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drawingml.chart+xml" PartName="/xl/charts/chart1.xml"/>
  <Override ContentType="application/vnd.openxmlformats-officedocument.drawingml.chart+xml" PartName="/xl/charts/chart3.xml"/>
  <Override ContentType="application/vnd.openxmlformats-officedocument.drawingml.chart+xml" PartName="/xl/charts/chart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base" sheetId="1" r:id="rId3"/>
    <sheet state="visible" name="cell_types_manual" sheetId="2" r:id="rId4"/>
    <sheet state="visible" name="cancer_cell_of_origin" sheetId="3" r:id="rId5"/>
    <sheet state="visible" name="cell_type_catalog" sheetId="4" r:id="rId6"/>
    <sheet state="visible" name="cell_line_cell_of_origin" sheetId="5" r:id="rId7"/>
    <sheet state="visible" name="cancer_cell_type_summary" sheetId="6" r:id="rId8"/>
    <sheet state="visible" name="Sheet18" sheetId="7" r:id="rId9"/>
    <sheet state="visible" name="malignant_studies_metadata" sheetId="8" r:id="rId10"/>
    <sheet state="visible" name="fuzzy_cluster_annotations" sheetId="9" r:id="rId11"/>
    <sheet state="visible" name="epithelial_cluster_annotations_" sheetId="10" r:id="rId12"/>
    <sheet state="visible" name="connective_tissue_cluster_annot" sheetId="11" r:id="rId13"/>
    <sheet state="visible" name="muscle_cluster_annotations_leve" sheetId="12" r:id="rId14"/>
    <sheet state="visible" name="germ_cluster_annotations_level0" sheetId="13" r:id="rId15"/>
    <sheet state="visible" name="embryonic_cluster_annotations_l" sheetId="14" r:id="rId16"/>
    <sheet state="visible" name="extraembryonic_cluster_annotati" sheetId="15" r:id="rId17"/>
    <sheet state="visible" name="neural_cell_cluster_annotations" sheetId="16" r:id="rId18"/>
    <sheet state="visible" name="precursor_cell_cluster_annotati" sheetId="17" r:id="rId19"/>
    <sheet state="visible" name="hematopoetic_prec_cell_cluster_" sheetId="18" r:id="rId20"/>
    <sheet state="visible" name="myeloid_cell_cluster_annotation" sheetId="19" r:id="rId21"/>
    <sheet state="visible" name="secretory_cell_cluster_annotati" sheetId="20" r:id="rId22"/>
    <sheet state="visible" name="ciliated_cell_cluster_annotatio" sheetId="21" r:id="rId23"/>
    <sheet state="visible" name="leukocyte_cluster_annotations_l" sheetId="22" r:id="rId24"/>
    <sheet state="visible" name="bcell_cluster_annotations_level" sheetId="23" r:id="rId25"/>
    <sheet state="visible" name="myeloid_leukocyte_cluster_annot" sheetId="24" r:id="rId26"/>
    <sheet state="visible" name="tcell_cluster_annotations_level" sheetId="25" r:id="rId27"/>
    <sheet state="visible" name="leukocyte_manual" sheetId="26" r:id="rId28"/>
    <sheet state="visible" name="cell_type_list" sheetId="27" r:id="rId29"/>
    <sheet state="visible" name="metrics" sheetId="28" r:id="rId30"/>
    <sheet state="visible" name="failures" sheetId="29" r:id="rId31"/>
    <sheet state="visible" name="database_spatial" sheetId="30" r:id="rId32"/>
  </sheets>
  <definedNames>
    <definedName hidden="1" localSheetId="1" name="_xlnm._FilterDatabase">cell_types_manual!$A$1:$K$3522</definedName>
    <definedName hidden="1" localSheetId="3" name="Z_010735AB_5464_426D_8837_4B14748D42ED_.wvu.FilterData">cell_type_catalog!$A$1:$F$843</definedName>
    <definedName hidden="1" localSheetId="0" name="Z_F66B3C92_B50C_40DF_961C_CD7A2703148B_.wvu.FilterData">database!$A$2:$BK$2851</definedName>
    <definedName hidden="1" localSheetId="29" name="Z_F66B3C92_B50C_40DF_961C_CD7A2703148B_.wvu.FilterData">database_spatial!$A$2:$G$16</definedName>
    <definedName hidden="1" localSheetId="3" name="Z_82FFEFC3_4082_479E_A373_9C094E4E9454_.wvu.FilterData">cell_type_catalog!$A$1:$K$808</definedName>
    <definedName hidden="1" localSheetId="0" name="Z_EEE5969E_1CEC_43A4_AB7D_BB72B0F15339_.wvu.FilterData">database!$A$2:$BK$3108</definedName>
    <definedName hidden="1" localSheetId="0" name="Z_29320E5A_51E7_4F0C_9EAB_B6C1F7647D01_.wvu.FilterData">database!$A$2:$BK$2851</definedName>
  </definedNames>
  <calcPr/>
  <customWorkbookViews>
    <customWorkbookView activeSheetId="0" maximized="1" windowHeight="0" windowWidth="0" guid="{010735AB-5464-426D-8837-4B14748D42ED}" name="Cell Lines"/>
    <customWorkbookView activeSheetId="0" maximized="1" windowHeight="0" windowWidth="0" guid="{29320E5A-51E7-4F0C-9EAB-B6C1F7647D01}" name="Current_working_data"/>
    <customWorkbookView activeSheetId="0" maximized="1" windowHeight="0" windowWidth="0" guid="{EEE5969E-1CEC-43A4-AB7D-BB72B0F15339}" name="CancerCellValidation"/>
    <customWorkbookView activeSheetId="0" maximized="1" windowHeight="0" windowWidth="0" guid="{F66B3C92-B50C-40DF-961C-CD7A2703148B}" name="PP_UNVAL_1_SMPLE"/>
    <customWorkbookView activeSheetId="0" maximized="1" windowHeight="0" windowWidth="0" guid="{82FFEFC3-4082-479E-A373-9C094E4E9454}" name="Malignancy"/>
  </customWorkbookViews>
  <pivotCaches>
    <pivotCache cacheId="0" r:id="rId33"/>
  </pivotCaches>
</workbook>
</file>

<file path=xl/comments1.xml><?xml version="1.0" encoding="utf-8"?>
<comments xmlns:r="http://schemas.openxmlformats.org/officeDocument/2006/relationships" xmlns="http://schemas.openxmlformats.org/spreadsheetml/2006/main">
  <authors>
    <author/>
  </authors>
  <commentList>
    <comment authorId="0" ref="AM2">
      <text>
        <t xml:space="preserve">This set of samples was processed and updated during the summer of 2022 to complete our data update program.</t>
      </text>
    </comment>
  </commentList>
</comments>
</file>

<file path=xl/sharedStrings.xml><?xml version="1.0" encoding="utf-8"?>
<sst xmlns="http://schemas.openxmlformats.org/spreadsheetml/2006/main" count="58671" uniqueCount="21655">
  <si>
    <t>Status</t>
  </si>
  <si>
    <t>Database</t>
  </si>
  <si>
    <t>Metadata</t>
  </si>
  <si>
    <t>Publication</t>
  </si>
  <si>
    <t>Accession</t>
  </si>
  <si>
    <t>Indexed</t>
  </si>
  <si>
    <t>Loaded</t>
  </si>
  <si>
    <t>PreProcessed</t>
  </si>
  <si>
    <t>GEO</t>
  </si>
  <si>
    <t>ArrayExpress</t>
  </si>
  <si>
    <t>Panglao</t>
  </si>
  <si>
    <t>Bioturing</t>
  </si>
  <si>
    <t>TISCH</t>
  </si>
  <si>
    <t>UCSC</t>
  </si>
  <si>
    <t>cellxgene</t>
  </si>
  <si>
    <t>SCP</t>
  </si>
  <si>
    <t>HCA</t>
  </si>
  <si>
    <t>Subject</t>
  </si>
  <si>
    <t>Disease</t>
  </si>
  <si>
    <t>Species</t>
  </si>
  <si>
    <t>Species2</t>
  </si>
  <si>
    <t>Gene</t>
  </si>
  <si>
    <t>Chemical</t>
  </si>
  <si>
    <t>Mutation</t>
  </si>
  <si>
    <t>CellLine</t>
  </si>
  <si>
    <t>Technique</t>
  </si>
  <si>
    <t>Technique2</t>
  </si>
  <si>
    <t>HAS_CELLTYPES</t>
  </si>
  <si>
    <t>HAS_POSSIBLE_EXP_FILES</t>
  </si>
  <si>
    <t>SC_ATLAS_HAS_EXP_FILES</t>
  </si>
  <si>
    <t>IN_SC_ATLAS</t>
  </si>
  <si>
    <t>PP_ERROR</t>
  </si>
  <si>
    <t>CXG_ID</t>
  </si>
  <si>
    <t>UCSC_ID</t>
  </si>
  <si>
    <t>SCPID</t>
  </si>
  <si>
    <t>CELLTYPE_OBS_COL</t>
  </si>
  <si>
    <t>CXG_DL_URL</t>
  </si>
  <si>
    <t>DL_URL</t>
  </si>
  <si>
    <t>HAS_CNV</t>
  </si>
  <si>
    <t>HAS_ENTROPY</t>
  </si>
  <si>
    <t>MANUAL_ANNOT_VALIDATION</t>
  </si>
  <si>
    <t>ADDED_AUTHOR_ANNOTS_MANUAL</t>
  </si>
  <si>
    <t>BATCH_SUMMER_2022</t>
  </si>
  <si>
    <t>CORE_ISSUE</t>
  </si>
  <si>
    <t>Comments</t>
  </si>
  <si>
    <t>IS_COMBINED</t>
  </si>
  <si>
    <t>SAMPLE_SUBSET</t>
  </si>
  <si>
    <t>DIRECT_LINK</t>
  </si>
  <si>
    <t>Generation2</t>
  </si>
  <si>
    <t>IsBulk</t>
  </si>
  <si>
    <t>FaultyPP</t>
  </si>
  <si>
    <t>CPTACProject</t>
  </si>
  <si>
    <t>LungDevelopment</t>
  </si>
  <si>
    <t>LungCancer</t>
  </si>
  <si>
    <t>CollectedClinical</t>
  </si>
  <si>
    <t>RenalCancer</t>
  </si>
  <si>
    <t>Gen2Cancer</t>
  </si>
  <si>
    <t>Cells</t>
  </si>
  <si>
    <t>Samples</t>
  </si>
  <si>
    <t>PMID</t>
  </si>
  <si>
    <t>DOI</t>
  </si>
  <si>
    <t>Date</t>
  </si>
  <si>
    <t>Title</t>
  </si>
  <si>
    <t>Abstract</t>
  </si>
  <si>
    <t>Authors</t>
  </si>
  <si>
    <t>Journal</t>
  </si>
  <si>
    <t>Keywords</t>
  </si>
  <si>
    <t>GSE156793</t>
  </si>
  <si>
    <t>Yes</t>
  </si>
  <si>
    <t>Mouse, Human</t>
  </si>
  <si>
    <t>Homo sapiens</t>
  </si>
  <si>
    <t>fetal-gene-atlas/all</t>
  </si>
  <si>
    <t>10.1126/science.aba7721</t>
  </si>
  <si>
    <t>A Human Cell Atlas Of Fetal Gene Expression.</t>
  </si>
  <si>
    <t>The gene expression program underlying the specification of human cell types is of fundamental interest. We generated human cell atlases of gene expression and chromatin accessibility in fetal tissues. For gene expression, we applied three-level combinatorial indexing to &gt;110 samples representing 15 organs, ultimately profiling ~4 million single cells. We leveraged the literature and other atlases to identify and annotate hundreds of cell types and subtypes, both within and across tissues. Our analyses focused on organ-specific specializations of broadly distributed cell types (such as blood, endothelial, and epithelial), sites of fetal erythropoiesis (which notably included the adrenal gland), and integration with mouse developmental atlases (such as conserved specification of blood cells). These data represent a rich resource for the exploration of in vivo human gene expression in diverse tissues and cell types.</t>
  </si>
  <si>
    <t>Cao J, O'Day D, Pliner H, Kingsley P, Deng M, Daza R, Zager M, Aldinger K, Blecher-Gonen R, Zhang F, Spielmann M, Palis J, Doherty D, Steemers F, Glass I, Trapnell C, Shendure J</t>
  </si>
  <si>
    <t>Science (New York, N.Y.)</t>
  </si>
  <si>
    <t>GSE119945</t>
  </si>
  <si>
    <t>Mouse, Mammalian</t>
  </si>
  <si>
    <t>Mus musculus</t>
  </si>
  <si>
    <t>MOCA</t>
  </si>
  <si>
    <t>sci-RNA-seq3</t>
  </si>
  <si>
    <t>10.1038/s41586-019-0969-x</t>
  </si>
  <si>
    <t>The Single-Cell Transcriptional Landscape Of Mammalian Organogenesis.</t>
  </si>
  <si>
    <t>Mammalian organogenesis is a remarkable process. Within a short timeframe, the cells of the three germ layers transform into an embryo that includes most of the major internal and external organs. Here we investigate the transcriptional dynamics of mouse organogenesis at single-cell resolution. Using single-cell combinatorial indexing, we profiled the transcriptomes of around 2 million cells derived from 61 embryos staged between 9.5 and 13.5 days of gestation, in a single experiment. The resulting 'mouse organogenesis cell atlas' (MOCA) provides a global view of developmental processes during this critical window. We use Monocle 3 to identify hundreds of cell types and 56 trajectories, many of which are detected only because of the depth of cellular coverage, and collectively define thousands of corresponding marker genes. We explore the dynamics of gene expression within cell types and trajectories over time, including focused analyses of the apical ectodermal ridge, limb mesenchyme and skeletal muscle.</t>
  </si>
  <si>
    <t>Cao J, Spielmann M, Qiu X, Huang X, Ibrahim D, Hill A, Zhang F, Mundlos S, Christiansen L, Steemers F, Trapnell C, Shendure J</t>
  </si>
  <si>
    <t>Nature</t>
  </si>
  <si>
    <t>GSE157789</t>
  </si>
  <si>
    <t>No</t>
  </si>
  <si>
    <t>10.1038/s41591-021-01576-3</t>
  </si>
  <si>
    <t>Dexamethasone modulates immature neutrophils and interferon programming in severe COVID-19</t>
  </si>
  <si>
    <t>Sarthak Sinha, Nicole L. Rosin, Rohit Arora, Elodie Labit, Arzina Jaffer, Leslie Cao, Raquel Farias, Angela P. Nguyen, Luiz G. N. de Almeida, Antoine Dufour, Amy Bromley, Braedon McDonald, Mark R. Gillrie, Marvin J. Fritzler, Bryan G. Yipp, Jeff Biernaskie</t>
  </si>
  <si>
    <t>Nat Med</t>
  </si>
  <si>
    <t>GSE166179</t>
  </si>
  <si>
    <t>olg-eae-ms/eae-multiomics/rna</t>
  </si>
  <si>
    <t>Final_celltypes</t>
  </si>
  <si>
    <t>10.1016/j.neuron.2021.12.034</t>
  </si>
  <si>
    <t>Epigenomic priming of immune genes implicates oligodendroglia in multiple sclerosis susceptibility</t>
  </si>
  <si>
    <t>Neuron</t>
  </si>
  <si>
    <t>GSE158055</t>
  </si>
  <si>
    <t>covid19-critical-immuno</t>
  </si>
  <si>
    <t>10.1101/2020.10.29.360479</t>
  </si>
  <si>
    <t>Large-scale single-cell analysis reveals critical immune characteristics of COVID-19 patients</t>
  </si>
  <si>
    <t>GSE140989</t>
  </si>
  <si>
    <t>Glomerulosclerosis, Fsgs, Glomerular Diseases, Proteinuria, Kidney Function And Failure</t>
  </si>
  <si>
    <t>Human</t>
  </si>
  <si>
    <t>ALPHA-2 MACROGLOBULIN</t>
  </si>
  <si>
    <t>10.1172/jci.insight.133267</t>
  </si>
  <si>
    <t>Single Cell Transcriptomics Identifies Focal Segmental Glomerulosclerosis Remission Endothelial Biomarker.</t>
  </si>
  <si>
    <t>To define cellular mechanisms underlying kidney function and failure, the KPMP analyzes biopsy tissue in a multicenter research network to build cell-level process maps of the kidney. This study aimed to establish a single cell RNA sequencing strategy to use cell-level transcriptional profiles from kidney biopsies in KPMP to define molecular subtypes in glomerular diseases. Using multiple sources of adult human kidney reference tissue samples, 22,268 single cell profiles passed KPMP quality control parameters. Unbiased clustering resulted in 31 distinct cell clusters that were linked to kidney and immune cell types using specific cell markers. Focusing on endothelial cell phenotypes, in silico and in situ hybridization methods assigned 3 discrete endothelial cell clusters to distinct renal vascular beds. Transcripts defining glomerular endothelial cells (GEC) were evaluated in biopsies from patients with 10 different glomerular diseases in the NEPTUNE and European Renal cDNA Bank (ERCB) cohort studies. Highest GEC scores were observed in patients with focal segmental glomerulosclerosis (FSGS). Molecular endothelial signatures suggested 2 distinct FSGS patient subgroups with α-2 macroglobulin (A2M) as a key downstream mediator of the endothelial cell phenotype. Finally, glomerular A2M transcript levels associated with lower proteinuria remission rates, linking endothelial function with long-term outcome in FSGS.</t>
  </si>
  <si>
    <t>Menon R, Otto E, Hoover P, Eddy S, Mariani L, Godfrey B, Berthier C, Eichinger F, Subramanian L, Harder J, Ju W, Nair V, Larkina M, Naik A, Luo J, Jain S, Sealfon R, Troyanskaya O, Hacohen N, Hodgin J, Kretzler M, Kpmp K, None N</t>
  </si>
  <si>
    <t>Jci Insight</t>
  </si>
  <si>
    <t>Bioinformatics, Cell Biology, Chronic kidney disease, Nephrology, endothelial cells</t>
  </si>
  <si>
    <t>UCSC-XENO-HESC-RETINA</t>
  </si>
  <si>
    <t>xeno-hesc-retina</t>
  </si>
  <si>
    <t>Cell_Type</t>
  </si>
  <si>
    <t>SYN21438358</t>
  </si>
  <si>
    <t>fcb3d1c1-03d2-41ac-8229-458e072b7a1c</t>
  </si>
  <si>
    <t>cell_type</t>
  </si>
  <si>
    <t>https://corpora-data-prod.s3.amazonaws.com/45f3ac43-6466-4aae-886f-388d9a9014b1/local.h5ad?X-Amz-Algorithm=AWS4-HMAC-SHA256&amp;X-Amz-Credential=ASIATLYQ5N5XXPQMYXUC%2F20220813%2Fus-west-2%2Fs3%2Faws4_request&amp;X-Amz-Date=20220813T164225Z&amp;X-Amz-Expires=604800&amp;X-Amz-SignedHeaders=host&amp;X-Amz-Security-Token=IQoJb3JpZ2luX2VjECUaCXVzLXdlc3QtMiJIMEYCIQDWTFzUeekOidInXktd2kPkXHt3M8yfNPbRcgnfkToGggIhAK7LpJZFCZ53%2FnqXGH6GXEf7Vk%2BdaEb4ZhPfC33JwREHKvQDCI7%2F%2F%2F%2F%2F%2F%2F%2F%2F%2FwEQARoMMjMxNDI2ODQ2NTc1IgxRCVzosEJ%2BA9%2F9cM4qyANp3tVoMakv63O8XmxmpQjkzmQmzEKMbqcwd9wxW4N1wQyju%2BJF9ChnmT%2FRhFwZ3S0PWK%2BWVxrUliB1h5rJJOYzFb9GE2c3v1B8RWHMRWGqLQlzsydF5ORCLMcrFzWX0tFxPMhZ03xFGDJu6UWlL39Sw40O1atR8Ee8Wrpkupx16yTcujgH2NbYEySmJKgkz2zIMJwgTnS1Q5dnJ86LNRiSNJ6DDNoDuzNlHFe94R8D%2BgQ7FPMORE3cREnHmCqe97FT9cCntkXgyquthoNPD2yixHfizk4nkJXzf4PfA2Zuxu1%2FiclYmq0JzCe6s6U5w9lxEu3zgRamMc62QeaIAM3PQ8nCrkIyzeLaYBhBfhtgdDQy6BcLbzLCToVBj%2BEdmaBIvP%2BGz6Vxsmv835cl%2FuqTunSCa%2F5uNOhoFjJdAcqtUcVlmDxd%2Fd26k%2FHi6H5e7L694zzWp%2BSOwy08OeImaQJy3RCUuC5mV050cjiuFLXm9CwpTLsbInT3HbbF8dYfHCoiWgAqEL52fd08x1dYUizje6DUOAg9dGKQea6ohPShbyxUOqtonaKkie70dhcNBy%2FIn4YIcDoNBvq%2BXcwNRBz2672U3CW6808wt7TelwY6pAGBNBG7neVNlBkwVpoPKzh7D2p5hIUyepti54FtKN5O4WY5H1wgJBoy8%2BmwbOLfXa0Q4T7q4YIZZduB5JivnXjSmqOOYbWgyiZCyvwyhdxEqUNoGf%2FwtlD7HIcUsD18jcpfMsNZV7K1Fc87IgiHvUsr5wuIFitkfipJBmcw2aPkoarwS7mWOFCceuzJLmjTDk45b%2FId0oVSmzcIGV6fflBR2R5mgQ%3D%3D&amp;X-Amz-Signature=bb07dfcb8d06e0a32cfdd81c959ffe50984639988e9d65b716cdb050e2a2e8ed</t>
  </si>
  <si>
    <t>10.1038/s41467-020-19737-2</t>
  </si>
  <si>
    <t>Single cell RNA sequencing of human microglia uncovers a subset associated with Alzheimer's disease</t>
  </si>
  <si>
    <t>GSE151302</t>
  </si>
  <si>
    <t>human-kidney-atac/rna-seq</t>
  </si>
  <si>
    <t>author_cell_type</t>
  </si>
  <si>
    <t>10.1038/s41467-021-22368-w</t>
  </si>
  <si>
    <t>Single cell transcriptional and chromatin accessibility profiling redefine cellular heterogeneity in the adult human kidney</t>
  </si>
  <si>
    <t>Nature Communications</t>
  </si>
  <si>
    <t>UCSC-RXIV-URETER</t>
  </si>
  <si>
    <t>adult-ureter/global</t>
  </si>
  <si>
    <t>10.1101/2021.12.22.473889</t>
  </si>
  <si>
    <t xml:space="preserve">Ureter single-cell and spatial mapping reveal cell types, architecture, and signaling networks </t>
  </si>
  <si>
    <t>EGAD00001004304</t>
  </si>
  <si>
    <t>13d1c580-4b17-4b2e-85c4-75b36917413f</t>
  </si>
  <si>
    <t>cell_type;author_cell_type</t>
  </si>
  <si>
    <t>10.1038/s41467-021-23949-5</t>
  </si>
  <si>
    <t>Single cell derived mRNA signals across human kidney tumors</t>
  </si>
  <si>
    <t>GSE173947</t>
  </si>
  <si>
    <t>10.1016/j.cell.2021.11.022</t>
  </si>
  <si>
    <t>A transcriptional rheostat couples past activity to future sensory responses</t>
  </si>
  <si>
    <t>Tatsuya Tsukahara, David H. Brann, Stan L. Pashkovski, Grigori Guitchounts, Thomas Bozza, Sandeep Robert Datta</t>
  </si>
  <si>
    <t>Cell</t>
  </si>
  <si>
    <t>GSE193684</t>
  </si>
  <si>
    <t>bronc-epi-in-vitro/sc2100310;bronc-epi-in-vitro/ali_all</t>
  </si>
  <si>
    <t>Clusters;Clusters</t>
  </si>
  <si>
    <t>10.1152/ajplung.00254.2021</t>
  </si>
  <si>
    <t>Bronchial epithelium epithelial-mesenchymal plasticity forms aberrant basaloid-like cells in vitro</t>
  </si>
  <si>
    <t>American Journal of Physiology: Lung Celluilar and Molecular Physiology</t>
  </si>
  <si>
    <t>E-MTAB-10026</t>
  </si>
  <si>
    <t>Atopic Dermatitis, Psoriasis Lesional Skin, Skin Diseases</t>
  </si>
  <si>
    <t xml:space="preserve">10.1038/s41591-021-01329-2 </t>
  </si>
  <si>
    <t>Deciphering the molecular immune response to COVID-19 using single cell multi-omics</t>
  </si>
  <si>
    <t>GSE127774</t>
  </si>
  <si>
    <t>Hypothalamus</t>
  </si>
  <si>
    <t>Bonobos, Chimpanzees, Human</t>
  </si>
  <si>
    <t>Pan troglodytes,Homo sapiens,Pan paniscus,Macaca mulatta</t>
  </si>
  <si>
    <t>10X Genomics</t>
  </si>
  <si>
    <t>10.1101/gr.256958.119</t>
  </si>
  <si>
    <t>Single-Cell-Resolution Transcriptome Map Of Human, Chimpanzee, Bonobo, And Macaque Brains.</t>
  </si>
  <si>
    <t>Identification of gene expression traits unique to the human brain sheds light on the molecular mechanisms underlying human evolution. Here, we searched for uniquely human gene expression traits by analyzing 422 brain samples from humans, chimpanzees, bonobos, and macaques representing 33 anatomical regions, as well as 88,047 cell nuclei composing three of these regions. Among 33 regions, cerebral cortex areas, hypothalamus, and cerebellar gray and white matter evolved rapidly in humans. At the cellular level, astrocytes and oligodendrocyte progenitors displayed more differences in the human evolutionary lineage than the neurons. Comparison of the bulk tissue and single-nuclei sequencing revealed that conventional RNA sequencing did not detect up to two-thirds of cell-type-specific evolutionary differences.</t>
  </si>
  <si>
    <t>Khrameeva E, Kurochkin I, Han D, Guijarro P, Kanton S, Santel M, Qian Z, Rong S, Mazin P, Sabirov M, Bulat M, Efimova O, Tkachev A, Guo S, Sherwood C, Camp J, Pääbo S, Treutlein B, Khaitovich P</t>
  </si>
  <si>
    <t>Genome Research</t>
  </si>
  <si>
    <t>GSE121002</t>
  </si>
  <si>
    <t>Dysfunctional, Chronic Infection, Functional Fitness Of Memory</t>
  </si>
  <si>
    <t>THPOK, BLIMP1, RUNX3, CD4</t>
  </si>
  <si>
    <t>10.1016/j.immuni.2018.12.019</t>
  </si>
  <si>
    <t>The Emergence And Functional Fitness Of Memory Cd4</t>
  </si>
  <si>
    <t>Memory CD4</t>
  </si>
  <si>
    <t>Ciucci T, Vacchio M, Gao Y, Tomassoni Ardori F, Candia J, Mehta M, Zhao Y, Tran B, Pepper M, Tessarollo L, McGavern D, Bosselut R</t>
  </si>
  <si>
    <t>Immunity</t>
  </si>
  <si>
    <t>CD4 T cell, LCMV, T cell dysfunction, T cell memory, Thpok, immune response, single-cell RNA-seq, transcription factor</t>
  </si>
  <si>
    <t>SCP795</t>
  </si>
  <si>
    <t>10.1101/2020.03.04.976407</t>
  </si>
  <si>
    <t>A transcriptomic atlas of the mouse cerebellum reveals regional specializations and novel cell types</t>
  </si>
  <si>
    <t>Velina Kozareva, Caroline Martin, Tomas Osorno, Stephanie Rudolph, Chong Guo, Charles Vanderburg, Naeem Nadaf, Aviv Regev, Wade Regehr, Evan Macosko</t>
  </si>
  <si>
    <t>bioRxiv</t>
  </si>
  <si>
    <t>CRA004586</t>
  </si>
  <si>
    <t>mouse-asthma/all-cells</t>
  </si>
  <si>
    <t>CellType</t>
  </si>
  <si>
    <t>10.1111/all.15286</t>
  </si>
  <si>
    <t>Single-cell transcriptomics of mouse lung reveal inflammatory memory neutrophils in allergic asthma</t>
  </si>
  <si>
    <t>Allergy</t>
  </si>
  <si>
    <t>GSE161382</t>
  </si>
  <si>
    <t>625f6bf4-2f33-4942-962e-35243d284837</t>
  </si>
  <si>
    <t>10.7554/eLife.62522</t>
  </si>
  <si>
    <t>Single-cell multiomic profiling of human lungs reveals cell-type-specific and age-dynamic control of SARS-CoV2 host genes</t>
  </si>
  <si>
    <t>GSE127248</t>
  </si>
  <si>
    <t>Rattus norvegicus</t>
  </si>
  <si>
    <t>Methanol, Dmso</t>
  </si>
  <si>
    <t>10.1038/s41598-019-46932-z</t>
  </si>
  <si>
    <t>Dmso Cryopreservation Is The Method Of Choice To Preserve Cells For Droplet-Based Single-Cell Rna Sequencing.</t>
  </si>
  <si>
    <t>Combining single-cell RNA sequencing (scRNA-seq) with upstream cell preservation procedures such as cryopreservation or methanol fixation has recently become more common. By separating cell handling and preparation, from downstream library generation, scRNA-seq workflows are more flexible and manageable. However, the inherent transcriptomic changes associated with cell preservation and how they may bias further downstream analysis remain unknown. Here, we present a side-by-side droplet-based scRNA-seq analysis, comparing the gold standard - fresh cells - to three different cell preservation workflows: dimethyl sulfoxide based cryopreservation, methanol fixation and CellCover reagent. Cryopreservation proved to be the most robust protocol, maximizing both cell integrity and low background ambient RNA. Importantly, gene expression profiles from fresh cells correlated most with those of cryopreserved cells. Such similarities were consistently observed across the tested cell lines (R ≥ 0.97), monocyte-derived macrophages (R = 0.97) and immune cells (R = 0.99). In contrast, both methanol fixation and CellCover preservation showed an increased ambient RNA background and an overall lower gene expression correlation to fresh cells. Thus, our results demonstrate the superiority of cryopreservation over other cell preservation methods. We expect our comparative study to provide single-cell omics researchers invaluable support when integrating cell preservation into their scRNA-seq studies.</t>
  </si>
  <si>
    <t>Wohnhaas C, Leparc G, Fernandez-Albert F, Kind D, Gantner F, Viollet C, Hildebrandt T, Baum P</t>
  </si>
  <si>
    <t>Scientific Reports</t>
  </si>
  <si>
    <t>GSE127249</t>
  </si>
  <si>
    <t>Mus musculus,Homo sapiens,Rattus norvegicus</t>
  </si>
  <si>
    <t>GSE163775</t>
  </si>
  <si>
    <t>mouse-astro-dev/ip3r2;mouse-astro-dev/vglu2</t>
  </si>
  <si>
    <t>MajorCluster;MajorCluster</t>
  </si>
  <si>
    <t>10.7554/eLife.70514</t>
  </si>
  <si>
    <t>Activity-dependent modulation of synapse-regulating genes in astrocytes</t>
  </si>
  <si>
    <t>eLife</t>
  </si>
  <si>
    <t>PRJNA438862</t>
  </si>
  <si>
    <t>mouse-nervous-system/all;mouse-nervous-system/amygdala;mouse-nervous-system/cerebellum;mouse-nervous-system/cortex1;mouse-nervous-system/cortex2;mouse-nervous-system/cortex3;mouse-nervous-system/drg;mouse-nervous-system/enteric;mouse-nervous-system/hippocampus;mouse-nervous-system/hypothalamus;mouse-nervous-system/medulla;mouse-nervous-system/midbraindorsal;mouse-nervous-system/midbrainventral;mouse-nervous-system/olfactory;mouse-nervous-system/pons;mouse-nervous-system/spinalcord;mouse-nervous-system/striatumdorsal;mouse-nervous-system/striatumventral;mouse-nervous-system/sympathetic;mouse-nervous-system/thalamus</t>
  </si>
  <si>
    <t>30096314</t>
  </si>
  <si>
    <t>10.1016/j.cell.2018.06.021</t>
  </si>
  <si>
    <t>08/11/2018</t>
  </si>
  <si>
    <t>Molecular Architecture Of The Mouse Nervous System.</t>
  </si>
  <si>
    <t>The mammalian nervous system executes complex behaviors controlled by specialized, precisely positioned, and interacting cell types. Here, we used RNA sequencing of half a million single cells to create a detailed census of cell types in the mouse nervous system. We mapped cell types spatially and derived a hierarchical, data-driven taxonomy. Neurons were the most diverse and were grouped by developmental anatomical units and by the expression of neurotransmitters and neuropeptides. Neuronal diversity was driven by genes encoding cell identity, synaptic connectivity, neurotransmission, and membrane conductance. We discovered seven distinct, regionally restricted astrocyte types that obeyed developmental boundaries and correlated with the spatial distribution of key glutamate and glycine neurotransmitters. In contrast, oligodendrocytes showed a loss of regional identity followed by a secondary diversification. The resource presented here lays a solid foundation for understanding the molecular architecture of the mammalian nervous system and enables genetic manipulation of specific cell types.</t>
  </si>
  <si>
    <t>Zeisel A, Hochgerner H, Lönnerberg P, Johnsson A, Memic F, van der Zwan J, Häring M, Braun E, Borm L, La Manno G, Codeluppi S, Furlan A, Lee K, Skene N, Harris K, Hjerling-Leffler J, Arenas E, Ernfors P, Marklund U, Linnarsson S</t>
  </si>
  <si>
    <t>RNA sequencing, cell type, classification, single-cell transcriptomics, transcriptomics</t>
  </si>
  <si>
    <t>GSE176021</t>
  </si>
  <si>
    <t>10.1038/s41586-021-03752-4</t>
  </si>
  <si>
    <t>Transcriptional programs of neoantigen-specific TIL in anti-PD-1-treated lung cancers</t>
  </si>
  <si>
    <t>PD-1 blockade unleashes CD8 T cells1, including those specific for mutation-associated neoantigens (MANA), but factors in the tumour microenvironment can inhibit these T cell responses. Single-cell transcriptomics have revealed global T cell dysfunction programs in tumour-infiltrating lymphocytes (TIL). However, the majority of TIL do not recognize tumour antigens2, and little is known about transcriptional programs of MANA-specific TIL. Here, we identify MANA-specific T cell clones using the MANA functional expansion of specific T cells assay3 in neoadjuvant anti-PD-1-treated non-small cell lung cancers (NSCLC). We use their T cell receptors as a 'barcode' to track and analyse their transcriptional programs in the tumour microenvironment using coupled single-cell RNA sequencing and T cell receptor sequencing. We find both MANA- and virus-specific clones in TIL, regardless of response, and MANA-, influenza- and Epstein-Barr virus-specific TIL each have unique transcriptional programs. Despite exposure to cognate antigen, MANA-specific TIL express an incompletely activated cytolytic program. MANA-specific CD8 T cells have hallmark transcriptional programs of tissue-resident memory (TRM) cells, but low levels of interleukin-7 receptor (IL-7R) and are functionally less responsive to interleukin-7 (IL-7) compared with influenza-specific TRM cells. Compared with those from responding tumours, MANA-specific clones from non-responding tumours express T cell receptors with markedly lower ligand-dependent signalling, are largely confined to HOBIThigh TRM subsets, and coordinately upregulate checkpoints, killer inhibitory receptors and inhibitors of T cell activation. These findings provide important insights for overcoming resistance to PD-1 blockade.</t>
  </si>
  <si>
    <t>GSE144744</t>
  </si>
  <si>
    <t>Identifying Cns-Colonizing T Cells As Potential Therapeutic Targets To Prevent Progression Of Multiple Sclerosis</t>
  </si>
  <si>
    <t>Background: Multiple sclerosis (MS), an autoimmune disease of the central nervous system (CNS), can be suppressed in its early stages but eventually becomes clinically progressive and unresponsive to therapy. Here, we investigate whether the therapeutic resistance of progressive MS can be attributed to chronic immune cell accumulation behind the blood-brain barrier (BBB).Methods: We systematically track CNS-homing immune cells in the peripheral blood of 31 MS patients and 31 matched healthy individuals in an integrated analysis of 497,705 single-cell transcriptomes and 355,433 surface protein profiles from 71 samples. Through spatial RNA sequencing, we localize these cells in post mortem brain tissue of 6 progressive MS patients contrasted against 4 control brains (20 samples, 85,000 spot transcriptomes).Findings: We identify a specific pathogenic CD161+/lymphotoxin beta (LTB)+ T cell population that resides in brains of progressive MS patients. Intriguingly, our data suggest that the colonization of the CNS by these T cells may begin earlier in the disease course, as they can be mobilized to the blood by usage of the integrin-blocking antibody natalizumab in relapsing-remitting MS patients.Conclusions: As a consequence, we lay the groundwork for a therapeutic strategy to deplete CNS-homing T cells before they can fuel treatment-resistant progression.Funding: This study was supported by funding from the University Medical Center Hamburg-Eppendorf, the Stifterverband f‚àö¬∫r die Deutsche Wissenschaft, the OAK Foundation, Medical Research Council UK, and Wellcome.</t>
  </si>
  <si>
    <t>GSE169246</t>
  </si>
  <si>
    <t>Single-Cell Analyses Reveal Key Immune Cell Subsets Associated With Response To Pd-L1 Blockade In Triple-Negative Breast Cancer</t>
  </si>
  <si>
    <t>In triple-negative breast cancer (TNBC), the benefit of combining chemotherapy with checkpoint inhibitors is still not very clear. We utilize single-cell RNA- and ATAC-sequencing to examine the immune cell dynamics in 22 patients with advanced TNBC treated with paclitaxel or its combination with the anti-PD-L1 atezolizumab. We demonstrate that high levels of baseline CXCL13+ T cells are linked to the proinflammatory features of macrophages and can predict effective responses to the combination therapy. In responsive patients, lymphoid tissue inducer (LTi) cells, follicular B (Bfoc) cells, CXCL13+ T cells, and conventional type 1 dendritic cells (cDC1) concertedly increase following the combination therapy, but instead decrease after paclitaxel monotherapy. Our data highlight the importance of CXCL13+ T cells in effective responses to anti-PD-L1 therapies and suggest that their reduction by paclitaxel regimen may compromise the clinical outcomes of accompanying atezolizumab for TNBC treatment.</t>
  </si>
  <si>
    <t>GSE168859</t>
  </si>
  <si>
    <t>Single-Cell Rna Sequencing Coupled To Tcr Profiling Of Large Granular Lymphocyte Leukemia T Cells</t>
  </si>
  <si>
    <t>T-cell large granular lymphocyte leukemia (T-LGLL) is a lymphoproliferative disease and bone marrow failure syndrome which responds to immunosuppressive therapies. We show single-cell TCR coupled with RNA sequencing of CD3+ T cells from 13 patients, sampled before and after alemtuzumab treatments. Effector memory T cells and loss of T cell receptor (TCR) repertoire diversity are prevalent in T-LGLL. Shared TCRA and TCRB clonotypes are absent. Deregulation of cell survival and apoptosis gene programs, and marked downregulation of apoptosis genes in CD8+ clones, are prominent features of T-LGLL cells. Apoptosis genes are upregulated after alemtuzumab treatment, especially in responders than non-responders; baseline expression levels of apoptosis genes are predictive of hematologic response. Alemtuzumab does not attenuate TCR clonality, and TCR diversity is further skewed after treatment. Inferences made from analysis of single cell data inform understanding of the pathophysiologic mechanisms of clonal expansion and persistence in T-LGLL.</t>
  </si>
  <si>
    <t>EGAS00001002553</t>
  </si>
  <si>
    <t>125eef58-0f61-4963-9b08-53e851ab65fb</t>
  </si>
  <si>
    <t>10.1126/science.aat1699</t>
  </si>
  <si>
    <t>Single-cell transcriptomes from human kidneys reveal the cellular identity of renal tumors</t>
  </si>
  <si>
    <t>GSE148822</t>
  </si>
  <si>
    <t>10.1007/s00401-021-02263-w</t>
  </si>
  <si>
    <t>Distinct amyloid-Œ≤ and tau-associated microglia profiles in Alzheimer‚Äôs disease</t>
  </si>
  <si>
    <t>Emma Gerrits, Nieske Brouwer, Susanne M. Kooistra, Maya E. Woodbury, Yannick Vermeiren, Mirjam Lambourne, Jan Mulder, Markus Kummer, Thomas M√∂ller, Knut Biber, Wilfred F. A. den Dunnen, Peter P. De Deyn, Bart J. L. Eggen, Erik W. G. M. Boddeke</t>
  </si>
  <si>
    <t>Acta Neuropathol</t>
  </si>
  <si>
    <t>GSE134904</t>
  </si>
  <si>
    <t>Cancer</t>
  </si>
  <si>
    <t>Tumor</t>
  </si>
  <si>
    <t>Mouse</t>
  </si>
  <si>
    <t>PROTEASE-ACTIVATED RECEPTOR 2, PD-L1</t>
  </si>
  <si>
    <t>Rivaroxaban</t>
  </si>
  <si>
    <t>10.1126/sciimmunol.aaw8405</t>
  </si>
  <si>
    <t>Myeloid Cell-Synthesized Coagulation Factor X Dampens Antitumor Immunity.</t>
  </si>
  <si>
    <t>Immune evasion in the tumor microenvironment (TME) is a crucial barrier for effective cancer therapy, and plasticity of innate immune cells may contribute to failures of targeted immunotherapies. Here, we show that rivaroxaban, a direct inhibitor of activated coagulation factor X (FX), promotes antitumor immunity by enhancing infiltration of dendritic cells and cytotoxic T cells at the tumor site. Profiling FX expression in the TME identifies monocytes and macrophages as crucial sources of extravascular FX. By generating mice with immune cells lacking the ability to produce FX, we show that myeloid cell-derived FX plays a pivotal role in promoting tumor immune evasion. In mouse models of cancer, we report that the efficacy of rivaroxaban is comparable with anti-programmed cell death ligand 1 (PD-L1) therapy and that rivaroxaban synergizes with anti-PD-L1 in improving antitumor immunity. Mechanistically, we demonstrate that FXa promotes immune evasion by signaling through protease-activated receptor 2 and that rivaroxaban specifically targets this cell-autonomous signaling pathway to reprogram tumor-associated macrophages. Collectively, our results have uncovered the importance of FX produced in the TME as a regulator of immune cell activation and suggest translational potential of direct oral anticoagulants to remove persisting roadblocks for immunotherapy and provide extravascular benefits in other diseases.</t>
  </si>
  <si>
    <t>Graf C, Wilgenbus P, Pagel S, Pott J, Marini F, Reyda S, Kitano M, Macher-Göppinger S, Weiler H, Ruf W</t>
  </si>
  <si>
    <t>Science Immunology</t>
  </si>
  <si>
    <t>E-MTAB-9543</t>
  </si>
  <si>
    <t>https://cellgeni.cog.sanger.ac.uk/gutcellatlas/Full_obj_raw_counts_nosoupx_v2.h5ad</t>
  </si>
  <si>
    <t>Cells Of The Human Intestinal Tract Mapped Across Space And Time</t>
  </si>
  <si>
    <t>The cellular landscape of the human intestinal tract is dynamic throughout life, developing in utero and changing in response to functional requirements and environmental exposures. Here, to comprehensively map cell lineages, we use single-cell RNA sequencing and antigen receptor analysis of almost half a million cells from up to 5 anatomical regions in the developing and up to 11 distinct anatomical regions in the healthy paediatric and adult human gut. This reveals the existence of transcriptionally distinct BEST4 epithelial cells throughout the human intestinal tract. Furthermore, we implicate IgG sensing as a function of intestinal tuft cells. We describe neural cell populations in the developing enteric nervous system, and predict cell-type-specific expression of genes associated with Hirschsprung‚Äö√Ñ√¥s disease. Finally, using a systems approach, we identify key cell players that drive the formation of secondary lymphoid tissue in early human development. We show that these programs are adopted in inflammatory bowel disease to recruit and retain immune cells at the site of inflammation. This catalogue of intestinal cells will provide new insights into cellular programs in development, homeostasis and disease.</t>
  </si>
  <si>
    <t>GSE161529</t>
  </si>
  <si>
    <t>10.15252/embj.2020107333</t>
  </si>
  <si>
    <t>A single-cell RNA expression atlas of normal, preneoplastic and tumorigenic states in the human breast</t>
  </si>
  <si>
    <t>To examine global changes in breast heterogeneity across different states, we determined the single-cell transcriptomes of &gt; 340,000 cells encompassing normal breast, preneoplastic BRCA1+/– tissue, the major breast cancer subtypes, and pairs of tumors and involved lymph nodes. Elucidation of the normal breast microenvironment revealed striking changes in the stroma of post-menopausal women. Single-cell profiling of 34 treatment-naive primary tumors, including estrogen receptor (ER)+, HER2+, and triple-negative breast cancers, revealed comparable diversity among cancer cells and a discrete subset of cycling cells. The transcriptomes of preneoplastic BRCA1+/– tissue versus tumors highlighted global changes in the immune microenvironment. Within the tumor immune landscape, proliferative CD8+ T cells characterized triple-negative and HER2+ cancers but not ER+ tumors, while all subtypes comprised cycling tumor-associated macrophages, thus invoking potentially different immunotherapy targets. Copy number analysis of paired ER+ tumors and lymph nodes indicated seeding by genetically distinct clones or mass migration of primary tumor cells into axillary lymph nodes. This large-scale integration of patient samples provides a high-resolution map of cell diversity in normal and cancerous human breast.</t>
  </si>
  <si>
    <t>EMBO Journal</t>
  </si>
  <si>
    <t>GSE193959</t>
  </si>
  <si>
    <t>inDrop</t>
  </si>
  <si>
    <t>works?</t>
  </si>
  <si>
    <t>Archetype tasks link intratumoral heterogeneity to plasticity in recalcitrant small cell lung cancer [cell lines]</t>
  </si>
  <si>
    <t>Intratumoral heterogeneity underlies cancer treatment resistance, but approaches to neutralize it remain elusive. Here, we recast heterogeneity in a systems perspective that considers cancer cell functional tasks inherited from cells of origin. We apply Archetype Analysis to bulk transcriptomics data from small cell lung cancer (SCLC), which forms tumors composed of neuroendocrine (NE) and non-neuroendocrine (non-NE) transcriptional subtypes. SCLC subtypes fit well in a 5-dimensional polytope whose vertices optimize tasks reminiscent of pulmonary NE cells, the SCLC normal counterpart, and include injury repair, slithering, and chemosensation. SCLC cells near a vertex are specialists for a task, while more distant cells are generalists, bearing gene signatures of multiple archetypes. Evolutionary theory and dynamical systems modeling suggest a division of labor strategy for adaptation to treatment, based on task trade-offs amongst specialists and generalists. Cell Transport Potential, a metric derived from single-cell RNA velocity, uncovers plasticity trends from specialists to generalists, and NE to non-NE subtypes. Transcription factor network simulations indicate that MYC overexpression increases plasticity by de-stabilizing NE subtypes. Framing heterogeneity in archetype space provides insights into transformative cancer treatments aimed at tumor cell plasticity.</t>
  </si>
  <si>
    <t>GSE156728</t>
  </si>
  <si>
    <t>10.1126/science.abe6474</t>
  </si>
  <si>
    <t>Pan-cancer single-cell landscape of tumor-infiltrating T cells</t>
  </si>
  <si>
    <t>Liangtao Zheng, Shishang Qin, Wen Si, Anqiang Wang, Baocai Xing, Ranran Gao, Xianwen Ren, Li Wang, Xiaojiang Wu, Ji Zhang, Nan Wu, Ning Zhang, Hong Zheng, Hanqiang Ouyang, Keyuan Chen, Zhaode Bu, Xueda Hu, Jiafu Ji, Zemin Zhang</t>
  </si>
  <si>
    <t>Science</t>
  </si>
  <si>
    <t>GSE174332</t>
  </si>
  <si>
    <t>Single-Cell Profiling Of The Human Primary Motor Cortex In Als And Ftld</t>
  </si>
  <si>
    <t>Amyotrophic lateral sclerosis (ALS) and frontotemporal lobar degeneration (FTLD) are two devastating and fatal neurodegenerative conditions. While distinct, they share many clinical, genetic, and pathological characteristics1, and both show selective vulnerability of layer 5b extratelencephalic-projecting cortical populations, including Betz cells in ALS2,3 and von Economo neurons (VENs) in FTLD4,5. Here, we report the first high resolution single-cell atlas of the human primary motor cortex (MCX) and its transcriptional alterations in ALS and FTLD across ~380,000 nuclei from 64 individuals, including 17 control samples and 47 sporadic and C9orf72-associated ALS and FTLD patient samples. We identify 46 transcriptionally distinct cellular subtypes including two Betz-cell subtypes, and we observe a previously unappreciated molecular similarity between Betz cells and VENs of the prefrontal cortex (PFC) and frontal insula. Many of the dysregulated genes and pathways are shared across excitatory neurons, including stress response, ribosome function, oxidative phosphorylation, synaptic vesicle cycle, endoplasmic reticulum protein processing, and autophagy. Betz cells and SCN4B+ long-range projecting L3/L5 cells are the most transcriptionally affected in both ALS and FTLD. Lastly, we find that the VEN/Betz cell-enriched transcription factor, POU3F1, has altered subcellular localization, co-localizes with TDP-43 aggregates, and may represent a cell type-specific vulnerability factor in the Betz cells of ALS and FTLD patient tissues.</t>
  </si>
  <si>
    <t>SCP1162</t>
  </si>
  <si>
    <t>Spatially Organized Multicellular Immune Hubs In Human Colorectal Cancer</t>
  </si>
  <si>
    <t>GSE130756</t>
  </si>
  <si>
    <t>Cancer, Aml, Hematopoietic Malignancy</t>
  </si>
  <si>
    <t>Microwell-seq</t>
  </si>
  <si>
    <t>Drop-seq</t>
  </si>
  <si>
    <t>10.1186/s13045-020-00941-y</t>
  </si>
  <si>
    <t>A Single-Cell Survey Of Cellular Hierarchy In Acute Myeloid Leukemia.</t>
  </si>
  <si>
    <t>Acute myeloid leukemia (AML) is a fatal hematopoietic malignancy and has a prognosis that varies with its genetic complexity. However, there has been no appropriate integrative analysis on the hierarchy of different AML subtypes.
Using Microwell-seq, a high-throughput single-cell mRNA sequencing platform, we analyzed the cellular hierarchy of bone marrow samples from 40 patients and 3 healthy donors. We also used single-cell single-molecule real-time (SMRT) sequencing to investigate the clonal heterogeneity of AML cells.
From the integrative analysis of 191727 AML cells, we established a single-cell AML landscape and identified an AML progenitor cell cluster with novel AML markers. Patients with ribosomal protein high progenitor cells had a low remission rate. We deduced two types of AML with diverse clinical outcomes. We traced mitochondrial mutations in the AML landscape by combining Microwell-seq with SMRT sequencing. We propose the existence of a phenotypic "cancer attractor" that might help to define a common phenotype for AML progenitor cells. Finally, we explored the potential drug targets by making comparisons between the AML landscape and the Human Cell Landscape.
We identified a key AML progenitor cell cluster. A high ribosomal protein gene level indicates the poor prognosis. We deduced two types of AML and explored the potential drug targets. Our results suggest the existence of a cancer attractor.</t>
  </si>
  <si>
    <t>Wu J, Xiao Y, Sun J, Sun H, Chen H, Zhu Y, Fu H, Yu C, E W, Lai S, Ma L, Li J, Fei L, Jiang M, Wang J, Ye F, Wang R, Zhou Z, Zhang G, Zhang T, Ding Q, Wang Z, Hao S, Liu L, Zheng W, He J, Huang W, Wang Y, Xie J, Li T, Cheng T, Han X, Huang H, Guo G</t>
  </si>
  <si>
    <t>Journal Of Hematology &amp; Oncology</t>
  </si>
  <si>
    <t>Acute myeloid leukemia, Cancer attractor, Microwell-seq, Ribosomal protein, Single-cell mRNA sequencing, Single-molecule real-time sequencing</t>
  </si>
  <si>
    <t>GSE193960</t>
  </si>
  <si>
    <t>Fixed error i think. Second human tumor is bad</t>
  </si>
  <si>
    <t>Archetype tasks link intratumoral heterogeneity to plasticity in recalcitrant small cell lung cancer [Human tumor]</t>
  </si>
  <si>
    <t>GSE132355</t>
  </si>
  <si>
    <t>Hypothalamic, Hypothalamus</t>
  </si>
  <si>
    <t>NKX2.1</t>
  </si>
  <si>
    <t>10.1038/s41467-020-18231-z</t>
  </si>
  <si>
    <t>The Cellular And Molecular Landscape Of Hypothalamic Patterning And Differentiation From Embryonic To Late Postnatal Development.</t>
  </si>
  <si>
    <t>The hypothalamus is a central regulator of many innate behaviors essential for survival, but the molecular mechanisms controlling hypothalamic patterning and cell fate specification are poorly understood. To identify genes that control hypothalamic development, we have used single-cell RNA sequencing (scRNA-Seq) to profile mouse hypothalamic gene expression across 12 developmental time points between embryonic day 10 and postnatal day 45. This identified genes that delineated clear developmental trajectories for all major hypothalamic cell types, and readily distinguished major regional subdivisions of the developing hypothalamus. By using our developmental dataset, we were able to rapidly annotate previously unidentified clusters from existing scRNA-Seq datasets collected during development and to identify the developmental origins of major neuronal populations of the ventromedial hypothalamus. We further show that our approach can rapidly and comprehensively characterize mutants that have altered hypothalamic patterning, identifying Nkx2.1 as a negative regulator of prethalamic identity. These data serve as a resource for further studies of hypothalamic development, physiology, and dysfunction.</t>
  </si>
  <si>
    <t>Kim D, Washington P, Wang Z, Lin S, Sun C, Ismail B, Wang H, Jiang L, Blackshaw S</t>
  </si>
  <si>
    <t>GSE161918</t>
  </si>
  <si>
    <t>10.1016/j.cell.2021.02.018</t>
  </si>
  <si>
    <t>Time-resolved systems immunology reveals a late juncture linked to fatal COVID-19</t>
  </si>
  <si>
    <t>GSE185477</t>
  </si>
  <si>
    <t>44531dd9-1388-4416-a117-af0a99de2294</t>
  </si>
  <si>
    <t>10.1002/hep4.1854</t>
  </si>
  <si>
    <t>Single-Cell, Single-Nucleus, and Spatial RNA Sequencing of the Human Liver Identifies Cholangiocyte and Mesenchymal Heterogeneity</t>
  </si>
  <si>
    <t>Tallulah S. Andrews, Jawairia Atif, Jeff C. Liu, Catia T. Perciani, Xue‚ÄêZhong Ma, Cornelia Thoeni, Michal Slyper, G√∂kcen Eraslan, Asa Segerstolpe, Justin Manuel, Sai Chung, Erin Winter, Iulia Cirlan, Nicholas Khuu, Sandra Fischer, Orit Rozenblatt‚ÄêRosen, Aviv Regev, Ian D. McGilvray, Gary D. Bader, Sonya A. MacParland</t>
  </si>
  <si>
    <t>Hepatol Commun</t>
  </si>
  <si>
    <t>GSE159812</t>
  </si>
  <si>
    <t>covid19-brain/choroid-plex;covid19-brain/frontal-cortex</t>
  </si>
  <si>
    <t>Cell_Type;Detailed_Cell_Type</t>
  </si>
  <si>
    <t>10.1038/s41586-021-03710-0</t>
  </si>
  <si>
    <t>Dysregulation of brain and choroid plexus cell types in severe COVID-19</t>
  </si>
  <si>
    <t>GSE108097</t>
  </si>
  <si>
    <t>Mus musculus,Homo sapiens</t>
  </si>
  <si>
    <t>10.1016/j.cell.2018.05.012</t>
  </si>
  <si>
    <t>Mapping The Mouse Cell Atlas By Microwell-Seq.</t>
  </si>
  <si>
    <t>Han X, Wang R, Zhou Y, Fei L, Sun H, Lai S, Saadatpour A, Zhou Z, Chen H, Ye F, Huang D, Xu Y, Huang W, Jiang M, Jiang X, Mao J, Chen Y, Lu C, Xie J, Fang Q, Wang Y, Yue R, Li T, Huang H, Orkin S, Yuan G, Chen M, Guo G</t>
  </si>
  <si>
    <t>GSE180759</t>
  </si>
  <si>
    <t>chronic-ms</t>
  </si>
  <si>
    <t>10.1038/s41586-021-03892-7</t>
  </si>
  <si>
    <t>A lymphocyte–microglia–astrocyte axis in chronic active multiple sclerosis</t>
  </si>
  <si>
    <t>E-MTAB-9995</t>
  </si>
  <si>
    <t>Anogenital Epithelial Cancers, Squamous Cell Carcinoma, Malignancies, Papillomavirus (Hpv) Infection</t>
  </si>
  <si>
    <t>Mouse, Hpv, Hpv16, Human</t>
  </si>
  <si>
    <t>10.1016/j.jid.2018.06.169</t>
  </si>
  <si>
    <t>Detection Of Hpv E7 Transcription At Single-Cell Resolution In Epidermis.</t>
  </si>
  <si>
    <t>Persistent human papillomavirus (HPV) infection is responsible for at least 5% of human malignancies. Most HPV-associated cancers are initiated by the HPV16 genotype, as confirmed by detection of integrated HPV DNA in cells of oral and anogenital epithelial cancers. However, single-cell RNA sequencing may enable prediction of HPV involvement in carcinogenesis at other sites. We conducted single-cell RNA sequencing on keratinocytes from a mouse transgenic for the E7 gene of HPV16 and showed sensitive and specific detection of HPV16-E7 mRNA, predominantly in basal keratinocytes. We showed that increased E7 mRNA copy number per cell was associated with increased expression of E7 induced genes. This technique enhances detection of active viral transcription in solid tissue and may clarify possible linkage of HPV infection to development of squamous cell carcinoma.</t>
  </si>
  <si>
    <t>Lukowski S, Tuong Z, Noske K, Senabouth A, Nguyen Q, Andersen S, Soyer H, Frazer I, Powell J</t>
  </si>
  <si>
    <t>The Journal Of Investigative Dermatology</t>
  </si>
  <si>
    <t>GSE132042</t>
  </si>
  <si>
    <t>tabula-muris-senis/facs/all;tabula-muris-senis/droplet/all</t>
  </si>
  <si>
    <t>10.1038/s41586-020-2496-1</t>
  </si>
  <si>
    <t>A single-cell transcriptomic atlas characterizes ageing tissues in the mouse</t>
  </si>
  <si>
    <t>SCP259</t>
  </si>
  <si>
    <t>Ulcerative Colitis</t>
  </si>
  <si>
    <t>BEST4, IL11, IL13RA2, IL-17, TNF, CD8</t>
  </si>
  <si>
    <t>human-colon/epithelial;human-colon/fibroblast;human-colon/immune</t>
  </si>
  <si>
    <t>10.1016/j.cell.2019.06.029</t>
  </si>
  <si>
    <t>Intra- And Inter-Cellular Rewiring Of The Human Colon During Ulcerative Colitis.</t>
  </si>
  <si>
    <t>Genome-wide association studies (GWAS) have revealed risk alleles for ulcerative colitis (UC). To understand their cell type specificities and pathways of action, we generate an atlas of 366,650 cells from the colon mucosa of 18 UC patients and 12 healthy individuals, revealing 51 epithelial, stromal, and immune cell subsets, including BEST4</t>
  </si>
  <si>
    <t>Smillie C, Biton M, Ordovas-Montanes J, Sullivan K, Burgin G, Graham D, Herbst R, Rogel N, Slyper M, Waldman J, Sud M, Andrews E, Velonias G, Haber A, Jagadeesh K, Vickovic S, Yao J, Stevens C, Dionne D, Nguyen L, Villani A, Hofree M, Creasey E, Huang H, Rozenblatt-Rosen O, Garber J, Khalili H, Desch A, Daly M, Ananthakrishnan A, Shalek A, Xavier R, Regev A</t>
  </si>
  <si>
    <t>anti-TNF resistance, cell-cell interactions, colon, genome-wide association studies, inflammation, inflammatory bowel disease, large intestine, single-cell RNA-seq, single-cell genomics, ulcerative colitis</t>
  </si>
  <si>
    <t>SCP498</t>
  </si>
  <si>
    <t>10.1161/CIRCULATIONAHA.119.045401</t>
  </si>
  <si>
    <t>Transcriptional and Cellular Diversity of the Human Heart</t>
  </si>
  <si>
    <t>Nathan R. Tucker, Mark Chaffin, Stephen J. Fleming, Amelia W. Hall, Victoria A. Parsons, Kenneth C. Bedi, Amer-Denis Akkad, Caroline N. Herndon, Alessandro Arduini, Irinna Papangeli, Carolina Roselli, Fran√ßois Aguet, Seung Hoan Choi, Kristin G. Ardlie, Mehrtash Babadi, Kenneth B. Margulies, Christian M. Stegmann, Patrick T. Ellinor</t>
  </si>
  <si>
    <t>Circulation</t>
  </si>
  <si>
    <t>GSE198809</t>
  </si>
  <si>
    <t>10.1101/2022.03.21.484794</t>
  </si>
  <si>
    <t>A Single-Cell Molecular Atlas of White Adipose Tissue Shows Differences in Myeloid and Lymphoid Cell Polarization in Type 2 Diabetes and HIV Infection</t>
  </si>
  <si>
    <t>Samuel S. Bailin, Jonathan A. Kropski, Rama D. Gangula, LaToya Hannah, Joshua D. Simmons, Mona Mashayekhi, Fei Ye, Run Fan, Abha Chopra, Ramesh Ram, Simon Mallal, Christian M. Warren, Spyros A. Kalams, Curtis L. Gabriel, Celestine N. Wanjalla, John R. Koethe</t>
  </si>
  <si>
    <t>PRJNA637987</t>
  </si>
  <si>
    <t>mouse-dev-brain</t>
  </si>
  <si>
    <t>10.1038/s41586-021-03775-x</t>
  </si>
  <si>
    <t>Molecular architecture of the developing mouse brain</t>
  </si>
  <si>
    <t>GSE159913</t>
  </si>
  <si>
    <t>Tumors</t>
  </si>
  <si>
    <t>10.1016/j.cmet.2020.11.007</t>
  </si>
  <si>
    <t>Scenith: A Flow Cytometry-Based Method To Functionally Profile Energy Metabolism With Single-Cell Resolution.</t>
  </si>
  <si>
    <t>Energetic metabolism reprogramming is critical for cancer and immune responses. Current methods to functionally profile the global metabolic capacities and dependencies of cells are performed in bulk. We designed a simple method for complex metabolic profiling called SCENITH, for single-cell energetic metabolism by profiling translation inhibition. SCENITH allows for the study of metabolic responses in multiple cell types in parallel by flow cytometry. SCENITH is designed to perform metabolic studies ex vivo, particularly for rare cells in whole blood samples, avoiding metabolic biases introduced by culture media. We analyzed myeloid cells in solid tumors from patients and identified variable metabolic profiles, in ways that are not linked to their lineage or their activation phenotype. SCENITH's ability to reveal global metabolic functions and determine complex and linked immune-phenotypes in rare cell subpopulations will contribute to the information needed for evaluating therapeutic responses or patient stratification.</t>
  </si>
  <si>
    <t>Argüello R, Combes A, Char R, Gigan J, Baaziz A, Bousiquot E, Camosseto V, Samad B, Tsui J, Yan P, Boissonneau S, Figarella-Branger D, Gatti E, Tabouret E, Krummel M, Pierre P</t>
  </si>
  <si>
    <t>Cell Metabolism</t>
  </si>
  <si>
    <t>cell culture media and metabolism, functional assay metabolism single cells, metabolic function by flow cytometry, metabolic gene signatures, metabolic profiling of blood samples, metabolism analysis in samples from patients, protein synthesis and metabolism, translation and metabolism, tumor immunometabolism</t>
  </si>
  <si>
    <t>GSE158127</t>
  </si>
  <si>
    <t>Lung Transplantation For Patients With Severe Covid-19</t>
  </si>
  <si>
    <t>Lung transplantation can potentially be a life-saving treatment for patients with nonresolving COVID-19-associated respiratory failure. Concerns limiting lung transplantation include recurrence of SARS-CoV-2 infection in the allograft, technical challenges imposed by viral-mediated injury to the native lung, and the potential risk for allograft infection by pathogens causing ventilator-associated pneumonia in the native lung. Additionally, the native lung might recover, resulting in long-term outcomes preferable to those of transplant. Here, we report the results of lung transplantation in three patients with nonresolving COVID-19-associated respiratory failure. We performed single-molecule fluorescence in situ hybridization (smFISH) to detect both positive and negative strands of SARS-CoV-2 RNA in explanted lung tissue from the three patients and in additional control lung tissue samples. We conducted extracellular matrix imaging and single-cell RNA sequencing on explanted lung tissue from the three patients who underwent transplantation and on warm postmortem lung biopsies from two patients who had died from COVID-19-associated pneumonia. Lungs from these five patients with prolonged COVID-19 disease were free of SARS-CoV-2 as detected by smFISH, but pathology showed extensive evidence of injury and fibrosis that resembled end-stage pulmonary fibrosis. Using machine learning, we compared single-cell RNA sequencing data from the lungs of patients with late-stage COVID-19 to that from the lungs of patients with pulmonary fibrosis and identified similarities in gene expression across cell lineages. Our findings suggest that some patients with severe COVID-19 develop fibrotic lung disease for which lung transplantation is their only option for survival.</t>
  </si>
  <si>
    <t>GSE120522</t>
  </si>
  <si>
    <t>Diabetes, Embryonic_Pancreas, Pancreatic</t>
  </si>
  <si>
    <t>NEUROG3, NEUROG3</t>
  </si>
  <si>
    <t>10.1016/j.stemcr.2018.11.008</t>
  </si>
  <si>
    <t>Single-Cell Transcriptome Profiling Of Mouse And Hesc-Derived Pancreatic Progenitors.</t>
  </si>
  <si>
    <t>Human embryonic stem cells (hESCs) are a potential unlimited source of insulin-producing β cells for diabetes treatment. A greater understanding of how β cells form during embryonic development will improve current hESC differentiation protocols. All pancreatic endocrine cells, including β cells, are derived from Neurog3-expressing endocrine progenitors. This study characterizes the single-cell transcriptomes of 6,905 mouse embryonic day (E) 15.5 and 6,626 E18.5 pancreatic cells isolated from Neurog3-Cre; Rosa26</t>
  </si>
  <si>
    <t>Krentz N, Lee M, Xu E, Sproul S, Maslova A, Sasaki S, Lynn F</t>
  </si>
  <si>
    <t>Stem Cell Reports</t>
  </si>
  <si>
    <t>CyT49, Neurog3, cell therapy, diabetes, endocrine progenitors, hESCs, mT/mG, pancreas development, scRNA-seq</t>
  </si>
  <si>
    <t>GSE175450</t>
  </si>
  <si>
    <t>Complement Activation Induces Excessive T Cell Cytotoxicity In Severe Covid-19</t>
  </si>
  <si>
    <t>Severe COVID-19 is linked to both dysfunctional immune response and unrestrained immunopathology, and it remains unclear whether T cells contribute to disease pathology. Here, we combined single-cell transcriptomics and single-cell proteomics with mechanistic studies to assess pathogenic T cell functions and inducing signals. We identified highly activated CD16+ T cells with increased cytotoxic functions in severe COVID-19. CD16 expression enabled immune-complex-mediated, T cell receptor-independent degranulation and cytotoxicity not found in other diseases. CD16+ T cells from COVID-19 patients promoted microvascular endothelial cell injury and release of neutrophil and monocyte chemoattractants. CD16+ T cell clones persisted beyond acute disease maintaining their cytotoxic phenotype. Increased generation of C3a in severe COVID-19 induced activated CD16+ cytotoxic T cells. Proportions of activated CD16+ T cells and plasma levels of complement proteins upstream of C3a were associated with fatal outcome of COVID-19, supporting a pathological role of exacerbated cytotoxicity and complement activation in COVID-19.</t>
  </si>
  <si>
    <t>GSE173096</t>
  </si>
  <si>
    <t>4b54248f-2165-477c-a027-dd55082e8818</t>
  </si>
  <si>
    <t>10.1002/path.5751</t>
  </si>
  <si>
    <t>Single-cell analysis of mouse and human prostate reveals novel fibroblasts with specialized distribution and microenvironment interactions</t>
  </si>
  <si>
    <t>E-MTAB-8581</t>
  </si>
  <si>
    <t>10.1126/science.aay3224</t>
  </si>
  <si>
    <t>A Cell Atlas Of Human Thymic Development Defines T Cell Repertoire Formation.</t>
  </si>
  <si>
    <t>The thymus provides a nurturing environment for the differentiation and selection of T cells, a process orchestrated by their interaction with multiple thymic cell types. We used single-cell RNA sequencing to create a cell census of the human thymus across the life span and to reconstruct T cell differentiation trajectories and T cell receptor (TCR) recombination kinetics. Using this approach, we identified and located in situ CD8αα</t>
  </si>
  <si>
    <t>Park J, Botting R, Domínguez Conde C, Popescu D, Lavaert M, Kunz D, Goh I, Stephenson E, Ragazzini R, Tuck E, Wilbrey-Clark A, Roberts K, Kedlian V, Ferdinand J, He X, Webb S, Maunder D, Vandamme N, Mahbubani K, Polanski K, Mamanova L, Bolt L, Crossland D, de Rita F, Fuller A, Filby A, Reynolds G, Dixon D, Saeb-Parsy K, Lisgo S, Henderson D, Vento-Tormo R, Bayraktar O, Barker R, Meyer K, Saeys Y, Bonfanti P, Behjati S, Clatworthy M, Taghon T, Haniffa M, Teichmann S</t>
  </si>
  <si>
    <t>GSE175634</t>
  </si>
  <si>
    <t>10.1371/journal.pgen.1009666</t>
  </si>
  <si>
    <t>Single-cell sequencing reveals lineage-specific dynamic genetic regulation of gene expression during human cardiomyocyte differentiation</t>
  </si>
  <si>
    <t>Reem Elorbany, Joshua M. Popp, Katherine Rhodes, Benjamin J. Strober, Kenneth Barr, Guanghao Qi, Yoav Gilad, Alexis Battle</t>
  </si>
  <si>
    <t>PLoS Genet</t>
  </si>
  <si>
    <t>GSE156753</t>
  </si>
  <si>
    <t>Grafting Of Ips Cell-Derived Tenocytes Promotes Motor Function Recovery After Achilles Tendon Rupture</t>
  </si>
  <si>
    <t>Tendon self-renewal is a rare occurrence because of the poor vascularization of this tissue; therefore, reconstructive surgery using autologous tendon is often performed in severe injury cases. However, the post-surgery re-injury rate is relatively high, and the collection of autologous tendons leads to muscle weakness, resulting in prolonged rehabilitation. Here, we introduce an induced pluripotent stem cell (iPSC)-based technology to develop a therapeutic option for tendon injury. First, we derived tenocytes from human iPSCs by recapitulating the normal progression of step-wise narrowing fate decisions in vertebrate embryos. We used single-cell RNA sequencing to analyze the developmental trajectory of iPSC-derived tenocytes. We demonstrated that iPSC-tenocyte grafting contributed to motor function recovery after Achilles tendon injury in rats via engraftment and paracrine effects. The biomechanical strength of regenerated tendons was comparable to that of healthy tendons. We suggest that iPSC-tenocytes will provide a therapeutic option for tendon injury.</t>
  </si>
  <si>
    <t>GSE103354</t>
  </si>
  <si>
    <t>Asthma, Cystic Fibrosis, Neuroendocrine</t>
  </si>
  <si>
    <t>CFTR, CYSTIC FIBROSIS TRANSMEMBRANE CONDUCTANCE REGULATOR, FOXI1</t>
  </si>
  <si>
    <t>10.1038/s41586-018-0393-7</t>
  </si>
  <si>
    <t>A Revised Airway Epithelial Hierarchy Includes Cftr-Expressing Ionocytes.</t>
  </si>
  <si>
    <t>The airways of the lung are the primary sites of disease in asthma and cystic fibrosis. Here we study the cellular composition and hierarchy of the mouse tracheal epithelium by single-cell RNA-sequencing (scRNA-seq) and in vivo lineage tracing. We identify a rare cell type, the Foxi1</t>
  </si>
  <si>
    <t>Montoro D, Haber A, Biton M, Vinarsky V, Lin B, Birket S, Yuan F, Chen S, Leung H, Villoria J, Rogel N, Burgin G, Tsankov A, Waghray A, Slyper M, Waldman J, Nguyen L, Dionne D, Rozenblatt-Rosen O, Tata P, Mou H, Shivaraju M, Bihler H, Mense M, Tearney G, Rowe S, Engelhardt J, Regev A, Rajagopal J</t>
  </si>
  <si>
    <t>GSE137869</t>
  </si>
  <si>
    <t>Rattus Norvegicus, Mammal</t>
  </si>
  <si>
    <t>Homo sapiens,Rattus norvegicus</t>
  </si>
  <si>
    <t>10.1016/j.cell.2020.02.008</t>
  </si>
  <si>
    <t>Caloric Restriction Reprograms The Single-Cell Transcriptional Landscape Of Rattus Norvegicus Aging.</t>
  </si>
  <si>
    <t>Aging causes a functional decline in tissues throughout the body that may be delayed by caloric restriction (CR). However, the cellular profiles and signatures of aging, as well as those ameliorated by CR, remain unclear. Here, we built comprehensive single-cell and single-nucleus transcriptomic atlases across various rat tissues undergoing aging and CR. CR attenuated aging-related changes in cell type composition, gene expression, and core transcriptional regulatory networks. Immune cells were increased during aging, and CR favorably reversed the aging-disturbed immune ecosystem. Computational prediction revealed that the abnormal cell-cell communication patterns observed during aging, including the excessive proinflammatory ligand-receptor interplay, were reversed by CR. Our work provides multi-tissue single-cell transcriptional landscapes associated with aging and CR in a mammal, enhances our understanding of the robustness of CR as a geroprotective intervention, and uncovers how metabolic intervention can act upon the immune system to modify the process of aging.</t>
  </si>
  <si>
    <t>Ma S, Sun S, Geng L, Song M, Wang W, Ye Y, Ji Q, Zou Z, Wang S, He X, Li W, Esteban C, Long X, Guo G, Chan P, Zhou Q, Belmonte J, Zhang W, Qu J, Liu G</t>
  </si>
  <si>
    <t>aging, caloric restriction, immune cell, inflammation, single-cell RNA atlas, single-cell RNA sequencing, single-nucleus RNA sequencing</t>
  </si>
  <si>
    <t>GSE162806</t>
  </si>
  <si>
    <t>Mortality, Infection, Organ Dysfunction, Trauma, Sepsis</t>
  </si>
  <si>
    <t>Mice, Human</t>
  </si>
  <si>
    <t>CD14</t>
  </si>
  <si>
    <t>10.1172/jci.insight.145108</t>
  </si>
  <si>
    <t>A Road Map From Single-Cell Transcriptome To Patient Classification For The Immune Response To Trauma.</t>
  </si>
  <si>
    <t>Immune dysfunction is an important factor driving mortality and adverse outcomes after trauma but remains poorly understood, especially at the cellular level. To deconvolute the trauma-induced immune response, we applied single-cell RNA sequencing to circulating and bone marrow mononuclear cells in injured mice and circulating mononuclear cells in trauma patients. In mice, the greatest changes in gene expression were seen in monocytes across both compartments. After systemic injury, the gene expression pattern of monocytes markedly deviated from steady state with corresponding changes in critical transcription factors, which can be traced back to myeloid progenitors. These changes were largely recapitulated in the human single-cell analysis. We generalized the major changes in human CD14+ monocytes into 6 signatures, which further defined 2 trauma patient subtypes (SG1 vs. SG2) identified in the whole-blood leukocyte transcriptome in the initial 12 hours after injury. Compared with SG2, SG1 patients exhibited delayed recovery, more severe organ dysfunction, and a higher incidence of infection and noninfectious complications. The 2 patient subtypes were also recapitulated in burn and sepsis patients, revealing a shared pattern of immune response across critical illness. Our data will be broadly useful to further explore the immune response to inflammatory diseases and critical illness.</t>
  </si>
  <si>
    <t>Chen T, Delano M, Chen K, Sperry J, Namas R, Lamparello A, Deng M, Conroy J, Moldawer L, Efron P, Loughran P, Seymour C, Angus D, Vodovotz Y, Chen W, Billiar T</t>
  </si>
  <si>
    <t>Bioinformatics, Immunology, Inflammation, Innate immunity, Surgery</t>
  </si>
  <si>
    <t>GSE161801</t>
  </si>
  <si>
    <t>10.1038/s41467-021-26951-z</t>
  </si>
  <si>
    <t>Subclone-specific microenvironmental impact and drug response in refractory multiple myeloma revealed by single‚Äêcell transcriptomics</t>
  </si>
  <si>
    <t>Stephan M. Tirier, Jan-Philipp Mallm, Simon Steiger, Alexandra M. Poos, Mohamed H. S. Awwad, Nicola Giesen, Nicola Casiraghi, Hana Susak, Katharina Bauer, Anja Baumann, Lukas John, Anja Seckinger, Dirk Hose, Carsten M√ºller-Tidow, Hartmut Goldschmidt, Oliver Stegle, Michael Hundemer, Niels Weinhold, Marc S. Raab, Karsten Rippe</t>
  </si>
  <si>
    <t>Nat Commun</t>
  </si>
  <si>
    <t>GSE115943</t>
  </si>
  <si>
    <t>GDF9</t>
  </si>
  <si>
    <t>10.1016/j.cell.2019.01.006</t>
  </si>
  <si>
    <t>Optimal-Transport Analysis Of Single-Cell Gene Expression Identifies Developmental Trajectories In Reprogramming.</t>
  </si>
  <si>
    <t>Understanding the molecular programs that guide differentiation during development is a major challenge. Here, we introduce Waddington-OT, an approach for studying developmental time courses to infer ancestor-descendant fates and model the regulatory programs that underlie them. We apply the method to reconstruct the landscape of reprogramming from 315,000 single-cell RNA sequencing (scRNA-seq) profiles, collected at half-day intervals across 18 days. The results reveal a wider range of developmental programs than previously characterized. Cells gradually adopt either a terminal stromal state or a mesenchymal-to-epithelial transition state. The latter gives rise to populations related to pluripotent, extra-embryonic, and neural cells, with each harboring multiple finer subpopulations. The analysis predicts transcription factors and paracrine signals that affect fates and experiments validate that the TF Obox6 and the cytokine GDF9 enhance reprogramming efficiency. Our approach sheds light on the process and outcome of reprogramming and provides a framework applicable to diverse temporal processes in biology.</t>
  </si>
  <si>
    <t>Schiebinger G, Shu J, Tabaka M, Cleary B, Subramanian V, Solomon A, Gould J, Liu S, Lin S, Berube P, Lee L, Chen J, Brumbaugh J, Rigollet P, Hochedlinger K, Jaenisch R, Regev A, Lander E</t>
  </si>
  <si>
    <t>ancestors, descendants, development, iPSCs, optimal-transport, paracrine interactions, regulation, reprogramming, scRNA-seq, trajectories</t>
  </si>
  <si>
    <t>GSE149563</t>
  </si>
  <si>
    <t>48d354f5-a5ca-4f35-a3bb-fa3687502252</t>
  </si>
  <si>
    <t>10.1126/science.abc3172</t>
  </si>
  <si>
    <t>Genomic, epigenomic, and biophysical cues controlling the emergence of the lung alveolus</t>
  </si>
  <si>
    <t>GSE169529</t>
  </si>
  <si>
    <t>10X Chromium</t>
  </si>
  <si>
    <t>Fixed glitch errors! All good!</t>
  </si>
  <si>
    <t>ASCL1 represses a SOX9+ neural-crest-stem-like state in small cell lung cancer</t>
  </si>
  <si>
    <t>ASCL1 is a neuroendocrine-lineage-specific oncogenic driver of small cell lung cancer (SCLC), highly expressed in a significant fraction of tumors. However, ~25% of human SCLC are ASCL1-low and associated with low-neuroendocrine fate and high MYC expression. Using genetically-engineered mouse models (GEMMs), we show that alterations in Rb1/Trp53/Myc in the mouse lung induce an ASCL1+ state of SCLC in multiple cells of origin. Genetic depletion of ASCL1 in MYC-driven SCLC dramatically inhibits tumor initiation and progression to the NEUROD1+ subtype of SCLC. Surprisingly, ASCL1 loss promotes a SOX9+ mesenchymal/neural-crest-stem-like state and the emergence of bone and more rarely, cartilaginous tumors. ASCL1 is critical for expression of key lineage-related transcription factors NKX2-1, FOXA2, and INSM1, and represses regulators of Hippo, Wnt and Notch developmental pathways in vivo. ASCL1 also represses SOX9 expression in human SCLC cells, suggesting a conserved function for ASCL1. Here, we utilize single-cell RNA sequencing to capture transcriptomic signatures of RPM (Rb1/Trp53/Myc), RPR2 (Rb1/Trp53/Rbl2), and RPMA (Rb1/Trp53/Myc/Ascl1) GEMM tumors to support our conclusion that in MYC-driven SCLC, ASCL1 promotes neuroendocrine fate and represses the emergence of SOX9+ non-endodermal stem-like or mesenchymal fates. These data were integrated with 4 additional invasive RPM tumors from NCBI GEO: GSE149180.</t>
  </si>
  <si>
    <t>GSE146619</t>
  </si>
  <si>
    <t>Lactation, Pituitary Homeostasis</t>
  </si>
  <si>
    <t>POU1F1</t>
  </si>
  <si>
    <t>10.1007/s13238-020-00705-x</t>
  </si>
  <si>
    <t>Single-Cell Transcriptomic Analysis Of Adult Mouse Pituitary Reveals Sexual Dimorphism And Physiologic Demand-Induced Cellular Plasticity.</t>
  </si>
  <si>
    <t>The anterior pituitary gland drives highly conserved physiologic processes in mammalian species. These hormonally controlled processes are central to somatic growth, pubertal transformation, fertility, lactation, and metabolism. Current cellular models of mammalian anteiror pituitary, largely built on candidate gene based immuno-histochemical and mRNA analyses, suggest that each of the seven hormones synthesized by the pituitary is produced by a specific and exclusive cell lineage. However, emerging evidence suggests more complex relationship between hormone specificity and cell plasticity. Here we have applied massively parallel single-cell RNA sequencing (scRNA-seq), in conjunction with complementary imaging-based single-cell analyses of mRNAs and proteins, to systematically map both cell-type diversity and functional state heterogeneity in adult male and female mouse pituitaries at single-cell resolution and in the context of major physiologic demands. These quantitative single-cell analyses reveal sex-specific cell-type composition under normal pituitary homeostasis, identify an array of cells associated with complex complements of hormone-enrichment, and undercover non-hormone producing interstitial and supporting cell-types. Interestingly, we also identified a Pou1f1-expressing cell population that is characterized by a unique multi-hormone gene expression profile. In response to two well-defined physiologic stresses, dynamic shifts in cellular diversity and transcriptome profiles were observed for major hormone producing and the putative multi-hormone cells. These studies reveal unanticipated cellular complexity and plasticity in adult pituitary, and provide a rich resource for further validating and expanding our molecular understanding of pituitary gene expression programs and hormone production.</t>
  </si>
  <si>
    <t>Ho Y, Hu P, Peel M, Chen S, Camara P, Epstein D, Wu H, Liebhaber S</t>
  </si>
  <si>
    <t>Protein &amp; Cell</t>
  </si>
  <si>
    <t>cellular plasticity, mouse pituitary, sexual dimorphism, single-cell RNA sequencing</t>
  </si>
  <si>
    <t>GSE156725</t>
  </si>
  <si>
    <t>Tumors, Gastric Cancer, Cytotoxicity</t>
  </si>
  <si>
    <t>INTERLEUKIN-17, PROGRAMMED CELL DEATH PROTEIN 1, CCL20</t>
  </si>
  <si>
    <t>10.1136/jitc-2020-001358</t>
  </si>
  <si>
    <t>Deep Immunophenotyping At The Single-Cell Level Identifies A Combination Of Anti-Il-17 And Checkpoint Blockade As An Effective Treatment In A Preclinical Model Of Data-Guided Personalized Immunotherapy.</t>
  </si>
  <si>
    <t>Although immune checkpoint blockade is effective for several malignancies, a substantial number of patients remain refractory to treatment. The future of immunotherapy will be a personalized approach adapted to each patient's cancer-immune interactions in the tumor microenvironment (TME) to prevent suppression of antitumor immune responses. To demonstrate the feasibility of this kind of approach, we developed combination therapy for a preclinical model guided by deep immunophenotyping of the TME.
Gastric cancer cell lines YTN2 and YTN16 were subcutaneously inoculated into C57BL/6 mice. YTN2 spontaneously regresses, while YTN16 grows progressively. Bulk RNA-Seq, single-cell RNA-Seq (scRNA-Seq) and flow cytometry were performed to investigate the immunological differences in the TME of these tumors.
Bulk RNA-Seq demonstrated that YTN16 tumor cells produced CCL20 and that CD8
Deep phenotyping of YTN16 tumors identified a sequence of events on the axis CCL20-&gt;IL-17-producing cells-&gt;IL-17-neutrophil-angiogenesis-&gt;suppression of neoantigen-specific CD8</t>
  </si>
  <si>
    <t>Nagaoka K, Shirai M, Taniguchi K, Hosoi A, Sun C, Kobayashi Y, Maejima K, Fujita M, Nakagawa H, Nomura S, Kakimi K</t>
  </si>
  <si>
    <t>Journal For Immunotherapy Of Cancer</t>
  </si>
  <si>
    <t>cytokines, gene expression profiling, tumor microenvironment</t>
  </si>
  <si>
    <t>GSE146194</t>
  </si>
  <si>
    <t>32231336</t>
  </si>
  <si>
    <t>10.1038/s41587-020-0470-y</t>
  </si>
  <si>
    <t>04/02/2020</t>
  </si>
  <si>
    <t>Combinatorial Single-Cell Crispr Screens By Direct Guide Rna Capture And Targeted Sequencing.</t>
  </si>
  <si>
    <t>Single-cell CRISPR screens enable the exploration of mammalian gene function and genetic regulatory networks. However, use of this technology has been limited by reliance on indirect indexing of single-guide RNAs (sgRNAs). Here we present direct-capture Perturb-seq, a versatile screening approach in which expressed sgRNAs are sequenced alongside single-cell transcriptomes. Direct-capture Perturb-seq enables detection of multiple distinct sgRNA sequences from individual cells and thus allows pooled single-cell CRISPR screens to be easily paired with combinatorial perturbation libraries that contain dual-guide expression vectors. We demonstrate the utility of this approach for high-throughput investigations of genetic interactions and, leveraging this ability, dissect epistatic interactions between cholesterol biogenesis and DNA repair. Using direct capture Perturb-seq, we also show that targeting individual genes with multiple sgRNAs per cell improves efficacy of CRISPR interference and activation, facilitating the use of compact, highly active CRISPR libraries for single-cell screens. Last, we show that hybridization-based target enrichment permits sensitive, specific sequencing of informative transcripts from single-cell RNA-seq experiments.</t>
  </si>
  <si>
    <t>Replogle J, Norman T, Xu A, Hussmann J, Chen J, Cogan J, Meer E, Terry J, Riordan D, Srinivas N, Fiddes I, Arthur J, Alvarado L, Pfeiffer K, Mikkelsen T, Weissman J, Adamson B</t>
  </si>
  <si>
    <t>Nature biotechnology</t>
  </si>
  <si>
    <t/>
  </si>
  <si>
    <t>GSE154386</t>
  </si>
  <si>
    <t>Infections</t>
  </si>
  <si>
    <t>10.1371/journal.ppat.1009240</t>
  </si>
  <si>
    <t>Temporally Integrated Single Cell Rna Sequencing Analysis Of Pbmc From Experimental And Natural Primary Human Denv-1 Infections.</t>
  </si>
  <si>
    <t>Dengue human infection studies present an opportunity to address many longstanding questions in the field of flavivirus biology. However, limited data are available on how the immunological and transcriptional response elicited by an attenuated challenge virus compares to that associated with a wild-type DENV infection. To determine the kinetic transcriptional signature associated with experimental primary DENV-1 infection and to assess how closely this profile correlates with the transcriptional signature accompanying natural primary DENV-1 infection, we utilized scRNAseq to analyze PBMC from individuals enrolled in a DENV-1 human challenge study and from individuals experiencing a natural primary DENV-1 infection. While both experimental and natural primary DENV-1 infection resulted in overlapping patterns of inflammatory gene upregulation, natural primary DENV-1 infection was accompanied with a more pronounced suppression in gene products associated with protein translation and mitochondrial function, principally in monocytes. This suggests that the immune response elicited by experimental and natural primary DENV infection are similar, but that natural primary DENV-1 infection has a more pronounced impact on basic cellular processes to induce a multi-layered anti-viral state.</t>
  </si>
  <si>
    <t>Waickman A, Friberg H, Gromowski G, Rutvisuttinunt W, Li T, Siegfried H, Victor K, McCracken M, Fernandez S, Srikiatkhachorn A, Ellison D, Jarman R, Thomas S, Rothman A, Endy T, Currier J</t>
  </si>
  <si>
    <t>Plos Pathogens</t>
  </si>
  <si>
    <t>GSE145347</t>
  </si>
  <si>
    <t>Pancreatic Endocrine</t>
  </si>
  <si>
    <t>GLUCAGON, INSULIN, MAFB</t>
  </si>
  <si>
    <t>10.1038/s41467-020-16550-9</t>
  </si>
  <si>
    <t>Loss Of The Transcription Factor Mafb Limits Β-Cell Derivation From Human Pscs.</t>
  </si>
  <si>
    <t>Next generation sequencing studies have highlighted discrepancies in β-cells which exist between mice and men. Numerous reports have identified MAF BZIP Transcription Factor B (MAFB) to be present in human β-cells postnatally, while its expression is restricted to embryonic and neo-natal β-cells in mice. Using CRISPR/Cas9-mediated gene editing, coupled with endocrine cell differentiation strategies, we dissect the contribution of MAFB to β-cell development and function specifically in humans. Here we report that MAFB knockout hPSCs have normal pancreatic differentiation capacity up to the progenitor stage, but favor somatostatin- and pancreatic polypeptide-positive cells at the expense of insulin- and glucagon-producing cells during endocrine cell development. Our results describe a requirement for MAFB late in the human pancreatic developmental program and identify it as a distinguishing transcription factor within islet cell subtype specification. We propose that hPSCs represent a powerful tool to model human pancreatic endocrine development and associated disease pathophysiology.</t>
  </si>
  <si>
    <t>Russell R, Carnese P, Hennings T, Walker E, Russ H, Liu J, Giacometti S, Stein R, Hebrok M</t>
  </si>
  <si>
    <t>E-MTAB-8142</t>
  </si>
  <si>
    <t>10.1126/science.aba6500</t>
  </si>
  <si>
    <t>Developmental Cell Programs Are Co-Opted In Inflammatory Skin Disease.</t>
  </si>
  <si>
    <t>The skin confers biophysical and immunological protection through a complex cellular network established early in embryonic development. We profiled the transcriptomes of more than 500,000 single cells from developing human fetal skin, healthy adult skin, and adult skin with atopic dermatitis and psoriasis. We leveraged these datasets to compare cell states across development, homeostasis, and disease. Our analysis revealed an enrichment of innate immune cells in skin during the first trimester and clonal expansion of disease-associated lymphocytes in atopic dermatitis and psoriasis. We uncovered and validated in situ a reemergence of prenatal vascular endothelial cell and macrophage cellular programs in atopic dermatitis and psoriasis lesional skin. These data illustrate the dynamism of cutaneous immunity and provide opportunities for targeting pathological developmental programs in inflammatory skin diseases.</t>
  </si>
  <si>
    <t>Reynolds G, Vegh P, Fletcher J, Poyner E, Stephenson E, Goh I, Botting R, Huang N, Olabi B, Dubois A, Dixon D, Green K, Maunder D, Engelbert J, Efremova M, Polański K, Jardine L, Jones C, Ness T, Horsfall D, McGrath J, Carey C, Popescu D, Webb S, Wang X, Sayer B, Park J, Negri V, Belokhvostova D, Lynch M, McDonald D, Filby A, Hagai T, Meyer K, Husain A, Coxhead J, Vento-Tormo R, Behjati S, Lisgo S, Villani A, Bacardit J, Jones P, O'Toole E, Ogg G, Rajan N, Reynolds N, Teichmann S, Watt F, Haniffa M</t>
  </si>
  <si>
    <t>GSE132672</t>
  </si>
  <si>
    <t>organoidreportcard/primary10X;organoidreportcard/organoids10X</t>
  </si>
  <si>
    <t>31996853</t>
  </si>
  <si>
    <t>10.1038/s41586-020-1962-0</t>
  </si>
  <si>
    <t>01/31/2020</t>
  </si>
  <si>
    <t>Cell Stress In Cortical Organoids Impairs Molecular Subtype Specification.</t>
  </si>
  <si>
    <t>Cortical organoids are self-organizing three-dimensional cultures that model features of the developing human cerebral cortex</t>
  </si>
  <si>
    <t>Bhaduri A, Andrews M, Mancia Leon W, Jung D, Shin D, Allen D, Jung D, Schmunk G, Haeussler M, Salma J, Pollen A, Nowakowski T, Kriegstein A</t>
  </si>
  <si>
    <t>GSE165816</t>
  </si>
  <si>
    <t>Single Cell Transcriptomic Landscape Of Diabetic Foot Ulcers</t>
  </si>
  <si>
    <t>Diabetic foot ulceration (DFU) is a devastating complication of diabetes whose pathogenesis remains incompletely understood. Here, we profile 174,962 single cells from the foot, forearm, and peripheral blood mononuclear cells using single-cell RNA sequencing. Our analysis shows enrichment of a unique population of fibroblasts overexpressing MMP1, MMP3, MMP11, HIF1A, CHI3L1, and TNFAIP6 and increased M1 macrophage polarization in the DFU patients with healing wounds. Further, analysis of spatially separated samples from the same patient and spatial transcriptomics reveal preferential localization of these healing associated fibroblasts toward the wound bed as compared to the wound edge or unwounded skin. Spatial transcriptomics also validates our findings of higher abundance of M1 macrophages in healers and M2 macrophages in non-healers. Our analysis provides deep insights into the wound healing microenvironment, identifying cell types that could be critical in promoting DFU healing, and may inform novel therapeutic approaches for DFU treatment.</t>
  </si>
  <si>
    <t>GSE174072</t>
  </si>
  <si>
    <t>Multi-Omic Profiling Reveals Widespread Dysregulation Of Innate Immunity And Hematopoiesis In Covid-19</t>
  </si>
  <si>
    <t>Our understanding of protective versus pathological immune responses to SARS-CoV-2, the virus that causes coronavirus disease 2019 (COVID-19), is limited by inadequate profiling of patients at the extremes of the disease severity spectrum. Here, we performed multi-omic single-cell immune profiling of 64 COVID-19 patients across the full range of disease severity, from outpatients with mild disease to fatal cases. Our transcriptomic, epigenomic, and proteomic analyses revealed widespread dysfunction of peripheral innate immunity in severe and fatal COVID-19, including prominent hyperactivation signatures in neutrophils and NK cells. We also identified chromatin accessibility changes at NF-≈í‚à´B binding sites within cytokine gene loci as a potential mechanism for the striking lack of pro-inflammatory cytokine production observed in monocytes in severe and fatal COVID-19. We further demonstrated that emergency myelopoiesis is a prominent feature of fatal COVID-19. Collectively, our results reveal disease severity‚Äö√Ñ√¨associated immune phenotypes in COVID-19 and identify pathogenesis-associated pathways that are potential targets for therapeutic intervention.</t>
  </si>
  <si>
    <t>GSE112294</t>
  </si>
  <si>
    <t>Zebrafish</t>
  </si>
  <si>
    <t>Danio rerio</t>
  </si>
  <si>
    <t>CHORDIN</t>
  </si>
  <si>
    <t>Can't tell what are duplicated</t>
  </si>
  <si>
    <t>10.1126/science.aar4362</t>
  </si>
  <si>
    <t>Single-Cell Mapping Of Gene Expression Landscapes And Lineage In The Zebrafish Embryo.</t>
  </si>
  <si>
    <t xml:space="preserve">High-throughput mapping of cellular differentiation hierarchies from single-cell data promises to empower systematic interrogations of vertebrate development and disease. Here we applied single-cell RNA sequencing to &gt;92,000 cells from zebrafish embryos during the first day of development. Using a graph-based approach, we mapped a cell-state landscape that describes axis patterning, germ layer formation, and organogenesis. We tested how clonally related cells traverse this landscape by developing a transposon-based barcoding approach (TracerSeq) for reconstructing single-cell lineage histories. Clonally related cells were often restricted by the state landscape, including a case in which two independent lineages converge on similar fates. Cell fates remained restricted to this landscape in embryos lacking the </t>
  </si>
  <si>
    <t>Wagner D, Weinreb C, Collins Z, Briggs J, Megason S, Klein A</t>
  </si>
  <si>
    <t>GSE180666</t>
  </si>
  <si>
    <t>a261413d-835b-4f1e-ab0c-dada55ea6afd</t>
  </si>
  <si>
    <t>change "neoplastic cell" to subrype</t>
  </si>
  <si>
    <t>10.1038/s42003-021-02562-8</t>
  </si>
  <si>
    <t>Identification of distinct tumor cell populations and key genetic mechanisms through single cell sequencing in hepatoblastoma</t>
  </si>
  <si>
    <t>PRJEB31843</t>
  </si>
  <si>
    <t>covid19atlas/c19a-madissoon/oesophagus;covid19atlas/c19a-madissoon/spleen;covid19atlas/c19a-madissoon/lung</t>
  </si>
  <si>
    <t>31892341</t>
  </si>
  <si>
    <t>10.1186/s13059-019-1906-x</t>
  </si>
  <si>
    <t>01/02/2020</t>
  </si>
  <si>
    <t>Scrna-Seq Assessment Of The Human Lung, Spleen, And Esophagus Tissue Stability After Cold Preservation.</t>
  </si>
  <si>
    <t>The Human Cell Atlas is a large international collaborative effort to map all cell types of the human body. Single-cell RNA sequencing can generate high-quality data for the delivery of such an atlas. However, delays between fresh sample collection and processing may lead to poor data and difficulties in experimental design.
This study assesses the effect of cold storage on fresh healthy spleen, esophagus, and lung from ≥ 5 donors over 72 h. We collect 240,000 high-quality single-cell transcriptomes with detailed cell type annotations and whole genome sequences of donors, enabling future eQTL studies. Our data provide a valuable resource for the study of these 3 organs and will allow cross-organ comparison of cell types. We see little effect of cold ischemic time on cell yield, total number of reads per cell, and other quality control metrics in any of the tissues within the first 24 h. However, we observe a decrease in the proportions of lung T cells at 72 h, higher percentage of mitochondrial reads, and increased contamination by background ambient RNA reads in the 72-h samples in the spleen, which is cell type specific.
In conclusion, we present robust protocols for tissue preservation for up to 24 h prior to scRNA-seq analysis. This greatly facilitates the logistics of sample collection for Human Cell Atlas or clinical studies since it increases the time frames for sample processing.</t>
  </si>
  <si>
    <t>Madissoon E, Wilbrey-Clark A, Miragaia R, Saeb-Parsy K, Mahbubani K, Georgakopoulos N, Harding P, Polanski K, Huang N, Nowicki-Osuch K, Fitzgerald R, Loudon K, Ferdinand J, Clatworthy M, Tsingene A, van Dongen S, Dabrowska M, Patel M, Stubbington M, Teichmann S, Stegle O, Meyer K</t>
  </si>
  <si>
    <t>Genome biology</t>
  </si>
  <si>
    <t>Esophagus, Human, Ischemic time, Lung, Single-cell RNA sequencing, Spleen</t>
  </si>
  <si>
    <t>GSE106510</t>
  </si>
  <si>
    <t>32727865</t>
  </si>
  <si>
    <t>10.1128/mSphere.00722-20</t>
  </si>
  <si>
    <t>07/31/2020</t>
  </si>
  <si>
    <t>Msphere Of Influence: Organoids And Single-Cell Sequencing, A Powerful Combination To Uncover Epithelial And Immune Cell Interactions In The Human Gut Environment.</t>
  </si>
  <si>
    <t>Jose Lemme-Dumit works in the field of mucosal immunology and vaccines. In this mSphere of Influence article, he reflects on how two papers, "Long-term expansion of epithelial organoids from human colon, adenoma, adenocarcinoma, and Barrett's epithelium" by Sato et al. (T. Sato, D. E. Stange, M. Ferrante, R. G. J. Vries, et al., Gastroenterology 141:1762-1772, 2011, https://doi.org/10.1053/j.gastro.2011.07.050) and "T helper cell cytokines modulate intestinal stem cell renewal and differentiation" by Biton et al. (M. Biton, A. L. Haber, N. Rogel, G. Burgin, et al., Cell 175:1307-1320.E22, 2018, https://doi.org/10.1016/j.cell.2018.10.008), have influenced his research by describing the development of intestinal organoid cultures and implementation of high-throughput sequencing analysis. The combination of these forefront technologies has expanded opportunities for mechanistic interrogation of host immunity to enteric pathogens.</t>
  </si>
  <si>
    <t>Lemme-Dumit J</t>
  </si>
  <si>
    <t>mSphere</t>
  </si>
  <si>
    <t>enteroid, immune cells, mucosal immunology, single-cell sequencing</t>
  </si>
  <si>
    <t>GSE123046</t>
  </si>
  <si>
    <t>10.1038/s41586-019-1127-1</t>
  </si>
  <si>
    <t>The Emergent Landscape Of The Mouse Gut Endoderm At Single-Cell Resolution.</t>
  </si>
  <si>
    <t>Here we delineate the ontogeny of the mammalian endoderm by generating 112,217 single-cell transcriptomes, which represent all endoderm populations within the mouse embryo until midgestation. We use graph-based approaches to model differentiating cells, which provides a spatio-temporal characterization of developmental trajectories and defines the transcriptional architecture that accompanies the emergence of the first (primitive or extra-embryonic) endodermal population and its sister pluripotent (embryonic) epiblast lineage. We uncover a relationship between descendants of these two lineages, in which epiblast cells differentiate into endoderm at two distinct time points-before and during gastrulation. Trajectories of endoderm cells were mapped as they acquired embryonic versus extra-embryonic fates and as they spatially converged within the nascent gut endoderm, which revealed these cells to be globally similar but retain aspects of their lineage history. We observed the regionalized identity of cells along the anterior-posterior axis of the emergent gut tube, which reflects their embryonic or extra-embryonic origin, and the coordinated patterning of these cells into organ-specific territories.</t>
  </si>
  <si>
    <t>Nowotschin S, Setty M, Kuo Y, Liu V, Garg V, Sharma R, Simon C, Saiz N, Gardner R, Boutet S, Church D, Hoodless P, Hadjantonakis A, Pe'er D</t>
  </si>
  <si>
    <t>EGAS00001004481</t>
  </si>
  <si>
    <t>covid-airways/nasopharynx;covid-airways/all</t>
  </si>
  <si>
    <t>32591762</t>
  </si>
  <si>
    <t>10.1038/s41587-020-0602-4</t>
  </si>
  <si>
    <t>06/28/2020</t>
  </si>
  <si>
    <t>Covid-19 Severity Correlates With Airway Epithelium-Immune Cell Interactions Identified By Single-Cell Analysis.</t>
  </si>
  <si>
    <t>To investigate the immune response and mechanisms associated with severe coronavirus disease 2019 (COVID-19), we performed single-cell RNA sequencing on nasopharyngeal and bronchial samples from 19 clinically well-characterized patients with moderate or critical disease and from five healthy controls. We identified airway epithelial cell types and states vulnerable to severe acute respiratory syndrome coronavirus 2 (SARS-CoV-2) infection. In patients with COVID-19, epithelial cells showed an average three-fold increase in expression of the SARS-CoV-2 entry receptor ACE2, which correlated with interferon signals by immune cells. Compared to moderate cases, critical cases exhibited stronger interactions between epithelial and immune cells, as indicated by ligand-receptor expression profiles, and activated immune cells, including inflammatory macrophages expressing CCL2, CCL3, CCL20, CXCL1, CXCL3, CXCL10, IL8, IL1B and TNF. The transcriptional differences in critical cases compared to moderate cases likely contribute to clinical observations of heightened inflammatory tissue damage, lung injury and respiratory failure. Our data suggest that pharmacologic inhibition of the CCR1 and/or CCR5 pathways might suppress immune hyperactivation in critical COVID-19.</t>
  </si>
  <si>
    <t>Chua R, Lukassen S, Trump S, Hennig B, Wendisch D, Pott F, Debnath O, Thürmann L, Kurth F, Völker M, Kazmierski J, Timmermann B, Twardziok S, Schneider S, Machleidt F, Müller-Redetzky H, Maier M, Krannich A, Schmidt S, Balzer F, Liebig J, Loske J, Suttorp N, Eils J, Ishaque N, Liebert U, von Kalle C, Hocke A, Witzenrath M, Goffinet C, Drosten C, Laudi S, Lehmann I, Conrad C, Sander L, Eils R</t>
  </si>
  <si>
    <t>GSE184362</t>
  </si>
  <si>
    <t>10.1038/s41467-021-26343-3</t>
  </si>
  <si>
    <t>Single-cell transcriptomic analysis of the tumor ecosystems underlying initiation and progression of papillary thyroid carcinoma</t>
  </si>
  <si>
    <t>Pu Weilin, Shi Xiao, Yu Pengcheng, et. al</t>
  </si>
  <si>
    <t>Nature communications</t>
  </si>
  <si>
    <t>GSE164378</t>
  </si>
  <si>
    <t>multimodal-pbmc/sct</t>
  </si>
  <si>
    <t>34062119</t>
  </si>
  <si>
    <t>10.1016/j.cell.2021.04.048</t>
  </si>
  <si>
    <t>06/02/2021</t>
  </si>
  <si>
    <t>Integrated Analysis Of Multimodal Single-Cell Data.</t>
  </si>
  <si>
    <t>The simultaneous measurement of multiple modalities represents an exciting frontier for single-cell genomics and necessitates computational methods that can define cellular states based on multimodal data. Here, we introduce "weighted-nearest neighbor" analysis, an unsupervised framework to learn the relative utility of each data type in each cell, enabling an integrative analysis of multiple modalities. We apply our procedure to a CITE-seq dataset of 211,000 human peripheral blood mononuclear cells (PBMCs) with panels extending to 228 antibodies to construct a multimodal reference atlas of the circulating immune system. Multimodal analysis substantially improves our ability to resolve cell states, allowing us to identify and validate previously unreported lymphoid subpopulations. Moreover, we demonstrate how to leverage this reference to rapidly map new datasets and to interpret immune responses to vaccination and coronavirus disease 2019 (COVID-19). Our approach represents a broadly applicable strategy to analyze single-cell multimodal datasets and to look beyond the transcriptome toward a unified and multimodal definition of cellular identity.</t>
  </si>
  <si>
    <t>Hao Y, Hao S, Andersen-Nissen E, Mauck W, Zheng S, Butler A, Lee M, Wilk A, Darby C, Zager M, Hoffman P, Stoeckius M, Papalexi E, Mimitou E, Jain J, Srivastava A, Stuart T, Fleming L, Yeung B, Rogers A, McElrath J, Blish C, Gottardo R, Smibert P, Satija R</t>
  </si>
  <si>
    <t>CITE-seq, COVID-19, T cell, immune system, multimodal analysis, reference mapping, single cell genomics</t>
  </si>
  <si>
    <t>GSE129519</t>
  </si>
  <si>
    <t>organoid with unclear differentiation</t>
  </si>
  <si>
    <t>31168097</t>
  </si>
  <si>
    <t>10.1038/s41586-019-1289-x</t>
  </si>
  <si>
    <t>06/07/2019</t>
  </si>
  <si>
    <t>Individual Brain Organoids Reproducibly Form Cell Diversity Of The Human Cerebral Cortex.</t>
  </si>
  <si>
    <t>Experimental models of the human brain are needed for basic understanding of its development and disease</t>
  </si>
  <si>
    <t>Velasco S, Kedaigle A, Simmons S, Nash A, Rocha M, Quadrato G, Paulsen B, Nguyen L, Adiconis X, Regev A, Levin J, Arlotta P</t>
  </si>
  <si>
    <t>GSE159354</t>
  </si>
  <si>
    <t>Mortality, Lung Fibrosis, Systemic Sclerosis, Interstitial Lung Disease</t>
  </si>
  <si>
    <t>MONOCYTE COLONY STIMULATING FACTOR, INTERLEUKIN-6, CCL18, OSTEOPONTIN</t>
  </si>
  <si>
    <t>Tocilizumab</t>
  </si>
  <si>
    <t>10.1016/j.xcrm.2020.100140</t>
  </si>
  <si>
    <t>Osteopontin Links Myeloid Activation And Disease Progression In Systemic Sclerosis.</t>
  </si>
  <si>
    <t>Progressive lung fibrosis is a major cause of mortality in systemic sclerosis (SSc) patients, but the underlying mechanisms remain unclear. We demonstrate that immune complexes (ICs) activate human monocytes to promote lung fibroblast migration partly via osteopontin (OPN) secretion, which is amplified by autocrine monocyte colony stimulating factor (MCSF) and interleukin-6 (IL-6) activity. Bulk and single-cell RNA sequencing demonstrate that elevated OPN expression in SSc lung tissue is enriched in macrophages, partially overlapping with CCL18 expression. Serum OPN is elevated in SSc patients with interstitial lung disease (ILD) and prognosticates future lung function deterioration in SSc cohorts. Serum OPN levels decrease following tocilizumab (monoclonal anti-IL-6 receptor) treatment, confirming the connection between IL-6 and OPN in SSc patients. Collectively, these data suggest a plausible link between autoantibodies and lung fibrosis progression, where circulating OPN serves as a systemic proxy for IC-driven profibrotic macrophage activity, highlighting its potential as a promising biomarker in SSc ILD.</t>
  </si>
  <si>
    <t>Gao X, Jia G, Guttman A, DePianto D, Morshead K, Sun K, Ramamoorthi N, Vander Heiden J, Modrusan Z, Wolters P, Jahreis A, Arron J, Khanna D, Ramalingam T</t>
  </si>
  <si>
    <t>Cell Reports. Medicine</t>
  </si>
  <si>
    <t>IL-6, ILD, SPP1, SSc, biomarker, fibrosis, immune complex, macrophages, osteopontin, systemic sclerosis</t>
  </si>
  <si>
    <t>GSE139598</t>
  </si>
  <si>
    <t>Macaca mulatta</t>
  </si>
  <si>
    <t>shalek-alexandria-project/mtb-nh-primates-w-bcg-vaccination/week13;shalek-alexandria-project/mtb-nh-primates-w-bcg-vaccination/week25</t>
  </si>
  <si>
    <t>31894150</t>
  </si>
  <si>
    <t>10.1038/s41586-019-1817-8</t>
  </si>
  <si>
    <t>01/03/2020</t>
  </si>
  <si>
    <t>Prevention Of Tuberculosis In Macaques After Intravenous Bcg Immunization.</t>
  </si>
  <si>
    <t>Mycobacterium tuberculosis (Mtb) is the leading cause of death from infection worldwide</t>
  </si>
  <si>
    <t>Darrah P, Zeppa J, Maiello P, Hackney J, Wadsworth M, Hughes T, Pokkali S, Swanson P, Grant N, Rodgers M, Kamath M, Causgrove C, Laddy D, Bonavia A, Casimiro D, Lin P, Klein E, White A, Scanga C, Shalek A, Roederer M, Flynn J, Seder R</t>
  </si>
  <si>
    <t>GSE163120</t>
  </si>
  <si>
    <t>Aggressive Primary Brain Cancers, Glioblastomas, Tumors</t>
  </si>
  <si>
    <t>CSF1R</t>
  </si>
  <si>
    <t>Tams, Lipid</t>
  </si>
  <si>
    <t>10.1038/s41593-020-00789-y</t>
  </si>
  <si>
    <t>Single-Cell Profiling Of Myeloid Cells In Glioblastoma Across Species And Disease Stage Reveals Macrophage Competition And Specialization.</t>
  </si>
  <si>
    <t>Glioblastomas are aggressive primary brain cancers that recur as therapy-resistant tumors. Myeloid cells control glioblastoma malignancy, but their dynamics during disease progression remain poorly understood. Here, we employed single-cell RNA sequencing and CITE-seq to map the glioblastoma immune landscape in mouse tumors and in patients with newly diagnosed disease or recurrence. This revealed a large and diverse myeloid compartment, with dendritic cell and macrophage populations that were conserved across species and dynamic across disease stages. Tumor-associated macrophages (TAMs) consisted of microglia- or monocyte-derived populations, with both exhibiting additional heterogeneity, including subsets with conserved lipid and hypoxic signatures. Microglia- and monocyte-derived TAMs were self-renewing populations that competed for space and could be depleted via CSF1R blockade. Microglia-derived TAMs were predominant in newly diagnosed tumors, but were outnumbered by monocyte-derived TAMs following recurrence, especially in hypoxic tumor environments. Our results unravel the glioblastoma myeloid landscape and provide a framework for future therapeutic interventions.</t>
  </si>
  <si>
    <t>Pombo Antunes A, Scheyltjens I, Lodi F, Messiaen J, Antoranz A, Duerinck J, Kancheva D, Martens L, De Vlaminck K, Van Hove H, Kjølner Hansen S, Bosisio F, Van der Borght K, De Vleeschouwer S, Sciot R, Bouwens L, Verfaillie M, Vandamme N, Vandenbroucke R, De Wever O, Saeys Y, Guilliams M, Gysemans C, Neyns B, De Smet F, Lambrechts D, Van Ginderachter J, Movahedi K</t>
  </si>
  <si>
    <t>Nature Neuroscience</t>
  </si>
  <si>
    <t>SCP1038</t>
  </si>
  <si>
    <t>The Human And Mouse Enteric Nervous System At Single-Cell Resolution (Human Full Colon Myenteric Plexus)</t>
  </si>
  <si>
    <t>GSE148842</t>
  </si>
  <si>
    <t>10.1101/2020.04.22.056341</t>
  </si>
  <si>
    <t>GSE103221</t>
  </si>
  <si>
    <t>IFN-GAMMA, FXYD5, OCT4, SOX2, PSCA, KLF4, CD34</t>
  </si>
  <si>
    <t>10.1016/j.molcel.2019.01.042</t>
  </si>
  <si>
    <t>Resolving Cell Fate Decisions During Somatic Cell Reprogramming By Single-Cell Rna-Seq.</t>
  </si>
  <si>
    <t>Somatic cells can be reprogrammed into induced pluripotent stem cells (iPSCs), which is a highly heterogeneous process. Here we report the cell fate continuum during somatic cell reprogramming at single-cell resolution. We first develop SOT to analyze cell fate continuum from Oct4/Sox2/Klf4- or OSK-mediated reprogramming and show that cells bifurcate into two categories, reprogramming potential (RP) or non-reprogramming (NR). We further show that Klf4 contributes to Cd34+/Fxyd5+/Psca+ keratinocyte-like NR fate and that IFN-γ impedes the final transition to chimera-competent pluripotency along the RP cells. We analyze more than 150,000 single cells from both OSK and chemical reprograming and identify additional NR/RP bifurcation points. Our work reveals a generic bifurcation model for cell fate decisions during somatic cell reprogramming that may be applicable to other systems and inspire further improvements for reprogramming.</t>
  </si>
  <si>
    <t>Guo L, Lin L, Wang X, Gao M, Cao S, Mai Y, Wu F, Kuang J, Liu H, Yang J, Chu S, Song H, Li D, Liu Y, Wu K, Liu J, Wang J, Pan G, Hutchins A, Liu J, Pei D, Chen J</t>
  </si>
  <si>
    <t>Molecular Cell</t>
  </si>
  <si>
    <t>Dppa5a, Interferon gamma, Klf4, Oct4, Sox2, bifurcation, cell fate decision, induced pluripotent stem cells, reprogramming, single-cell RNA sequencing</t>
  </si>
  <si>
    <t>GSE179994</t>
  </si>
  <si>
    <t>Temporal Single-Cell Tracing Reveals Clonal Revival And Expansion Of Precursor Exhausted T Cells During Anti-Pd-1 Therapy In Lung Cancer</t>
  </si>
  <si>
    <t>Anti-PD-1 treatment has shown unprecedented clinical success in the treatment of non-small-cell lung cancer (NSCLC), but the underlying mechanisms remain incompletely understood. Here, we performed temporal single-cell RNA and paired T-cell receptor sequencing on 47‚Äö√Ñ√¢tumor biopsies from 36‚Äö√Ñ√¢patients with NSCLC following PD-1-based therapies. We observed increased levels of precursor exhausted‚Äö√Ñ√¢T (Texp) cells in responsive tumors after treatment, characterized by low expression of coinhibitory molecules and high expression of GZMK. By contrast, nonresponsive tumors failed to accumulate Texp cells. Our data suggested that Texp cells were unlikely to be derived from the reinvigoration of terminally exhausted cells; instead, they were accumulated by (1) local expansion and (2) replenishment by peripheral T‚Äö√Ñ√¢cells with both new and pre-existing clonotypes, a phenomenon we named clonal revival. Our study provides insights into mechanisms underlying PD-1-based therapies, implicating clonal revival and expansion of Texp cells as steps to improve NSCLC treatment.</t>
  </si>
  <si>
    <t>GSE118184</t>
  </si>
  <si>
    <t>NTRK2, BRAIN-DERIVED NEUROTROPHIC FACTOR</t>
  </si>
  <si>
    <t>10.1016/j.stem.2018.10.010</t>
  </si>
  <si>
    <t>Comparative Analysis And Refinement Of Human Psc-Derived Kidney Organoid Differentiation With Single-Cell Transcriptomics.</t>
  </si>
  <si>
    <t>Kidney organoids derived from human pluripotent stem cells have great utility for investigating organogenesis and disease mechanisms and, potentially, as a replacement tissue source, but how closely organoids derived from current protocols replicate adult human kidney is undefined. We compared two directed differentiation protocols by single-cell transcriptomics of 83,130 cells from 65 organoids with single-cell transcriptomes of fetal and adult kidney cells. Both protocols generate a diverse range of kidney cells with differing ratios, but organoid-derived cell types are immature, and 10%-20% of cells are non-renal. Reconstructing lineage relationships by pseudotemporal ordering identified ligands, receptors, and transcription factor networks associated with fate decisions. Brain-derived neurotrophic factor (BDNF) and its cognate receptor NTRK2 were expressed in the neuronal lineage during organoid differentiation. Inhibiting this pathway improved organoid formation by reducing neurons by 90% without affecting kidney differentiation, highlighting the power of single-cell technologies to characterize and improve organoid differentiation.</t>
  </si>
  <si>
    <t>Wu H, Uchimura K, Donnelly E, Kirita Y, Morris S, Humphreys B</t>
  </si>
  <si>
    <t>Cell Stem Cell</t>
  </si>
  <si>
    <t>BDNF signaling, Dropseq, human kidney, induced pluripotent stem cells, kidney organoid, off-target cells, single cell RNA-seq, stem cell differentiation</t>
  </si>
  <si>
    <t>GSE195452</t>
  </si>
  <si>
    <t>Lgr5 Expressing Skin Fibroblasts Define A Major Cellular Hub Perturbed In Scleroderma</t>
  </si>
  <si>
    <t>Systemic sclerosis (scleroderma, SSc) is an incurable autoimmune disease with high morbidity and mortality rates. Here, we conducted a population-scale single-cell genomic analysis of skin and blood samples of 56 healthy controls and 97 SSc patients at different stages of the disease. We found immune compartment dysfunction only in a specific subtype of diffuse SSc patients but global dysregulation of the stromal compartment, particularly in a previously undefined subset of LGR5+-scleroderma-associated fibroblasts (ScAFs). ScAFs are perturbed morphologically and molecularly in SSc patients. Single-cell multiome profiling of stromal cells revealed ScAF-specific markers, pathways, regulatory elements, and transcription factors underlining disease development. Systematic analysis of these molecular features with clinical metadata associates specific ScAF targets with disease pathogenesis and SSc clinical traits. Our high-resolution atlas of the sclerodermatous skin spectrum will enable a paradigm shift in the understanding of SSc disease and facilitate the development of biomarkers and therapeutic strategies.</t>
  </si>
  <si>
    <t>TSP1-2</t>
  </si>
  <si>
    <t>tabula-sapiens/all</t>
  </si>
  <si>
    <t>10.1126/science.abl4896</t>
  </si>
  <si>
    <t>The Tabula Sapiens: A multiple-organ, single-cell transcriptomic atlas of humans</t>
  </si>
  <si>
    <t>GSE157344</t>
  </si>
  <si>
    <t>Deciphering The State Of Immune Silence In Fatal Covid-19 Patients</t>
  </si>
  <si>
    <t>Since the beginning of the SARS-CoV-2 pandemic, COVID-19 appeared as a unique disease with unconventional tissue and systemic immune features. Here we show a COVID-19 immune signature associated with severity by integrating single-cell RNA-seq analysis from blood samples and broncho-alveolar lavage fluids with clinical, immunological and functional ex vivo data. This signature is characterized by lung accumulation of na‚àö√òve lymphoid cells associated with a systemic expansion and activation of myeloid cells. Myeloid-driven immune suppression is a hallmark of COVID-19 evolution, highlighting arginase-1 expression with immune regulatory features of monocytes. Monocyte-dependent and neutrophil-dependent immune suppression loss is associated with fatal clinical outcome in severe patients. Additionally, our analysis shows a lung CXCR6+ effector memory T cell subset is associated with better prognosis in patients with severe COVID-19. In summary, COVID-19-induced myeloid dysregulation and lymphoid impairment establish a condition of ‚Äö√Ñ√≤immune silence‚Äö√Ñ√¥ in patients with critical COVID-19.</t>
  </si>
  <si>
    <t>GSE135356</t>
  </si>
  <si>
    <t>db468083-041c-41ca-8f6f-bf991a070adf</t>
  </si>
  <si>
    <t>cell_type;cell_type</t>
  </si>
  <si>
    <t>10.1038/s41467-020-18957-w</t>
  </si>
  <si>
    <t>Stress-induced RNA–chromatin interactions promote endothelial dysfunction</t>
  </si>
  <si>
    <t>GSE143783</t>
  </si>
  <si>
    <t>Diabetes</t>
  </si>
  <si>
    <t>INSULIN, TCF7L2, ROCKII</t>
  </si>
  <si>
    <t>unclear differentiation dynamics</t>
  </si>
  <si>
    <t>10.1038/s42255-020-00314-2</t>
  </si>
  <si>
    <t>Single-Cell Lineage Analysis Reveals Extensive Multimodal Transcriptional Control During Directed Beta-Cell Differentiation.</t>
  </si>
  <si>
    <t>The in vitro differentiation of insulin-producing beta-like cells can model aspects of human pancreatic development. Here, we generate 95,308 single-cell transcriptomes and reconstruct a lineage tree of the entire differentiation process from human embryonic stem cells to beta-like cells to study temporally regulated genes during differentiation. We identify so-called 'switch genes' at the branch point of endocrine/non-endocrine cell fate choice, revealing insights into the mechanisms of differentiation-promoting reagents, such as NOTCH and ROCKII inhibitors, and providing improved differentiation protocols. Over 20% of all detectable genes are activated multiple times during differentiation, even though their enhancer activation is usually unimodal, indicating extensive gene reuse driven by different enhancers. We also identify a stage-specific enhancer at the TCF7L2 locus for diabetes, uncovered by genome-wide association studies, that drives a transient wave of gene expression in pancreatic progenitors. Finally, we develop a web app to visualize gene expression on the lineage tree, providing a comprehensive single-cell data resource for researchers studying islet biology and diabetes.</t>
  </si>
  <si>
    <t>Weng C, Xi J, Li H, Cui J, Gu A, Lai S, Leskov K, Ke L, Jin F, Li Y</t>
  </si>
  <si>
    <t>Nature Metabolism</t>
  </si>
  <si>
    <t>GSE158702</t>
  </si>
  <si>
    <t>60358420-6055-411d-ba4f-e8ac80682a2e</t>
  </si>
  <si>
    <t>33406409</t>
  </si>
  <si>
    <t>10.1016/j.cell.2020.12.016</t>
  </si>
  <si>
    <t>01/07/2021</t>
  </si>
  <si>
    <t>Spatiotemporal Analysis Of Human Intestinal Development At Single-Cell Resolution.</t>
  </si>
  <si>
    <t>Development of the human intestine is not well understood. Here, we link single-cell RNA sequencing and spatial transcriptomics to characterize intestinal morphogenesis through time. We identify 101 cell states including epithelial and mesenchymal progenitor populations and programs linked to key morphogenetic milestones. We describe principles of crypt-villus axis formation; neural, vascular, mesenchymal morphogenesis, and immune population of the developing gut. We identify the differentiation hierarchies of developing fibroblast and myofibroblast subtypes and describe diverse functions for these including as vascular niche cells. We pinpoint the origins of Peyer's patches and gut-associated lymphoid tissue (GALT) and describe location-specific immune programs. We use our resource to present an unbiased analysis of morphogen gradients that direct sequential waves of cellular differentiation and define cells and locations linked to rare developmental intestinal disorders. We compile a publicly available online resource, spatio-temporal analysis resource of fetal intestinal development (STAR-FINDer), to facilitate further work.</t>
  </si>
  <si>
    <t>Fawkner-Corbett D, Antanaviciute A, Parikh K, Jagielowicz M, Gerós A, Gupta T, Ashley N, Khamis D, Fowler D, Morrissey E, Cunningham C, Johnson P, Koohy H, Simmons A</t>
  </si>
  <si>
    <t>congenital disease, gene expression, human development, human developmental cell atlas, intestinal crypt, intestinal development, mesenchymal cells, single-cell RNA-sequencing, spatial transcriptomics, stem cells</t>
  </si>
  <si>
    <t>GSE146639</t>
  </si>
  <si>
    <t>Alzheimer'S Disease, Neuro-Inflammation</t>
  </si>
  <si>
    <t>10.3389/fnmol.2020.00134</t>
  </si>
  <si>
    <t>Profiling Microglia From Alzheimer'S Disease Donors And Non-Demented Elderly In Acute Human Postmortem Cortical Tissue.</t>
  </si>
  <si>
    <t>Microglia are the tissue-resident macrophages of the central nervous system (CNS). Recent studies based on bulk and single-cell RNA sequencing in mice indicate high relevance of microglia with respect to risk genes and neuro-inflammation in Alzheimer's disease (AD). Here, we investigated microglia transcriptomes at bulk and single-cell levels in non-demented elderly and AD donors using acute human postmortem cortical brain samples. We identified seven human microglial subpopulations with heterogeneity in gene expression. Notably, gene expression profiles and subcluster composition of microglia did not differ between AD donors and non-demented elderly in bulk RNA sequencing nor in single-cell sequencing.</t>
  </si>
  <si>
    <t>Alsema A, Jiang Q, Kracht L, Gerrits E, Dubbelaar M, Miedema A, Brouwer N, Hol E, Middeldorp J, van Dijk R, Woodbury M, Wachter A, Xi S, Möller T, Biber K, Kooistra S, Boddeke E, Eggen B</t>
  </si>
  <si>
    <t>Frontiers In Molecular Neuroscience</t>
  </si>
  <si>
    <t>Alzheimer’s disease, barcoded Smart-seq2, human, microglia, single-cell RNA sequencing</t>
  </si>
  <si>
    <t>GSE178101</t>
  </si>
  <si>
    <t>fc77d2ae-247d-44d7-aa24-3f4859254c2c</t>
  </si>
  <si>
    <t>10.1101/2021.09.16.460628</t>
  </si>
  <si>
    <t>Cellular heterogeneity of human fallopian tubes in normal and hydrosalpinx disease states identified by scRNA-seq</t>
  </si>
  <si>
    <t>GSE169109</t>
  </si>
  <si>
    <t>Deciphering The Spatial-Temporal Transcriptional Landscape Of Human Hypothalamus Development</t>
  </si>
  <si>
    <t>The hypothalamus comprises various nuclei and neuronal subpopulations that control fundamental homeostasis and behaviors. However, spatiotemporal molecular characterization of hypothalamus development in humans is largely unexplored. Here, we revealed spatiotemporal transcriptome profiles and cell-type characteristics of human hypothalamus development and illustrated the molecular diversity of neural progenitors and the cell-fate decision, which is programmed by a combination of transcription factors. Different neuronal and glial fates are sequentially produced and showed spatial developmental asynchrony. Moreover, human hypothalamic gliogenesis occurs at an earlier stage of gestation and displays distinctive transcription profiles compared with those in mouse. Notably, early oligodendrocyte cells in humans exhibit different gene patterns and interact with neuronal cells to regulate neuronal maturation by Wnt, Hippo, and integrin signals. Overall, our study provides a comprehensive molecular landscape of human hypothalamus development at early- and mid-embryonic stages and a foundation for understanding its spatial and functional complexity.</t>
  </si>
  <si>
    <t>GSE164690</t>
  </si>
  <si>
    <t>Investigating Immune And Non-Immune Cell Interactions In Head And Neck Tumors By Single-Cell Rna Sequencing</t>
  </si>
  <si>
    <t>Head and neck squamous cell carcinoma (HNSCC) is characterized by complex relations between stromal, epithelial, and immune cells within the tumor microenvironment (TME). To enable the development of more efficacious therapies, we aim to study the heterogeneity, signatures of unique cell populations, and cell-cell interactions of non-immune and immune cell populations in 6 human papillomavirus (HPV)+ and 12 HPV‚Äö√Ñ√¨ HNSCC patient tumor and matched peripheral blood specimens using single-cell RNA sequencing. Using this dataset of 134,606 cells, we show cell type-specific signatures associated with inflammation and HPV status, describe the negative prognostic value of fibroblasts with elastic differentiation specifically in the HPV+ TME, predict therapeutically targetable checkpoint receptor-ligand interactions, and show that tumor-associated macrophages are dominant contributors of PD-L1 and other immune checkpoint ligands in the TME. We present a comprehensive single-cell view of cell-intrinsic mechanisms and cell-cell communication shaping the HNSCC microenvironment.</t>
  </si>
  <si>
    <t>GSE151511</t>
  </si>
  <si>
    <t>Characteristics Of Anti-Cd19 Car T Cell Infusion Products Associated With Efficacy And Toxicity In  Patients With Large B Cell Lymphomas (10X)</t>
  </si>
  <si>
    <t>Autologous chimeric antigen receptor (CAR) T cell therapies targeting CD19 have high efficacy in large B cell lymphomas (LBCLs), but long-term remissions are observed in less than half of patients, and treatment-associated adverse events, such as immune effector cell-associated neurotoxicity syndrome (ICANS), are a clinical challenge. We performed single-cell RNA sequencing with capture-based cell identification on autologous axicabtagene ciloleucel (axi-cel) anti-CD19 CAR T cell infusion products to identify transcriptomic features associated with efficacy and toxicity in 24 patients with LBCL. Patients who achieved a complete response by positron emission tomography/computed tomography at their 3-month follow-up had three-fold higher frequencies of CD8 T cells expressing memory signatures than patients with partial response or progressive disease. Molecular response measured by cell-free DNA sequencing at day 7 after infusion was significantly associated with clinical response (P = 0.008), and a signature of CD8 T cell exhaustion was associated (q = 2.8‚Äö√Ñ√¢‚àö√≥‚Äö√Ñ√¢10‚Äö√†√≠149) with a poor molecular response. Furthermore, a rare cell population with monocyte-like transcriptional features was associated (P = 0.0002) with high-grade ICANS. Our results suggest that heterogeneity in the cellular and molecular features of CAR T cell infusion products contributes to variation in efficacy and toxicity after axi-cel therapy in LBCL, and that day 7 molecular response might serve as an early predictor of CAR T cell efficacy.</t>
  </si>
  <si>
    <t>GSE172357</t>
  </si>
  <si>
    <t>GSE164017</t>
  </si>
  <si>
    <t>10.1186/s13058-021-01445-4</t>
  </si>
  <si>
    <t>Single cell transcriptome atlas of mouse mammary epithelial cells across development</t>
  </si>
  <si>
    <t>Bhupinder Pal, Yunshun Chen, Michael J. G. Milevskiy, Fran√ßois Vaillant, Lexie Prokopuk, Caleb A. Dawson, Bianca D. Capaldo, Xiaoyu Song, Felicity Jackling, Paul Timpson, Geoffrey J. Lindeman, Gordon K. Smyth, Jane E. Visvader</t>
  </si>
  <si>
    <t>Breast Cancer Res</t>
  </si>
  <si>
    <t>E-MTAB-9024</t>
  </si>
  <si>
    <t>Chromium</t>
  </si>
  <si>
    <t>10.1093/nargab/lqaa034</t>
  </si>
  <si>
    <t>Comparative Performance Of The Bgi And Illumina Sequencing Technology For Single-Cell Rna-Sequencing.</t>
  </si>
  <si>
    <t>The libraries generated by high-throughput single cell RNA-sequencing (scRNA-seq) platforms such as the Chromium from 10× Genomics require considerable amounts of sequencing, typically due to the large number of cells. The ability to use these data to address biological questions is directly impacted by the quality of the sequence data. Here we have compared the performance of the Illumina NextSeq 500 and NovaSeq 6000 against the BGI MGISEQ-2000 platform using identical Single Cell 3' libraries consisting of over 70 000 cells generated on the 10× Genomics Chromium platform. Our results demonstrate a highly comparable performance between the NovaSeq 6000 and MGISEQ-2000 in sequencing quality, and the detection of genes, cell barcodes, Unique Molecular Identifiers. The performance of the NextSeq 500 was also similarly comparable to the MGISEQ-2000 based on the same metrics. Data generated by both sequencing platforms yielded similar analytical outcomes for general single-cell analysis. The performance of the NextSeq 500 and MGISEQ-2000 were also comparable for the deconvolution of multiplexed cell pools via variant calling, and detection of guide RNA (gRNA) from a pooled CRISPR single-cell screen. Our study provides a benchmark for high-capacity sequencing platforms applied to high-throughput scRNA-seq libraries.</t>
  </si>
  <si>
    <t>Senabouth A, Andersen S, Shi Q, Shi L, Jiang F, Zhang W, Wing K, Daniszewski M, Lukowski S, Hung S, Nguyen Q, Fink L, Beckhouse A, Pébay A, Hewitt A, Powell J</t>
  </si>
  <si>
    <t>Nar Genomics And Bioinformatics</t>
  </si>
  <si>
    <t>E-MTAB-6967</t>
  </si>
  <si>
    <t>TAL1</t>
  </si>
  <si>
    <t>10.1038/s41586-019-0933-9</t>
  </si>
  <si>
    <t>A Single-Cell Molecular Map Of Mouse Gastrulation And Early Organogenesis.</t>
  </si>
  <si>
    <t>Across the animal kingdom, gastrulation represents a key developmental event during which embryonic pluripotent cells diversify into lineage-specific precursors that will generate the adult organism. Here we report the transcriptional profiles of 116,312 single cells from mouse embryos collected at nine sequential time points ranging from 6.5 to 8.5 days post-fertilization. We construct a molecular map of cellular differentiation from pluripotency towards all major embryonic lineages, and explore the complex events involved in the convergence of visceral and primitive streak-derived endoderm. Furthermore, we use single-cell profiling to show that Tal1</t>
  </si>
  <si>
    <t>Pijuan-Sala B, Griffiths J, Guibentif C, Hiscock T, Jawaid W, Calero-Nieto F, Mulas C, Ibarra-Soria X, Tyser R, Ho D, Reik W, Srinivas S, Simons B, Nichols J, Marioni J, Göttgens B</t>
  </si>
  <si>
    <t>GSE147457</t>
  </si>
  <si>
    <t>terrible integration...</t>
  </si>
  <si>
    <t>10.1016/j.stem.2020.06.006</t>
  </si>
  <si>
    <t>A Human Skeletal Muscle Atlas Identifies The Trajectories Of Stem And Progenitor Cells Across Development And From Human Pluripotent Stem Cells.</t>
  </si>
  <si>
    <t>Xi H, Langerman J, Sabri S, Chien P, Young C, Younesi S, Hicks M, Gonzalez K, Fujiwara W, Marzi J, Liebscher S, Spencer M, Van Handel B, Evseenko D, Schenke-Layland K, Plath K, Pyle A</t>
  </si>
  <si>
    <t>GSE128761</t>
  </si>
  <si>
    <t>Murine</t>
  </si>
  <si>
    <t>FLT3</t>
  </si>
  <si>
    <t>10.1016/j.stem.2020.08.001</t>
  </si>
  <si>
    <t>Single-Cell Analysis Of Neonatal Hsc Ontogeny Reveals Gradual And Uncoordinated Transcriptional Reprogramming That Begins Before Birth.</t>
  </si>
  <si>
    <t>Fetal and adult hematopoietic stem cells (HSCs) have distinct proliferation rates, lineage biases, gene expression profiles, and gene dependencies. Although these differences are widely recognized, it is not clear how the transition from fetal to adult identity is coordinated. Here we show that murine HSCs and committed hematopoietic progenitor cells (HPCs) undergo a gradual, rather than precipitous, transition from fetal to adult transcriptional states. The transition begins prior to birth and is punctuated by a late prenatal spike in type I interferon signaling that promotes perinatal HPC expansion and sensitizes progenitors to the leukemogenic FLT3</t>
  </si>
  <si>
    <t>Li Y, Kong W, Yang W, Patel R, Casey E, Okeyo-Owuor T, White J, Porter S, Morris S, Magee J</t>
  </si>
  <si>
    <t>HSC development, interferon, neonatal hematopoiesis, single cell RNA-seq</t>
  </si>
  <si>
    <t>GSE113074</t>
  </si>
  <si>
    <t>Xenopus tropicalis</t>
  </si>
  <si>
    <t>10.1126/science.aar5780</t>
  </si>
  <si>
    <t>The Dynamics Of Gene Expression In Vertebrate Embryogenesis At Single-Cell Resolution.</t>
  </si>
  <si>
    <t>Time series of single-cell transcriptome measurements can reveal dynamic features of cell differentiation pathways. From measurements of whole frog embryos spanning zygotic genome activation through early organogenesis, we derived a detailed catalog of cell states in vertebrate development and a map of differentiation across all lineages over time. The inferred map recapitulates most if not all developmental relationships and associates new regulators and marker genes with each cell state. We find that many embryonic cell states appear earlier than previously appreciated. We also assess conflicting models of neural crest development. Incorporating a matched time series of zebrafish development from a companion paper, we reveal conserved and divergent features of vertebrate early developmental gene expression programs.</t>
  </si>
  <si>
    <t>Briggs J, Weinreb C, Wagner D, Megason S, Peshkin L, Kirschner M, Klein A</t>
  </si>
  <si>
    <t>GSE160189</t>
  </si>
  <si>
    <t>Resolving Cellular And Molecular Diversity Along The Hippocampal Anterior-To-Posterior Axis In Humans</t>
  </si>
  <si>
    <t>The hippocampus supports many facets of cognition, including learning, memory, and emotional processing. Anatomically, the hippocampus runs along a longitudinal axis, posterior to anterior in primates. The structure, function, and connectivity of the hippocampus vary along this axis. In human hippocampus, longitudinal functional heterogeneity remains an active area of investigation, and structural heterogeneity has not been described. To understand the cellular and molecular diversity along the hippocampal long axis in human brain and define molecular signatures corresponding to functional domains, we performed single-nuclei RNA sequencing on surgically resected human anterior and posterior hippocampus from epilepsy patients, identifying differentially expressed genes at cellular resolution. We further identify axis- and cell-type-specific gene expression signatures that differentially intersect with human genetic signals, identifying cell-type-specific genes in the posterior hippocampus for cognitive function and the anterior hippocampus for mood and affect. These data are accessible as a public resource through an interactive website.</t>
  </si>
  <si>
    <t>GSE164241</t>
  </si>
  <si>
    <t>10.1016/j.cell.2021.05.013</t>
  </si>
  <si>
    <t>Human oral mucosa cell atlas reveals a stromal-neutrophil axis regulating tissue immunity</t>
  </si>
  <si>
    <t>SCP548</t>
  </si>
  <si>
    <t>10.1038/s41591-020-0752-4</t>
  </si>
  <si>
    <t>An immune-cell signature of bacterial sepsis</t>
  </si>
  <si>
    <t>Miguel Reyes, Michael R. Filbin, Roby P. Bhattacharyya, Kianna Billman, Thomas Eisenhaure, Deborah T. Hung, Bruce D. Levy, Rebecca M. Baron, Paul C. Blainey, Marcia B. Goldberg, Nir Hacohen</t>
  </si>
  <si>
    <t>GSE118546</t>
  </si>
  <si>
    <t>Ocular Diseases, Retinal Diseases</t>
  </si>
  <si>
    <t>Macaca fascicularis</t>
  </si>
  <si>
    <t>10.1016/j.cell.2019.01.004</t>
  </si>
  <si>
    <t>Molecular Classification And Comparative Taxonomics Of Foveal And Peripheral Cells In Primate Retina.</t>
  </si>
  <si>
    <t>High-acuity vision in primates, including humans, is mediated by a small central retinal region called the fovea. As more accessible organisms lack a fovea, its specialized function and its dysfunction in ocular diseases remain poorly understood. We used 165,000 single-cell RNA-seq profiles to generate comprehensive cellular taxonomies of macaque fovea and peripheral retina. More than 80% of &gt;60 cell types match between the two regions but exhibit substantial differences in proportions and gene expression, some of which we relate to functional differences. Comparison of macaque retinal types with those of mice reveals that interneuron types are tightly conserved. In contrast, projection neuron types and programs diverge, despite exhibiting conserved transcription factor codes. Key macaque types are conserved in humans, allowing mapping of cell-type and region-specific expression of &gt;190 genes associated with 7 human retinal diseases. Our work provides a framework for comparative single-cell analysis across tissue regions and species.</t>
  </si>
  <si>
    <t>Peng Y, Shekhar K, Yan W, Herrmann D, Sappington A, Bryman G, van Zyl T, Do M, Regev A, Sanes J</t>
  </si>
  <si>
    <t>EGAS00001004561</t>
  </si>
  <si>
    <t>2f4c738f-e2f3-4553-9db2-0582a38ea4dc</t>
  </si>
  <si>
    <t>cell_type;cell_type;cell_type</t>
  </si>
  <si>
    <t>10.1016/j.cell.2020.08.013</t>
  </si>
  <si>
    <t>Cell Types of the Human Retina and Its Organoids at Single-Cell Resolution</t>
  </si>
  <si>
    <t>E-MTAB-6701</t>
  </si>
  <si>
    <t>Eclampsia</t>
  </si>
  <si>
    <t>10.1038/s41586-018-0698-6</t>
  </si>
  <si>
    <t>Single-Cell Reconstruction Of The Early Maternal-Fetal Interface In Humans.</t>
  </si>
  <si>
    <t>During early human pregnancy the uterine mucosa transforms into the decidua, into which the fetal placenta implants and where placental trophoblast cells intermingle and communicate with maternal cells. Trophoblast-decidual interactions underlie common diseases of pregnancy, including pre-eclampsia and stillbirth. Here we profile the transcriptomes of about 70,000 single cells from first-trimester placentas with matched maternal blood and decidual cells. The cellular composition of human decidua reveals subsets of perivascular and stromal cells that are located in distinct decidual layers. There are three major subsets of decidual natural killer cells that have distinctive immunomodulatory and chemokine profiles. We develop a repository of ligand-receptor complexes and a statistical tool to predict the cell-type specificity of cell-cell communication via these molecular interactions. Our data identify many regulatory interactions that prevent harmful innate or adaptive immune responses in this environment. Our single-cell atlas of the maternal-fetal interface reveals the cellular organization of the decidua and placenta, and the interactions that are critical for placentation and reproductive success.</t>
  </si>
  <si>
    <t>Vento-Tormo R, Efremova M, Botting R, Turco M, Vento-Tormo M, Meyer K, Park J, Stephenson E, Polański K, Goncalves A, Gardner L, Holmqvist S, Henriksson J, Zou A, Sharkey A, Millar B, Innes B, Wood L, Wilbrey-Clark A, Payne R, Ivarsson M, Lisgo S, Filby A, Rowitch D, Bulmer J, Wright G, Stubbington M, Haniffa M, Moffett A, Teichmann S</t>
  </si>
  <si>
    <t>GSE141026</t>
  </si>
  <si>
    <t>Interindividual Variability In Lymphocyte Stimulation And Transcriptomic Response Predicts Mycophenolic Acid Sensitivity In Healthy Volunteers</t>
  </si>
  <si>
    <t>Mycophenolic acid (MPA) is an immunosuppressant commonly used to prevent renal transplant rejection and treat glomerulonephritis. MPA inhibits IMPDH2 within stimulated lymphocytes, reducing guanosine synthesis. Despite the widespread use of MPA, interindividual variability in response remains with rates of allograft rejection up to 15% and approximately half of individuals fail to achieve complete remission to lupus nephritis. We sought to identify contributors to interindividual variability in MPA response, hypothesizing that the HPRT1 salvage guanosine synthesis contributes to variability. MPA sensitivity was measured in 40 healthy individuals using an ex vivo lymphocyte viability assay. Measurement of candidate gene expression (n ¬¨¬± 40) and single‚Äö√Ñ√™cell RNA‚Äö√Ñ√™sequencing (n ¬¨¬± 6) in lymphocytes was performed at baseline, poststimulation, and post‚Äö√Ñ√™MPA treatment. After stimulation, HPRT1 expression was 2.1‚Äö√Ñ√™fold higher in resistant individuals compared with sensitive individuals (P ¬¨¬± 0.049). Knockdown of HPRT1 increased MPA sensitivity (12%; P ¬¨¬± 0.003), consistent with higher expression levels in resistant individuals. Sensitive individuals had higher IMPDH2 expression and 132% greater stimulation. In lymphocyte subpopulations, differentially expressed genes between sensitive and resistant individuals included KLF2 and LTB. Knockdown of KLF2 and LTB aligned with the predicted direction of effect on proliferation. In sensitive individuals, more frequent receptor‚Äö√Ñ√™ligand interactions were observed after stimulation (P ¬¨¬± 0.0004), but fewer interactions remained after MPA treatment (P ¬¨¬± 0.0014). These data identify a polygenic transcriptomic signature in lymphocyte subpopulations predictive of MPA response. The degree of lymphocyte stimulation, HPRT1, KLF2, and LTB expression may serve as markers of MPA efficacy.</t>
  </si>
  <si>
    <t>E-MTAB-10287</t>
  </si>
  <si>
    <t>32f2fd23-ec74-486f-9544-e5b2f41725f5</t>
  </si>
  <si>
    <t>10.1038/s41588-021-00972-2</t>
  </si>
  <si>
    <t>Mapping the temporal and spatial dynamics of the human endometrium in vivo and in vitro</t>
  </si>
  <si>
    <t>GSE169122</t>
  </si>
  <si>
    <t>dev-inhibitory-neurons/macaque</t>
  </si>
  <si>
    <t>class</t>
  </si>
  <si>
    <t>10.1038/s41586-022-04510-w</t>
  </si>
  <si>
    <t>The development and evolution of inhibitory neurons in primate cerebrum</t>
  </si>
  <si>
    <t>GSE139324</t>
  </si>
  <si>
    <t>Neck Squamous Cell Carcinoma, Carcinogen-Driven Head And Neck Cancer, Tumors, Environmental Carcinogens</t>
  </si>
  <si>
    <t>Human Papillomavirus, Human</t>
  </si>
  <si>
    <t>CD4</t>
  </si>
  <si>
    <t>10.1016/j.immuni.2019.11.014</t>
  </si>
  <si>
    <t>Immune Landscape Of Viral- And Carcinogen-Driven Head And Neck Cancer.</t>
  </si>
  <si>
    <t>Head and neck squamous cell carcinoma (HNSCC) arises through exposure to environmental carcinogens or malignant transformation by human papillomavirus (HPV). Here, we assessed the transcriptional profiles of 131,224 single cells from peripheral and intra-tumoral immune populations from patients with HPV</t>
  </si>
  <si>
    <t>Cillo A, Kürten C, Tabib T, Qi Z, Onkar S, Wang T, Liu A, Duvvuri U, Kim S, Soose R, Oesterreich S, Chen W, Lafyatis R, Bruno T, Ferris R, Vignali D</t>
  </si>
  <si>
    <t>cancer immunology, head and neck cancer, immunotherapy, multispectral immunofluorescence MC, mutagen-driven cancer, single-cell RNAseq, tertiary lymphoid structures, transcriptomics, viral-induced cancer</t>
  </si>
  <si>
    <t>GSE156057</t>
  </si>
  <si>
    <t>Steatosis, Fibrosis, Obese</t>
  </si>
  <si>
    <t>DESMIN, OSTEOPONTIN</t>
  </si>
  <si>
    <t>Lams</t>
  </si>
  <si>
    <t>10.1016/j.immuni.2020.08.004</t>
  </si>
  <si>
    <t>Osteopontin Expression Identifies A Subset Of Recruited Macrophages Distinct From Kupffer Cells In The Fatty Liver.</t>
  </si>
  <si>
    <t>Metabolic-associated fatty liver disease (MAFLD) represents a spectrum of disease states ranging from simple steatosis to non-alcoholic steatohepatitis (NASH). Hepatic macrophages, specifically Kupffer cells (KCs), are suggested to play important roles in the pathogenesis of MAFLD through their activation, although the exact roles played by these cells remain unclear. Here, we demonstrated that KCs were reduced in MAFLD being replaced by macrophages originating from the bone marrow. Recruited macrophages existed in two subsets with distinct activation states, either closely resembling homeostatic KCs or lipid-associated macrophages (LAMs) from obese adipose tissue. Hepatic LAMs expressed Osteopontin, a biomarker for patients with NASH, linked with the development of fibrosis. Fitting with this, LAMs were found in regions of the liver with reduced numbers of KCs, characterized by increased Desmin expression. Together, our data highlight considerable heterogeneity within the macrophage pool and suggest a need for more specific macrophage targeting strategies in MAFLD.</t>
  </si>
  <si>
    <t>Remmerie A, Martens L, Thoné T, Castoldi A, Seurinck R, Pavie B, Roels J, Vanneste B, De Prijck S, Vanhockerhout M, Binte Abdul Latib M, Devisscher L, Hoorens A, Bonnardel J, Vandamme N, Kremer A, Borghgraef P, Van Vlierberghe H, Lippens S, Pearce E, Saeys Y, Scott C</t>
  </si>
  <si>
    <t>Kupffer cells, MAFLD, NAFLD, NASH, Western Diet, lipid, liver, macrophages, subsets</t>
  </si>
  <si>
    <t>GSE139107</t>
  </si>
  <si>
    <t>Acute Injury, Fibrosis, Injury, Chronic Kidney Disease, Kidney Injury</t>
  </si>
  <si>
    <t>Mouse, Rat, Human</t>
  </si>
  <si>
    <t>10.1073/pnas.2005477117</t>
  </si>
  <si>
    <t>Cell Profiling Of Mouse Acute Kidney Injury Reveals Conserved Cellular Responses To Injury.</t>
  </si>
  <si>
    <t>After acute kidney injury (AKI), patients either recover or alternatively develop fibrosis and chronic kidney disease. Interactions between injured epithelia, stroma, and inflammatory cells determine whether kidneys repair or undergo fibrosis, but the molecular events that drive these processes are poorly understood. Here, we use single nucleus RNA sequencing of a mouse model of AKI to characterize cell states during repair from acute injury. We identify a distinct proinflammatory and profibrotic proximal tubule cell state that fails to repair. Deconvolution of bulk RNA-seq datasets indicates that this failed-repair proximal tubule cell (FR-PTC) state can be detected in other models of kidney injury, increasing during aging in rat kidney and over time in human kidney allografts. We also describe dynamic intercellular communication networks and discern transcriptional pathways driving successful vs. failed repair. Our study provides a detailed description of cellular responses after injury and suggests that the FR-PTC state may represent a therapeutic target to improve repair.</t>
  </si>
  <si>
    <t>Kirita Y, Wu H, Uchimura K, Wilson P, Humphreys B</t>
  </si>
  <si>
    <t>Proceedings Of The National Academy Of Sciences Of The United States Of America</t>
  </si>
  <si>
    <t>AKI, epithelia, injury, transcriptomics</t>
  </si>
  <si>
    <t>SCP1415</t>
  </si>
  <si>
    <t>Cryopreservation Of Human Cancers Conserves Tumour Heterogeneity For Single-Cell Multi-Omics Analysis</t>
  </si>
  <si>
    <t>GSE193093</t>
  </si>
  <si>
    <t>Molecular Hallmarks Of Heterochronic Parabiosis At Single Cell Resolution</t>
  </si>
  <si>
    <t>The ability to slow or reverse biological ageing would have major implications for mitigating disease risk and maintaining vitality1. Although an increasing number of interventions show promise for rejuvenation2, their effectiveness on disparate cell types across the body and the molecular pathways susceptible to rejuvenation remain largely unexplored. Here we performed single-cell RNA sequencing on 20 organs to reveal cell-type-specific responses to young and aged blood in heterochronic parabiosis. Adipose mesenchymal stromal cells, haematopoietic stem cells and hepatocytes are among those cell types that are especially responsive. On the pathway level, young blood invokes new gene sets in addition to reversing established ageing patterns, with the global rescue of genes encoding electron transport chain subunits pinpointing a prominent role of mitochondrial function in parabiosis-mediated rejuvenation. We observed an almost universal loss of gene expression with age that is largely mimicked by parabiosis: aged blood reduces global gene expression, and young blood restores it in select cell types. Together, these data lay the groundwork for a systemic understanding of the interplay between blood-borne factors and cellular integrity.</t>
  </si>
  <si>
    <t>UCSC-RXIV-LUNG-MACROPHAGES</t>
  </si>
  <si>
    <t>ams-supercluster</t>
  </si>
  <si>
    <t>Cell.Types</t>
  </si>
  <si>
    <t>10.1101/2022.01.30.478325</t>
  </si>
  <si>
    <t>ScRNA-seq Expression of IFI27 and APOC2 Identifies Four Alveolar Macrophage Superclusters in Healthy BALF</t>
  </si>
  <si>
    <t>Alveolar macrophages (AMs) reside on the luminal surface of the airways and alveoli, ensuring proper gas exchange by ingesting cellular debris and pathogens, and regulating inflammatory responses. Therefore, understanding the heterogeneity and diverse roles played by AMs, interstitial macrophages (IMs), and recruited monocytes is critical for treating airway diseases. We performed single-cell RNA sequencing on 113,213 bronchoalveolar lavage cells from four healthy and three uninflamed cystic fibrosis subjects and identified FOLR2+SELENOP+ and SPP1+PLA2G7+ IMs, monocyte subtypes, and dendritic cell 1 (DC1), DC2, migDCs, plasmacytoid DCs, lymphocytes, epithelial cells, and four AM superclusters (families) based on the expression of IFI27 and APOC2 genes. These 4 AM families have at least eight distinct functional members (subclusters) named after their differentially expressed gene(s): IGF1, CCL18, CXCL5, Cholesterol, Chemokine, Metallothionein, Interferon and small-cluster AMs. Interestingly, the Chemokine cluster further divides with each subcluster selectively expressing a unique combination of chemokines. One of the most striking observations, besides the heterogeneity, is the conservation of AM family members in relatively equal ratio across all AM superclusters and individuals. Transcriptional data and TotalSeq technology were used to investigate cell surface markers that distinguish resident AMs from recruited monocytes. Lastly, other AM datasets were projected onto our dataset. Similar AM superclusters and functional subclusters were observed, along with changes in AM subclusters in individuals infected with COVID-19. Overall, functional specializations of the AM subclusters suggest that there are highly regulated AM niches with defined programming states, highlighting a clear division of labor.</t>
  </si>
  <si>
    <t>Biorxiv</t>
  </si>
  <si>
    <t>GSE159056</t>
  </si>
  <si>
    <t>Lentiviral Vectors Transduce Lung Stem Cells Without Disrupting Plasticity</t>
  </si>
  <si>
    <t>Life-long expression of a gene therapy agent likely requires targeting stem cells. Here we ask the question: does viral vector transduction or ectopic expression of a therapeutic transgene preclude airway stem cell function? We used a lentiviral vector containing a GFP or cystic fibrosis transmembrane conductance regulator (CFTR) transgene to transduce primary airway basal cells from human cystic fibrosis (CF) or non-CF lung donors and monitored expression and function after differentiation. Ussing chamber measurements confirmed CFTR-dependent chloride channel activity in CF donor cells. Immunostaining, quantitative real-time PCR, and single-cell sequencing analysis of cell-type markers indicated that vector transduction or CFTR expression does not alter the formation of pseudostratified, fully differentiated epithelial cell cultures or cell type distribution. These results have important implications for use of gene addition or gene editing strategies as life-long curative approaches for lung genetic diseases.</t>
  </si>
  <si>
    <t>E-MTAB-8901</t>
  </si>
  <si>
    <t>Crohn'S Disease</t>
  </si>
  <si>
    <t>LGR5</t>
  </si>
  <si>
    <t>gut-cell-atlas/fetal;gut-cell-atlas/pediatric;gut-cell-atlas/immune</t>
  </si>
  <si>
    <t>10.1016/j.devcel.2020.11.010</t>
  </si>
  <si>
    <t>Single-Cell Sequencing Of Developing Human Gut Reveals Transcriptional Links To Childhood Crohn'S Disease.</t>
  </si>
  <si>
    <t>Human gut development requires the orchestrated interaction of differentiating cell types. Here, we generate an in-depth single-cell map of the developing human intestine at 6-10 weeks post-conception. Our analysis reveals the transcriptional profile of cycling epithelial precursor cells; distinct from LGR5-expressing cells. We propose that these cells may contribute to differentiated cell subsets via the generation of LGR5-expressing stem cells and receive signals from surrounding mesenchymal cells. Furthermore, we draw parallels between the transcriptomes of ex vivo tissues and in vitro fetal organoids, revealing the maturation of organoid cultures in a dish. Lastly, we compare scRNA-seq profiles from pediatric Crohn's disease epithelium alongside matched healthy controls to reveal disease-associated changes in the epithelial composition. Contrasting these with the fetal profiles reveals the re-activation of fetal transcription factors in Crohn's disease. Our study provides a resource available at www.gutcellatlas.org, and underscores the importance of unraveling fetal development in understanding disease.</t>
  </si>
  <si>
    <t>Elmentaite R, Ross A, Roberts K, James K, Ortmann D, Gomes T, Nayak K, Tuck L, Pritchard S, Bayraktar O, Heuschkel R, Vallier L, Teichmann S, Zilbauer M</t>
  </si>
  <si>
    <t>Developmental Cell</t>
  </si>
  <si>
    <t>human fetal gut development, inflammatory bowel disease, intestinal organoids, intestinal stem cells, pediatric Crohn's disease, single-cell RNA sequencing, villus formation</t>
  </si>
  <si>
    <t>HRA000150</t>
  </si>
  <si>
    <t>covid19-immuno/all</t>
  </si>
  <si>
    <t>32788748</t>
  </si>
  <si>
    <t>10.1038/s41590-020-0762-x</t>
  </si>
  <si>
    <t>08/14/2020</t>
  </si>
  <si>
    <t>Single-Cell Landscape Of Immunological Responses In Patients With Covid-19.</t>
  </si>
  <si>
    <t>In coronavirus disease 2019 (COVID-19), caused by severe acute respiratory syndrome coronavirus 2 (SARS-CoV-2) infection, the relationship between disease severity and the host immune response is not fully understood. Here we performed single-cell RNA sequencing in peripheral blood samples of 5 healthy donors and 13 patients with COVID-19, including moderate, severe and convalescent cases. Through determining the transcriptional profiles of immune cells, coupled with assembled T cell receptor and B cell receptor sequences, we analyzed the functional properties of immune cells. Most cell types in patients with COVID-19 showed a strong interferon-α response and an overall acute inflammatory response. Moreover, intensive expansion of highly cytotoxic effector T cell subsets, such as CD4</t>
  </si>
  <si>
    <t>Zhang J, Wang X, Xing X, Xu Z, Zhang C, Song J, Fan X, Xia P, Fu J, Wang S, Xu R, Dai X, Shi L, Huang L, Jiang T, Shi M, Zhang Y, Zumla A, Maeurer M, Bai F, Wang F</t>
  </si>
  <si>
    <t>Nature immunology</t>
  </si>
  <si>
    <t>GSE135133</t>
  </si>
  <si>
    <t>Ocular Diseases, Vision Loss</t>
  </si>
  <si>
    <t>TRPM1, TSPAN10</t>
  </si>
  <si>
    <t>10.1016/j.celrep.2019.12.082</t>
  </si>
  <si>
    <t>Integration Of Eqtl And A Single-Cell Atlas In The Human Eye Identifies Causal Genes For Age-Related Macular Degeneration.</t>
  </si>
  <si>
    <t>Age-related macular degeneration (AMD) is a leading cause of vision loss. To better understand disease pathogenesis and identify causal genes in GWAS loci for AMD risk, we present a comprehensive database of human retina and retinal pigment epithelium (RPE). Our database comprises macular and non-macular RNA sequencing (RNA-seq) profiles from 129 donors, a genome-wide expression quantitative trait loci (eQTL) dataset that includes macula-specific retina and RPE/choroid, and single-nucleus RNA-seq (NucSeq) from human retina and RPE with subtype resolution from more than 100,000 cells. Using NucSeq, we find enriched expression of AMD candidate genes in RPE cells. We identify 15 putative causal genes for AMD on the basis of co-localization of genetic association signals for AMD risk and eye eQTL, including the genes TSPAN10 and TRPM1. These results demonstrate the value of our human eye database for elucidating genetic pathways and potential therapeutic targets for ocular diseases.</t>
  </si>
  <si>
    <t>Orozco L, Chen H, Cox C, Katschke K, Arceo R, Espiritu C, Caplazi P, Nghiem S, Chen Y, Modrusan Z, Dressen A, Goldstein L, Clarke C, Bhangale T, Yaspan B, Jeanne M, Townsend M, van Lookeren Campagne M, Hackney J</t>
  </si>
  <si>
    <t>Cell Reports</t>
  </si>
  <si>
    <t>AMD, GWAS, NucSeq, RNA-seq, age-related macular degeneration, eQTL, retina, retinal pigment epithelium, single cell</t>
  </si>
  <si>
    <t>GSE171524</t>
  </si>
  <si>
    <t>covid19-cellular-targets</t>
  </si>
  <si>
    <t>33915568</t>
  </si>
  <si>
    <t>10.1038/s41586-021-03569-1</t>
  </si>
  <si>
    <t>04/30/2021</t>
  </si>
  <si>
    <t>A Molecular Single-Cell Lung Atlas Of Lethal Covid-19.</t>
  </si>
  <si>
    <t>Respiratory failure is the leading cause of death in patients with severe SARS-CoV-2 infection</t>
  </si>
  <si>
    <t>Melms J, Biermann J, Huang H, Wang Y, Nair A, Tagore S, Katsyv I, Rendeiro A, Amin A, Schapiro D, Frangieh C, Luoma A, Filliol A, Fang Y, Ravichandran H, Clausi M, Alba G, Rogava M, Chen S, Ho P, Montoro D, Kornberg A, Han A, Bakhoum M, Anandasabapathy N, Suárez-Fariñas M, Bakhoum S, Bram Y, Borczuk A, Guo X, Lefkowitch J, Marboe C, Lagana S, Del Portillo A, Zorn E, Markowitz G, Schwabe R, Schwartz R, Elemento O, Saqi A, Hibshoosh H, Que J, Izar B</t>
  </si>
  <si>
    <t>GSE102827</t>
  </si>
  <si>
    <t>Developmental Brain Disorders, Neuronal Plasticity</t>
  </si>
  <si>
    <t>10.1038/s41593-017-0029-5</t>
  </si>
  <si>
    <t>Single-Cell Analysis Of Experience-Dependent Transcriptomic States In The Mouse Visual Cortex.</t>
  </si>
  <si>
    <t>Activity-dependent transcriptional responses shape cortical function. However, a comprehensive understanding of the diversity of these responses across the full range of cortical cell types, and how these changes contribute to neuronal plasticity and disease, is lacking. To investigate the breadth of transcriptional changes that occur across cell types in the mouse visual cortex after exposure to light, we applied high-throughput single-cell RNA sequencing. We identified significant and divergent transcriptional responses to stimulation in each of the 30 cell types characterized, thus revealing 611 stimulus-responsive genes. Excitatory pyramidal neurons exhibited inter- and intralaminar heterogeneity in the induction of stimulus-responsive genes. Non-neuronal cells showed clear transcriptional responses that may regulate experience-dependent changes in neurovascular coupling and myelination. Together, these results reveal the dynamic landscape of the stimulus-dependent transcriptional changes occurring across cell types in the visual cortex; these changes are probably critical for cortical function and may be sites of deregulation in developmental brain disorders.</t>
  </si>
  <si>
    <t>Hrvatin S, Hochbaum D, Nagy M, Cicconet M, Robertson K, Cheadle L, Zilionis R, Ratner A, Borges-Monroy R, Klein A, Sabatini B, Greenberg M</t>
  </si>
  <si>
    <t>GSE147528-V2</t>
  </si>
  <si>
    <t>180bff9c-c8a5-4539-b13b-ddbc00d643e6</t>
  </si>
  <si>
    <t>10.1038/s41593-020-00764-7</t>
  </si>
  <si>
    <t>Molecular characterization of selectively vulnerable neurons in Alzheimer’s disease</t>
  </si>
  <si>
    <t>SCP1052</t>
  </si>
  <si>
    <t>10.1101/2021.02.25.430130</t>
  </si>
  <si>
    <t>A single-cell and spatial atlas of autopsy tissues reveals pathology and cellular targets of SARS-CoV-2</t>
  </si>
  <si>
    <t>Toni M. Delorey, Carly G. K. Ziegler, Graham Heimberg, Rachelly Normand, Yiming Yang, Asa Segerstolpe, Domenic Abbondanza, Stephen J. Fleming, Ayshwarya Subramanian, Daniel T. Montoro, Karthik A. Jagadeesh, Kushal K. Dey, Pritha Sen, Michal Slyper, Yered H. Pita-Ju√°rez, Devan Phillips, Zohar Bloom-Ackerman, Nick Barkas, Andrea Ganna, James Gomez, Erica Normandin, Pourya Naderi, Yury V. Popov, Siddharth S. Raju, Sebastian Niezen, Linus T.-Y. Tsai, Katherine J. Siddle, Malika Sud, Victoria M. Tran, Shamsudheen K. Vellarikkal, Liat Amir-Zilberstein, Deepak S. Atri, Joseph Beechem, Olga R. Brook, Jonathan Chen, Prajan Divakar, Phylicia Dorceus, Jesse M. Engreitz, Adam Essene, Donna M. Fitzgerald, Robin Fropf, Steven Gazal, Joshua Gould, John Grzyb, Tyler Harvey, Jonathan Hecht, Tyler Hether, Judit Jane-Valbuena, Michael Leney-Greene, Hui Ma, Cristin McCabe, Daniel E. McLoughlin, Eric M. Miller, Christoph Muus, Mari Niemi, Robert Padera, Liuliu Pan, Deepti Pant, Carmel Pe‚Äôer, Jenna Pfiffner-Borges, Christopher J. Pinto, Jacob Plaisted, Jason Reeves, Marty Ross, Melissa Rudy, Erroll H. Rueckert, Michelle Siciliano, Alexander Sturm, Ellen Todres, Avinash Waghray, Sarah Warren, Shuting Zhang, Daniel R. Zollinger, Lisa Cosimi, Rajat M. Gupta, Nir Hacohen, Winston Hide, Alkes L. Price, Jayaraj Rajagopal, Purushothama Rao Tata, Stefan Riedel, Gyongyi Szabo, Timothy L. Tickle, Deborah Hung, Pardis C. Sabeti, Richard Novak, Robert Rogers, Donald E. Ingber, Z. Gordon Jiang, Dejan Juric, Mehrtash Babadi, Samouil L. Farhi, James R. Stone, Ioannis S. Vlachos, Isaac H. Solomon, Orr Ashenberg, Caroline B.M. Porter, Bo Li, Alex K. Shalek, Alexandra-Chlo√© Villani, Orit Rozenblatt-Rosen, Aviv Regev</t>
  </si>
  <si>
    <t>GSE158724</t>
  </si>
  <si>
    <t>Convergent evolution of resistance pathways during early stage breast cancer treatment with combination cell cycle (CDK) and endocrine inhibitors</t>
  </si>
  <si>
    <t>GSE129308</t>
  </si>
  <si>
    <t>b953c942-f5d8-434f-9da7-e726ba7c1481</t>
  </si>
  <si>
    <t>10.1101/2020.05.11.088591v1</t>
  </si>
  <si>
    <t>Single-soma transcriptomics of tangle-bearing neurons in Alzheimer’s disease reveals the signatures of tau-associated synaptic dysfunction</t>
  </si>
  <si>
    <t>GSE121654</t>
  </si>
  <si>
    <t>Brain Injury, Demyelinating Injury, Sclerosis Lesions</t>
  </si>
  <si>
    <t>10.1016/j.immuni.2018.11.004</t>
  </si>
  <si>
    <t>Single-Cell Rna Sequencing Of Microglia Throughout The Mouse Lifespan And In The Injured Brain Reveals Complex Cell-State Changes.</t>
  </si>
  <si>
    <t>Microglia, the resident immune cells of the brain, rapidly change states in response to their environment, but we lack molecular and functional signatures of different microglial populations. Here, we analyzed the RNA expression patterns of more than 76,000 individual microglia in mice during development, in old age, and after brain injury. Our analysis uncovered at least nine transcriptionally distinct microglial states, which expressed unique sets of genes and were localized in the brain using specific markers. The greatest microglial heterogeneity was found at young ages; however, several states-including chemokine-enriched inflammatory microglia-persisted throughout the lifespan or increased in the aged brain. Multiple reactive microglial subtypes were also found following demyelinating injury in mice, at least one of which was also found in human multiple sclerosis lesions. These distinct microglia signatures can be used to better understand microglia function and to identify and manipulate specific subpopulations in health and disease.</t>
  </si>
  <si>
    <t>Hammond T, Dufort C, Dissing-Olesen L, Giera S, Young A, Wysoker A, Walker A, Gergits F, Segel M, Nemesh J, Marsh S, Saunders A, Macosko E, Ginhoux F, Chen J, Franklin R, Piao X, McCarroll S, Stevens B</t>
  </si>
  <si>
    <t>activation, brain, demyelination, development, diversity, glia, heterogeneity, injury, microglia, single-cell RNA seq</t>
  </si>
  <si>
    <t>GSE155249</t>
  </si>
  <si>
    <t>Circuits Between Infected Macrophages And T Cells In Sars-Cov-2 Pneumonia</t>
  </si>
  <si>
    <t>Some patients infected with severe acute respiratory syndrome coronavirus 2 (SARS-CoV-2) develop severe pneumonia and acute respiratory distress syndrome1 (ARDS). Distinct clinical features in these patients have led to speculation that the immune response to virus in the SARS-CoV-2-infected alveolus differs from that in other types of pneumonia2. Here we investigate SARS-CoV-2 pathobiology by characterizing the immune response in the alveoli of patients infected with the virus. We collected bronchoalveolar lavage fluid samples from 88 patients with SARS-CoV-2-induced respiratory failure and 211 patients with known or suspected pneumonia from other pathogens, and analysed them using flow cytometry and bulk transcriptomic profiling. We performed single-cell RNA sequencing on 10 bronchoalveolar lavage fluid samples collected from patients with severe coronavirus disease 2019 (COVID-19) within 48 h of intubation. In the majority of patients with SARS-CoV-2 infection, the alveolar space was persistently enriched in T cells and monocytes. Bulk and single-cell transcriptomic profiling suggested that SARS-CoV-2 infects alveolar macrophages, which in turn respond by producing T cell chemoattractants. These T cells produce interferon-≈í‚â• to induce inflammatory cytokine release from alveolar macrophages and further promote T cell activation. Collectively, our results suggest that SARS-CoV-2 causes a slowly unfolding, spatially limited alveolitis in which alveolar macrophages containing SARS-CoV-2 and T cells form a positive feedback loop that drives persistent alveolar inflammation.</t>
  </si>
  <si>
    <t>GSE134370</t>
  </si>
  <si>
    <t>10.1101/2021.10.22.464971</t>
  </si>
  <si>
    <t>Single-cell transcriptional analysis of the immune tumour microenvironment during myeloma disease evolution</t>
  </si>
  <si>
    <t>Danielle C. Croucher, Laura M. Richards, Daniel Waller, Zhihua Li, Xian Fang Huang, Marta Chesi, P. Leif Bergsagel, Michael Sebag, Trevor J. Pugh, Suzanne Trudel</t>
  </si>
  <si>
    <t>GSE132771</t>
  </si>
  <si>
    <t>Scleroderma, Fibrosis, Pulmonary Fibrosis, Idiopathic Pulmonary Fibrosis</t>
  </si>
  <si>
    <t>Murine, Human</t>
  </si>
  <si>
    <t>CTHRC1, CTHRC1</t>
  </si>
  <si>
    <t>10.1038/s41467-020-15647-5</t>
  </si>
  <si>
    <t>Collagen-Producing Lung Cell Atlas Identifies Multiple Subsets With Distinct Localization And Relevance To Fibrosis.</t>
  </si>
  <si>
    <t>Collagen-producing cells maintain the complex architecture of the lung and drive pathologic scarring in pulmonary fibrosis. Here we perform single-cell RNA-sequencing to identify all collagen-producing cells in normal and fibrotic lungs. We characterize multiple collagen-producing subpopulations with distinct anatomical localizations in different compartments of murine lungs. One subpopulation, characterized by expression of Cthrc1 (collagen triple helix repeat containing 1), emerges in fibrotic lungs and expresses the highest levels of collagens. Single-cell RNA-sequencing of human lungs, including those from idiopathic pulmonary fibrosis and scleroderma patients, demonstrate similar heterogeneity and CTHRC1-expressing fibroblasts present uniquely in fibrotic lungs. Immunostaining and in situ hybridization show that these cells are concentrated within fibroblastic foci. We purify collagen-producing subpopulations and find disease-relevant phenotypes of Cthrc1-expressing fibroblasts in in vitro and adoptive transfer experiments. Our atlas of collagen-producing cells provides a roadmap for studying the roles of these unique populations in homeostasis and pathologic fibrosis.</t>
  </si>
  <si>
    <t>Tsukui T, Sun K, Wetter J, Wilson-Kanamori J, Hazelwood L, Henderson N, Adams T, Schupp J, Poli S, Rosas I, Kaminski N, Matthay M, Wolters P, Sheppard D</t>
  </si>
  <si>
    <t>GSE162086</t>
  </si>
  <si>
    <t>Low-Avidity Cd4 + T Cell Responses To Sars-Cov-2 In Unexposed Individuals And Humans With Severe Covid-19</t>
  </si>
  <si>
    <t>CD4+ T cells reactive against SARS-CoV-2 can be found in unexposed individuals, and these are suggested to arise in response to common cold coronavirus (CCCoV) infection. Here, we utilized SARS-CoV-2-reactive CD4+ T cell enrichment to examine the antigen avidity and clonality of these cells, as well as the relative contribution of CCCoV cross-reactivity. SARS-CoV-2-reactive CD4+ memory T cells were present in virtually all unexposed individuals examined, displaying low functional avidity and multiple, highly variable cross-reactivities that were not restricted to CCCoVs. SARS-CoV-2-reactive CD4+ T cells from COVID-19 patients lacked cross-reactivity to CCCoVs, irrespective of strong memory T cell responses against CCCoV in all donors analyzed. In severe but not mild COVID-19, SARS-CoV-2-specific T cells displayed low functional avidity and clonality, despite increased frequencies. Our findings identify low-avidity CD4+ T cell responses as a hallmark of severe COVID-19 and argue against a protective role for CCCoV-reactive T cells in SARS-CoV-2 infection.</t>
  </si>
  <si>
    <t>GSE139829</t>
  </si>
  <si>
    <t>Uveal Melanoma, Cutaneous Melanoma, Tumor</t>
  </si>
  <si>
    <t>CTLA4, LAG3, PD1, CD8</t>
  </si>
  <si>
    <t>10.1038/s41467-019-14256-1
10.1016/j.ctrv.2017.08.009
10.1002/cncr.30258
10.1002/cncr.28282
10.1038/s41568-019-0154-4
10.1126/science.1194472
10.1038/ng.2523
10.1038/ng.2674
10.1016/j.ccell.2017.07.003
10.1038/s41467-017-02428-w
10.1158/1078-0432.CCR-15-2071
10.1038/s41588-019-0440-9
10.1038/ncomms14343
10.1038/nmeth.4463
10.1038/nmeth.4402
10.1371/journal.pone.0164292
10.1111/imr.12519
10.1007/s00262-017-1991-1
10.1016/j.ccell.2018.07.001
10.1126/science.aaf8399
10.1038/nature25432
10.1136/esmoopen-2018-000482
10.1038/nmeth.4437
10.1038/nbt.4096
10.1016/j.cell.2019.05.031
10.1126/science.aad0501
10.1016/j.cels.2019.03.003
10.1088/1742-5468/2008/10/P10008
10.1038/s41591-018-0078-7
10.1016/j.cell.2018.11.043
10.1093/bioinformatics/btw313
10.1093/bioinformatics/bty916
10.1038/nbt.2859
10.1073/pnas.0506580102
10.1093/bioinformatics/btr260</t>
  </si>
  <si>
    <t>Single-Cell Analysis Reveals New Evolutionary Complexity In Uveal Melanoma.</t>
  </si>
  <si>
    <t>Uveal melanoma (UM) is a highly metastatic cancer that, in contrast to cutaneous melanoma, is largely unresponsive to checkpoint immunotherapy. Here, we interrogate the tumor microenvironment at single-cell resolution using scRNA-seq of 59,915 tumor and non-neoplastic cells from 8 primary and 3 metastatic samples. Tumor cells reveal novel subclonal genomic complexity and transcriptional states. Tumor-infiltrating immune cells comprise a previously unrecognized diversity of cell types, including CD8</t>
  </si>
  <si>
    <t>Durante M, Rodriguez D, Kurtenbach S, Kuznetsov J, Sanchez M, Decatur C, Snyder H, Feun L, Livingstone A, Harbour J</t>
  </si>
  <si>
    <t>GSE129150</t>
  </si>
  <si>
    <t>31209379</t>
  </si>
  <si>
    <t>10.1038/s41593-019-0419-y</t>
  </si>
  <si>
    <t>06/19/2019</t>
  </si>
  <si>
    <t>Sensory Lesioning Induces Microglial Synapse Elimination Via Adam10 And Fractalkine Signaling.</t>
  </si>
  <si>
    <t>Microglia rapidly respond to changes in neural activity and inflammation to regulate synaptic connectivity. The extracellular signals, particularly neuron-derived molecules, that drive these microglial functions at synapses remain a key open question. Here we show that whisker lesioning, known to dampen cortical activity, induces microglia-mediated synapse elimination. This synapse elimination is dependent on signaling by CX3CR1, the receptor for microglial fractalkine (also known as CXCL1), but not complement receptor 3. Furthermore, mice deficient in CX3CL1 have profound defects in synapse elimination. Single-cell RNA sequencing revealed that Cx3cl1 is derived from cortical neurons, and ADAM10, a metalloprotease that cleaves CX3CL1 into a secreted form, is upregulated specifically in layer IV neurons and in microglia following whisker lesioning. Finally, inhibition of ADAM10 phenocopies Cx3cr1</t>
  </si>
  <si>
    <t>Gunner G, Cheadle L, Johnson K, Ayata P, Badimon A, Mondo E, Nagy M, Liu L, Bemiller S, Kim K, Lira S, Lamb B, Tapper A, Ransohoff R, Greenberg M, Schaefer A, Schafer D</t>
  </si>
  <si>
    <t>Nature neuroscience</t>
  </si>
  <si>
    <t>PRJNA434002</t>
  </si>
  <si>
    <t>autism</t>
  </si>
  <si>
    <t>31097668</t>
  </si>
  <si>
    <t>10.1126/science.aav8130</t>
  </si>
  <si>
    <t>05/18/2019</t>
  </si>
  <si>
    <t>Single-Cell Genomics Identifies Cell Type-Specific Molecular Changes In Autism.</t>
  </si>
  <si>
    <t>Despite the clinical and genetic heterogeneity of autism, bulk gene expression studies show that changes in the neocortex of autism patients converge on common genes and pathways. However, direct assessment of specific cell types in the brain affected by autism has not been feasible until recently. We used single-nucleus RNA sequencing of cortical tissue from patients with autism to identify autism-associated transcriptomic changes in specific cell types. We found that synaptic signaling of upper-layer excitatory neurons and the molecular state of microglia are preferentially affected in autism. Moreover, our results show that dysregulation of specific groups of genes in cortico-cortical projection neurons correlates with clinical severity of autism. These findings suggest that molecular changes in upper-layer cortical circuits are linked to behavioral manifestations of autism.</t>
  </si>
  <si>
    <t>Velmeshev D, Schirmer L, Jung D, Haeussler M, Perez Y, Mayer S, Bhaduri A, Goyal N, Rowitch D, Kriegstein A</t>
  </si>
  <si>
    <t>GSE152048</t>
  </si>
  <si>
    <t>10.1038/s41467-020-20059-6</t>
  </si>
  <si>
    <t>Single-cell RNA landscape of intratumoral heterogeneity and immunosuppressive microenvironment in advanced osteosarcoma</t>
  </si>
  <si>
    <t>Yan Zhou, Dong Yang, Qingcheng Yang, Xiaobin Lv, Wentao Huang, Zhenhua Zhou, Yaling Wang, Zhichang Zhang, Ting Yuan, Xiaomin Ding, Lina Tang, Jianjun Zhang, Junyi Yin, Yujing Huang, Wenxi Yu, Yonggang Wang, Chenliang Zhou, Yang Su, Aina He, Yuanjue Sun, Zan Shen, Binzhi Qian, Wei Meng, Jia Fei, Yang Yao, Xinghua Pan, Peizhan Chen, Haiyan Hu</t>
  </si>
  <si>
    <t>GSE178680</t>
  </si>
  <si>
    <t>6e067060-f7e4-466c-86f3-ec3dd33c0381</t>
  </si>
  <si>
    <t>10.1126/scitranslmed.abl8574</t>
  </si>
  <si>
    <t>Inflammatory blockade prevents injury to the developing pulmonary gas exchange surface in preterm primates</t>
  </si>
  <si>
    <t>NEMO-DAT-KQ04HUA</t>
  </si>
  <si>
    <t>20a1dadf-a3a7-4783-b311-fcff3c457763</t>
  </si>
  <si>
    <t>10.1038/s41586-020-2907-3</t>
  </si>
  <si>
    <t>Phenotypic variation of transcriptomic cell types in mouse motor cortex</t>
  </si>
  <si>
    <t>GSE117403</t>
  </si>
  <si>
    <t>Prostate Disease, Benign Prostatic Hyperplasia And Prostate Cancer</t>
  </si>
  <si>
    <t>10.1016/j.celrep.2018.11.086</t>
  </si>
  <si>
    <t>A Cellular Anatomy Of The Normal Adult Human Prostate And Prostatic Urethra.</t>
  </si>
  <si>
    <t>A comprehensive cellular anatomy of normal human prostate is essential for solving the cellular origins of benign prostatic hyperplasia and prostate cancer. The tools used to analyze the contribution of individual cell types are not robust. We provide a cellular atlas of the young adult human prostate and prostatic urethra using an iterative process of single-cell RNA sequencing (scRNA-seq) and flow cytometry on ∼98,000 cells taken from different anatomical regions. Immunohistochemistry with newly derived cell type-specific markers revealed the distribution of each epithelial and stromal cell type on whole mounts, revising our understanding of zonal anatomy. Based on discovered cell surface markers, flow cytometry antibody panels were designed to improve the purification of each cell type, with each gate confirmed by scRNA-seq. The molecular classification, anatomical distribution, and purification tools for each cell type in the human prostate create a powerful resource for experimental design in human prostate disease.</t>
  </si>
  <si>
    <t>Henry G, Malewska A, Joseph D, Malladi V, Lee J, Torrealba J, Mauck R, Gahan J, Raj G, Roehrborn C, Hon G, MacConmara M, Reese J, Hutchinson R, Vezina C, Strand D</t>
  </si>
  <si>
    <t>GUDMAP, benign prostatic hyperplasia, flow cytometry, human cell atlas, human prostate, prostate cancer, prostate epithelia, prostate stroma, single-cell RNA sequencing, zonal anatomy</t>
  </si>
  <si>
    <t>GSE160269</t>
  </si>
  <si>
    <t>Dissecting Esophageal Squamous-Cell Carcinoma Ecosystem By Single-Cell Transcriptomic Analysis (Cd45-)</t>
  </si>
  <si>
    <t>Esophageal squamous-cell carcinoma (ESCC), one of the most prevalent and lethal malignant disease, has a complex but unknown tumor ecosystem. Here, we investigate the composition of ESCC tumors based on 208,659 single-cell transcriptomes derived from 60 individuals. We identify 8 common expression programs from malignant epithelial cells and discover 42 cell types, including 26 immune cell and 16 nonimmune stromal cell subtypes in the tumor microenvironment (TME), and analyse the interactions between cancer cells and other cells and the interactions among different cell types in the TME. Moreover, we link the cancer cell transcriptomes to the somatic mutations and identify several markers significantly associated with patients‚Äö√Ñ√¥ survival, which may be relevant to precision care of ESCC patients. These results reveal the immunosuppressive status in the ESCC TME and further our understanding of ESCC.</t>
  </si>
  <si>
    <t>GSE130148</t>
  </si>
  <si>
    <t>Asthma, Goblet Cell Hyperplasia, Mucous Cell Hyperplasia, Lung Parenchyma</t>
  </si>
  <si>
    <t>Th2</t>
  </si>
  <si>
    <t>Drop-seq;Nextera XT</t>
  </si>
  <si>
    <t>10.1038/s41591-019-0468-5</t>
  </si>
  <si>
    <t>A Cellular Census Of Human Lungs Identifies Novel Cell States In Health And In Asthma.</t>
  </si>
  <si>
    <t>Human lungs enable efficient gas exchange and form an interface with the environment, which depends on mucosal immunity for protection against infectious agents. Tightly controlled interactions between structural and immune cells are required to maintain lung homeostasis. Here, we use single-cell transcriptomics to chart the cellular landscape of upper and lower airways and lung parenchyma in healthy lungs, and lower airways in asthmatic lungs. We report location-dependent airway epithelial cell states and a novel subset of tissue-resident memory T cells. In the lower airways of patients with asthma, mucous cell hyperplasia is shown to stem from a novel mucous ciliated cell state, as well as goblet cell hyperplasia. We report the presence of pathogenic effector type 2 helper T cells (T</t>
  </si>
  <si>
    <t>Vieira Braga F, Kar G, Berg M, Carpaij O, Polanski K, Simon L, Brouwer S, Gomes T, Hesse L, Jiang J, Fasouli E, Efremova M, Vento-Tormo R, Talavera-López C, Jonker M, Affleck K, Palit S, Strzelecka P, Firth H, Mahbubani K, Cvejic A, Meyer K, Saeb-Parsy K, Luinge M, Brandsma C, Timens W, Angelidis I, Strunz M, Koppelman G, van Oosterhout A, Schiller H, Theis F, van den Berge M, Nawijn M, Teichmann S</t>
  </si>
  <si>
    <t>Nature Medicine</t>
  </si>
  <si>
    <t>GSE118852</t>
  </si>
  <si>
    <t>GSE140203</t>
  </si>
  <si>
    <t>unclear which samples are ATAC or RNA-seq</t>
  </si>
  <si>
    <t>10.1016/j.cell.2020.09.056</t>
  </si>
  <si>
    <t>Chromatin Potential Identified By Shared Single-Cell Profiling Of Rna And Chromatin.</t>
  </si>
  <si>
    <t>Cell differentiation and function are regulated across multiple layers of gene regulation, including modulation of gene expression by changes in chromatin accessibility. However, differentiation is an asynchronous process precluding a temporal understanding of regulatory events leading to cell fate commitment. Here we developed simultaneous high-throughput ATAC and RNA expression with sequencing (SHARE-seq), a highly scalable approach for measurement of chromatin accessibility and gene expression in the same single cell, applicable to different tissues. Using 34,774 joint profiles from mouse skin, we develop a computational strategy to identify cis-regulatory interactions and define domains of regulatory chromatin (DORCs) that significantly overlap with super-enhancers. During lineage commitment, chromatin accessibility at DORCs precedes gene expression, suggesting that changes in chromatin accessibility may prime cells for lineage commitment. We computationally infer chromatin potential as a quantitative measure of chromatin lineage-priming and use it to predict cell fate outcomes. SHARE-seq is an extensible platform to study regulatory circuitry across diverse cells in tissues.</t>
  </si>
  <si>
    <t>Ma S, Zhang B, LaFave L, Earl A, Chiang Z, Hu Y, Ding J, Brack A, Kartha V, Tay T, Law T, Lareau C, Hsu Y, Regev A, Buenrostro J</t>
  </si>
  <si>
    <t>epigenomics, gene regulation, single cell, skin, stem cell</t>
  </si>
  <si>
    <t>GSE123904</t>
  </si>
  <si>
    <t>Lung Adenocarcinomas, Lung Cancer Metastasis, Metastases, Tumor, Lung Injury</t>
  </si>
  <si>
    <t>SOX9, SOX2, SOX9</t>
  </si>
  <si>
    <t>10.1038/s41591-019-0750-6</t>
  </si>
  <si>
    <t>Regenerative Lineages And Immune-Mediated Pruning In Lung Cancer Metastasis.</t>
  </si>
  <si>
    <t>Developmental processes underlying normal tissue regeneration have been implicated in cancer, but the degree of their enactment during tumor progression and under the selective pressures of immune surveillance, remain unknown. Here we show that human primary lung adenocarcinomas are characterized by the emergence of regenerative cell types, typically seen in response to lung injury, and by striking infidelity among transcription factors specifying most alveolar and bronchial epithelial lineages. In contrast, metastases are enriched for key endoderm and lung-specifying transcription factors, SOX2 and SOX9, and recapitulate more primitive transcriptional programs spanning stem-like to regenerative pulmonary epithelial progenitor states. This developmental continuum mirrors the progressive stages of spontaneous outbreak from metastatic dormancy in a mouse model and exhibits SOX9-dependent resistance to natural killer cells. Loss of developmental stage-specific constraint in macrometastases triggered by natural killer cell depletion suggests a dynamic interplay between developmental plasticity and immune-mediated pruning during metastasis.</t>
  </si>
  <si>
    <t>Laughney A, Hu J, Campbell N, Bakhoum S, Setty M, Lavallée V, Xie Y, Masilionis I, Carr A, Kottapalli S, Allaj V, Mattar M, Rekhtman N, Xavier J, Mazutis L, Poirier J, Rudin C, Pe'er D, Massagué J</t>
  </si>
  <si>
    <t>GSE136103</t>
  </si>
  <si>
    <t>Fibrosis, Liver Fibrosis</t>
  </si>
  <si>
    <t>ACKR1, TNFRSF12A, PDGFR, TREM2, PLVAP, CD9</t>
  </si>
  <si>
    <t>10.1038/s41586-019-1631-3</t>
  </si>
  <si>
    <t>Resolving The Fibrotic Niche Of Human Liver Cirrhosis At Single-Cell Level.</t>
  </si>
  <si>
    <t>Liver cirrhosis is a major cause of death worldwide and is characterized by extensive fibrosis. There are currently no effective antifibrotic therapies available. To obtain a better understanding of the cellular and molecular mechanisms involved in disease pathogenesis and enable the discovery of therapeutic targets, here we profile the transcriptomes of more than 100,000 single human cells, yielding molecular definitions for non-parenchymal cell types that are found in healthy and cirrhotic human liver. We identify a scar-associated TREM2</t>
  </si>
  <si>
    <t>Ramachandran P, Dobie R, Wilson-Kanamori J, Dora E, Henderson B, Luu N, Portman J, Matchett K, Brice M, Marwick J, Taylor R, Efremova M, Vento-Tormo R, Carragher N, Kendall T, Fallowfield J, Harrison E, Mole D, Wigmore S, Newsome P, Weston C, Iredale J, Tacke F, Pollard J, Ponting C, Marioni J, Teichmann S, Henderson N</t>
  </si>
  <si>
    <t>GSE155288</t>
  </si>
  <si>
    <t>Implication Of Specific Retinal Cell‚Äö√§√™Type Involvement And Gene Expression Changes In Amd Progression Using Integrative Analysis Of Single‚Äö√§√™Cell And Bulk Rna‚Äö√§√™Seq Profiling</t>
  </si>
  <si>
    <t>Age‚Äö√Ñ√™related macular degeneration (AMD) is a blinding eye disease with no unifying theme for its etiology. We used single-cell RNA sequencing to analyze the transcriptomes of‚Äö√Ñ√¢~‚Äö√Ñ√¢93,000 cells from the macula and peripheral retina from two adult human donors and bulk RNA sequencing from fifteen adult human donors with and without AMD. Analysis of our single-cell data identified 267 cell-type-specific genes. Comparison of macula and peripheral retinal regions found no cell-type differences but did identify 50 differentially expressed genes (DEGs) with about 1/3 expressed in cones. Integration of our single-cell data with bulk RNA sequencing data from normal and AMD donors showed compositional changes more pronounced in macula in rods, microglia, endothelium, M‚àö¬∫ller glia, and astrocytes in the transition from normal to advanced AMD. KEGG pathway analysis of our normal vs. advanced AMD eyes identified enrichment in complement and coagulation pathways, antigen presentation, tissue remodeling, and signaling pathways including PI3K-Akt, NOD-like, Toll-like, and Rap1. These results showcase the use of single-cell RNA sequencing to infer cell-type compositional and cell-type-specific gene expression changes in intact bulk tissue and provide a foundation for investigating molecular mechanisms of retinal disease that lead to new therapeutic targets.</t>
  </si>
  <si>
    <t>GSE128423</t>
  </si>
  <si>
    <t>31130381</t>
  </si>
  <si>
    <t>10.1016/j.cell.2019.04.040</t>
  </si>
  <si>
    <t>05/28/2019</t>
  </si>
  <si>
    <t>A Cellular Taxonomy Of The Bone Marrow Stroma In Homeostasis And Leukemia.</t>
  </si>
  <si>
    <t>Stroma is a poorly defined non-parenchymal component of virtually every organ with key roles in organ development, homeostasis, and repair. Studies of the bone marrow stroma have defined individual populations in the stem cell niche regulating hematopoietic regeneration and capable of initiating leukemia. Here, we use single-cell RNA sequencing (scRNA-seq) to define a cellular taxonomy of the mouse bone marrow stroma and its perturbation by malignancy. We identified seventeen stromal subsets expressing distinct hematopoietic regulatory genes spanning new fibroblastic and osteoblastic subpopulations including distinct osteoblast differentiation trajectories. Emerging acute myeloid leukemia impaired mesenchymal osteogenic differentiation and reduced regulatory molecules necessary for normal hematopoiesis. These data suggest that tissue stroma responds to malignant cells by disadvantaging normal parenchymal cells. Our taxonomy of the stromal compartment provides a comprehensive bone marrow cell census and experimental support for cancer cell crosstalk with specific stromal elements to impair normal tissue function and thereby enable emergent cancer.</t>
  </si>
  <si>
    <t>Baryawno N, Przybylski D, Kowalczyk M, Kfoury Y, Severe N, Gustafsson K, Kokkaliaris K, Mercier F, Tabaka M, Hofree M, Dionne D, Papazian A, Lee D, Ashenberg O, Subramanian A, Vaishnav E, Rozenblatt-Rosen O, Regev A, Scadden D</t>
  </si>
  <si>
    <t>bone marrow niche, hematopoiesis, leukemia, single-cell RNA-sequencing, stem cell, stroma, tumor microenvironment</t>
  </si>
  <si>
    <t>GSE135704</t>
  </si>
  <si>
    <t>Hypothalamic, Nh, Lactation, Neurohypophyseal</t>
  </si>
  <si>
    <t>Arginine-Vasopressin, Oxytocin</t>
  </si>
  <si>
    <t>10.1523/ENEURO.0345-19.2019</t>
  </si>
  <si>
    <t>Single-Cell Molecular And Cellular Architecture Of The Mouse Neurohypophysis.</t>
  </si>
  <si>
    <t xml:space="preserve">The neurohypophysis (NH), located at the posterior lobe of the pituitary, is a major neuroendocrine tissue, which mediates osmotic balance, blood pressure, reproduction, and lactation by means of releasing the neurohormones oxytocin (OXT) and arginine-vasopressin (AVP) from the brain into the peripheral blood circulation. The major cellular components of the NH are hypothalamic axonal termini, fenestrated endothelia and pituicytes, the resident astroglia. However, despite the physiological importance of the NH, the exact molecular signature defining neurohypophyseal cell types and in particular the pituicytes, remains unclear. Using single-cell RNA sequencing (scRNA-Seq), we captured seven distinct cell types in the NH and intermediate lobe (IL) of adult male mouse. We revealed novel pituicyte markers showing higher specificity than previously reported. Bioinformatics analysis demonstrated that pituicyte is an astrocytic cell type whose transcriptome resembles that of tanycyte. Single molecule </t>
  </si>
  <si>
    <t>Chen Q, Leshkowitz D, Blechman J, Levkowitz G</t>
  </si>
  <si>
    <t>Eneuro</t>
  </si>
  <si>
    <t>neuroendocrine, neurohypophysis, oxytocin, pituicyte, pituitary, tanycyte</t>
  </si>
  <si>
    <t>GSE107185</t>
  </si>
  <si>
    <t>unidentified plasmid,Homo sapiens</t>
  </si>
  <si>
    <t>30448000</t>
  </si>
  <si>
    <t>10.1016/j.cels.2018.10.008</t>
  </si>
  <si>
    <t>11/19/2018</t>
  </si>
  <si>
    <t>Mapping Cellular Reprogramming Via Pooled Overexpression Screens With Paired Fitness And Single-Cell Rna-Sequencing Readout.</t>
  </si>
  <si>
    <t>Understanding the effects of genetic perturbations on the cellular state has been challenging using traditional pooled screens, which typically rely on the delivery of a single perturbation per cell and unidimensional phenotypic readouts. Here, we use barcoded open reading frame overexpression libraries coupled with single-cell RNA sequencing to assay cell state and fitness, a technique we call SEUSS (scalable functional screening by sequencing). Using SEUSS, we perturbed hPSCs with a library of developmentally critical transcription factors (TFs) and assayed the impact of TF overexpression on fitness and transcriptomic states. We further leveraged the versatility of the ORF library approach to assay mutant genes and whole gene families. From the transcriptomic responses, we built genetic co-regulatory networks to identify altered gene modules and found that KLF4 and SNAI2 drive opposing effects along the epithelial-mesenchymal transition axis. From the fitness responses, we identified ETV2 as a driver of reprogramming toward an endothelial-like state.</t>
  </si>
  <si>
    <t>Parekh U, Wu Y, Zhao D, Worlikar A, Shah N, Zhang K, Mali P</t>
  </si>
  <si>
    <t>Cell systems</t>
  </si>
  <si>
    <t>ORF overexpression, cellular reprogramming, pluripotent stem cells, single-cell screens</t>
  </si>
  <si>
    <t>GSE130888</t>
  </si>
  <si>
    <t>Fibrosis, Pd</t>
  </si>
  <si>
    <t>TRANSFORMING GROWTH FACTOR BETA1</t>
  </si>
  <si>
    <t>Mmt, 2-Dg</t>
  </si>
  <si>
    <t>10.1126/scitranslmed.aav5341</t>
  </si>
  <si>
    <t>Inhibition Of Hyperglycolysis In Mesothelial Cells Prevents Peritoneal Fibrosis.</t>
  </si>
  <si>
    <t>Progressive peritoneal fibrosis affects patients receiving peritoneal dialysis (PD) and has no reliable treatment. The mechanisms that initiate and sustain peritoneal fibrosis remain incompletely elucidated. To overcome these problems, we developed a strategy that prevents peritoneal fibrosis by suppressing PD-stimulated mesothelial-to-mesenchymal transition (MMT). We evaluated single-cell transcriptomes of mesothelial cells obtained from normal peritoneal biopsy and effluent from PD-treated patients. In cells undergoing MMT, we found cellular heterogeneity and intermediate transition states associated with up-regulation of enzymes involved in glycolysis. The expression of glycolytic enzymes was correlated with the development of MMT. Using gene expression profiling and metabolomics analyses, we confirmed that PD fluid induces metabolic reprogramming, characterized as hyperglycolysis, in mouse peritoneum. We found that transforming growth factor β1 (TGF-β1) can substitute for PD fluid to stimulate hyperglycolysis, suppressing mitochondrial respiration in mesothelial cells. Blockade of hyperglycolysis with 2-deoxyglucose (2-DG) inhibited TGF-β1-induced profibrotic cellular phenotype and peritoneal fibrosis in mice. We developed a triad of adeno-associated viruses that overexpressed microRNA-26a and microRNA-200a while inhibiting microRNA-21a to target hyperglycolysis and fibrotic signaling. Intraperitoneal injection of the viral triad inhibited the development of peritoneal fibrosis induced by PD fluid in mice. We conclude that hyperglycolysis is responsible for MMT and peritoneal fibrogenesis, and this aberrant metabolic state can be corrected by modulating microRNAs in the peritoneum. These results could provide a therapeutic strategy to combat peritoneal fibrosis.</t>
  </si>
  <si>
    <t>Si M, Wang Q, Li Y, Lin H, Luo D, Zhao W, Dou X, Liu J, Zhang H, Huang Y, Lou T, Hu Z, Peng H</t>
  </si>
  <si>
    <t>Science Translational Medicine</t>
  </si>
  <si>
    <t>GSE160756</t>
  </si>
  <si>
    <t>Spatially Defined Single-Cell Transcriptional Profiling Characterizes Diverse Chondrocyte Subtypes And Nucleus Pulposus Progenitors In Human Intervertebral Discs</t>
  </si>
  <si>
    <t>A comprehensive understanding of the cellular heterogeneity and molecular mechanisms underlying the development, homeostasis, and disease of human intervertebral disks (IVDs) remains challenging. Here, the transcriptomic landscape of 108 108 IVD cells was mapped using single-cell RNA sequencing of three main compartments from young and adult healthy IVDs, including the nucleus pulposus (NP), annulus fibrosus, and cartilage endplate (CEP). The chondrocyte subclusters were classified based on their potential regulatory, homeostatic, and effector functions in extracellular matrix (ECM) homeostasis. Notably, in the NP, a PROCR+ resident progenitor population showed enriched colony-forming unit-fibroblast (CFU-F) activity and trilineage differentiation capacity. Finally, intercellular crosstalk based on signaling network analysis uncovered that the PDGF and TGF-≈í‚â§ cascades are important cues in the NP microenvironment. In conclusion, a single-cell transcriptomic atlas that resolves spatially regulated cellular heterogeneity together with the critical signaling that underlies homeostasis will help to establish new therapeutic strategies for IVD degeneration in the clinic.</t>
  </si>
  <si>
    <t>GSE159107</t>
  </si>
  <si>
    <t>Mouse, Chick</t>
  </si>
  <si>
    <t>Gallus gallus</t>
  </si>
  <si>
    <t>10.7554/eLife.63907</t>
  </si>
  <si>
    <t>A Cell Atlas Of The Chick Retina Based On Single-Cell Transcriptomics.</t>
  </si>
  <si>
    <t>Retinal structure and function have been studied in many vertebrate orders, but molecular characterization has been largely confined to mammals. We used single-cell RNA sequencing (scRNA-seq) to generate a cell atlas of the chick retina. We identified 136 cell types plus 14 positional or developmental intermediates distributed among the six classes conserved across vertebrates - photoreceptor, horizontal, bipolar, amacrine, retinal ganglion, and glial cells. To assess morphology of molecularly defined types, we adapted a method for CRISPR-based integration of reporters into selectively expressed genes. For Müller glia, we found that transcriptionally distinct cells were regionally localized along the anterior-posterior, dorsal-ventral, and central-peripheral retinal axes. We also identified immature photoreceptor, horizontal cell, and oligodendrocyte types that persist into late embryonic stages. Finally, we analyzed relationships among chick, mouse, and primate retinal cell classes and types. Our results provide a foundation for anatomical, physiological, evolutionary, and developmental studies of the avian visual system.
The evolutionary relationships of organisms and of genes have long been studied in various ways, including genome sequencing. More recently, the evolutionary relationships among the different types of cells that perform distinct roles in an organism, have become a subject of inquiry. High throughput single-cell RNA sequencing is a technique that allows scientists to determine what genes are switched on in single cells. This technique makes it possible to catalogue the cell types that make up a tissue and generate an atlas of the tissue based on what genes are switched on in each cell. The atlases can then be compared among species. The retina is a light-sensitive tissue that animals with a backbone, called vertebrates, use to see. The basic plan of the retina is very similar in vertebrates: five classes of neurons – the cells that make up the nervous system – are arranged into three layers. The chicken is a highly visual animal and it has frequently been used to study the development of the retina, from understanding how unspecialized embryonic cells become neurons to examining how circuits of neurons form. The structure and role of the retina have been studied in many vertebrates, but detailed descriptions of this tissue at the molecular level have been largely limited to mammals. To bridge this gap, Yamagata, Yan and Sanes generated the first cell atlas of the chicken retina. Additionally, they developed a gene editing-based technique based on CRISPR technology called eCHIKIN to label different cell types based on genes each type switched on selectively, providing a means of matching their shape and location to their molecular identity. Using these methods, it was possible to subdivide each of the five classes of neurons in the retina into multiple distinct types for a total of 136. The atlas provided a foundation for evolutionary analysis of how retinas evolve to serve the very different visual needs of different species. The chicken cell types could be compared to types previously identified in similar studies of mouse and primate retinas. Comparing the relationships among retinal cells in chickens, mice and primates revealed strong similarities in the overall cell classes represented. However, the results also showed big differences among species in the specific types within each class, and the genes that were switched on within each cell type. These findings may provide a foundation to study the anatomy, physiology, evolution, and development of the avian visual system. Until now, neural development of the chicken retina was being studied without comprehensive knowledge of its cell types or the developmentally important genes they express. The system developed by Yamagata, Yan and Sanes may be used in the future to learn more about vision and to investigate how neural cell types evolve to match the repertoire of each species to its environment.</t>
  </si>
  <si>
    <t>Yamagata M, Yan W, Sanes J</t>
  </si>
  <si>
    <t>Elife</t>
  </si>
  <si>
    <t>cell atlas, chicken, evolution, neuroscience, photoreceptor, retina, retinal ganglion cell, scRNAseq</t>
  </si>
  <si>
    <t>GSE179640</t>
  </si>
  <si>
    <t>10.21203/rs.3.rs-745435/v1</t>
  </si>
  <si>
    <t>Single cell analysis of endometriosis reveals a coordinated transcriptional program driving immunotolerance and angiogenesis across eutopic and ectopic tissues.</t>
  </si>
  <si>
    <t>Elise Courtois, Yuliana Tan, William Flynn, Santosh Sivajothi, Diane Luo, Suleyman Bozal, Anthony Luciano, Paul Robson, Danielle Luciano</t>
  </si>
  <si>
    <t>Research Square</t>
  </si>
  <si>
    <t>E-MTAB-7407</t>
  </si>
  <si>
    <t>Fetal Liver Haematopoiesis, Liver Haematopoiesis</t>
  </si>
  <si>
    <t>10.1038/s41586-019-1652-y</t>
  </si>
  <si>
    <t>Decoding Human Fetal Liver Haematopoiesis.</t>
  </si>
  <si>
    <t>Definitive haematopoiesis in the fetal liver supports self-renewal and differentiation of haematopoietic stem cells and multipotent progenitors (HSC/MPPs) but remains poorly defined in humans. Here, using single-cell transcriptome profiling of approximately 140,000 liver and 74,000 skin, kidney and yolk sac cells, we identify the repertoire of human blood and immune cells during development. We infer differentiation trajectories from HSC/MPPs and evaluate the influence of the tissue microenvironment on blood and immune cell development. We reveal physiological erythropoiesis in fetal skin and the presence of mast cells, natural killer and innate lymphoid cell precursors in the yolk sac. We demonstrate a shift in the haemopoietic composition of fetal liver during gestation away from being predominantly erythroid, accompanied by a parallel change in differentiation potential of HSC/MPPs, which we functionally validate. Our integrated map of fetal liver haematopoiesis provides a blueprint for the study of paediatric blood and immune disorders, and a reference for harnessing the therapeutic potential of HSC/MPPs.</t>
  </si>
  <si>
    <t>Popescu D, Botting R, Stephenson E, Green K, Webb S, Jardine L, Calderbank E, Polanski K, Goh I, Efremova M, Acres M, Maunder D, Vegh P, Gitton Y, Park J, Vento-Tormo R, Miao Z, Dixon D, Rowell R, McDonald D, Fletcher J, Poyner E, Reynolds G, Mather M, Moldovan C, Mamanova L, Greig F, Young M, Meyer K, Lisgo S, Bacardit J, Fuller A, Millar B, Innes B, Lindsay S, Stubbington M, Kowalczyk M, Li B, Ashenberg O, Tabaka M, Dionne D, Tickle T, Slyper M, Rozenblatt-Rosen O, Filby A, Carey P, Villani A, Roy A, Regev A, Chédotal A, Roberts I, Göttgens B, Behjati S, Laurenti E, Teichmann S, Haniffa M</t>
  </si>
  <si>
    <t>GSE130119</t>
  </si>
  <si>
    <t>poor integration, may be ATAC data contamination</t>
  </si>
  <si>
    <t>32051591</t>
  </si>
  <si>
    <t>10.1038/s41586-020-1999-0</t>
  </si>
  <si>
    <t>02/14/2020</t>
  </si>
  <si>
    <t>Mafg-Driven Astrocytes Promote Cns Inflammation.</t>
  </si>
  <si>
    <t>Multiple sclerosis is a chronic inflammatory disease of the CNS</t>
  </si>
  <si>
    <t>Wheeler M, Clark I, Tjon E, Li Z, Zandee S, Couturier C, Watson B, Scalisi G, Alkwai S, Rothhammer V, Rotem A, Heyman J, Thaploo S, Sanmarco L, Ragoussis J, Weitz D, Petrecca K, Moffitt J, Becher B, Antel J, Prat A, Quintana F</t>
  </si>
  <si>
    <t>GSE141851</t>
  </si>
  <si>
    <t>unclear files</t>
  </si>
  <si>
    <t>32868927</t>
  </si>
  <si>
    <t>10.1038/s41592-020-0935-4</t>
  </si>
  <si>
    <t>09/02/2020</t>
  </si>
  <si>
    <t>Massively Parallel And Time-Resolved Rna Sequencing In Single Cells With Scnt-Seq.</t>
  </si>
  <si>
    <t>Single-cell RNA sequencing offers snapshots of whole transcriptomes but obscures the temporal RNA dynamics. Here we present single-cell metabolically labeled new RNA tagging sequencing (scNT-seq), a method for massively parallel analysis of newly transcribed and pre-existing mRNAs from the same cell. This droplet microfluidics-based method enables high-throughput chemical conversion on barcoded beads, efficiently marking newly transcribed mRNAs with T-to-C substitutions. Using scNT-seq, we jointly profiled new and old transcriptomes in ~55,000 single cells. These data revealed time-resolved transcription factor activities and cell-state trajectories at the single-cell level in response to neuronal activation. We further determined rates of RNA biogenesis and decay to uncover RNA regulatory strategies during stepwise conversion between pluripotent and rare totipotent two-cell embryo (2C)-like stem cell states. Finally, integrating scNT-seq with genetic perturbation identifies DNA methylcytosine dioxygenase as an epigenetic barrier into the 2C-like cell state. Time-resolved single-cell transcriptomic analysis thus opens new lines of inquiry regarding cell-type-specific RNA regulatory mechanisms.</t>
  </si>
  <si>
    <t>Qiu Q, Hu P, Qiu X, Govek K, Cámara P, Wu H</t>
  </si>
  <si>
    <t>Nature methods</t>
  </si>
  <si>
    <t>GSE166173</t>
  </si>
  <si>
    <t>Dissecting The Transcriptional And Chromatin Accessibility Heterogeneity Of Proliferating Cone Precursors In Human Retinoblastoma Tumors By Single Cell Sequencing‚Äö√§√Æopening Pathways To New Therapeutic Strategies?</t>
  </si>
  <si>
    <t>Purpose: Retinoblastoma (Rb) is a malignant neoplasm arising during retinal development from mutations in the RB1 gene. Loss or inactivation of both copies of RB1 results in initiation of retinoblastoma tumors; however, additional genetic changes are needed for the continued growth and spread of the tumor. Ex vivo research has shown that in humans, retinoblastoma may initiate from RB1-depleted cone precursors. Notwithstanding, it has not been possible to assess the full spectrum of clonal types within the tumor itself in vivo and the molecular changes occurring at the cells of origin, enabling their malignant conversion. To overcome these challenges, we have performed the first single cell (sc) RNA- and ATAC-Seq analyses of primary tumor tissues, enabling us to dissect the transcriptional and chromatin accessibility heterogeneity of proliferating cone precursors in human Rb tumors. Methods: Two Rb tumors each characterized by two pathogenic RB1 mutations were dissociated to single cells and subjected to scRNA-Seq and scATAC-Seq using the 10‚àö√≥ Genomics platform. In addition, nine human embryonic and fetal retina samples were dissociated to single cells and subjected to scRNA- and ATAC-Seq analyses. The scRNA- and ATAC-Seq data were embedded using Uniform Manifold Approximation and Projection and clustered with Seurat graph‚Äö√Ñ√¨based clustering. Integrated scATAC-Seq analysis of Rb tumors and human embryonic/fetal retina samples was performed to identify Rb cone enriched subclusters. Pseudo time analysis of proliferating cones in the Rb samples was performed with Monocle. Ingenuity Pathway Analysis was used to identify the signaling pathway and upstream regulators in the Rb cone‚Äö√Ñ√¨enriched subclusters. Results: Our single cell analyses revealed the predominant presence of cone precursors at different stages of the cell cycle in the Rb tumors and among those identified the G2/M subset as the cell type of origin. scATAC-Seq analysis identified two Rb enriched cone subclusters, each characterized by activation of different upstream regulators and signaling pathways, enabling proliferating cone precursors to escape cell cycle arrest and/or apoptosis. Conclusions: Our study provides evidence of Rb tumor heterogeneity and defines molecular pathways that can be targeted to define new treatment strategies.</t>
  </si>
  <si>
    <t>EGAS00001004772</t>
  </si>
  <si>
    <t>covid-hypertension</t>
  </si>
  <si>
    <t>33361824</t>
  </si>
  <si>
    <t>10.1038/s41587-020-00796-1</t>
  </si>
  <si>
    <t>12/29/2020</t>
  </si>
  <si>
    <t>Hypertension Delays Viral Clearance And Exacerbates Airway Hyperinflammation In Patients With Covid-19.</t>
  </si>
  <si>
    <t>In coronavirus disease 2019 (COVID-19), hypertension and cardiovascular diseases are major risk factors for critical disease progression. However, the underlying causes and the effects of the main anti-hypertensive therapies-angiotensin-converting enzyme inhibitors (ACEIs) and angiotensin receptor blockers (ARBs)-remain unclear. Combining clinical data (n = 144) and single-cell sequencing data of airway samples (n = 48) with in vitro experiments, we observed a distinct inflammatory predisposition of immune cells in patients with hypertension that correlated with critical COVID-19 progression. ACEI treatment was associated with dampened COVID-19-related hyperinflammation and with increased cell intrinsic antiviral responses, whereas ARB treatment related to enhanced epithelial-immune cell interactions. Macrophages and neutrophils of patients with hypertension, in particular under ARB treatment, exhibited higher expression of the pro-inflammatory cytokines CCL3 and CCL4 and the chemokine receptor CCR1. Although the limited size of our cohort does not allow us to establish clinical efficacy, our data suggest that the clinical benefits of ACEI treatment in patients with COVID-19 who have hypertension warrant further investigation.</t>
  </si>
  <si>
    <t>Trump S, Lukassen S, Anker M, Chua R, Liebig J, Thürmann L, Corman V, Binder M, Loske J, Klasa C, Krieger T, Hennig B, Messingschlager M, Pott F, Kazmierski J, Twardziok S, Albrecht J, Eils J, Hadzibegovic S, Lena A, Heidecker B, Bürgel T, Steinfeldt J, Goffinet C, Kurth F, Witzenrath M, Völker M, Müller S, Liebert U, Ishaque N, Kaderali L, Sander L, Drosten C, Laudi S, Eils R, Conrad C, Landmesser U, Lehmann I</t>
  </si>
  <si>
    <t>GSE154579</t>
  </si>
  <si>
    <t>33116143</t>
  </si>
  <si>
    <t>10.1038/s41467-020-19234-6</t>
  </si>
  <si>
    <t>10/30/2020</t>
  </si>
  <si>
    <t>Murine Interfollicular Epidermal Differentiation Is Gradualistic With Grhl3 Controlling Progression From Stem To Transition Cell States.</t>
  </si>
  <si>
    <t>The interfollicular epidermis (IFE) forms a water-tight barrier that is often disrupted in inflammatory skin diseases. During homeostasis, the IFE is replenished by stem cells in the basal layer that differentiate as they migrate toward the skin surface. Conventionally, IFE differentiation is thought to be stepwise as reflected in sharp boundaries between its basal, spinous, granular and cornified layers. The transcription factor GRHL3 regulates IFE differentiation by transcriptionally activating terminal differentiation genes. Here we use single cell RNA-seq to show that murine IFE differentiation is best described as a single step gradualistic process with a large number of transition cells between the basal and spinous layer. RNA-velocity analysis identifies a commitment point that separates the plastic basal and transition cell state from unidirectionally differentiating cells. We also show that in addition to promoting IFE terminal differentiation, GRHL3 is essential for suppressing epidermal stem cell expansion and the emergence of an abnormal stem cell state by suppressing Wnt signaling in stem cells.</t>
  </si>
  <si>
    <t>Lin Z, Jin S, Chen J, Li Z, Lin Z, Tang L, Nie Q, Andersen B</t>
  </si>
  <si>
    <t>GSE142585</t>
  </si>
  <si>
    <t>Homo sapiens,Macaca mulatta</t>
  </si>
  <si>
    <t>10.1016/j.devcel.2020.05.010</t>
  </si>
  <si>
    <t>Single-Cell Rna Sequencing Of Human, Macaque, And Mouse Testes Uncovers Conserved And Divergent Features Of Mammalian Spermatogenesis.</t>
  </si>
  <si>
    <t>Spermatogenesis is a highly regulated process that produces sperm to transmit genetic information to the next generation. Although extensively studied in mice, our current understanding of primate spermatogenesis is limited to populations defined by state-specific markers from rodent data. As between-species differences have been reported in the duration and differentiation hierarchy of this process, it remains unclear how molecular markers and cell states are conserved or have diverged from mice to man. To address this challenge, we employ single-cell RNA sequencing to identify transcriptional signatures of major germ and somatic cell types of the testes in human, macaque, and mice. This approach reveals similarities and differences in expression throughout spermatogenesis, including the stem/progenitor pool of spermatogonia, markers of differentiation, potential regulators of meiosis, RNA turnover during spermatid differentiation, and germ cell-soma communication. These datasets provide a rich foundation for future targeted mechanistic studies of primate germ cell development and in vitro gametogenesis.</t>
  </si>
  <si>
    <t>Shami A, Zheng X, Munyoki S, Ma Q, Manske G, Green C, Sukhwani M, Orwig K, Li J, Hammoud S</t>
  </si>
  <si>
    <t>evolution, meiosis, signaling, single-cell RNA-seq, soma, spermatogenesis, spermatogonial stem cell</t>
  </si>
  <si>
    <t>ENCSR713GIS</t>
  </si>
  <si>
    <t>mouse-limb/C1_200325;mouse-limb/10x</t>
  </si>
  <si>
    <t>32728245</t>
  </si>
  <si>
    <t>10.1038/s41586-020-2536-x</t>
  </si>
  <si>
    <t>The Changing Mouse Embryo Transcriptome At Whole Tissue And Single-Cell Resolution.</t>
  </si>
  <si>
    <t>During mammalian embryogenesis, differential gene expression gradually builds the identity and complexity of each tissue and organ system</t>
  </si>
  <si>
    <t>He P, Williams B, Trout D, Marinov G, Amrhein H, Berghella L, Goh S, Plajzer-Frick I, Afzal V, Pennacchio L, Dickel D, Visel A, Ren B, Hardison R, Zhang Y, Wold B</t>
  </si>
  <si>
    <t>GSE131181</t>
  </si>
  <si>
    <t>Atrial Fibrillation, Congenital Heart Diseases</t>
  </si>
  <si>
    <t>Murine, Mammalian</t>
  </si>
  <si>
    <t>PITX2, PITX2</t>
  </si>
  <si>
    <t>10.1242/dev.180398</t>
  </si>
  <si>
    <t>A Cellular Atlas Of</t>
  </si>
  <si>
    <t>The</t>
  </si>
  <si>
    <t>Hill M, Kadow Z, Li L, Tran T, Wythe J, Martin J</t>
  </si>
  <si>
    <t>Development (Cambridge, England)</t>
  </si>
  <si>
    <t>Cardiac development, Left-right asymmetry, Pitx2, Single cell RNA-seq</t>
  </si>
  <si>
    <t>GSE150992</t>
  </si>
  <si>
    <t>be21c2d1-2392-47d0-96fb-c625d115e0dc</t>
  </si>
  <si>
    <t>10.1038/s41591-020-1061-7</t>
  </si>
  <si>
    <t>Characteristics of anti-CD19 CAR T cell infusion products associated with efficacy and toxicity in patients with large B cell lymphomas</t>
  </si>
  <si>
    <t>GSE146811</t>
  </si>
  <si>
    <t>32355025</t>
  </si>
  <si>
    <t>10.1126/science.aay0267</t>
  </si>
  <si>
    <t>05/02/2020</t>
  </si>
  <si>
    <t>Regenerative Potential Of Prostate Luminal Cells Revealed By Single-Cell Analysis.</t>
  </si>
  <si>
    <t>Androgen deprivation is the cornerstone of prostate cancer treatment. It results in involution of the normal gland to ~90% of its original size because of the loss of luminal cells. The prostate regenerates when androgen is restored, a process postulated to involve stem cells. Using single-cell RNA sequencing, we identified a rare luminal population in the mouse prostate that expresses stemlike genes (</t>
  </si>
  <si>
    <t>Karthaus W, Hofree M, Choi D, Linton E, Turkekul M, Bejnood A, Carver B, Gopalan A, Abida W, Laudone V, Biton M, Chaudhary O, Xu T, Masilionis I, Manova K, Mazutis L, Pe'er D, Regev A, Sawyers C</t>
  </si>
  <si>
    <t>GSE143758</t>
  </si>
  <si>
    <t>32341542</t>
  </si>
  <si>
    <t>10.1038/s41593-020-0624-8</t>
  </si>
  <si>
    <t>04/29/2020</t>
  </si>
  <si>
    <t>Disease-Associated Astrocytes In Alzheimer'S Disease And Aging.</t>
  </si>
  <si>
    <t>The role of non-neuronal cells in Alzheimer's disease progression has not been fully elucidated. Using single-nucleus RNA sequencing, we identified a population of disease-associated astrocytes in an Alzheimer's disease mouse model. These disease-associated astrocytes appeared at early disease stages and increased in abundance with disease progression. We discovered that similar astrocytes appeared in aged wild-type mice and in aging human brains, suggesting their linkage to genetic and age-related factors.</t>
  </si>
  <si>
    <t>Habib N, McCabe C, Medina S, Varshavsky M, Kitsberg D, Dvir-Szternfeld R, Green G, Dionne D, Nguyen L, Marshall J, Chen F, Zhang F, Kaplan T, Regev A, Schwartz M</t>
  </si>
  <si>
    <t>GSE121891</t>
  </si>
  <si>
    <t>Ob</t>
  </si>
  <si>
    <t>10.1016/j.celrep.2018.11.034</t>
  </si>
  <si>
    <t>Single-Cell Rna-Seq Of Mouse Olfactory Bulb Reveals Cellular Heterogeneity And Activity-Dependent Molecular Census Of Adult-Born Neurons.</t>
  </si>
  <si>
    <t>Cellular heterogeneity within the mammalian brain poses a challenge toward understanding its complex functions. Within the olfactory bulb, odor information is processed by subtypes of inhibitory interneurons whose heterogeneity and functionality are influenced by ongoing adult neurogenesis. To investigate this cellular heterogeneity and better understand adult-born neuron development, we utilized single-cell RNA sequencing and computational modeling to reveal diverse and transcriptionally distinct neuronal and nonneuronal cell types. We also analyzed molecular changes during adult-born interneuron maturation and uncovered developmental programs within their gene expression profiles. Finally, we identified that distinct neuronal subtypes are differentially affected by sensory experience. Together, these data provide a transcriptome-based foundation for investigating subtype-specific neuronal function in the olfactory bulb (OB), charting the molecular profiles that arise during the maturation and integration of adult-born neurons and how they dynamically change in an activity-dependent manner.</t>
  </si>
  <si>
    <t>Tepe B, Hill M, Pekarek B, Hunt P, Martin T, Martin J, Arenkiel B</t>
  </si>
  <si>
    <t>adult neurogenesis, circuit integration, development, interneuron, lineage, olfaction, olfactory bulb, single-cell RNA-seq, transcriptome</t>
  </si>
  <si>
    <t>GSE148611</t>
  </si>
  <si>
    <t>10.1038/s41593-021-00905-6</t>
  </si>
  <si>
    <t>Neuroinflammatory astrocyte subtypes in the mouse brain</t>
  </si>
  <si>
    <t>Philip Hasel, Indigo V. L. Rose, Jessica S. Sadick, Rachel D. Kim, Shane A. Liddelow</t>
  </si>
  <si>
    <t>Nat Neurosci</t>
  </si>
  <si>
    <t>GSE155960</t>
  </si>
  <si>
    <t>Obesity</t>
  </si>
  <si>
    <t>10.1038/s41590-021-00922-4</t>
  </si>
  <si>
    <t>Single-cell sequencing of human white adipose tissue identifies new cell states in health and obesity</t>
  </si>
  <si>
    <t>White adipose tissue (WAT) is an essential regulator of energy storage and systemic metabolic homeostasis. Regulatory networks consisting of immune and structural cells are necessary to maintain WAT metabolism, which can become impaired during obesity in mammals. Using single-cell transcriptomics and flow cytometry, we unveil a large-scale comprehensive cellular census of the stromal vascular fraction of healthy lean and obese human WAT. We report new subsets and developmental trajectories of adipose-resident innate lymphoid cells, dendritic cells and monocyte-derived macrophage populations that accumulate in obese WAT. Analysis of cell-cell ligand-receptor interactions and obesity-enriched signaling pathways revealed a switch from immunoregulatory mechanisms in lean WAT to inflammatory networks in obese WAT. These results provide a detailed and unbiased cellular landscape of homeostatic and inflammatory circuits in healthy human WAT.</t>
  </si>
  <si>
    <t>Hildreth AD, Ma F, Wong YY, Sun R, Pellegrini M, O'Sullivan TE</t>
  </si>
  <si>
    <t>Nature Immunology</t>
  </si>
  <si>
    <t>GSE148077</t>
  </si>
  <si>
    <t>Blindness, Retinal Disease</t>
  </si>
  <si>
    <t>Macaca Fascicularis, Human</t>
  </si>
  <si>
    <t>10.1038/s41598-020-66092-9</t>
  </si>
  <si>
    <t>Cell Atlas Of The Human Fovea And Peripheral Retina.</t>
  </si>
  <si>
    <t>Most irreversible blindness results from retinal disease. To advance our understanding of the etiology of blinding diseases, we used single-cell RNA-sequencing (scRNA-seq) to analyze the transcriptomes of ~85,000 cells from the fovea and peripheral retina of seven adult human donors. Utilizing computational methods, we identified 58 cell types within 6 classes: photoreceptor, horizontal, bipolar, amacrine, retinal ganglion and non-neuronal cells. Nearly all types are shared between the two retinal regions, but there are notable differences in gene expression and proportions between foveal and peripheral cohorts of shared types. We then used the human retinal atlas to map expression of 636 genes implicated as causes of or risk factors for blinding diseases. Many are expressed in striking cell class-, type-, or region-specific patterns. Finally, we compared gene expression signatures of cell types between human and the cynomolgus macaque monkey, Macaca fascicularis. We show that over 90% of human types correspond transcriptomically to those previously identified in macaque, and that expression of disease-related genes is largely conserved between the two species. These results validate the use of the macaque for modeling blinding disease, and provide a foundation for investigating molecular mechanisms underlying visual processing.</t>
  </si>
  <si>
    <t>Yan W, Peng Y, van Zyl T, Regev A, Shekhar K, Juric D, Sanes J</t>
  </si>
  <si>
    <t>GSE125527</t>
  </si>
  <si>
    <t>Ulcerative Colitis, Gastrointestinal Mucosal, Memory T, Inflammatory Bowel Disease</t>
  </si>
  <si>
    <t>CD8, ZEB2</t>
  </si>
  <si>
    <t>10.1126/sciimmunol.abb4432</t>
  </si>
  <si>
    <t>Heterogeneity And Clonal Relationships Of Adaptive Immune Cells In Ulcerative Colitis Revealed By Single-Cell Analyses.</t>
  </si>
  <si>
    <t>Inflammatory bowel disease (IBD) encompasses a spectrum of gastrointestinal disorders driven by dysregulated immune responses against gut microbiota. We integrated single-cell RNA and antigen receptor sequencing to elucidate key components, cellular states, and clonal relationships of the peripheral and gastrointestinal mucosal immune systems in health and ulcerative colitis (UC). UC was associated with an increase in IgG1</t>
  </si>
  <si>
    <t>Boland B, He Z, Tsai M, Olvera J, Omilusik K, Duong H, Kim E, Limary A, Jin W, Milner J, Yu B, Patel S, Louis T, Tysl T, Kurd N, Bortnick A, Quezada L, Kanbar J, Miralles A, Huylebroeck D, Valasek M, Dulai P, Singh S, Lu L, Bui J, Murre C, Sandborn W, Goldrath A, Yeo G, Chang J</t>
  </si>
  <si>
    <t>GSE159929</t>
  </si>
  <si>
    <t>COCH</t>
  </si>
  <si>
    <t>10.1186/s13059-020-02210-0</t>
  </si>
  <si>
    <t>Single-Cell Transcriptome Profiling Of An Adult Human Cell Atlas Of 15 Major Organs.</t>
  </si>
  <si>
    <t>As core units of organ tissues, cells of various types play their harmonious rhythms to maintain the homeostasis of the human body. It is essential to identify the characteristics of cells in human organs and their regulatory networks for understanding the biological mechanisms related to health and disease. However, a systematic and comprehensive single-cell transcriptional profile across multiple organs of a normal human adult is missing.
We perform single-cell transcriptomes of 84,363 cells derived from 15 tissue organs of one adult donor and generate an adult human cell atlas. The adult human cell atlas depicts 252 subtypes of cells, including major cell types such as T, B, myeloid, epithelial, and stromal cells, as well as novel COCH
The adult human cell atlas reveals the inter- and intra-organ heterogeneity of cell characteristics and provides a useful resource in uncovering key events during the development of human diseases in the context of the heterogeneity of cells and organs.</t>
  </si>
  <si>
    <t>He S, Wang L, Liu Y, Li Y, Chen H, Xu J, Peng W, Lin G, Wei P, Li B, Xia X, Wang D, Bei J, He X, Guo Z</t>
  </si>
  <si>
    <t>Genome Biology</t>
  </si>
  <si>
    <t>BCR, Human cell atlas, Single-cell RNA sequencing, TCR, Transcriptome</t>
  </si>
  <si>
    <t>UCSC-VASCULAR-DEV-1</t>
  </si>
  <si>
    <t>vascular-dev</t>
  </si>
  <si>
    <t>Common progenitors in the ventricular zone of the developing human brain have angiogenic and neurogenic potential</t>
  </si>
  <si>
    <t>GSE137539</t>
  </si>
  <si>
    <t>Bacterial Infection, Infection</t>
  </si>
  <si>
    <t>duplicate of GSE137540</t>
  </si>
  <si>
    <t>10.1038/s41590-020-0736-z</t>
  </si>
  <si>
    <t>Single-Cell Transcriptome Profiling Reveals Neutrophil Heterogeneity In Homeostasis And Infection.</t>
  </si>
  <si>
    <t>The full neutrophil heterogeneity and differentiation landscape remains incompletely characterized. Here, we profiled &gt;25,000 differentiating and mature mouse neutrophils using single-cell RNA sequencing to provide a comprehensive transcriptional landscape of neutrophil maturation, function and fate decision in their steady state and during bacterial infection. Eight neutrophil populations were defined by distinct molecular signatures. The three mature peripheral blood neutrophil subsets arise from distinct maturing bone marrow neutrophil subsets. Driven by both known and uncharacterized transcription factors, neutrophils gradually acquire microbicidal capability as they traverse the transcriptional landscape, representing an evolved mechanism for fine-tuned regulation of an effective but balanced neutrophil response. Bacterial infection reprograms the genetic architecture of neutrophil populations, alters dynamic transitions between subpopulations and primes neutrophils for augmented functionality without affecting overall heterogeneity. In summary, these data establish a reference model and general framework for studying neutrophil-related disease mechanisms, biomarkers and therapeutic targets at single-cell resolution.</t>
  </si>
  <si>
    <t>Xie X, Shi Q, Wu P, Zhang X, Kambara H, Su J, Yu H, Park S, Guo R, Ren Q, Zhang S, Xu Y, Silberstein L, Cheng T, Ma F, Li C, Luo H</t>
  </si>
  <si>
    <t>GSE137540</t>
  </si>
  <si>
    <t>EGAS00001006052</t>
  </si>
  <si>
    <t>968834a0-1895-40df-8720-666029b3bbac</t>
  </si>
  <si>
    <t>10.1158/2643-3230.BCD-21-0075</t>
  </si>
  <si>
    <t>Follicular Lymphoma Microenvironment Characteristics Associated with Tumor Cell Mutations and MHC Class II Expression</t>
  </si>
  <si>
    <t>GSE148946</t>
  </si>
  <si>
    <t>Sustained Diabetes, Type 2 Diabetes, Hyperglycemia, Hypothalamic Glial, Hypothalamus</t>
  </si>
  <si>
    <t>Mice</t>
  </si>
  <si>
    <t>AGRP, FIBROBLAST GROWTH FACTOR 1</t>
  </si>
  <si>
    <t>10.1038/s41467-020-17720-5</t>
  </si>
  <si>
    <t>Transcriptomic Analysis Links Diverse Hypothalamic Cell Types To Fibroblast Growth Factor 1-Induced Sustained Diabetes Remission.</t>
  </si>
  <si>
    <t>In rodent models of type 2 diabetes (T2D), sustained remission of hyperglycemia can be induced by a single intracerebroventricular (icv) injection of fibroblast growth factor 1 (FGF1), and the mediobasal hypothalamus (MBH) was recently implicated as the brain area responsible for this effect. To better understand the cellular response to FGF1 in the MBH, we sequenced &gt;79,000 single-cell transcriptomes from the hypothalamus of diabetic Lep</t>
  </si>
  <si>
    <t>Bentsen M, Rausch D, Mirzadeh Z, Muta K, Scarlett J, Brown J, Herranz-Pérez V, Baquero A, Thompson J, Alonge K, Faber C, Kaiyala K, Bennett C, Pyke C, Ratner C, Egerod K, Holst B, Meek T, Kutlu B, Zhang Y, Sparso T, Grove K, Morton G, Kornum B, García-Verdugo J, Secher A, Jorgensen R, Schwartz M, Pers T</t>
  </si>
  <si>
    <t>GSE173278</t>
  </si>
  <si>
    <t>Check GEO, has cell metadata</t>
  </si>
  <si>
    <t>10.1016/j.ccell.2022.02.016</t>
  </si>
  <si>
    <t>Single-cell landscapes of primary glioblastomas and matched explants and cell lines show variable retention of inter- and intratumor heterogeneity</t>
  </si>
  <si>
    <t>V√©ronique G. LeBlanc, Diane L. Trinh, Shaghayegh Aslanpour, Martha Hughes, Dorothea Livingstone, Dan Jin, Bo Young Ahn, Michael D. Blough, J. Gregory Cairncross, Jennifer A. Chan, John J.P. Kelly, Marco A. Marra</t>
  </si>
  <si>
    <t>Cancer Cell</t>
  </si>
  <si>
    <t>PRJNA694128</t>
  </si>
  <si>
    <t>10.1038/s41467-021-22804-x</t>
  </si>
  <si>
    <t>Co-evolution of tumor and immune cells during progression of multiple myeloma</t>
  </si>
  <si>
    <t>Ruiyang Liu, Qingsong Gao, Steven M. Foltz, Jared S. Fowles, Lijun Yao, Julia Tianjiao Wang, Song Cao, Hua Sun, Michael C. Wendl, Sunantha Sethuraman, Amila Weerasinghe, Michael P. Rettig, Erik P. Storrs, Christopher J. Yoon, Matthew A. Wyczalkowski, Joshua F. McMichael, Daniel R. Kohnen, Justin King, Scott R. Goldsmith, Julie O‚ÄôNeal, Robert S. Fulton, Catrina C. Fronick, Timothy J. Ley, Reyka G. Jayasinghe, Mark A. Fiala, Stephen T. Oh, John F. DiPersio, Ravi Vij, Li Ding</t>
  </si>
  <si>
    <t>GSE132642</t>
  </si>
  <si>
    <t>Infection, Cancerous</t>
  </si>
  <si>
    <t>Mouse, Nm-R, Mammalian</t>
  </si>
  <si>
    <t>Heterocephalus glaber,Mus musculus</t>
  </si>
  <si>
    <t>10.1371/journal.pbio.3000528</t>
  </si>
  <si>
    <t>Single-Cell Transcriptomics Of The Naked Mole-Rat Reveals Unexpected Features Of Mammalian Immunity.</t>
  </si>
  <si>
    <t>The immune system comprises a complex network of specialized cells that protects against infection, eliminates cancerous cells, and regulates tissue repair, thus serving a critical role in homeostasis, health span, and life span. The subterranean-dwelling naked mole-rat (NM-R; Heterocephalus glaber) exhibits prolonged life span relative to its body size, is unusually cancer resistant, and manifests few physiological or molecular changes with advancing age. We therefore hypothesized that the immune system of NM-Rs evolved unique features that confer enhanced cancer immunosurveillance and prevent the age-associated decline in homeostasis. Using single-cell RNA-sequencing (scRNA-seq) we mapped the immune system of the NM-R and compared it to that of the short-lived, cancer-prone mouse. In contrast to the mouse, we find that the NM-R immune system is characterized by a high myeloid-to-lymphoid cell ratio that includes a novel, lipopolysaccharide (LPS)-responsive, granulocyte cell subset. Surprisingly, we also find that NM-Rs lack canonical natural killer (NK) cells. Our comparative genomics analyses support this finding, showing that the NM-R genome lacks an expanded gene family that controls NK cell function in several other species. Furthermore, we reconstructed the evolutionary history that likely led to this genomic state. The NM-R thus challenges our current understanding of mammalian immunity, favoring an atypical, myeloid-biased mode of innate immunosurveillance, which may contribute to its remarkable health span.</t>
  </si>
  <si>
    <t>Hilton H, Rubinstein N, Janki P, Ireland A, Bernstein N, Fong N, Wright K, Smith M, Finkle D, Martin-McNulty B, Roy M, Imai D, Jojic V, Buffenstein R</t>
  </si>
  <si>
    <t>Plos Biology</t>
  </si>
  <si>
    <t>GSE185479</t>
  </si>
  <si>
    <t>Single-Cell Transcriptomic Profile Of Human Pulmonary Artery Endothelial Cells In Health And Pulmonary Arterial Hypertension</t>
  </si>
  <si>
    <t>Pulmonary arterial hypertension (PAH) is an insidious disease characterized by severe remodeling of the pulmonary vasculature caused in part by pathologic changes of endothelial cell functions. Although heterogeneity of endothelial cells across various vascular beds is well known, the diversity among endothelial cells in the healthy pulmonary vascular bed and the pathologic diversity among pulmonary arterial endothelial cells (PAEC) in PAH is unknown and previously unexplored. Here single-cell RNA sequencing technology was used to decipher the cellular heterogeneity among PAEC in the human pulmonary arteries isolated from explanted lungs from three patients with PAH undergoing lung transplantation and three healthy donor lungs not utilized for transplantation. Datasets of 36,368 PAH individual endothelial cells and 36,086 healthy cells were analyzed using the SeqGeq bioinformatics program. Total population differential gene expression analyses identified 629 differentially expressed genes between PAH and controls. Gene Ontology and Canonical Ingenuity analysis revealed pathways that are known to be involved in pathogenesis, as well as unique new pathways. At the individual cell level, dimensionality reduction followed by density based clustering revealed the presence of eight unique PAEC clusters that were typified by proliferative, angiogenic or quiescent phenotypes. While control and PAH harbored many similar subgroups of endothelial cells, PAH had greater proportions of angiogenic and proliferative subsets. These findings identify that only specific subgroups of PAH PAEC have gene expression different than healthy PAEC, and suggest these subpopulations lead to the pathologic functions leading to remodeling.</t>
  </si>
  <si>
    <t>GSE137398</t>
  </si>
  <si>
    <t>Injury, Molecular Atlas</t>
  </si>
  <si>
    <t>10.1016/j.neuron.2019.11.006</t>
  </si>
  <si>
    <t>Single-Cell Profiles Of Retinal Ganglion Cells Differing In Resilience To Injury Reveal Neuroprotective Genes.</t>
  </si>
  <si>
    <t>Neuronal types in the central nervous system differ dramatically in their resilience to injury or other insults. Here we studied the selective resilience of mouse retinal ganglion cells (RGCs) following optic nerve crush (ONC), which severs their axons and leads to death of ∼80% of RGCs within 2 weeks. To identify expression programs associated with differential resilience, we first used single-cell RNA-seq (scRNA-seq) to generate a comprehensive molecular atlas of 46 RGC types in adult retina. We then tracked their survival after ONC; characterized transcriptomic, physiological, and morphological changes that preceded degeneration; and identified genes selectively expressed by each type. Finally, using loss- and gain-of-function assays in vivo, we showed that manipulating some of these genes improved neuronal survival and axon regeneration following ONC. This study provides a systematic framework for parsing type-specific responses to injury and demonstrates that differential gene expression can be used to reveal molecular targets for intervention.</t>
  </si>
  <si>
    <t>Tran N, Shekhar K, Whitney I, Jacobi A, Benhar I, Hong G, Yan W, Adiconis X, Arnold M, Lee J, Levin J, Lin D, Wang C, Lieber C, Regev A, He Z, Sanes J</t>
  </si>
  <si>
    <t>GSE123813</t>
  </si>
  <si>
    <t>T Cell Dysfunction, Squamous Cell Carcinoma, Tumors</t>
  </si>
  <si>
    <t>CD8</t>
  </si>
  <si>
    <t>10.1038/s41591-019-0522-3</t>
  </si>
  <si>
    <t>Clonal Replacement Of Tumor-Specific T Cells Following Pd-1 Blockade.</t>
  </si>
  <si>
    <t>Immunotherapies that block inhibitory checkpoint receptors on T cells have transformed the clinical care of patients with cancer</t>
  </si>
  <si>
    <t>Yost K, Satpathy A, Wells D, Qi Y, Wang C, Kageyama R, McNamara K, Granja J, Sarin K, Brown R, Gupta R, Curtis C, Bucktrout S, Davis M, Chang A, Chang H</t>
  </si>
  <si>
    <t>GSE125162</t>
  </si>
  <si>
    <t>Yeast</t>
  </si>
  <si>
    <t>Saccharomyces cerevisiae</t>
  </si>
  <si>
    <t>yeast</t>
  </si>
  <si>
    <t>10.7554/eLife.51254</t>
  </si>
  <si>
    <t>Gene Regulatory Network Reconstruction Using Single-Cell Rna Sequencing Of Barcoded Genotypes In Diverse Environments.</t>
  </si>
  <si>
    <t>Understanding how gene expression programs are controlled requires identifying regulatory relationships between transcription factors and target genes. Gene regulatory networks are typically constructed from gene expression data acquired following genetic perturbation or environmental stimulus. Single-cell RNA sequencing (scRNAseq) captures the gene expression state of thousands of individual cells in a single experiment, offering advantages in combinatorial experimental design, large numbers of independent measurements, and accessing the interaction between the cell cycle and environmental responses that is hidden by population-level analysis of gene expression. To leverage these advantages, we developed a method for scRNAseq in budding yeast (
Organisms switch their genes on and off to adapt to changing environments. This takes place thanks to complex networks of regulators that control which genes are actively ‘read’ by the cell to create the RNA molecules that are needed at the time. Piecing together these networks is key to fully understand the inner workings of living organisms, and how to potentially modify or artificially create them. Single-cell RNA sequencing is a powerful new tool that can measure which genes are turned on (or ‘expressed’) in an individual cell. Datasets with millions of gene expression profiles for individual cells now exist for organisms such as mice or humans. Yet, it is difficult to use these data to reconstruct networks of regulators; this is partly because scientists are not sure if the computational methods normally used to build these networks also work for single-cell RNA sequencing data. One way to check if this is the case is to use the methods on single-cell datasets from organisms where the networks of regulators are already known, and check whether the computational tools help to reach the same conclusion. Unfortunately, the regulatory networks in the organisms for which scientists have a lot of single-cell RNA sequencing data are still poorly known. There are living beings in which the networks are well characterised – such as yeast – but it has been difficult to do single-cell sequencing in them at the scale seen in other organisms. Jackson, Castro et al. first adapted a system for single-cell sequencing so that it would work in yeast. This generated a gene expression dataset of over 40,000 yeast cells. They then used a computational method (called the Inferelator) on these data to construct networks of regulators, and the results showed that the method performed well. This allowed Jackson, Castro et al. to start mapping how different networks connect, for example those that control the response to the environment and cell division. This is one of the benefits of single-cell RNA methods: cell division for example is not a process that can be examined at the level of a population, since the cells may all be at different life stages. In the future, the dataset will also be useful to scientists to benchmark a variety of single cell computational tools.</t>
  </si>
  <si>
    <t>Jackson C, Castro D, Saldi G, Bonneau R, Gresham D</t>
  </si>
  <si>
    <t>S. cerevisiae, computational biology, gene regulatory networks, single cell RNA sequencing, systems biology, transcription factors</t>
  </si>
  <si>
    <t>GSE163577</t>
  </si>
  <si>
    <t>brain-vasc-atlas</t>
  </si>
  <si>
    <t>10.1038/s41586-021-04369-3</t>
  </si>
  <si>
    <t>A human brain vascular atlas reveals diverse mediators of Alzheimer’s risk</t>
  </si>
  <si>
    <t>GSE166766</t>
  </si>
  <si>
    <t>Sars-Cov-2 Infection, Infection</t>
  </si>
  <si>
    <t>Severe Acute Respiratory Syndrome Coronavirus 2, Human</t>
  </si>
  <si>
    <t>IL-1</t>
  </si>
  <si>
    <t>10.1371/journal.pbio.3001143</t>
  </si>
  <si>
    <t>Single-Cell Longitudinal Analysis Of Sars-Cov-2 Infection In Human Airway Epithelium Identifies Target Cells, Alterations In Gene Expression, And Cell State Changes.</t>
  </si>
  <si>
    <t>There are currently limited Food and Drug Administration (FDA)-approved drugs and vaccines for the treatment or prevention of Coronavirus Disease 2019 (COVID-19). Enhanced understanding of Severe Acute Respiratory Syndrome Coronavirus 2 (SARS-CoV-2) infection and pathogenesis is critical for the development of therapeutics. To provide insight into viral replication, cell tropism, and host-viral interactions of SARS-CoV-2, we performed single-cell (sc) RNA sequencing (RNA-seq) of experimentally infected human bronchial epithelial cells (HBECs) in air-liquid interface (ALI) cultures over a time course. This revealed novel polyadenylated viral transcripts and highlighted ciliated cells as a major target at the onset of infection, which we confirmed by electron and immunofluorescence microscopy. Over the course of infection, the cell tropism of SARS-CoV-2 expands to other epithelial cell types including basal and club cells. Infection induces cell-intrinsic expression of type I and type III interferons (IFNs) and interleukin (IL)-6 but not IL-1. This results in expression of interferon-stimulated genes (ISGs) in both infected and bystander cells. This provides a detailed characterization of genes, cell types, and cell state changes associated with SARS-CoV-2 infection in the human airway.</t>
  </si>
  <si>
    <t>Ravindra N, Alfajaro M, Gasque V, Huston N, Wan H, Szigeti-Buck K, Yasumoto Y, Greaney A, Habet V, Chow R, Chen J, Wei J, Filler R, Wang B, Wang G, Niklason L, Montgomery R, Eisenbarth S, Chen S, Williams A, Iwasaki A, Horvath T, Foxman E, Pierce R, Pyle A, van Dijk D, Wilen C</t>
  </si>
  <si>
    <t>EGAS00001004344</t>
  </si>
  <si>
    <t>stanford-czb-hlca/droplet;stanford-czb-hlca/facs</t>
  </si>
  <si>
    <t>33208946</t>
  </si>
  <si>
    <t>10.1038/s41586-020-2922-4</t>
  </si>
  <si>
    <t>11/20/2020</t>
  </si>
  <si>
    <t>A Molecular Cell Atlas Of The Human Lung From Single-Cell Rna Sequencing.</t>
  </si>
  <si>
    <t>Although single-cell RNA sequencing studies have begun to provide compendia of cell expression profiles</t>
  </si>
  <si>
    <t>Travaglini K, Nabhan A, Penland L, Sinha R, Gillich A, Sit R, Chang S, Conley S, Mori Y, Seita J, Berry G, Shrager J, Metzger R, Kuo C, Neff N, Weissman I, Quake S, Krasnow M</t>
  </si>
  <si>
    <t>GSE149512</t>
  </si>
  <si>
    <t>Azoospermia</t>
  </si>
  <si>
    <t>10.1038/s41467-020-19414-4</t>
  </si>
  <si>
    <t>Single-Cell Analysis Of Developing And Azoospermia Human Testicles Reveals Central Role Of Sertoli Cells.</t>
  </si>
  <si>
    <t>Clinical efficacy of treatments against non-obstructive azoospermia (NOA), which affects 1% of men, are currently limited by the incomplete understanding of NOA pathogenesis and normal spermatogenic microenvironment. Here, we profile &gt;80,000 human testicular single-cell transcriptomes from 10 healthy donors spanning the range from infant to adult and 7 NOA patients. We show that Sertoli cells, which form the scaffold in the testicular microenvironment, are severely damaged in NOA patients and identify the roadmap of Sertoli cell maturation. Notably, Sertoli cells of patients with congenital causes (Klinefelter syndrome and Y chromosome microdeletions) are mature, but exhibit abnormal immune responses, while the cells in idiopathic NOA (iNOA) are physiologically immature. Furthermore, we find that inhibition of Wnt signaling promotes the maturation of Sertoli cells from iNOA patients, allowing these cells to regain their ability to support germ cell survival. We provide a novel perspective on the development of diagnostic methods and therapeutic targets for NOA.</t>
  </si>
  <si>
    <t>Zhao L, Yao C, Xing X, Jing T, Li P, Zhu Z, Yang C, Zhai J, Tian R, Chen H, Luo J, Liu N, Deng Z, Lin X, Li N, Fang J, Sun J, Wang C, Zhou Z, Li Z</t>
  </si>
  <si>
    <t>GSE138266</t>
  </si>
  <si>
    <t>Multiple Sclerosis</t>
  </si>
  <si>
    <t>10.1038/s41467-019-14118-w
10.1126/scitranslmed.3003748
10.1038/nature16939
10.1007/s00401-016-1606-5
10.4049/jimmunol.1302884
10.1038/nri3265
10.1016/j.nbd.2009.11.014
10.1016/j.cell.2015.05.002
10.1016/j.cell.2015.04.044
10.1038/nature20123
10.1126/scitranslmed.aan4730
10.1016/S0140-6736(08)61620-7
10.1016/j.jaut.2011.08.003
10.1073/pnas.0402455101
10.1056/NEJMoa1601277
10.1093/brain/awy151
10.1016/j.jaut.2013.06.008
10.1136/jnnp-2012-304695
10.1007/s00415-013-7145-2
10.1126/science.aat5030
10.4049/jimmunol.1501960
10.1182/blood-2010-12-326355
10.1038/ni.3423
10.1016/j.immuni.2018.04.016
10.1172/JCI86950
10.1126/science.aat7554
10.1038/s41586-019-0924-x
10.1093/bioinformatics/btp616
10.1038/s41592-018-0229-2
10.1093/brain/awv102
10.1002/ana.24053
10.1046/j.1365-2249.2002.01947.x
10.1084/jem.20140540
10.1111/j.1462-5822.2006.00779.x
10.1172/JCI63842
10.1093/brain/awh486
10.1111/cei.12580
10.1186/s12859-018-2092-7
10.1038/s41586-018-0206-z
10.1186/s12859-016-1176-5
10.1016/j.cell.2015.11.009
10.1126/sciimmunol.aan8664
10.1111/j.1365-2249.2006.03271.x
10.1038/nature12910
10.1126/science.1176676
10.1371/journal.pone.0057820
10.1371/journal.ppat.1007042
10.1038/nature20810
10.4049/jimmunol.1300378
10.1084/jem.20170901
10.1084/jem.20021603
10.1038/nri.2016.123
10.1126/scitranslmed.aaa8038
10.1002/1531-8249(200006)47:6&lt;707::AID-ANA3&gt;3.0.CO;2-Q
10.1146/annurev.immunol.021908.132710
10.1038/nature11981
10.1038/nature10251
10.1038/ncomms9437
10.1038/s41598-017-00645-3
10.1038/s41591-019-0521-4
10.3389/fimmu.2018.00944
10.1038/nm1564
10.1126/scitranslmed.3008879
10.1126/scitranslmed.3008930
10.1016/S1474-4422(15)00393-2
10.1016/S1474-4422(17)30470-2
10.1016/j.cels.2019.03.010
10.1038/s41586-019-0903-2
10.1038/s41591-018-0236-y
10.1016/S0168-9525(03)00140-9
10.3389/fgene.2017.00062
10.1073/pnas.0506580102
10.1038/nprot.2014.006
10.1016/S1074-7613(01)00227-8</t>
  </si>
  <si>
    <t>Integrated Single Cell Analysis Of Blood And Cerebrospinal Fluid Leukocytes In Multiple Sclerosis.</t>
  </si>
  <si>
    <t>Cerebrospinal fluid (CSF) protects the central nervous system (CNS) and analyzing CSF aids the diagnosis of CNS diseases, but our understanding of CSF leukocytes remains superficial. Here, using single cell transcriptomics, we identify a specific location-associated composition and transcriptome of CSF leukocytes. Multiple sclerosis (MS) - an autoimmune disease of the CNS - increases transcriptional diversity in blood, but increases cell type diversity in CSF including a higher abundance of cytotoxic phenotype T helper cells. An analytical approach, named cell set enrichment analysis (CSEA) identifies a cluster-independent increase of follicular (TFH) cells potentially driving the known expansion of B lineage cells in the CSF in MS. In mice, TFH cells accordingly promote B cell infiltration into the CNS and the severity of MS animal models. Immune mechanisms in MS are thus highly compartmentalized and indicate ongoing local T/B cell interaction.</t>
  </si>
  <si>
    <t>Schafflick D, Xu C, Hartlehnert M, Cole M, Schulte-Mecklenbeck A, Lautwein T, Wolbert J, Heming M, Meuth S, Kuhlmann T, Gross C, Wiendl H, Yosef N, Meyer Zu Horste G</t>
  </si>
  <si>
    <t>GSE166649</t>
  </si>
  <si>
    <t>A Genetic Map Of The Mouse Dorsal Vagal Complex And Its Role In Obesity</t>
  </si>
  <si>
    <t>The brainstem dorsal vagal complex (DVC) is known to regulate energy balance and is the target of appetite-suppressing hormones, such as glucagon-like peptide 1 (GLP-1). Here we provide a comprehensive genetic map of the DVC and identify neuronal populations that control feeding. Combining bulk and single-nucleus gene expression and chromatin profiling of DVC cells, we reveal 25 neuronal populations with unique transcriptional and chromatin accessibility landscapes and peptide receptor expression profiles. GLP-1 receptor (GLP-1R) agonist administration induces gene expression alterations specific to two distinct sets of Glp1r neurons-one population in the area postrema and one in the nucleus of the solitary tract that also expresses calcitonin receptor (Calcr). Transcripts and regions of accessible chromatin near obesity-associated genetic variants are enriched in the area postrema and the nucleus of the solitary tract neurons that express Glp1r and/or Calcr, and activating several of these neuronal populations decreases feeding in rodents. Thus, DVC neuronal populations associated with obesity predisposition suppress feeding and may represent therapeutic targets for obesity.</t>
  </si>
  <si>
    <t>GSE144870</t>
  </si>
  <si>
    <t>Integrated Scrna-Seq Identifies Human Postnatal Thymus Seeding Progenitors And Regulatory Dynamics Of Differentiating Immature Thymocytes</t>
  </si>
  <si>
    <t>During postnatal life, thymopoiesis depends on the continuous colonization of the thymus by bone-marrow-derived hematopoietic progenitors that migrate through the bloodstream. The current understanding of the nature of thymic immigrants is largely based on data from pre-clinical models. Here, we employed single-cell RNA sequencing (scRNA-seq) to examine the immature postnatal thymocyte population in humans. Integration of bone marrow and peripheral blood precursor datasets identified two putative thymus seeding progenitors that varied in expression of CD7; CD10; and the homing receptors CCR7, CCR9, and ITGB7. Whereas both precursors supported T cell development, only one contributed to intrathymic dendritic cell (DC) differentiation, predominantly of plasmacytoid dendritic cells. Trajectory inference delineated the transcriptional dynamics underlying early human T lineage development, enabling prediction of transcription factor (TF) modules that drive stage-specific steps of human T cell development. This comprehensive dataset defines the expression signature of immature human thymocytes and provides a resource for the further study of human thymopoiesis.</t>
  </si>
  <si>
    <t>GSE156183</t>
  </si>
  <si>
    <t>Prior Activation State Shapes The Microglia Response To Antihuman Trem2 In A Mouse Model Of Alzheimer'S Disease</t>
  </si>
  <si>
    <t>Triggering receptor expressed on myeloid cells 2 (TREM2) sustains microglia response to brain injury stimuli including apoptotic cells, myelin damage, and amyloid ≈í‚â§ (A≈í‚â§). Alzheimer's disease (AD) risk is associated with the TREM2 R47H variant, which impairs ligand binding and consequently microglia responses to A≈í‚â§ pathology. Here, we show that TREM2 engagement by the mAb hT2AB as surrogate ligand activates microglia in 5XFAD transgenic mice that accumulate A≈í‚â§ and express either the common TREM2 variant (TREM2 CV) or TREM2 R47H scRNA-seq of microglia from TREM2 CV-5XFAD mice treated once with control hIgG1 exposed four distinct trajectories of microglia activation leading to disease-associated (DAM), interferon-responsive (IFN-R), cycling (Cyc-M), and MHC-II expressing (MHC-II) microglia types. All of these were underrepresented in TREM2 R47H-5XFAD mice, suggesting that TREM2 ligand engagement is required for microglia activation trajectories. Moreover, Cyc-M and IFN-R microglia were more abundant in female than male TREM2 CV-5XFAD mice, likely due to greater A≈í‚â§ load in female 5XFAD mice. A single systemic injection of hT2AB replenished Cyc-M, IFN-R, and MHC-II pools in TREM2 R47H-5XFAD mice. In TREM2 CV-5XFAD mice, however, hT2AB brought the representation of male Cyc-M and IFN-R microglia closer to that of females, in which these trajectories had already reached maximum capacity. Moreover, hT2AB induced shifts in gene expression patterns in all microglial pools without affecting representation. Repeated treatment with a murinized hT2AB version over 10 d increased chemokines brain content in TREM2 R47H-5XFAD mice, consistent with microglia expansion. Thus, the impact of hT2AB on microglia is shaped by the extent of TREM2 endogenous ligand engagement and basal microglia activation.</t>
  </si>
  <si>
    <t>GSE171892</t>
  </si>
  <si>
    <t>10.1242/dev.199711</t>
  </si>
  <si>
    <t>Single-cell transcriptome profiling of the human developing spinal cord reveals a conserved genetic programme with human-specific features</t>
  </si>
  <si>
    <t>Teresa Rayon, Rory J. Maizels, Christopher Barrington, James Briscoe</t>
  </si>
  <si>
    <t>Development</t>
  </si>
  <si>
    <t>NEMO-DAT-JB2F34Y</t>
  </si>
  <si>
    <t>allen-celltypes/mouse-cortex/mouse-cortex-2019</t>
  </si>
  <si>
    <t>34004146</t>
  </si>
  <si>
    <t>10.1016/j.cell.2021.04.021</t>
  </si>
  <si>
    <t>05/19/2021</t>
  </si>
  <si>
    <t>A Taxonomy Of Transcriptomic Cell Types Across The Isocortex And Hippocampal Formation.</t>
  </si>
  <si>
    <t>The isocortex and hippocampal formation (HPF) in the mammalian brain play critical roles in perception, cognition, emotion, and learning. We profiled ∼1.3 million cells covering the entire adult mouse isocortex and HPF and derived a transcriptomic cell-type taxonomy revealing a comprehensive repertoire of glutamatergic and GABAergic neuron types. Contrary to the traditional view of HPF as having a simpler cellular organization, we discover a complete set of glutamatergic types in HPF homologous to all major subclasses found in the six-layered isocortex, suggesting that HPF and the isocortex share a common circuit organization. We also identify large-scale continuous and graded variations of cell types along isocortical depth, across the isocortical sheet, and in multiple dimensions in hippocampus and subiculum. Overall, our study establishes a molecular architecture of the mammalian isocortex and hippocampal formation and begins to shed light on its underlying relationship with the development, evolution, connectivity, and function of these two brain structures.</t>
  </si>
  <si>
    <t>Yao Z, van Velthoven C, Nguyen T, Goldy J, Sedeno-Cortes A, Baftizadeh F, Bertagnolli D, Casper T, Chiang M, Crichton K, Ding S, Fong O, Garren E, Glandon A, Gouwens N, Gray J, Graybuck L, Hawrylycz M, Hirschstein D, Kroll M, Lathia K, Lee C, Levi B, McMillen D, Mok S, Pham T, Ren Q, Rimorin C, Shapovalova N, Sulc J, Sunkin S, Tieu M, Torkelson A, Tung H, Ward K, Dee N, Smith K, Tasic B, Zeng H</t>
  </si>
  <si>
    <t>GABAergic, cell type, cortex, excitatory neuron, glutamatergic, hippocampus, interneuron, single-cell RNA sequencing, single-cell transcriptomics</t>
  </si>
  <si>
    <t>PHS001272</t>
  </si>
  <si>
    <t>e02201d7-f49f-401f-baf0-1eb1406546c0</t>
  </si>
  <si>
    <t>10.1073/pnas.2023333118</t>
  </si>
  <si>
    <t>Early role for a Na +,K +-ATPase ( ATP1A3) in brain development</t>
  </si>
  <si>
    <t>E-MTAB-8495</t>
  </si>
  <si>
    <t>10.1126/science.aaz6964</t>
  </si>
  <si>
    <t>Cholangiocyte Organoids Can Repair Bile Ducts After Transplantation In The Human Liver.</t>
  </si>
  <si>
    <t>Organoid technology holds great promise for regenerative medicine but has not yet been applied to humans. We address this challenge using cholangiocyte organoids in the context of cholangiopathies, which represent a key reason for liver transplantation. Using single-cell RNA sequencing, we show that primary human cholangiocytes display transcriptional diversity that is lost in organoid culture. However, cholangiocyte organoids remain plastic and resume their in vivo signatures when transplanted back in the biliary tree. We then utilize a model of cell engraftment in human livers undergoing ex vivo normothermic perfusion to demonstrate that this property allows extrahepatic organoids to repair human intrahepatic ducts after transplantation. Our results provide proof of principle that cholangiocyte organoids can be used to repair human biliary epithelium.</t>
  </si>
  <si>
    <t>Sampaziotis F, Muraro D, Tysoe O, Sawiak S, Beach T, Godfrey E, Upponi S, Brevini T, Wesley B, Garcia-Bernardo J, Mahbubani K, Canu G, Gieseck R, Berntsen N, Mulcahy V, Crick K, Fear C, Robinson S, Swift L, Gambardella L, Bargehr J, Ortmann D, Brown S, Osnato A, Murphy M, Corbett G, Gelson W, Mells G, Humphreys P, Davies S, Amin I, Gibbs P, Sinha S, Teichmann S, Butler A, See T, Melum E, Watson C, Saeb-Parsy K, Vallier L</t>
  </si>
  <si>
    <t>GSE168297</t>
  </si>
  <si>
    <t>Genetically Engineered Myeloid Cells Rebalance The Core Immune Suppression Program In Metastasis</t>
  </si>
  <si>
    <t>Metastasis is the leading cause of cancer-related deaths, and greater knowledge of the metastatic microenvironment is necessary to effectively target this process. Microenvironmental changes occur at distant sites prior to clinically detectable metastatic disease; however, the key niche regulatory signals during metastatic progression remain poorly characterized. Here, we identify a core immune suppression gene signature in pre-metastatic niche formation that is expressed predominantly by myeloid cells. We target this immune suppression program by utilizing genetically engineered myeloid cells (GEMys) to deliver IL-12 to modulate the metastatic microenvironment. Our data demonstrate that IL12-GEMy treatment reverses immune suppression in the pre-metastatic niche by activating antigen presentation and T cell activation, resulting in reduced metastatic and primary tumor burden and improved survival of tumor-bearing mice. We demonstrate that IL12-GEMys can functionally modulate the core program of immune suppression in the pre-metastatic niche to successfully rebalance the dysregulated metastatic microenvironment in cancer.</t>
  </si>
  <si>
    <t>GSE147693</t>
  </si>
  <si>
    <t>Alzheimer Disease, Neurovascular Dysfunction, Neurodegenerative Diseases</t>
  </si>
  <si>
    <t>GLUCAGON-LIKE PEPTIDE-1 RECEPTOR</t>
  </si>
  <si>
    <t>Glucose</t>
  </si>
  <si>
    <t>10.1038/s41467-020-18249-3</t>
  </si>
  <si>
    <t>Pharmacologically Reversible Zonation-Dependent Endothelial Cell Transcriptomic Changes With Neurodegenerative Disease Associations In The Aged Brain.</t>
  </si>
  <si>
    <t>The molecular signatures of cells in the brain have been revealed in unprecedented detail, yet the ageing-associated genome-wide expression changes that may contribute to neurovascular dysfunction in neurodegenerative diseases remain elusive. Here, we report zonation-dependent transcriptomic changes in aged mouse brain endothelial cells (ECs), which prominently implicate altered immune/cytokine signaling in ECs of all vascular segments, and functional changes impacting the blood-brain barrier (BBB) and glucose/energy metabolism especially in capillary ECs (capECs). An overrepresentation of Alzheimer disease (AD) GWAS genes is evident among the human orthologs of the differentially expressed genes of aged capECs, while comparative analysis revealed a subset of concordantly downregulated, functionally important genes in human AD brains. Treatment with exenatide, a glucagon-like peptide-1 receptor agonist, strongly reverses aged mouse brain EC transcriptomic changes and BBB leakage, with associated attenuation of microglial priming. We thus revealed transcriptomic alterations underlying brain EC ageing that are complex yet pharmacologically reversible.</t>
  </si>
  <si>
    <t>Zhao L, Li Z, Vong J, Chen X, Lai H, Yan L, Huang J, Sy S, Tian X, Huang Y, Chan H, So H, Ng W, Tang Y, Lin W, Mok V, Ko H</t>
  </si>
  <si>
    <t>GSE94333</t>
  </si>
  <si>
    <t>Nephrons</t>
  </si>
  <si>
    <t>10.1242/dev.151142</t>
  </si>
  <si>
    <t>Psychrophilic Proteases Dramatically Reduce Single-Cell Rna-Seq Artifacts: A Molecular Atlas Of Kidney Development.</t>
  </si>
  <si>
    <t xml:space="preserve">Single-cell RNA-seq is a powerful technique. Nevertheless, there are important limitations, including the technical challenges of breaking down an organ or tissue into a single-cell suspension. Invariably, this has required enzymatic incubation at 37°C, which can be expected to result in artifactual changes in gene expression patterns. Here, we describe a dissociation method that uses a protease with high activity in the cold, purified from a psychrophilic microorganism. The entire procedure is carried out at 6°C or colder, at which temperature mammalian transcriptional machinery is largely inactive, thereby effectively 'freezing in' the </t>
  </si>
  <si>
    <t>Adam M, Potter A, Potter S</t>
  </si>
  <si>
    <t>Artifacts, Cell dissociation, Kidney development, RNA-seq, Single cell</t>
  </si>
  <si>
    <t>GSE114687</t>
  </si>
  <si>
    <t>EGFR, KRAS, MEK</t>
  </si>
  <si>
    <t>10.1038/s41588-019-0489-5</t>
  </si>
  <si>
    <t>A Pooled Single-Cell Genetic Screen Identifies Regulatory Checkpoints In The Continuum Of The Epithelial-To-Mesenchymal Transition.</t>
  </si>
  <si>
    <t>Integrating single-cell trajectory analysis with pooled genetic screening could reveal the genetic architecture that guides cellular decisions in development and disease. We applied this paradigm to probe the genetic circuitry that controls epithelial-to-mesenchymal transition (EMT). We used single-cell RNA sequencing to profile epithelial cells undergoing a spontaneous spatially determined EMT in the presence or absence of transforming growth factor-β. Pseudospatial trajectory analysis identified continuous waves of gene regulation as opposed to discrete 'partial' stages of EMT. KRAS was connected to the exit from the epithelial state and the acquisition of a fully mesenchymal phenotype. A pooled single-cell CRISPR-Cas9 screen identified EMT-associated receptors and transcription factors, including regulators of KRAS, whose loss impeded progress along the EMT. Inhibiting the KRAS effector MEK and its upstream activators EGFR and MET demonstrates that interruption of key signaling events reveals regulatory 'checkpoints' in the EMT continuum that mimic discrete stages, and reconciles opposing views of the program that controls EMT.</t>
  </si>
  <si>
    <t>McFaline-Figueroa J, Hill A, Qiu X, Jackson D, Shendure J, Trapnell C</t>
  </si>
  <si>
    <t>Nature Genetics</t>
  </si>
  <si>
    <t>GSE150825</t>
  </si>
  <si>
    <t>10.1038/s41467-021-21795-z</t>
  </si>
  <si>
    <t>Comprehensive Single-Cell Sequencing Reveals The Stromal Dynamics And Tumor-Specific Characteristics In The Microenvironment Of Nasopharyngeal Carcinoma.</t>
  </si>
  <si>
    <t>The tumor microenvironment (TME) of nasopharyngeal carcinoma (NPC) harbors a heterogeneous and dynamic stromal population. A comprehensive understanding of this tumor-specific ecosystem is necessary to enhance cancer diagnosis, therapeutics, and prognosis. However, recent advances based on bulk RNA sequencing remain insufficient to construct an in-depth landscape of infiltrating stromal cells in NPC. Here we apply single-cell RNA sequencing to 66,627 cells from 14 patients, integrated with clonotype identification on T and B cells. We identify and characterize five major stromal clusters and 36 distinct subpopulations based on genetic profiling. By comparing with the infiltrating cells in the non-malignant microenvironment, we report highly representative features in the TME, including phenotypic abundance, genetic alternations, immune dynamics, clonal expansion, developmental trajectory, and molecular interactions that profoundly influence patient prognosis and therapeutic outcome. The key findings are further independently validated in two single-cell RNA sequencing cohorts and two bulk RNA-sequencing cohorts. In the present study, we reveal the correlation between NPC-specific characteristics and progression-free survival. Together, these data facilitate the understanding of the stromal landscape and immune dynamics in NPC patients and provides deeper insights into the development of prognostic biomarkers and therapeutic targets in the TME.</t>
  </si>
  <si>
    <t>Gong L, Kwong D, Dai W, Wu P, Li S, Yan Q, Zhang Y, Zhang B, Fang X, Liu L, Luo M, Liu B, Chow L, Chen Q, Huang J, Lee V, Lam K, Lo A, Chen Z, Wang Y, Lee A, Guan X</t>
  </si>
  <si>
    <t>GSE165555</t>
  </si>
  <si>
    <t>svzneurogeniclineage/sc-rna-seq;svzneurogeniclineage/sn-rna-seq</t>
  </si>
  <si>
    <t>10.1101/2021.02.10.430525</t>
  </si>
  <si>
    <t>Single-cell analysis of the ventricular-subventricular zone reveals signatures of dorsal and ventral adult neurogenic lineages</t>
  </si>
  <si>
    <t>GSE155081</t>
  </si>
  <si>
    <t>Transgenic Mice, Hiv-1</t>
  </si>
  <si>
    <t>GP120</t>
  </si>
  <si>
    <t>10.1016/j.isci.2021.102186</t>
  </si>
  <si>
    <t>Single-Cell Rna-Seq Analysis Reveals Compartment-Specific Heterogeneity And Plasticity Of Microglia.</t>
  </si>
  <si>
    <t>Microglia are ubiquitous central nervous system (CNS)-resident macrophages that maintain homeostasis of neural tissues and protect them from pathogen attacks. Yet, their differentiation in different compartments remains elusive. We performed single-cell RNA-seq to compare microglial subtypes in the cortex and the spinal cord. A multi-way comparative analysis was carried out on samples from C57/BL and HIV gp120 transgenic mice at two, four, and eight months of age. The results revealed overlapping but distinct microglial populations in the cortex and the spinal cord. The differential heterogeneity of microglia in these CNS regions was further suggested by their disparity of plasticity in response to life span progression and HIV-1 pathogenic protein gp120. Our findings indicate that microglia in different CNS compartments are adapted to their local environments to fulfill region-specific biological functions.</t>
  </si>
  <si>
    <t>Zheng J, Ru W, Adolacion J, Spurgat M, Liu X, Yuan S, Liang R, Dong J, Potter A, Potter S, Chen K, Chen R, Varadarajan N, Tang S</t>
  </si>
  <si>
    <t>Iscience</t>
  </si>
  <si>
    <t>Developmental Biology, Immunology, Transcriptomics</t>
  </si>
  <si>
    <t>GSE111976</t>
  </si>
  <si>
    <t>10.1038/s41591-020-1040-z
10.1002/ajpa.20734
10.1002/bies.201100099
10.1016/S0015-0282(16)30062-0
10.1016/0002-9378(78)90854-2
10.1056/NEJM199906103402304
10.1093/molehr/gag037
10.1016/j.bbadis.2012.05.004
10.1016/j.fertnstert.2010.04.063
10.1038/75556
10.1093/nar/gkw1108
10.1016/j.cell.2015.06.048
10.1093/biostatistics/kxi043
10.1088/0953-8984/23/15/153102
10.1093/molbev/msw193
10.1111/jog.12392
10.1055/s-0029-1242989
10.1210/jc.2003-030494
10.1210/en.2011-1826
10.1111/j.1600-0897.1996.tb00031.x
10.1038/nm1452
10.1093/bioinformatics/bts635
10.1093/bioinformatics/btu638
10.1214/aoms/1177730491
10.1080/01621459.1989.10478797
10.1016/j.cell.2016.03.023
10.1093/bioinformatics/btw216
10.1126/science.1260419
10.1038/nature20123
10.1016/j.cell.2015.05.002
10.1101/gr.192237.115
10.1091/mbc.02-02-0030</t>
  </si>
  <si>
    <t>Single-Cell Transcriptomic Atlas Of The Human Endometrium During The Menstrual Cycle.</t>
  </si>
  <si>
    <t>In a human menstrual cycle the endometrium undergoes remodeling, shedding and regeneration, all of which are driven by substantial gene expression changes in the underlying cellular hierarchy. Despite its importance in human fertility and regenerative biology, our understanding of this unique type of tissue homeostasis remains rudimentary. We characterized the transcriptomic transformation of human endometrium at single-cell resolution across the menstrual cycle, resolving cellular heterogeneity in multiple dimensions. We profiled the behavior of seven endometrial cell types, including a previously uncharacterized ciliated cell type, during four major phases of endometrial transformation, and found characteristic signatures for each cell type and phase. We discovered that the human window of implantation opens with an abrupt and discontinuous transcriptomic activation in the epithelia, accompanied with a widespread decidualization feature in the stromal fibroblasts. Our study provides a high-resolution molecular and cellular characterization of human endometrial transformation across the menstrual cycle, providing insights into this essential physiological process.</t>
  </si>
  <si>
    <t>Wang W, Vilella F, Alama P, Moreno I, Mignardi M, Isakova A, Pan W, Simon C, Quake S</t>
  </si>
  <si>
    <t>GSE123903</t>
  </si>
  <si>
    <t>duplicate of GSE123904</t>
  </si>
  <si>
    <t>SCP1182</t>
  </si>
  <si>
    <t>Systemic Glp-1R Agonist Treatment Reverses Mouse Glial And Neurovascular Cell Transcriptomic Aging Signatures In A Genome-Wide Manner (Glp1Ra_Brain_Aging_Reversal)</t>
  </si>
  <si>
    <t>GSE138669</t>
  </si>
  <si>
    <t>Myofibroblast Transcriptome Indicates Sfrp2Hi Fibroblast Progenitors In Systemic Sclerosis Skin</t>
  </si>
  <si>
    <t>Skin and lung fibrosis in systemic sclerosis (SSc) is driven by myofibroblasts, alpha-smooth muscle actin expressing cells. The number of myofibroblasts in SSc skin correlates with the modified Rodnan skin score, the most widely used clinical measure of skin disease severity. Murine fibrosis models indicate that myofibroblasts can arise from a variety of different cell types, but their origin in SSc skin has remained uncertain. Utilizing single cell RNA-sequencing, we define different dermal fibroblast populations and transcriptome changes, comparing SSc to healthy dermal fibroblasts. Here, we show that SSc dermal myofibroblasts arise in two steps from an SFRP2hi/DPP4-expressing progenitor fibroblast population. In the first step, SSc fibroblasts show globally upregulated expression of transcriptome markers, such as PRSS23 and THBS1. A subset of these cells shows markers indicating that they are proliferating. Only a fraction of SFRP2hi SSc fibroblasts differentiate into myofibroblasts, as shown by expression of additional markers, SFRP4 and FNDC1. Bioinformatics analysis of the SSc fibroblast transcriptomes implicated upstream transcription factors, including FOSL2, RUNX1, STAT1, FOXP1, IRF7 and CREB3L1, as well as SMAD3, driving SSc myofibroblast differentiation.</t>
  </si>
  <si>
    <t>GSE169379</t>
  </si>
  <si>
    <t>An N-Cadherin 2 Expressing Epithelial Cell Subpopulation Predicts Response To Surgery, Chemotherapy And Immunotherapy In Bladder Cancer (Tumor)</t>
  </si>
  <si>
    <t>Neoadjuvant chemotherapy (NAC) prior to surgery and immune checkpoint therapy (ICT) have revolutionized bladder cancer management. However, stratification of patients that would benefit most from these modalities remains a major clinical challenge. Here, we combine single nuclei RNA sequencing with spatial transcriptomics and single-cell resolution spatial proteomic analysis of human bladder cancer to identify an epithelial subpopulation with therapeutic response prediction ability. These cells express Cadherin 12 (CDH12, N-Cadherin 2), catenins, and other epithelial markers. CDH12-enriched tumors define patients with poor outcome following surgery with or without NAC. In contrast, CDH12-enriched tumors exhibit superior response to ICT. In all settings, patient stratification by tumor CDH12 enrichment offers better prediction of outcome than currently established bladder cancer subtypes. Molecularly, the CDH12 population resembles an undifferentiated state with inherently aggressive biology including chemoresistance, likely mediated through progenitor-like gene expression and fibroblast activation. CDH12-enriched cells express PD-L1 and PD-L2 and co-localize with exhausted T-cells, possibly mediated through CD49a (ITGA1), providing one explanation for ICT efficacy in these tumors. Altogether, this study describes a cancer cell population with an intriguing diametric response to major bladder cancer therapeutics. Importantly, it also provides a compelling framework for designing biomarker-guided clinical trials.</t>
  </si>
  <si>
    <t>SCP1479</t>
  </si>
  <si>
    <t>cross-tissue-maps/all-tissues</t>
  </si>
  <si>
    <t>Broad_cell_type__numbers_</t>
  </si>
  <si>
    <t>10.1126/science.abl4290</t>
  </si>
  <si>
    <t>Single-nucleus cross-tissue molecular reference maps toward understanding disease gene function</t>
  </si>
  <si>
    <t>UCSC-RETINA-ATLAS</t>
  </si>
  <si>
    <t>retina-atac/rna-seq</t>
  </si>
  <si>
    <t>snRNA-seq of adult human retina</t>
  </si>
  <si>
    <t>GSE150861</t>
  </si>
  <si>
    <t>Covid-19, Infected, Inflammation</t>
  </si>
  <si>
    <t>Sars-Cov-2, Human</t>
  </si>
  <si>
    <t>INTERLEUKIN-6, CD8</t>
  </si>
  <si>
    <t>10.1038/s41467-020-17834-w</t>
  </si>
  <si>
    <t>Single-Cell Analysis Of Two Severe Covid-19 Patients Reveals A Monocyte-Associated And Tocilizumab-Responding Cytokine Storm.</t>
  </si>
  <si>
    <t>Several studies show that the immunosuppressive drugs targeting the interleukin-6 (IL-6) receptor, including tocilizumab, ameliorate lethal inflammatory responses in COVID-19 patients infected with SARS-CoV-2. Here, by employing single-cell analysis of the immune cell composition of two severe-stage COVID-19 patients prior to and following tocilizumab-induced remission, we identify a monocyte subpopulation that contributes to the inflammatory cytokine storms. Furthermore, although tocilizumab treatment attenuates the inflammation, immune cells, including plasma B cells and CD8</t>
  </si>
  <si>
    <t>Guo C, Li B, Ma H, Wang X, Cai P, Yu Q, Zhu L, Jin L, Jiang C, Fang J, Liu Q, Zong D, Zhang W, Lu Y, Li K, Gao X, Fu B, Liu L, Ma X, Weng J, Wei H, Jin T, Lin J, Qu K</t>
  </si>
  <si>
    <t>GSE169285</t>
  </si>
  <si>
    <t>bcb61471-2a44-4d00-a0af-ff085512674c</t>
  </si>
  <si>
    <t>10.1101/2021.07.28.454201v1</t>
  </si>
  <si>
    <t>An atlas of healthy and injured cell states and niches in the human kidney</t>
  </si>
  <si>
    <t>GSE150132</t>
  </si>
  <si>
    <t>33097590</t>
  </si>
  <si>
    <t>10.1126/sciimmunol.aba9953</t>
  </si>
  <si>
    <t>10/25/2020</t>
  </si>
  <si>
    <t>A distinct GM-CSF + T helper cell subset requires T-bet to adopt a TH1 phenotype and promote neuroinflammation</t>
  </si>
  <si>
    <t>Elevation of granulocyte-macrophage colony-stimulating factor (GM-CSF)-producing T helper (T</t>
  </si>
  <si>
    <t>Rasouli J, Casella G, Yoshimura S, Zhang W, Xiao D, Garifallou J, Gonzalez M, Wiedeman A, Kus A, Mari E, Fortina P, Hakonarson H, Long S, Zhang G, Ciric B, Rostami A</t>
  </si>
  <si>
    <t>Science immunology</t>
  </si>
  <si>
    <t>GSE128762</t>
  </si>
  <si>
    <t>duplicate of GSE128761</t>
  </si>
  <si>
    <t>E-MTAB-7895</t>
  </si>
  <si>
    <t>Detrimental Cardiac Wall Rupture, Infarction, Cardiac Ischemia, Myocardial Infarction</t>
  </si>
  <si>
    <t>10.1016/j.celrep.2020.02.008</t>
  </si>
  <si>
    <t>Dynamic Interstitial Cell Response During Myocardial Infarction Predicts Resilience To Rupture In Genetically Diverse Mice.</t>
  </si>
  <si>
    <t>Cardiac ischemia leads to the loss of myocardial tissue and the activation of a repair process that culminates in the formation of a scar whose structural characteristics dictate propensity to favorable healing or detrimental cardiac wall rupture. To elucidate the cellular processes underlying scar formation, here we perform unbiased single-cell mRNA sequencing of interstitial cells isolated from infarcted mouse hearts carrying a genetic tracer that labels epicardial-derived cells. Sixteen interstitial cell clusters are revealed, five of which were of epicardial origin. Focusing on stromal cells, we define 11 sub-clusters, including diverse cell states of epicardial- and endocardial-derived fibroblasts. Comparing transcript profiles from post-infarction hearts in C57BL/6J and 129S1/SvImJ inbred mice, which displays a marked divergence in the frequency of cardiac rupture, uncovers an early increase in activated myofibroblasts, enhanced collagen deposition, and persistent acute phase response in 129S1/SvImJ mouse hearts, defining a crucial time window of pathological remodeling that predicts disease outcome.</t>
  </si>
  <si>
    <t>Forte E, Skelly D, Chen M, Daigle S, Morelli K, Hon O, Philip V, Costa M, Rosenthal N, Furtado M</t>
  </si>
  <si>
    <t>Seurat, cardiac rupture, epicardial-derived, fibrosis, genetic diversity, heart, mouse, myocardial infarction, scRNAseq, single-cell biology</t>
  </si>
  <si>
    <t>GSE129096</t>
  </si>
  <si>
    <t>Drop-Seq And Dronc-Seq</t>
  </si>
  <si>
    <t>10.1038/s41598-020-58327-6
10.1016/j.cell.2015.05.002
10.1038/nmeth.4407
10.1038/nbt.4096
10.1038/nbt.3569
10.1101/gr.209601.116</t>
  </si>
  <si>
    <t>Systematic Comparison Of High-Throughput Single-Cell And Single-Nucleus Transcriptomes During Cardiomyocyte Differentiation.</t>
  </si>
  <si>
    <t>A comprehensive reference map of all cell types in the human body is necessary for improving our understanding of fundamental biological processes and in diagnosing and treating disease. High-throughput single-cell RNA sequencing techniques have emerged as powerful tools to identify and characterize cell types in complex and heterogeneous tissues. However, extracting intact cells from tissues and organs is often technically challenging or impossible, for example in heart or brain tissue. Single-nucleus RNA sequencing provides an alternative way to obtain transcriptome profiles of such tissues. To systematically assess the differences between high-throughput single-cell and single-nuclei RNA-seq approaches, we compared Drop-seq and DroNc-seq, two microfluidic-based 3' RNA capture technologies that profile total cellular and nuclear RNA, respectively, during a time course experiment of human induced pluripotent stem cells (iPSCs) differentiating into cardiomyocytes. Clustering of time-series transcriptomes from Drop-seq and DroNc-seq revealed six distinct cell types, five of which were found in both techniques. Furthermore, single-cell trajectories reconstructed from both techniques reproduced expected differentiation dynamics. We then applied DroNc-seq to postmortem heart tissue to test its performance on heterogeneous human tissue samples. Our data confirm that DroNc-seq yields similar results to Drop-seq on matched samples and can be successfully used to generate reference maps for the human cell atlas.</t>
  </si>
  <si>
    <t>Selewa A, Dohn R, Eckart H, Lozano S, Xie B, Gauchat E, Elorbany R, Rhodes K, Burnett J, Gilad Y, Pott S, Basu A</t>
  </si>
  <si>
    <t>GSE136394</t>
  </si>
  <si>
    <t>Tumor, Colorectal Cancer</t>
  </si>
  <si>
    <t>KLF2, ZNF683, IL7R, ITGB1, KRAS</t>
  </si>
  <si>
    <t>G12D</t>
  </si>
  <si>
    <t>10.1158/2326-6066.CIR-19-0299</t>
  </si>
  <si>
    <t>Single-Cell Transcriptome Analysis Reveals Gene Signatures Associated With T-Cell Persistence Following Adoptive Cell Therapy.</t>
  </si>
  <si>
    <t xml:space="preserve">Adoptive cell therapy (ACT) using tumor-infiltrating lymphocytes (TIL) can mediate responses in some patients with metastatic epithelial cancer. Identifying gene signatures associated with successful ACT might enable the development of improved therapeutic approaches. The persistence of transferred T cells in the peripheral blood is one indication of clinical effectiveness, but many T-cell and host factors may influence T-cell persistence. To limit these variables, we previously studied a patient with metastatic colorectal cancer treated with polyclonal TILs targeting the </t>
  </si>
  <si>
    <t>Lu Y, Jia L, Zheng Z, Tran E, Robbins P, Rosenberg S</t>
  </si>
  <si>
    <t>Cancer Immunology Research</t>
  </si>
  <si>
    <t>SCP295</t>
  </si>
  <si>
    <t>10.1016/j.cell.2019.02.026</t>
  </si>
  <si>
    <t>Optimal-Transport Analysis of Single-Cell Gene Expression Identifies Developmental Trajectories in Reprogramming</t>
  </si>
  <si>
    <t>Geoffrey Schiebinger, Jian Shu, Marcin Tabaka, Brian Cleary, Vidya Subramanian, Aryeh Solomon, Joshua Gould, Siyan Liu, Stacie Lin, Peter Berube, Lia Lee, Jenny Chen, Justin Brumbaugh, Philippe Rigollet, Konrad Hochedlinger, Rudolf Jaenisch, Aviv Regev, Eric S. Lander</t>
  </si>
  <si>
    <t>E-MTAB-9969</t>
  </si>
  <si>
    <t>GSE123187</t>
  </si>
  <si>
    <t>too many files, cant tell what is spatial or not</t>
  </si>
  <si>
    <t>10.1038/s41586-020-2024-3
10.1242/dev.113001
10.1242/dev.150391
10.1038/s41586-018-0578-0
10.1038/s41586-019-0933-9
10.1038/s41586-019-1127-1
10.1016/j.devcel.2008.07.017
10.1242/dev.075408
10.1016/j.devcel.2017.07.021
10.1242/dev.151035
10.1016/j.celrep.2017.05.004
10.1016/j.cell.2014.09.038
10.1038/nbt.3297
10.1126/science.1133141
10.1242/dev.063735
10.1016/j.cell.2018.01.026
10.1016/j.cell.2017.08.043
10.1073/pnas.1007417108
10.1016/S0092-8674(01)00437-8
10.1242/dev.165753
10.1038/nature11804
10.1242/dev.156836
10.1242/dev.00589
10.1242/dev.085654
10.1186/1471-213X-10-121
10.1371/journal.pbio.1001890
10.1371/journal.pbio.1000149
10.1242/dev.112979
10.1186/s12915-014-0063-7
10.1242/bio.20148409
10.1016/j.cels.2016.09.002
10.1038/nature14966
10.1186/s13059-017-1382-0
10.1093/biostatistics/kxj037
10.1093/bioinformatics/bts022
10.1038/s41598-019-41695-z
10.1038/nmeth.2019
10.1093/bioinformatics/bti789
10.1093/nar/gkt1155
10.1038/nmeth.4437</t>
  </si>
  <si>
    <t>Single-Cell And Spatial Transcriptomics Reveal Somitogenesis In Gastruloids.</t>
  </si>
  <si>
    <t>Gastruloids are three-dimensional aggregates of embryonic stem cells that display key features of mammalian development after implantation, including germ-layer specification and axial organization</t>
  </si>
  <si>
    <t>van den Brink S, Alemany A, van Batenburg V, Moris N, Blotenburg M, Vivié J, Baillie-Johnson P, Nichols J, Sonnen K, Martinez Arias A, van Oudenaarden A</t>
  </si>
  <si>
    <t>GSE154763</t>
  </si>
  <si>
    <t>LAMP3, TNF, VEGFA, CDC2</t>
  </si>
  <si>
    <t>10.1016/j.cell.2021.01.010</t>
  </si>
  <si>
    <t>A Pan-Cancer Single-Cell Transcriptional Atlas Of Tumor Infiltrating Myeloid Cells.</t>
  </si>
  <si>
    <t>Tumor-infiltrating myeloid cells (TIMs) are key regulators in tumor progression, but the similarity and distinction of their fundamental properties across different tumors remain elusive. Here, by performing a pan-cancer analysis of single myeloid cells from 210 patients across 15 human cancer types, we identified distinct features of TIMs across cancer types. Mast cells in nasopharyngeal cancer were found to be associated with better prognosis and exhibited an anti-tumor phenotype with a high ratio of TNF</t>
  </si>
  <si>
    <t>Cheng S, Li Z, Gao R, Xing B, Gao Y, Yang Y, Qin S, Zhang L, Ouyang H, Du P, Jiang L, Zhang B, Yang Y, Wang X, Ren X, Bei J, Hu X, Bu Z, Ji J, Zhang Z</t>
  </si>
  <si>
    <t>LAMP3+ dendritic cells, mast cells, pan-cancer analysis, single-cell RNA-sequencing, tumor-associated macrophages, tumor-infiltrating myeloid cells</t>
  </si>
  <si>
    <t>TSP3-14</t>
  </si>
  <si>
    <t>cell_ontology_class</t>
  </si>
  <si>
    <t>GSE140228</t>
  </si>
  <si>
    <t>Ascites, Hepatocellular Carcinoma, Tumors</t>
  </si>
  <si>
    <t>GPNMB, LAMP3, SLC40A1, CD45</t>
  </si>
  <si>
    <t>10.1016/j.cell.2019.10.003</t>
  </si>
  <si>
    <t>Landscape And Dynamics Of Single Immune Cells In Hepatocellular Carcinoma.</t>
  </si>
  <si>
    <t>The immune microenvironment of hepatocellular carcinoma (HCC) is poorly characterized. Combining two single-cell RNA sequencing technologies, we produced transcriptomes of CD45</t>
  </si>
  <si>
    <t>Zhang Q, He Y, Luo N, Patel S, Han Y, Gao R, Modak M, Carotta S, Haslinger C, Kind D, Peet G, Zhong G, Lu S, Zhu W, Mao Y, Xiao M, Bergmann M, Hu X, Kerkar S, Vogt A, Pflanz S, Liu K, Peng J, Ren X, Zhang Z</t>
  </si>
  <si>
    <t>GSE165233</t>
  </si>
  <si>
    <t>10.1038/s41586-021-03933-1</t>
  </si>
  <si>
    <t>Genetic and epigenetic coordination of cortical interneuron development</t>
  </si>
  <si>
    <t>Kathryn C. Allaway, Mariano I. Gabitto, Orly Wapinski, Giuseppe Saldi, Chen-Yu Wang, Rachel C. Bandler, Sherry Jingjing Wu, Richard Bonneau, Gord Fishell</t>
  </si>
  <si>
    <t>GSE122662</t>
  </si>
  <si>
    <t>duplicate of GSE115943</t>
  </si>
  <si>
    <t>EGAS00001002927</t>
  </si>
  <si>
    <t>covid19atlas/c19a-cheng18</t>
  </si>
  <si>
    <t>30355494</t>
  </si>
  <si>
    <t>10.1016/j.celrep.2018.09.006</t>
  </si>
  <si>
    <t>10/26/2018</t>
  </si>
  <si>
    <t>Transcriptional Programming Of Normal And Inflamed Human Epidermis At Single-Cell Resolution.</t>
  </si>
  <si>
    <t>Perturbations in the transcriptional programs specifying epidermal differentiation cause diverse skin pathologies ranging from impaired barrier function to inflammatory skin disease. However, the global scope and organization of this complex cellular program remain undefined. Here we report single-cell RNA sequencing profiles of 92,889 human epidermal cells from 9 normal and 3 inflamed skin samples. Transcriptomics-derived keratinocyte subpopulations reflect classic epidermal strata but also sharply compartmentalize epithelial functions such as cell-cell communication, inflammation, and WNT pathway modulation. In keratinocytes, ∼12% of assessed transcript expression varies in coordinate patterns, revealing undescribed gene expression programs governing epidermal homeostasis. We also identify molecular fingerprints of inflammatory skin states, including S100 activation in the interfollicular epidermis of normal scalp, enrichment of a CD1C</t>
  </si>
  <si>
    <t>Cheng J, Sedgewick A, Finnegan A, Harirchian P, Lee J, Kwon S, Fassett M, Golovato J, Gray M, Ghadially R, Liao W, Perez White B, Mauro T, Mully T, Kim E, Sbitany H, Neuhaus I, Grekin R, Yu S, Gray J, Purdom E, Paus R, Vaske C, Benz S, Song J, Cho R</t>
  </si>
  <si>
    <t>Cell reports</t>
  </si>
  <si>
    <t>epidermis, keratinocyte, single-cell RNA-seq, skin</t>
  </si>
  <si>
    <t>GSE132023</t>
  </si>
  <si>
    <t>Generation Of Human Psc-Derived Kidney Organoids With Patterned Nephron Segments And A De Novo Vascular Network</t>
  </si>
  <si>
    <t>Human pluripotent stem cell-derived kidney organoids recapitulate developmental processes and tissue architecture, but intrinsic limitations, such as lack of vasculature and functionality, have greatly hampered their application. Here we establish a versatile protocol for generating vascularized three-dimensional (3D) kidney organoids. We employ dynamic modulation of WNT signaling to control the relative proportion of proximal versus distal nephron segments, producing a correlative level of vascular endothelial growth factor A (VEGFA) to define a resident vascular network. Single-cell RNA sequencing identifies a subset of nephron progenitor cells as a potential source of renal vasculature. These kidney organoids undergo further structural and functional maturation upon implantation. Using this kidney organoid platform, we establish an in vitro model of autosomal recessive polycystic kidney disease (ARPKD), the cystic phenotype of which can be effectively prevented by gene correction or drug treatment. Our studies provide new avenues for studying human kidney development, modeling disease pathogenesis, and performing patient-specific drug validation.</t>
  </si>
  <si>
    <t>GSE145926</t>
  </si>
  <si>
    <t>Covid-19</t>
  </si>
  <si>
    <t>10.1038/s41591-020-0901-9
10.1016/j.chom.2016.01.007
10.1172/jci.insight.123158
10.1038/s41577-020-0308-3
10.1183/13993003.02441-2018
10.1164/rccm.201712-2410OC
10.1016/j.coi.2017.12.001
10.1016/j.antiviral.2016.11.006
10.1128/JVI.01505-14
10.1128/JVI.01049-10
10.1016/j.celrep.2017.08.078
10.1016/S0140-6736(20)30183-5
10.1016/S1473-3099(20)30134-1
10.1172/JCI126277
10.1093/bioinformatics/bts635
10.1016/j.cell.2019.05.031
10.1186/s13059-015-0844-5
10.1038/nmeth.4463
10.1073/pnas.0506580102
10.1089/omi.2011.0118
10.1016/j.cels.2015.12.004
10.1093/nar/gkz601</t>
  </si>
  <si>
    <t>Single-Cell Landscape Of Bronchoalveolar Immune Cells In Patients With Covid-19.</t>
  </si>
  <si>
    <t>Respiratory immune characteristics associated with Coronavirus Disease 2019 (COVID-19) severity are currently unclear. We characterized bronchoalveolar lavage fluid immune cells from patients with varying severity of COVID-19 and from healthy people by using single-cell RNA sequencing. Proinflammatory monocyte-derived macrophages were abundant in the bronchoalveolar lavage fluid from patients with severe COVID-9. Moderate cases were characterized by the presence of highly clonally expanded CD8</t>
  </si>
  <si>
    <t>Liao M, Liu Y, Yuan J, Wen Y, Xu G, Zhao J, Cheng L, Li J, Wang X, Wang F, Liu L, Amit I, Zhang S, Zhang Z</t>
  </si>
  <si>
    <t>GSE164015</t>
  </si>
  <si>
    <t>Epithelial Mir-141 Regulates Il-13‚Äö√§√¨Induced Airway Mucus Production</t>
  </si>
  <si>
    <t>IL-13‚Äö√Ñ√¨induced goblet cell metaplasia contributes to airway remodeling and pathological mucus hypersecretion in asthma. miRNAs are potent modulators of cellular responses, but their role in mucus regulation is largely unexplored. We hypothesized that airway epithelial miRNAs play roles in IL-13‚Äö√Ñ√¨induced mucus regulation. miR-141 is highly expressed in human and mouse airway epithelium, is altered in bronchial brushings from asthmatic subjects at baseline, and is induced shortly after airway allergen exposure. We established a CRISPR/Cas9-based protocol to target miR-141 in primary human bronchial epithelial cells that were differentiated at air-liquid-interface, and goblet cell hyperplasia was induced by IL-13 stimulation. miR-141 disruption resulted in decreased goblet cell frequency, intracellular MUC5AC, and total secreted mucus. These effects correlated with a reduction in a goblet cell gene expression signature and enrichment of a basal cell gene expression signature defined by single cell RNA sequencing. Furthermore, intranasal administration of a sequence-specific mmu-miR-141-3p inhibitor in mice decreased Aspergillus-induced secreted mucus and mucus-producing cells in the lung and reduced airway hyperresponsiveness without affecting cellular inflammation. In conclusion, we have identified a miRNA that regulates pathological airway mucus production and is amenable to therapeutic manipulation through an inhaled route.</t>
  </si>
  <si>
    <t>GSE167595</t>
  </si>
  <si>
    <t>10.1158/1940-6207.CAPR-21-0378</t>
  </si>
  <si>
    <t>Single-cell RNA Sequencing Reveals How the Aryl Hydrocarbon Receptor Shapes Cellular Differentiation Potency in the Mouse Colon</t>
  </si>
  <si>
    <t>Yongjian Yang, Daniel Osorio, Laurie A. Davidson, Huajun Han, Destiny A. Mullens, Arul Jayaraman, Stephen Safe, Ivan Ivanov, James J. Cai, Robert S. Chapkin</t>
  </si>
  <si>
    <t>Cancer Prev Res</t>
  </si>
  <si>
    <t>E-MTAB-11536</t>
  </si>
  <si>
    <t>pan-immune/global</t>
  </si>
  <si>
    <t>Manually_curated_celltype</t>
  </si>
  <si>
    <t>10.1126/science.abl5197</t>
  </si>
  <si>
    <t>Cross-tissue immune cell analysis reveals tissue-specific features in humans</t>
  </si>
  <si>
    <t>GSE132229</t>
  </si>
  <si>
    <t>Uveoretinitis, Visual Loss</t>
  </si>
  <si>
    <t>AIRE, INTERFERON GAMMA, TH1</t>
  </si>
  <si>
    <t>10.1073/pnas.1915571116</t>
  </si>
  <si>
    <t>Comprehensive Analysis Of A Mouse Model Of Spontaneous Uveoretinitis Using Single-Cell Rna Sequencing.</t>
  </si>
  <si>
    <t xml:space="preserve">Autoimmune uveoretinitis is a significant cause of visual loss, and mouse models offer unique opportunities to study its disease mechanisms. </t>
  </si>
  <si>
    <t>Heng J, Hackett S, Stein-O'Brien G, Winer B, Williams J, Goff L, Nathans J</t>
  </si>
  <si>
    <t>Aire knockout, autoimmune uveitis, mouse model, ocular immunology, single-cell RNAseq</t>
  </si>
  <si>
    <t>GSE106340</t>
  </si>
  <si>
    <t>GSE179276</t>
  </si>
  <si>
    <t>10.1161/CIRCRESAHA.121.319737</t>
  </si>
  <si>
    <t>Cardiac Resident Macrophages Prevent Fibrosis and Stimulate Angiogenesis</t>
  </si>
  <si>
    <t>Xavier S. Revelo, Preethy Parthiban, Chen Chen, Fanta Barrow, Gavin Fredrickson, Haiguang Wang, Doƒüacan Y√ºcel, Adam Herman, Jop H. van Berlo</t>
  </si>
  <si>
    <t>Circ Res</t>
  </si>
  <si>
    <t>GSE117295</t>
  </si>
  <si>
    <t>10.1038/s41593-020-0586-x
10.1038/s41583-018-0026-z
10.1038/nrg.2016.150
10.1126/science.1089287
10.1073/pnas.84.6.1694
10.1016/j.cub.2006.02.023
10.1016/j.neuron.2015.02.006
10.1016/S0006-8993(01)02890-6
10.1016/j.cell.2015.05.002
10.1016/j.celrep.2017.03.004
10.1177/0748730410379711
10.7554/eLife.03357
10.1371/journal.pone.0099883
10.1038/nmeth.4463
10.1016/j.celrep.2019.02.068
10.1038/nn.4462
10.3389/fnins.2016.00481
10.1038/s41467-018-03282-0
10.1016/j.cell.2017.08.032
10.1093/bioinformatics/btp101
10.1126/science.1067262
10.1126/science.1069609
10.1210/en.2007-0775
10.1111/j.1460-9568.2010.07385.x
10.1177/0748730406296749
10.1126/science.aat4104
10.1016/j.neuron.2017.02.030
10.1016/j.cub.2017.02.037
10.1038/ncomms14336
10.1016/j.neuron.2018.06.029
10.1073/pnas.0607713104
10.1073/pnas.1523629113
10.1016/j.neuron.2015.02.005
10.1371/journal.pone.0023568
10.1146/annurev-physiol-021909-135919
10.1111/j.1460-9568.2004.03275.x
10.1529/biophysj.104.058388
10.1093/bioinformatics/bts635
10.1186/s12915-017-0383-5
10.1038/nprot.2014.006
10.3389/fnana.2015.00019
10.1038/nprot.2014.123
10.1140/epjb/e2013-40829-0
10.1007/s10479-011-0841-3
10.1038/nbt.3192
10.1093/bioinformatics/btw405
10.1016/j.cell.2019.05.031
10.1038/nbt.2859
10.1002/jcc.20084
10.1371/journal.pcbi.1000193
10.1038/nprot.2008.211
10.1093/nar/gkn923
10.1101/gr.1239303</t>
  </si>
  <si>
    <t>Spatiotemporal Single-Cell Analysis Of Gene Expression In The Mouse Suprachiasmatic Nucleus.</t>
  </si>
  <si>
    <t>Mammalian circadian behaviors are orchestrated by the suprachiasmatic nucleus (SCN) in the ventral hypothalamus, but the number of SCN cell types and their functional roles remain unclear. We have used single-cell RNA-sequencing to identify the basic cell types in the mouse SCN and to characterize their circadian and light-induced gene expression patterns. We identified eight major cell types, with each type displaying a specific pattern of circadian gene expression. Five SCN neuronal subtypes, each with specific combinations of markers, differ in their spatial distribution, circadian rhythmicity and light responsiveness. Through a complete three-dimensional reconstruction of the mouse SCN at single-cell resolution, we obtained a standardized SCN atlas containing the spatial distribution of these subtypes and gene expression. Furthermore, we observed heterogeneous circadian gene expression between SCN neuron subtypes. Such a spatiotemporal pattern of gene regulation within the SCN may have an important function in the circadian pacemaker.</t>
  </si>
  <si>
    <t>Wen S, Ma D, Zhao M, Xie L, Wu Q, Gou L, Zhu C, Fan Y, Wang H, Yan J</t>
  </si>
  <si>
    <t>GSE132465</t>
  </si>
  <si>
    <t>10.1038/s41588-020-0636-z</t>
  </si>
  <si>
    <t>Lineage-Dependent Gene Expression Programs Influence The Immune Landscape Of Colorectal Cancer.</t>
  </si>
  <si>
    <t>Immunotherapy for metastatic colorectal cancer is effective only for mismatch repair-deficient tumors with high microsatellite instability that demonstrate immune infiltration, suggesting that tumor cells can determine their immune microenvironment. To understand this cross-talk, we analyzed the transcriptome of 91,103 unsorted single cells from 23 Korean and 6 Belgian patients. Cancer cells displayed transcriptional features reminiscent of normal differentiation programs, and genetic alterations that apparently fostered immunosuppressive microenvironments directed by regulatory T cells, myofibroblasts and myeloid cells. Intercellular network reconstruction supported the association between cancer cell signatures and specific stromal or immune cell populations. Our collective view of the cellular landscape and intercellular interactions in colorectal cancer provide mechanistic information for the design of efficient immuno-oncology treatment strategies.</t>
  </si>
  <si>
    <t>Lee H, Hong Y, Etlioglu H, Cho Y, Pomella V, Van den Bosch B, Vanhecke J, Verbandt S, Hong H, Min J, Kim N, Eum H, Qian J, Boeckx B, Lambrechts D, Tsantoulis P, De Hertogh G, Chung W, Lee T, An M, Shin H, Joung J, Jung M, Ko G, Wirapati P, Kim S, Kim H, Yun S, Tan I, Ranjan B, Lee W, Kim T, Choi J, Kim Y, Prabhakar S, Tejpar S, Park W</t>
  </si>
  <si>
    <t>HCA-abe1a013-af7a-45ed-8c26-f3793c24a1f4</t>
  </si>
  <si>
    <t>kidney-atlas/Fetal_Full;kidney-atlas/Fetal_Stroma;kidney-atlas/Fetal_Immune;kidney-atlas/Fetal_Developing_nephron;kidney-atlas/Mature_Full;kidney-atlas/Mature_Immune;kidney-atlas/Mature_non_PT_parenchyma</t>
  </si>
  <si>
    <t>31604275</t>
  </si>
  <si>
    <t>10.1126/science.aat5031</t>
  </si>
  <si>
    <t>10/12/2019</t>
  </si>
  <si>
    <t>Spatiotemporal Immune Zonation Of The Human Kidney.</t>
  </si>
  <si>
    <t>Tissue-resident immune cells are important for organ homeostasis and defense. The epithelium may contribute to these functions directly or by cross-talk with immune cells. We used single-cell RNA sequencing to resolve the spatiotemporal immune topology of the human kidney. We reveal anatomically defined expression patterns of immune genes within the epithelial compartment, with antimicrobial peptide transcripts evident in pelvic epithelium in the mature, but not fetal, kidney. A network of tissue-resident myeloid and lymphoid immune cells was evident in both fetal and mature kidney, with postnatal acquisition of transcriptional programs that promote infection-defense capabilities. Epithelial-immune cross-talk orchestrated localization of antibacterial macrophages and neutrophils to the regions of the kidney most susceptible to infection. Overall, our study provides a global overview of how the immune landscape of the human kidney is zonated to counter the dominant immunological challenge.</t>
  </si>
  <si>
    <t>Stewart B, Ferdinand J, Young M, Mitchell T, Loudon K, Riding A, Richoz N, Frazer G, Staniforth J, Vieira Braga F, Botting R, Popescu D, Vento-Tormo R, Stephenson E, Cagan A, Farndon S, Polanski K, Efremova M, Green K, Del Castillo Velasco-Herrera M, Guzzo C, Collord G, Mamanova L, Aho T, Armitage J, Riddick A, Mushtaq I, Farrell S, Rampling D, Nicholson J, Filby A, Burge J, Lisgo S, Lindsay S, Bajenoff M, Warren A, Stewart G, Sebire N, Coleman N, Haniffa M, Teichmann S, Behjati S, Clatworthy M</t>
  </si>
  <si>
    <t>GSE150876</t>
  </si>
  <si>
    <t>Coupled Scrna-Seq And Intracellular Protein Activity Reveal An Immunosuppressive Role Of Trem2 In Cancer (Human Pbmc)</t>
  </si>
  <si>
    <t>Cell function and activity are regulated through integration of signaling, epigenetic, transcriptional, and metabolic pathways. Here, we introduce INs-seq, an integrated technology for massively parallel recording of single-cell RNA sequencing (scRNA-seq) and intracellular protein activity. We demonstrate the broad utility of INs-seq for discovering new immune subsets by profiling different intracellular signatures of immune signaling, transcription factor combinations, and metabolic activity. Comprehensive mapping of Arginase 1-expressing cells within tumor models, a metabolic immune signature of suppressive activity, discovers novel Arg1+ Trem2+ regulatory myeloid (Mreg) cells and identifies markers, metabolic activity, and pathways associated with these cells. Genetic ablation of Trem2 in mice inhibits accumulation of intra-tumoral Mreg cells, leading to a marked decrease in dysfunctional CD8+ T cells and reduced tumor growth. This study establishes INs-seq as a broadly applicable technology for elucidating integrated transcriptional and intra-cellular maps and identifies the molecular signature of myeloid suppressive cells in tumors.</t>
  </si>
  <si>
    <t>GSE146912</t>
  </si>
  <si>
    <t>Diabetes, Glomerulosclerosis, Nephrotoxic Immune Injury, Nephrotoxic Serum Nephritis, Proteinuria, Toxicity</t>
  </si>
  <si>
    <t>CD2AP, YAP, TAZ</t>
  </si>
  <si>
    <t>Bp, Doxorubicin</t>
  </si>
  <si>
    <t>10.1681/ASN.2020020220</t>
  </si>
  <si>
    <t>Single-Cell Transcriptome Profiling Of The Kidney Glomerulus Identifies Key Cell Types And Reactions To Injury.</t>
  </si>
  <si>
    <t>The glomerulus is a specialized capillary bed that is involved in urine production and BP control. Glomerular injury is a major cause of CKD, which is epidemic and without therapeutic options. Single-cell transcriptomics has radically improved our ability to characterize complex organs, such as the kidney. Cells of the glomerulus, however, have been largely underrepresented in previous single-cell kidney studies due to their paucity and intractability.
Single-cell RNA sequencing comprehensively characterized the types of cells in the glomerulus from healthy mice and from four different disease models (nephrotoxic serum nephritis, diabetes, doxorubicin toxicity, and CD2AP deficiency).
All cell types in the glomerulus were identified using unsupervised clustering analysis. Novel marker genes and gene signatures of mesangial cells, vascular smooth muscle cells of the afferent and efferent arterioles, parietal epithelial cells, and three types of endothelial cells were identified. Analysis of the disease models revealed cell type-specific and injury type-specific responses in the glomerulus, including acute activation of the Hippo pathway in podocytes after nephrotoxic immune injury. Conditional deletion of YAP or TAZ resulted in more severe and prolonged proteinuria in response to injury, as well as worse glomerulosclerosis.
Generation of comprehensive high-resolution, single-cell transcriptomic profiles of the glomerulus from healthy and injured mice provides resources to identify novel disease-related genes and pathways.</t>
  </si>
  <si>
    <t>Chung J, Goldstein L, Chen Y, Lee J, Webster J, Roose-Girma M, Paudyal S, Modrusan Z, Dey A, Shaw A</t>
  </si>
  <si>
    <t>Journal Of The American Society Of Nephrology : Jasn</t>
  </si>
  <si>
    <t>anti-GBM disease, chronic kidney disease, diabetic glomerulopathy, glomerular disease, transcriptional profiling</t>
  </si>
  <si>
    <t>GSE112271</t>
  </si>
  <si>
    <t>Liver Cancer, Tumor</t>
  </si>
  <si>
    <t>TCR</t>
  </si>
  <si>
    <t>10.1038/s41467-019-14050-z
10.1056/NEJMra1713263
10.1158/2159-8290.CD-17-0343
10.1056/NEJMoa1616288
10.1016/j.cell.2017.08.012
10.1016/j.cell.2018.03.073
10.1158/2159-8290.CD-17-0222
10.1126/science.aan6733
10.1016/j.jhep.2018.03.019
10.1002/hep.1840200104
10.1073/pnas.1009843107
10.1038/ng.3581
10.1002/hep.29904
10.1016/j.jhep.2018.09.003
10.1038/nmeth.3337
10.1016/j.cell.2014.12.033
10.1038/ncomms13404
10.1038/nature22991
10.1186/gb-2010-11-5-r57
10.1016/j.jhep.2017.08.013
10.1007/s00251-011-0579-8
10.1084/jem.20141308
10.4049/jimmunol.1302101
10.1002/hep.29463
10.1002/hep.23611
10.1038/emboj.2012.333
10.1073/pnas.0810777105
10.1016/j.immuni.2018.03.023
10.1016/j.cell.2017.05.046
10.1002/(SICI)1097-0258(19990915/30)18:17/18&lt;2529::AID-SIM274&gt;3.0.CO;2-5
10.1186/s12859-016-1323-z
10.1053/j.gastro.2015.05.061
10.2217/imt.15.56
10.1158/0008-5472.CAN-09-1089
10.1038/nmeth.4463
10.1016/j.cell.2006.07.024
10.1053/j.gastro.2017.06.007
10.1016/j.cell.2017.05.035
10.1053/j.gastro.2011.02.006
10.1038/nature23003
10.1038/s41388-018-0206-3
10.14806/ej.17.1.200
10.1093/bioinformatics/btp324
10.1101/gr.107524.110
10.1038/nbt.2514
10.1093/bioinformatics/bts635
10.1093/bioinformatics/btt656
10.1093/bioinformatics/bts505
10.1093/bioinformatics/btu548
10.1016/j.ajhg.2013.08.008
10.1371/journal.pone.0213684
10.1128/JVI.03474-14
10.1038/nmeth.3364
10.1016/S0022-2836(05)80360-2
10.1093/nar/gku1207
10.1038/nprot.2013.084
10.1093/bioinformatics/bty091
10.1186/s13059-014-0550-8
10.1073/pnas.0506580102
10.1186/gb-2014-15-2-r29
10.1038/nbt.4096
10.1093/bioinformatics/bts714
10.1073/pnas.1617032114
10.1126/science.aad0501
10.18637/jss.v050.i11
10.1371/journal.pone.0015543
10.1002/sim.7993
10.1002/hep.27732
10.1090/S0273-0979-09-01249-X</t>
  </si>
  <si>
    <t>Intratumoral Heterogeneity And Clonal Evolution In Liver Cancer.</t>
  </si>
  <si>
    <t>Clonal evolution of a tumor ecosystem depends on different selection pressures that are principally immune and treatment mediated. We integrate RNA-seq, DNA sequencing, TCR-seq and SNP array data across multiple regions of liver cancer specimens to map spatio-temporal interactions between cancer and immune cells. We investigate how these interactions reflect intra-tumor heterogeneity (ITH) by correlating regional neo-epitope and viral antigen burden with the regional adaptive immune response. Regional expression of passenger mutations dominantly recruits adaptive responses as opposed to hepatitis B virus and cancer-testis antigens. We detect different clonal expansion of the adaptive immune system in distant regions of the same tumor. An ITH-based gene signature improves single-biopsy patient survival predictions and an expression survey of 38,553 single cells across 7 regions of 2 patients further reveals heterogeneity in liver cancer. These data quantify transcriptomic ITH and how the different components of the HCC ecosystem interact during cancer evolution.</t>
  </si>
  <si>
    <t>Losic B, Craig A, Villacorta-Martin C, Martins-Filho S, Akers N, Chen X, Ahsen M, von Felden J, Labgaa I, DʹAvola D, Allette K, Lira S, Furtado G, Garcia-Lezana T, Restrepo P, Stueck A, Ward S, Fiel M, Hiotis S, Gunasekaran G, Sia D, Schadt E, Sebra R, Schwartz M, Llovet J, Thung S, Stolovitzky G, Villanueva A</t>
  </si>
  <si>
    <t>GSE108892</t>
  </si>
  <si>
    <t>10.1038/s41586-019-1394-x</t>
  </si>
  <si>
    <t>Author Correction: The Bone Marrow Microenvironment At Single-Cell Resolution.</t>
  </si>
  <si>
    <t>An Amendment to this paper has been published and can be accessed via a link at the top of the paper.</t>
  </si>
  <si>
    <t>Tikhonova A, Dolgalev I, Hu H, Sivaraj K, Hoxha E, Cuesta-Domínguez Á, Pinho S, Akhmetzyanova I, Gao J, Witkowski M, Guillamot M, Gutkin M, Zhang Y, Marier C, Diefenbach C, Kousteni S, Heguy A, Zhong H, Fooksman D, Butler J, Economides A, Frenette P, Adams R, Satija R, Tsirigos A, Aifantis I</t>
  </si>
  <si>
    <t>GSE131736</t>
  </si>
  <si>
    <t>Ischaemic Vascular Disease</t>
  </si>
  <si>
    <t>CD31</t>
  </si>
  <si>
    <t>unclear annots</t>
  </si>
  <si>
    <t>10.1093/eurheartj/ehz351</t>
  </si>
  <si>
    <t>Transcriptional Dynamics Of Pluripotent Stem Cell-Derived Endothelial Cell Differentiation Revealed By Single-Cell Rna Sequencing.</t>
  </si>
  <si>
    <t>Pluripotent stem cell-derived endothelial cell products possess therapeutic potential in ischaemic vascular disease. However, the factors that drive endothelial differentiation from pluripotency and cellular specification are largely unknown. The aims of this study were to use single-cell RNA sequencing (scRNA-seq) to map the transcriptional landscape and cellular dynamics of directed differentiation of human embryonic stem cell-derived endothelial cells (hESC-EC) and to compare these cells to mature endothelial cells from diverse vascular beds.
A highly efficient directed 8-day differentiation protocol was used to generate a hESC-derived endothelial cell product (hESC-ECP), in which 66% of cells co-expressed CD31 and CD144. We observed largely homogeneous hESC and mesodermal populations at Days 0 and 4, respectively, followed by a rapid emergence of distinct endothelial and mesenchymal populations. Pseudotime trajectory identified transcriptional signatures of endothelial commitment and maturation during the differentiation process. Concordance in transcriptional signatures was verified by scRNA-seq analysis using both a second hESC line RC11, and an alternative hESC-EC differentiation protocol. In total, 105 727 cells were subjected to scRNA-seq analysis. Global transcriptional comparison revealed a transcriptional architecture of hESC-EC that differs from freshly isolated and cultured human endothelial cells and from organ-specific endothelial cells.
A transcriptional bifurcation into endothelial and mesenchymal lineages was identified, as well as novel transcriptional signatures underpinning commitment and maturation. The transcriptional architecture of hESC-ECP was distinct from mature and foetal human EC.</t>
  </si>
  <si>
    <t>McCracken I, Taylor R, Kok F, de la Cuesta F, Dobie R, Henderson B, Mountford J, Caudrillier A, Henderson N, Ponting C, Baker A</t>
  </si>
  <si>
    <t>European Heart Journal</t>
  </si>
  <si>
    <t>Embryonic stem cell, Endothelial differentiation, Pseudotime, RNA velocity, Single-cell RNA sequencing, Vascular regeneration</t>
  </si>
  <si>
    <t>GSE107727</t>
  </si>
  <si>
    <t>KIT, MYC</t>
  </si>
  <si>
    <t>10.1182/blood-2017-12-821413</t>
  </si>
  <si>
    <t>A Single-Cell Hematopoietic Landscape Resolves 8 Lineage Trajectories And Defects In Kit Mutant Mice.</t>
  </si>
  <si>
    <t>Hematopoietic stem and progenitor cells (HSPCs) maintain the adult blood system, and their dysregulation causes a multitude of diseases. However, the differentiation journeys toward specific hematopoietic lineages remain ill defined, and system-wide disease interpretation remains challenging. Here, we have profiled 44 802 mouse bone marrow HSPCs using single-cell RNA sequencing to provide a comprehensive transcriptional landscape with entry points to 8 different blood lineages (lymphoid, megakaryocyte, erythroid, neutrophil, monocyte, eosinophil, mast cell, and basophil progenitors). We identified a common basophil/mast cell bone marrow progenitor and characterized its molecular profile at the single-cell level. Transcriptional profiling of 13 815 HSPCs from the c-Kit mutant (W</t>
  </si>
  <si>
    <t>Dahlin J, Hamey F, Pijuan-Sala B, Shepherd M, Lau W, Nestorowa S, Weinreb C, Wolock S, Hannah R, Diamanti E, Kent D, Göttgens B, Wilson N</t>
  </si>
  <si>
    <t>Blood</t>
  </si>
  <si>
    <t>GSE118068</t>
  </si>
  <si>
    <t>31043743</t>
  </si>
  <si>
    <t>10.1038/s41586-019-1158-7</t>
  </si>
  <si>
    <t>05/03/2019</t>
  </si>
  <si>
    <t>Childhood Cerebellar Tumours Mirror Conserved Fetal Transcriptional Programs.</t>
  </si>
  <si>
    <t>Study of the origin and development of cerebellar tumours has been hampered by the complexity and heterogeneity of cerebellar cells that change over the course of development. Here we use single-cell transcriptomics to study more than 60,000 cells from the developing mouse cerebellum and show that different molecular subgroups of childhood cerebellar tumours mirror the transcription of cells from distinct, temporally restricted cerebellar lineages. The Sonic Hedgehog medulloblastoma subgroup transcriptionally mirrors the granule cell hierarchy as expected, while group 3 medulloblastoma resembles Nestin</t>
  </si>
  <si>
    <t>Vladoiu M, El-Hamamy I, Donovan L, Farooq H, Holgado B, Sundaravadanam Y, Ramaswamy V, Hendrikse L, Kumar S, Mack S, Lee J, Fong V, Juraschka K, Przelicki D, Michealraj A, Skowron P, Luu B, Suzuki H, Morrissy A, Cavalli F, Garzia L, Daniels C, Wu X, Qazi M, Singh S, Chan J, Marra M, Malkin D, Dirks P, Heisler L, Pugh T, Ng K, Notta F, Thompson E, Kleinman C, Joyner A, Jabado N, Stein L, Taylor M</t>
  </si>
  <si>
    <t>GSE128854</t>
  </si>
  <si>
    <t>Brain Homeostasis And Disease</t>
  </si>
  <si>
    <t>IRF8</t>
  </si>
  <si>
    <t>10.1038/s41593-019-0393-4</t>
  </si>
  <si>
    <t>A Single-Cell Atlas Of Mouse Brain Macrophages Reveals Unique Transcriptional Identities Shaped By Ontogeny And Tissue Environment.</t>
  </si>
  <si>
    <t>While the roles of parenchymal microglia in brain homeostasis and disease are fairly clear, other brain-resident myeloid cells remain less well understood. By dissecting border regions and combining single-cell RNA-sequencing with high-dimensional cytometry, bulk RNA-sequencing, fate-mapping and microscopy, we reveal the diversity of non-parenchymal brain macrophages. Border-associated macrophages (BAMs) residing in the dura mater, subdural meninges and choroid plexus consisted of distinct subsets with tissue-specific transcriptional signatures, and their cellular composition changed during postnatal development. BAMs exhibited a mixed ontogeny, and subsets displayed distinct self-renewal capacity following depletion and repopulation. Single-cell and fate-mapping analysis both suggested that there is a unique microglial subset residing on the apical surface of the choroid plexus epithelium. Finally, gene network analysis and conditional deletion revealed IRF8 as a master regulator that drives the maturation and diversity of brain macrophages. Our results provide a framework for understanding host-macrophage interactions in both the healthy and diseased brain.</t>
  </si>
  <si>
    <t>Van Hove H, Martens L, Scheyltjens I, De Vlaminck K, Pombo Antunes A, De Prijck S, Vandamme N, De Schepper S, Van Isterdael G, Scott C, Aerts J, Berx G, Boeckxstaens G, Vandenbroucke R, Vereecke L, Moechars D, Guilliams M, Van Ginderachter J, Saeys Y, Movahedi K</t>
  </si>
  <si>
    <t>GSE189539</t>
  </si>
  <si>
    <t>10.1101/2022.02.09.479667</t>
  </si>
  <si>
    <t>Single-cell analysis reveals a pathogenic cellular module associated with early allograft dysfunction after liver transplantation</t>
  </si>
  <si>
    <t>Zheng Wang, Xin Shao, Kai Wang, Xiaoyan Lu, Li Zhuang, Xinyu Yang, Ping Zhang, Penghui Yang, Shusen Zheng, Xiao Xu, Xiaohui Fan</t>
  </si>
  <si>
    <t>GSE157292</t>
  </si>
  <si>
    <t>Axl Gene Deficiency, Inflammation</t>
  </si>
  <si>
    <t>CEBPB, MERTK, TYRO3, AXL</t>
  </si>
  <si>
    <t>10.1172/jci.insight.141321</t>
  </si>
  <si>
    <t>Single Cell Transcriptomics Of Mouse Kidney Transplants Reveals A Myeloid Cell Pathway For Transplant Rejection.</t>
  </si>
  <si>
    <t>Myeloid cells are increasingly recognized as major players in transplant rejection. Here, we used a murine kidney transplantation model and single cell transcriptomics to dissect the contribution of myeloid cell subsets and their potential signaling pathways to kidney transplant rejection. Using a variety of bioinformatic techniques, including machine learning, we demonstrate that kidney allograft-infiltrating myeloid cells followed a trajectory of differentiation from monocytes to proinflammatory macrophages, and they exhibited distinct interactions with kidney allograft parenchymal cells. While this process correlated with a unique pattern of myeloid cell transcripts, a top gene identified was Axl, a member of the receptor tyrosine kinase family Tyro3/Axl/Mertk (TAM). Using kidney transplant recipients with Axl gene deficiency, we further demonstrate that Axl augmented intragraft differentiation of proinflammatory macrophages, likely via its effect on the transcription factor Cebpb. This, in turn, promoted intragraft recruitment, differentiation, and proliferation of donor-specific T cells, and it enhanced early allograft inflammation evidenced by histology. We conclude that myeloid cell Axl expression identified by single cell transcriptomics of kidney allografts in our study plays a major role in promoting intragraft myeloid cell and T cell differentiation, and it presents a potentially novel therapeutic target for controlling kidney allograft rejection and improving kidney allograft survival.</t>
  </si>
  <si>
    <t>Dangi A, Natesh N, Husain I, Ji Z, Barisoni L, Kwun J, Shen X, Thorp E, Luo X</t>
  </si>
  <si>
    <t>Bioinformatics, Immunology, Macrophages, Organ transplantation, Transplantation</t>
  </si>
  <si>
    <t>GSE165552</t>
  </si>
  <si>
    <t>Hematopoiesis, Uveal Melanoma, Melanoma, Tumors, Intraocular Tumor</t>
  </si>
  <si>
    <t>Fr900359, Ym-254890</t>
  </si>
  <si>
    <t>10.1016/j.jbc.2021.100403</t>
  </si>
  <si>
    <t>Targeting Primary And Metastatic Uveal Melanoma With A G Protein Inhibitor.</t>
  </si>
  <si>
    <t>Uveal melanoma (UM) is the most common intraocular tumor in adults. Nearly half of UM patients develop metastatic disease and often succumb within months because effective therapy is lacking. A novel therapeutic approach has been suggested by the discovery that UM cell lines driven by mutant constitutively active Gq or G11 can be targeted by FR900359 (FR) or YM-254890, which are bioavailable, selective inhibitors of the Gq/11/14 subfamily of heterotrimeric G proteins. Here, we have addressed the therapeutic potential of FR for UM. We found that FR inhibited all oncogenic Gq/11 mutants reported in UM. FR arrested growth of all Gq/11-driven UM cell lines tested, but induced apoptosis only in a few. Similarly, FR inhibited growth of, but did not efficiently kill, UM tumor cells from biopsies of primary or metastatic tumors. FR evoked melanocytic redifferentiation of UM tumor cells with low (class 1), but not high (class 2), metastatic potential. FR administered systemically below its LD</t>
  </si>
  <si>
    <t>Onken M, Makepeace C, Kaltenbronn K, Choi J, Hernandez-Aya L, Weilbaecher K, Piggott K, Rao P, Yuede C, Dixon A, Osei-Owusu P, Cooper J, Blumer K</t>
  </si>
  <si>
    <t>The Journal Of Biological Chemistry</t>
  </si>
  <si>
    <t>G protein inhibitor, G proteins/heterotrimeric, anticancer drug, drug action, eye, melanoma, uveal melanoma</t>
  </si>
  <si>
    <t>GSE162170</t>
  </si>
  <si>
    <t>10.1016/j.cell.2021.07.039</t>
  </si>
  <si>
    <t>Chromatin and gene-regulatory dynamics of the developing human cerebral cortex at single-cell resolution</t>
  </si>
  <si>
    <t>Alexandro E. Trevino, Fabian M√ºller, Jimena Andersen, Laksshman Sundaram, Arwa Kathiria, Anna Shcherbina, Kyle Farh, Howard Y. Chang, Anca M. Pa»ôca, Anshul Kundaje, Sergiu P. Pa»ôca, William J. Greenleaf</t>
  </si>
  <si>
    <t>GSE135663</t>
  </si>
  <si>
    <t>Nephropathy, Nephron</t>
  </si>
  <si>
    <t>IFN-GAMMA, APOL1</t>
  </si>
  <si>
    <t>Tunicamycin</t>
  </si>
  <si>
    <t>10.34067/kid.0000422019</t>
  </si>
  <si>
    <t>Profiling</t>
  </si>
  <si>
    <t xml:space="preserve">DNA variants in 
We performed footprint-free CRISPR-Cas9 genome editing of human induced pluripotent stem cells (iPSCs) to knock in 
Both G0 and G1 iPSCs differentiated into kidney organoids containing nephron-like structures with glomerular epithelial cells, proximal tubules, distal tubules, and endothelial cells. Organoids expressed detectable 
Single-cell transcriptomic profiling of human genome-edited kidney organoids expressing </t>
  </si>
  <si>
    <t>Liu E, Radmanesh B, Chung B, Donnan M, Yi D, Dadi A, Smith K, Himmelfarb J, Li M, Freedman B, Lin J</t>
  </si>
  <si>
    <t>Kidney360</t>
  </si>
  <si>
    <t>GSE151530</t>
  </si>
  <si>
    <t>10.1016/j.jhep.2021.06.028</t>
  </si>
  <si>
    <t>Single-cell atlas of tumor cell evolution in response to therapy in hepatocellular carcinoma and intrahepatic cholangiocarcinoma</t>
  </si>
  <si>
    <t>Lichun Ma, Limin Wang, Subreen A. Khatib, Ching-Wen Chang, Sophia Heinrich, Dana A. Dominguez, Marshonna Forgues, Juli√°n Candia, Maria O. Hernandez, Michael Kelly, Yongmei Zhao, Bao Tran, Jonathan M. Hernandez, Jeremy L. Davis, David E. Kleiner, Bradford J. Wood, Tim F. Greten, Xin Wei Wang</t>
  </si>
  <si>
    <t>Journal of Hepatology</t>
  </si>
  <si>
    <t>GSE142784</t>
  </si>
  <si>
    <t>10.1016/j.jhep.2020.05.039</t>
  </si>
  <si>
    <t>Single-cell transcriptomic architecture and intercellular crosstalk of human intrahepatic cholangiocarcinoma</t>
  </si>
  <si>
    <t>Min Zhang, Hui Yang, Lingfei Wan, Zhaohai Wang, Haiyang Wang, Chen Ge, Yunhui Liu, Yajing Hao, Dongdong Zhang, Gaona Shi, Yandong Gong, Yanli Ni, Chaojie Wang, Yuan Zhang, Jiafei Xi, Sen Wang, Lei Shi, Lina Zhang, Wen Yue, Xuetao Pei, Bing Liu, Xinlong Yan</t>
  </si>
  <si>
    <t>GSE108699</t>
  </si>
  <si>
    <t>CROP</t>
  </si>
  <si>
    <t>10.1038/nmeth.4604</t>
  </si>
  <si>
    <t>On The Design Of Crispr-Based Single-Cell Molecular Screens.</t>
  </si>
  <si>
    <t>Several groups recently coupled CRISPR perturbations and single-cell RNA-seq for pooled genetic screens. We demonstrate that vector designs of these studies are susceptible to ∼50% swapping of guide RNA-barcode associations because of lentiviral template switching. We optimized a published alternative, CROP-seq, in which the guide RNA also serves as the barcode, and here confirm that this strategy performs robustly and doubled the rate at which guides are assigned to cells to 94%.</t>
  </si>
  <si>
    <t>Hill A, McFaline-Figueroa J, Starita L, Gasperini M, Matreyek K, Packer J, Jackson D, Shendure J, Trapnell C</t>
  </si>
  <si>
    <t>Nature Methods</t>
  </si>
  <si>
    <t>E-MTAB-7325</t>
  </si>
  <si>
    <t>GSE126128</t>
  </si>
  <si>
    <t>Malformations, Congenital Heart Defects</t>
  </si>
  <si>
    <t>HAND2</t>
  </si>
  <si>
    <t>Retinoic Acid</t>
  </si>
  <si>
    <t>10.1038/s41586-019-1414-x
10.1016/j.cell.2006.09.003
10.1016/j.stemcr.2016.07.014
10.1016/j.scr.2015.08.006
10.1038/ng0697-154
10.1038/ng.3970
10.1038/nbt.4096
10.1038/nmeth.4402
10.1126/science.aao4174
10.1016/j.devcel.2016.10.001
10.1016/j.devcel.2016.10.014
10.1038/s41467-018-07307-6
10.1242/dev.109918
10.1016/j.ydbio.2010.12.023
10.1038/ng866
10.1016/j.pharmthera.2017.01.004
10.1016/j.mod.2016.12.002
10.1016/j.cmet.2014.12.015
10.1093/hmg/ddu584
10.1016/j.ydbio.2009.06.025
10.1002/ar.23910
10.1016/j.neuron.2011.07.026
10.1038/nn.2467
10.1101/gad.5.8.1333
10.1038/nbt.4314
10.1186/s12915-014-0055-7</t>
  </si>
  <si>
    <t>Single-Cell Analysis Of Cardiogenesis Reveals Basis For Organ-Level Developmental Defects.</t>
  </si>
  <si>
    <t>Organogenesis involves integration of diverse cell types; dysregulation of cell-type-specific gene networks results in birth defects, which affect 5% of live births. Congenital heart defects are the most common malformations, and result from disruption of discrete subsets of cardiac progenitor cells</t>
  </si>
  <si>
    <t>de Soysa T, Ranade S, Okawa S, Ravichandran S, Huang Y, Salunga H, Schricker A, Del Sol A, Gifford C, Srivastava D</t>
  </si>
  <si>
    <t>GSE141946</t>
  </si>
  <si>
    <t>Glioblastomas, Intra-Tumoral, Parental Tumors</t>
  </si>
  <si>
    <t>10.1016/j.cell.2019.11.036</t>
  </si>
  <si>
    <t>A Patient-Derived Glioblastoma Organoid Model And Biobank Recapitulates Inter- And Intra-Tumoral Heterogeneity.</t>
  </si>
  <si>
    <t>Glioblastomas exhibit vast inter- and intra-tumoral heterogeneity, complicating the development of effective therapeutic strategies. Current in vitro models are limited in preserving the cellular and mutational diversity of parental tumors and require a prolonged generation time. Here, we report methods for generating and biobanking patient-derived glioblastoma organoids (GBOs) that recapitulate the histological features, cellular diversity, gene expression, and mutational profiles of their corresponding parental tumors. GBOs can be generated quickly with high reliability and exhibit rapid, aggressive infiltration when transplanted into adult rodent brains. We further demonstrate the utility of GBOs to test personalized therapies by correlating GBO mutational profiles with responses to specific drugs and by modeling chimeric antigen receptor T cell immunotherapy. Our studies show that GBOs maintain many key features of glioblastomas and can be rapidly deployed to investigate patient-specific treatment strategies. Additionally, our live biobank establishes a rich resource for basic and translational glioblastoma research.</t>
  </si>
  <si>
    <t>Jacob F, Salinas R, Zhang D, Nguyen P, Schnoll J, Wong S, Thokala R, Sheikh S, Saxena D, Prokop S, Liu D, Qian X, Petrov D, Lucas T, Chen H, Dorsey J, Christian K, Binder Z, Nasrallah M, Brem S, O'Rourke D, Ming G, Song H</t>
  </si>
  <si>
    <t>CAR-T cells, Organoid, biobank, cancer modeling, drug testing, glioblastoma, personalized therapies, translational, tumor heterogeneity, xenograft</t>
  </si>
  <si>
    <t>GSE125881</t>
  </si>
  <si>
    <t>Tumor, Declines, Cytotoxicity</t>
  </si>
  <si>
    <t>TCRB, CD8, CD19, CHIMERIC ANTIGEN RECEPTOR</t>
  </si>
  <si>
    <t>10.1038/s41467-019-13880-1</t>
  </si>
  <si>
    <t>Clonal Kinetics And Single-Cell Transcriptional Profiling Of Car-T Cells In Patients Undergoing Cd19 Car-T Immunotherapy.</t>
  </si>
  <si>
    <t>Chimeric antigen receptor (CAR) T-cell therapy has produced remarkable anti-tumor responses in patients with B-cell malignancies. However, clonal kinetics and transcriptional programs that regulate the fate of CAR-T cells after infusion remain poorly understood. Here we perform TCRB sequencing, integration site analysis, and single-cell RNA sequencing (scRNA-seq) to profile CD8</t>
  </si>
  <si>
    <t>Sheih A, Voillet V, Hanafi L, DeBerg H, Yajima M, Hawkins R, Gersuk V, Riddell S, Maloney D, Wohlfahrt M, Pande D, Enstrom M, Kiem H, Adair J, Gottardo R, Linsley P, Turtle C</t>
  </si>
  <si>
    <t>SCP256</t>
  </si>
  <si>
    <t>shalek-alexandria-project/immune-dynamics-hyperacute-hiv</t>
  </si>
  <si>
    <t>32251406</t>
  </si>
  <si>
    <t>10.1038/s41591-020-0799-2</t>
  </si>
  <si>
    <t>04/07/2020</t>
  </si>
  <si>
    <t>Integrated Single-Cell Analysis Of Multicellular Immune Dynamics During Hyperacute Hiv-1 Infection.</t>
  </si>
  <si>
    <t>Cellular immunity is critical for controlling intracellular pathogens, but individual cellular dynamics and cell-cell cooperativity in evolving human immune responses remain poorly understood. Single-cell RNA-sequencing (scRNA-seq) represents a powerful tool for dissecting complex multicellular behaviors in health and disease</t>
  </si>
  <si>
    <t>Kazer S, Aicher T, Muema D, Carroll S, Ordovas-Montanes J, Miao V, Tu A, Ziegler C, Nyquist S, Wong E, Ismail N, Dong M, Moodley A, Berger B, Love J, Dong K, Leslie A, Ndhlovu Z, Ndung'u T, Walker B, Shalek A</t>
  </si>
  <si>
    <t>Nature medicine</t>
  </si>
  <si>
    <t>PRJNA489304</t>
  </si>
  <si>
    <t>10.1016/j.celrep.2019.06.092</t>
  </si>
  <si>
    <t>Single-Cell RNA-Seq of the Developing Cardiac Outflow Tract Reveals Convergent Development of the Vascular Smooth Muscle Cells</t>
  </si>
  <si>
    <t>Xuanyu Liu, Wen Chen, Wenke Li, Yan Li, James R. Priest, Bin Zhou, Jikui Wang, Zhou Zhou</t>
  </si>
  <si>
    <t>GSE145281</t>
  </si>
  <si>
    <t>Renal Cell Carcinoma, Myeloid Inflammation, Tumors, Urothelial Carcinoma</t>
  </si>
  <si>
    <t>PD-L1, IL8, CD8</t>
  </si>
  <si>
    <t>Atezolizumab</t>
  </si>
  <si>
    <t>10.1038/s41591-020-0860-1
10.1093/annonc/mdx190
10.1038/s41591-018-0053-3
10.1158/1078-0432.CCR-15-1823
10.1172/JCI80006
10.1016/j.cell.2017.01.017
10.1126/science.aaf2834
10.1172/JCI114265
10.1158/0008-5472.CAN-11-0156
10.3390/vaccines4030022
10.1158/1078-0432.CCR-15-2463
10.1158/1078-0432.CCR-13-3203
10.1016/S0140-6736(16)00561-4
10.1016/S0140-6736(16)32455-2
10.1016/S0140-6736(17)33297-X
10.1038/nature25501
10.1038/s41591-018-0136-1
10.1126/science.aar3593
10.1038/nature13904
10.1038/nri.2017.28
10.1038/nri3175
10.1016/j.it.2004.09.015
10.1038/nm.2999
10.1016/S1470-2045(16)30408-9
10.1038/s41591-019-0522-3
10.1038/bjc.2012.177
10.1016/j.ccell.2016.04.014
10.1016/j.it.2011.12.001
10.1016/j.ccell.2015.02.015
10.1016/S0140-6736(17)32247-X
10.1016/j.cell.2019.05.031
10.1038/s41590-018-0276-y
10.4155/bio-2016-0196
10.1007/978-1-4939-3578-9_15
10.1093/bioinformatics/btq057
10.1371/journal.pcbi.1003118</t>
  </si>
  <si>
    <t>High Systemic And Tumor-Associated Il-8 Correlates With Reduced Clinical Benefit Of Pd-L1 Blockade.</t>
  </si>
  <si>
    <t>Although elevated plasma interleukin-8 (pIL-8) has been associated with poor outcome to immune checkpoint blockade</t>
  </si>
  <si>
    <t>Yuen K, Liu L, Gupta V, Madireddi S, Keerthivasan S, Li C, Rishipathak D, Williams P, Kadel E, Koeppen H, Chen Y, Modrusan Z, Grogan J, Banchereau R, Leng N, Thastrom A, Shen X, Hashimoto K, Tayama D, van der Heijden M, Rosenberg J, McDermott D, Powles T, Hegde P, Huseni M, Mariathasan S</t>
  </si>
  <si>
    <t>GSE123067</t>
  </si>
  <si>
    <t>Autoimmune Encephalitis</t>
  </si>
  <si>
    <t>CD25, FOXP3</t>
  </si>
  <si>
    <t>10.1038/s41590-018-0289-6</t>
  </si>
  <si>
    <t>Thymic Regulatory T Cells Arise Via Two Distinct Developmental Programs.</t>
  </si>
  <si>
    <t>The developmental programs that generate a broad repertoire of regulatory T cells (T</t>
  </si>
  <si>
    <t>Owen D, Mahmud S, Sjaastad L, Williams J, Spanier J, Simeonov D, Ruscher R, Huang W, Proekt I, Miller C, Hekim C, Jeschke J, Aggarwal P, Broeckel U, LaRue R, Henzler C, Alegre M, Anderson M, August A, Marson A, Zheng Y, Williams C, Farrar M</t>
  </si>
  <si>
    <t>GSE134918</t>
  </si>
  <si>
    <t>Ventricular-Subventricular Zone Neurogenesis, Ob Neurons, Ob</t>
  </si>
  <si>
    <t>NOTUM</t>
  </si>
  <si>
    <t>V-Svz</t>
  </si>
  <si>
    <t>10.1016/j.celrep.2020.107805</t>
  </si>
  <si>
    <t>Single-Cell Profiling And Scope-Seq Reveal Lineage Dynamics Of Adult Ventricular-Subventricular Zone Neurogenesis And Notum As A Key Regulator.</t>
  </si>
  <si>
    <t>In the adult ventricular-subventricular zone (V-SVZ), neural stem cells (NSCs) generate new olfactory bulb (OB) neurons and glia throughout life. To map adult neuronal lineage progression, we profiled &gt;56,000 V-SVZ and OB cells by single-cell RNA sequencing (scRNA-seq). Our analyses reveal the molecular diversity of OB neurons, including fate-mapped neurons, lineage progression dynamics, and an NSC intermediate enriched for Notum, which encodes a secreted WNT antagonist. SCOPE-seq technology, which links live-cell imaging with scRNA-seq, uncovers cell-size transitions during NSC differentiation and preferential NOTUM binding to proliferating neuronal precursors. Consistently, application of NOTUM protein in slice cultures and pharmacological inhibition of NOTUM in slice cultures and in vivo demonstrated that NOTUM negatively regulates V-SVZ proliferation. Timely, context-dependent neurogenesis demands adaptive signaling among neighboring progenitors. Our findings highlight a critical regulatory state during NSC activation marked by NOTUM, which attenuates WNT-stimulated proliferation in NSC progeny.</t>
  </si>
  <si>
    <t>Mizrak D, Bayin N, Yuan J, Liu Z, Suciu R, Niphakis M, Ngo N, Lum K, Cravatt B, Joyner A, Sims P</t>
  </si>
  <si>
    <t>NOTUM, SCOPE-seq, WNT signaling, adult neural stem cell, lineage tracing, single cell RNA-sequencing, ventricular-subventricular zone</t>
  </si>
  <si>
    <t>GSE145928</t>
  </si>
  <si>
    <t>Club, Benign Prostatic Hyperplasia</t>
  </si>
  <si>
    <t>KRT4, TROP2, SCA-1, PSCA</t>
  </si>
  <si>
    <t>Luminal</t>
  </si>
  <si>
    <t>10.1002/pros.24020</t>
  </si>
  <si>
    <t>Urethral Luminal Epithelia Are Castration-Insensitive Cells Of The Proximal Prostate.</t>
  </si>
  <si>
    <t>Castration-insensitive epithelial progenitors capable of regenerating the prostate have been proposed to be concentrated in the proximal region based on facultative assays. Functional characterization of prostate epithelial populations isolated with individual cell surface markers has failed to provide a consensus on the anatomical and transcriptional identity of proximal prostate progenitors.
Here, we use single-cell RNA sequencing to obtain a complete transcriptomic profile of all epithelial cells in the mouse prostate and urethra to objectively identify cellular subtypes. Pan-transcriptomic comparison to human prostate cell types identified a mouse equivalent of human urethral luminal cells, which highly expressed putative prostate progenitor markers. Validation of the urethral luminal cell cluster was performed using immunostaining and flow cytometry.
Our data reveal that previously identified facultative progenitors marked by Trop2, Sca-1, KRT4, and PSCA are actually luminal epithelial cells of the urethra that extend into the proximal region of the prostate, and are resistant to castration-induced androgen deprivation. Mouse urethral luminal cells were identified to be the equivalent of previously identified human club and hillock cells that similarly extend into proximal prostate ducts. Benign prostatic hyperplasia (BPH) has long been considered an "embryonic reawakening," but the cellular origin of the hyperplastic growth concentrated in the periurethral region is unclear. We demonstrate an increase in urethral luminal cells within glandular nodules from BPH patients. Urethral luminal cells are further increased in patients treated with a 5-α reductase inhibitor.
Our data demonstrate that cells of the proximal prostate that express putative progenitor markers, and are enriched by castration in the proximal prostate, are urethral luminal cells and that these cells may play an important role in the etiology of human BPH.</t>
  </si>
  <si>
    <t>Joseph D, Henry G, Malewska A, Iqbal N, Ruetten H, Turco A, Abler L, Sandhu S, Cadena M, Malladi V, Reese J, Mauck R, Gahan J, Hutchinson R, Roehrborn C, Baker L, Vezina C, Strand D</t>
  </si>
  <si>
    <t>The Prostate</t>
  </si>
  <si>
    <t>benign prostatic hyperplasia, castration, prostate stem cell, prostatic urethra, single-cell RNA sequencing</t>
  </si>
  <si>
    <t>GSE150660</t>
  </si>
  <si>
    <t>Inflammation, Metastases, Tumor</t>
  </si>
  <si>
    <t>LCN2, LIPOCALIN-2, SLC22A17</t>
  </si>
  <si>
    <t>Iron</t>
  </si>
  <si>
    <t>10.1126/science.aaz2193</t>
  </si>
  <si>
    <t>Cancer Cells Deploy Lipocalin-2 To Collect Limiting Iron In Leptomeningeal Metastasis.</t>
  </si>
  <si>
    <t>The tumor microenvironment plays a critical regulatory role in cancer progression, especially in central nervous system metastases. Cancer cells within the cerebrospinal fluid (CSF)-filled leptomeninges face substantial microenvironmental challenges, including inflammation and sparse micronutrients. To investigate the mechanism by which cancer cells in these leptomeningeal metastases (LM) overcome these constraints, we subjected CSF from five patients with LM to single-cell RNA sequencing. We found that cancer cells, but not macrophages, within the CSF express the iron-binding protein lipocalin-2 (LCN2) and its receptor SCL22A17. These macrophages generate inflammatory cytokines that induce cancer cell LCN2 expression but do not generate LCN2 themselves. In mouse models of LM, cancer cell growth is supported by the LCN2/SLC22A17 system and is inhibited by iron chelation therapy. Thus, cancer cells appear to survive in the CSF by outcompeting macrophages for iron.</t>
  </si>
  <si>
    <t>Chi Y, Remsik J, Kiseliovas V, Derderian C, Sener U, Alghader M, Saadeh F, Nikishina K, Bale T, Iacobuzio-Donahue C, Thomas T, Pe'er D, Mazutis L, Boire A</t>
  </si>
  <si>
    <t>PRJNA649702</t>
  </si>
  <si>
    <t>10.1038/s41420-021-00542-9</t>
  </si>
  <si>
    <t>Determination of the dynamic cellular transcriptional profiles during kidney development from birth to maturity in rats by single-cell RNA sequencing</t>
  </si>
  <si>
    <t>Fangrui Ding, Xiuying Tian, Jiali Mo, Botao Wang, Jun Zheng</t>
  </si>
  <si>
    <t>Cell Death Discov.</t>
  </si>
  <si>
    <t>GSE149689</t>
  </si>
  <si>
    <t>Sars-Cov-2-Infected, Systemic Inflammation, Acute Respiratory Distress Syndrome</t>
  </si>
  <si>
    <t>IL-1BETA, TNF</t>
  </si>
  <si>
    <t>10.1126/sciimmunol.abd1554</t>
  </si>
  <si>
    <t>Immunophenotyping Of Covid-19 And Influenza Highlights The Role Of Type I Interferons In Development Of Severe Covid-19.</t>
  </si>
  <si>
    <t>Although most SARS-CoV-2-infected individuals experience mild coronavirus disease 2019 (COVID-19), some patients suffer from severe COVID-19, which is accompanied by acute respiratory distress syndrome and systemic inflammation. To identify factors driving severe progression of COVID-19, we performed single-cell RNA-seq using peripheral blood mononuclear cells (PBMCs) obtained from healthy donors, patients with mild or severe COVID-19, and patients with severe influenza. Patients with COVID-19 exhibited hyper-inflammatory signatures across all types of cells among PBMCs, particularly up-regulation of the TNF/IL-1β-driven inflammatory response as compared to severe influenza. In classical monocytes from patients with severe COVID-19, type I IFN response co-existed with the TNF/IL-1β-driven inflammation, and this was not seen in patients with milder COVID-19. Interestingly, we documented type I IFN-driven inflammatory features in patients with severe influenza as well. Based on this, we propose that the type I IFN response plays a pivotal role in exacerbating inflammation in severe COVID-19.</t>
  </si>
  <si>
    <t>Lee J, Park S, Jeong H, Ahn J, Choi S, Lee H, Choi B, Nam S, Sa M, Kwon J, Jeong S, Lee H, Park S, Park S, Choi J, Kim S, Jung I, Shin E</t>
  </si>
  <si>
    <t>GSE157278</t>
  </si>
  <si>
    <t>Autoimmune Disease, Sjogren'S Syndrome, Cytotoxicity</t>
  </si>
  <si>
    <t>CTLA4, TRAV13-2, GZMB, HLA-DRB5, IL-1BETA, AQP3, TCL1A, CD4</t>
  </si>
  <si>
    <t>10.3389/fimmu.2020.594658</t>
  </si>
  <si>
    <t>Single-Cell Rna Sequencing Reveals The Expansion Of Cytotoxic Cd4</t>
  </si>
  <si>
    <t>Primary Sjögren's syndrome (pSS) is a systemic autoimmune disease, and its pathogenetic mechanism is far from being understood. In this study, we aimed to explore the cellular and molecular mechanisms that lead to pathogenesis of this disease.
We applied single-cell RNA sequencing (scRNA-seq) to 57,288 peripheral blood mononuclear cells (PBMCs) from five patients with pSS and five healthy controls. The immune cell subsets and susceptibility genes involved in the pathogenesis of pSS were analyzed. Flow cytometry was preformed to verify the result of scRNA-seq.
We identified two subpopulations significantly expand in pSS patients. The one highly expressing cytotoxicity genes is named as CD4
Our data revealed disease-specific immune cell subsets and provided some potential new targets of pSS. Specific expansion of CD4</t>
  </si>
  <si>
    <t>Hong X, Meng S, Tang D, Wang T, Ding L, Yu H, Li H, Liu D, Dai Y, Yang M</t>
  </si>
  <si>
    <t>Frontiers In Immunology</t>
  </si>
  <si>
    <t>CD4+ cytotoxic T lymphocytes, TCL1A, primary Sjögren’s syndrome, single-cell RNA sequencing, susceptibility genes</t>
  </si>
  <si>
    <t>E-MTAB-8263</t>
  </si>
  <si>
    <t>Salmonella Infection</t>
  </si>
  <si>
    <t>10.1038/nmeth.3800</t>
  </si>
  <si>
    <t>T Cell Fate And Clonality Inference From Single-Cell Transcriptomes.</t>
  </si>
  <si>
    <t xml:space="preserve">We developed TraCeR, a computational method to reconstruct full-length, paired T cell receptor (TCR) sequences from T lymphocyte single-cell RNA sequence data. TraCeR links T cell specificity with functional response by revealing clonal relationships between cells alongside their transcriptional profiles. We found that T cell clonotypes in a mouse Salmonella infection model span early activated CD4(+) T cells as well as mature effector and memory cells. </t>
  </si>
  <si>
    <t>Stubbington M, Lönnberg T, Proserpio V, Clare S, Speak A, Dougan G, Teichmann S</t>
  </si>
  <si>
    <t>GSE156703</t>
  </si>
  <si>
    <t>Sex-Specific Control Of Human Heart Maturation By The Progesterone Receptor</t>
  </si>
  <si>
    <t>Background: Despite in-depth knowledge of the molecular mechanisms controlling embryonic heart development, little is known about the signals governing postnatal maturation of the human heart. Methods: Single-nucleus RNA sequencing of 54 140 nuclei from 9 human donors was used to profile transcriptional changes in diverse cardiac cell types during maturation from fetal stages to adulthood. Bulk RNA sequencing and the Assay for Transposase-Accessible Chromatin using sequencing were used to further validate transcriptional changes and to profile alterations in the chromatin accessibility landscape in purified cardiomyocyte nuclei from 21 human donors. Functional validation studies of sex steroids implicated in cardiac maturation were performed in human pluripotent stem cell-derived cardiac organoids and mice. Results: Our data identify the progesterone receptor as a key mediator of sex-dependent transcriptional programs during cardiomyocyte maturation. Functional validation studies in human cardiac organoids and mice demonstrate that the progesterone receptor drives sex-specific metabolic programs and maturation of cardiac contractile properties. Conclusions: These data provide a blueprint for understanding human heart maturation in both sexes and reveal an important role for the progesterone receptor in human heart development.</t>
  </si>
  <si>
    <t>SCP1265</t>
  </si>
  <si>
    <t>Deep Learning Enables Genetic Analysis Of The Human Thoracic Aorta</t>
  </si>
  <si>
    <t>GSE135497</t>
  </si>
  <si>
    <t>TAP</t>
  </si>
  <si>
    <t>10.1038/s41592-020-0837-5
10.1038/ng929
10.1126/science.285.5429.901
10.1016/j.cell.2018.10.024
10.1016/j.cell.2016.11.038
10.1016/j.cell.2016.11.039
10.1038/nmeth.4177
10.1016/j.molcel.2017.03.007
10.1016/j.cell.2016.11.048
10.1016/j.cell.2018.11.029
10.1038/s41588-018-0089-9
10.1016/j.cell.2019.01.031
10.1038/s41467-020-14457-z
10.1038/nature11279
10.1016/j.gde.2011.11.001
10.1038/ncomms14049
10.1016/j.cell.2015.05.002
10.1038/nbt.3199
10.1126/science.aag2445
10.1038/nmeth.4604
10.1371/journal.pone.0169249
10.1038/nbt.3853
10.1038/nature25741
10.1016/j.cell.2015.11.013
10.1038/s41556-019-0439-6
10.1016/j.cell.2019.05.031
10.1126/science.1258367
10.1186/s13059-019-1748-6
10.1126/science.1248882
10.1038/nmeth.1581
10.1038/nbt.3737
10.1016/j.cell.2017.10.049
10.1038/nmeth.3325
10.1038/s41467-020-14362-5
10.1126/science.aam8999
10.1016/j.cell.2014.11.021
10.1038/nature11247
10.1016/j.cell.2015.02.038
10.1038/nbt.2701
10.1038/s41593-018-0266-2
10.15252/msb.20156198
10.1016/j.celrep.2018.03.010
10.1093/nar/gks596
10.1093/bioinformatics/btm091
10.1101/gr.230516.117
10.1093/nar/gku1092
10.1186/s13059-015-0844-5
10.1093/bioinformatics/bty332
10.1186/s13059-016-1077-y
10.1016/j.bbagrm.2017.05.003</t>
  </si>
  <si>
    <t>Targeted Perturb-Seq Enables Genome-Scale Genetic Screens In Single Cells.</t>
  </si>
  <si>
    <t>The transcriptome contains rich information on molecular, cellular and organismal phenotypes. However, experimental and statistical limitations constrain sensitivity and throughput of genetic screening with single-cell transcriptomics readout. To overcome these limitations, we introduce targeted Perturb-seq (TAP-seq), a sensitive, inexpensive and platform-independent method focusing single-cell RNA-seq coverage on genes of interest, thereby increasing the sensitivity and scale of genetic screens by orders of magnitude. TAP-seq permits routine analysis of thousands of CRISPR-mediated perturbations within a single experiment, detects weak effects and lowly expressed genes, and decreases sequencing requirements by up to 50-fold. We apply TAP-seq to generate perturbation-based enhancer-target gene maps for 1,778 enhancers within 2.5% of the human genome. We thereby show that enhancer-target association is jointly determined by three-dimensional contact frequency and epigenetic states, allowing accurate prediction of enhancer targets throughout the genome. In addition, we demonstrate that TAP-seq can identify cell subtypes with only 100 sequencing reads per cell.</t>
  </si>
  <si>
    <t>Schraivogel D, Gschwind A, Milbank J, Leonce D, Jakob P, Mathur L, Korbel J, Merten C, Velten L, Steinmetz L</t>
  </si>
  <si>
    <t>GSE158874</t>
  </si>
  <si>
    <t>Liver Failure</t>
  </si>
  <si>
    <t>Clustering issue, return</t>
  </si>
  <si>
    <t>10.1172/jci.insight.141024</t>
  </si>
  <si>
    <t>Single-Cell Omics Analysis Reveals Functional Diversification Of Hepatocytes During Liver Regeneration.</t>
  </si>
  <si>
    <t>Adult liver has enormous regenerative capacity; it can regenerate after losing two-thirds of its mass while sustaining essential metabolic functions. How the liver balances dual demands for increased proliferative activity with maintenance of organ function is unknown but essential to prevent liver failure. Using partial hepatectomy (PHx) in mice to model liver regeneration, we integrated single-cell RNA- and ATAC-Seq to map state transitions in approximately 13,000 hepatocytes at single-cell resolution as livers regenerated, and validated key findings with IHC, to uncover how the organ regenerates hepatocytes while simultaneously fulfilling its vital tissue-specific functions. After PHx, hepatocytes rapidly and transiently diversified into multiple distinct populations with distinct functional bifurcation: some retained the chromatin landscapes and transcriptomes of hepatocytes in undamaged adult livers, whereas others transitioned to acquire chromatin landscapes and transcriptomes of fetal hepatocytes. Injury-related signaling pathways known to be critical for regeneration were activated in transitioning hepatocytes, and the most fetal-like hepatocytes exhibited chromatin landscapes that were enriched with transcription factors regulated by those pathways.</t>
  </si>
  <si>
    <t>Chen T, Oh S, Gregory S, Shen X, Diehl A</t>
  </si>
  <si>
    <t>Hepatology, Molecular biology</t>
  </si>
  <si>
    <t>GSE163508</t>
  </si>
  <si>
    <t>34001902</t>
  </si>
  <si>
    <t>10.1038/s41467-021-23238-1</t>
  </si>
  <si>
    <t>Microfluidic Platform Accelerates Tissue Processing Into Single Cells For Molecular Analysis And Primary Culture Models.</t>
  </si>
  <si>
    <t>Tissues are complex mixtures of different cell subtypes, and this diversity is increasingly characterized using high-throughput single cell analysis methods. However, these efforts are hindered, as tissues must first be dissociated into single cell suspensions using methods that are often inefficient, labor-intensive, highly variable, and potentially biased towards certain cell subtypes. Here, we present a microfluidic platform consisting of three tissue processing technologies that combine tissue digestion, disaggregation, and filtration. The platform is evaluated using a diverse array of tissues. For kidney and mammary tumor, microfluidic processing produces 2.5-fold more single cells. Single cell RNA sequencing further reveals that endothelial cells, fibroblasts, and basal epithelium are enriched without affecting stress response. For liver and heart, processing time is dramatically reduced. We also demonstrate that recovery of cells from the system at periodic intervals during processing increases hepatocyte and cardiomyocyte numbers, as well as increases reproducibility from batch-to-batch for all tissues.</t>
  </si>
  <si>
    <t>Lombardo J, Aliaghaei M, Nguyen Q, Kessenbrock K, Haun J</t>
  </si>
  <si>
    <t>GSE114725</t>
  </si>
  <si>
    <t>Breast Carcinomas, Tumor</t>
  </si>
  <si>
    <t>10.1016/j.cell.2018.05.060</t>
  </si>
  <si>
    <t>Single-Cell Map Of Diverse Immune Phenotypes In The Breast Tumor Microenvironment.</t>
  </si>
  <si>
    <t>Knowledge of immune cell phenotypes in the tumor microenvironment is essential for understanding mechanisms of cancer progression and immunotherapy response. We profiled 45,000 immune cells from eight breast carcinomas, as well as matched normal breast tissue, blood, and lymph nodes, using single-cell RNA-seq. We developed a preprocessing pipeline, SEQC, and a Bayesian clustering and normalization method, Biscuit, to address computational challenges inherent to single-cell data. Despite significant similarity between normal and tumor tissue-resident immune cells, we observed continuous phenotypic expansions specific to the tumor microenvironment. Analysis of paired single-cell RNA and T cell receptor (TCR) sequencing data from 27,000 additional T cells revealed the combinatorial impact of TCR utilization on phenotypic diversity. Our results support a model of continuous activation in T cells and do not comport with the macrophage polarization model in cancer. Our results have important implications for characterizing tumor-infiltrating immune cells.</t>
  </si>
  <si>
    <t>Azizi E, Carr A, Plitas G, Cornish A, Konopacki C, Prabhakaran S, Nainys J, Wu K, Kiseliovas V, Setty M, Choi K, Fromme R, Dao P, McKenney P, Wasti R, Kadaveru K, Mazutis L, Rudensky A, Pe'er D</t>
  </si>
  <si>
    <t>Bayesian modeling, T cell activation, TCR utilization, breast cancer, single-cell RNA-seq, tumor microenvironment, tumor-infiltrating immune cells</t>
  </si>
  <si>
    <t>GSE92332</t>
  </si>
  <si>
    <t>Helminth Infections, Salmonella Infection</t>
  </si>
  <si>
    <t>Mice, Heligmosomoides Polygyrus</t>
  </si>
  <si>
    <t>CD45, TSLP</t>
  </si>
  <si>
    <t>COuldn't verify sample number</t>
  </si>
  <si>
    <t>10.1038/nature24489</t>
  </si>
  <si>
    <t>A Single-Cell Survey Of The Small Intestinal Epithelium.</t>
  </si>
  <si>
    <t>Intestinal epithelial cells absorb nutrients, respond to microbes, function as a barrier and help to coordinate immune responses. Here we report profiling of 53,193 individual epithelial cells from the small intestine and organoids of mice, which enabled the identification and characterization of previously unknown subtypes of intestinal epithelial cell and their gene signatures. We found unexpected diversity in hormone-secreting enteroendocrine cells and constructed the taxonomy of newly identified subtypes, and distinguished between two subtypes of tuft cell, one of which expresses the epithelial cytokine Tslp and the pan-immune marker CD45, which was not previously associated with non-haematopoietic cells. We also characterized the ways in which cell-intrinsic states and the proportions of different cell types respond to bacterial and helminth infections: Salmonella infection caused an increase in the abundance of Paneth cells and enterocytes, and broad activation of an antimicrobial program; Heligmosomoides polygyrus caused an increase in the abundance of goblet and tuft cells. Our survey highlights previously unidentified markers and programs, associates sensory molecules with cell types, and uncovers principles of gut homeostasis and response to pathogens.</t>
  </si>
  <si>
    <t>Haber A, Biton M, Rogel N, Herbst R, Shekhar K, Smillie C, Burgin G, Delorey T, Howitt M, Katz Y, Tirosh I, Beyaz S, Dionne D, Zhang M, Raychowdhury R, Garrett W, Rozenblatt-Rosen O, Shi H, Yilmaz O, Xavier R, Regev A</t>
  </si>
  <si>
    <t>E105114</t>
  </si>
  <si>
    <t>eils-lung/hbecs;eils-lung/lung</t>
  </si>
  <si>
    <t>32246845</t>
  </si>
  <si>
    <t>10.15252/embj.20105114</t>
  </si>
  <si>
    <t>04/05/2020</t>
  </si>
  <si>
    <t>Sars-Cov-2 Receptor Ace2 And Tmprss2 Are Primarily Expressed In Bronchial Transient Secretory Cells.</t>
  </si>
  <si>
    <t>The SARS-CoV-2 pandemic affecting the human respiratory system severely challenges public health and urgently demands for increasing our understanding of COVID-19 pathogenesis, especially host factors facilitating virus infection and replication. SARS-CoV-2 was reported to enter cells via binding to ACE2, followed by its priming by TMPRSS2. Here, we investigate ACE2 and TMPRSS2 expression levels and their distribution across cell types in lung tissue (twelve donors, 39,778 cells) and in cells derived from subsegmental bronchial branches (four donors, 17,521 cells) by single nuclei and single cell RNA sequencing, respectively. While TMPRSS2 is strongly expressed in both tissues, in the subsegmental bronchial branches ACE2 is predominantly expressed in a transient secretory cell type. Interestingly, these transiently differentiating cells show an enrichment for pathways related to RHO GTPase function and viral processes suggesting increased vulnerability for SARS-CoV-2 infection. Our data provide a rich resource for future investigations of COVID-19 infection and pathogenesis.</t>
  </si>
  <si>
    <t>Lukassen S, Chua R, Trefzer T, Kahn N, Schneider M, Muley T, Winter H, Meister M, Veith C, Boots A, Hennig B, Kreuter M, Conrad C, Eils R</t>
  </si>
  <si>
    <t>The EMBO journal</t>
  </si>
  <si>
    <t xml:space="preserve">
FURIN
, COVID-19, Human Cell Atlas, epithelial differentiation, respiratory tract</t>
  </si>
  <si>
    <t>GSE113901</t>
  </si>
  <si>
    <t>Rett Syndrome Brain, X-Linked Neurodevelopmental Disorder, X-Linked Genetic Disorders</t>
  </si>
  <si>
    <t>MECP2</t>
  </si>
  <si>
    <t>10.1038/s41593-018-0270-6</t>
  </si>
  <si>
    <t>Characterization Of Human Mosaic Rett Syndrome Brain Tissue By Single-Nucleus Rna Sequencing.</t>
  </si>
  <si>
    <t>In females with X-linked genetic disorders, wild-type and mutant cells coexist within brain tissue because of X-chromosome inactivation, posing challenges for interpreting the effects of X-linked mutant alleles on gene expression. We present a single-nucleus RNA sequencing approach that resolves mosaicism by using single-nucleotide polymorphisms in genes expressed in cis with the X-linked mutation to determine which nuclei express the mutant allele even when the mutant gene is not detected. This approach enables gene expression comparisons between mutant and wild-type cells within the same individual, eliminating variability introduced by comparisons to controls with different genetic backgrounds. We apply this approach to mosaic female mouse models and humans with Rett syndrome, an X-linked neurodevelopmental disorder caused by mutations in the gene encoding the methyl-DNA-binding protein MECP2, and observe that cell-type-specific DNA methylation predicts the degree of gene upregulation in MECP2-mutant neurons. This approach can be broadly applied to study gene expression in mosaic X-linked disorders.</t>
  </si>
  <si>
    <t>Renthal W, Boxer L, Hrvatin S, Li E, Silberfeld A, Nagy M, Griffith E, Vierbuchen T, Greenberg M</t>
  </si>
  <si>
    <t>GSE152014</t>
  </si>
  <si>
    <t>Cellular Extrusion Bioprinting Improves Kidney Organoid Reproducibility And Conformation</t>
  </si>
  <si>
    <t>Directed differentiation of human pluripotent stem cells to kidney organoids brings the prospect of drug screening, disease modelling and the generation of tissue for renal replacement. Currently, these applications are hampered by organoid variability, nephron immaturity, low throughput and limited scale. Here, we apply extrusion-based three-dimensional cellular bioprinting to deliver rapid and high-throughput generation of kidney organoids with highly reproducible cell number and viability. We demonstrate that manual organoid generation can be replaced by 6- or 96-well organoid bioprinting and evaluate the relative toxicity of aminoglycosides as a proof of concept for drug testing. In addition, three-dimensional bioprinting enables precise manipulation of biophysical properties, including organoid size, cell number and conformation, with modification of organoid conformation substantially increasing nephron yield per starting cell number. This facilitates the manufacture of uniformly patterned kidney tissue sheets with functional proximal tubular segments. Hence, automated extrusion-based bioprinting for kidney organoid production delivers improvements in throughput, quality control, scale and structure, facilitating in vitro and in vivo applications of stem cell-derived human kidney tissue.</t>
  </si>
  <si>
    <t>GSE141526</t>
  </si>
  <si>
    <t>10.1038/s41467-020-18762-5</t>
  </si>
  <si>
    <t>Ap-1 And Tgfß Cooperativity Drives Non-Canonical Hedgehog Signaling In Resistant Basal Cell Carcinoma.</t>
  </si>
  <si>
    <t>Tumor heterogeneity and lack of knowledge about resistant cell states remain a barrier to targeted cancer therapies. Basal cell carcinomas (BCCs) depend on Hedgehog (Hh)/Gli signaling, but can develop mechanisms of Smoothened (SMO) inhibitor resistance. We previously identified a nuclear myocardin-related transcription factor (nMRTF) resistance pathway that amplifies noncanonical Gli1 activity, but characteristics and drivers of the nMRTF cell state remain unknown. Here, we use single cell RNA-sequencing of patient tumors to identify three prognostic surface markers (LYPD3, TACSTD2, and LY6D) which correlate with nMRTF and resistance to SMO inhibitors. The nMRTF cell state resembles transit-amplifying cells of the hair follicle matrix, with AP-1 and TGFß cooperativity driving nMRTF activation. JNK/AP-1 signaling commissions chromatin accessibility and Smad3 DNA binding leading to a transcriptional program of RhoGEFs that facilitate nMRTF activity. Importantly, small molecule AP-1 inhibitors selectively target LYPD3+/TACSTD2+/LY6D+ nMRTF human BCCs ex vivo, opening an avenue for improving combinatorial therapies.</t>
  </si>
  <si>
    <t>Yao C, Haensel D, Gaddam S, Patel T, Atwood S, Sarin K, Whitson R, McKellar S, Shankar G, Aasi S, Rieger K, Oro A</t>
  </si>
  <si>
    <t>GSE173896</t>
  </si>
  <si>
    <t>Anomalous Epithelial Variations And Ectopic Inflammatory Response In Chronic Obstructive Pulmonary Disease</t>
  </si>
  <si>
    <t>Phenotypic alterations in the lung epithelium have been widely implicated in Chronic obstructive pulmonary disease (COPD) pathogenesis, but the precise mechanisms orchestrating this persistent inflammatory process remain unknown due to the complexity of lung parenchymal and mesenchymal architecture. To identify cell type-specific mechanisms and cell-cell interactions among the multiple lung resident cell types and inflammatory cells that contribute to COPD progression, we profiled 52,764 cells from lungs of COPD patients, non-COPD smokers, and never smokers using single-cell RNA sequencing technology. We predicted pseudotime of cell differentiation and cell-to-cell interaction networks in COPD. While epithelial components in never-smokers were relatively uniform, smoker groups represent extensive heterogeneity in epithelial cells, particularly in alveolar type 2 (AT2) clusters. Among AT2 cells, which are generally regarded as alveolar progenitors, we identified a unique subset that significantly increased in COPD patients, and specifically expressed a series of chemokines and PD-L1. A trajectory analysis revealed that the inflammatory AT2 cell subpopulation followed a unique differentiation path, and a prediction model of cell-to-cell interactions inferred significantly increased intercellular networks of inflammatory AT2 cells. Our results identify previously unidentified cell subsets and provide an insight into the biological and clinical characteristics of COPD pathogenesis.</t>
  </si>
  <si>
    <t>GSE164263</t>
  </si>
  <si>
    <t>Sus scrofa domesticus</t>
  </si>
  <si>
    <t>Dtwp</t>
  </si>
  <si>
    <t>10.3389/fimmu.2021.613810</t>
  </si>
  <si>
    <t>Göttingen Minipigs As A Model To Evaluate Longevity, Functionality, And Memory Of Immune Response Induced By Pertussis Vaccines.</t>
  </si>
  <si>
    <t xml:space="preserve">Evaluation of the short-term and long-term immunological responses in a preclinical model that simulates the targeted age population with a relevant vaccination schedule is essential for human vaccine development. A Göttingen minipig model was assessed, using pertussis vaccines, to demonstrate that vaccine antigen-specific humoral and cellular responses, including IgG titers, functional antibodies, Th polarization and memory B cells can be assessed in a longitudinal study. A vaccination schedule of priming with a whole cell (DTwP) or an acellular (DTaP) pertussis vaccine was applied in neonatal and infant minipigs followed by boosting with a Tdap acellular vaccine. Single cell RNAsequencing was used to explore the long-term maintenance of immune memory cells and their functionality for the first time in this animal model. DTaP but not DTwP vaccination induced pertussis toxin (PT) neutralizing antibodies. The cellular immune response was also characterized by a distinct Th polarization, with a Th-2-biased response for DTaP and a Th-1/Th-17-biased response for DTwP. No difference in the maintenance of pertussis-specific memory B cells was observed in DTaP- or DTwP-primed animals 6 months post Tdap boost. However, an increase in pertussis-specific T cells was still observed in DTaP primed minipigs, together with up-regulation of genes involved in antigen presentation and interferon pathways. Overall, the minipig model reproduced the humoral and cellular immune responses induced in humans by DTwP vs. DTaP priming, followed by Tdap boosting. Our data suggest that the Göttingen minipig is an attractive preclinical model to predict the long-term immunogenicity of human vaccines against </t>
  </si>
  <si>
    <t>Vaure C, Grégoire-Barou V, Courtois V, Chautard E, Dégletagne C, Liu Y</t>
  </si>
  <si>
    <t>Göttingen minipigs, T helper polarization, antibody response, longitudinal study, memory cells, pertussis vaccines, single cell RNA sequencing</t>
  </si>
  <si>
    <t>GSE165897</t>
  </si>
  <si>
    <t>10.1126/sciadv.abm1831</t>
  </si>
  <si>
    <t>Longitudinal single-cell RNA-seq analysis reveals stress-promoted chemoresistance in metastatic ovarian cancer</t>
  </si>
  <si>
    <t>Kaiyang Zhang, Erdogan Pekcan Erkan, Sanaz Jamalzadeh, Jun Dai, Noora Andersson, Katja Kaipio, Tarja Lamminen, Naziha Mansuri, Kaisa Huhtinen, Olli Carp√©n, Sakari Hietanen, Jaana Oikkonen, Johanna Hynninen, Anni Virtanen, Antti H√§kkinen, Sampsa Hautaniemi, Anna V√§h√§rautio</t>
  </si>
  <si>
    <t>Sci. Adv.</t>
  </si>
  <si>
    <t>GSE138826</t>
  </si>
  <si>
    <t>32248062</t>
  </si>
  <si>
    <t>10.1016/j.isci.2020.100993</t>
  </si>
  <si>
    <t>04/06/2020</t>
  </si>
  <si>
    <t>Temporal Dynamics And Heterogeneity Of Cell Populations During Skeletal Muscle Regeneration.</t>
  </si>
  <si>
    <t>Mammalian skeletal muscle possesses a unique ability to regenerate, which is primarily mediated by a population of resident muscle stem cells (MuSCs) and requires a concerted response from other supporting cell populations. Previous targeted analysis has described the involvement of various specific populations in regeneration, but an unbiased and simultaneous evaluation of all cell populations has been limited. Therefore, we used single-cell RNA-sequencing to uncover gene expression signatures of over 53,000 individual cells during skeletal muscle regeneration. Cells clustered into 25 populations and subpopulations, including a subpopulation of immune gene enriched myoblasts (immunomyoblasts) and subpopulations of fibro-adipogenic progenitors. Our analyses also uncovered striking spatiotemporal dynamics in gene expression, population composition, and cell-cell interaction during muscle regeneration. These findings provide insights into the cellular and molecular underpinning of skeletal muscle regeneration.</t>
  </si>
  <si>
    <t>Oprescu S, Yue F, Qiu J, Brito L, Kuang S</t>
  </si>
  <si>
    <t>iScience</t>
  </si>
  <si>
    <t>Bioinformatics, Developmental Biology, Stem Cells Research</t>
  </si>
  <si>
    <t>GSE149614</t>
  </si>
  <si>
    <t>6-Phosphogluconolactonase Promotes Hepatocellular Carcinogenesis By Activating Pentose Phosphate Pathway</t>
  </si>
  <si>
    <t>Hepatocellular carcinoma (HCC) has a poor prognosis due to the rapid disease progression and early metastasis. The metabolism program determines the proliferation and metastasis of HCC; however, the metabolic approach to treat HCC remains uncovered. Here, by analyzing the liver cell single-cell sequencing data from HCC patients and healthy individuals, we found that 6-phosphogluconolactonase (PGLS), a cytosolic enzyme in the oxidative phase of the pentose phosphate pathway (PPP), expressing cells are associated with undifferentiated HCC subtypes. The Cancer Genome Atlas database showed that high PGLS expression was correlated with the poor prognosis in HCC patients. Knockdown or pharmaceutical inhibition of PGLS impaired the proliferation, migration, and invasion capacities of HCC cell lines, Hep3b and Huh7. Mechanistically, PGLS inhibition repressed the PPP, resulting in increased reactive oxygen species level that decreased proliferation and metastasis and increased apoptosis in HCC cells. Overall, our study showed that PGLS is a potential therapeutic target for HCC treatment through impacting the metabolic program in HCC cells.</t>
  </si>
  <si>
    <t>GSE178452</t>
  </si>
  <si>
    <t>Single Nucleus Pituitary Transcriptomic And Epigenetic Landscape Reveals Human Stem Cell Heterogeneity With Diverse Regulatory Mechanisms (Pituitary Fragment)</t>
  </si>
  <si>
    <t>Despite their importance in tissue homeostasis and renewal, human pituitary stem cells (PSCs) are incompletely characterized. We describe a human single nucleus (sn) RNAseq and ATACseq resource from pediatric, adult, and aged pituitaries (snpituitaryatlas.princeton.edu) and characterize cell type-specific gene expression and chromatin accessibility programs for all major pituitary cell lineages. We identify uncommitted PSCs, committing progenitor cells, and sex differences. Pseudotime trajectory analysis indicates that early life PSCs are distinct from the other age groups. Linear modeling of same-cell multiome data identifies regulatory domain accessibility sites and transcription factors (TFs) that are significantly associated with gene expression in PSCs compared to other cell types and within PSCs. Modeling the heterogeneous expression of two markers for committing cell lineages among PSCs shows significant correlation with regulatory domain accessibility for GATA3, but with TF expression for POMC. These findings characterize human stem cell lineages and reveal diverse mechanisms regulating key PSC genes.</t>
  </si>
  <si>
    <t>GSE171213</t>
  </si>
  <si>
    <t>10.7150/thno.65694</t>
  </si>
  <si>
    <t>Single-cell RNA landscape of the osteoimmunology microenvironment in periodontitis</t>
  </si>
  <si>
    <t>Yue Chen, Hua Wang, Qiudong Yang, Wenhua Zhao, Yuyi Chen, Qiaoqi Ni, Wenlei Li, Jiali Shi, Wei Zhang, Lu Li, Yan Xu, Hengwei Zhang, Dengshun Miao, Lianping Xing, Wen Sun</t>
  </si>
  <si>
    <t>Theranostics</t>
  </si>
  <si>
    <t>GSE146771</t>
  </si>
  <si>
    <t>Tumors, Colorectal Cancer</t>
  </si>
  <si>
    <t>CSF1R, TH1, BHLHE40, CD8, CD40</t>
  </si>
  <si>
    <t>10.1016/j.cell.2020.03.048</t>
  </si>
  <si>
    <t>Single-Cell Analyses Inform Mechanisms Of Myeloid-Targeted Therapies In Colon Cancer.</t>
  </si>
  <si>
    <t>Single-cell RNA sequencing (scRNA-seq) is a powerful tool for defining cellular diversity in tumors, but its application toward dissecting mechanisms underlying immune-modulating therapies is scarce. We performed scRNA-seq analyses on immune and stromal populations from colorectal cancer patients, identifying specific macrophage and conventional dendritic cell (cDC) subsets as key mediators of cellular cross-talk in the tumor microenvironment. Defining comparable myeloid populations in mouse tumors enabled characterization of their response to myeloid-targeted immunotherapy. Treatment with anti-CSF1R preferentially depleted macrophages with an inflammatory signature but spared macrophage populations that in mouse and human expresses pro-angiogenic/tumorigenic genes. Treatment with a CD40 agonist antibody preferentially activated a cDC population and increased Bhlhe40</t>
  </si>
  <si>
    <t>Zhang L, Li Z, Skrzypczynska K, Fang Q, Zhang W, O'Brien S, He Y, Wang L, Zhang Q, Kim A, Gao R, Orf J, Wang T, Sawant D, Kang J, Bhatt D, Lu D, Li C, Rapaport A, Perez K, Ye Y, Wang S, Hu X, Ren X, Ouyang W, Shen Z, Egen J, Zhang Z, Yu X</t>
  </si>
  <si>
    <t>Cell-cell interaction, Conventional DCs, Myeloid-targeted therapy, Single-cell RNA sequencing, Th1-like cells, Tumor-associated macrophages, Tumor-infiltrating myeloid cells, anti-CD40 treatment, anti-CSF1R treatment</t>
  </si>
  <si>
    <t>GSE119228</t>
  </si>
  <si>
    <t>MARS-seq</t>
  </si>
  <si>
    <t>30318149</t>
  </si>
  <si>
    <t>10.1016/j.cell.2018.09.009</t>
  </si>
  <si>
    <t>10/16/2018</t>
  </si>
  <si>
    <t>Lung Single-Cell Signaling Interaction Map Reveals Basophil Role In Macrophage Imprinting.</t>
  </si>
  <si>
    <t>Lung development and function arises from the interactions between diverse cell types and lineages. Using single-cell RNA sequencing (RNA-seq), we characterize the cellular composition of the lung during development and identify vast dynamics in cell composition and their molecular characteristics. Analyzing 818 ligand-receptor interaction pairs within and between cell lineages, we identify broadly interacting cells, including AT2, innate lymphocytes (ILCs), and basophils. Using interleukin (IL)-33 receptor knockout mice and in vitro experiments, we show that basophils establish a lung-specific function imprinted by IL-33 and granulocyte-macrophage colony-stimulating factor (GM-CSF), characterized by unique signaling of cytokines and growth factors important for stromal, epithelial, and myeloid cell fates. Antibody-depletion strategies, diphtheria toxin-mediated selective depletion of basophils, and co-culture studies show that lung resident basophils are important regulators of alveolar macrophage development and function. Together, our study demonstrates how whole-tissue signaling interaction map on the single-cell level can broaden our understanding of cellular networks in health and disease.</t>
  </si>
  <si>
    <t>Cohen M, Giladi A, Gorki A, Solodkin D, Zada M, Hladik A, Miklosi A, Salame T, Halpern K, David E, Itzkovitz S, Harkany T, Knapp S, Amit I</t>
  </si>
  <si>
    <t>alveolar macrophages, basophils, cellular interaction, development, immune system, lung, signaling, single-cell RNA sequencing</t>
  </si>
  <si>
    <t>GSE157220</t>
  </si>
  <si>
    <t>Stress, Tumors</t>
  </si>
  <si>
    <t>PAN</t>
  </si>
  <si>
    <t>10.1038/s41588-020-00726-6</t>
  </si>
  <si>
    <t>Pan-Cancer Single-Cell Rna-Seq Identifies Recurring Programs Of Cellular Heterogeneity.</t>
  </si>
  <si>
    <t>Cultured cell lines are the workhorse of cancer research, but the extent to which they recapitulate the heterogeneity observed among malignant cells in tumors is unclear. Here we used multiplexed single-cell RNA-seq to profile 198 cancer cell lines from 22 cancer types. We identified 12 expression programs that are recurrently heterogeneous within multiple cancer cell lines. These programs are associated with diverse biological processes, including cell cycle, senescence, stress and interferon responses, epithelial-mesenchymal transition and protein metabolism. Most of these programs recapitulate those recently identified as heterogeneous within human tumors. We prioritized specific cell lines as models of cellular heterogeneity and used them to study subpopulations of senescence-related cells, demonstrating their dynamics, regulation and unique drug sensitivities, which were predictive of clinical response. Our work describes the landscape of heterogeneity within diverse cancer cell lines and identifies recurrent patterns of heterogeneity that are shared between tumors and specific cell lines.</t>
  </si>
  <si>
    <t>Kinker G, Greenwald A, Tal R, Orlova Z, Cuoco M, McFarland J, Warren A, Rodman C, Roth J, Bender S, Kumar B, Rocco J, Fernandes P, Mader C, Keren-Shaul H, Plotnikov A, Barr H, Tsherniak A, Rozenblatt-Rosen O, Krizhanovsky V, Puram S, Regev A, Tirosh I</t>
  </si>
  <si>
    <t>GSE171684</t>
  </si>
  <si>
    <t>Ponesimod Inhibits Astrocyte-Mediated Neuroinflammation And Protects Against Cingulum Demyelination Via S1P 1 -Selective Modulation</t>
  </si>
  <si>
    <t>Ponesimod is a sphingosine 1-phosphate (S1P) receptor (S1PR) modulator that was recently approved for treating relapsing forms of multiple sclerosis (MS). Three other FDA-approved S1PR modulators for MS-fingolimod, siponimod, and ozanimod-share peripheral immunological effects via common S1P1 interactions, yet ponesimod may access distinct central nervous system (CNS) mechanisms through its selectivity for the S1P1 receptor. Here, ponesimod was examined for S1PR internalization and binding, human astrocyte signaling and single-cell RNA-seq (scRNA-seq) gene expression, and in vivo using murine cuprizone-mediated demyelination. Studies confirmed ponesimod's selectivity for S1P1 without comparable engagement to the other S1PR subtypes (S1P2,3,4,5 ). Ponesimod showed pharmacological properties of acute agonism followed by chronic functional antagonism of S1P1 . A major locus of S1P1 expression in the CNS is on astrocytes, and scRNA-seq of primary human astrocytes exposed to ponesimod identified a gene ontology relationship of reduced neuroinflammation and reduction in known astrocyte disease-related genes including those of immediate early astrocytes that have been strongly associated with disease progression in MS animal models. Remarkably, ponesimod prevented cuprizone-induced demyelination selectively in the cingulum, but not in the corpus callosum. These data support the CNS activities of ponesimod through S1P1 , including protective, and likely selective, effects against demyelination in a major connection pathway of the brain, the limbic fibers of the cingulum, lesions of which have been associated with several neurologic impairments including MS fatigue.</t>
  </si>
  <si>
    <t>SCP1129</t>
  </si>
  <si>
    <t>Autism Genes Converge On Asynchronous Development Of Shared Neuron Classes (Extended Data Figure. 8G)</t>
  </si>
  <si>
    <t>GSE144236</t>
  </si>
  <si>
    <t>Squamous Cell Carcinoma, Tumor Stroma</t>
  </si>
  <si>
    <t>10.1016/j.cell.2020.05.039</t>
  </si>
  <si>
    <t>Multimodal Analysis Of Composition And Spatial Architecture In Human Squamous Cell Carcinoma.</t>
  </si>
  <si>
    <t>To define the cellular composition and architecture of cutaneous squamous cell carcinoma (cSCC), we combined single-cell RNA sequencing with spatial transcriptomics and multiplexed ion beam imaging from a series of human cSCCs and matched normal skin. cSCC exhibited four tumor subpopulations, three recapitulating normal epidermal states, and a tumor-specific keratinocyte (TSK) population unique to cancer, which localized to a fibrovascular niche. Integration of single-cell and spatial data mapped ligand-receptor networks to specific cell types, revealing TSK cells as a hub for intercellular communication. Multiple features of potential immunosuppression were observed, including T regulatory cell (Treg) co-localization with CD8 T cells in compartmentalized tumor stroma. Finally, single-cell characterization of human tumor xenografts and in vivo CRISPR screens identified essential roles for specific tumor subpopulation-enriched gene networks in tumorigenesis. These data define cSCC tumor and stromal cell subpopulations, the spatial niches where they interact, and the communicating gene networks that they engage in cancer.</t>
  </si>
  <si>
    <t>Ji A, Rubin A, Thrane K, Jiang S, Reynolds D, Meyers R, Guo M, George B, Mollbrink A, Bergenstråhle J, Larsson L, Bai Y, Zhu B, Bhaduri A, Meyers J, Rovira-Clavé X, Hollmig S, Aasi S, Nolan G, Lundeberg J, Khavari P</t>
  </si>
  <si>
    <t>CRISPR screen, MIBI, intra-tumoral heterogeneity, multi-omics, scRNA-seq, skin cancer, spatial transcriptomics, squamous cell carcinoma, tumor immunology, tumor microenvironment</t>
  </si>
  <si>
    <t>GSE109033</t>
  </si>
  <si>
    <t>Male Infertility, Testicular Cancer</t>
  </si>
  <si>
    <t>10.1016/j.celrep.2018.10.026</t>
  </si>
  <si>
    <t>The Mammalian Spermatogenesis Single-Cell Transcriptome, From Spermatogonial Stem Cells To Spermatids.</t>
  </si>
  <si>
    <t>Spermatogenesis is a complex and dynamic cellular differentiation process critical to male reproduction and sustained by spermatogonial stem cells (SSCs). Although patterns of gene expression have been described for aggregates of certain spermatogenic cell types, the full continuum of gene expression patterns underlying ongoing spermatogenesis in steady state was previously unclear. Here, we catalog single-cell transcriptomes for &gt;62,000 individual spermatogenic cells from immature (postnatal day 6) and adult male mice and adult men. This allowed us to resolve SSC and progenitor spermatogonia, elucidate the full range of gene expression changes during male meiosis and spermiogenesis, and derive unique gene expression signatures for multiple mouse and human spermatogenic cell types and/or subtypes. These transcriptome datasets provide an information-rich resource for studies of SSCs, male meiosis, testicular cancer, male infertility, or contraceptive development, as well as a gene expression roadmap to be emulated in efforts to achieve spermatogenesis in vitro.</t>
  </si>
  <si>
    <t>Hermann B, Cheng K, Singh A, Roa-De La Cruz L, Mutoji K, Chen I, Gildersleeve H, Lehle J, Mayo M, Westernströer B, Law N, Oatley M, Velte E, Niedenberger B, Fritze D, Silber S, Geyer C, Oatley J, McCarrey J</t>
  </si>
  <si>
    <t>RNA, continuum, heterogeneity, human, male germ cells, meiosis, mouse, spermiogenesis</t>
  </si>
  <si>
    <t>GSE160055</t>
  </si>
  <si>
    <t>10.1038/s41590-020-00836-7</t>
  </si>
  <si>
    <t>GSE118127</t>
  </si>
  <si>
    <t>Ovaries</t>
  </si>
  <si>
    <t>10.1038/s41467-019-11036-9</t>
  </si>
  <si>
    <t>Single-Cell Reconstruction Of Follicular Remodeling In The Human Adult Ovary.</t>
  </si>
  <si>
    <t>The ovary is perhaps the most dynamic organ in the human body, only rivaled by the uterus. The molecular mechanisms that regulate follicular growth and regression, ensuring ovarian tissue homeostasis, remain elusive. We have performed single-cell RNA-sequencing using human adult ovaries to provide a map of the molecular signature of growing and regressing follicular populations. We have identified different types of granulosa and theca cells and detected local production of components of the complement system by (atretic) theca cells and stromal cells. We also have detected a mixture of adaptive and innate immune cells, as well as several types of endothelial and smooth muscle cells to aid the remodeling process. Our results highlight the relevance of mapping whole adult organs at the single-cell level and reflect ongoing efforts to map the human body. The association between complement system and follicular remodeling may provide key insights in reproductive biology and (in)fertility.</t>
  </si>
  <si>
    <t>Fan X, Bialecka M, Moustakas I, Lam E, Torrens-Juaneda V, Borggreven N, Trouw L, Louwe L, Pilgram G, Mei H, van der Westerlaken L, Chuva de Sousa Lopes S</t>
  </si>
  <si>
    <t>GSE108233</t>
  </si>
  <si>
    <t>Granulomas</t>
  </si>
  <si>
    <t>10.1038/s41586-018-0257-1</t>
  </si>
  <si>
    <t>Parasitic Helminths Induce Fetal-Like Reversion In The Intestinal Stem Cell Niche.</t>
  </si>
  <si>
    <t>Epithelial surfaces form critical barriers to the outside world and are continuously renewed by adult stem cells</t>
  </si>
  <si>
    <t>Nusse Y, Savage A, Marangoni P, Rosendahl-Huber A, Landman T, de Sauvage F, Locksley R, Klein O</t>
  </si>
  <si>
    <t>GSE143381</t>
  </si>
  <si>
    <t>Female Human Primordial Germ Cells Display X-Chromosome Dosage Compensation Despite The Absence Of X-Inactivation</t>
  </si>
  <si>
    <t>X-chromosome dosage compensation in female placental mammals is achieved by X-chromosome inactivation (XCI). Human pre-implantation embryos are an exception, in which dosage compensation occurs by X-chromosome dampening (XCD). Here, we examined whether XCD extends to human prenatal germ cells given their similarities to naive pluripotent cells. We found that female human primordial germ cells (hPGCs) display reduced X-linked gene expression before entering meiosis. Moreover, in hPGCs, both X chromosomes are active and express the long non-coding RNAs X active coating transcript (XACT) and X inactive specific transcript (XIST)‚Äö√Ñ√Æthe master regulator of XCI‚Äö√Ñ√Æwhich are silenced after entry into meiosis. We find that XACT is a hPGC marker, describe XCD associated with XIST expression in hPGCs and suggest that XCD evolved in humans to regulate X-linked genes in pre-implantation embryos and PGCs. Furthermore, we found a unique mechanism of X-chromosome regulation in human primordial oocytes. Therefore, future studies of human germline development must consider the sexually dimorphic X-chromosome dosage compensation mechanisms in the prenatal germline.</t>
  </si>
  <si>
    <t>GSE150674</t>
  </si>
  <si>
    <t>33958799</t>
  </si>
  <si>
    <t>10.1038/s41591-021-01332-7</t>
  </si>
  <si>
    <t>05/08/2021</t>
  </si>
  <si>
    <t>Transcriptional Analysis Of Cystic Fibrosis Airways At Single-Cell Resolution Reveals Altered Epithelial Cell States And Composition.</t>
  </si>
  <si>
    <t>Cystic fibrosis (CF) is a lethal autosomal recessive disorder that afflicts more than 70,000 people. People with CF experience multi-organ dysfunction resulting from aberrant electrolyte transport across polarized epithelia due to mutations in the cystic fibrosis transmembrane conductance regulator (CFTR) gene. CF-related lung disease is by far the most important determinant of morbidity and mortality. Here we report results from a multi-institute consortium in which single-cell transcriptomics were applied to define disease-related changes by comparing the proximal airway of CF donors (n = 19) undergoing transplantation for end-stage lung disease with that of previously healthy lung donors (n = 19). Disease-dependent differences observed include an overabundance of epithelial cells transitioning to specialized ciliated and secretory cell subsets coupled with an unexpected decrease in cycling basal cells. Our study yields a molecular atlas of the proximal airway epithelium that will provide insights for the development of new targeted therapies for CF airway disease.</t>
  </si>
  <si>
    <t>Carraro G, Langerman J, Sabri S, Lorenzana Z, Purkayastha A, Zhang G, Konda B, Aros C, Calvert B, Szymaniak A, Wilson E, Mulligan M, Bhatt P, Lu J, Vijayaraj P, Yao C, Shia D, Lund A, Israely E, Rickabaugh T, Ernst J, Mense M, Randell S, Vladar E, Ryan A, Plath K, Mahoney J, Stripp B, Gomperts B</t>
  </si>
  <si>
    <t>SCP1671</t>
  </si>
  <si>
    <t>Cellular And Transcriptional Diversity Over The Course Of Human Lactation</t>
  </si>
  <si>
    <t>GSE110037</t>
  </si>
  <si>
    <t>Mp Hyperplasia, Cancer</t>
  </si>
  <si>
    <t>COL22A1, HIC1, PAX7</t>
  </si>
  <si>
    <t>10.1016/j.stem.2019.11.004</t>
  </si>
  <si>
    <t>Hic1 Defines Quiescent Mesenchymal Progenitor Subpopulations With Distinct Functions And Fates In Skeletal Muscle Regeneration.</t>
  </si>
  <si>
    <t>Many adult tissues contain resident stem cells, such as the Pax7</t>
  </si>
  <si>
    <t>Scott R, Arostegui M, Schweitzer R, Rossi F, Underhill T</t>
  </si>
  <si>
    <t>lineage tracing, mesenchymal progenitors, myotendinous junction, pericytes, quiescence, scATAC-seq, scRNA-seq, skeletal muscle, tendon, tissue regeneration</t>
  </si>
  <si>
    <t>GSE110038</t>
  </si>
  <si>
    <t>GSE112393</t>
  </si>
  <si>
    <t>10.1016/j.devcel.2018.07.025</t>
  </si>
  <si>
    <t>A Comprehensive Roadmap Of Murine Spermatogenesis Defined By Single-Cell Rna-Seq.</t>
  </si>
  <si>
    <t>Spermatogenesis requires intricate interactions between the germline and somatic cells. Within a given cross section of a seminiferous tubule, multiple germ and somatic cell types co-occur. This cellular heterogeneity has made it difficult to profile distinct cell types at different stages of development. To address this challenge, we collected single-cell RNA sequencing data from ∼35,000 cells from the adult mouse testis and identified all known germ and somatic cells, as well as two unexpected somatic cell types. Our analysis revealed a continuous developmental trajectory of germ cells from spermatogonia to spermatids and identified candidate transcriptional regulators at several transition points during differentiation. Focused analyses delineated four subtypes of spermatogonia and nine subtypes of Sertoli cells; the latter linked to histologically defined developmental stages over the seminiferous epithelial cycle. Overall, this high-resolution cellular atlas represents a community resource and foundation of knowledge to study germ cell development and in vivo gametogenesis.</t>
  </si>
  <si>
    <t>Green C, Ma Q, Manske G, Shami A, Zheng X, Marini S, Moritz L, Sultan C, Gurczynski S, Moore B, Tallquist M, Li J, Hammoud S</t>
  </si>
  <si>
    <t>germ cell developmental trajectory, germ cell differentiation, heterogeneity, single-cell RNA-seq, spermatogenesis, spermatogonial stem cell, testis niche</t>
  </si>
  <si>
    <t>GSE117826</t>
  </si>
  <si>
    <t>Neoplasms</t>
  </si>
  <si>
    <t>CALR</t>
  </si>
  <si>
    <t>10.1038/s41586-019-1367-0</t>
  </si>
  <si>
    <t>Somatic Mutations And Cell Identity Linked By Genotyping Of Transcriptomes.</t>
  </si>
  <si>
    <t>Defining the transcriptomic identity of malignant cells is challenging in the absence of surface markers that distinguish cancer clones from one another, or from admixed non-neoplastic cells. To address this challenge, here we developed Genotyping of Transcriptomes (GoT), a method to integrate genotyping with high-throughput droplet-based single-cell RNA sequencing. We apply GoT to profile 38,290 CD34</t>
  </si>
  <si>
    <t>Nam A, Kim K, Chaligne R, Izzo F, Ang C, Taylor J, Myers R, Abu-Zeinah G, Brand R, Omans N, Alonso A, Sheridan C, Mariani M, Dai X, Harrington E, Pastore A, Cubillos-Ruiz J, Tam W, Hoffman R, Rabadan R, Scandura J, Abdel-Wahab O, Smibert P, Landau D</t>
  </si>
  <si>
    <t>GSE117824</t>
  </si>
  <si>
    <t>GSE151928</t>
  </si>
  <si>
    <t>Airspace Macrophages And Monocytes Exist In Transcriptionally Distinct Subsets In Healthy Adults</t>
  </si>
  <si>
    <t>Rationale: Macrophages are the most abundant immune cell in the alveoli and small airways and are traditionally viewed as a homogeneous population during health. Whether distinct subsets of airspace macrophages are present in healthy humans is unknown. Single-cell RNA sequencing allows for examination of transcriptional heterogeneity between cells and between individuals. Understanding the conserved repertoire of airspace macrophages during health is essential to understanding cellular programing during disease.Objectives: We sought to determine the transcriptional heterogeneity of human cells obtained from BAL of healthy adults.Methods: Ten subjects underwent bronchoscopy with BAL. Cells from lavage were subjected to single-cell RNA sequencing. Unique cell populations and putative functions were identified. Transcriptional profiles were compared across individuals.Measurements and Main Results: We identify two novel subgroups of resident airspace macrophages-defined by proinflammatory and metallothionein gene expression profiles. We define subsets of monocyte-like cells and compare them with peripheral blood mononuclear cells. Finally, we compare global macrophage and monocyte programing between males and females.Conclusions: Healthy human airspaces contain multiple populations of myeloid cells that are highly conserved between individuals and between sexes. Resident macrophages make up the largest population and include novel subsets defined by inflammatory and metal-binding profiles. Monocyte-like cells within the airspaces are transcriptionally aligned with circulating blood cells and include a rare population defined by expression of cell-matrix interaction genes. This study is the first to delineate the conserved heterogeneity of airspace immune cells during health and identifies two previously unrecognized macrophage subsets.</t>
  </si>
  <si>
    <t>GSE132662</t>
  </si>
  <si>
    <t>Fibrosis, Liver Fibrosis, Liver Disease</t>
  </si>
  <si>
    <t>ALPHA-SMOOTH MUSCLE ACTIN, PLATELET DERIVED GROWTH FACTOR RECEPTOR BETA, S100A6, CCL4</t>
  </si>
  <si>
    <t>Carbon Tetrachloride</t>
  </si>
  <si>
    <t>10.3390/cells8050503</t>
  </si>
  <si>
    <t>Single Cell Rna Sequencing Identifies Subsets Of Hepatic Stellate Cells And Myofibroblasts In Liver Fibrosis.</t>
  </si>
  <si>
    <t>Activation of hepatic stellate cells (HSCs) and their trans-differentiation towards collagen-secreting myofibroblasts (MFB) promote liver fibrosis progression. During chronic liver disease, resting HSCs become activated by inflammatory and injury signals. However, HSCs/MFB not only produce collagen, but also secrete cytokines, participate in metabolism, and have biomechanical properties. We herein aimed to characterize the heterogeneity of these liver mesenchymal cells by single cell RNA sequencing. In vivo resting HSCs or activated MFB were isolated from C57BL6/J mice challenged by carbon tetrachloride (CCl</t>
  </si>
  <si>
    <t>Krenkel O, Hundertmark J, Ritz T, Weiskirchen R, Tacke F</t>
  </si>
  <si>
    <t>hepatic stellate cells, liver fibrosis, myofibroblasts, scRNASeq</t>
  </si>
  <si>
    <t>GSE108677</t>
  </si>
  <si>
    <t>Fibrosis</t>
  </si>
  <si>
    <t>HIC1, RUNX1</t>
  </si>
  <si>
    <t>10.1016/j.stem.2020.07.008</t>
  </si>
  <si>
    <t>Distinct Regulatory Programs Control The Latent Regenerative Potential Of Dermal Fibroblasts During Wound Healing.</t>
  </si>
  <si>
    <t>Dermal fibroblasts exhibit considerable heterogeneity during homeostasis and in response to injury. Defining lineage origins of reparative fibroblasts and regulatory programs that drive fibrosis or, conversely, promote regeneration will be essential for improving healing outcomes. Using complementary fate-mapping approaches, we show that hair follicle mesenchymal progenitors make limited contributions to wound repair. In contrast, extrafollicular progenitors marked by the quiescence-associated factor Hic1 generated the bulk of reparative fibroblasts and exhibited functional divergence, mediating regeneration in the center of the wound neodermis and scar formation in the periphery. Single-cell RNA-seq revealed unique transcriptional, regulatory, and epithelial-mesenchymal crosstalk signatures that enabled mesenchymal competence for regeneration. Integration with scATAC-seq highlighted changes in chromatin accessibility within regeneration-associated loci. Finally, pharmacological modulation of RUNX1 and retinoic acid signaling or genetic deletion of Hic1 within wound-activated fibroblasts was sufficient to modulate healing outcomes, suggesting that reparative fibroblasts have latent but modifiable regenerative capacity.</t>
  </si>
  <si>
    <t>Abbasi S, Sinha S, Labit E, Rosin N, Yoon G, Rahmani W, Jaffer A, Sharma N, Hagner A, Shah P, Arora R, Yoon J, Islam A, Uchida A, Chang C, Stratton J, Scott R, Rossi F, Underhill T, Biernaskie J</t>
  </si>
  <si>
    <t>Hic1, dermis, fibroblast, hair follicle dermal stem cells, hfDSC, mesenchymal progenitor, mesenchyme, skin regeneration, wound healing, wound-induced hair follicle neogenesis</t>
  </si>
  <si>
    <t>GSE115746</t>
  </si>
  <si>
    <t>Gamma-Aminobutyric Acid</t>
  </si>
  <si>
    <t>10.1038/s41586-018-0654-5
10.1093/bioinformatics/bts635</t>
  </si>
  <si>
    <t>Shared And Distinct Transcriptomic Cell Types Across Neocortical Areas.</t>
  </si>
  <si>
    <t>The neocortex contains a multitude of cell types that are segregated into layers and functionally distinct areas. To investigate the diversity of cell types across the mouse neocortex, here we analysed 23,822 cells from two areas at distant poles of the mouse neocortex: the primary visual cortex and the anterior lateral motor cortex. We define 133 transcriptomic cell types by deep, single-cell RNA sequencing. Nearly all types of GABA (γ-aminobutyric acid)-containing neurons are shared across both areas, whereas most types of glutamatergic neurons were found in one of the two areas. By combining single-cell RNA sequencing and retrograde labelling, we match transcriptomic types of glutamatergic neurons to their long-range projection specificity. Our study establishes a combined transcriptomic and projectional taxonomy of cortical cell types from functionally distinct areas of the adult mouse cortex.</t>
  </si>
  <si>
    <t>Tasic B, Yao Z, Graybuck L, Smith K, Nguyen T, Bertagnolli D, Goldy J, Garren E, Economo M, Viswanathan S, Penn O, Bakken T, Menon V, Miller J, Fong O, Hirokawa K, Lathia K, Rimorin C, Tieu M, Larsen R, Casper T, Barkan E, Kroll M, Parry S, Shapovalova N, Hirschstein D, Pendergraft J, Sullivan H, Kim T, Szafer A, Dee N, Groblewski P, Wickersham I, Cetin A, Harris J, Levi B, Sunkin S, Madisen L, Daigle T, Looger L, Bernard A, Phillips J, Lein E, Hawrylycz M, Svoboda K, Jones A, Koch C, Zeng H</t>
  </si>
  <si>
    <t>GSE155514</t>
  </si>
  <si>
    <t>Coronary Artery Disease, Cancer, Acute Promyelocytic Leukemia, Atherosclerotic Plaques</t>
  </si>
  <si>
    <t>10.1161/CIRCULATIONAHA.120.048378</t>
  </si>
  <si>
    <t>Single-Cell Genomics Reveals A Novel Cell State During Smooth Muscle Cell Phenotypic Switching And Potential Therapeutic Targets For Atherosclerosis In Mouse And Human.</t>
  </si>
  <si>
    <t>Smooth muscle cells (SMCs) play significant roles in atherosclerosis via phenotypic switching, a pathological process in which SMC dedifferentiation, migration, and transdifferentiation into other cell types. Yet how SMCs contribute to the pathophysiology of atherosclerosis remains elusive.
To reveal the trajectories of SMC transdifferentiation during atherosclerosis and to identify molecular targets for disease therapy, we combined SMC fate mapping and single-cell RNA sequencing of both mouse and human atherosclerotic plaques. We also performed cell biology experiments on isolated SMC-derived cells, conducted integrative human genomics, and used pharmacological studies targeting SMC-derived cells both in vivo and in vitro.
We found that SMCs transitioned to an intermediate cell state during atherosclerosis, which was also found in human atherosclerotic plaques of carotid and coronary arteries. SMC-derived intermediate cells, termed "SEM" cells (stem cell, endothelial cell, monocyte), were multipotent and could differentiate into macrophage-like and fibrochondrocyte-like cells, as well as return toward the SMC phenotype. Retinoic acid (RA) signaling was identified as a regulator of SMC to SEM cell transition, and RA signaling was dysregulated in symptomatic human atherosclerosis. Human genomics revealed enrichment of genome-wide association study signals for coronary artery disease in RA signaling target gene loci and correlation between coronary artery disease risk alleles and repressed expression of these genes. Activation of RA signaling by all-trans RA, an anticancer drug for acute promyelocytic leukemia, blocked SMC transition to SEM cells, reduced atherosclerotic burden, and promoted fibrous cap stability.
Integration of cell-specific fate mapping, single-cell genomics, and human genetics adds novel insights into the complexity of SMC biology and reveals regulatory pathways for therapeutic targeting of SMC transitions in atherosclerotic cardiovascular disease.</t>
  </si>
  <si>
    <t>Pan H, Xue C, Auerbach B, Fan J, Bashore A, Cui J, Yang D, Trignano S, Liu W, Shi J, Ihuegbu C, Bush E, Worley J, Vlahos L, Laise P, Solomon R, Connolly E, Califano A, Sims P, Zhang H, Li M, Reilly M</t>
  </si>
  <si>
    <t>atherosclerosis, cardiovascular disease, retinoic acid signaling, single-cell RNA sequencing, smooth muscle cell</t>
  </si>
  <si>
    <t>GSE142116</t>
  </si>
  <si>
    <t>Leukaemia, Cancer, Colorectal Cancers</t>
  </si>
  <si>
    <t>RSPO, APC, SMAD4, RNF43, PTK7, PTPRK, BMP2, BMPR1A, RSPO3</t>
  </si>
  <si>
    <t>10.1136/gutjnl-2019-320019</t>
  </si>
  <si>
    <t>Organoid Cultures Of Early-Onset Colorectal Cancers Reveal Distinct And Rare Genetic Profiles.</t>
  </si>
  <si>
    <t>Sporadic early-onset colorectal cancer (EOCRC) has bad prognosis, yet is poorly represented by cell line models. We examine the key mutational and transcriptomic alterations in an organoid biobank enriched in EOCRCs.
We established paired cancer (n=32) and normal organoids (n=18) from 20 patients enriched in microsatellite-stable EOCRC. Exome and transcriptome analysis was performed.
We observed a striking diversity of molecular phenotypes, including 
These organoid models enriched in EOCRCs with linked genomic data fill a gap in existing CRC models and reveal distinct genetic profiles and novel pathway cooperativity.</t>
  </si>
  <si>
    <t>Yan H, Siu H, Ho S, Yue S, Gao Y, Tsui W, Chan D, Chan A, Wong J, Man A, Lee B, Chan A, Chan A, Hui H, Cheung A, Law W, Lo O, Yuen S, Clevers H, Leung S</t>
  </si>
  <si>
    <t>Gut</t>
  </si>
  <si>
    <t>Early-onset colon cancer, R-spondin fusion, RNF43, colon carcinogenesis, colorectal cancer, colorectal cancer genes, gene expression, organoid models, serrated neoplasia</t>
  </si>
  <si>
    <t>GSE145929</t>
  </si>
  <si>
    <t>GSE148218</t>
  </si>
  <si>
    <t>Leukemic Bone Marrow, Leukemias, Cancer, Acute Lymphoblastic Leukemia</t>
  </si>
  <si>
    <t>ELK3, ETV6, RUNX1</t>
  </si>
  <si>
    <t>10.1186/s13073-020-00799-2</t>
  </si>
  <si>
    <t>Single Cell Characterization Of B-Lymphoid Differentiation And Leukemic Cell States During Chemotherapy In Etv6-Runx1-Positive Pediatric Leukemia Identifies Drug-Targetable Transcription Factor Activities.</t>
  </si>
  <si>
    <t>Tight regulatory loops orchestrate commitment to B cell fate within bone marrow. Genetic lesions in this gene regulatory network underlie the emergence of the most common childhood cancer, acute lymphoblastic leukemia (ALL). The initial genetic hits, including the common translocation that fuses ETV6 and RUNX1 genes, lead to arrested cell differentiation. Here, we aimed to characterize transcription factor activities along the B-lineage differentiation trajectory as a reference to characterize the aberrant cell states present in leukemic bone marrow, and to identify those transcription factors that maintain cancer-specific cell states for more precise therapeutic intervention.
We compared normal B-lineage differentiation and in vivo leukemic cell states using single cell RNA-sequencing (scRNA-seq) and several complementary genomics profiles. Based on statistical tools for scRNA-seq, we benchmarked a workflow to resolve transcription factor activities and gene expression distribution changes in healthy bone marrow lymphoid cell states. We compared these to ALL bone marrow at diagnosis and in vivo during chemotherapy, focusing on leukemias carrying the ETV6-RUNX1 fusion.
We show that lymphoid cell transcription factor activities uncovered from bone marrow scRNA-seq have high correspondence with independent ATAC- and ChIP-seq data. Using this comprehensive reference for regulatory factors coordinating B-lineage differentiation, our analysis of ETV6-RUNX1-positive ALL cases revealed elevated activity of multiple ETS-transcription factors in leukemic cells states, including the leukemia genome-wide association study hit ELK3. The accompanying gene expression changes associated with natural killer cell inactivation and depletion in the leukemic immune microenvironment. Moreover, our results suggest that the abundance of G1 cell cycle state at diagnosis and lack of differentiation-associated regulatory network changes during induction chemotherapy represent features of chemoresistance. To target the leukemic regulatory program and thereby overcome treatment resistance, we show that inhibition of ETS-transcription factors reduced cell viability and resolved pathways contributing to this using scRNA-seq.
Our data provide a detailed picture of the transcription factor activities characterizing both normal B-lineage differentiation and those acquired in leukemic bone marrow and provide a rational basis for new treatment strategies targeting the immune microenvironment and the active regulatory network in leukemia.</t>
  </si>
  <si>
    <t>Mehtonen J, Teppo S, Lahnalampi M, Kokko A, Kaukonen R, Oksa L, Bouvy-Liivrand M, Malyukova A, Mäkinen A, Laukkanen S, Mäkinen P, Rounioja S, Ruusuvuori P, Sangfelt O, Lund R, Lönnberg T, Lohi O, Heinäniemi M</t>
  </si>
  <si>
    <t>Genome Medicine</t>
  </si>
  <si>
    <t>Cell differentiation, Gene regulation, Leukemia, Single cell genomics</t>
  </si>
  <si>
    <t>PRJNA544731</t>
  </si>
  <si>
    <t>ms</t>
  </si>
  <si>
    <t>31316211</t>
  </si>
  <si>
    <t>10.1038/s41586-019-1404-z</t>
  </si>
  <si>
    <t>07/19/2019</t>
  </si>
  <si>
    <t>Neuronal Vulnerability And Multilineage Diversity In Multiple Sclerosis.</t>
  </si>
  <si>
    <t>Multiple sclerosis (MS) is a neuroinflammatory disease with a relapsing-remitting disease course at early stages, distinct lesion characteristics in cortical grey versus subcortical white matter and neurodegeneration at chronic stages. Here we used single-nucleus RNA sequencing to assess changes in expression in multiple cell lineages in MS lesions and validated the results using multiplex in situ hybridization. We found selective vulnerability and loss of excitatory CUX2-expressing projection neurons in upper-cortical layers underlying meningeal inflammation; such MS neuron populations exhibited upregulation of stress pathway genes and long non-coding RNAs. Signatures of stressed oligodendrocytes, reactive astrocytes and activated microglia mapped most strongly to the rim of MS plaques. Notably, single-nucleus RNA sequencing identified phagocytosing microglia and/or macrophages by their ingestion and perinuclear import of myelin transcripts, confirmed by functional mouse and human culture assays. Our findings indicate lineage- and region-specific transcriptomic changes associated with selective cortical neuron damage and glial activation contributing to progression of MS lesions.</t>
  </si>
  <si>
    <t>Schirmer L, Velmeshev D, Holmqvist S, Kaufmann M, Werneburg S, Jung D, Vistnes S, Stockley J, Young A, Steindel M, Tung B, Goyal N, Bhaduri A, Mayer S, Engler J, Bayraktar O, Franklin R, Haeussler M, Reynolds R, Schafer D, Friese M, Shiow L, Kriegstein A, Rowitch D</t>
  </si>
  <si>
    <t>GSE164551</t>
  </si>
  <si>
    <t>Biallelic Loss Of Bcma As A Resistance Mechanism To Car T Cell Therapy In A Patient With Multiple Myeloma</t>
  </si>
  <si>
    <t>BCMA targeting chimeric antigen receptor (CAR) T cell therapy has shown deep and durable responses in multiple myeloma. However, relapse following therapy is frequently observed, and mechanisms of resistance remain ill-defined. Here, we perform single cell genomic characterization of longitudinal samples from a patient who relapsed after initial CAR T cell treatment with lack of response to retreatment. We report selection, following initial CAR T cell infusion, of a clone with biallelic loss of BCMA acquired by deletion of one allele and a mutation that creates an early stop codon on the second allele. This loss leads to lack of CAR T cell proliferation following the second infusion and is reflected by lack of soluble BCMA in patient serum. Our analysis suggests the need for careful detection of BCMA gene alterations in multiple myeloma cells from relapse following CAR T cell therapy.</t>
  </si>
  <si>
    <t>SCP1402</t>
  </si>
  <si>
    <t>A Molecular Census Of Midbrain Dopaminergic Neurons In Parkinson‚Äö√§√¥S Disease (Striatum)</t>
  </si>
  <si>
    <t>ERP123138-V2</t>
  </si>
  <si>
    <t>b52eb423-5d0d-4645-b217-e1c6d38b2e72</t>
  </si>
  <si>
    <t>10.1038/s41586-020-2797-4</t>
  </si>
  <si>
    <t>Cells of the adult human heart</t>
  </si>
  <si>
    <t>GSE124560</t>
  </si>
  <si>
    <t>Hereditary Disorders</t>
  </si>
  <si>
    <t>HEP1"</t>
  </si>
  <si>
    <t>Glucose, Pbs, Lipid</t>
  </si>
  <si>
    <t>Hep3, Hep2</t>
  </si>
  <si>
    <t>10.1089/hum.2019.366</t>
  </si>
  <si>
    <t>Single-Cell Transcriptome Analysis Of Mouse Liver Cell-Specific Tropism And Transcriptional Dysregulation Following Intravenous Administration Of Aavrh.10 Vectors.</t>
  </si>
  <si>
    <t>Capitalizing on liver tropism of adeno-associated viral (AAV) vectors, intravenous vector administration is commonly used to genetically modify hepatocytes, a strategy currently in clinical trials for a number of liver-based hereditary disorders. Although hepatocytes are known to exhibit extensive phenotypic heterogeneity influenced by liver zonation and dietary cycle, there is little data available for the tropism capacity, as well as the potential transcriptional dysregulation, of AAV vectors for specific liver cell types. To assess these issues, we employed single-cell RNA sequencing of the mouse liver after intravenous administration of the liver tropic AAVrh.10 vector to characterize cell-specific AAV-mediated transgene expression and transcriptome dysregulation. Wild-type 8-week-old male C57Bl/6 mice under normal feed cycle were randomly divided into three groups and intravenously administered phosphate-buffered saline (PBS), AAVrh.10Null (no transgene), or AAVrh.10mCherry (marker gene). Overall, a total of 46,500 liver cells were sequenced. The single-cell transcriptomic profiles were grouped into three separate clusters of hepatocytes (</t>
  </si>
  <si>
    <t>Zhu D, Rostami M, Zuo W, Leopold P, Crystal R</t>
  </si>
  <si>
    <t>Human Gene Therapy</t>
  </si>
  <si>
    <t>AAV vector, cell-type tropism, liver, single-cell RNA-seq, transcriptome dysregulation</t>
  </si>
  <si>
    <t>GSE138626</t>
  </si>
  <si>
    <t>Drosophila</t>
  </si>
  <si>
    <t>Drosophila melanogaster</t>
  </si>
  <si>
    <t>AMALGAM</t>
  </si>
  <si>
    <t>10.15252/embr.201949555</t>
  </si>
  <si>
    <t>A Cell Atlas Of Adult Muscle Precursors Uncovers Early Events In Fibre-Type Divergence In Drosophila.</t>
  </si>
  <si>
    <t>In Drosophila, the wing disc-associated muscle precursor cells give rise to the fibrillar indirect flight muscles (IFM) and the tubular direct flight muscles (DFM). To understand early transcriptional events underlying this muscle diversification, we performed single-cell RNA-sequencing experiments and built a cell atlas of myoblasts associated with third instar larval wing disc. Our analysis identified distinct transcriptional signatures for IFM and DFM myoblasts that underlie the molecular basis of their divergence. The atlas further revealed various states of differentiation of myoblasts, thus illustrating previously unappreciated spatial and temporal heterogeneity among them. We identified and validated novel markers for both IFM and DFM myoblasts at various states of differentiation by immunofluorescence and genetic cell-tracing experiments. Finally, we performed a systematic genetic screen using a panel of markers from the reference cell atlas as an entry point and found a novel gene, Amalgam which is functionally important in muscle development. Our work provides a framework for leveraging scRNA-seq for gene discovery and details a strategy that can be applied to other scRNA-seq datasets.</t>
  </si>
  <si>
    <t>Zappia M, de Castro L, Ariss M, Jefferson H, Islam A, Frolov M</t>
  </si>
  <si>
    <t>Embo Reports</t>
  </si>
  <si>
    <t>differentiation, muscle, single cell, transcriptome</t>
  </si>
  <si>
    <t>GSE103272</t>
  </si>
  <si>
    <t>CD55</t>
  </si>
  <si>
    <t>10.1038/s41467-017-01560-x</t>
  </si>
  <si>
    <t>Construction Of Developmental Lineage Relationships In The Mouse Mammary Gland By Single-Cell Rna Profiling.</t>
  </si>
  <si>
    <t>The mammary epithelium comprises two primary cellular lineages, but the degree of heterogeneity within these compartments and their lineage relationships during development remain an open question. Here we report single-cell RNA profiling of mouse mammary epithelial cells spanning four developmental stages in the post-natal gland. Notably, the epithelium undergoes a large-scale shift in gene expression from a relatively homogeneous basal-like program in pre-puberty to distinct lineage-restricted programs in puberty. Interrogation of single-cell transcriptomes reveals different levels of diversity within the luminal and basal compartments, and identifies an early progenitor subset marked by CD55. Moreover, we uncover a luminal transit population and a rare mixed-lineage cluster amongst basal cells in the adult mammary gland. Together these findings point to a developmental hierarchy in which a basal-like gene expression program prevails in the early post-natal gland prior to the specification of distinct lineage signatures, and the presence of cellular intermediates that may serve as transit or lineage-primed cells.</t>
  </si>
  <si>
    <t>Pal B, Chen Y, Vaillant F, Jamieson P, Gordon L, Rios A, Wilcox S, Fu N, Liu K, Jackling F, Davis M, Lindeman G, Smyth G, Visvader J</t>
  </si>
  <si>
    <t>NEMO-DAT-0RSYDY7</t>
  </si>
  <si>
    <t>early-brain</t>
  </si>
  <si>
    <t>33723434</t>
  </si>
  <si>
    <t>10.1038/s41593-020-00794-1</t>
  </si>
  <si>
    <t>03/17/2021</t>
  </si>
  <si>
    <t>Single-Cell Atlas Of Early Human Brain Development Highlights Heterogeneity Of Human Neuroepithelial Cells And Early Radial Glia.</t>
  </si>
  <si>
    <t>The human cortex comprises diverse cell types that emerge from an initially uniform neuroepithelium that gives rise to radial glia, the neural stem cells of the cortex. To characterize the earliest stages of human brain development, we performed single-cell RNA-sequencing across regions of the developing human brain, including the telencephalon, diencephalon, midbrain, hindbrain and cerebellum. We identify nine progenitor populations physically proximal to the telencephalon, suggesting more heterogeneity than previously described, including a highly prevalent mesenchymal-like population that disappears once neurogenesis begins. Comparison of human and mouse progenitor populations at corresponding stages identifies two progenitor clusters that are enriched in the early stages of human cortical development. We also find that organoid systems display low fidelity to neuroepithelial and early radial glia cell types, but improve as neurogenesis progresses. Overall, we provide a comprehensive molecular and spatial atlas of early stages of human brain and cortical development.</t>
  </si>
  <si>
    <t>Eze U, Bhaduri A, Haeussler M, Nowakowski T, Kriegstein A</t>
  </si>
  <si>
    <t>GSE155226</t>
  </si>
  <si>
    <t>Sars-Cov-2 Infection, Cardiac Dysfunction, Infection, Myofibrillar Fragmentation And Numerous Ipsc-Cardiomyocytes</t>
  </si>
  <si>
    <t>10.1101/2020.08.25.265561</t>
  </si>
  <si>
    <t>Sars-Cov-2 Infection Of Human Ipsc-Derived Cardiac Cells Predicts Novel Cytopathic Features In Hearts Of Covid-19 Patients.</t>
  </si>
  <si>
    <t>Although COVID-19 causes cardiac dysfunction in up to 25% of patients, its pathogenesis remains unclear. Exposure of human iPSC-derived heart cells to SARS-CoV-2 revealed productive infection and robust transcriptomic and morphological signatures of damage, particularly in cardiomyocytes. Transcriptomic disruption of structural proteins corroborated adverse morphologic features, which included a distinct pattern of myofibrillar fragmentation and numerous iPSC-cardiomyocytes lacking nuclear DNA. Human autopsy specimens from COVID-19 patients displayed similar sarcomeric disruption, as well as cardiomyocytes without DNA staining. These striking cytopathic features provide new insights into SARS-CoV-2 induced cardiac damage, offer a platform for discovery of potential therapeutics, and raise serious concerns about the long-term consequences of COVID-19.</t>
  </si>
  <si>
    <t>Pérez-Bermejo J, Kang S, Rockwood S, Simoneau C, Joy D, Ramadoss G, Silva A, Flanigan W, Li H, Nakamura K, Whitman J, Ott M, Conklin B, McDevitt T</t>
  </si>
  <si>
    <t>Biorxiv : The Preprint Server For Biology</t>
  </si>
  <si>
    <t>GSE63472</t>
  </si>
  <si>
    <t>10.1016/j.cell.2015.05.002</t>
  </si>
  <si>
    <t>Highly Parallel Genome-Wide Expression Profiling Of Individual Cells Using Nanoliter Droplets.</t>
  </si>
  <si>
    <t>Cells, the basic units of biological structure and function, vary broadly in type and state. Single-cell genomics can characterize cell identity and function, but limitations of ease and scale have prevented its broad application. Here we describe Drop-seq, a strategy for quickly profiling thousands of individual cells by separating them into nanoliter-sized aqueous droplets, associating a different barcode with each cell's RNAs, and sequencing them all together. Drop-seq analyzes mRNA transcripts from thousands of individual cells simultaneously while remembering transcripts' cell of origin. We analyzed transcriptomes from 44,808 mouse retinal cells and identified 39 transcriptionally distinct cell populations, creating a molecular atlas of gene expression for known retinal cell classes and novel candidate cell subtypes. Drop-seq will accelerate biological discovery by enabling routine transcriptional profiling at single-cell resolution. VIDEO ABSTRACT.</t>
  </si>
  <si>
    <t>Macosko E, Basu A, Satija R, Nemesh J, Shekhar K, Goldman M, Tirosh I, Bialas A, Kamitaki N, Martersteck E, Trombetta J, Weitz D, Sanes J, Shalek A, Regev A, McCarroll S</t>
  </si>
  <si>
    <t>GSE104054</t>
  </si>
  <si>
    <t>10.1126/science.aao4277</t>
  </si>
  <si>
    <t>Spatial Reconstruction Of Immune Niches By Combining Photoactivatable Reporters And Scrna-Seq.</t>
  </si>
  <si>
    <t>Cellular functions are strongly dependent on surrounding cells and environmental factors. Current technologies are limited in their ability to characterize the spatial location and gene programs of cells in poorly structured and dynamic niches. We developed a method, NICHE-seq, that combines photoactivatable fluorescent reporters, two-photon microscopy, and single-cell RNA sequencing (scRNA-seq) to infer the cellular and molecular composition of niches. We applied NICHE-seq to examine the high-order assembly of immune cell networks. NICHE-seq is highly reproducible in spatial tissue reconstruction, enabling identification of rare niche-specific immune subpopulations and gene programs, including natural killer cells within infected B cell follicles and distinct myeloid states in the spleen and tumor. This study establishes NICHE-seq as a broadly applicable method for elucidating high-order spatial organization of cell types and their molecular pathways.</t>
  </si>
  <si>
    <t>Medaglia C, Giladi A, Stoler-Barak L, De Giovanni M, Salame T, Biram A, David E, Li H, Iannacone M, Shulman Z, Amit I</t>
  </si>
  <si>
    <t>GSE122743</t>
  </si>
  <si>
    <t>Luminal Breast Cancers, Tumours</t>
  </si>
  <si>
    <t>Pa</t>
  </si>
  <si>
    <t>10.1038/s41467-019-11721-9</t>
  </si>
  <si>
    <t>Single-Cell Transcriptomics Reveals Multi-Step Adaptations To Endocrine Therapy.</t>
  </si>
  <si>
    <t>Resistant tumours are thought to arise from the action of Darwinian selection on genetically heterogenous cancer cell populations. However, simple clonal selection is inadequate to describe the late relapses often characterising luminal breast cancers treated with endocrine therapy (ET), suggesting a more complex interplay between genetic and non-genetic factors. Here, we dissect the contributions of clonal genetic diversity and transcriptional plasticity during the early and late phases of ET at single-cell resolution. Using single-cell RNA-sequencing and imaging we disentangle the transcriptional variability of plastic cells and define a rare subpopulation of pre-adapted (PA) cells which undergoes further transcriptomic reprogramming and copy number changes to acquire full resistance. We find evidence for sub-clonal expression of a PA signature in primary tumours and for dominant expression in clustered circulating tumour cells. We propose a multi-step model for ET resistance development and advocate the use of stage-specific biomarkers.</t>
  </si>
  <si>
    <t>Hong S, Chan T, Lombardo Y, Corleone G, Rotmensz N, Bravaccini S, Rocca A, Pruneri G, McEwen K, Coombes R, Barozzi I, Magnani L</t>
  </si>
  <si>
    <t>GSE119943</t>
  </si>
  <si>
    <t>Viral Infections, Chronic Infection, Infection, Cancer</t>
  </si>
  <si>
    <t>TCF1, CD8, TOX</t>
  </si>
  <si>
    <t>10.1038/s41590-019-0403-4</t>
  </si>
  <si>
    <t>Single-Cell Rna-Seq Reveals Tox As A Key Regulator Of Cd8</t>
  </si>
  <si>
    <t>Progenitor-like CD8</t>
  </si>
  <si>
    <t>Yao C, Sun H, Lacey N, Ji Y, Moseman E, Shih H, Heuston E, Kirby M, Anderson S, Cheng J, Khan O, Handon R, Reilley J, Fioravanti J, Hu J, Gossa S, Wherry E, Gattinoni L, McGavern D, O'Shea J, Schwartzberg P, Wu T</t>
  </si>
  <si>
    <t>GSE119940</t>
  </si>
  <si>
    <t>GSE168453</t>
  </si>
  <si>
    <t>LAIR-1</t>
  </si>
  <si>
    <t>Older Version, published w/ 600k cells now in database</t>
  </si>
  <si>
    <t>10.1101/2021.03.09.434529</t>
  </si>
  <si>
    <t>Longitudinal Single-Cell Epitope And Rna-Sequencing Reveals The Immunological Impact Of Type 1 Interferon Autoantibodies In Critical Covid-19.</t>
  </si>
  <si>
    <t>Type I interferon (IFN-I) neutralizing autoantibodies have been found in some critical COVID-19 patients; however, their prevalence and longitudinal dynamics across the disease severity scale, and functional effects on circulating leukocytes remain unknown. Here, in 284 COVID-19 patients, we found IFN-I autoantibodies in 19% of critical, 6% of severe and none of the moderate cases. Longitudinal profiling of over 600,000 peripheral blood mononuclear cells using multiplexed single-cell epitope and transcriptome sequencing from 54 COVID-19 patients, 15 non-COVID-19 patients and 11 non-hospitalized healthy controls, revealed a lack of IFN-I stimulated gene (ISG-I) response in myeloid cells from critical cases, including those producing anti-IFN-I autoantibodies. Moreover, surface protein analysis showed an inverse correlation of the inhibitory receptor LAIR-1 with ISG-I expression response early in the disease course. This aberrant ISG-I response in critical patients with and without IFN-I autoantibodies, supports a unifying model for disease pathogenesis involving ISG-I suppression via convergent mechanisms.</t>
  </si>
  <si>
    <t>van der Wijst M, Vazquez S, Hartoularos G, Bastard P, Grant T, Bueno R, Lee D, Greenland J, Sun Y, Perez R, Ogorodnikov A, Ward A, Mann S, Lynch K, Yun C, Havlir D, Chamie G, Marquez C, Greenhouse B, Lionakis M, Norris P, Dumont L, Kelly K, Zhang P, Zhang Q, Gervais A, Voyer T, Whatley A, Si Y, Byrne A, Combes A, Rao A, Song Y, None N, Fragiadakis G, Kangelaris K, Calfee C, Erle D, Hendrickson C, Krummel M, Woodruff P, Langelier C, Casanova J, Derisi J, Anderson M, Ye C</t>
  </si>
  <si>
    <t>HLCA0001</t>
  </si>
  <si>
    <t>6f6d381a-7701-4781-935c-db10d30de293</t>
  </si>
  <si>
    <t>10.1101/2022.03.10.483747v1</t>
  </si>
  <si>
    <t>An integrated cell atlas of the human lung in health and disease</t>
  </si>
  <si>
    <t>GSE162864</t>
  </si>
  <si>
    <t>Peripheral Immune Response To Covid-19 In Pediatric Patients</t>
  </si>
  <si>
    <t>Severe COVID-19 incidence positively corelates with age and develops after progression of infection from the upper airway to the lower respiratory tract (LRT) which can worsen into acute respiratory distress syndrome (ARDS). Why children seem to be less likely to develop severe disease remains unclear. As the nasal mucosa (NM) is the first site of contact for respiratory pathogens such as SARS-CoV-2 and helps to clear infection before dissemination to the LRT3, we hypothesized that differences in this tissue across the age range may help explain the disparity in disease severity. To this end, we profiled NM samples across the lifespan in health and disease. We find that global transcriptomic changes, and expression of SARS-CoV-2 related genes are not correlated with age in a way that is likely to explain disease severity differences. Rather, we find that immune cell residency decreases dramatically with age in the NM especially cells of the innate immune system. This includes a resident-memory-like T cell subset with potent antiviral properties. We also find that adolescent NM cells are susceptible to SARS-CoV-2 infection and mount an antiviral response that is similar to Influenza B infection. These observational results give plausible biological explanation to observed clinical differences in disease and provide a foundation for future experimental studies.</t>
  </si>
  <si>
    <t>GSE121639</t>
  </si>
  <si>
    <t>Embryonic, Muscle Degenerative Disorders</t>
  </si>
  <si>
    <t>PAX3, PAX7</t>
  </si>
  <si>
    <t>10.1073/pnas.1808303116</t>
  </si>
  <si>
    <t>Pluripotent Stem Cell-Derived Myogenic Progenitors Remodel Their Molecular Signature Upon In Vivo Engraftment.</t>
  </si>
  <si>
    <t>Optimal cell-based therapies for the treatment of muscle degenerative disorders should not only regenerate fibers but provide a quiescent satellite cell pool ensuring long-term maintenance and regeneration. Conditional expression of Pax3/Pax7 in differentiating pluripotent stem cells (PSCs) allows the generation of myogenic progenitors endowed with enhanced regenerative capacity. To identify the molecular determinants underlying their regenerative potential, we performed transcriptome analyses of these cells along with primary myogenic cells from several developmental stages. Here we show that in vitro-generated PSC-derived myogenic progenitors possess a molecular signature similar to embryonic/fetal myoblasts. However, compared with fetal myoblasts, following transplantation they show superior myofiber engraftment and ability to seed the satellite cell niche, respond to multiple reinjuries, and contribute to long-term regeneration. Upon engraftment, the transcriptome of reisolated Pax3/Pax7-induced PSC-derived myogenic progenitors changes toward a postnatal molecular signature, particularly in genes involved in extracellular matrix remodeling. These findings demonstrate that Pax3/Pax7-induced myogenic progenitors remodel their molecular signature and functionally mature upon in vivo exposure to the adult muscle environment.</t>
  </si>
  <si>
    <t>Incitti T, Magli A, Darabi R, Yuan C, Lin K, Arpke R, Azzag K, Yamamoto A, Stewart R, Thomson J, Kyba M, Perlingeiro R</t>
  </si>
  <si>
    <t>Pax3, Pax7, pluripotent stem cell, skeletal myogenesis, transcriptome analysis</t>
  </si>
  <si>
    <t>GSE121469</t>
  </si>
  <si>
    <t>GSE129730</t>
  </si>
  <si>
    <t>Brain Tumor, Glial, Medulloblastomas, Tumors</t>
  </si>
  <si>
    <t>SONIC HEDGEHOG</t>
  </si>
  <si>
    <t>10.1038/s41467-019-13657-6</t>
  </si>
  <si>
    <t>Scrna-Seq In Medulloblastoma Shows Cellular Heterogeneity And Lineage Expansion Support Resistance To Shh Inhibitor Therapy.</t>
  </si>
  <si>
    <t>Targeting oncogenic pathways holds promise for brain tumor treatment, but inhibition of Sonic Hedgehog (SHH) signaling has failed in SHH-driven medulloblastoma. Cellular diversity within tumors and reduced lineage commitment can undermine targeted therapy by increasing the probability of treatment-resistant populations. Using single-cell RNA-seq and lineage tracing, we analyzed cellular diversity in medulloblastomas in transgenic, medulloblastoma-prone mice, and responses to the SHH-pathway inhibitor vismodegib. In untreated tumors, we find expected stromal cells and tumor-derived cells showing either a spectrum of neural progenitor-differentiation states or glial and stem cell markers. Vismodegib reduces the proliferative population and increases differentiation. However, specific cell types in vismodegib-treated tumors remain proliferative, showing either persistent SHH-pathway activation or stem cell characteristics. Our data show that even in tumors with a single pathway-activating mutation, diverse mechanisms drive tumor growth. This diversity confers early resistance to targeted inhibitor therapy, demonstrating the need to target multiple pathways simultaneously.</t>
  </si>
  <si>
    <t>Ocasio J, Babcock B, Malawsky D, Weir S, Loo L, Simon J, Zylka M, Hwang D, Dismuke T, Sokolsky M, Rosen E, Vibhakar R, Zhang J, Saulnier O, Vladoiu M, El-Hamamy I, Stein L, Taylor M, Smith K, Northcott P, Colaneri A, Wilhelmsen K, Gershon T</t>
  </si>
  <si>
    <t>GSE155468</t>
  </si>
  <si>
    <t>Aneurysmal, Rupture, Thoracic Aortic Aneurysm, Mitochondrial Dysfunction</t>
  </si>
  <si>
    <t>ERG</t>
  </si>
  <si>
    <t>10.1161/CIRCULATIONAHA.120.046528</t>
  </si>
  <si>
    <t>Single-Cell Transcriptome Analysis Reveals Dynamic Cell Populations And Differential Gene Expression Patterns In Control And Aneurysmal Human Aortic Tissue.</t>
  </si>
  <si>
    <t>Ascending thoracic aortic aneurysm (ATAA) is caused by the progressive weakening and dilatation of the aortic wall and can lead to aortic dissection, rupture, and other life-threatening complications. To improve our understanding of ATAA pathogenesis, we aimed to comprehensively characterize the cellular composition of the ascending aortic wall and to identify molecular alterations in each cell population of human ATAA tissues.
We performed single-cell RNA sequencing analysis of ascending aortic tissues from 11 study participants, including 8 patients with ATAA (4 women and 4 men) and 3 control subjects (2 women and 1 man). Cells extracted from aortic tissue were analyzed and categorized with single-cell RNA sequencing data to perform cluster identification. ATAA-related changes were then examined by comparing the proportions of each cell type and the gene expression profiles between ATAA and control tissues. We also examined which genes may be critical for ATAA by performing the integrative analysis of our single-cell RNA sequencing data with publicly available data from genome-wide association studies.
We identified 11 major cell types in human ascending aortic tissue; the high-resolution reclustering of these cells further divided them into 40 subtypes. Multiple subtypes were observed for smooth muscle cells, macrophages, and T lymphocytes, suggesting that these cells have multiple functional populations in the aortic wall. In general, ATAA tissues had fewer nonimmune cells and more immune cells, especially T lymphocytes, than control tissues did. Differential gene expression data suggested the presence of extensive mitochondrial dysfunction in ATAA tissues. In addition, integrative analysis of our single-cell RNA sequencing data with public genome-wide association study data and promoter capture Hi-C data suggested that the erythroblast transformation-specific related gene(
Our study provides a comprehensive evaluation of the cellular composition of the ascending aortic wall and reveals how the gene expression landscape is altered in human ATAA tissue. The information from this study makes important contributions to our understanding of ATAA formation and progression.</t>
  </si>
  <si>
    <t>Li Y, Ren P, Dawson A, Vasquez H, Ageedi W, Zhang C, Luo W, Chen R, Li Y, Kim S, Lu H, Cassis L, Coselli J, Daugherty A, Shen Y, LeMaire S</t>
  </si>
  <si>
    <t>aortic aneurysm, thoracic, mitochondria, sequence analysis, RNA, transcriptional regulator ERG</t>
  </si>
  <si>
    <t>GSE121380</t>
  </si>
  <si>
    <t>Platelet Aggregation, Colitis, Ulcerative Colitis, Crohn'S Disease, Colonic Mucosae, Inflammatory Bowel Disease, Colitis Symptoms</t>
  </si>
  <si>
    <t>PDE4B, TNF, CD39</t>
  </si>
  <si>
    <t>Cyclic Amp, Dipyridamole, 5-Hydroxytryptamine</t>
  </si>
  <si>
    <t>10.1016/j.cell.2019.10.027</t>
  </si>
  <si>
    <t>Mucosal Profiling Of Pediatric-Onset Colitis And Ibd Reveals Common Pathogenics And Therapeutic Pathways.</t>
  </si>
  <si>
    <t>Pediatric-onset colitis and inflammatory bowel disease (IBD) have significant effects on the growth of infants and children, but the etiopathogenesis underlying disease subtypes remains incompletely understood. Here, we report single-cell clustering, immune phenotyping, and risk gene analysis for children with undifferentiated colitis, Crohn's disease, and ulcerative colitis. We demonstrate disease-specific characteristics, as well as common pathogenesis marked by impaired cyclic AMP (cAMP)-response signaling. Specifically, infiltration of PDE4B- and TNF-expressing macrophages, decreased abundance of CD39-expressing intraepithelial T cells, and platelet aggregation and release of 5-hydroxytryptamine at the colonic mucosae were common in colitis and IBD patients. Targeting these pathways by using the phosphodiesterase inhibitor dipyridamole restored immune homeostasis and improved colitis symptoms in a pilot study. In summary, comprehensive analysis of the colonic mucosae has uncovered common pathogenesis and therapeutic targets for children with colitis and IBD.</t>
  </si>
  <si>
    <t>Huang B, Chen Z, Geng L, Wang J, Liang H, Cao Y, Chen H, Huang W, Su M, Wang H, Xu Y, Liu Y, Lu B, Xian H, Li H, Li H, Ren L, Xie J, Ye L, Wang H, Zhao J, Chen P, Zhang L, Zhao S, Zhang T, Xu B, Che D, Si W, Gu X, Zeng L, Wang Y, Li D, Zhan Y, Delfouneso D, Lew A, Cui J, Tang W, Zhang Y, Gong S, Bai F, Yang M, Zhang Y</t>
  </si>
  <si>
    <t>CASP7, CD39, PDE4B, TNF, cAMP, dipyridamole, pediatric-onset colitis and IBD, platelet, risk genes, single-cell RNA expression</t>
  </si>
  <si>
    <t>GSE150728</t>
  </si>
  <si>
    <t>covid19atlas/c19a-wilk20</t>
  </si>
  <si>
    <t>32514174</t>
  </si>
  <si>
    <t>10.1038/s41591-020-0944-y</t>
  </si>
  <si>
    <t>06/10/2020</t>
  </si>
  <si>
    <t>A Single-Cell Atlas Of The Peripheral Immune Response In Patients With Severe Covid-19.</t>
  </si>
  <si>
    <t>There is an urgent need to better understand the pathophysiology of Coronavirus disease 2019 (COVID-19), the global pandemic caused by SARS-CoV-2, which has infected more than three million people worldwide</t>
  </si>
  <si>
    <t>Wilk A, Rustagi A, Zhao N, Roque J, Martínez-Colón G, McKechnie J, Ivison G, Ranganath T, Vergara R, Hollis T, Simpson L, Grant P, Subramanian A, Rogers A, Blish C</t>
  </si>
  <si>
    <t>GSE136689</t>
  </si>
  <si>
    <t>10.1038/s41467-020-17968-x</t>
  </si>
  <si>
    <t>Single Cell Transcriptomics Identifies A Signaling Network Coordinating Endoderm And Mesoderm Diversification During Foregut Organogenesis.</t>
  </si>
  <si>
    <t>Visceral organs, such as the lungs, stomach and liver, are derived from the fetal foregut through a series of inductive interactions between the definitive endoderm (DE) and the surrounding splanchnic mesoderm (SM). While DE patterning is fairly well studied, the paracrine signaling controlling SM regionalization and how this is coordinated with epithelial identity is obscure. Here, we use single cell transcriptomics to generate a high-resolution cell state map of the embryonic mouse foregut. This identifies a diversity of SM cell types that develop in close register with the organ-specific epithelium. We infer a spatiotemporal signaling network of endoderm-mesoderm interactions that orchestrate foregut organogenesis. We validate key predictions with mouse genetics, showing the importance of endoderm-derived signals in mesoderm patterning. Finally, leveraging these signaling interactions, we generate different SM subtypes from human pluripotent stem cells (hPSCs), which previously have been elusive. The single cell data can be explored at: https://research.cchmc.org/ZornLab-singlecell .</t>
  </si>
  <si>
    <t>Han L, Chaturvedi P, Kishimoto K, Koike H, Nasr T, Iwasawa K, Giesbrecht K, Witcher P, Eicher A, Haines L, Lee Y, Shannon J, Morimoto M, Wells J, Takebe T, Zorn A</t>
  </si>
  <si>
    <t>GSE162115</t>
  </si>
  <si>
    <t>Mesenchymal Tumor, Tumor, Gist Tumor, Cytotoxicity</t>
  </si>
  <si>
    <t>10.1111/cas.14795</t>
  </si>
  <si>
    <t>Single-Cell Transcriptome Analysis Revealed The Heterogeneity And Microenvironment Of Gastrointestinal Stromal Tumors.</t>
  </si>
  <si>
    <t>Gastrointestinal stromal tumor (GIST) is the most common mesenchymal tumor of the human gastrointestinal tract. In this study, we performed single-cell RNA sequencing (RNA-seq) on intra- and peri-tumor tissues from GIST patients with the aim of discovering the heterogeneity of tumor cells in GIST and their interactions with other cells. We found four predominating cell types in GIST tumor tissue, including T cells, macrophages, tumor cells, and NK cells. Tumor cells could be clustered into two groups: one was highly proliferating and associated with high risk of metastasis, the other seemed "resting" and associated with low risk. Their clinical relevance and prognostic values were confirmed by RNA-seq of 65 GIST samples. T cells were the largest cell type in our single-cell data. Two groups of CD8</t>
  </si>
  <si>
    <t>Mao X, Yang X, Chen X, Yu S, Yu S, Zhang B, Ji Y, Chen Y, Ouyang Y, Luo W</t>
  </si>
  <si>
    <t>Cancer Science</t>
  </si>
  <si>
    <t>cell interactions, gastrointestinal stromal tumor, metastasis-associated genes, single-cell sequencing, tumor heterogeneity</t>
  </si>
  <si>
    <t>GSE109774</t>
  </si>
  <si>
    <t>10.1038/s41586-018-0590-4</t>
  </si>
  <si>
    <t>Single-Cell Transcriptomics Of 20 Mouse Organs Creates A Tabula Muris.</t>
  </si>
  <si>
    <t>Here we present a compendium of single-cell transcriptomic data from the model organism Mus musculus that comprises more than 100,000 cells from 20 organs and tissues. These data represent a new resource for cell biology, reveal gene expression in poorly characterized cell populations and enable the direct and controlled comparison of gene expression in cell types that are shared between tissues, such as T lymphocytes and endothelial cells from different anatomical locations. Two distinct technical approaches were used for most organs: one approach, microfluidic droplet-based 3'-end counting, enabled the survey of thousands of cells at relatively low coverage, whereas the other, full-length transcript analysis based on fluorescence-activated cell sorting, enabled the characterization of cell types with high sensitivity and coverage. The cumulative data provide the foundation for an atlas of transcriptomic cell biology.</t>
  </si>
  <si>
    <t>None N, None N, None N, None N, None N, None N, None N, None N, None N, None N</t>
  </si>
  <si>
    <t>GSE139088</t>
  </si>
  <si>
    <t>The Emergence Of Transcriptional Identity In Somatosensory Neurons</t>
  </si>
  <si>
    <t>More than twelve morphologically and physiologically distinct subtypes of primary somatosensory neuron report salient features of our internal and external environments. It is unclear how specialized gene expression programs emerge during development to endow these subtypes with their unique properties. To assess the developmental progression of transcriptional maturation of each subtype of principal somatosensory neuron, we generated a transcriptomic atlas of cells traversing the primary somatosensory neuron lineage in mice. Here we show that somatosensory neurogenesis gives rise to neurons in a transcriptionally unspecialized state, characterized by co-expression of transcription factors that become restricted to select subtypes as development proceeds. Single-cell transcriptomic analyses of sensory neurons from mutant mice lacking transcription factors suggest that these broad-to-restricted transcription factors coordinate subtype-specific gene expression programs in subtypes in which their expression is maintained. We also show that neuronal targets are involved in this process; disruption of the prototypic target-derived neurotrophic factor NGF leads to aberrant subtype-restricted patterns of transcription factor expression. Our findings support a model in which cues that emanate from intermediate and final target fields promote neuronal diversification in part by transitioning cells from a transcriptionally unspecialized state to transcriptionally distinct subtypes by modulating the selection of subtype-restricted transcription factors.</t>
  </si>
  <si>
    <t>GSE104156</t>
  </si>
  <si>
    <t>Neuropsychiatric And Neurodevelopmental Disorders</t>
  </si>
  <si>
    <t>MEF2C</t>
  </si>
  <si>
    <t>10.1038/nature25999</t>
  </si>
  <si>
    <t>Developmental Diversification Of Cortical Inhibitory Interneurons.</t>
  </si>
  <si>
    <t>Diverse subsets of cortical interneurons have vital roles in higher-order brain functions. To investigate how this diversity is generated, here we used single-cell RNA sequencing to profile the transcriptomes of mouse cells collected along a developmental time course. Heterogeneity within mitotic progenitors in the ganglionic eminences is driven by a highly conserved maturation trajectory, alongside eminence-specific transcription factor expression that seeds the emergence of later diversity. Upon becoming postmitotic, progenitors diverge and differentiate into transcriptionally distinct states, including an interneuron precursor state. By integrating datasets across developmental time points, we identified shared sources of transcriptomic heterogeneity between adult interneurons and their precursors, and uncovered the embryonic emergence of cardinal interneuron subtypes. Our analysis revealed that the transcription factor Mef2c, which is linked to various neuropsychiatric and neurodevelopmental disorders, delineates early precursors of parvalbumin-expressing neurons, and is essential for their development. These findings shed new light on the molecular diversification of early inhibitory precursors, and identify gene modules that may influence the specification of human interneuron subtypes.</t>
  </si>
  <si>
    <t>Mayer C, Hafemeister C, Bandler R, Machold R, Batista Brito R, Jaglin X, Allaway K, Butler A, Fishell G, Satija R</t>
  </si>
  <si>
    <t>GSE113293</t>
  </si>
  <si>
    <t>Gonadal Defects</t>
  </si>
  <si>
    <t>CNP, MLH3, HORMAD1, CUL4A</t>
  </si>
  <si>
    <t>Sda</t>
  </si>
  <si>
    <t>10.7554/eLife.43966</t>
  </si>
  <si>
    <t>Unified Single-Cell Analysis Of Testis Gene Regulation And Pathology In Five Mouse Strains.</t>
  </si>
  <si>
    <t xml:space="preserve">To fully exploit the potential of single-cell functional genomics in the study of development and disease, robust methods are needed to simplify the analysis of data across samples, time-points and individuals. Here we introduce a model-based factor analysis method, SDA, to analyze a novel 57,600 cell dataset from the testes of wild-type mice and mice with gonadal defects due to disruption of the genes </t>
  </si>
  <si>
    <t>Jung M, Wells D, Rusch J, Ahmad S, Marchini J, Myers S, Conrad D</t>
  </si>
  <si>
    <t>computational biology, factor analysis, gene regulation, genetics, genomics, infertility, meiosis, mouse, single-cell, systems biology, testis</t>
  </si>
  <si>
    <t>GSE154826</t>
  </si>
  <si>
    <t>Citeseq Analysis Of Non-Small-Cell Lung Cancer Lesions Reveals An Axis Of Immune Cell Activation Associated With Tumor Antigen Load And Tp53 Mutations (Rna Only)</t>
  </si>
  <si>
    <t>Immunotherapy is becoming a mainstay in the treatment of NSCLC. While tumor mutational burden (TMB) has been shown to correlate with response to immunotherapy, little is known about the relation of the baseline immune response with the tumor genotype. Here, we profiled 35 early stage NSCLC lesions using multiscale single cell sequencing. Unsupervised clustering identified in a subset of patients a key cellular module consisting of PDCD1+ CXCL13+ activated T cells, IgG+ plasma cells, and SPP1+ macrophages, referred to as the lung cancer activation module (LCAMhi). Transcriptional data from two NSCLC cohorts confirmed a subset of patients with LCAMhi enrichment, which was independent of overall immune cell content. The LCAMhi module strongly correlated with TMB, expression of cancer testis antigens, and with TP53 mutations in smokers and non-smokers. These data establish LCAM as a key mode of immune cell activation associated with high tumor antigen load and driver mutations.</t>
  </si>
  <si>
    <t>GSE142637</t>
  </si>
  <si>
    <t>32094169</t>
  </si>
  <si>
    <t>10.1073/pnas.1916897117</t>
  </si>
  <si>
    <t>02/26/2020</t>
  </si>
  <si>
    <t>Interferon Lambda Promotes Immune Dysregulation And Tissue Inflammation In Tlr7-Induced Lupus.</t>
  </si>
  <si>
    <t>Type III IFN lambdas (IFN-λ) have recently been described as important mediators of immune responses at barrier surfaces. However, their role in autoimmune diseases such as systemic lupus erythematosus (SLE), a condition characterized by aberrant type I IFN signaling, has not been determined. Here, we identify a nonredundant role for IFN-λ in immune dysregulation and tissue inflammation in a model of TLR7-induced lupus. IFN-λ protein is increased in murine lupus and IFN-λ receptor (Ifnlr1) deficiency significantly reduces immune cell activation and associated organ damage in the skin and kidneys without effects on autoantibody production. Single-cell RNA sequencing in mouse spleen and human peripheral blood revealed that only mouse neutrophils and human B cells are directly responsive to this cytokine. Rather, IFN-λ activates keratinocytes and mesangial cells to produce chemokines that induce immune cell recruitment and promote tissue inflammation. These data provide insights into the immunobiology of SLE and identify type III IFNs as important factors for tissue-specific pathology in this disease.</t>
  </si>
  <si>
    <t>Goel R, Wang X, O'Neil L, Nakabo S, Hasneen K, Gupta S, Wigerblad G, Blanco L, Kopp J, Morasso M, Kotenko S, Yu Z, Carmona-Rivera C, Kaplan M</t>
  </si>
  <si>
    <t>Proceedings of the National Academy of Sciences of the United States of America</t>
  </si>
  <si>
    <t>autoimmunity, inflammation, interferon lambda, lupus, skin</t>
  </si>
  <si>
    <t>GSE151658</t>
  </si>
  <si>
    <t>mouse-kidney-sepsis/integrated</t>
  </si>
  <si>
    <t>33448928</t>
  </si>
  <si>
    <t>10.7554/eLife.62270</t>
  </si>
  <si>
    <t>01/16/2021</t>
  </si>
  <si>
    <t>The Orchestrated Cellular And Molecular Responses Of The Kidney To Endotoxin Define A Precise Sepsis Timeline.</t>
  </si>
  <si>
    <t>Sepsis is a dynamic state that progresses at variable rates and has life-threatening consequences. Staging patients along the sepsis timeline requires a thorough knowledge of the evolution of cellular and molecular events at the tissue level. Here, we investigated the kidney, an organ central to the pathophysiology of sepsis. Single-cell RNA-sequencing in a murine endotoxemia model revealed the involvement of various cell populations to be temporally organized and highly orchestrated. Endothelial and stromal cells were the first responders. At later time points, epithelial cells upregulated immune-related pathways while concomitantly downregulating physiological functions such as solute homeostasis. Sixteen hours after endotoxin, there was global cell-cell communication failure and organ shutdown. Despite this apparent organ paralysis, upstream regulatory analysis showed significant activity in pathways involved in healing and recovery. This rigorous spatial and temporal definition of murine endotoxemia will uncover precise biomarkers and targets that can help stage and treat human sepsis.</t>
  </si>
  <si>
    <t>Janosevic D, Myslinski J, McCarthy T, Zollman A, Syed F, Xuei X, Gao H, Liu Y, Collins K, Cheng Y, Winfree S, El-Achkar T, Maier B, Melo Ferreira R, Eadon M, Hato T, Dagher P</t>
  </si>
  <si>
    <t>acute kidney injury, human, immunology, inflammation, medicine, mouse, sepsis, single-cell RNA-seq</t>
  </si>
  <si>
    <t>GSE139506</t>
  </si>
  <si>
    <t>Kidney Fibrosis, Ischemia, Ckd, Crucial Injury, Kidney Injury</t>
  </si>
  <si>
    <t>CD24A, COL18A1, KRT8, LIPOCALIN 2, KIM1, SOX4, AHNAK, SH3BGRL3</t>
  </si>
  <si>
    <t>10.1681/ASN.2020010052</t>
  </si>
  <si>
    <t>Single-Cell Profiling Of Aki In A Murine Model Reveals Novel Transcriptional Signatures, Profibrotic Phenotype, And Epithelial-To-Stromal Crosstalk.</t>
  </si>
  <si>
    <t>Current management of AKI, a potentially fatal disorder that can also initiate or exacerbate CKD, is merely supportive. Therefore, deeper understanding of the molecular pathways perturbed in AKI is needed to identify targets with potential to lead to improved treatment.
We performed single-cell RNA sequencing (scRNA-seq) with the clinically relevant unilateral ischemia-reperfusion murine model of AKI at days 1, 2, 4, 7, 11, and 14 after AKI onset. Using real-time quantitative PCR, immunofluorescence, Western blotting, and both chromogenic and single-molecule 
Our findings show the time course of changing gene expression patterns for multiple AKI stages and all renal cell types. We observed elevated expression of crucial injury response factors-including kidney injury molecule-1 (Kim1), lipocalin 2 (Lcn2), and keratin 8 (Krt8)-and of several novel genes (
The scRNA-seq, comprehensive, cell-specific profiles provide a valuable resource for examining molecular pathways that are perturbed in AKI. The results fully define AKI-associated dedifferentiation programs, potential pathologic ligand-receptor crosstalk, novel genes, and the improved injury response in younger mice, and highlight potential targets of kidney injury.</t>
  </si>
  <si>
    <t>Rudman-Melnick V, Adam M, Potter A, Chokshi S, Ma Q, Drake K, Schuh M, Kofron J, Devarajan P, Potter S</t>
  </si>
  <si>
    <t>acute kidney injury, cellular crosstalk, renal developmental genes, single-cell</t>
  </si>
  <si>
    <t>GSE162512</t>
  </si>
  <si>
    <t>Diabetes, Inflammation, Obesity</t>
  </si>
  <si>
    <t>10.3390/metabo10120513</t>
  </si>
  <si>
    <t>Single-Cell Transcriptional Profiling Of Mouse Islets Following Short-Term Obesogenic Dietary Intervention.</t>
  </si>
  <si>
    <t>Obesity is closely associated with adipose tissue inflammation and insulin resistance. Dysglycemia and type 2 diabetes results when islet β cells fail to maintain appropriate insulin secretion in the face of insulin resistance. To clarify the early transcriptional events leading to β-cell failure in the setting of obesity, we fed male C57BL/6J mice an obesogenic, high-fat diet (60% kcal from fat) or a control diet (10% kcal from fat) for one week, and islets from these mice (from four high-fat- and three control-fed mice) were subjected to single-cell RNA sequencing (sc-RNAseq) analysis. Islet endocrine cell types (α cells, β cells, δ cells, PP cells) and other resident cell types (macrophages, T cells) were annotated by transcript profiles and visualized using Uniform Manifold Approximation and Projection for Dimension Reduction (UMAP) plots. UMAP analysis revealed distinct cell clusters (11 for β cells, 5 for α cells, 3 for δ cells, PP cells, ductal cells, endothelial cells), emphasizing the heterogeneity of cell populations in the islet. Collectively, the clusters containing the majority of β cells showed the fewest gene expression changes, whereas clusters harboring the minority of β cells showed the most changes. We identified that distinct β-cell clusters downregulate genes associated with the endoplasmic reticulum stress response and upregulate genes associated with insulin secretion, whereas others upregulate genes that impair insulin secretion, cell proliferation, and cell survival. Moreover, all β-cell clusters negatively regulate genes associated with immune response activation. Glucagon-producing α cells exhibited patterns similar to β cells but, again, in clusters containing the minority of α cells. Our data indicate that an early transcriptional response in islets to an obesogenic diet reflects an attempt by distinct populations of β cells to augment or impair cellular function and/or reduce inflammatory responses as possible harbingers of ensuing insulin resistance.</t>
  </si>
  <si>
    <t>Piñeros A, Gao H, Wu W, Liu Y, Tersey S, Mirmira R</t>
  </si>
  <si>
    <t>Metabolites</t>
  </si>
  <si>
    <t>insulin, islet, obesity, transcriptomics</t>
  </si>
  <si>
    <t>GSE86153</t>
  </si>
  <si>
    <t>28445462</t>
  </si>
  <si>
    <t>10.1038/nature22047</t>
  </si>
  <si>
    <t>04/27/2017</t>
  </si>
  <si>
    <t>Cell Diversity And Network Dynamics In Photosensitive Human Brain Organoids.</t>
  </si>
  <si>
    <t>In vitro models of the developing brain such as three-dimensional brain organoids offer an unprecedented opportunity to study aspects of human brain development and disease. However, the cells generated within organoids and the extent to which they recapitulate the regional complexity, cellular diversity and circuit functionality of the brain remain undefined. Here we analyse gene expression in over 80,000 individual cells isolated from 31 human brain organoids. We find that organoids can generate a broad diversity of cells, which are related to endogenous classes, including cells from the cerebral cortex and the retina. Organoids could be developed over extended periods (more than 9 months), allowing for the establishment of relatively mature features, including the formation of dendritic spines and spontaneously active neuronal networks. Finally, neuronal activity within organoids could be controlled using light stimulation of photosensitive cells, which may offer a way to probe the functionality of human neuronal circuits using physiological sensory stimuli.</t>
  </si>
  <si>
    <t>Quadrato G, Nguyen T, Macosko E, Sherwood J, Min Yang S, Berger D, Maria N, Scholvin J, Goldman M, Kinney J, Boyden E, Lichtman J, Williams Z, McCarroll S, Arlotta P</t>
  </si>
  <si>
    <t>GSE131272</t>
  </si>
  <si>
    <t>Stereotyped Transcriptomic Transformation Of Somatosensory Neurons In Response To Injury</t>
  </si>
  <si>
    <t>In mice, spared nerve injury replicates symptoms of human neuropathic pain and induces upregulation of many genes in somatosensory neurons. Here we used single cell transcriptomics to probe the effects of partial infraorbital transection of the trigeminal nerve at the cellular level. Uninjured neurons were unaffected by transection of major nerve branches, segregating into many different classes. In marked contrast, axotomy rapidly transformed damaged neurons into just two new and closely-related classes where almost all original identity was lost. Remarkably, sensory neurons also adopted this transcriptomic state following various minor peripheral injuries. By genetically marking injured neurons, we showed that the injury-induced transformation was reversible, with damaged cells slowly reacquiring normal gene expression profiles. Thus, our data expose transcriptomic plasticity, previously thought of as a driver of chronic pain, as a programed response to many types of injury and a potential mechanism for regulating sensation during wound healing.</t>
  </si>
  <si>
    <t>GSE171458</t>
  </si>
  <si>
    <t>Single-Cell Profiling Reveals Transcriptional Signatures And Cell-Cell Crosstalk In Anti-Pla2R Positive Idiopathic Membranous Nephropathy Patients</t>
  </si>
  <si>
    <t>Idiopathic membranous nephropathy (IMN) is an organ-specific autoimmune disease of the kidney glomerulus. It may gradually progress to end-stage renal disease (ESRD) characterized by increased proteinuria, which leads to serious consequences. Although substantial advances have been made in the understanding of the molecular bases of IMN in the last 10 years, certain questions remain largely unanswered. To define the transcriptomic landscape at single-cell resolution, we analyzed kidney samples from 6 patients with anti-PLA2R positive IMN and 2 healthy control subjects using single-cell RNA sequencing. We then identified distinct cell clusters through unsupervised clustering analysis of kidney specimens. Identification of the differentially expressed genes (DEGs) and enrichment analysis as well as the interaction between cells were also performed. Based on transcriptional expression patterns, we identified all previously described cell types in the kidney. The DEGs in most kidney parenchymal cells were primarily enriched in genes involved in the regulation of inflammation and immune response including IL-17 signaling, TNF signaling, NOD-like receptor signaling, and MAPK signaling. Moreover, cell-cell crosstalk highlighted the extensive communication of mesangial cells, which infers great importance in IMN. IMN with massive proteinuria displayed elevated expression of genes participating in inflammatory signaling pathways that may be involved in the pathogenesis of the progression of IMN. Overall, we applied single-cell RNA sequencing to IMN to uncover intercellular interactions, elucidate key pathways underlying the pathogenesis, and identify novel therapeutic targets of anti-PLA2R positive IMN.</t>
  </si>
  <si>
    <t>GSE168453-V2</t>
  </si>
  <si>
    <t>7d7cabfd-1d1f-40af-96b7-26a0825a306d</t>
  </si>
  <si>
    <t>10.1126/scitranslmed.abh2624</t>
  </si>
  <si>
    <t>Type I interferon autoantibodies are associated with systemic immune alterations in patients with COVID-19</t>
  </si>
  <si>
    <t>RXIV-505439</t>
  </si>
  <si>
    <t>999f2a15-3d7e-440b-96ae-2c806799c08c</t>
  </si>
  <si>
    <t>10.1101/2022.08.27.505439</t>
  </si>
  <si>
    <t>Harmonized single-cell landscape, intercellular crosstalk and tumor architecture of glioblastoma</t>
  </si>
  <si>
    <t>GSE134520</t>
  </si>
  <si>
    <t>Atrophic Gastritis, Metaplasia, Gastric Premalignant Lesions, Gastric Cancer</t>
  </si>
  <si>
    <t>OR51E1, HES6</t>
  </si>
  <si>
    <t>Egc</t>
  </si>
  <si>
    <t>10.1016/j.celrep.2019.04.052</t>
  </si>
  <si>
    <t>Dissecting The Single-Cell Transcriptome Network Underlying Gastric Premalignant Lesions And Early Gastric Cancer.</t>
  </si>
  <si>
    <t>Intestinal-type gastric cancer is preceded by premalignant lesions, including chronic atrophic gastritis and intestinal metaplasia. In this study, we constructed a single-cell atlas for 32,332 high-quality cells from gastric antral mucosa biopsies of patients spanning a cascade of gastric premalignant lesions and early gastric cancer (EGC) using single-cell RNA sequencing. We then constructed a single-cell network underlying cellular and molecular characteristics of gastric epithelial cells across different lesions. We found that gland mucous cells tended to acquire an intestinal-like stem cell phenotype during metaplasia, and we identified OR51E1 as a marker for unique endocrine cells in the early-malignant lesion. We also found that HES6 might mark the pre-goblet cell cluster, potentially aiding identification of metaplasia at the early stage. Finally, we identified a panel of EGC-specific signatures, with clinical implications for the precise diagnosis of EGC. Our study offers unparalleled insights into the human gastric cellulome in premalignant and early-malignant lesions.</t>
  </si>
  <si>
    <t>Zhang P, Yang M, Zhang Y, Xiao S, Lai X, Tan A, Du S, Li S</t>
  </si>
  <si>
    <t>early gastric cancer, network, premalignant lesions, single-cell, stomach</t>
  </si>
  <si>
    <t>GSE133382</t>
  </si>
  <si>
    <t>E-MTAB-7376</t>
  </si>
  <si>
    <t>Lung Adenocarcinoma, Adenocarcinoma, Tumor, Mpe</t>
  </si>
  <si>
    <t>10.7554/eLife.43882</t>
  </si>
  <si>
    <t>Single-cell expression profiling reveals dynamic flux of cardiac stromal, vascular and immune cells in health and injury</t>
  </si>
  <si>
    <t>Besides cardiomyocytes (CM), the heart contains numerous interstitial cell types which play key roles in heart repair, regeneration and disease, including fibroblast, vascular and immune cells. However, a comprehensive understanding of this interactive cell community is lacking. We performed single-cell RNA-sequencing of the total non-CM fraction and enriched (Pdgfra-GFP+) fibroblast lineage cells from murine hearts at days 3 and 7 post-sham or myocardial infarction (MI) surgery. Clustering of &gt;30,000 single cells identified &gt;30 populations representing nine cell lineages, including a previously undescribed fibroblast lineage trajectory present in both sham and MI hearts leading to a uniquely activated cell state defined in part by a strong anti-WNT transcriptome signature. We also uncovered novel myofibroblast subtypes expressing either pro-fibrotic or anti-fibrotic signatures. Our data highlight non-linear dynamics in myeloid and fibroblast lineages after cardiac injury, and provide an entry point for deeper analysis of cardiac homeostasis, inflammation, fibrosis, repair and regeneration.</t>
  </si>
  <si>
    <t>GSE165722</t>
  </si>
  <si>
    <t>10.1101/2021.05.25.445620</t>
  </si>
  <si>
    <t>Single-cell transcriptome profiling reveals multicellular ecosystem of nucleus pulposus during degeneration progression</t>
  </si>
  <si>
    <t>Ji Tu, Wentian Li, Sidong Yang, Pengyi Yang, Qi Yan, Shenyu Wang, Kaitao Lai, Xupeng Bai, Cenhao Wu, Wenyuan Ding, Justin Cooper-White, Ashish Diwan, Cao Yang, Huilin Yang, Jun Zou</t>
  </si>
  <si>
    <t>GSE153487</t>
  </si>
  <si>
    <t>Brain Tumor, Glioblastoma Tumorigenesis, Glioma, Tumor</t>
  </si>
  <si>
    <t>IL-33, IL-33</t>
  </si>
  <si>
    <t>10.1038/s41467-020-18569-4</t>
  </si>
  <si>
    <t>Glioma-Derived Il-33 Orchestrates An Inflammatory Brain Tumor Microenvironment That Accelerates Glioma Progression.</t>
  </si>
  <si>
    <t>Despite a deeper molecular understanding, human glioblastoma remains one of the most treatment refractory and fatal cancers. It is known that the presence of macrophages and microglia impact glioblastoma tumorigenesis and prevent durable response. Herein we identify the dual function cytokine IL-33 as an orchestrator of the glioblastoma microenvironment that contributes to tumorigenesis. We find that IL-33 expression in a large subset of human glioma specimens and murine models correlates with increased tumor-associated macrophages/monocytes/microglia. In addition, nuclear and secreted functions of IL-33 regulate chemokines that collectively recruit and activate circulating and resident innate immune cells creating a pro-tumorigenic environment. Conversely, loss of nuclear IL-33 cripples recruitment, dramatically suppresses glioma growth, and increases survival. Our data supports the paradigm that recruitment and activation of immune cells, when instructed appropriately, offer a therapeutic strategy that switches the focus from the cancer cell alone to one that includes the normal host environment.</t>
  </si>
  <si>
    <t>De Boeck A, Ahn B, D'Mello C, Lun X, Menon S, Alshehri M, Szulzewsky F, Shen Y, Khan L, Dang N, Reichardt E, Goring K, King J, Grisdale C, Grinshtein N, Hambardzumyan D, Reilly K, Blough M, Cairncross J, Yong V, Marra M, Jones S, Kaplan D, McCoy K, Holland E, Bose P, Chan J, Robbins S, Senger D</t>
  </si>
  <si>
    <t>GSE155513</t>
  </si>
  <si>
    <t>E-MTAB-8007</t>
  </si>
  <si>
    <t>10.1038/s41590-020-0602-z</t>
  </si>
  <si>
    <t>Distinct Microbial And Immune Niches Of The Human Colon.</t>
  </si>
  <si>
    <t>Gastrointestinal microbiota and immune cells interact closely and display regional specificity; however, little is known about how these communities differ with location. Here, we simultaneously assess microbiota and single immune cells across the healthy, adult human colon, with paired characterization of immune cells in the mesenteric lymph nodes, to delineate colonic immune niches at steady state. We describe distinct helper T cell activation and migration profiles along the colon and characterize the transcriptional adaptation trajectory of regulatory T cells between lymphoid tissue and colon. Finally, we show increasing B cell accumulation, clonal expansion and mutational frequency from the cecum to the sigmoid colon and link this to the increasing number of reactive bacterial species.</t>
  </si>
  <si>
    <t>James K, Gomes T, Elmentaite R, Kumar N, Gulliver E, King H, Stares M, Bareham B, Ferdinand J, Petrova V, Polański K, Forster S, Jarvis L, Suchanek O, Howlett S, James L, Jones J, Meyer K, Clatworthy M, Saeb-Parsy K, Lawley T, Teichmann S</t>
  </si>
  <si>
    <t>E-MTAB-8474</t>
  </si>
  <si>
    <t>E-MTAB-8476</t>
  </si>
  <si>
    <t>E-MTAB-8484</t>
  </si>
  <si>
    <t>E-MTAB-8486</t>
  </si>
  <si>
    <t>E-MTAB-9295</t>
  </si>
  <si>
    <t>APLNR</t>
  </si>
  <si>
    <t>10.1016/j.stemcr.2021.02.003</t>
  </si>
  <si>
    <t>Modulation Of Aplnr Signaling Is Required During The Development And Maintenance Of The Hematopoietic System.</t>
  </si>
  <si>
    <t>Apelin receptor (APLNR/AGTRLl1/APJ) marks a transient cell population during the differentiation of hematopoietic stem and progenitor cells (HSPCs) from pluripotent stem cells, but its function during the production and maintenance of hematopoietic stem cells is not clear. We generated an Aplnr-tdTomato reporter mouse embryonic stem cell (mESC) line and showed that HSPCs are generated exclusively from mesodermal cells that express Aplnr-tdTomato. HSPC production from mESCs was impaired when Aplnr was deleted, implying that this pathway is required for their production. To address the role of APLNR signaling in HSPC maintenance, we added APELIN ligands to ex vivo AGM cultures. Activation of the APLNR pathway in this system impaired the generation of long-term reconstituting HSPCs and appeared to drive myeloid differentiation. Our data suggest that the APLNR signaling is required for the generation of cells that give rise to HSCs, but that its subsequent downregulation is required for their maintenance.</t>
  </si>
  <si>
    <t>Jackson M, Fidanza A, Taylor A, Rybtsov S, Axton R, Kydonaki M, Meek S, Burdon T, Medvinsky A, Forrester L</t>
  </si>
  <si>
    <t>AGM explant culture, APELIN, APLNR, Aplnr-null ESCs, Aplnr-tdTomato reporter ESCs, differentiation, embryonic stem cell, hematopoiesis</t>
  </si>
  <si>
    <t>GSE190329</t>
  </si>
  <si>
    <t>Single-Cell Transcriptome Analysis Of Chronic Antibody-Mediated Rejection After Renal Transplantation</t>
  </si>
  <si>
    <t>Renal transplantation is currently the most effective treatment for end-stage renal disease. However, chronic antibody-mediated rejection (cABMR) remains a serious obstacle for the long-term survival of patients with renal transplantation and a problem to be solved. At present, the role and mechanism underlying immune factors such as T- and B- cell subsets in cABMR after renal transplantation remain unclear. In this study, single-cell RNA sequencing (scRNA-seq) of peripheral blood monocytes (PBMCs) from cABMR and control subjects was performed to define the transcriptomic landscape at single-cell resolution. A comprehensive scRNA-seq analysis was performed. The results indicated that most cell types in the cABMR patients exhibited an intense interferon response and release of proinflammatory cytokines. In addition, we found that the expression of MT-ND6, CXCL8, NFKBIA, NFKBIZ, and other genes were up-regulated in T- and B-cells and these genes were associated with pro-inflammatory response and immune regulation. Western blot and qRT-PCR experiments also confirmed the up-regulated expression of these genes in cABMR. GO and KEGG enrichment analyses indicated that the overexpressed genes in T- and B-cells were mainly enriched in inflammatory pathways, including the TNF, IL-17, and Toll-like receptor signaling pathways. Additionally, MAPK and NF-≈í‚à´B signaling pathways were also involved in the occurrence and development of cABMR. This is consistent with the experimental results of Western blot. Trajectory analysis assembled the T-cell subsets into three differentiation paths with distinctive phenotypic and functional prog rams. CD8 effector T cells and ≈í‚â•≈í¬• T cells showed three different differentiation trajectories, while CD8_MAI T cells and naive T cells primarily had two differentiation trajectories. Cell-cell interaction analysis revealed strong T/B cells and neutrophils activation in cABMR. Thus, the study offers new insight into pathogenesis and may have implications for the identification of novel therapeutic targets for cABMR.</t>
  </si>
  <si>
    <t>PRJEB23051</t>
  </si>
  <si>
    <t>10.1016/j.cub.2018.07.062</t>
  </si>
  <si>
    <t>A Single-Cell Transcriptional Atlas of the Developing Murine Cerebellum</t>
  </si>
  <si>
    <t>Robert A. Carter, Laure Bihannic, Celeste Rosencrance, Jennifer L. Hadley, Yiai Tong, Timothy N. Phoenix, Sivaraman Natarajan, John Easton, Paul A. Northcott, Charles Gawad</t>
  </si>
  <si>
    <t>Current Biology</t>
  </si>
  <si>
    <t>GSE146170</t>
  </si>
  <si>
    <t>Hdm-Reactive Asthma, Hdm Allergy, Inflammation, Tumor Necrosis</t>
  </si>
  <si>
    <t>INTERLEUKIN-9, TNFSF10, CD4</t>
  </si>
  <si>
    <t>10.1126/sciimmunol.aba6087</t>
  </si>
  <si>
    <t>Single-Cell Transcriptomic Analysis Of Allergen-Specific T Cells In Allergy And Asthma.</t>
  </si>
  <si>
    <t>CD4+ T helper (TH) cells and regulatory T (Treg) cells that respond to common allergens play an important role in driving and dampening airway inflammation in patients with asthma. Until recently, direct, unbiased molecular analysis of allergen-reactive TH and Treg cells has not been possible. To better understand the diversity of these T cell subsets in allergy and asthma, we analyzed the single-cell transcriptome of ~50,000 house dust mite (HDM) allergen-reactive TH cells and Treg cells from asthmatics with HDM allergy and from three control groups: asthmatics without HDM allergy and nonasthmatics with and without HDM allergy. Our analyses show that HDM allergen-reactive TH and Treg cells are highly heterogeneous and certain subsets are quantitatively and qualitatively different in individuals with HDM-reactive asthma. The number of interleukin-9 (IL-9)-expressing HDM-reactive TH cells is greater in asthmatics with HDM allergy compared with nonasthmatics with HDM allergy, and this IL-9-expressing TH subset displays enhanced pathogenic properties. More HDM-reactive TH and Treg cells expressing the interferon response signature (THIFNR and TregIFNR) are present in asthmatics without HDM allergy compared with those with HDM allergy. In cells from these subsets (THIFNR and TregIFNR), expression of TNFSF10 was enriched; its product, tumor necrosis factor-related apoptosis-inducing ligand, dampens activation of TH cells. These findings suggest that the THIFNR and TregIFNR subsets may dampen allergic responses, which may help explain why only some people develop TH2 responses to nearly ubiquitous allergens.</t>
  </si>
  <si>
    <t>Seumois G, Ramírez-Suástegui C, Schmiedel B, Liang S, Peters B, Sette A, Vijayanand P</t>
  </si>
  <si>
    <t>GSE125708</t>
  </si>
  <si>
    <t>Muller Glia, Familial Exudative Vitreoretinopathy, Hypoxia In Muller Glia, Hypoxic Cerebral Cortex, Norrin-Deficient Retina And The Chronically Hypoxic Brain</t>
  </si>
  <si>
    <t>NORRIN</t>
  </si>
  <si>
    <t>13C-Glucose, Glutathione, Glycine, Oxygen, Serine, Tca</t>
  </si>
  <si>
    <t>10.1073/pnas.1821122116</t>
  </si>
  <si>
    <t>Hypoxia Tolerance In The Norrin-Deficient Retina And The Chronically Hypoxic Brain Studied At Single-Cell Resolution.</t>
  </si>
  <si>
    <t>The mammalian CNS is capable of tolerating chronic hypoxia, but cell type-specific responses to this stress have not been systematically characterized. In the Norrin KO (</t>
  </si>
  <si>
    <t>Heng J, Rattner A, Stein-O'Brien G, Winer B, Jones B, Vernon H, Goff L, Nathans J</t>
  </si>
  <si>
    <t>Norrie disease, familial exudative vitreoretinopathy, metabolomics, serine synthesis, single-cell RNA-seq</t>
  </si>
  <si>
    <t>GSE113675</t>
  </si>
  <si>
    <t>30559431</t>
  </si>
  <si>
    <t>10.1038/s41592-018-0259-9</t>
  </si>
  <si>
    <t>12/19/2018</t>
  </si>
  <si>
    <t>Simultaneous Multiplexed Amplicon Sequencing And Transcriptome Profiling In Single Cells.</t>
  </si>
  <si>
    <t>We describe droplet-assisted RNA targeting by single-cell sequencing (DART-seq), a versatile technology that enables multiplexed amplicon sequencing and transcriptome profiling in single cells. We applied DART-seq to simultaneously characterize the non-A-tailed transcripts of a segmented dsRNA virus and the transcriptome of the infected cell. In addition, we used DART-seq to simultaneously determine the natively paired, variable region heavy and light chain amplicons and the transcriptome of B lymphocytes.</t>
  </si>
  <si>
    <t>Saikia M, Burnham P, Keshavjee S, Wang M, Heyang M, Moral-Lopez P, Hinchman M, Danko C, Parker J, De Vlaminck I</t>
  </si>
  <si>
    <t>GSE155882</t>
  </si>
  <si>
    <t>A Transcriptional Switch Governs Fibroblast Activation In Heart Disease (Scrna-Seq)</t>
  </si>
  <si>
    <t>In diseased organs, stress-activated signalling cascades alter chromatin, thereby triggering maladaptive cell state transitions. Fibroblast activation is a common stress response in tissues that worsens lung, liver, kidney and heart disease, yet its mechanistic basis remains unclear1,2. Pharmacological inhibition of bromodomain and extra-terminal domain (BET) proteins alleviates cardiac dysfunction3-7, providing a tool to interrogate and modulate cardiac cell states as a potential therapeutic approach. Here we use single-cell epigenomic analyses of hearts dynamically exposed to BET inhibitors to reveal a reversible transcriptional switch that underlies the activation of fibroblasts. Resident cardiac fibroblasts demonstrated robust toggling between the quiescent and activated state in a manner directly correlating with BET inhibitor exposure and cardiac function. Single-cell chromatin accessibility revealed previously undescribed DNA elements, the accessibility of which dynamically correlated with cardiac performance. Among the most dynamic elements was an enhancer that regulated the transcription factor MEOX1, which was specifically expressed in activated fibroblasts, occupied putative regulatory elements of a broad fibrotic gene program and was required for TGF≈í‚â§-induced fibroblast activation. Selective CRISPR inhibition of the single most dynamic cis-element within the enhancer blocked TGF≈í‚â§-induced Meox1 activation. We identify MEOX1 as a central regulator of fibroblast activation associated with cardiac dysfunction and demonstrate its upregulation after activation of human lung, liver and kidney fibroblasts. The plasticity and specificity of BET-dependent regulation of MEOX1 in tissue fibroblasts provide previously unknown trans- and cis-targets for treating fibrotic disease.</t>
  </si>
  <si>
    <t>GSE111664</t>
  </si>
  <si>
    <t>Lung Fibrosis, Idiopathic Pulmonary Fibrosis</t>
  </si>
  <si>
    <t>CX3CR1</t>
  </si>
  <si>
    <t>Bleomycin</t>
  </si>
  <si>
    <t>10.1038/s41590-018-0276-y</t>
  </si>
  <si>
    <t>Reference-Based Analysis Of Lung Single-Cell Sequencing Reveals A Transitional Profibrotic Macrophage.</t>
  </si>
  <si>
    <t>Tissue fibrosis is a major cause of mortality that results from the deposition of matrix proteins by an activated mesenchyme. Macrophages accumulate in fibrosis, but the role of specific subgroups in supporting fibrogenesis has not been investigated in vivo. Here, we used single-cell RNA sequencing (scRNA-seq) to characterize the heterogeneity of macrophages in bleomycin-induced lung fibrosis in mice. A novel computational framework for the annotation of scRNA-seq by reference to bulk transcriptomes (SingleR) enabled the subclustering of macrophages and revealed a disease-associated subgroup with a transitional gene expression profile intermediate between monocyte-derived and alveolar macrophages. These CX3CR1</t>
  </si>
  <si>
    <t>Aran D, Looney A, Liu L, Wu E, Fong V, Hsu A, Chak S, Naikawadi R, Wolters P, Abate A, Butte A, Bhattacharya M</t>
  </si>
  <si>
    <t>GSE116106</t>
  </si>
  <si>
    <t>Retinal Dystrophies</t>
  </si>
  <si>
    <t>ATOH7</t>
  </si>
  <si>
    <t>10.1016/j.devcel.2020.04.009</t>
  </si>
  <si>
    <t>Single-Cell Analysis Of Human Retina Identifies Evolutionarily Conserved And Species-Specific Mechanisms Controlling Development.</t>
  </si>
  <si>
    <t>The development of single-cell RNA sequencing (scRNA-seq) has allowed high-resolution analysis of cell-type diversity and transcriptional networks controlling cell-fate specification. To identify the transcriptional networks governing human retinal development, we performed scRNA-seq analysis on 16 time points from developing retina as well as four early stages of retinal organoid differentiation. We identified evolutionarily conserved patterns of gene expression during retinal progenitor maturation and specification of all seven major retinal cell types. Furthermore, we identified gene-expression differences between developing macula and periphery and between distinct populations of horizontal cells. We also identified species-specific patterns of gene expression during human and mouse retinal development. Finally, we identified an unexpected role for ATOH7 expression in regulation of photoreceptor specification during late retinogenesis. These results provide a roadmap to future studies of human retinal development and may help guide the design of cell-based therapies for treating retinal dystrophies.</t>
  </si>
  <si>
    <t>Lu Y, Shiau F, Yi W, Lu S, Wu Q, Pearson J, Kallman A, Zhong S, Hoang T, Zuo Z, Zhao F, Zhang M, Tsai N, Zhuo Y, He S, Zhang J, Stein-O'Brien G, Sherman T, Duan X, Fertig E, Goff L, Zack D, Handa J, Xue T, Bremner R, Blackshaw S, Wang X, Clark B</t>
  </si>
  <si>
    <t>cell fate, fovea, gene regulatory networks, neurogenesis, neurogenic bHLH factor, organoid, patterning, retina, single cell RNA-seq, transcription factors</t>
  </si>
  <si>
    <t>GSE106678</t>
  </si>
  <si>
    <t>Mice, Mammalian</t>
  </si>
  <si>
    <t>Sucrose</t>
  </si>
  <si>
    <t>10.1016/j.molcel.2017.11.017</t>
  </si>
  <si>
    <t>Dissecting Cell-Type Composition And Activity-Dependent Transcriptional State In Mammalian Brains By Massively Parallel Single-Nucleus Rna-Seq.</t>
  </si>
  <si>
    <t>Massively parallel single-cell RNA sequencing can precisely resolve cellular diversity in a high-throughput manner at low cost, but unbiased isolation of intact single cells from complex tissues such as adult mammalian brains is challenging. Here, we integrate sucrose-gradient-assisted purification of nuclei with droplet microfluidics to develop a highly scalable single-nucleus RNA-seq approach (sNucDrop-seq), which is free of enzymatic dissociation and nucleus sorting. By profiling ∼18,000 nuclei isolated from cortical tissues of adult mice, we demonstrate that sNucDrop-seq not only accurately reveals neuronal and non-neuronal subtype composition with high sensitivity but also enables in-depth analysis of transient transcriptional states driven by neuronal activity, at single-cell resolution, in vivo.</t>
  </si>
  <si>
    <t>Hu P, Fabyanic E, Kwon D, Tang S, Zhou Z, Wu H</t>
  </si>
  <si>
    <t>Single-nucleus RNA-seq, cell type classification, cerebral cortex, droplet microfludics, neuronal-activity-induced transcription, sNucDrop-seq, seizure, single-cell transcriptomics</t>
  </si>
  <si>
    <t>GSE136001</t>
  </si>
  <si>
    <t>Glioblastomas, Gliomas, Damage And Infections, Tumor</t>
  </si>
  <si>
    <t>CD11B</t>
  </si>
  <si>
    <t>Gl261</t>
  </si>
  <si>
    <t>10.1038/s41467-021-21407-w</t>
  </si>
  <si>
    <t>Single-Cell Rna Sequencing Reveals Functional Heterogeneity Of Glioma-Associated Brain Macrophages.</t>
  </si>
  <si>
    <t>Microglia are resident myeloid cells in the central nervous system (CNS) that control homeostasis and protect CNS from damage and infections. Microglia and peripheral myeloid cells accumulate and adapt tumor supporting roles in human glioblastomas that show prevalence in men. Cell heterogeneity and functional phenotypes of myeloid subpopulations in gliomas remain elusive. Here we show single-cell RNA sequencing (scRNA-seq) of CD11b</t>
  </si>
  <si>
    <t>Ochocka N, Segit P, Walentynowicz K, Wojnicki K, Cyranowski S, Swatler J, Mieczkowski J, Kaminska B</t>
  </si>
  <si>
    <t>GSE160763</t>
  </si>
  <si>
    <t>Traumatic Brain Injury, Psychiatric Complications Long, Cognitive Impairment, Inflammation, Neuronal Homeostasis, Neurodegenerative, Brain Injury Link Chronic Neuroinflammation</t>
  </si>
  <si>
    <t>Calcium, Dopamine</t>
  </si>
  <si>
    <t>10.1523/JNEUROSCI.2469-20.2020</t>
  </si>
  <si>
    <t>Traumatic Brain Injury Causes Chronic Cortical Inflammation And Neuronal Dysfunction Mediated By Microglia.</t>
  </si>
  <si>
    <t>Traumatic brain injury (TBI) can lead to significant neuropsychiatric problems and neurodegenerative pathologies, which develop and persist years after injury. Neuroinflammatory processes evolve over this same period. Therefore, we aimed to determine the contribution of microglia to neuropathology at acute [1 d postinjury (dpi)], subacute (7 dpi), and chronic (30 dpi) time points. Microglia were depleted with PLX5622, a CSF1R antagonist, before midline fluid percussion injury (FPI) in male mice and cortical neuropathology/inflammation was assessed using a neuropathology mRNA panel. Gene expression associated with inflammation and neuropathology were robustly increased acutely after injury (1 dpi) and the majority of this expression was microglia independent. At 7 and 30 dpi, however, microglial depletion reversed TBI-related expression of genes associated with inflammation, interferon signaling, and neuropathology. Myriad suppressed genes at subacute and chronic endpoints were attributed to neurons. To understand the relationship between microglia, neurons, and other glia, single-cell RNA sequencing was completed 7 dpi, a critical time point in the evolution from acute to chronic pathogenesis. Cortical microglia exhibited distinct TBI-associated clustering with increased type-1 interferon and neurodegenerative/damage-related genes. In cortical neurons, genes associated with dopamine signaling, long-term potentiation, calcium signaling, and synaptogenesis were suppressed. Microglial depletion reversed the majority of these neuronal alterations. Furthermore, there was reduced cortical dendritic complexity 7 dpi, reduced neuronal connectively 30 dpi, and cognitive impairment 30 dpi. All of these TBI-associated functional and behavioral impairments were prevented by microglial depletion. Collectively, these studies indicate that microglia promote persistent neuropathology and long-term functional impairments in neuronal homeostasis after TBI.</t>
  </si>
  <si>
    <t>Witcher K, Bray C, Chunchai T, Zhao F, O'Neil S, Gordillo A, Campbell W, McKim D, Liu X, Dziabis J, Quan N, Eiferman D, Fischer A, Kokiko-Cochran O, Askwith C, Godbout J</t>
  </si>
  <si>
    <t>The Journal Of Neuroscience : The Official Journal Of The Society For Neuroscience</t>
  </si>
  <si>
    <t>CSF1R antagonist, microglia, neuroinflammation, neurotrauma, traumatic brain injury</t>
  </si>
  <si>
    <t>E-MTAB-8810</t>
  </si>
  <si>
    <t>10.1161/CIRCULATIONAHA.119.045115</t>
  </si>
  <si>
    <t>High-Resolution Transcriptomic Profiling Of The Heart During Chronic Stress Reveals Cellular Drivers Of Cardiac Fibrosis And Hypertrophy.</t>
  </si>
  <si>
    <t>Cardiac fibrosis is a key antecedent to many types of cardiac dysfunction including heart failure. Physiological factors leading to cardiac fibrosis have been recognized for decades. However, the specific cellular and molecular mediators that drive cardiac fibrosis, and the relative effect of disparate cell populations on cardiac fibrosis, remain unclear.
We developed a novel cardiac single-cell transcriptomic strategy to characterize the cardiac cellulome, the network of cells that forms the heart. This method was used to profile the cardiac cellular ecosystem in response to 2 weeks of continuous administration of angiotensin II, a profibrotic stimulus that drives pathological cardiac remodeling.
Our analysis provides a comprehensive map of the cardiac cellular landscape uncovering multiple cell populations that contribute to pathological remodeling of the extracellular matrix of the heart. Two phenotypically distinct fibroblast populations, Fibroblast-
These results offer a valuable resource for exploring the cardiac cellular landscape in health and after chronic cardiovascular stress. These data provide insights into the cellular and molecular mechanisms that promote pathological remodeling of the mammalian heart, highlighting early transcriptional changes that precede chronic cardiac fibrosis.</t>
  </si>
  <si>
    <t>McLellan M, Skelly D, Dona M, Squiers G, Farrugia G, Gaynor T, Cohen C, Pandey R, Diep H, Vinh A, Rosenthal N, Pinto A</t>
  </si>
  <si>
    <t>fibroblasts, fibrosis, heart failure</t>
  </si>
  <si>
    <t>E-MTAB-7320</t>
  </si>
  <si>
    <t>10.1242/dev.173807</t>
  </si>
  <si>
    <t>Single Cell Transcriptomics Reveals Spatial And Temporal Dynamics Of Gene Expression In The Developing Mouse Spinal Cord.</t>
  </si>
  <si>
    <t>The coordinated spatial and temporal regulation of gene expression in the vertebrate neural tube determines the identity of neural progenitors and the function and physiology of the neurons they generate. Progress has been made deciphering the gene regulatory programmes that are responsible for this process; however, the complexity of the tissue has hampered the systematic analysis of the network and the underlying mechanisms. To address this, we used single cell mRNA sequencing to profile cervical and thoracic regions of the developing mouse neural tube between embryonic days 9.5-13.5. We confirmed that the data accurately recapitulates neural tube development, allowing us to identify new markers for specific progenitor and neuronal populations. In addition, the analysis highlighted a previously underappreciated temporal component to the mechanisms that generate neuronal diversity, and revealed common features in the sequence of transcriptional events that lead to the differentiation of specific neuronal subtypes. Together, the data offer insight into the mechanisms that are responsible for neuronal specification and provide a compendium of gene expression for classifying spinal cord cell types that will support future studies of neural tube development, function and disease.</t>
  </si>
  <si>
    <t>Delile J, Rayon T, Melchionda M, Edwards A, Briscoe J, Sagner A</t>
  </si>
  <si>
    <t>Neural development, Neural tube, ScRNA-seq, Single cell transcriptomics, Spinal cord</t>
  </si>
  <si>
    <t>GSE176185</t>
  </si>
  <si>
    <t>Count data is scaled</t>
  </si>
  <si>
    <t>Club cells employ regeneration mechanisms during lung tumorigenesis</t>
  </si>
  <si>
    <t>Lung adenocarcinoma (LUAD) is one of the deadliest malignancies worldwide. Dynamic lineage changes within the lung epithelium and the high plasticity of these epithelial cells confound the correct identification of the cell-of-origin of LUAD. Here, we combined lineage-tracing mouse models with an autochthonous cell type-independent LUAD model in order to discover the cellular origin of ALK-translocated LUAD. We identified Club and AT2 cells as the cells-of-origin of LUAD. Moreover, we uncovered epigenetic imprints in the tumours originating from Club or AT2 cells by whole-genome bisulfite sequencing. Single-cell transcriptomes of Club cells at different stages of tumour development identified two trajectories of Club cell evolution. On both routes, tumours lose their Club cell identity and gain an AT2-like phenotype. Together, this study highlights the role of Club cells in LUAD initiation and unveils key mechanisms conferring LUAD heterogeneity.</t>
  </si>
  <si>
    <t>GSE143888</t>
  </si>
  <si>
    <t>Tips</t>
  </si>
  <si>
    <t>MEST, TIP</t>
  </si>
  <si>
    <t>10.1016/j.devcel.2020.01.026</t>
  </si>
  <si>
    <t>Cellular Heterogeneity And Lineage Restriction During Mouse Digit Tip Regeneration At Single-Cell Resolution.</t>
  </si>
  <si>
    <t>Innate regeneration following digit tip amputation is one of the few examples of epimorphic regeneration in mammals. Digit tip regeneration is mediated by the blastema, the same structure invoked during limb regeneration in some lower vertebrates. By genetic lineage analyses, the digit tip blastema has been defined as a population of heterogeneous, lineage-restricted progenitor cells. These previous studies, however, do not comprehensively evaluate blastema heterogeneity or address lineage restriction of closely related cell types. In this report, we present single-cell RNA sequencing of over 38,000 cells from mouse digit tip blastemas and unamputated control digit tips and generate an atlas of the cell types participating in digit tip regeneration. We computationally define differentiation trajectories of vascular, monocytic, and fibroblastic lineages over regeneration, and while our data confirm broad lineage restriction of progenitors, our analysis reveals 67 genes enriched in blastema fibroblasts including a novel regeneration-specific gene, Mest.</t>
  </si>
  <si>
    <t>Johnson G, Masias E, Lehoczky J</t>
  </si>
  <si>
    <t>blastema, digit tip regeneration, fibroblast heterogeneity, mest, single-cell RNA-seq</t>
  </si>
  <si>
    <t>GSE109447</t>
  </si>
  <si>
    <t>10.1016/j.celrep.2018.12.044</t>
  </si>
  <si>
    <t>Single-Cell Analysis Of Regional Differences In Adult V-Svz Neural Stem Cell Lineages.</t>
  </si>
  <si>
    <t>The ventricular-subventricular zone (V-SVZ) harbors adult neural stem cells. V-SVZ neural stem cells exhibit features of astrocytes, have a regional identity, and depending on their location in the lateral or septal wall of the lateral ventricle, generate different types of neuronal and glial progeny. We performed large-scale single-cell RNA sequencing to provide a molecular atlas of cells from the lateral and septal adult V-SVZ of male and female mice. This revealed regional and sex differences among adult V-SVZ cells. We uncovered lineage potency bias at the single-cell level among lateral and septal wall astrocytes toward neurogenesis and oligodendrogenesis, respectively. Finally, we identified transcription factor co-expression modules marking key temporal steps in neurogenic and oligodendrocyte lineage progression. Our data suggest functionally important spatial diversity in neurogenesis and oligodendrogenesis in the adult brain and reveal molecular correlates of adult NSC dormancy and lineage specialization.</t>
  </si>
  <si>
    <t>Mizrak D, Levitin H, Delgado A, Crotet V, Yuan J, Chaker Z, Silva-Vargas V, Sims P, Doetsch F</t>
  </si>
  <si>
    <t>adult neural stem cell, adult neurogenesis, female, gliogenesis, male, regional heterogeneity, single cell, stem cell niche, ventricular-subventricular zone</t>
  </si>
  <si>
    <t>E-MTAB-8077</t>
  </si>
  <si>
    <t>AQP7</t>
  </si>
  <si>
    <t>Murine Endothelial</t>
  </si>
  <si>
    <t>10.1016/j.cell.2020.01.015</t>
  </si>
  <si>
    <t>Single-Cell Transcriptome Atlas Of Murine Endothelial Cells.</t>
  </si>
  <si>
    <t>The heterogeneity of endothelial cells (ECs) across tissues remains incompletely inventoried. We constructed an atlas of &gt;32,000 single-EC transcriptomes from 11 mouse tissues and identified 78 EC subclusters, including Aqp7</t>
  </si>
  <si>
    <t>Kalucka J, de Rooij L, Goveia J, Rohlenova K, Dumas S, Meta E, Conchinha N, Taverna F, Teuwen L, Veys K, García-Caballero M, Khan S, Geldhof V, Sokol L, Chen R, Treps L, Borri M, de Zeeuw P, Dubois C, Karakach T, Falkenberg K, Parys M, Yin X, Vinckier S, Du Y, Fenton R, Schoonjans L, Dewerchin M, Eelen G, Thienpont B, Lin L, Bolund L, Li X, Luo Y, Carmeliet P</t>
  </si>
  <si>
    <t>endothelial metabolism, endothelial-cell heterogeneity, mouse endothelial atlas, single-cell RNA-seq</t>
  </si>
  <si>
    <t>GSE161329</t>
  </si>
  <si>
    <t>10.1186/s12915-020-00941-x</t>
  </si>
  <si>
    <t>No Detectable Alloreactive Transcriptional Responses Under Standard Sample Preparation Conditions During Donor-Multiplexed Single-Cell Rna Sequencing Of Peripheral Blood Mononuclear Cells.</t>
  </si>
  <si>
    <t>Single-cell RNA sequencing (scRNA-seq) provides high-dimensional measurements of transcript counts in individual cells. However, high assay costs and artifacts associated with analyzing samples across multiple sequencing runs limit the study of large numbers of samples. Sample multiplexing technologies such as MULTI-seq and antibody hashing using single-cell multiplexing kit (SCMK) reagents (BD Biosciences) use sample-specific sequence tags to enable individual samples to be sequenced in a pooled format, markedly lowering per-sample processing and sequencing costs while minimizing technical artifacts. Critically, however, pooling samples could introduce new artifacts, partially negating the benefits of sample multiplexing. In particular, no study to date has evaluated whether pooling peripheral blood mononuclear cells (PBMCs) from unrelated donors under standard scRNA-seq sample preparation conditions (e.g., 30 min co-incubation at 4 °C) results in significant changes in gene expression resulting from alloreactivity (i.e., response to non-self). The ability to demonstrate minimal to no alloreactivity is crucial to avoid confounded data analyses, particularly for cross-sectional studies evaluating changes in immunologic gene signatures.
Here, we applied the 10x Genomics scRNA-seq platform to MULTI-seq and/or SCMK-labeled PBMCs from a single donor with and without pooling with PBMCs from unrelated donors for 30 min at 4 °C. We did not detect any alloreactivity signal between mixed and unmixed PBMCs across a variety of metrics, including alloreactivity marker gene expression in CD4+ T cells, cell type proportion shifts, and global gene expression profile comparisons using Gene Set Enrichment Analysis and Jensen-Shannon Divergence. These results were additionally mirrored in publicly-available scRNA-seq data generated using a similar experimental design. Moreover, we identified confounding gene expression signatures linked to PBMC preparation method (e.g., Trima apheresis), as well as SCMK sample classification biases against activated CD4+ T cells which were recapitulated in two other SCMK-incorporating scRNA-seq datasets.
We demonstrate that (i) mixing PBMCs from unrelated donors under standard scRNA-seq sample preparation conditions (e.g., 30 min co-incubation at 4 °C) does not cause an allogeneic response, and (ii) that Trima apheresis and PBMC sample multiplexing using SCMK reagents can introduce undesirable technical artifacts into scRNA-seq data. Collectively, these observations establish important benchmarks for future cross-sectional immunological scRNA-seq experiments.</t>
  </si>
  <si>
    <t>McGinnis C, Siegel D, Xie G, Hartoularos G, Stone M, Ye C, Gartner Z, Roan N, Lee S</t>
  </si>
  <si>
    <t>Bmc Biology</t>
  </si>
  <si>
    <t>Alloreactivity, PBMCs, Sample multiplexing, Sample preparation, scRNA-seq</t>
  </si>
  <si>
    <t>GSE139249</t>
  </si>
  <si>
    <t>Melanoma Metastases, Tumors, Cytotoxicity</t>
  </si>
  <si>
    <t>XCR1, XCL1, XCL2</t>
  </si>
  <si>
    <t>10.1172/jci.insight.133103</t>
  </si>
  <si>
    <t>Discovery Of Specialized Nk Cell Populations Infiltrating Human Melanoma Metastases.</t>
  </si>
  <si>
    <t>NK cells contribute to protective antitumor immunity, but little is known about the functional states of NK cells in human solid tumors. To address this issue, we performed single-cell RNA-seq analysis of NK cells isolated from human melanoma metastases, including lesions from patients who had progressed following checkpoint blockade. This analysis identified major differences in the transcriptional programs of tumor-infiltrating compared with circulating NK cells. Tumor-infiltrating NK cells represented 7 clusters with distinct gene expression programs indicative of significant functional specialization, including cytotoxicity and chemokine synthesis programs. In particular, NK cells from 3 clusters expressed high levels of XCL1 and XCL2, which encode 2 chemokines known to recruit XCR1+ cross-presenting DCs into tumors. In contrast, NK cells from 2 other clusters showed a higher level of expression of cytotoxicity genes. These data reveal key features of NK cells in human tumors and identify NK cell populations with specialized gene expression programs.</t>
  </si>
  <si>
    <t>de Andrade L, Lu Y, Luoma A, Ito Y, Pan D, Pyrdol J, Yoon C, Yuan G, Wucherpfennig K</t>
  </si>
  <si>
    <t>Immunology, Innate immunity, Melanoma, NK cells, Oncology</t>
  </si>
  <si>
    <t>GSE162033</t>
  </si>
  <si>
    <t>Skeletal Dysplasia, Kyphoscoliosis, Preosteoarthritic Deterioration Of Articular Cartilage, Sox9 Deficiency, Osteoarthritis, Degeneration Diseases, Cartilaginous Skeletal Primordia, Campomelic Dysplasia</t>
  </si>
  <si>
    <t>POSTN, SP7, SOX9, MGP, NT5E, BMP, SOX4, SOX9, TGFBETA, RUNX2</t>
  </si>
  <si>
    <t>10.1073/pnas.2019152118</t>
  </si>
  <si>
    <t>Sox9 Keeps Growth Plates And Articular Cartilage Healthy By Inhibiting Chondrocyte Dedifferentiation/Osteoblastic Redifferentiation.</t>
  </si>
  <si>
    <t>Cartilage is essential throughout vertebrate life. It starts developing in embryos when osteochondroprogenitor cells commit to chondrogenesis, activate a pancartilaginous program to form cartilaginous skeletal primordia, and also embrace a growth-plate program to drive skeletal growth or an articular program to build permanent joint cartilage. Various forms of cartilage malformation and degeneration diseases afflict humans, but underlying mechanisms are still incompletely understood and treatment options suboptimal. The transcription factor SOX9 is required for embryonic chondrogenesis, but its postnatal roles remain unclear, despite evidence that it is down-regulated in osteoarthritis and heterozygously inactivated in campomelic dysplasia, a severe skeletal dysplasia characterized postnatally by small stature and kyphoscoliosis. Using conditional knockout mice and high-throughput sequencing assays, we show here that SOX9 is required postnatally to prevent growth-plate closure and preosteoarthritic deterioration of articular cartilage. Its deficiency prompts growth-plate chondrocytes at all stages to swiftly reach a terminal/dedifferentiated stage marked by expression of chondrocyte-specific (</t>
  </si>
  <si>
    <t>Haseeb A, Kc R, Angelozzi M, de Charleroy C, Rux D, Tower R, Yao L, Pellegrino da Silva R, Pacifici M, Qin L, Lefebvre V</t>
  </si>
  <si>
    <t>SOX9, cartilage, cell differentiation, lineage determination, transcriptional regulation</t>
  </si>
  <si>
    <t>GSE109049</t>
  </si>
  <si>
    <t>GSE165371</t>
  </si>
  <si>
    <t>f70ebd97-b3bc-44fe-849d-c18e08fe773d</t>
  </si>
  <si>
    <t>GSE147424</t>
  </si>
  <si>
    <t>Atopic Dermatitis, Epidermal Abnormalities, Inflammation, Skin Disease</t>
  </si>
  <si>
    <t>CCR7, FCER1A, COL6A5, LAMP3, CCL2, CCL19, COL18A1, CD1A</t>
  </si>
  <si>
    <t>22 T-Cells</t>
  </si>
  <si>
    <t>10.1016/j.jaci.2020.01.042</t>
  </si>
  <si>
    <t>Single-Cell Transcriptome Analysis Of Human Skin Identifies Novel Fibroblast Subpopulation And Enrichment Of Immune Subsets In Atopic Dermatitis.</t>
  </si>
  <si>
    <t>Atopic dermatitis (AD) is a prevalent inflammatory skin disease with a complex pathogenesis involving immune cell and epidermal abnormalities. Despite whole tissue biopsy studies that have advanced the mechanistic understanding of AD, single cell-based molecular alterations are largely unknown.
Our aims were to construct a detailed, high-resolution atlas of cell populations and assess variability in cell composition and cell-specific gene expression in the skin of patients with AD versus in controls.
We performed single-cell RNA sequencing on skin biopsy specimens from 5 patients with AD (4 lesional samples and 5 nonlesional samples) and 7 healthy control subjects, using 10× Genomics.
We created transcriptomic profiles for 39,042 AD (lesional and nonlesional) and healthy skin cells. Fibroblasts demonstrated a novel COL6A5
AD lesions were characterized by expanded type 2/type 22 T cells and inflammatory DCs, and by a unique inflammatory fibroblast that may interact with immune cells to regulate lymphoid cell organization and type 2 inflammation.</t>
  </si>
  <si>
    <t>He H, Suryawanshi H, Morozov P, Gay-Mimbrera J, Del Duca E, Kim H, Kameyama N, Estrada Y, Der E, Krueger J, Ruano J, Tuschl T, Guttman-Yassky E</t>
  </si>
  <si>
    <t>The Journal Of Allergy And Clinical Immunology</t>
  </si>
  <si>
    <t>Atopic dermatitis, T cells, cytokines, dendritic cells, fibroblasts, single-cell RNA sequencing</t>
  </si>
  <si>
    <t>GSE181279</t>
  </si>
  <si>
    <t>Single-Cell Rna Sequencing Of Peripheral Blood Reveals Immune Cell Signatures In Alzheimer‚Äö√§√¥S Disease</t>
  </si>
  <si>
    <t>The peripheral immune system is thought to affect the pathology of the central nervous system in Alzheimer's disease (AD). However, current knowledge is inadequate for understanding the characteristics of peripheral immune cells in AD. This study aimed to explore the molecular basis of peripheral immune cells and the features of adaptive immune repertoire at a single cell level. We profiled 36,849 peripheral blood mononuclear cells from AD patients with amyloid-positive status and normal controls with amyloid-negative status by 5' single-cell transcriptome and immune repertoire sequencing using the cell ranger standard analysis procedure. We revealed five immune cell subsets: CD4+ T cells, CD8+ T cells, B cells, natural killer cells, and monocytes-macrophages cells, and disentangled the characteristic alterations of cell subset proportion and gene expression patterns in AD. Thirty-one cell type-specific key genes, comprising abundant human leukocyte antigen genes, and multiple immune-related pathways were identified by protein-protein interaction network and pathway enrichment analysis. We also found high-frequency amplification clonotypes in T and B cells and decreased diversity in T cells in AD. As clone amplification suggested the activation of an adaptive immune response against specific antigens, we speculated that the peripheral adaptive immune response, especially mediated by T cells, may have a role in the pathogenesis of AD. This finding may also contribute to further research regarding disease mechanism and the development of immune-related biomarkers or therapy.</t>
  </si>
  <si>
    <t>GSE152805</t>
  </si>
  <si>
    <t>10.1038/s41598-020-67730-y</t>
  </si>
  <si>
    <t>Synovial cell cross-talk with cartilage plays a major role in the pathogenesis of osteoarthritis</t>
  </si>
  <si>
    <t>Ching-Heng Chou, Vaibhav Jain, Jason Gibson, David E. Attarian, Collin A. Haraden, Christopher B. Yohn, Remi-Martin Laberge, Simon Gregory, Virginia B. Kraus</t>
  </si>
  <si>
    <t>Sci Rep</t>
  </si>
  <si>
    <t>GSE132730</t>
  </si>
  <si>
    <t>Hypothalamus, Hypothalamic Neurons, Loss Of Slit-Robo Signalling Impaired</t>
  </si>
  <si>
    <t>Dopamine, Gamma-Aminobutyric Acid, Glutamate</t>
  </si>
  <si>
    <t>10.1038/s41586-020-2266-0
10.1016/j.cub.2014.10.023
10.1126/science.1253291
10.1242/dev.139055
10.1038/nn.4462
10.1016/j.ydbio.2007.10.052
10.1038/nature25999
10.1038/nrn2719
10.1016/j.cell.2018.06.021
10.1038/nn.4495
10.1146/annurev-physiol-022516-034110
10.1002/cphy.c150023
10.1186/s13059-019-1663-x
10.1038/s41586-018-0414-6
10.1242/dev.098681
10.1210/me.2005-0518
10.1038/nature09865
10.1016/j.neuron.2007.05.024
10.1038/nrn.2017.30
10.1159/000096389
10.1016/j.neuroscience.2015.06.014
10.1016/j.febslet.2014.10.010
10.1038/nmeth.4463
10.1016/j.cell.2017.05.038
10.1101/gr.228411.117
10.1016/j.cell.2018.06.007
10.1101/cshperspect.a001917
10.1242/dev.097394
10.1038/nature11466
10.1046/j.1471-4159.2002.00972.x
10.1038/35078085
10.1371/journal.pone.0018472
10.1038/nn.2467
10.1523/JNEUROSCI.23-01-00203.2003
10.1016/j.neulet.2005.01.014
10.1002/cne.10905
10.1242/dev.02379
10.1016/S0896-6273(01)00586-4
10.1242/dev.02322
10.1523/JNEUROSCI.5593-08.2009
10.1002/dvg.20228
10.1016/j.cell.2015.05.002
10.1186/s13059-019-1662-y
10.1186/s13059-018-1449-6
10.1038/nmeth.4437
10.1007/s00018-008-8252-6
10.1261/rna.7151404
10.1016/j.pneurobio.2018.04.001
10.1002/cne.23451
10.1038/nn.2545
10.1186/s13059-019-1874-1
10.1186/s13059-015-0844-5
10.1126/science.aaa1934
10.1016/j.conb.2018.10.012
10.1146/annurev-neuro-070918-050414
10.21105/joss.00861
10.1038/s41587-019-0113-3
10.1016/j.cell.2019.05.006
10.1038/s41592-019-0619-0
10.1038/nbt.4091
10.1038/s41592-019-0466-z
10.1016/j.cell.2019.05.031
10.1101/gr.192237.115
10.1038/nbt.4314
10.1038/s41467-018-03282-0
10.1016/j.celrep.2017.03.004
10.1126/science.aau5324
10.1523/JNEUROSCI.2858-07.2007
10.1016/j.neuron.2015.11.013
10.1038/s41593-018-0216-z
10.1038/s41598-019-41695-z
10.1016/j.cels.2019.07.012
10.1186/s13059-017-1382-0
10.1093/bioinformatics/bty916
10.1016/j.bbrc.2004.07.179
10.1016/j.cell.2010.01.044
10.1038/nature13182
10.1038/s41588-018-0248-z
10.1073/pnas.1530509100
10.1093/bioinformatics/btx657
10.1038/s41587-019-0068-4
10.1016/j.cell.2015.05.047
10.1002/cne.22803
10.1046/j.1460-9568.2003.02698.x
10.1016/j.celrep.2019.02.098
10.1016/j.jmoldx.2011.08.002
10.1242/dev.140137
10.1038/nmeth.1668</t>
  </si>
  <si>
    <t>Molecular Design Of Hypothalamus Development.</t>
  </si>
  <si>
    <t>A wealth of specialized neuroendocrine command systems intercalated within the hypothalamus control the most fundamental physiological needs in vertebrates</t>
  </si>
  <si>
    <t>Romanov R, Tretiakov E, Kastriti M, Zupancic M, Häring M, Korchynska S, Popadin K, Benevento M, Rebernik P, Lallemend F, Nishimori K, Clotman F, Andrews W, Parnavelas J, Farlik M, Bock C, Adameyko I, Hökfelt T, Keimpema E, Harkany T</t>
  </si>
  <si>
    <t>GSE147671</t>
  </si>
  <si>
    <t>Tissue-Resident Macrophages Provide A Pro-Tumorigenic Niche To Early Nsclc Cells (Cx3Cr1Creer-Lsl-R26-Yfp Mice)</t>
  </si>
  <si>
    <t>Macrophages have a key role in shaping the tumour microenvironment (TME), tumour immunity and response to immunotherapy, which makes them an important target for cancer treatment1,2. However, modulating macrophages has proved extremely difficult, as we still lack a complete understanding of the molecular and functional diversity of the tumour macrophage compartment. Macrophages arise from two distinct lineages. Tissue-resident macrophages self-renew locally, independent of adult haematopoiesis3-5, whereas short-lived monocyte-derived macrophages arise from adult haematopoietic stem cells, and accumulate mostly in inflamed lesions1. How these macrophage lineages contribute to the TME and cancer progression remains unclear. To explore the diversity of the macrophage compartment in human non-small cell lung carcinoma (NSCLC) lesions, here we performed single-cell RNA sequencing of tumour-associated leukocytes. We identified distinct populations of macrophages that were enriched in human and mouse lung tumours. Using lineage tracing, we discovered that these macrophage populations differ in origin and have a distinct temporal and spatial distribution in the TME. Tissue-resident macrophages accumulate close to tumour cells early during tumour formation to promote epithelial-mesenchymal transition and invasiveness in tumour cells, and they also induce a potent regulatory T cell response that protects tumour cells from adaptive immunity. Depletion of tissue-resident macrophages reduced the numbers and altered the phenotype of regulatory T cells, promoted the accumulation of CD8+ T cells and reduced tumour invasiveness and growth. During tumour growth, tissue-resident macrophages became redistributed at the periphery of the TME, which becomes dominated by monocyte-derived macrophages in both mouse and human NSCLC. This study identifies the contribution of tissue-resident macrophages to early lung cancer and establishes them as a target for the prevention and treatment of early lung cancer lesions.</t>
  </si>
  <si>
    <t>GSE129363</t>
  </si>
  <si>
    <t>Type 2 Diabetes, Metabolic Disease, Obese</t>
  </si>
  <si>
    <t>10.1038/s42255-019-0152-6</t>
  </si>
  <si>
    <t>Single-Cell Analysis Of Human Adipose Tissue Identifies Depot And Disease Specific Cell Types.</t>
  </si>
  <si>
    <t>The complex relationship between metabolic disease risk and body fat distribution in humans involves cellular characteristics which are specific to body fat compartments. Here we show depot-specific differences in the stromal vascual fraction of visceral and subcutaneous adipose tissue by performing single-cell RNA sequencing of tissue specimen from obese individuals. We characterize multiple immune cells, endothelial cells, fibroblasts, adipose and hematopoietic stem cell progenitors. Subpopulations of adipose-resident immune cells are metabolically active and associated with metabolic disease status and those include a population of potential dysfunctional CD8+ T cells expressing metallothioneins. We identify multiple types of adipocyte progenitors that are common across depots, including a subtype enriched in individuals with type 2 diabetes. Depot-specific analysis reveals a class of adipocyte progenitors unique to visceral adipose tissue, which shares common features with beige preadipocytes. Our human single-cell transcriptome atlas across fat depots provides a resource to dissect functional genomics of metabolic disease.</t>
  </si>
  <si>
    <t>Vijay J, Gauthier M, Biswell R, Louiselle D, Johnston J, Cheung W, Belden B, Pramatarova A, Biertho L, Gibson M, Simon M, Djambazian H, Staffa A, Bourque G, Laitinen A, Nystedt J, Vohl M, Fraser J, Pastinen T, Tchernof A, Grundberg E</t>
  </si>
  <si>
    <t>GSE116256</t>
  </si>
  <si>
    <t>Tumor, Aml, Genetic Lesions</t>
  </si>
  <si>
    <t>10.1016/j.cell.2019.01.031</t>
  </si>
  <si>
    <t>Single-Cell Rna-Seq Reveals Aml Hierarchies Relevant To Disease Progression And Immunity.</t>
  </si>
  <si>
    <t>Acute myeloid leukemia (AML) is a heterogeneous disease that resides within a complex microenvironment, complicating efforts to understand how different cell types contribute to disease progression. We combined single-cell RNA sequencing and genotyping to profile 38,410 cells from 40 bone marrow aspirates, including 16 AML patients and five healthy donors. We then applied a machine learning classifier to distinguish a spectrum of malignant cell types whose abundances varied between patients and between subclones in the same tumor. Cell type compositions correlated with prototypic genetic lesions, including an association of FLT3-ITD with abundant progenitor-like cells. Primitive AML cells exhibited dysregulated transcriptional programs with co-expression of stemness and myeloid priming genes and had prognostic significance. Differentiated monocyte-like AML cells expressed diverse immunomodulatory genes and suppressed T cell activity in vitro. In conclusion, we provide single-cell technologies and an atlas of AML cell states, regulators, and markers with implications for precision medicine and immune therapies. VIDEO ABSTRACT.</t>
  </si>
  <si>
    <t>van Galen P, Hovestadt V, Wadsworth Ii M, Hughes T, Griffin G, Battaglia S, Verga J, Stephansky J, Pastika T, Lombardi Story J, Pinkus G, Pozdnyakova O, Galinsky I, Stone R, Graubert T, Shalek A, Aster J, Lane A, Bernstein B</t>
  </si>
  <si>
    <t>acute myeloid leukemia, cancer genetics, genotyping, immunity, leukemia stem cells, single-cell RNA-sequencing</t>
  </si>
  <si>
    <t>GSE159624</t>
  </si>
  <si>
    <t>Bone Marrow, Infected, Tumor, Aml</t>
  </si>
  <si>
    <t>NK1, NK2, NK1, CD56, NK2</t>
  </si>
  <si>
    <t>10.1038/s41423-020-00574-8</t>
  </si>
  <si>
    <t>Single-Cell Profiling Reveals The Trajectories Of Natural Killer Cell Differentiation In Bone Marrow And A Stress Signature Induced By Acute Myeloid Leukemia.</t>
  </si>
  <si>
    <t>Natural killer (NK) cells are innate cytotoxic lymphoid cells (ILCs) involved in the killing of infected and tumor cells. Among human and mouse NK cells from the spleen and blood, we previously identified by single-cell RNA sequencing (scRNAseq) two similar major subsets, NK1 and NK2. Using the same technology, we report here the identification, by single-cell RNA sequencing (scRNAseq), of three NK cell subpopulations in human bone marrow. Pseudotime analysis identified a subset of resident CD56</t>
  </si>
  <si>
    <t>Crinier A, Dumas P, Escalière B, Piperoglou C, Gil L, Villacreces A, Vély F, Ivanovic Z, Milpied P, Narni-Mancinelli É, Vivier É</t>
  </si>
  <si>
    <t>Cellular &amp; Molecular Immunology</t>
  </si>
  <si>
    <t>AML, NK cells, scRNASeq</t>
  </si>
  <si>
    <t>GSE132509</t>
  </si>
  <si>
    <t>Bone Marrow Lymphoid, Leukemia, Cancer, Acute Lymphoblastic Leukemia</t>
  </si>
  <si>
    <t>10.1038/s41598-020-64929-x
10.1172/JCI61203
10.1186/2162-3619-3-16
10.1056/NEJMra1400972
10.1182/blood-2012-05-378943
10.1200/JCO.2016.70.7836
10.1038/ncomms7604
10.1038/nm.4410
10.1182/blood-2014-04-531871
10.1038/nm.3078
10.1073/pnas.1420822111
10.1182/bloodadvances.2017011510
10.1038/ncomms14049
10.1186/s13059-017-1334-8
10.1038/nbt.4096
10.1186/s12859-019-2599-6
10.1002/path.4821
10.1038/s41467-017-02305-6
10.1038/nature25480
10.1038/nmeth.3370
10.1016/j.molcel.2019.01.009
10.1016/j.cell.2019.01.031
10.1038/s41586-019-1367-0
10.1186/s13059-019-1645-z
10.1038/nm.4505
10.1182/blood-2006-02-003236
10.1088/1742-5468/2008/10/P10008
10.1186/s13059-015-0844-5
10.1186/gb-2010-11-2-r14
10.1126/science.1254257
10.1001/jamanetworkopen.2019.2906
10.1093/bioinformatics/btp324
10.1101/gr.107524.110
10.1038/nbt.2514
10.1371/journal.pcbi.1003665
10.1093/annonc/mdx517
10.1093/annonc/mdu479</t>
  </si>
  <si>
    <t>Single-Cell Analysis Of Childhood Leukemia Reveals A Link Between Developmental States And Ribosomal Protein Expression As A Source Of Intra-Individual Heterogeneity.</t>
  </si>
  <si>
    <t>Childhood acute lymphoblastic leukemia (cALL) is the most common pediatric cancer. It is characterized by bone marrow lymphoid precursors that acquire genetic alterations, resulting in disrupted maturation and uncontrollable proliferation. More than a dozen molecular subtypes of variable severity can be used to classify cALL cases. Modern therapy protocols currently cure 85-90% of cases, but other patients are refractory or will relapse and eventually succumb to their disease. To better understand intratumor heterogeneity in cALL patients, we investigated the nature and extent of transcriptional heterogeneity at the cellular level by sequencing the transcriptomes of 39,375 individual cells in eight patients (six B-ALL and two T-ALL) and three healthy pediatric controls. We observed intra-individual transcriptional clusters in five out of the eight patients. Using pseudotime maturation trajectories of healthy B and T cells, we obtained the predicted developmental state of each leukemia cell and observed distribution shifts within patients. We showed that the predicted developmental states of these cancer cells are inversely correlated with ribosomal protein expression levels, which could be a common contributor to intra-individual heterogeneity in cALL patients.</t>
  </si>
  <si>
    <t>Caron M, St-Onge P, Sontag T, Wang Y, Richer C, Ragoussis I, Sinnett D, Bourque G</t>
  </si>
  <si>
    <t>GSE131086</t>
  </si>
  <si>
    <t>Human Pluripotent Stem Cell-Derived Kidney Organoids With Improved Collecting Duct Maturation And Injury Modeling</t>
  </si>
  <si>
    <t>Maximizing the potential of human kidney organoids for drug testing and regenerative medicine and to model development and disease requires addressing cell immaturity, the lack of a mature collecting system, and off-target cell types. By independently generating two kidney progenitor cell populations‚Äö√Ñ√Æmetanephric mesenchyme and ureteric bud (UB)-like cells‚Äö√Ñ√Æwe could generate kidney organoids with a collecting system. We also identify the hormones aldosterone and arginine vasopressin (AVP) as critical to promote differentiation of collecting duct cell types including both principal cells (PCs) and intercalated cells (ICs). The resulting PCs express aquaporin-2 (AQP2) protein, which undergoes translocation to the apical membrane after vasopressin or forskolin stimulation. By single-cell RNA sequencing (scRNA-seq), we demonstrate improved proximal tubule maturation and reduced off-target cell populations. We also show appropriate downregulation of progenitor cell types, improved modeling of tubular injury, the presence of urothelium (Uro), and the ability of Notch pathway modulation to regulate PC:IC ratios during organoid development.</t>
  </si>
  <si>
    <t>GSE184117</t>
  </si>
  <si>
    <t>Aging-Related Olfactory Loss Is Associated With Olfactory Stem Cell Transcriptional Alterations In Humans</t>
  </si>
  <si>
    <t>BACKGROUNDPresbyosmia, or aging-related olfactory loss, occurs in a majority of humans over age 65 years, yet remains poorly understood, with no specific treatment options. The olfactory epithelium (OE) is the peripheral organ for olfaction and is subject to acquired damage, suggesting a likely site of pathology in aging. Adult stem cells reconstitute the neuroepithelium in response to cell loss under normal conditions. In aged OE, patches of respiratory-like metaplasia have been observed histologically, consistent with a failure in normal neuroepithelial homeostasis.MethodsAccordingly, we have focused on identifying cellular and molecular changes in presbyosmic OE. The study combined psychophysical testing with olfactory mucosa biopsy analysis, single-cell RNA-Sequencing (scRNA-Seq), and culture studies.ResultsWe identified evidence for inflammation-associated changes in the OE stem cells of presbyosmic patients. The presbyosmic basal stem cells exhibited increased expression of genes involved in response to cytokines or stress or the regulation of proliferation and differentiation. Using a culture model, we found that cytokine exposure drove increased TP63, a transcription factor acting to prevent OE stem cell differentiation.ConclusionsOur data suggest aging-related inflammatory changes in OE stem cells may contribute to presbyosmia via the disruption of normal epithelial homeostasis. OE stem cells may represent a therapeutic target for restoration of olfaction.FundingNIH grants DC018371, NS121067, DC016224; Office of Physician-Scientist Development, Burroughs-Wellcome Fund Research Fellowship for Medical Students Award, Duke University School of Medicine.</t>
  </si>
  <si>
    <t>GSE188711</t>
  </si>
  <si>
    <t>Resolving The Difference Between Left-Sided And Right-Sided Colorectal Cancer By Single-Cell Sequencing</t>
  </si>
  <si>
    <t>Colorectal cancers (CRCs) exhibit differences in incidence, pathogenesis, molecular pathways, and outcome depending on the location of the tumor. The transcriptomes of 27,927 single human CRC cells from 3 left-sided and 3 right-sided CRC patients were profiled by single-cell RNA-Seq (scRNA-Seq). Right-sided CRC harbors a significant proportion of exhausted CD8+ T cells of a highly migratory nature. One cluster of cells from left-sided CRC exhibiting states preceding exhaustion and a high ratio of preexhausted/exhausted T cells were favorable prognostic markers. Notably, we identified a potentially novel RBP4+NTS+ subpopulation of cancer cells that exclusively expands in left-sided CRC. Tregs from left-sided CRC showed higher levels of immunotherapy-related genes than those from right-sided CRC, indicating that left-sided CRC may have increased responsiveness to immunotherapy. Antibody-dependent cellular phagocytosis (ADCP) and antibody-dependent cellular cytotoxicity (ADCC) induced by M2-like macrophages were more pronounced in left-sided CRC and correlated with a good prognosis in CRC.</t>
  </si>
  <si>
    <t>GSE158432</t>
  </si>
  <si>
    <t>Persistence Of Mature Dendritic Cells, Th2A, And Tc2 Cells Characterize Clinically Resolved Atopic Dermatitis Under Il-4R Alpha Blockade</t>
  </si>
  <si>
    <t>Therapeutic options for autoimmune diseases typically consist of broad and targeted immunosuppressive agents. However, sustained clinical benefit is rarely achieved, as the disease phenotype usually returns after cessation of treatment. To better understand tissue-resident immune memory in human disease, we investigated patients with atopic dermatitis (AD) who underwent short-term or long-term treatment with the IL-4R alpha blocker dupilumab. Using multi-omics profiling with single-cell RNA sequencing and multiplex proteomics, we found significant decreases in overall skin immune cell counts and normalization of transcriptomic dysregulation in keratinocytes consistent with clearance of disease. However, we identified specific immune cell populations that persisted for up to a year after clinical remission while being absent from healthy controls. These populations included LAMP3+ CCL22+ mature dendritic cells, CRTH2+ CD161+ T helper (‚Äö√Ñ√∫TH2A‚Äö√Ñ√π) cells, and CRTAM+ cytotoxic T cells, which expressed high levels of CCL17 (dendritic cells) and IL13 (T cells). TH2A cells showed a characteristic cytokine receptor constellation with IL17RB, IL1RL1 (ST2), and CRLF2 expression, suggesting that these cells are key responders to the AD-typical epidermal alarmins IL-25, IL-33, and TSLP, respectively. We thus identified disease-linked immune cell populations in resolved AD indicative of a persisting disease memory, facilitating a rapid response system of epidermal-dermal cross-talk between keratinocytes, dendritic cells, and T cells. This observation may help to explain the disease recurrence upon termination of immunosuppressive treatments in AD, and it identifies potential disease memory‚Äö√Ñ√¨linked cell types that may be targeted to achieve a more sustained therapeutic response.</t>
  </si>
  <si>
    <t>GSE161354</t>
  </si>
  <si>
    <t>The Presence Of Circulating Nucleated Red Blood Cells Is Associated With Disease Severity In Patients Of Hemorrhagic Fever With Renal Syndrome</t>
  </si>
  <si>
    <t>Hemorrhagic fever with renal syndrome (HFRS) is a regional infectious disease of epidemic potential caused by the Hantaan virus (HTNV). Red blood cells (RBCs) are the major components of peripheral blood. However, pathological changes in RBCs and the underlying mechanisms during HTNV infection remain largely unclear. Therefore, this study sought to explore changes in RBCs in the peripheral blood of HFRS patients. We isolated PBMCs from HFRS patients and performed single-cell RNA sequencing. The results showed that clusters of RBCs in the peripheral blood of HFRS could be classified as nucleated red blood cells (NRBC) based on their cellular components, gene expression profiles and cell surface markers. In addition, it was shown that the higher the count of NRBC in peripheral blood, the more severe the disease status was. Moreover, hematological indices related to RBCs were analyzed and the results showed that impairment in the folate pathway might be the possible reason behind the presence of NRBCs. This study, for the first time showed that the presence of NRBCs in the peripheral blood of HFRS patients was associated with disease severity. This was also the first study to show that infection with the HTNV virus hindered the maturation of RBCs. Therefore, this work provides further insights on the role of and pathological changes in RBCs during HTNV infection.</t>
  </si>
  <si>
    <t>GSE153760</t>
  </si>
  <si>
    <t>Insufficiently, Atopic Dermatitis, Inflammatory Skin Disease</t>
  </si>
  <si>
    <t>EREG, IL13, AREG, KRT1, KRT6A, KRT10, KRT16, IL22, IL26, S100A8, S100A9, CCL13, CLEC7A, CD163</t>
  </si>
  <si>
    <t>10.1016/j.jaci.2020.03.041</t>
  </si>
  <si>
    <t>Single-Cell Transcriptomics Combined With Interstitial Fluid Proteomics Defines Cell Type-Specific Immune Regulation In Atopic Dermatitis.</t>
  </si>
  <si>
    <t>Atopic dermatitis (AD) is the most common chronic inflammatory skin disease, but its complex pathogenesis is only insufficiently understood, resulting in still limited treatment options.
We sought to characterize AD on both transcriptomic and proteomic levels in humans.
We used skin suction blistering, a painless and nonscarring procedure that can simultaneously sample skin cells and interstitial fluid. We then compared results with conventional biopsies.
Suction blistering captured epidermal and most immune cells equally well as biopsies, except for mast cells and nonmigratory CD163+ macrophages that were only present in biopsy isolates. Using single-cell RNA sequencing, we found comparable transcriptional profiles of key inflammatory pathways between blister and biopsy AD, but suction blistering was superior in cell-specific resolution for high-abundance transcripts (KRT1/KRT10, KRT16/KRT6A, S100A8/S100A9), which showed some background signals in biopsy isolates. Compared with healthy controls, we found characteristic upregulation of AD-typical cytokines such as IL13 and IL22 in T
These data show that by using cutting-edge technology, suction blistering offers several advantages over conventional biopsies, including better transcriptomic resolution of skin cells, combined with proteomic information from interstitial fluid, unraveling novel inflammatory players that shape the cellular and proteomic microenvironment of AD.</t>
  </si>
  <si>
    <t>Rojahn T, Vorstandlechner V, Krausgruber T, Bauer W, Alkon N, Bangert C, Thaler F, Sadeghyar F, Fortelny N, Gernedl V, Rindler K, Elbe-Bürger A, Bock C, Mildner M, Brunner P</t>
  </si>
  <si>
    <t>Olink proteomics, atopic dermatitis, single-cell RNA sequencing, suction blistering</t>
  </si>
  <si>
    <t>GSE133486</t>
  </si>
  <si>
    <t>IL10, IL10RA</t>
  </si>
  <si>
    <t>10.7554/eLife.49501</t>
  </si>
  <si>
    <t>Single Cell Analysis Reveals Immune Cell-Adipocyte Crosstalk Regulating The Transcription Of Thermogenic Adipocytes.</t>
  </si>
  <si>
    <t xml:space="preserve">Immune cells are vital constituents of the adipose microenvironment that influence both local and systemic lipid metabolism. Mice lacking IL10 have enhanced thermogenesis, but the roles of specific cell types in the metabolic response to IL10 remain to be defined. We demonstrate here that selective loss of IL10 receptor α in adipocytes recapitulates the beneficial effects of global IL10 deletion, and that local crosstalk between IL10-producing immune cells and adipocytes is a determinant of thermogenesis and systemic energy balance. </t>
  </si>
  <si>
    <t>Rajbhandari P, Arneson D, Hart S, Ahn I, Diamante G, Santos L, Zaghari N, Feng A, Thomas B, Vergnes L, Lee S, Rajbhandari A, Reue K, Smale S, Yang X, Tontonoz P</t>
  </si>
  <si>
    <t>adipocyte, cell biology, cytokine, human biology, medicine, metabolism, mouse</t>
  </si>
  <si>
    <t>GSE161267</t>
  </si>
  <si>
    <t>A Single-Cell Atlas Of Human Teeth</t>
  </si>
  <si>
    <t>Teeth exert fundamental functions related to mastication and speech. Despite their great biomedical importance, an overall picture of their cellular and molecular composition is still missing. In this study, we have mapped the transcriptional landscape of the various cell populations that compose human teeth at single-cell resolution, and we analyzed in deeper detail their stem cell populations and their microenvironment. Our study identified great cellular heterogeneity in the dental pulp and the periodontium. Unexpectedly, we found that the molecular signatures of the stem cell populations were very similar, while their respective microenvironments strongly diverged. Our findings suggest that the microenvironmental specificity is a potential source for functional differences between highly similar stem cells located in the various tooth compartments and open new perspectives toward cell-based dental therapeutic approaches.</t>
  </si>
  <si>
    <t>E-MTAB-9199</t>
  </si>
  <si>
    <t>Dysfunctional Adipose, Obesity</t>
  </si>
  <si>
    <t>Acetate</t>
  </si>
  <si>
    <t>10.1038/s41586-020-2856-x</t>
  </si>
  <si>
    <t>Snrna-Seq Reveals A Subpopulation Of Adipocytes That Regulates Thermogenesis.</t>
  </si>
  <si>
    <t>Adipose tissue is usually classified on the basis of its function as white, brown or beige (brite)</t>
  </si>
  <si>
    <t>Sun W, Dong H, Balaz M, Slyper M, Drokhlyansky E, Colleluori G, Giordano A, Kovanicova Z, Stefanicka P, Balazova L, Ding L, Husted A, Rudofsky G, Ukropec J, Cinti S, Schwartz T, Regev A, Wolfrum C</t>
  </si>
  <si>
    <t>GSE160664</t>
  </si>
  <si>
    <t>Secretory Cells Dominate Airway Cftr Expression And Function In Human Airway Superficial Epithelia (10X)</t>
  </si>
  <si>
    <t>Rationale: Identification of the specific cell types expressing CFTR (cystic fibrosis [CF] transmembrane conductance regulator) is required for precision medicine therapies for CF. However, a full characterization of CFTR expression in normal human airway epithelia is missing. Objectives: To identify the cell types that contribute to CFTR expression and function within the proximal-distal axis of the normal human lung. Methods: Single-cell RNA (scRNA) sequencing (scRNA-seq) was performed on freshly isolated human large and small airway epithelial cells. scRNA in situ hybridization (ISH) and single-cell qRT-PCR were performed for validation. In vitro culture systems correlated CFTR function with cell types. Lentiviruses were used for cell type-specific transduction of wild-type CFTR in CF cells. Measurements and Main Results: scRNA-seq identified secretory cells as dominating CFTR expression in normal human large and, particularly, small airway superficial epithelia, followed by basal cells. Ionocytes expressed the highest CFTR levels but were rare, whereas the expression in ciliated cells was infrequent and low. scRNA ISH and single-cell qRT-PCR confirmed the scRNA-seq findings. CF lungs exhibited distributions of CFTR and ionocytes similar to those of normal control subjects. CFTR mediated Cl- secretion in cultures tracked secretory cell, but not ionocyte, densities. Furthermore, the nucleotide-purinergic regulatory system that controls CFTR-mediated hydration was associated with secretory cells and not with ionocytes. Lentiviral transduction of wild-type CFTR produced CFTR-mediated Cl- secretion in CF airway secretory cells but not in ciliated cells. Conclusions: Secretory cells dominate CFTR expression and function in human airway superficial epithelia. CFTR therapies may need to restore CFTR function to multiple cell types, with a focus on secretory cells.</t>
  </si>
  <si>
    <t>GSE139891</t>
  </si>
  <si>
    <t>Lymphomas, B Cell Lymphomas</t>
  </si>
  <si>
    <t>GC B</t>
  </si>
  <si>
    <t>10.1084/jem.20200483</t>
  </si>
  <si>
    <t>Single-Cell Analysis Of Germinal-Center B Cells Informs On Lymphoma Cell Of Origin And Outcome.</t>
  </si>
  <si>
    <t>In response to T cell-dependent antigens, mature B cells are stimulated to form germinal centers (GCs), the sites of B cell affinity maturation and the cell of origin (COO) of most B cell lymphomas. To explore the dynamics of GC B cell development beyond the known dark zone and light zone compartments, we performed single-cell (sc) transcriptomic analysis on human GC B cells and identified multiple functionally linked subpopulations, including the distinct precursors of memory B cells and plasma cells. The gene expression signatures associated with these GC subpopulations were effective in providing a sc-COO for ∼80% of diffuse large B cell lymphomas (DLBCLs) and identified novel prognostic subgroups of DLBCL.</t>
  </si>
  <si>
    <t>Holmes A, Corinaldesi C, Shen Q, Kumar R, Compagno N, Wang Z, Nitzan M, Grunstein E, Pasqualucci L, Dalla-Favera R, Basso K</t>
  </si>
  <si>
    <t>The Journal Of Experimental Medicine</t>
  </si>
  <si>
    <t>GSE139409</t>
  </si>
  <si>
    <t>31968264</t>
  </si>
  <si>
    <t>10.1016/j.celrep.2019.12.062</t>
  </si>
  <si>
    <t>01/23/2020</t>
  </si>
  <si>
    <t>Transcriptional Programming Of Human Mechanosensory Neuron Subtypes From Pluripotent Stem Cells.</t>
  </si>
  <si>
    <t>Efficient and homogeneous in vitro generation of peripheral sensory neurons may provide a framework for novel drug screening platforms and disease models of touch and pain. We discover that, by overexpressing NGN2 and BRN3A, human pluripotent stem cells can be transcriptionally programmed to differentiate into a surprisingly uniform culture of cold- and mechano-sensing neurons. Although such a neuronal subtype is not found in mice, we identify molecular evidence for its existence in human sensory ganglia. Combining NGN2 and BRN3A programming with neural crest patterning, we produce two additional populations of sensory neurons, including a specialized touch receptor neuron subtype. Finally, we apply this system to model a rare inherited sensory disorder of touch and proprioception caused by inactivating mutations in PIEZO2. Together, these findings establish an approach to specify distinct sensory neuron subtypes in vitro, underscoring the utility of stem cell technology to capture human-specific features of physiology and disease.</t>
  </si>
  <si>
    <t>Nickolls A, Lee M, Espinoza D, Szczot M, Lam R, Wang Q, Beers J, Zou J, Nguyen M, Solinski H, AlJanahi A, Johnson K, Ward M, Chesler A, Bönnemann C</t>
  </si>
  <si>
    <t>DRG, PIEZO2, TRPM8, differentiation, human, iPSC, mechanosensation, neural crest, neuron, sensory</t>
  </si>
  <si>
    <t>GSE131309</t>
  </si>
  <si>
    <t>33495604</t>
  </si>
  <si>
    <t>10.1038/s41591-020-01212-6</t>
  </si>
  <si>
    <t>01/27/2021</t>
  </si>
  <si>
    <t>Opposing Immune And Genetic Mechanisms Shape Oncogenic Programs In Synovial Sarcoma.</t>
  </si>
  <si>
    <t>Synovial sarcoma (SyS) is an aggressive neoplasm driven by the SS18-SSX fusion, and is characterized by low T cell infiltration. Here, we studied the cancer-immune interplay in SyS using an integrative approach that combines single-cell RNA sequencing (scRNA-seq), spatial profiling and genetic and pharmacological perturbations. scRNA-seq of 16,872 cells from 12 human SyS tumors uncovered a malignant subpopulation that marks immune-deprived niches in situ and is predictive of poor clinical outcomes in two independent cohorts. Functional analyses revealed that this malignant cell state is controlled by the SS18-SSX fusion, is repressed by cytokines secreted by macrophages and T cells, and can be synergistically targeted with a combination of HDAC and CDK4/CDK6 inhibitors. This drug combination enhanced malignant-cell immunogenicity in SyS models, leading to induced T cell reactivity and T cell-mediated killing. Our study provides a blueprint for investigating heterogeneity in fusion-driven malignancies and demonstrates an interplay between immune evasion and oncogenic processes that can be co-targeted in SyS and potentially in other malignancies.</t>
  </si>
  <si>
    <t>Jerby-Arnon L, Neftel C, Shore M, Weisman H, Mathewson N, McBride M, Haas B, Izar B, Volorio A, Boulay G, Cironi L, Richman A, Broye L, Gurski J, Luo C, Mylvaganam R, Nguyen L, Mei S, Melms J, Georgescu C, Cohen O, Buendia-Buendia J, Segerstolpe A, Sud M, Cuoco M, Labes D, Gritsch S, Zollinger D, Ortogero N, Beechem J, Petur Nielsen G, Chebib I, Nguyen-Ngoc T, Montemurro M, Cote G, Choy E, Letovanec I, Cherix S, Wagle N, Sorger P, Haynes A, Mullen J, Stamenkovic I, Rivera M, Kadoch C, Wucherpfennig K, Rozenblatt-Rosen O, Suvà M, Riggi N, Regev A</t>
  </si>
  <si>
    <t>SCP1332</t>
  </si>
  <si>
    <t>Genomic And Transcriptomic Correlates Of Immunotherapy Response Within The Tumor Microenvironment Of Leptomeningeal Metastases</t>
  </si>
  <si>
    <t>PRJNA562645</t>
  </si>
  <si>
    <t>10.1161/ATVBAHA.120.314789</t>
  </si>
  <si>
    <t>Cell-Type Transcriptome Atlas of Human Aortic Valves Reveal Cell Heterogeneity and Endothelial to Mesenchymal Transition Involved in Calcific Aortic Valve Disease</t>
  </si>
  <si>
    <t>Kang Xu, Shangbo Xie, Yuming Huang, Tingwen Zhou, Ming Liu, Peng Zhu, Chunli Wang, Jiawei Shi, Fei Li, Frank W. Sellke, Nianguo Dong</t>
  </si>
  <si>
    <t>ATVB</t>
  </si>
  <si>
    <t>GSE141445</t>
  </si>
  <si>
    <t>Aggressiveness, Tumour, Prostate Tumours</t>
  </si>
  <si>
    <t>KLK3</t>
  </si>
  <si>
    <t>10.1038/s41556-020-00613-6</t>
  </si>
  <si>
    <t>Single-Cell Analysis Reveals Transcriptomic Remodellings In Distinct Cell Types That Contribute To Human Prostate Cancer Progression.</t>
  </si>
  <si>
    <t>Prostate cancer shows remarkable clinical heterogeneity, which manifests in spatial and clonal genomic diversity. By contrast, the transcriptomic heterogeneity of prostate tumours is poorly understood. Here we have profiled the transcriptomes of 36,424 single cells from 13 prostate tumours and identified the epithelial cells underlying disease aggressiveness. The tumour microenvironment (TME) showed activation of multiple progression-associated transcriptomic programs. Notably, we observed promiscuous KLK3 expression and validated the ability of cancer cells in altering T-cell transcriptomes. Profiling of a primary tumour and two matched lymph nodes provided evidence that KLK3 ectopic expression is associated with micrometastases. Close cell-cell communication exists among cells. We identified an endothelial subset harbouring active communication (activated endothelial cells, aECs) with tumour cells. Together with sequencing of an additional 11 samples, we showed that aECs are enriched in castration-resistant prostate cancer and promote cancer cell invasion. Finally, we created a user-friendly web interface for users to explore the sequenced data.</t>
  </si>
  <si>
    <t>Chen S, Zhu G, Yang Y, Wang F, Xiao Y, Zhang N, Bian X, Zhu Y, Yu Y, Liu F, Dong K, Mariscal J, Liu Y, Soares F, Loo Yau H, Zhang B, Chen W, Wang C, Chen D, Guo Q, Yi Z, Liu M, Fraser M, De Carvalho D, Boutros P, Di Vizio D, Jiang Z, van der Kwast T, Berlin A, Wu S, Wang J, He H, Ren S</t>
  </si>
  <si>
    <t>Nature Cell Biology</t>
  </si>
  <si>
    <t>GSE155788</t>
  </si>
  <si>
    <t>Venous Capillary Ecs, Cerebral Hemorrhage, Neurovascular Disease, Cerebral Cavernous Malformations</t>
  </si>
  <si>
    <t>CCM2, PDCD10, KRIT1</t>
  </si>
  <si>
    <t>Pdcd10</t>
  </si>
  <si>
    <t>10.7554/eLife.61413</t>
  </si>
  <si>
    <t>Mapping Endothelial-Cell Diversity In Cerebral Cavernous Malformations At Single-Cell Resolution.</t>
  </si>
  <si>
    <t xml:space="preserve">Cerebral cavernous malformation (CCM) is a rare neurovascular disease that is characterized by enlarged and irregular blood vessels that often lead to cerebral hemorrhage. Loss-of-function mutations to any of three genes results in CCM lesion formation; namely, </t>
  </si>
  <si>
    <t>Orsenigo F, Conze L, Jauhiainen S, Corada M, Lazzaroni F, Malinverno M, Sundell V, Cunha S, Brännström J, Globisch M, Maderna C, Lampugnani M, Magnusson P, Dejana E</t>
  </si>
  <si>
    <t>blood brain barrier, cell biology, cerebral cavernous malformation, genetics, genomics, mouse, single cell RNA sequencing, spatial transcriptomics, vascular biology, vascular disease</t>
  </si>
  <si>
    <t>GSE126030</t>
  </si>
  <si>
    <t>Bone Marrow, Tumor</t>
  </si>
  <si>
    <t>CD4, CD8</t>
  </si>
  <si>
    <t>10.1038/s41467-019-12464-3</t>
  </si>
  <si>
    <t>Single-Cell Transcriptomics Of Human T Cells Reveals Tissue And Activation Signatures In Health And Disease.</t>
  </si>
  <si>
    <t>Human T cells coordinate adaptive immunity in diverse anatomic compartments through production of cytokines and effector molecules, but it is unclear how tissue site influences T cell persistence and function. Here, we use single cell RNA-sequencing (scRNA-seq) to define the heterogeneity of human T cells isolated from lungs, lymph nodes, bone marrow and blood, and their functional responses following stimulation. Through analysis of &gt;50,000 resting and activated T cells, we reveal tissue T cell signatures in mucosal and lymphoid sites, and lineage-specific activation states across all sites including distinct effector states for CD8</t>
  </si>
  <si>
    <t>Szabo P, Levitin H, Miron M, Snyder M, Senda T, Yuan J, Cheng Y, Bush E, Dogra P, Thapa P, Farber D, Sims P</t>
  </si>
  <si>
    <t>GSE145843</t>
  </si>
  <si>
    <t>GSE165153</t>
  </si>
  <si>
    <t>10.1038/s41593-021-00880-y</t>
  </si>
  <si>
    <t>Single-cell profiling of CNS border compartment leukocytes reveals that B cells and their progenitors reside in non-diseased meninges</t>
  </si>
  <si>
    <t>David Schafflick, Jolien Wolbert, Michael Heming, Christian Thomas, Maike Hartlehnert, Anna-Lena B√∂rsch, Alessio Ricci, Sandra Mart√≠n-Salamanca, Xiaolin Li, I-Na Lu, Mathias Pawlak, Jens Minnerup, Jan-Kolja Strecker, Thomas Seidenbecher, Sven G. Meuth, Andres Hidalgo, Arthur Liesz, Heinz Wiendl, Gerd Meyer zu Horste</t>
  </si>
  <si>
    <t>SCP1288</t>
  </si>
  <si>
    <t>Tumor And Immune Reprogramming During Immunotherapy In Advanced Renal Cell Carcinoma</t>
  </si>
  <si>
    <t>GSE169047</t>
  </si>
  <si>
    <t>Human Photoreceptor Cells From Different Macular Subregions Have Distinct Transcriptional Profiles</t>
  </si>
  <si>
    <t>The human neural retina is a light sensitive tissue with remarkable spatial and cellular organization. Compared with the periphery, the central retina contains more densely packed cone photoreceptor cells with unique morphologies and synaptic wiring. Some regions of the central retina exhibit selective degeneration or preservation in response to retinal disease and the basis for this variation is unknown. In this study, we used both bulk and single-cell RNA sequencing to compare gene expression within concentric regions of the central retina. We identified unique gene expression patterns of foveal cone photoreceptor cells, including many foveal-enriched transcription factors. In addition, we found that the genes RORB1, PPFIA1 and KCNAB2 are differentially spliced in the foveal, parafoveal and macular regions. These results provide a highly detailed spatial characterization of the retinal transcriptome and highlight unique molecular features of different retinal regions.</t>
  </si>
  <si>
    <t>GSE122653</t>
  </si>
  <si>
    <t>GSE97930</t>
  </si>
  <si>
    <t>Hypersensitive</t>
  </si>
  <si>
    <t>10.1038/nbt.4038</t>
  </si>
  <si>
    <t>Integrative Single-Cell Analysis Of Transcriptional And Epigenetic States In The Human Adult Brain.</t>
  </si>
  <si>
    <t>Detailed characterization of the cell types in the human brain requires scalable experimental approaches to examine multiple aspects of the molecular state of individual cells, as well as computational integration of the data to produce unified cell-state annotations. Here we report improved high-throughput methods for single-nucleus droplet-based sequencing (snDrop-seq) and single-cell transposome hypersensitive site sequencing (scTHS-seq). We used each method to acquire nuclear transcriptomic and DNA accessibility maps for &gt;60,000 single cells from human adult visual cortex, frontal cortex, and cerebellum. Integration of these data revealed regulatory elements and transcription factors that underlie cell-type distinctions, providing a basis for the study of complex processes in the brain, such as genetic programs that coordinate adult remyelination. We also mapped disease-associated risk variants to specific cellular populations, which provided insights into normal and pathogenic cellular processes in the human brain. This integrative multi-omics approach permits more detailed single-cell interrogation of complex organs and tissues.</t>
  </si>
  <si>
    <t>Lake B, Chen S, Sos B, Fan J, Kaeser G, Yung Y, Duong T, Gao D, Chun J, Kharchenko P, Zhang K</t>
  </si>
  <si>
    <t>Nature Biotechnology</t>
  </si>
  <si>
    <t>GSE101099</t>
  </si>
  <si>
    <t>Pancreatic</t>
  </si>
  <si>
    <t>10.1038/s41467-018-06176-3</t>
  </si>
  <si>
    <t>Lineage Dynamics Of Murine Pancreatic Development At Single-Cell Resolution.</t>
  </si>
  <si>
    <t>Organogenesis requires the complex interactions of multiple cell lineages that coordinate their expansion, differentiation, and maturation over time. Here, we profile the cell types within the epithelial and mesenchymal compartments of the murine pancreas across developmental time using a combination of single-cell RNA sequencing, immunofluorescence, in situ hybridization, and genetic lineage tracing. We identify previously underappreciated cellular heterogeneity of the developing mesenchyme and reconstruct potential lineage relationships among the pancreatic mesothelium and mesenchymal cell types. Within the epithelium, we find a previously undescribed endocrine progenitor population, as well as an analogous population in both human fetal tissue and human embryonic stem cells differentiating toward a pancreatic beta cell fate. Further, we identify candidate transcriptional regulators along the differentiation trajectory of this population toward the alpha or beta cell lineages. This work establishes a roadmap of pancreatic development and demonstrates the broad utility of this approach for understanding lineage dynamics in developing organs.</t>
  </si>
  <si>
    <t>Byrnes L, Wong D, Subramaniam M, Meyer N, Gilchrist C, Knox S, Tward A, Ye C, Sneddon J</t>
  </si>
  <si>
    <t>GSE150169</t>
  </si>
  <si>
    <t>CSF1R, MAC2</t>
  </si>
  <si>
    <t>10.7554/eLife.51796</t>
  </si>
  <si>
    <t>A Mac2-Positive Progenitor-Like Microglial Population Is Resistant To Csf1R Inhibition In Adult Mouse Brain.</t>
  </si>
  <si>
    <t>Microglia are the resident myeloid cells in the central nervous system (CNS). The majority of microglia rely on CSF1R signaling for survival. However, a small subset of microglia in mouse brains can survive without CSF1R signaling and reestablish the microglial homeostatic population after CSF1R signaling returns. Using single-cell transcriptomic analysis, we characterized the heterogeneous microglial populations under CSF1R inhibition, including microglia with reduced homeostatic markers and elevated markers of inflammatory chemokines and proliferation. Importantly, MAC2/</t>
  </si>
  <si>
    <t>Zhan L, Fan L, Kodama L, Sohn P, Wong M, Mousa G, Zhou Y, Li Y, Gan L</t>
  </si>
  <si>
    <t>Mac2, adult microglial progenitors, csf1r signaling, microglia, microglia homeostasis, mouse, myeloid cells, neuroscience</t>
  </si>
  <si>
    <t>GSE134174</t>
  </si>
  <si>
    <t>Lung Diseases, Pulmonary Neuroendocrine</t>
  </si>
  <si>
    <t>CFTR</t>
  </si>
  <si>
    <t>10.1038/s41467-020-16239-z</t>
  </si>
  <si>
    <t>Dissecting The Cellular Specificity Of Smoking Effects And Reconstructing Lineages In The Human Airway Epithelium.</t>
  </si>
  <si>
    <t>Cigarette smoke first interacts with the lung through the cellularly diverse airway epithelium and goes on to drive development of most chronic lung diseases. Here, through single cell RNA-sequencing analysis of the tracheal epithelium from smokers and non-smokers, we generate a comprehensive atlas of epithelial cell types and states, connect these into lineages, and define cell-specific responses to smoking. Our analysis infers multi-state lineages that develop into surface mucus secretory and ciliated cells and then contrasts these to the unique specification of submucosal gland (SMG) cells. Accompanying knockout studies reveal that tuft-like cells are the likely progenitor of both pulmonary neuroendocrine cells and CFTR-rich ionocytes. Our smoking analysis finds that all cell types, including protected stem and SMG populations, are affected by smoking through both pan-epithelial smoking response networks and hundreds of cell-specific response genes, redefining the penetrance and cellular specificity of smoking effects on the human airway epithelium.</t>
  </si>
  <si>
    <t>Goldfarbmuren K, Jackson N, Sajuthi S, Dyjack N, Li K, Rios C, Plender E, Montgomery M, Everman J, Bratcher P, Vladar E, Seibold M</t>
  </si>
  <si>
    <t>GSE123139</t>
  </si>
  <si>
    <t>Melanoma</t>
  </si>
  <si>
    <t>10.1016/j.cell.2020.04.017</t>
  </si>
  <si>
    <t>Dysfunctional Cd8 T Cells Form A Proliferative, Dynamically Regulated Compartment Within Human Melanoma.</t>
  </si>
  <si>
    <t>Li H, van der Leun A, Yofe I, Lubling Y, Gelbard-Solodkin D, van Akkooi A, van den Braber M, Rozeman E, Haanen J, Blank C, Horlings H, David E, Baran Y, Bercovich A, Lifshitz A, Schumacher T, Tanay A, Amit I</t>
  </si>
  <si>
    <t>GSE161089</t>
  </si>
  <si>
    <t>Sars-Cov-2 Infection, Viral Infection, Mortality, Smoke Increases Infection</t>
  </si>
  <si>
    <t>INTERFERON BETA-1</t>
  </si>
  <si>
    <t>covid19-smoking</t>
  </si>
  <si>
    <t>10.1101/2020.07.28.226092</t>
  </si>
  <si>
    <t>Direct Exposure To Sars-Cov-2 And Cigarette Smoke Increases Infection Severity And Alters The Stem Cell-Derived Airway Repair Response.</t>
  </si>
  <si>
    <t>Most demographic studies are now associating current smoking status with increased risk of severe COVID-19 and mortality from the disease but there remain many questions about how direct cigarette smoke exposure affects SARS-CoV-2 airway cell infection. We directly exposed mucociliary air-liquid interface (ALI) cultures derived from primary human nonsmoker airway basal stem cells (ABSCs) to short term cigarette smoke and infected them with live SARS-CoV-2. We found an increase in the number of infected airway cells after cigarette smoke exposure as well as an increased number of apoptotic cells. Cigarette smoke exposure alone caused airway injury that resulted in an increased number of ABSCs, which proliferate to repair the airway. But we found that acute SARS-CoV-2 infection or the combination of exposure to cigarette smoke and SARS-CoV-2 did not induce ABSC proliferation. We set out to examine the underlying mechanism governing the increased susceptibility of cigarette smoke exposed ALI to SARS-CoV-2 infection. Single cell profiling of the cultures showed that infected airway cells displayed a global reduction in gene expression across all airway cell types. Interestingly, interferon response genes were induced in SARS-CoV-2 infected airway epithelial cells in the ALI cultures but smoking exposure together with SARS-CoV-2 infection reduced the interferon response. Treatment of cigarette smoke-exposed ALI cultures with Interferon β-1 abrogated the viral infection, suggesting that the lack of interferon response in the cigarette smoke-exposed ALI cultures allows for more severe viral infection and cell death. In summary, our data show that acute smoke exposure allows for more severe proximal airway epithelial disease from SARS-CoV-2 by reducing the mucosal innate immune response and ABSC proliferation and has implications for disease spread and severity in people exposed to cigarette smoke.</t>
  </si>
  <si>
    <t>Purkayastha A, Sen C, Garcia G, Langerman J, Vijayaraj P, Shia D, Meneses L, Rickabaugh T, Mulay A, Konda B, Sim M, Stripp B, Plath K, Arumugaswami V, Gomperts B</t>
  </si>
  <si>
    <t>GSE117397</t>
  </si>
  <si>
    <t>Neuroinflammatory Diseases, Neuronal Injury, Hiv Infection, Neurodegenerative Disease</t>
  </si>
  <si>
    <t>10.1172/jci.insight.121718</t>
  </si>
  <si>
    <t>Single-Cell Rna Sequencing Reveals Microglia-Like Cells In Cerebrospinal Fluid During Virologically Suppressed Hiv.</t>
  </si>
  <si>
    <t>Central nervous system (CNS) immune activation is an important driver of neuronal injury during several neurodegenerative and neuroinflammatory diseases. During HIV infection, CNS immune activation is associated with high rates of neurocognitive impairment, even during sustained long-term suppressive antiretroviral therapy (ART). However, the cellular subsets that drive immune activation and neuronal damage in the CNS during HIV infection and other neurological conditions remain unknown, in part because CNS cells are difficult to access in living humans. Using single-cell RNA sequencing (scRNA-seq) on cerebrospinal fluid (CSF) and blood from adults with and without HIV, we identified a rare (&lt;5% of cells) subset of myeloid cells that are found only in CSF and that present a gene expression signature that overlaps significantly with neurodegenerative disease-associated microglia. This highlights the power of scRNA-seq of CSF to identify rare CNS immune cell subsets that may perpetuate neuronal injury during HIV infection and other conditions.</t>
  </si>
  <si>
    <t>Farhadian S, Mehta S, Zografou C, Robertson K, Price R, Pappalardo J, Chiarella J, Hafler D, Spudich S</t>
  </si>
  <si>
    <t>AIDS/HIV, Inflammation, Neurological disorders</t>
  </si>
  <si>
    <t>E-MTAB-7311</t>
  </si>
  <si>
    <t>Non-Lymphoid, Melanoma</t>
  </si>
  <si>
    <t>10.1016/j.immuni.2019.01.001</t>
  </si>
  <si>
    <t>Single-Cell Transcriptomics Of Regulatory T Cells Reveals Trajectories Of Tissue Adaptation.</t>
  </si>
  <si>
    <t>Non-lymphoid tissues (NLTs) harbor a pool of adaptive immune cells with largely unexplored phenotype and development. We used single-cell RNA-seq to characterize 35,000 CD4</t>
  </si>
  <si>
    <t>Miragaia R, Gomes T, Chomka A, Jardine L, Riedel A, Hegazy A, Whibley N, Tucci A, Chen X, Lindeman I, Emerton G, Krausgruber T, Shields J, Haniffa M, Powrie F, Teichmann S</t>
  </si>
  <si>
    <t>GSE111912</t>
  </si>
  <si>
    <t>10.1016/j.molcel.2018.10.020</t>
  </si>
  <si>
    <t>Comparative Analysis Of Droplet-Based Ultra-High-Throughput Single-Cell Rna-Seq Systems.</t>
  </si>
  <si>
    <t>Since its establishment in 2009, single-cell RNA sequencing (RNA-seq) has been a major driver behind progress in biomedical research. In developmental biology and stem cell studies, the ability to profile single cells confers particular benefits. Although most studies still focus on individual tissues or organs, the recent development of ultra-high-throughput single-cell RNA-seq has demonstrated potential power in characterizing more complex systems or even the entire body. However, although multiple ultra-high-throughput single-cell RNA-seq systems have attracted attention, no systematic comparison of these systems has been performed. Here, with the same cell line and bioinformatics pipeline, we developed directly comparable datasets for each of three widely used droplet-based ultra-high-throughput single-cell RNA-seq systems, inDrop, Drop-seq, and 10X Genomics Chromium. Although each system is capable of profiling single-cell transcriptomes, their detailed comparison revealed the distinguishing features and suitable applications for each system.</t>
  </si>
  <si>
    <t>Zhang X, Li T, Liu F, Chen Y, Yao J, Li Z, Huang Y, Wang J</t>
  </si>
  <si>
    <t>10X genomics, Drop-seq, RNA-Seq analysis pipeline, barcode analysis, droplet-based microfluidics, high throughput, inDrop, method comparison, single-cell RNA-seq</t>
  </si>
  <si>
    <t>GSE145154</t>
  </si>
  <si>
    <t>Resolving The Intertwining Of Inflammation And Fibrosis In Human Heart Failure At Single-Cell Level (Figure. 3)</t>
  </si>
  <si>
    <t>Inflammation and fibrosis are intertwined mechanisms fundamentally involved in heart failure. Detailed deciphering gene expression perturbations and cell‚Äö√Ñ√¨cell interactions of leukocytes and non-myocytes is required to understand cell-type-specific pathology in the failing human myocardium. To this end, we performed single-cell RNA sequencing and single T cell receptor sequencing of 200,615 cells in both human dilated cardiomyopathy (DCM) and ischemic cardiomyopathy (ICM) hearts. We sampled both lesion and mild-lesion tissues from each heart to sequentially capture cellular and molecular alterations to different extents of cardiac fibrosis. By which, left (lesion) and right ventricle (mild-lesion) for DCM hearts were harvest while infarcted (lesion) and non-infarcted area (mild-lesion) were dissected from ICM hearts. A novel transcription factor AEBP1 was identified as a crucial cardiac fibrosis regulator in ACTA2+ myofibroblasts. Within fibrotic myocardium, an infiltration of a considerable number of leukocytes was witnessed, especially cytotoxic and exhausted CD8+ T cells and pro-inflammatory CD4+ T cells. Furthermore, a subset of tissue-resident macrophage, CXCL8hiCCR2+HLA-DRhi macrophage was particularly identified in severely fibrotic area, which interacted with activated endothelial cell via DARC, that potentially facilitate leukocyte recruitment and infiltration in human heart failure.</t>
  </si>
  <si>
    <t>GSE154679</t>
  </si>
  <si>
    <t>Growth Arrest, Melanoma, Pigmented</t>
  </si>
  <si>
    <t>BRAF</t>
  </si>
  <si>
    <t>10.7554/eLife.61026</t>
  </si>
  <si>
    <t>Dynamics Of Nevus Development Implicate Cell Cooperation In The Growth Arrest Of Transformed Melanocytes.</t>
  </si>
  <si>
    <t xml:space="preserve">Mutational activation of the 
Melanocytes are pigment-producing cells found throughout the skin. Mutations that activate a gene called </t>
  </si>
  <si>
    <t>Ruiz-Vega R, Chen C, Razzak E, Vasudeva P, Krasieva T, Shiu J, Caldwell M, Yan H, Lowengrub J, Ganesan A, Lander A</t>
  </si>
  <si>
    <t>braf mutation, cancer biology, computational biology, melanocytes, mouse, nevus, nevus mouse model, oncogene induced senescence, skin, systems biology</t>
  </si>
  <si>
    <t>GSE171037</t>
  </si>
  <si>
    <t>10.1038/s41467-021-24730-4</t>
  </si>
  <si>
    <t>Single-cell RNA sequencing reveals ex vivo signatures of SARS-CoV-2-reactive T cells through ‘reverse phenotyping’</t>
  </si>
  <si>
    <t>The in vivo phenotypic profile of T cells reactive to severe acute respiratory syndrome (SARS)-CoV-2 antigens remains poorly understood. Conventional methods to detect antigen-reactive T cells require in vitro antigenic re-stimulation or highly individualized peptide-human leukocyte antigen (pHLA) multimers. Here, we use single-cell RNA sequencing to identify and profile SARS-CoV-2-reactive T cells from Coronavirus Disease 2019 (COVID-19) patients. To do so, we induce transcriptional shifts by antigenic stimulation in vitro and take advantage of natural T cell receptor (TCR) sequences of clonally expanded T cells as barcodes for 'reverse phenotyping'. This allows identification of SARS-CoV-2-reactive TCRs and reveals phenotypic effects introduced by antigen-specific stimulation. We characterize transcriptional signatures of currently and previously activated SARS-CoV-2-reactive T cells, and show correspondence with phenotypes of T cells from the respiratory tract of patients with severe disease in the presence or absence of virus in independent cohorts. Reverse phenotyping is a powerful tool to provide an integrated insight into cellular states of SARS-CoV-2-reactive T cells across tissues and activation states.</t>
  </si>
  <si>
    <t>GSE145307</t>
  </si>
  <si>
    <t>Denv</t>
  </si>
  <si>
    <t>10.1016/j.ebiom.2020.102733</t>
  </si>
  <si>
    <t>Transcriptional And Clonal Characterization Of B Cell Plasmablast Diversity Following Primary And Secondary Natural Denv Infection.</t>
  </si>
  <si>
    <t>Antibody-mediated humoral immunity is thought to play a central role in mediating the immunopathogenesis of acute DENV infection, but limited data are available on the diversity, specificity, and functionality of the antibody response at the molecular level elicited by primary or secondary DENV infection. In order to close this functional gap in our understanding of DENV-specific humoral immunity, we utilized high-throughput single cell RNA sequencing to investigate B cells circulating in both primary and secondary natural DENV infections. We captured full-length paired immunoglobulin receptor sequence data from 9,027 B cells from a total of 6 subjects, including 2,717 plasmablasts. In addition to IgG and IgM class-switched cells, we unexpectedly found a high proportion of the DENV-elicited plasmablasts expressing IgA, principally in individuals with primary DENV infections. These IgA class-switched cells were extensively hypermutated even in individuals with a serologically confirmed primary DENV infection. Utilizing a combination of conventional biochemical assays and high-throughput shotgun mutagenesis, we determined that DENV-reactive IgA class-switched antibodies represent a significant fraction of DENV-reactive Igs generated in response to DENV infection, and that they exhibit a comparable epitope specificity to DENV-reactive IgG antibodies. These results provide insight into the molecular-level diversity of DENV-elicited humoral immunity and identify a heretofore unappreciated IgA plasmablast response to DENV infection.</t>
  </si>
  <si>
    <t>Waickman A, Gromowski G, Rutvisuttinunt W, Li T, Siegfried H, Victor K, Kuklis C, Gomootsukavadee M, McCracken M, Gabriel B, Mathew A, Grinyo I Escuer A, Fouch M, Liang J, Fernandez S, Davidson E, Doranz B, Srikiatkhachorn A, Endy T, Thomas S, Ellison D, Rothman A, Jarman R, Currier J, Friberg H</t>
  </si>
  <si>
    <t>Ebiomedicine</t>
  </si>
  <si>
    <t>Dengue, IgA, Monoclonal antibody, Plasmablast, Single-cell RNA sequencing</t>
  </si>
  <si>
    <t>GSE137444</t>
  </si>
  <si>
    <t>10.1038/s41593-019-0525-x</t>
  </si>
  <si>
    <t>Stem-cell-derived human microglia transplanted in mouse brain to study human disease</t>
  </si>
  <si>
    <t>Renzo Mancuso, Johanna Van Den Daele, Nicola Fattorelli, Leen Wolfs, Sriram Balusu, Oliver Burton, Adrian Liston, Annerieke Sierksma, Yannick Fourne, Suresh Poovathingal, Amaia Arranz-Mendiguren, Carlo Sala Frigerio, Christel Claes, Lutgarde Serneels, Tom Theys, V. Hugh Perry, Catherine Verfaillie, Mark Fiers, Bart De Strooper</t>
  </si>
  <si>
    <t>GSE129788</t>
  </si>
  <si>
    <t>10.1038/s41593-019-0491-3</t>
  </si>
  <si>
    <t>Single-Cell Transcriptomic Profiling Of The Aging Mouse Brain.</t>
  </si>
  <si>
    <t>The mammalian brain is complex, with multiple cell types performing a variety of diverse functions, but exactly how each cell type is affected in aging remains largely unknown. Here we performed a single-cell transcriptomic analysis of young and old mouse brains. We provide comprehensive datasets of aging-related genes, pathways and ligand-receptor interactions in nearly all brain cell types. Our analysis identified gene signatures that vary in a coordinated manner across cell types and gene sets that are regulated in a cell-type specific manner, even at times in opposite directions. These data reveal that aging, rather than inducing a universal program, drives a distinct transcriptional course in each cell population, and they highlight key molecular processes, including ribosome biogenesis, underlying brain aging. Overall, these large-scale datasets (accessible online at https://portals.broadinstitute.org/single_cell/study/aging-mouse-brain ) provide a resource for the neuroscience community that will facilitate additional discoveries directed towards understanding and modifying the aging process.</t>
  </si>
  <si>
    <t>Ximerakis M, Lipnick S, Innes B, Simmons S, Adiconis X, Dionne D, Mayweather B, Nguyen L, Niziolek Z, Ozek C, Butty V, Isserlin R, Buchanan S, Levine S, Regev A, Bader G, Levin J, Rubin L</t>
  </si>
  <si>
    <t>GSE117567</t>
  </si>
  <si>
    <t>IL-25, IL-18, TSLP, IL-33-RECEPTOR-, AND TSLP-RECEPTOR, IL-33</t>
  </si>
  <si>
    <t>10.1038/s41590-018-0201-4</t>
  </si>
  <si>
    <t>Tissue Signals Imprint Ilc2 Identity With Anticipatory Function.</t>
  </si>
  <si>
    <t>Group 2 innate lymphoid cells (ILC2s) are distributed systemically and produce type 2 cytokines in response to a variety of stimuli, including the epithelial cytokines interleukin (IL)-25, IL-33, and thymic stromal lymphopoietin (TSLP). Transcriptional profiling of ILC2s from different tissues, however, grouped ILC2s according to their tissue of origin, even in the setting of combined IL-25-, IL-33-receptor-, and TSLP-receptor-deficiency. Single-cell profiling confirmed a tissue-organizing transcriptome and identified ILC2 subsets expressing distinct activating receptors, including the major subset of skin ILC2s, which were activated preferentially by IL-18. Tissue ILC2 subsets were unaltered in number and expression in germ-free mice, suggesting that endogenous, tissue-derived signals drive the maturation of ILC2 subsets by controlling expression of distinct patterns of activating receptors, thus anticipating tissue-specific perturbations occurring later in life.</t>
  </si>
  <si>
    <t>Ricardo-Gonzalez R, Van Dyken S, Schneider C, Lee J, Nussbaum J, Liang H, Vaka D, Eckalbar W, Molofsky A, Erle D, Locksley R</t>
  </si>
  <si>
    <t>GSE168215</t>
  </si>
  <si>
    <t>03f821b4-87be-4ff4-b65a-b5fc00061da7</t>
  </si>
  <si>
    <t>10.1038/s41586-021-04345-x</t>
  </si>
  <si>
    <t>Local and systemic responses to SARS-CoV-2 infection in children and adults</t>
  </si>
  <si>
    <t>GSE135194</t>
  </si>
  <si>
    <t>Hematopoiesis, Marrow Failure, Chromosomal Abnormalities, Cytopenias, Infections, Myeloid Neoplasms, Lymphedema, Myelodysplasia, Lymphoid/Myeloid</t>
  </si>
  <si>
    <t>10.1182/bloodadvances.2019001352</t>
  </si>
  <si>
    <t>Sequencing Of Rna In Single Cells Reveals A Distinct Transcriptome Signature Of Hematopoiesis In Gata2 Deficiency.</t>
  </si>
  <si>
    <t>Constitutional GATA2 deficiency caused by heterozygous germline GATA2 mutations has a broad spectrum of clinical phenotypes, including systemic infections, lymphedema, cytopenias, and myeloid neoplasms. Genotype-phenotype correlation is not well understood mechanistically in GATA2 deficiency. We performed whole transcriptome sequencing of single hematopoietic stem and progenitor cells from 8 patients, who had pathogenic GATA2 mutations and myelodysplasia. Mapping patients' cells onto normal hematopoiesis, we observed deficiency in lymphoid/myeloid progenitors, also evident from highly constrained gene correlations. HSPCs of patients exhibited distinct patterns of gene expression and coexpression compared with counterparts from healthy donors. Distinct lineages showed differently altered transcriptional profiles. Stem cells in patients had dysregulated gene expression related to apoptosis, cell cycle, and quiescence; increased expression of erythroid/megakaryocytic priming genes; and decreased lymphoid priming genes. The prominent deficiency in lympho-myeloid lineages in GATA2 deficiency appeared at least partly due to the expression of aberrant gene programs in stem cells prior to lineage commitment. We computationally imputed cells with chromosomal abnormalities and determined their gene expression; DNA repair genes were downregulated in trisomy 8 cells, potentially rendering these cells vulnerable to second-hit somatic mutations and additional chromosomal abnormalities. Cells with complex cytogenetic abnormalities showed defects in genes related to multilineage differentiation and cell cycle. Single-cell RNA sequencing is powerful in resolving transcriptomes of cell subpopulations despite a paucity of cells in marrow failure. Our study discloses previously uncharacterized transcriptome signatures of stem cells and progenitors in GATA2 deficiency, providing a broad perspective of potential mechanisms by which germline mutations modulate early hematopoiesis in a human disease. This trial was registered at www.clinicaltrials.gov as NCT01905826, NCT01861106, and NCT00001620.</t>
  </si>
  <si>
    <t>Wu Z, Gao S, Diamond C, Kajigaya S, Chen J, Shi R, Palmer C, Hsu A, Calvo K, Hickstein D, Holland S, Young N</t>
  </si>
  <si>
    <t>Blood Advances</t>
  </si>
  <si>
    <t>GSE162528</t>
  </si>
  <si>
    <t>Crispr Activation Enables High-Fidelity Reprogramming Into Human Pluripotent Stem Cells</t>
  </si>
  <si>
    <t>Conventional reprogramming methods rely on the ectopic expression of transcription factors to reprogram somatic cells into induced pluripotent stem cells (iPSCs). The forced expression of transcription factors may lead to off-target gene activation and heterogeneous reprogramming, resulting in the emergence of alternative cell types and aberrant iPSCs. Activation of endogenous pluripotency factors by CRISPR activation (CRISPRa) can reduce this heterogeneity. Here, we describe a high-efficiency reprogramming of human somatic cells into iPSCs using optimized CRISPRa. Efficient reprogramming was dependent on the additional targeting of the embryo genome activation-enriched Alu-motif and the miR-302/367 locus. Single-cell transcriptome analysis revealed that the optimized CRISPRa reprogrammed cells more directly and specifically into the pluripotent state when compared to the conventional reprogramming method. These findings support the use of CRISPRa for high-quality pluripotent reprogramming of human cells.</t>
  </si>
  <si>
    <t>GSE142564</t>
  </si>
  <si>
    <t>Dilated Cardiomyopathy, Inflammation, Myopathy, Myocarditis To Cardiomyopathy</t>
  </si>
  <si>
    <t>CD45, HIF1A, IL-17</t>
  </si>
  <si>
    <t>Px-478</t>
  </si>
  <si>
    <t>10.1161/CIRCULATIONAHA.119.043545</t>
  </si>
  <si>
    <t>Single-Cell Rna Sequencing To Dissect The Immunological Network Of Autoimmune Myocarditis.</t>
  </si>
  <si>
    <t xml:space="preserve">Myocarditis can develop into dilated cardiomyopathy, which may require heart transplantation. The immunological network of myocarditis phases remains unknown. This study aimed to investigate the immunological network during the transition from myocarditis to cardiomyopathy and to identify the genes contributing to the inflammatory response to myocarditis.
Mice were treated with myosin heavy chain-α peptides to generate an experimental autoimmune myocarditis (EAM) model. We performed single-cell RNA sequencing analysis of 
We identified 26 cell subtypes among 34 665 cells. Macrophages constituted the main immune cell population at all disease phases (&gt;60%), and an inflammation-associated macrophage cluster was identified in which the expression of 
We present here a comprehensive single-cell landscape of the cardiac immune cells in different EAM phases. In addition, we elucidate the contribution of </t>
  </si>
  <si>
    <t>Hua X, Hu G, Hu Q, Chang Y, Hu Y, Gao L, Chen X, Yang P, Zhang Y, Li M, Song J</t>
  </si>
  <si>
    <t>HIF1A protein, human, inflammation, myocarditis, therapeutics, transcriptome</t>
  </si>
  <si>
    <t>E-MTAB-8221</t>
  </si>
  <si>
    <t>covid19atlas/c19a-miller20</t>
  </si>
  <si>
    <t>32109386</t>
  </si>
  <si>
    <t>10.1016/j.devcel.2020.01.033</t>
  </si>
  <si>
    <t>02/29/2020</t>
  </si>
  <si>
    <t>In Vitro And In Vivo Development Of The Human Airway At Single-Cell Resolution.</t>
  </si>
  <si>
    <t>Bud tip progenitor cells give rise to all murine lung epithelial lineages and have been described in the developing human lung; however, the mechanisms controlling human bud tip differentiation into specific lineages are unclear. Here, we used homogeneous human bud tip organoid cultures and identified SMAD signaling as a key regulator of the bud tip-to-airway transition. SMAD induction led to the differentiation of airway-like organoids possessing functional basal cells capable of clonal expansion and multilineage differentiation. To benchmark in vitro-derived organoids, we developed a single-cell mRNA sequencing atlas of the human lung from 11.5 to 21 weeks of development, which revealed high degrees of similarity between the in vitro-derived and in vivo airway. Together, this work sheds light on human airway differentiation in vitro and provides a single-cell atlas of the developing human lung.</t>
  </si>
  <si>
    <t>Miller A, Yu Q, Czerwinski M, Tsai Y, Conway R, Wu A, Holloway E, Walker T, Glass I, Treutlein B, Camp J, Spence J</t>
  </si>
  <si>
    <t>Developmental cell</t>
  </si>
  <si>
    <t>basal cell, human development, lung, lung development, lung organoid, organoid, single-cell RNA-seq</t>
  </si>
  <si>
    <t>GSE143437</t>
  </si>
  <si>
    <t>FGF2, TGFBETA1, RSPO3</t>
  </si>
  <si>
    <t>10.1016/j.celrep.2020.02.067</t>
  </si>
  <si>
    <t>Single-Cell Analysis Of The Muscle Stem Cell Hierarchy Identifies Heterotypic Communication Signals Involved In Skeletal Muscle Regeneration.</t>
  </si>
  <si>
    <t>Muscle regeneration relies on the regulation of muscle stem cells (MuSCs) through paracrine signaling interactions. We analyzed muscle regeneration in mice using single-cell RNA sequencing (scRNA-seq) and generated over 34,000 single-cell transcriptomes spanning four time-points. We identified 15 distinct cell types including heterogenous populations of muscle stem and progenitor cells. We resolved a hierarchical map of these myogenic cells by trajectory inference and observed stage-specific regulatory programs within this continuum. Through ligand-receptor interaction analysis, we identified over 100 candidate regeneration-associated paracrine communication pairs between MuSCs and non-myogenic cells. We show that myogenic stem/progenitor cells exhibit heterogeneous expression of multiple Syndecan proteins in cycling myogenic cells, suggesting that Syndecans may coordinate myogenic fate regulation. We performed ligand stimulation in vitro and confirmed that three paracrine factors (FGF2, TGFβ1, and RSPO3) regulate myogenic cell proliferation in a Syndecan-dependent manner. Our study provides a scRNA-seq reference resource to investigate cell communication interactions in muscle regeneration.</t>
  </si>
  <si>
    <t>De Micheli A, Laurilliard E, Heinke C, Ravichandran H, Fraczek P, Soueid-Baumgarten S, De Vlaminck I, Elemento O, Cosgrove B</t>
  </si>
  <si>
    <t>ligand receptor interaction, muscle stem cells, myogenic differentiation, single-cell RNA-sequencing, skeletal muscle regeneration, syndecans</t>
  </si>
  <si>
    <t>GSE150903</t>
  </si>
  <si>
    <t>chporg</t>
  </si>
  <si>
    <t>32527923</t>
  </si>
  <si>
    <t>10.1126/science.aaz5626</t>
  </si>
  <si>
    <t>06/13/2020</t>
  </si>
  <si>
    <t>Human Cns Barrier-Forming Organoids With Cerebrospinal Fluid Production.</t>
  </si>
  <si>
    <t>Cerebrospinal fluid (CSF) is a vital liquid, providing nutrients and signaling molecules and clearing out toxic by-products from the brain. The CSF is produced by the choroid plexus (ChP), a protective epithelial barrier that also prevents free entry of toxic molecules or drugs from the blood. Here, we establish human ChP organoids with a selective barrier and CSF-like fluid secretion in self-contained compartments. We show that this in vitro barrier exhibits the same selectivity to small molecules as the ChP in vivo and that ChP-CSF organoids can predict central nervous system (CNS) permeability of new compounds. The transcriptomic and proteomic signatures of ChP-CSF organoids reveal a high degree of similarity to the ChP in vivo. Finally, the intersection of single-cell transcriptomics and proteomic analysis uncovers key human CSF components produced by previously unidentified specialized epithelial subtypes.</t>
  </si>
  <si>
    <t>Pellegrini L, Bonfio C, Chadwick J, Begum F, Skehel M, Lancaster M</t>
  </si>
  <si>
    <t>GSE118918</t>
  </si>
  <si>
    <t>Opioid Abuse, Myelination Defects</t>
  </si>
  <si>
    <t>FACS</t>
  </si>
  <si>
    <t>Morphine</t>
  </si>
  <si>
    <t>10.1016/j.celrep.2018.08.080</t>
  </si>
  <si>
    <t>Single-Cell Rna-Seq Uncovers A Robust Transcriptional Response To Morphine By Glia.</t>
  </si>
  <si>
    <t>Molecular and behavioral responses to opioids are thought to be primarily mediated by neurons, although there is accumulating evidence that other cell types play a prominent role in drug addiction. To investigate cell-type-specific opioid responses, we performed single-cell RNA sequencing (scRNA-seq) of the nucleus accumbens of mice following acute morphine treatment. Differential expression analysis uncovered unique morphine-dependent transcriptional responses by oligodendrocytes and astrocytes. We examined the expression of selected genes, including Cdkn1a and Sgk1, by FISH, confirming their induction by morphine in oligodendrocytes. Further analysis using RNA-seq of FACS-purified oligodendrocytes revealed a large cohort of morphine-regulated genes. The affected genes are enriched for roles in cellular pathways intimately linked to oligodendrocyte maturation and myelination, including the unfolded protein response. Altogether, our data illuminate the morphine-dependent transcriptional response by oligodendrocytes and offer mechanistic insights into myelination defects associated with opioid abuse.</t>
  </si>
  <si>
    <t>Avey D, Sankararaman S, Yim A, Barve R, Milbrandt J, Mitra R</t>
  </si>
  <si>
    <t>RNA-seq, UPR, addiction, glucocorticoid, morphine, myelin, nucleus accumbens, oligodendrocyte, opioid, single-cell</t>
  </si>
  <si>
    <t>GSE134432</t>
  </si>
  <si>
    <t>EGR3, ELF1, ETV4, NFATC2, SOX6, SOX10</t>
  </si>
  <si>
    <t>10.1038/s41556-020-0547-3</t>
  </si>
  <si>
    <t>Robust Gene Expression Programs Underlie Recurrent Cell States And Phenotype Switching In Melanoma.</t>
  </si>
  <si>
    <t>Melanoma cells can switch between a melanocytic and a mesenchymal-like state. Scattered evidence indicates that additional intermediate state(s) may exist. Here, to search for such states and decipher their underlying gene regulatory network (GRN), we studied 10 melanoma cultures using single-cell RNA sequencing (RNA-seq) as well as 26 additional cultures using bulk RNA-seq. Although each culture exhibited a unique transcriptome, we identified shared GRNs that underlie the extreme melanocytic and mesenchymal states and the intermediate state. This intermediate state is corroborated by a distinct chromatin landscape and is governed by the transcription factors SOX6, NFATC2, EGR3, ELF1 and ETV4. Single-cell migration assays confirmed the intermediate migratory phenotype of this state. Using time-series sampling of single cells after knockdown of SOX10, we unravelled the sequential and recurrent arrangement of GRNs during phenotype switching. Taken together, these analyses indicate that an intermediate state exists and is driven by a distinct and stable 'mixed' GRN rather than being a symbiotic heterogeneous mix of cells.</t>
  </si>
  <si>
    <t>Wouters J, Kalender-Atak Z, Minnoye L, Spanier K, De Waegeneer M, Bravo González-Blas C, Mauduit D, Davie K, Hulselmans G, Najem A, Dewaele M, Pedri D, Rambow F, Makhzami S, Christiaens V, Ceyssens F, Ghanem G, Marine J, Poovathingal S, Aerts S</t>
  </si>
  <si>
    <t>EGAS00001005493</t>
  </si>
  <si>
    <t>8f126edf-5405-4731-8374-b5ce11f53e82</t>
  </si>
  <si>
    <t>10.1016/j.cell.2022.01.012</t>
  </si>
  <si>
    <t>A blood atlas of COVID-19 defines hallmarks of disease severity and specificity</t>
  </si>
  <si>
    <t>GSE111113</t>
  </si>
  <si>
    <t>Breast Cancers, Metastases</t>
  </si>
  <si>
    <t>10.1016/j.celrep.2018.07.025</t>
  </si>
  <si>
    <t>Single-Cell Transcriptomes Distinguish Stem Cell State Changes And Lineage Specification Programs In Early Mammary Gland Development.</t>
  </si>
  <si>
    <t>The mammary gland consists of cells with gene expression patterns reflecting their cellular origins, function, and spatiotemporal context. However, knowledge of developmental kinetics and mechanisms of lineage specification is lacking. We address this significant knowledge gap by generating a single-cell transcriptome atlas encompassing embryonic, postnatal, and adult mouse mammary development. From these data, we map the chronology of transcriptionally and epigenetically distinct cell states and distinguish fetal mammary stem cells (fMaSCs) from their precursors and progeny. fMaSCs show balanced co-expression of factors associated with discrete adult lineages and a metabolic gene signature that subsides during maturation but reemerges in some human breast cancers and metastases. These data provide a useful resource for illuminating mammary cell heterogeneity, the kinetics of differentiation, and developmental correlates of tumorigenesis.</t>
  </si>
  <si>
    <t>Giraddi R, Chung C, Heinz R, Balcioglu O, Novotny M, Trejo C, Dravis C, Hagos B, Mehrabad E, Rodewald L, Hwang J, Fan C, Lasken R, Varley K, Perou C, Wahl G, Spike B</t>
  </si>
  <si>
    <t>cell fates, cell states, epithelial lineage specification, heterogeneity, mammary gland development, single-cell RNA sequencing, stem cells</t>
  </si>
  <si>
    <t>GSE103275</t>
  </si>
  <si>
    <t>GSE106273</t>
  </si>
  <si>
    <t>Breast Cancer, Lactation</t>
  </si>
  <si>
    <t>10.1038/s41467-017-02001-5</t>
  </si>
  <si>
    <t>Differentiation Dynamics Of Mammary Epithelial Cells Revealed By Single-Cell Rna Sequencing.</t>
  </si>
  <si>
    <t>Characterising the hierarchy of mammary epithelial cells (MECs) and how they are regulated during adult development is important for understanding how breast cancer arises. Here we report the use of single-cell RNA sequencing to determine the gene expression profile of MECs across four developmental stages; nulliparous, mid gestation, lactation and post involution. Our analysis of 23,184 cells identifies 15 clusters, few of which could be fully characterised by a single marker gene. We argue instead that the epithelial cells-especially in the luminal compartment-should rather be conceptualised as being part of a continuous spectrum of differentiation. Furthermore, our data support the existence of a common luminal progenitor cell giving rise to intermediate, restricted alveolar and hormone-sensing progenitors. This luminal progenitor compartment undergoes transcriptional changes in response to a full pregnancy, lactation and involution. In summary, our results provide a global, unbiased view of adult mammary gland development.</t>
  </si>
  <si>
    <t>Bach K, Pensa S, Grzelak M, Hadfield J, Adams D, Marioni J, Khaled W</t>
  </si>
  <si>
    <t>GSE117570</t>
  </si>
  <si>
    <t>Nsclc, Cell Lung Cancer, Tumors</t>
  </si>
  <si>
    <t>CXCL2, ICAM1, IL1B, ITGAM, MRC1, MSR1, NFKBIA, TREM2, PPARG, SFTPA1, TLR2, TNF-ALPHA</t>
  </si>
  <si>
    <t>10.1002/cam4.2113</t>
  </si>
  <si>
    <t>Dissecting Intratumoral Myeloid Cell Plasticity By Single Cell Rna-Seq.</t>
  </si>
  <si>
    <t>Tumor-infiltrating myeloid cells are the most abundant leukocyte population within tumors. Molecular cues from the tumor microenvironment promote the differentiation of immature myeloid cells toward an immunosuppressive phenotype. However, the in situ dynamics of the transcriptional reprogramming underlying this process are poorly understood. Therefore, we applied single cell RNA-seq (scRNA-seq) to computationally investigate the cellular composition and transcriptional dynamics of tumor and adjacent normal tissues from 4 early-stage non-small cell lung cancer (NSCLC) patients. Our scRNA-seq analyses identified 11 485 cells that varied in identity and gene expression traits between normal and tumor tissues. Among these, myeloid cell populations exhibited the most diverse changes between tumor and normal tissues, consistent with tumor-mediated reprogramming. Through trajectory analysis, we identified a differentiation path from CD14+ monocytes to M2 macrophages (monocyte-to-M2). This differentiation path was reproducible across patients, accompanied by increased expression of genes (eg, MRC1/CD206, MSR1/CD204, PPARG, TREM2) with significantly enriched functions (Oxidative phosphorylation and P53 pathway) and decreased expression of genes (eg, CXCL2, IL1B) with significantly enriched functions (TNF-α signaling via NF-κB and inflammatory response). Our analysis further identified a co-regulatory network implicating upstream transcription factors (JUN, NFKBIA) in monocyte-to-M2 differentiation, and activated ligand-receptor interactions (eg, SFTPA1-TLR2, ICAM1-ITGAM) suggesting intratumoral mechanisms whereby epithelial cells stimulate monocyte-to-M2 differentiation. Overall, our study identified the prevalent monocyte-to-M2 differentiation in NSCLC, accompanied by an intricate transcriptional reprogramming mediated by specific transcriptional activators and intercellular crosstalk involving ligand-receptor interactions.</t>
  </si>
  <si>
    <t>Song Q, Hawkins G, Wudel L, Chou P, Forbes E, Pullikuth A, Liu L, Jin G, Craddock L, Topaloglu U, Kucera G, O'Neill S, Levine E, Sun P, Watabe K, Lu Y, Alexander-Miller M, Pasche B, Miller L, Zhang W</t>
  </si>
  <si>
    <t>Cancer Medicine</t>
  </si>
  <si>
    <t>intercellular interaction, monocyte-to-M2 differentiation, non-small cell lung cancer (NSCLC), single-cell RNA sequencing (scRNA-seq), trajectory analysis</t>
  </si>
  <si>
    <t>GSE156110</t>
  </si>
  <si>
    <t>GSE129516</t>
  </si>
  <si>
    <t>NASH, TREM2</t>
  </si>
  <si>
    <t>10.1016/j.molcel.2019.07.028</t>
  </si>
  <si>
    <t>Landscape Of Intercellular Crosstalk In Healthy And Nash Liver Revealed By Single-Cell Secretome Gene Analysis.</t>
  </si>
  <si>
    <t>Cell-cell communication via ligand-receptor signaling is a fundamental feature of complex organs. Despite this, the global landscape of intercellular signaling in mammalian liver has not been elucidated. Here we perform single-cell RNA sequencing on non-parenchymal cells isolated from healthy and NASH mouse livers. Secretome gene analysis revealed a highly connected network of intrahepatic signaling and disruption of vascular signaling in NASH. We uncovered the emergence of NASH-associated macrophages (NAMs), which are marked by high expression of triggering receptors expressed on myeloid cells 2 (Trem2), as a feature of mouse and human NASH that is linked to disease severity and highly responsive to pharmacological and dietary interventions. Finally, hepatic stellate cells (HSCs) serve as a hub of intrahepatic signaling via HSC-derived stellakines and their responsiveness to vasoactive hormones. These results provide unprecedented insights into the landscape of intercellular crosstalk and reprogramming of liver cells in health and disease.</t>
  </si>
  <si>
    <t>Xiong X, Kuang H, Ansari S, Liu T, Gong J, Wang S, Zhao X, Ji Y, Li C, Guo L, Zhou L, Chen Z, Leon-Mimila P, Chung M, Kurabayashi K, Opp J, Campos-Pérez F, Villamil-Ramírez H, Canizales-Quinteros S, Lyons R, Lumeng C, Zhou B, Qi L, Huertas-Vazquez A, Lusis A, Xu X, Li S, Yu Y, Li J, Lin J</t>
  </si>
  <si>
    <t>HSC, Kupffer, NAFLD, NASH, NPC, Trem2, liver, macrophage, scRNA-seq, secretome, single-cell, stellakine</t>
  </si>
  <si>
    <t>GSE146692</t>
  </si>
  <si>
    <t>10.7554/eLife.58901</t>
  </si>
  <si>
    <t>Cellular Taxonomy And Spatial Organization Of The Murine Ventral Posterior Hypothalamus.</t>
  </si>
  <si>
    <t>The ventral posterior hypothalamus (VPH) is an anatomically complex brain region implicated in arousal, reproduction, energy balance, and memory processing. However, neuronal cell type diversity within the VPH is poorly understood, an impediment to deconstructing the roles of distinct VPH circuits in physiology and behavior. To address this question, we employed a droplet-based single-cell RNA sequencing (scRNA-seq) approach to systematically classify molecularly distinct cell populations in the mouse VPH. Analysis of &gt;16,000 single cells revealed 20 neuronal and 18 non-neuronal cell populations, defined by suites of discriminatory markers. We validated differentially expressed genes in selected neuronal populations through fluorescence in situ hybridization (FISH). Focusing on the mammillary bodies (MB), we discovered transcriptionally-distinct clusters that exhibit neuroanatomical parcellation within MB subdivisions and topographic projections to the thalamus. This single-cell transcriptomic atlas of VPH cell types provides a resource for interrogating the circuit-level mechanisms underlying the diverse functions of VPH circuits.</t>
  </si>
  <si>
    <t>Mickelsen L, Flynn W, Springer K, Wilson L, Beltrami E, Bolisetty M, Robson P, Jackson A</t>
  </si>
  <si>
    <t>cell types, hypothalamus, mammillary bodies, mouse, neuropeptides, neuroscience, neurotransmitters, single cells</t>
  </si>
  <si>
    <t>GSE150672</t>
  </si>
  <si>
    <t>Inflammation, Skin Diseases</t>
  </si>
  <si>
    <t>Oligonucleotide</t>
  </si>
  <si>
    <t>10.1016/j.immuni.2020.09.015</t>
  </si>
  <si>
    <t>Second-Strand Synthesis-Based Massively Parallel Scrna-Seq Reveals Cellular States And Molecular Features Of Human Inflammatory Skin Pathologies.</t>
  </si>
  <si>
    <t>High-throughput single-cell RNA-sequencing (scRNA-seq) methodologies enable characterization of complex biological samples by increasing the number of cells that can be profiled contemporaneously. Nevertheless, these approaches recover less information per cell than low-throughput strategies. To accurately report the expression of key phenotypic features of cells, scRNA-seq platforms are needed that are both high fidelity and high throughput. To address this need, we created Seq-Well S</t>
  </si>
  <si>
    <t>Hughes T, Wadsworth M, Gierahn T, Do T, Weiss D, Andrade P, Ma F, de Andrade Silva B, Shao S, Tsoi L, Ordovas-Montanes J, Gudjonsson J, Modlin R, Love J, Shalek A</t>
  </si>
  <si>
    <t>Seq-Well, acne, alopecia areata, granuloma annulare, leprosy, psoriasis, scRNA-seq, single-cell RNA sequencing, skin inflammation</t>
  </si>
  <si>
    <t>GSE124494</t>
  </si>
  <si>
    <t>CD15, CD209, LEC</t>
  </si>
  <si>
    <t>10.1016/j.immuni.2019.06.027</t>
  </si>
  <si>
    <t>Single-Cell Survey Of Human Lymphatics Unveils Marked Endothelial Cell Heterogeneity And Mechanisms Of Homing For Neutrophils.</t>
  </si>
  <si>
    <t>Lymphatic vessels form a critical component in the regulation of human health and disease. While their functional significance is increasingly being recognized, the comprehensive heterogeneity of lymphatics remains uncharacterized. Here, we report the profiling of 33,000 lymphatic endothelial cells (LECs) in human lymph nodes (LNs) by single-cell RNA sequencing. Unbiased clustering revealed six major types of human LECs. LECs lining the subcapsular sinus (SCS) of LNs abundantly expressed neutrophil chemoattractants, whereas LECs lining the medullary sinus (MS) expressed a C-type lectin CD209. Binding of a carbohydrate Lewis X (CD15) to CD209 mediated neutrophil binding to the MS. The neutrophil-selective homing by MS LECs may retain neutrophils in the LN medulla and allow lymph-borne pathogens to clear, preventing their spread through LNs in humans. Our study provides a comprehensive characterization of LEC heterogeneity and unveils a previously undefined role for medullary LECs in human immunity.</t>
  </si>
  <si>
    <t>Takeda A, Hollmén M, Dermadi D, Pan J, Brulois K, Kaukonen R, Lönnberg T, Boström P, Koskivuo I, Irjala H, Miyasaka M, Salmi M, Butcher E, Jalkanen S</t>
  </si>
  <si>
    <t>cell adhesion, heterogeneity, human immunity, leukocyte trafficking, lymph nodes, lymphatic endothelial cells, lymphatic vessels, lymphatics, neutrophils, single-cell RNA-seq</t>
  </si>
  <si>
    <t>GSE112845</t>
  </si>
  <si>
    <t>Ssc, Methanol, Pbs</t>
  </si>
  <si>
    <t>10.1186/s12967-018-1578-4</t>
  </si>
  <si>
    <t>Pbmc Fixation And Processing For Chromium Single-Cell Rna Sequencing.</t>
  </si>
  <si>
    <t>Interest in single-cell transcriptomic analysis is growing rapidly, especially for profiling rare or heterogeneous populations of cells. In almost all reported works investigators have used live cells, which introduces cell stress during preparation and hinders complex study designs. Recent studies have indicated that cells fixed by denaturing fixative can be used in single-cell sequencing, however they did not usually work with most types of primary cells including immune cells.
The methanol-fixation and new processing method was introduced to preserve human peripheral blood mononuclear cells (PBMCs) for single-cell RNA sequencing (scRNA-Seq) analysis on 10× Chromium platform.
When methanol fixation protocol was broken up into three steps: fixation, storage and rehydration, we found that PBMC RNA was degraded during rehydration with PBS, not at cell fixation and up to 3-month storage steps. Resuspension but not rehydration in 3× saline sodium citrate (SSC) buffer instead of PBS preserved PBMC RNA integrity and prevented RNA leakage. Diluted SSC buffer did not interfere with full-length cDNA synthesis. The methanol-fixed PBMCs resuspended in 3× SSC were successfully implemented into 10× Chromium standard scRNA-seq workflows with no elevated low quality cells and cell doublets. The fixation process did not alter the single-cell transcriptional profiles and gene expression levels. Major subpopulations classified by marker genes could be identified in fixed PBMCs at a similar proportion as in live PBMCs. This new fixation processing protocol also worked in several other fixed primary cell types and cell lines as in live ones.
We expect that the methanol-based cell fixation procedure presented here will allow better and more effective batching schemes for a complex single cell experimental design with primary cells or tissues.</t>
  </si>
  <si>
    <t>Chen J, Cheung F, Shi R, Zhou H, Lu W, None N</t>
  </si>
  <si>
    <t>Journal Of Translational Medicine</t>
  </si>
  <si>
    <t>Chromium, Droplet-based single-cell RNA-Seq, Fixation, Methanol, PBMC, Primary cells, SSC</t>
  </si>
  <si>
    <t>GSE160625</t>
  </si>
  <si>
    <t>Hypertrophy</t>
  </si>
  <si>
    <t>MITF</t>
  </si>
  <si>
    <t>10.1038/s41467-020-20598-y</t>
  </si>
  <si>
    <t>Single Cell Transcriptomic Analysis Of Human Pluripotent Stem Cell Chondrogenesis.</t>
  </si>
  <si>
    <t>The therapeutic application of human induced pluripotent stem cells (hiPSCs) for cartilage regeneration is largely hindered by the low yield of chondrocytes accompanied by unpredictable and heterogeneous off-target differentiation of cells during chondrogenesis. Here, we combine bulk RNA sequencing, single cell RNA sequencing, and bioinformatic analyses, including weighted gene co-expression analysis (WGCNA), to investigate the gene regulatory networks regulating hiPSC differentiation under chondrogenic conditions. We identify specific WNTs and MITF as hub genes governing the generation of off-target differentiation into neural cells and melanocytes during hiPSC chondrogenesis. With heterocellular signaling models, we further show that WNT signaling produced by off-target cells is responsible for inducing chondrocyte hypertrophy. By targeting WNTs and MITF, we eliminate these cell lineages, significantly enhancing the yield and homogeneity of hiPSC-derived chondrocytes. Collectively, our findings identify the trajectories and molecular mechanisms governing cell fate decision in hiPSC chondrogenesis, as well as dynamic transcriptome profiles orchestrating chondrocyte proliferation and differentiation.</t>
  </si>
  <si>
    <t>Wu C, Dicks A, Steward N, Tang R, Katz D, Choi Y, Guilak F</t>
  </si>
  <si>
    <t>E-MTAB-11343</t>
  </si>
  <si>
    <t>fetal-immune/pfi</t>
  </si>
  <si>
    <t>10.1126/science.abo0510</t>
  </si>
  <si>
    <t>Mapping the developing human immune system across organs</t>
  </si>
  <si>
    <t>GSE158450</t>
  </si>
  <si>
    <t>10.1038/s41467-020-20343-5</t>
  </si>
  <si>
    <t>A Spatially Resolved Brain Region- And Cell Type-Specific Isoform Atlas Of The Postnatal Mouse Brain.</t>
  </si>
  <si>
    <t>Splicing varies across brain regions, but the single-cell resolution of regional variation is unclear. We present a single-cell investigation of differential isoform expression (DIE) between brain regions using single-cell long-read sequencing in mouse hippocampus and prefrontal cortex in 45 cell types at postnatal day 7 ( www.isoformAtlas.com ). Isoform tests for DIE show better performance than exon tests. We detect hundreds of DIE events traceable to cell types, often corresponding to functionally distinct protein isoforms. Mostly, one cell type is responsible for brain-region specific DIE. However, for fewer genes, multiple cell types influence DIE. Thus, regional identity can, although rarely, override cell-type specificity. Cell types indigenous to one anatomic structure display distinctive DIE, e.g. the choroid plexus epithelium manifests distinct transcription-start-site usage. Spatial transcriptomics and long-read sequencing yield a spatially resolved splicing map. Our methods quantify isoform expression with cell-type and spatial resolution and it contributes to further our understanding of how the brain integrates molecular and cellular complexity.</t>
  </si>
  <si>
    <t>Joglekar A, Prjibelski A, Mahfouz A, Collier P, Lin S, Schlusche A, Marrocco J, Williams S, Haase B, Hayes A, Chew J, Weisenfeld N, Wong M, Stein A, Hardwick S, Hunt T, Wang Q, Dieterich C, Bent Z, Fedrigo O, Sloan S, Risso D, Jarvis E, Flicek P, Luo W, Pitt G, Frankish A, Smit A, Ross M, Tilgner H</t>
  </si>
  <si>
    <t>EGAS00001002185</t>
  </si>
  <si>
    <t>gbm</t>
  </si>
  <si>
    <t>31554641</t>
  </si>
  <si>
    <t>10.1158/2159-8290.CD-19-0329</t>
  </si>
  <si>
    <t>09/27/2019</t>
  </si>
  <si>
    <t>The Phenotypes Of Proliferating Glioblastoma Cells Reside On A Single Axis Of Variation.</t>
  </si>
  <si>
    <t xml:space="preserve">Although tumor-propagating cells can be derived from glioblastomas (GBM) of the proneural and mesenchymal subtypes, a glioma stem-like cell (GSC) of the classic subtype has not been identified. It is unclear whether mesenchymal GSCs (mGSC) and/or proneural GSCs (pGSC) alone are sufficient to generate the heterogeneity observed in GBM. We performed single-cell/single-nucleus RNA sequencing of 28 gliomas, and single-cell ATAC sequencing for 8 cases. We found that GBM GSCs reside on a single axis of variation, ranging from proneural to mesenchymal. </t>
  </si>
  <si>
    <t>Wang L, Babikir H, Müller S, Yagnik G, Shamardani K, Catalan F, Kohanbash G, Alvarado B, Di Lullo E, Kriegstein A, Shah S, Wadhwa H, Chang S, Phillips J, Aghi M, Diaz A</t>
  </si>
  <si>
    <t>Cancer discovery</t>
  </si>
  <si>
    <t>GSE117079</t>
  </si>
  <si>
    <t>FCGR1, ITGAX, LXRALPHA, ZEB2</t>
  </si>
  <si>
    <t>10.1016/j.immuni.2018.07.004</t>
  </si>
  <si>
    <t>The Transcription Factor Zeb2 Is Required To Maintain The Tissue-Specific Identities Of Macrophages.</t>
  </si>
  <si>
    <t>Heterogeneity between different macrophage populations has become a defining feature of this lineage. However, the conserved factors defining macrophages remain largely unknown. The transcription factor ZEB2 is best described for its role in epithelial to mesenchymal transition; however, its role within the immune system is only now being elucidated. We show here that Zeb2 expression is a conserved feature of macrophages. Using Clec4f-cre, Itgax-cre, and Fcgr1-cre mice to target five different macrophage populations, we found that loss of ZEB2 resulted in macrophage disappearance from the tissues, coupled with their subsequent replenishment from bone-marrow precursors in open niches. Mechanistically, we found that ZEB2 functioned to maintain the tissue-specific identities of macrophages. In Kupffer cells, ZEB2 achieved this by regulating expression of the transcription factor LXRα, removal of which recapitulated the loss of Kupffer cell identity and disappearance. Thus, ZEB2 expression is required in macrophages to preserve their tissue-specific identities.</t>
  </si>
  <si>
    <t>Scott C, T'Jonck W, Martens L, Todorov H, Sichien D, Soen B, Bonnardel J, De Prijck S, Vandamme N, Cannoodt R, Saelens W, Vanneste B, Toussaint W, De Bleser P, Takahashi N, Vandenabeele P, Henri S, Pridans C, Hume D, Lambrecht B, De Baetselier P, Milling S, Van Ginderachter J, Malissen B, Berx G, Beschin A, Saeys Y, Guilliams M</t>
  </si>
  <si>
    <t>Clec4f-cre, Fcgr1-cre, Identity, LXRα, Macrophage, Transcription Factor, ZEB2</t>
  </si>
  <si>
    <t>GSE120716</t>
  </si>
  <si>
    <t>GSE168775</t>
  </si>
  <si>
    <t>Measles Virus Exits Human Airway Epithelia Within Dislodged Metabolically Active Infectious Centers</t>
  </si>
  <si>
    <t>Measles virus (MeV) is the most contagious human virus. Unlike most respiratory viruses, MeV does not directly infect epithelial cells upon entry in a new host. MeV traverses the epithelium within immune cells that carry it to lymphatic organs where amplification occurs. Infected immune cells then synchronously deliver large amounts of virus to the airways. However, our understanding of MeV replication in airway epithelia is limited. To model it, we use well-differentiated primary cultures of human airway epithelial cells (HAE) from lung donors. In HAE, MeV spreads directly cell-to-cell forming infectious centers that grow for ~3‚Äö√Ñ√¨5 days, are stable for a few days, and then disappear. Transepithelial electrical resistance remains intact during the entire course of HAE infection, thus we hypothesized that MeV infectious centers may dislodge while epithelial function is preserved. After documenting by confocal microscopy that infectious centers progressively detach from HAE, we recovered apical washes and separated cell-associated from cell-free virus by centrifugation. Virus titers were about 10 times higher in the cell-associated fraction than in the supernatant. In dislodged infectious centers, ciliary beating persisted, and apoptotic markers were not readily detected, suggesting that they retain functional metabolism. Cell-associated MeV infected primary human monocyte-derived macrophages, which models the first stage of infection in a new host. Single-cell RNA sequencing identified wound healing, cell growth, and cell differentiation as biological processes relevant for infectious center dislodging. 5-ethynyl-2‚Äö√Ñ√¥-deoxyuridine (EdU) staining located proliferating cells underneath infectious centers. Thus, cells located below infectious centers divide and differentiate to repair the dislodged infected epithelial patch. As an extension of these studies, we postulate that expulsion of infectious centers through coughing and sneezing could contribute to MeV‚Äö√Ñ√¥s strikingly high reproductive number by allowing the virus to survive longer in the environment and by delivering a high infectious dose to the next host.</t>
  </si>
  <si>
    <t>GSE100501</t>
  </si>
  <si>
    <t>CD8, CD27</t>
  </si>
  <si>
    <t>Reap</t>
  </si>
  <si>
    <t>10.1038/nbt.3973</t>
  </si>
  <si>
    <t>Multiplexed Quantification Of Proteins And Transcripts In Single Cells.</t>
  </si>
  <si>
    <t>We present a tool to measure gene and protein expression levels in single cells with DNA-labeled antibodies and droplet microfluidics. Using the RNA expression and protein sequencing assay (REAP-seq), we quantified proteins with 82 barcoded antibodies and &gt;20,000 genes in a single workflow. We used REAP-seq to assess the costimulatory effects of a CD27 agonist on human CD8</t>
  </si>
  <si>
    <t>Peterson V, Zhang K, Kumar N, Wong J, Li L, Wilson D, Moore R, McClanahan T, Sadekova S, Klappenbach J</t>
  </si>
  <si>
    <t>GSE123508</t>
  </si>
  <si>
    <t>Alphabeta T, Pleomorphic Sarcoma, Tumors, Sarcomas, Carcinogenesis</t>
  </si>
  <si>
    <t>CSF3R, INTERFERON-GAMMA, CD4, CD8</t>
  </si>
  <si>
    <t>3-Methylcholantrene</t>
  </si>
  <si>
    <t>10.1016/j.cell.2019.05.047</t>
  </si>
  <si>
    <t>Neutrophils Driving Unconventional T Cells Mediate Resistance Against Murine Sarcomas And Selected Human Tumors.</t>
  </si>
  <si>
    <t>Neutrophils are a component of the tumor microenvironment and have been predominantly associated with cancer progression. Using a genetic approach complemented by adoptive transfer, we found that neutrophils are essential for resistance against primary 3-methylcholantrene-induced carcinogenesis. Neutrophils were essential for the activation of an interferon-γ-dependent pathway of immune resistance, associated with polarization of a subset of CD4</t>
  </si>
  <si>
    <t>Ponzetta A, Carriero R, Carnevale S, Barbagallo M, Molgora M, Perucchini C, Magrini E, Gianni F, Kunderfranco P, Polentarutti N, Pasqualini F, Di Marco S, Supino D, Peano C, Cananzi F, Colombo P, Pilotti S, Alomar S, Bonavita E, Galdiero M, Garlanda C, Mantovani A, Jaillon S</t>
  </si>
  <si>
    <t>carcinogenesis, innate immunity, interleukin-12, macrophages, neutrophils, soft tissue sarcomas, tumor immunology, unconventional T cells</t>
  </si>
  <si>
    <t>GSE148673</t>
  </si>
  <si>
    <t>Aneuploid Tumors, Hypoxia, Breast Tumors, Glioblastoma, Invasive Ductal Carcinoma, Tumors, Pancreatic Ductal Adenocarcinoma, Anaplastic Thyroid Cancer</t>
  </si>
  <si>
    <t>KRAS</t>
  </si>
  <si>
    <t>10.1038/s41587-020-00795-2
10.1038/s41422-019-0195-y
10.1016/j.ccell.2019.08.007
10.1126/science.1254257
10.1016/j.cell.2015.05.002
10.1016/j.cell.2015.04.044
10.1038/ncomms14049
10.1038/s41467-017-00244-w
10.1038/nmeth.4179
10.1016/j.ccell.2018.03.007
10.1101/gr.228080.117
10.1214/aoms/1177729756
10.18637/jss.v036.i12
10.1038/nprot.2012.039
10.1038/sj.onc.1210832
10.1097/MPA.0b013e318287d043
10.1016/j.ccell.2017.07.007
10.3233/CBM-160655
10.1038/s41598-019-56826-9
10.1158/1078-0432.CCR-15-2432
10.3390/cancers11030402
10.1186/1471-2407-8-371
10.1016/j.path.2019.08.013
10.1038/onc.2009.489
10.1038/ng.3641
10.1158/1078-0432.CCR-08-1791
10.1016/j.cell.2019.06.024
10.1016/j.cell.2013.09.034
10.1038/nature11412
10.1093/nar/gkw1121
10.1186/1471-2105-14-7
10.1073/pnas.1602306113
10.1038/nmeth.2639
10.1093/bioinformatics/btr260
10.18637/jss.v042.i09
10.1016/j.cell.2018.03.041
10.1093/biostatistics/kxh008
10.1093/bioinformatics/bti677
10.1016/j.cell.2019.05.031
10.1186/s13059-015-0844-5
10.1038/nprot.2009.97
10.1016/j.cels.2015.12.004
10.1093/nar/gkv007
10.1093/bioinformatics/bty633</t>
  </si>
  <si>
    <t>Delineating Copy Number And Clonal Substructure In Human Tumors From Single-Cell Transcriptomes.</t>
  </si>
  <si>
    <t>Single-cell transcriptomic analysis is widely used to study human tumors. However, it remains challenging to distinguish normal cell types in the tumor microenvironment from malignant cells and to resolve clonal substructure within the tumor. To address these challenges, we developed an integrative Bayesian segmentation approach called copy number karyotyping of aneuploid tumors (CopyKAT) to estimate genomic copy number profiles at an average genomic resolution of 5 Mb from read depth in high-throughput single-cell RNA sequencing (scRNA-seq) data. We applied CopyKAT to analyze 46,501 single cells from 21 tumors, including triple-negative breast cancer, pancreatic ductal adenocarcinoma, anaplastic thyroid cancer, invasive ductal carcinoma and glioblastoma, to accurately (98%) distinguish cancer cells from normal cell types. In three breast tumors, CopyKAT resolved clonal subpopulations that differed in the expression of cancer genes, such as KRAS, and signatures, including epithelial-to-mesenchymal transition, DNA repair, apoptosis and hypoxia. These data show that CopyKAT can aid in the analysis of scRNA-seq data in a variety of solid human tumors.</t>
  </si>
  <si>
    <t>Gao R, Bai S, Henderson Y, Lin Y, Schalck A, Yan Y, Kumar T, Hu M, Sei E, Davis A, Wang F, Shaitelman S, Wang J, Chen K, Moulder S, Lai S, Navin N</t>
  </si>
  <si>
    <t>GSE144945</t>
  </si>
  <si>
    <t>CD45+ only</t>
  </si>
  <si>
    <t>Dysregulation Of T Fh-B-T Rm Lymphocyte Cooperation Is Associated With Unfavorable Anti-Pd-1 Responses In Egfr-Mutant Lung Cancer</t>
  </si>
  <si>
    <t>Patients with non-small cell lung cancer (NSCLC) with epidermal growth factor receptor (EGFR) mutations exhibit an unfavorable response to PD-1 inhibitor through unclear mechanisms. Hypothesizing that EGFR mutations alter tumor-immune interactions, we compare tumor-infiltrating lymphocytes between EGFR mutant (EGFR-MT) and wild type (EGFR-WT) tumors through single-cell transcriptomic analysis. We find that B cells, CXCL13-producing follicular helper CD4+ T (TFH)-like cells, and tissue-resident memory CD8+ T (TRM)-like cells decreased in EGFR-MT tumors. The NOTCH-RBPJ regulatory network, which is vital for persistence of TRM state, is perturbed, and the interactions between TFH and B cells through the CXCL13-CXCR5 axis disappear in EGFR-MT tumors. Notably, the proportion of TRM-like cells is predictive for anti-PD-1 response in NSCLC. Our findings suggest that the impairment of TFH-B-TRM cooperation in tertiary lymphoid structure formation, accompanied by the dysregulation of TRM homeostasis and the loss of TFH-B crosstalk, underlies unfavorable anti-PD-1 response in EGFR-MT lung tumors.</t>
  </si>
  <si>
    <t>GSE152184</t>
  </si>
  <si>
    <t>10.1101/2020.12.03.408542</t>
  </si>
  <si>
    <t>GSE134809</t>
  </si>
  <si>
    <t>Ileal Crohn'S Disease, Failure</t>
  </si>
  <si>
    <t>TNF</t>
  </si>
  <si>
    <t>10.1016/j.cell.2019.08.008</t>
  </si>
  <si>
    <t>Single-Cell Analysis Of Crohn'S Disease Lesions Identifies A Pathogenic Cellular Module Associated With Resistance To Anti-Tnf Therapy.</t>
  </si>
  <si>
    <t>Clinical benefits of cytokine blockade in ileal Crohn's disease (iCD) are limited to a subset of patients. Here, we applied single-cell technologies to iCD lesions to address whether cellular heterogeneity contributes to treatment resistance. We found that a subset of patients expressed a unique cellular module in inflamed tissues that consisted of IgG plasma cells, inflammatory mononuclear phagocytes, activated T cells, and stromal cells, which we named the GIMATS module. Analysis of ligand-receptor interaction pairs identified a distinct network connectivity that likely drives the GIMATS module. Strikingly, the GIMATS module was also present in a subset of patients in four independent iCD cohorts (n = 441), and its presence at diagnosis correlated with failure to achieve durable corticosteroid-free remission upon anti-TNF therapy. These results emphasize the limitations of current diagnostic assays and the potential for single-cell mapping tools to identify novel biomarkers of treatment response and tailored therapeutic opportunities.</t>
  </si>
  <si>
    <t>Martin J, Chang C, Boschetti G, Ungaro R, Giri M, Grout J, Gettler K, Chuang L, Nayar S, Greenstein A, Dubinsky M, Walker L, Leader A, Fine J, Whitehurst C, Mbow M, Kugathasan S, Denson L, Hyams J, Friedman J, Desai P, Ko H, Laface I, Akturk G, Schadt E, Salmon H, Gnjatic S, Rahman A, Merad M, Cho J, Kenigsberg E</t>
  </si>
  <si>
    <t>Crohn’s disease, high-dimensional profiling, inflammatory bowel disease, molecular classification, single-cell RNA sequencing</t>
  </si>
  <si>
    <t>GSE107747</t>
  </si>
  <si>
    <t>Hepatocellular Carcinoma, Tumor</t>
  </si>
  <si>
    <t>IGF2, HCC</t>
  </si>
  <si>
    <t>10.1038/s41598-018-30047-y</t>
  </si>
  <si>
    <t>High-Density Single Cell Mrna Sequencing To Characterize Circulating Tumor Cells In Hepatocellular Carcinoma.</t>
  </si>
  <si>
    <t>Patients with hepatocellular carcinoma (HCC) release tumor cells to the bloodstream, which can be detected using cell surface markers. Despite numerous reports suggest a direct correlation between the number of circulating tumor cells (CTCs) and poor clinical outcomes, few studies have provided a thorough molecular characterization of CTCs. Due to the limited access to tissue samples in patients at advanced stages of HCC, it is crucial to develop new technologies to identify HCC cancer drivers in routine clinical conditions. Here, we describe a method that sequentially combines image flow cytometry and high density single-cell mRNA sequencing to identify CTCs in HCC patients. Genome wide expression profiling of CTCs using this approach demonstrates CTC heterogeneity and helps detect known oncogenic drivers in HCC such as IGF2. This integrated approach provides a novel tool for biomarker development in HCC using liquid biopsy.</t>
  </si>
  <si>
    <t>D'Avola D, Villacorta-Martin C, Martins-Filho S, Craig A, Labgaa I, von Felden J, Kimaada A, Bonaccorso A, Tabrizian P, Hartmann B, Sebra R, Schwartz M, Villanueva A</t>
  </si>
  <si>
    <t>GSE113576</t>
  </si>
  <si>
    <t>10.1126/science.aau5324</t>
  </si>
  <si>
    <t>Molecular, Spatial, And Functional Single-Cell Profiling Of The Hypothalamic Preoptic Region.</t>
  </si>
  <si>
    <t>The hypothalamus controls essential social behaviors and homeostatic functions. However, the cellular architecture of hypothalamic nuclei-including the molecular identity, spatial organization, and function of distinct cell types-is poorly understood. Here, we developed an imaging-based in situ cell-type identification and mapping method and combined it with single-cell RNA-sequencing to create a molecularly annotated and spatially resolved cell atlas of the mouse hypothalamic preoptic region. We profiled ~1 million cells, identified ~70 neuronal populations characterized by distinct neuromodulatory signatures and spatial organizations, and defined specific neuronal populations activated during social behaviors in male and female mice, providing a high-resolution framework for mechanistic investigation of behavior circuits. The approach described opens a new avenue for the construction of cell atlases in diverse tissues and organisms.</t>
  </si>
  <si>
    <t>Moffitt J, Bambah-Mukku D, Eichhorn S, Vaughn E, Shekhar K, Perez J, Rubinstein N, Hao J, Regev A, Dulac C, Zhuang X</t>
  </si>
  <si>
    <t>GSE128890</t>
  </si>
  <si>
    <t>DPP4, CD142, INTERCELLULAR ADHESION MOLECULE-1, CLEC11A</t>
  </si>
  <si>
    <t>10.1126/science.aav2501</t>
  </si>
  <si>
    <t>Identification Of A Mesenchymal Progenitor Cell Hierarchy In Adipose Tissue.</t>
  </si>
  <si>
    <t xml:space="preserve">Metabolic health depends on the capacity of adipose tissue progenitor cells to undergo de novo adipogenesis. The cellular hierarchy and mechanisms governing adipocyte progenitor differentiation are incompletely understood. Through single-cell RNA sequence analyses, we show that the lineage hierarchy of adipocyte progenitors consists of distinct mesenchymal cell types that are present in both mouse and human adipose tissues. Cells marked by dipeptidyl peptidase-4 (DPP4)/CD26 expression are highly proliferative, multipotent progenitors. During the development of subcutaneous adipose tissue in mice, these progenitor cells give rise to intercellular adhesion molecule-1 (ICAM1)/CD54-expressing (CD54+) committed preadipocytes and a related adipogenic cell population marked by </t>
  </si>
  <si>
    <t>Merrick D, Sakers A, Irgebay Z, Okada C, Calvert C, Morley M, Percec I, Seale P</t>
  </si>
  <si>
    <t>GSE128889</t>
  </si>
  <si>
    <t>GSE145410</t>
  </si>
  <si>
    <t>Myeloid Leukemia, Myeloid Malignancies, Thrombocytopenia, Aml, Toxicities</t>
  </si>
  <si>
    <t>LYSINE-SPECIFIC DEMETHYLASE 1, COREST, GFI1, GFI1B</t>
  </si>
  <si>
    <t>Incb059872, Azacitidine</t>
  </si>
  <si>
    <t>10.1016/j.gene.2020.144758</t>
  </si>
  <si>
    <t>Nascent Transcript And Single-Cell Rna-Seq Analysis Defines The Mechanism Of Action Of The Lsd1 Inhibitor Incb059872 In Myeloid Leukemia.</t>
  </si>
  <si>
    <t>Drugs targeting chromatin-modifying enzymes have entered clinical trials for myeloid malignancies, including INCB059872, a selective irreversible inhibitor of Lysine-Specific Demethylase 1 (LSD1). While initial studies of LSD1 inhibitors suggested these compounds may be used to induce differentiation of acute myeloid leukemia (AML), the mechanisms underlying this effect and dose-limiting toxicities are not well understood. Here, we used precision nuclear run-on sequencing (PRO-seq) and ChIP-seq in AML cell lines to probe for the earliest regulatory events associated with INCB059872 treatment. The changes in nascent transcription could be traced back to a loss of CoREST activity and activation of GFI1-regulated genes. INCB059872 is in phase I clinical trials, and we evaluated a pre-treatment bone marrow sample of a patient who showed a clinical response to INCB059872 while being treated with azacitidine. We used single-cell RNA-sequencing (scRNA-seq) to show that INCB059872 caused a shift in gene expression that was again associated with GFI1/GFI1B regulation. Finally, we treated mice with INCB059872 and performed scRNA-seq of lineage-negative bone marrow cells, which showed that INCB059872 triggered accumulation of megakaryocyte early progenitor cells with gene expression hallmarks of stem cells. Accumulation of these stem/progenitor cells may contribute to the thrombocytopenia observed in patients treated with LSD1 inhibitors.</t>
  </si>
  <si>
    <t>Johnston G, Ramsey H, Liu Q, Wang J, Stengel K, Sampathi S, Acharya P, Arrate M, Stubbs M, Burn T, Savona M, Hiebert S</t>
  </si>
  <si>
    <t>CoREST, GFI1, GFI1B, Histone acetylation, Histone demethylation, KDM1A, LSD1, Myeloid leukemia</t>
  </si>
  <si>
    <t>GSE128639</t>
  </si>
  <si>
    <t>Bone Marrow Atlas</t>
  </si>
  <si>
    <t>10.1016/j.cell.2019.05.031</t>
  </si>
  <si>
    <t>Comprehensive Integration Of Single-Cell Data.</t>
  </si>
  <si>
    <t>Single-cell transcriptomics has transformed our ability to characterize cell states, but deep biological understanding requires more than a taxonomic listing of clusters. As new methods arise to measure distinct cellular modalities, a key analytical challenge is to integrate these datasets to better understand cellular identity and function. Here, we develop a strategy to "anchor" diverse datasets together, enabling us to integrate single-cell measurements not only across scRNA-seq technologies, but also across different modalities. After demonstrating improvement over existing methods for integrating scRNA-seq data, we anchor scRNA-seq experiments with scATAC-seq to explore chromatin differences in closely related interneuron subsets and project protein expression measurements onto a bone marrow atlas to characterize lymphocyte populations. Lastly, we harmonize in situ gene expression and scRNA-seq datasets, allowing transcriptome-wide imputation of spatial gene expression patterns. Our work presents a strategy for the assembly of harmonized references and transfer of information across datasets.</t>
  </si>
  <si>
    <t>Stuart T, Butler A, Hoffman P, Hafemeister C, Papalexi E, Mauck W, Hao Y, Stoeckius M, Smibert P, Satija R</t>
  </si>
  <si>
    <t>integration, multi-modal, scATAC-seq, scRNA-seq, single cell, single-cell ATAC sequencing, single-cell RNA sequencing</t>
  </si>
  <si>
    <t>GSE180595</t>
  </si>
  <si>
    <t>Single-Cell Rna Sequencing Of Urinary Cells Reveals Distinct Cellular Diversity In Covid-19‚Äö√§√¨Associated Aki</t>
  </si>
  <si>
    <t>Background: AKI is a common sequela of infection with SARS-CoV-2 and contributes to the severity and mortality from COVID-19. Here, we tested the hypothesis that kidney alterations induced by COVID-19‚Äö√Ñ√¨associated AKI could be detected in cells collected from urine. Methods: We performed single-cell RNA sequencing (scRNAseq) on cells recovered from the urine of eight hospitalized patients with COVID-19 with (n=5) or without AKI (n=3) as well as four patients with non‚Äö√Ñ√¨COVID-19 AKI (n=4) to assess differences in cellular composition and gene expression during AKI. Results: Analysis of 30,076 cells revealed a diverse array of cell types, most of which were kidney, urothelial, and immune cells. Pathway analysis of tubular cells from patients with AKI showed enrichment of transcripts associated with damage-related pathways compared with those without AKI. ACE2 and TMPRSS2 expression was highest in urothelial cells among cell types recovered. Notably, in one patient, we detected SARS-CoV-2 viral RNA in urothelial cells. These same cells were enriched for transcripts associated with antiviral and anti-inflammatory pathways. Conclusions: We successfully performed scRNAseq on urinary sediment from hospitalized patients with COVID-19 to noninvasively study cellular alterations associated with AKI and established a dataset that includes both injured and uninjured kidney cells. Additionally, we provide preliminary evidence of direct infection of urinary bladder cells by SARS-CoV-2. The urinary sediment contains a wealth of information and is a useful resource for studying the pathophysiology and cellular alterations that occur in kidney diseases.</t>
  </si>
  <si>
    <t>GSE145861</t>
  </si>
  <si>
    <t>GSE12917, GSE139161</t>
  </si>
  <si>
    <t>10.1038/s41467-020-15411-9</t>
  </si>
  <si>
    <t>Human iPSC-derived mature microglia retain their identity and functionally integrate in the chimeric mouse brain</t>
  </si>
  <si>
    <t>Ranjie Xu, Xiaoxi Li, Andrew J. Boreland, Anthony Posyton, Kelvin Kwan, Ronald P. Hart, Peng Jiang</t>
  </si>
  <si>
    <t>Immune Cell Residency In The Nasal Mucosa May Partially Explain Respiratory Disease Severity Across The Age Range (Nasal - Life Span)</t>
  </si>
  <si>
    <t>Previous studies focusing on the age disparity in COVID-19 severity have suggested that younger individuals mount a more robust innate immune response in the nasal mucosa after infection with SARS-CoV-2. However, it is unclear if this reflects increased immune activation or increased immune residence in the nasal mucosa. We hypothesized that immune residency in the nasal mucosa of healthy individuals may differ across the age range. We applied single-cell RNA-sequencing and measured the cellular composition and transcriptional profile of the nasal mucosa in 35 SARS-CoV-2 negative children and adults, ranging in age from 4 months to 65 years. We analyzed in total of‚Äö√Ñ√¢~‚Äö√Ñ√¢30,000 immune and epithelial cells and found that age and immune cell proportion in the nasal mucosa are inversely correlated, with little evidence for structural changes in the transcriptional state of a given cell type across the age range. Orthogonal validation by epigenome sequencing indicate that it is especially cells of the innate immune system that underlie the age-association. Additionally, we characterize the predominate immune cell type in the nasal mucosa: a resident T cell like population with potent antiviral properties. These results demonstrate fundamental changes in the immune cell makeup of the uninfected nasal mucosa over the lifespan. The resource we generate here is an asset for future studies focusing on respiratory infection and immunization strategies.</t>
  </si>
  <si>
    <t>GSE99866</t>
  </si>
  <si>
    <t>10.1186/s13059-018-1407-3</t>
  </si>
  <si>
    <t>Quartz-Seq2: A High-Throughput Single-Cell Rna-Sequencing Method That Effectively Uses Limited Sequence Reads.</t>
  </si>
  <si>
    <t>High-throughput single-cell RNA-seq methods assign limited unique molecular identifier (UMI) counts as gene expression values to single cells from shallow sequence reads and detect limited gene counts. We thus developed a high-throughput single-cell RNA-seq method, Quartz-Seq2, to overcome these issues. Our improvements in the reaction steps make it possible to effectively convert initial reads to UMI counts, at a rate of 30-50%, and detect more genes. To demonstrate the power of Quartz-Seq2, we analyzed approximately 10,000 transcriptomes from in vitro embryonic stem cells and an in vivo stromal vascular fraction with a limited number of reads.</t>
  </si>
  <si>
    <t>Sasagawa Y, Danno H, Takada H, Ebisawa M, Tanaka K, Hayashi T, Kurisaki A, Nikaido I</t>
  </si>
  <si>
    <t>Cell sorter, Flow cytometry, High-throughput single-cell RNA-seq, Mesenchymal stem cell, Poly(A) tagging, Quartz-Seq, Stromal vascular fraction</t>
  </si>
  <si>
    <t>GSE158070</t>
  </si>
  <si>
    <t>Polycystic Ovary Syndrome</t>
  </si>
  <si>
    <t>FSHB, FSHB, STEROIDOGENIC FACTOR 1</t>
  </si>
  <si>
    <t>Rs11031006</t>
  </si>
  <si>
    <t>Lbetat2</t>
  </si>
  <si>
    <t>10.1210/endocr/bqaa181</t>
  </si>
  <si>
    <t>Fshb  Transcription Is Regulated By A Novel 5' Distal Enhancer With A Fertility-Associated Single Nucleotide Polymorphism.</t>
  </si>
  <si>
    <t>The pituitary gonadotropins, follicle-stimulating hormone (FSH) and luteinizing hormone, signal the gonads to regulate male and female fertility. FSH is critical for female fertility as it regulates oocyte maturation, ovulation, and hormone synthesis. Multiple genome-wide association studies (GWAS) link a 130 Kb locus at 11p14.1, which encompasses the FSH beta-subunit (FSHB) gene, with fertility-related traits that include polycystic ovary syndrome, age of natural menopause, and dizygotic twinning. The most statistically significant single nucleotide polymorphism from several GWAS studies (rs11031006) resides within a highly conserved 450 bp region 26 Kb upstream of the human FSHB gene. Given that sequence conservation suggests an important biological function, we hypothesized that the region could regulate FSHB transcription. In luciferase assays, the conserved region enhanced FSHB transcription and gel shifts identified a binding site for Steroidogenic factor 1 (SF1) contributing to its function. Analysis of mouse pituitary single-cell ATAC-seq demonstrated open chromatin at the conserved region exclusive to a gonadotrope cell-type cluster. Additionally, enhancer-associated histone markers were identified by immunoprecipitation of chromatin from mouse whole pituitary and an immortalized mouse gonadotrope-derived LβT2 cell line at the conserved region. Furthermore, we found that the rs11031006 minor allele upregulated FSHB transcription via increased SF1 binding to the enhancer. All together, these results identify a novel upstream regulator of FSHB transcription and indicate that rs11031006 can modulate FSH levels.</t>
  </si>
  <si>
    <t>Bohaczuk S, Thackray V, Shen J, Skowronska-Krawczyk D, Mellon P</t>
  </si>
  <si>
    <t>Endocrinology</t>
  </si>
  <si>
    <t xml:space="preserve">
          FSHB
        , FSH, Fertility, PCOS, enhancer, gonadotropins</t>
  </si>
  <si>
    <t>GSE106472</t>
  </si>
  <si>
    <t>Aicardi-Goutieres Syndrome, Vasculopathy Of Infancy, Attenuated Ventricular Dilation, Infarcted, Infections, Inflammation, Ischemic Cell Death, Myocardial Infarction, Cancer, Ventricular Dysfunction</t>
  </si>
  <si>
    <t>IFNAR, CYCLIC GMP-AMP SYNTHASE, IRF3, STING</t>
  </si>
  <si>
    <t>10.1038/nm.4428</t>
  </si>
  <si>
    <t>Irf3 And Type I Interferons Fuel A Fatal Response To Myocardial Infarction.</t>
  </si>
  <si>
    <t>Interferon regulatory factor 3 (IRF3) and type I interferons (IFNs) protect against infections and cancer, but excessive IRF3 activation and type I IFN production cause autoinflammatory conditions such as Aicardi-Goutières syndrome and STING-associated vasculopathy of infancy (SAVI). Myocardial infarction (MI) elicits inflammation, but the dominant molecular drivers of MI-associated inflammation remain unclear. Here we show that ischemic cell death and uptake of cell debris by macrophages in the heart fuel a fatal response to MI by activating IRF3 and type I IFN production. In mice, single-cell RNA-seq analysis of 4,215 leukocytes isolated from infarcted and non-infarcted hearts showed that MI provokes activation of an IRF3-interferon axis in a distinct population of interferon-inducible cells (IFNICs) that were classified as cardiac macrophages. Mice genetically deficient in cyclic GMP-AMP synthase (cGAS), its adaptor STING, IRF3, or the type I IFN receptor IFNAR exhibited impaired interferon-stimulated gene (ISG) expression and, in the case of mice deficient in IRF3 or IFNAR, improved survival after MI as compared to controls. Interruption of IRF3-dependent signaling resulted in decreased cardiac expression of inflammatory cytokines and chemokines and decreased inflammatory cell infiltration of the heart, as well as in attenuated ventricular dilation and improved cardiac function. Similarly, treatment of mice with an IFNAR-neutralizing antibody after MI ablated the interferon response and improved left ventricular dysfunction and survival. These results identify IRF3 and the type I IFN response as a potential therapeutic target for post-MI cardioprotection.</t>
  </si>
  <si>
    <t>King K, Aguirre A, Ye Y, Sun Y, Roh J, Ng R, Kohler R, Arlauckas S, Iwamoto Y, Savol A, Sadreyev R, Kelly M, Fitzgibbons T, Fitzgerald K, Mitchison T, Libby P, Nahrendorf M, Weissleder R</t>
  </si>
  <si>
    <t>GSE128531</t>
  </si>
  <si>
    <t>Tumor, Skin Tumors, Cutaneous T-Cell Lymphomas</t>
  </si>
  <si>
    <t>CTCL</t>
  </si>
  <si>
    <t>10.1158/1078-0432.CCR-19-0148</t>
  </si>
  <si>
    <t>Single-Cell Lymphocyte Heterogeneity In Advanced Cutaneous T-Cell Lymphoma Skin Tumors.</t>
  </si>
  <si>
    <t>The heterogeneity of tumor cells presents a major challenge to cancer diagnosis and therapy. Cutaneous T-cell lymphomas (CTCL) are a group of T lymphocyte malignancies that primarily affect skin. Lack of highly specific markers for malignant lymphocytes prevents early diagnosis, while only limited treatment options are available for patients with advanced stage CTCL. Droplet-based single-cell transcriptome analysis of CTCL skin biopsies opens avenues for dissecting patient-specific T lymphocyte heterogeneity, providing a basis for identifying specific markers for diagnosis and cure of CTCL.
Single-cell RNA-sequencing was performed by Droplet-based sequencing (10X Genomics), focusing on 14,056 CD3
Our analysis revealed a large inter- and intratumor gene expression heterogeneity in the T lymphocyte subset, as well as a common gene expression signature in highly proliferating lymphocytes that was validated in multiple advanced-stage skin tumors. In addition, we established the immunologic state of reactive lymphocytes and found heterogeneity in effector and exhaustion programs across patient samples.
Single-cell analysis of CTCL skin tumor samples reveals patient-specific landscapes of malignant and reactive lymphocytes within the local microenvironment of each tumor, giving an unprecedented view of lymphocyte heterogeneity and identifying tumor-specific molecular signatures, with important implications for diagnosis and personalized disease treatment.</t>
  </si>
  <si>
    <t>Gaydosik A, Tabib T, Geskin L, Bayan C, Conway J, Lafyatis R, Fuschiotti P</t>
  </si>
  <si>
    <t>Clinical Cancer Research : An Official Journal Of The American Association For Cancer Research</t>
  </si>
  <si>
    <t>GSE132880</t>
  </si>
  <si>
    <t>Heart Disease, Infarct, Ischaemic Injury, Myocardial Infarction</t>
  </si>
  <si>
    <t>PLVAP</t>
  </si>
  <si>
    <t>R26R</t>
  </si>
  <si>
    <t>10.1093/eurheartj/ehz305</t>
  </si>
  <si>
    <t>Single-Cell Transcriptome Analyses Reveal Novel Targets Modulating Cardiac Neovascularization By Resident Endothelial Cells Following Myocardial Infarction.</t>
  </si>
  <si>
    <t>A better understanding of the pathways that regulate regeneration of the coronary vasculature is of fundamental importance for the advancement of strategies to treat patients with heart disease. Here, we aimed to investigate the origin and clonal dynamics of endothelial cells (ECs) associated with neovascularization in the adult mouse heart following myocardial infarction (MI). Furthermore, we sought to define murine cardiac endothelial heterogeneity and to characterize the transcriptional profiles of pro-angiogenic resident ECs in the adult mouse heart, at single-cell resolution.
An EC-specific multispectral lineage-tracing mouse (Pdgfb-iCreERT2-R26R-Brainbow2.1) was used to demonstrate that structural integrity of adult cardiac endothelium following MI was maintained through clonal proliferation by resident ECs in the infarct border region, without significant contributions from bone marrow cells or endothelial-to-mesenchymal transition. Ten transcriptionally discrete heterogeneous EC states, as well as the pathways through which each endothelial state is likely to enhance neovasculogenesis and tissue regeneration following ischaemic injury were defined. Plasmalemma vesicle-associated protein (Plvap) was selected for further study, which showed an endothelial-specific and increased expression in both the ischaemic mouse and human heart, and played a direct role in regulating human endothelial proliferation in vitro.
We present a single-cell gene expression atlas of cardiac specific resident ECs, and the transcriptional hierarchy underpinning endogenous vascular repair following MI. These data provide a rich resource that could assist in the development of new therapeutic interventions to augment endogenous myocardial perfusion and enhance regeneration in the injured heart.</t>
  </si>
  <si>
    <t>Li Z, Solomonidis E, Meloni M, Taylor R, Duffin R, Dobie R, Magalhaes M, Henderson B, Louwe P, D'Amico G, Hodivala-Dilke K, Shah A, Mills N, Simons B, Gray G, Henderson N, Baker A, Brittan M</t>
  </si>
  <si>
    <t>Cell proliferation, Endothelial cells, Lineage tracing, Myocardial infarction, Single-cell RNA sequencing, Therapeutic angiogenesis</t>
  </si>
  <si>
    <t>GSE159115</t>
  </si>
  <si>
    <t>34099557</t>
  </si>
  <si>
    <t>10.1073/pnas.2103240118</t>
  </si>
  <si>
    <t>06/09/2021</t>
  </si>
  <si>
    <t>Single-Cell Analyses Of Renal Cell Cancers Reveal Insights Into Tumor Microenvironment, Cell Of Origin, And Therapy Response.</t>
  </si>
  <si>
    <t>Diverse subtypes of renal cell carcinomas (RCCs) display a wide spectrum of histomorphologies, proteogenomic alterations, immune cell infiltration patterns, and clinical behavior. Delineating the cells of origin for different RCC subtypes will provide mechanistic insights into their diverse pathobiology. Here, we employed single-cell RNA sequencing (scRNA-seq) to develop benign and malignant renal cell atlases. Using a random forest model trained on this cell atlas, we predicted the putative cell of origin for more than 10 RCC subtypes. scRNA-seq also revealed several attributes of the tumor microenvironment in the most common subtype of kidney cancer, clear cell RCC (ccRCC). We elucidated an active role for tumor epithelia in promoting immune cell infiltration, potentially explaining why ccRCC responds to immune checkpoint inhibitors, despite having a low neoantigen burden. In addition, we characterized an association between high endothelial cell types and lack of response to immunotherapy in ccRCC. Taken together, these single-cell analyses of benign kidney and RCC provide insight into the putative cell of origin for RCC subtypes and highlight the important role of the tumor microenvironment in influencing ccRCC biology and response to therapy.</t>
  </si>
  <si>
    <t>Zhang Y, Narayanan S, Mannan R, Raskind G, Wang X, Vats P, Su F, Hosseini N, Cao X, Kumar-Sinha C, Ellison S, Giordano T, Morgan T, Pitchiaya S, Alva A, Mehra R, Cieslik M, Dhanasekaran S, Chinnaiyan A</t>
  </si>
  <si>
    <t>cell of origin, clear cell renal cell carcinoma, renal cell carcinoma, single-cell RNA sequencing, tumor microenvironment</t>
  </si>
  <si>
    <t>GSE160673</t>
  </si>
  <si>
    <t>Cystic Fibrosis</t>
  </si>
  <si>
    <t>10.1164/rccm.202008-3198OC</t>
  </si>
  <si>
    <t>Secretory Cells Dominate Airway Cftr Expression And Function In Human Airway Superficial Epithelia.</t>
  </si>
  <si>
    <t>Identification of the specific cell types expressing CFTR is required for precision medicine therapies for cystic fibrosis (CF). However, a full characterization of CFTR expression in normal human airway epithelia is missing.
To identify the cell types that contribute to CFTR expression and function within the proximal-distal axis of the normal human lung.
Single cell RNA-seq (scRNA-seq) was performed on freshly isolated human large and small airway epithelial cells. Single cell-based RNA in situ hybridization (scRNA-ISH) and quantitative RT-PCR (scqRT-PCR) were performed for validation. In vitro culture systems correlated CFTR function to cell types. Lentiviruses were used for cell-type specific transduction of wild-type CFTR in CF cells.
scRNA-seq identified secretory cells as dominating CFTR expression in normal human large and particularly small airway superficial epithelia, followed by basal cells. Ionocytes expressed the highest CFTR levels but were rare, while expression in ciliated cells was infrequent and low. scRNA-ISH, and scqRT-PCR confirmed the scRNA-seq findings. CF lungs exhibited distributions of CFTR and ionocytes similar to normal controls. CFTR-mediated Cl- secretion in culture tracked secretory cell, not ionocyte, densities. Further, the nucleotide-purinergic regulatory system that controls CFTR-mediated hydration was associated with secretory cells, and not ionocytes. Lentiviral transduction of wild-type CFTR produced CFTR-mediated Cl- secretion in CF airway secretory cells but not ciliated cells.
Secretory cells dominate CFTR expression and function in human airway superficial epithelia. CFTR therapies may need to restore CFTR function to multiple cell types, with a focus on secretory cells.</t>
  </si>
  <si>
    <t>Okuda K, Dang H, Kobayashi Y, Carraro G, Nakano S, Chen G, Kato T, Asakura T, Gilmore R, Morton L, Lee R, Mascenik T, Yin W, Barbosa Cardenas S, O'Neal Y, Minnick C, Chua M, Quinney N, Gentzsch M, Anderson C, Ghio A, Matsui H, Nagase T, Ostrowski L, Grubb B, Olsen J, Randell S, Stripp B, Tata P, O'Neal W, Boucher R</t>
  </si>
  <si>
    <t>American Journal Of Respiratory And Critical Care Medicine</t>
  </si>
  <si>
    <t>Airway secretory cells, CFTR, Ionocytes, single cell RNA-seq</t>
  </si>
  <si>
    <t>E-MTAB-10973</t>
  </si>
  <si>
    <t>Lineage Recording In Human Cerebral Organoids</t>
  </si>
  <si>
    <t>Induced pluripotent stem cell (iPSC)-derived organoids provide models to study human organ development. Single-cell transcriptomics enable highly resolved descriptions of cell states within these systems; however, approaches are needed to directly measure lineage relationships. Here we establish iTracer, a lineage recorder that combines reporter barcodes with inducible CRISPR‚Äö√Ñ√¨Cas9 scarring and is compatible with single-cell and spatial transcriptomics. We apply iTracer to explore clonality and lineage dynamics during cerebral organoid development and identify a time window of fate restriction as well as variation in neurogenic dynamics between progenitor neuron families. We also establish long-term four-dimensional light-sheet microscopy for spatial lineage recording in cerebral organoids and confirm regional clonality in the developing neuroepithelium. We incorporate gene perturbation (iTracer-perturb) and assess the effect of mosaic TSC2 mutations on cerebral organoid development. Our data shed light on how lineages and fates are established during cerebral organoid formation. More broadly, our techniques can be adapted in any iPSC-derived culture system to dissect lineage alterations during normal or perturbed development.</t>
  </si>
  <si>
    <t>GSE150703</t>
  </si>
  <si>
    <t>Blindness, Diabetic Retinopathy, Inflammation, Ischemic Retinopathies, Retinopathy</t>
  </si>
  <si>
    <t>Meta files won't download</t>
  </si>
  <si>
    <t>10.1126/science.aay5356</t>
  </si>
  <si>
    <t>Neutrophil Extracellular Traps Target Senescent Vasculature For Tissue Remodeling In Retinopathy.</t>
  </si>
  <si>
    <t>In developed countries, the leading causes of blindness such as diabetic retinopathy are characterized by disorganized vasculature that can become fibrotic. Although many such pathological vessels often naturally regress and spare sight-threatening complications, the underlying mechanisms remain unknown. Here, we used orthogonal approaches in human patients with proliferative diabetic retinopathy and a mouse model of ischemic retinopathies to identify an unconventional role for neutrophils in vascular remodeling during late-stage sterile inflammation. Senescent vasculature released a secretome that attracted neutrophils and triggered the production of neutrophil extracellular traps (NETs). NETs ultimately cleared diseased endothelial cells and remodeled unhealthy vessels. Genetic or pharmacological inhibition of NETosis prevented the regression of senescent vessels and prolonged disease. Thus, clearance of senescent retinal blood vessels leads to reparative vascular remodeling.</t>
  </si>
  <si>
    <t>Binet F, Cagnone G, Crespo-Garcia S, Hata M, Neault M, Dejda A, Wilson A, Buscarlet M, Mawambo G, Howard J, Diaz-Marin R, Parinot C, Guber V, Pilon F, Juneau R, Laflamme R, Sawchyn C, Boulay K, Leclerc S, Abu-Thuraia A, Côté J, Andelfinger G, Rezende F, Sennlaub F, Joyal J, Mallette F, Sapieha P</t>
  </si>
  <si>
    <t>GSE165045</t>
  </si>
  <si>
    <t>Single-Cell Sequencing Unveils Distinct Immune Microenvironments With Ccr6-Ccl20 Crosstalk In Human Chronic Pancreatitis</t>
  </si>
  <si>
    <t>Objective: Chronic pancreatitis (CP) is a potentially fatal disease of the exocrine pancreas, with no specific or effective approved therapies. Due to difficulty in accessing pancreas tissues, little is known about local immune responses or pathogenesis in human CP. We sought to characterise pancreatic immune responses using tissues derived from patients with different aetiologies of CP and non-CP organ donors in order to identify key signalling molecules associated with human CP.Design: We performed single-cell level cellular indexing of transcriptomes and epitopes by sequencing and T-cell receptor (TCR) sequencing of pancreatic immune cells isolated from organ donors, hereditary and idiopathic patients with CP who underwent total pancreatectomy. We validated gene expression data by performing flow cytometry and functional assays in a second patient with CP cohort.Results: Deep single-cell sequencing revealed distinct immune characteristics and significantly enriched CCR6+ CD4+ T cells in hereditary compared with idiopathic CP. In hereditary CP, a reduction in T-cell clonality was observed due to the increased CD4+ T (Th) cells that replaced tissue-resident CD8+ T cells. Shared TCR clonotype analysis among T-cell lineages also unveiled unique interactions between CCR6+ Th and Th1 subsets, and TCR clustering analysis showed unique common antigen binding motifs in hereditary CP. In addition, we observed a significant upregulation of the CCR6 ligand (CCL20) expression among monocytes in hereditary CP as compared with those in idiopathic CP. The functional significance of CCR6 expression in CD4+ T cells was confirmed by flow cytometry and chemotaxis assay.Conclusion: Single-cell sequencing with pancreatic immune cells in human CP highlights pancreas-specific immune crosstalk through the CCR6-CCL20 axis, a signalling pathway that might be leveraged as a potential future target in human hereditary CP.</t>
  </si>
  <si>
    <t>GSE103976</t>
  </si>
  <si>
    <t>Seizure</t>
  </si>
  <si>
    <t>CCK</t>
  </si>
  <si>
    <t>10.1016/j.neuron.2017.09.026</t>
  </si>
  <si>
    <t>Detecting Activated Cell Populations Using Single-Cell Rna-Seq.</t>
  </si>
  <si>
    <t>Single-cell RNA sequencing offers a promising opportunity for probing cell types mediating specific behavioral functions and the underlying molecular programs. However, this has been hampered by a long-standing issue in transcriptional profiling of dissociated cells, specifically the transcriptional perturbations that are artificially induced during conventional whole-cell dissociation procedures. Here, we develop Act-seq, which minimizes artificially induced transcriptional perturbations and allows for faithful detection of both baseline transcriptional profiles and acute transcriptional changes elicited by behavior/experience-driven activity. Using Act-seq, we provide the first detailed molecular taxonomy of distinct cell types in the amygdala. We further show that Act-seq robustly detects seizure-induced acute gene expression changes in multiple cell types, revealing cell-type-specific activation profiles. Furthermore, we find that acute stress preferentially activates neuronal subpopulations that express the neuropeptide gene Cck. Act-seq opens the way for linking physiological stimuli with acute transcriptional dynamics in specific cell types in diverse complex tissues.</t>
  </si>
  <si>
    <t>Wu Y, Pan L, Zuo Y, Li X, Hong W</t>
  </si>
  <si>
    <t>Act-seq, amygdala, astrocytes, cell activation, immediate-early genes, neurons, seizure, single cell sequencing, stress, transcriptional analysis</t>
  </si>
  <si>
    <t>GSE137720</t>
  </si>
  <si>
    <t>Fibrosis, Liver Fibrosis, Liver Injury</t>
  </si>
  <si>
    <t>LPAR1</t>
  </si>
  <si>
    <t>10.1016/j.celrep.2019.10.024</t>
  </si>
  <si>
    <t>Single-Cell Transcriptomics Uncovers Zonation Of Function In The Mesenchyme During Liver Fibrosis.</t>
  </si>
  <si>
    <t>Iterative liver injury results in progressive fibrosis disrupting hepatic architecture, regeneration potential, and liver function. Hepatic stellate cells (HSCs) are a major source of pathological matrix during fibrosis and are thought to be a functionally homogeneous population. Here, we use single-cell RNA sequencing to deconvolve the hepatic mesenchyme in healthy and fibrotic mouse liver, revealing spatial zonation of HSCs across the hepatic lobule. Furthermore, we show that HSCs partition into topographically diametric lobule regions, designated portal vein-associated HSCs (PaHSCs) and central vein-associated HSCs (CaHSCs). Importantly we uncover functional zonation, identifying CaHSCs as the dominant pathogenic collagen-producing cells in a mouse model of centrilobular fibrosis. Finally, we identify LPAR1 as a therapeutic target on collagen-producing CaHSCs, demonstrating that blockade of LPAR1 inhibits liver fibrosis in a rodent NASH model. Taken together, our work illustrates the power of single-cell transcriptomics to resolve the key collagen-producing cells driving liver fibrosis with high precision.</t>
  </si>
  <si>
    <t>Dobie R, Wilson-Kanamori J, Henderson B, Smith J, Matchett K, Portman J, Wallenborg K, Picelli S, Zagorska A, Pendem S, Hudson T, Wu M, Budas G, Breckenridge D, Harrison E, Mole D, Wigmore S, Ramachandran P, Ponting C, Teichmann S, Marioni J, Henderson N</t>
  </si>
  <si>
    <t>hepatic stellate cells, liver fibrosis, mesenchyme, single-cell RNA sequencing, zonation</t>
  </si>
  <si>
    <t>GSE142200</t>
  </si>
  <si>
    <t>Developmental Arrest</t>
  </si>
  <si>
    <t>Mouse, Rat, Mammalian</t>
  </si>
  <si>
    <t>10.1002/jez.b.23009</t>
  </si>
  <si>
    <t>System-Level Analyses Of Keystone Genes Required For Mammalian Tooth Development.</t>
  </si>
  <si>
    <t>When a null mutation of a gene causes a complete developmental arrest, the gene is typically considered essential for life. Yet, in most cases, null mutations have more subtle effects on the phenotype. Here we used the phenotypic severity of mutations as a tool to examine system-level dynamics of gene expression. We classify genes required for the normal development of the mouse molar into different categories that range from essential to subtle modification of the phenotype. Collectively, we call these the developmental keystone genes. Transcriptome profiling using microarray and RNAseq analyses of patterning stage mouse molars show highly elevated expression levels for genes essential for the progression of tooth development, a result reminiscent of essential genes in single-cell organisms. Elevated expression levels of progression genes were also detected in developing rat molars, suggesting evolutionary conservation of this system-level dynamics. Single-cell RNAseq analyses of developing mouse molars reveal that even though the size of the expression domain, measured in the number of cells, is the main driver of organ-level expression, progression genes show high cell-level transcript abundances. Progression genes are also upregulated within their pathways, which themselves are highly expressed. In contrast, a high proportion of the genes required for normal tooth patterning are secreted ligands that are expressed in fewer cells than their receptors and intracellular components. Overall, even though expression patterns of individual genes can be highly different, conserved system-level principles of gene expression can be detected using phenotypically defined gene categories.</t>
  </si>
  <si>
    <t>Hallikas O, Das Roy R, Christensen M, Renvoisé E, Sulic A, Jernvall J</t>
  </si>
  <si>
    <t>Journal Of Experimental Zoology. Part B, Molecular And Developmental Evolution</t>
  </si>
  <si>
    <t>essential genes, keystone genes, single-cell RNAseq, tooth development, transcript abundance, transcriptomes</t>
  </si>
  <si>
    <t>GSE115476</t>
  </si>
  <si>
    <t>Retinoblastoma Tumor</t>
  </si>
  <si>
    <t>PRB, RBF</t>
  </si>
  <si>
    <t>10.1038/s41467-018-07540-z</t>
  </si>
  <si>
    <t>Single Cell Rna-Sequencing Identifies A Metabolic Aspect Of Apoptosis In Rbf Mutant.</t>
  </si>
  <si>
    <t>The function of Retinoblastoma tumor suppressor (pRB) is greatly influenced by the cellular context, therefore the consequences of pRB inactivation are cell-type-specific. Here we employ single cell RNA-sequencing (scRNA-seq) to profile the impact of an Rbf mutation during Drosophila eye development. First, we build a catalogue of 11,500 wild type eye disc cells containing major known cell types. We find a transcriptional switch occurring in differentiating photoreceptors at the time of axonogenesis. Next, we map a cell landscape of Rbf mutant and identify a mutant-specific cell population that shows intracellular acidification due to increase in glycolytic activity. Genetic experiments demonstrate that such metabolic changes, restricted to this unique Rbf mutant population, sensitize cells to apoptosis and define the pattern of cell death in Rbf mutant eye disc. Thus, these results illustrate how scRNA-seq can be applied to dissect mutant phenotypes.</t>
  </si>
  <si>
    <t>Ariss M, Islam A, Critcher M, Zappia M, Frolov M</t>
  </si>
  <si>
    <t>GSE157829</t>
  </si>
  <si>
    <t>Chronic Infection, Impairment Of B Cell, Hiv-Infected</t>
  </si>
  <si>
    <t>Hiv-1, Human Immunodeficiency Virus</t>
  </si>
  <si>
    <t>KLRG1, TIGIT, CD4, CD8</t>
  </si>
  <si>
    <t>10.1080/22221751.2020.1826361</t>
  </si>
  <si>
    <t>An Atlas Of Immune Cell Exhaustion In Hiv-Infected Individuals Revealed By Single-Cell Transcriptomics.</t>
  </si>
  <si>
    <t>Chronic infection with human immunodeficiency virus (HIV) can cause progressive loss of immune cell function, or exhaustion, which impairs control of virus replication. However, little is known about the development and maintenance, as well as heterogeneity of immune cell exhaustion. Here, we investigated the effects of HIV infection on immune cell exhaustion at the transcriptomic level by analyzing single-cell RNA sequencing of peripheral blood mononuclear cells from four healthy subjects (37,847 cells) and six HIV-infected donors (28,610 cells). We identified nine immune cell clusters and eight T cell subclusters, and three of these (exhausted CD4</t>
  </si>
  <si>
    <t>Wang S, Zhang Q, Hui H, Agrawal K, Karris M, Rana T</t>
  </si>
  <si>
    <t>Emerging Microbes &amp; Infections</t>
  </si>
  <si>
    <t>HIV-1, KLRG1, NK cell impairment, T cell dysfunction, immune exhaustion, single-cell RNA-seq</t>
  </si>
  <si>
    <t>GSE134355</t>
  </si>
  <si>
    <t>10.1038/s41586-020-2157-4
10.1038/nature21350
10.1038/nmeth.1315
10.1038/nbt.2282
10.1038/nature13173
10.1038/nature12172
10.1016/j.cell.2015.05.002
10.1016/j.cell.2015.04.044
10.1126/science.aaq1723
10.1126/science.aar4362
10.1016/j.cell.2018.05.019
10.1038/s41586-018-0394-6
10.1126/science.aaq1736
10.1126/science.aar3131
10.1126/science.aam8940
10.1038/nbt.4124
10.1016/j.cell.2018.02.001
10.1038/s41586-018-0590-4
10.1038/s41586-019-0969-x
10.1038/s41586-019-0933-9
10.1038/nature25980
10.1126/science.aat1699
10.1038/nbt.4038
10.1038/s41556-018-0105-4
10.1038/ncb3493
10.1016/j.stem.2017.03.007
10.1016/j.stem.2017.09.003
10.1016/j.cmet.2016.08.020
10.1016/j.cels.2016.09.002
10.1016/j.cels.2016.08.011
10.1242/dev.123547
10.1038/nsmb.2660
10.1038/s41586-019-1373-2
10.1182/blood-2004-04-1649
10.1038/nbt.3033
10.1038/nbt.3192
10.1126/science.aar4237
10.1038/s41586-018-0698-6
10.1186/s13059-019-1663-x
10.1186/s13059-016-1033-x
10.1038/s41586-018-0024-3
10.1038/nature22796
10.1073/pnas.1520760112
10.1016/j.cell.2016.09.027
10.1038/s41586-019-1506-7
10.1038/nmeth.4463
10.1093/bioinformatics/bts635
10.1038/nbt.3102
10.1186/s13059-017-1382-0
10.1093/bioinformatics/btv428
10.1016/j.celrep.2018.10.045
10.1101/gr.1239303
10.1038/s41586-018-0414-6
10.1038/s41467-018-03282-0
10.1093/nar/gkw1061
10.1016/j.stem.2016.05.010
10.1038/s41422-018-0099-2
10.1186/s13059-018-1426-0
10.1038/s41590-017-0001-2
10.1038/s41467-018-04334-1
10.1073/pnas.1710470114
10.1126/science.aah4573
10.1016/j.stem.2018.08.007
10.1038/459927a
10.1093/bioinformatics/btu393
10.1038/nmeth.2728</t>
  </si>
  <si>
    <t>Construction Of A Human Cell Landscape At Single-Cell Level.</t>
  </si>
  <si>
    <t>Single-cell analysis is a valuable tool for dissecting cellular heterogeneity in complex systems</t>
  </si>
  <si>
    <t>Han X, Zhou Z, Fei L, Sun H, Wang R, Chen Y, Chen H, Wang J, Tang H, Ge W, Zhou Y, Ye F, Jiang M, Wu J, Xiao Y, Jia X, Zhang T, Ma X, Zhang Q, Bai X, Lai S, Yu C, Zhu L, Lin R, Gao Y, Wang M, Wu Y, Zhang J, Zhan R, Zhu S, Hu H, Wang C, Chen M, Huang H, Liang T, Chen J, Wang W, Zhang D, Guo G</t>
  </si>
  <si>
    <t>SCP1376</t>
  </si>
  <si>
    <t>A Single-Cell Atlas Of Human And Mouse White Adipose Tissue (Drop-Seq)</t>
  </si>
  <si>
    <t>GSE182434</t>
  </si>
  <si>
    <t>The Landscape Of Tumor Cell States And Ecosystems In Diffuse Large B Cell Lymphoma</t>
  </si>
  <si>
    <t>Biological heterogeneity in diffuse large B cell lymphoma (DLBCL) is partly driven by cell-of-origin subtypes and associated genomic lesions, but also by diverse cell types and cell states in the tumor microenvironment (TME). However, dissecting these cell states and their clinical relevance at scale remains challenging. Here, we implemented EcoTyper, a machine-learning framework integrating transcriptome deconvolution and single-cell RNA sequencing, to characterize clinically relevant DLBCL cell states and ecosystems. Using this approach, we identified five cell states of malignant B cells that vary in prognostic associations and differentiation status. We also identified striking variation in cell states for 12 other lineages comprising the TME and forming cell state interactions in stereotyped ecosystems. While cell-of-origin subtypes have distinct TME composition, DLBCL ecosystems capture clinical heterogeneity within existing subtypes and extend beyond cell-of-origin and genotypic classes. These results resolve the DLBCL microenvironment at systems-level resolution and identify opportunities for therapeutic targeting (https://ecotyper.stanford.edu/lymphoma).</t>
  </si>
  <si>
    <t>GSE137299</t>
  </si>
  <si>
    <t>10.1038/s41467-020-16113-y</t>
  </si>
  <si>
    <t>Characterization Of The Development Of The Mouse Cochlear Epithelium At The Single Cell Level.</t>
  </si>
  <si>
    <t>Mammalian hearing requires the development of the organ of Corti, a sensory epithelium comprising unique cell types. The limited number of each of these cell types, combined with their close proximity, has prevented characterization of individual cell types and/or their developmental progression. To examine cochlear development more closely, we transcriptionally profile approximately 30,000 isolated mouse cochlear cells collected at four developmental time points. Here we report on the analysis of those cells including the identification of both known and unknown cell types. Trajectory analysis for OHCs indicates four phases of gene expression while fate mapping of progenitor cells suggests that OHCs and their surrounding supporting cells arise from a distinct (lateral) progenitor pool. Tgfβr1 is identified as being expressed in lateral progenitor cells and a Tgfβr1 antagonist inhibits OHC development. These results provide insights regarding cochlear development and demonstrate the potential value and application of this data set.</t>
  </si>
  <si>
    <t>Kolla L, Kelly M, Mann Z, Anaya-Rocha A, Ellis K, Lemons A, Palermo A, So K, Mays J, Orvis J, Burns J, Hertzano R, Driver E, Kelley M</t>
  </si>
  <si>
    <t>GSE154977</t>
  </si>
  <si>
    <t>Neoplastic Hyperplasia To Adenocarcinoma, Lung Tumors, Tumors</t>
  </si>
  <si>
    <t>10.1016/j.ccell.2020.06.012</t>
  </si>
  <si>
    <t>Emergence Of A High-Plasticity Cell State During Lung Cancer Evolution.</t>
  </si>
  <si>
    <t>Tumor evolution from a single cell into a malignant, heterogeneous tissue remains poorly understood. Here, we profile single-cell transcriptomes of genetically engineered mouse lung tumors at seven stages, from pre-neoplastic hyperplasia to adenocarcinoma. The diversity of transcriptional states increases over time and is reproducible across tumors and mice. Cancer cells progressively adopt alternate lineage identities, computationally predicted to be mediated through a common transitional, high-plasticity cell state (HPCS). Accordingly, HPCS cells prospectively isolated from mouse tumors and human patient-derived xenografts display high capacity for differentiation and proliferation. The HPCS program is associated with poor survival across human cancers and demonstrates chemoresistance in mice. Our study reveals a central principle underpinning intra-tumoral heterogeneity and motivates therapeutic targeting of the HPCS.</t>
  </si>
  <si>
    <t>Marjanovic N, Hofree M, Chan J, Canner D, Wu K, Trakala M, Hartmann G, Smith O, Kim J, Evans K, Hudson A, Ashenberg O, Porter C, Bejnood A, Subramanian A, Pitter K, Yan Y, Delorey T, Phillips D, Shah N, Chaudhary O, Tsankov A, Hollmann T, Rekhtman N, Massion P, Poirier J, Mazutis L, Li R, Lee J, Amon A, Rudin C, Jacks T, Regev A, Tammela T</t>
  </si>
  <si>
    <t>cell state transition, chromatin state, differentiation, drug resistance, lung cancer, plasticity, single-cell transcriptomics, tumor evolution, tumor heterogeneity, tumor progression</t>
  </si>
  <si>
    <t>GSE150327</t>
  </si>
  <si>
    <t>ATF4, ENO1, ETV1, GFRA3, GSTT1, KIT, SOX11, XBP1, YBX1, SPDEF</t>
  </si>
  <si>
    <t>10.1016/j.isci.2020.101838</t>
  </si>
  <si>
    <t>Generation Of A Single-Cell Rnaseq Atlas Of Murine Salivary Gland Development.</t>
  </si>
  <si>
    <t xml:space="preserve">Understanding the dynamic transcriptional landscape throughout organ development will provide a template for regenerative therapies. Here, we generated a single-cell RNA sequencing atlas of murine submandibular glands identifying transcriptional profiles that revealed cellular heterogeneity during landmark developmental events: end bud formation, branching morphogenesis, cytodifferentiation, maturation, and homeostasis. Trajectory inference analysis suggests plasticity among acinar and duct populations. We identify transcription factors correlated with acinar differentiation including </t>
  </si>
  <si>
    <t>Hauser B, Aure M, Kelly M, None N, Hoffman M, Chibly A</t>
  </si>
  <si>
    <t>Biological Sciences, Developmental Biology, Systems Biology, Transcriptomics</t>
  </si>
  <si>
    <t>GSE136441</t>
  </si>
  <si>
    <t>Ovarian Pregranulosa</t>
  </si>
  <si>
    <t>LGR5, FOXL2</t>
  </si>
  <si>
    <t>10.1073/pnas.2005570117</t>
  </si>
  <si>
    <t>Two Distinct Pathways Of Pregranulosa Cell Differentiation Support Follicle Formation In The Mouse Ovary.</t>
  </si>
  <si>
    <t>We sequenced more than 52,500 single cells from embryonic day 11.5 (E11.5) postembryonic day 5 (P5) gonads and performed lineage tracing to analyze primordial follicles and wave 1 medullar follicles during mouse fetal and perinatal oogenesis. Germ cells clustered into six meiotic substages, as well as dying/nurse cells. Wnt-expressing bipotential precursors already present at E11.5 are followed at each developmental stage by two groups of ovarian pregranulosa (PG) cells. One PG group, bipotential pregranulosa (BPG) cells, derives directly from bipotential precursors, expresses Foxl2 early, and associates with cysts throughout the ovary by E12.5. A second PG group, epithelial pregranulosa (EPG) cells, arises in the ovarian surface epithelium, ingresses cortically by E12.5 or earlier, expresses Lgr5, but delays robust Foxl2 expression until after birth. By E19.5, EPG cells predominate in the cortex and differentiate into granulosa cells of quiescent primordial follicles. In contrast, medullar BPG cells differentiate along a distinct pathway to become wave 1 granulosa cells. Reflecting their separate somatic cellular lineages, second wave follicles were ablated by diptheria toxin treatment of Lgr5-DTR-EGFP mice at E16.5 while first wave follicles developed normally and supported fertility. These studies provide insights into ovarian somatic cells and a resource to study the development, physiology, and evolutionary conservation of mammalian ovarian follicles.</t>
  </si>
  <si>
    <t>Niu W, Spradling A</t>
  </si>
  <si>
    <t>follicle, mouse, ovary, pregranulosa, scRNAseq</t>
  </si>
  <si>
    <t>GSE111014</t>
  </si>
  <si>
    <t>Cll</t>
  </si>
  <si>
    <t>NF-KAPPAB, BTK</t>
  </si>
  <si>
    <t>Ibrutinib</t>
  </si>
  <si>
    <t>10.1038/s41467-019-14081-6
10.1182/blood-2011-06-338855
10.1038/nature10113
10.1038/ng.1032
10.1038/nature14666
10.1186/1741-7015-11-124
10.1084/jem.194.11.1625
10.1084/jem.194.11.1639
10.1101/gr.152132.112
10.1038/ng.2443
10.1038/ng.3488
10.1158/2159-8290.CD-13-0349
10.1038/ncomms11938
10.1056/NEJMoa1215637
10.1016/S1470-2045(18)30788-5
10.1182/blood-2017-10-810044
10.1016/S1470-2045(13)70513-8
10.1056/NEJMoa1812836
10.1182/blood-2011-10-386417
10.1182/blood-2013-09-527853
10.1172/JCI89756
10.1073/pnas.1500712112
10.1038/leu.2017.304
10.1016/S1470-2045(14)70335-3
10.1182/blood-2014-02-548610
10.1038/s41467-017-02329-y
10.1038/nmeth.2688
10.1038/ncomms14049
10.1080/10428194.2017.1285027
10.1016/j.coi.2005.04.004
10.1093/bioinformatics/btv612
10.1038/onc.2009.371
10.1084/jem.191.8.1281
10.1016/j.ccr.2007.09.025
10.1128/MCB.13.11.7180
10.1084/jem.20072513
10.1016/j.immuni.2006.10.016
10.1126/science.aad5978
10.1083/jcb.201608026
10.3389/fonc.2018.00411
10.1126/scitranslmed.aau1167
10.1056/NEJMoa1509981
10.1016/j.pharmthera.2014.07.003
10.1182/blood-2017-11-818286
10.1111/ejh.13020
10.1093/cid/ciy175
10.4049/jimmunol.166.8.4931
10.1016/S0014-5793(03)01224-9
10.1038/leu.2015.316
10.1038/s41589-018-0205-2
10.1002/hon.2437_99
10.1038/s41591-018-0010-1
10.1016/0165-1889(80)90069-X
10.2307/1912791
10.1182/blood-2007-06-093906
10.1038/nbt.3192
10.1093/nar/gkw377
10.1016/j.cels.2015.12.004
10.1038/s41467-018-07931-2
10.1186/s13059-017-1382-0
10.1186/1471-2105-15-182
10.1038/nmeth.1923
10.1093/bioinformatics/btv098
10.1186/gb-2008-9-9-r137
10.1038/nature11247
10.1186/1471-2105-12-180
10.1186/1471-2105-14-252
10.1016/j.celrep.2015.12.082
10.1101/gr.152140.112
10.1093/nar/gku895
10.1093/nar/gku1177
10.1186/gb-2011-12-8-r83
10.1038/nbt.2153
10.1002/ijc.32502</t>
  </si>
  <si>
    <t>Chromatin Mapping And Single-Cell Immune Profiling Define The Temporal Dynamics Of Ibrutinib Response In Cll.</t>
  </si>
  <si>
    <t>The Bruton tyrosine kinase (BTK) inhibitor ibrutinib provides effective treatment for patients with chronic lymphocytic leukemia (CLL), despite extensive heterogeneity in this disease. To define the underlining regulatory dynamics, we analyze high-resolution time courses of ibrutinib treatment in patients with CLL, combining immune-phenotyping, single-cell transcriptome profiling, and chromatin mapping. We identify a consistent regulatory program starting with a sharp decrease of NF-κB binding in CLL cells, which is followed by reduced activity of lineage-defining transcription factors, erosion of CLL cell identity, and acquisition of a quiescence-like gene signature. We observe patient-to-patient variation in the speed of execution of this program, which we exploit to predict patient-specific dynamics in the response to ibrutinib based on the pre-treatment patient samples. In aggregate, our study describes time-dependent cellular, molecular, and regulatory effects for therapeutic inhibition of B cell receptor signaling in CLL, and it establishes a broadly applicable method for epigenome/transcriptome-based treatment monitoring.</t>
  </si>
  <si>
    <t>Rendeiro A, Krausgruber T, Fortelny N, Zhao F, Penz T, Farlik M, Schuster L, Nemc A, Tasnády S, Réti M, Mátrai Z, Alpár D, Bödör C, Schmidl C, Bock C</t>
  </si>
  <si>
    <t>GSE125688</t>
  </si>
  <si>
    <t>Mammalian</t>
  </si>
  <si>
    <t>YAP</t>
  </si>
  <si>
    <t>Bile Acids</t>
  </si>
  <si>
    <t>10.1016/j.stem.2019.04.004</t>
  </si>
  <si>
    <t>Single-Cell Analysis Of The Liver Epithelium Reveals Dynamic Heterogeneity And An Essential Role For Yap In Homeostasis And Regeneration.</t>
  </si>
  <si>
    <t>The liver can substantially regenerate after injury, with both main epithelial cell types, hepatocytes and biliary epithelial cells (BECs), playing important roles in parenchymal regeneration. Beyond metabolic functions, BECs exhibit substantial plasticity and in some contexts can drive hepatic repopulation. Here, we performed single-cell RNA sequencing to examine BEC and hepatocyte heterogeneity during homeostasis and after injury. Instead of evidence for a transcriptionally defined progenitor-like BEC cell, we found significant homeostatic BEC heterogeneity that reflects fluctuating activation of a YAP-dependent program. This transcriptional signature defines a dynamic cellular state during homeostasis and is highly responsive to injury. YAP signaling is induced by physiological bile acids (BAs), required for BEC survival in response to BA exposure, and is necessary for hepatocyte reprogramming into biliary progenitors upon injury. Together, these findings uncover molecular heterogeneity within the ductal epithelium and reveal YAP as a protective rheostat and regenerative regulator in the mammalian liver.</t>
  </si>
  <si>
    <t>Pepe-Mooney B, Dill M, Alemany A, Ordovas-Montanes J, Matsushita Y, Rao A, Sen A, Miyazaki M, Anakk S, Dawson P, Ono N, Shalek A, van Oudenaarden A, Camargo F</t>
  </si>
  <si>
    <t>YAP signaling, bile acids, biliary epithelial cells, cellular plasticity, cholangiocytes, hepatocytes, liver biology, liver progenitor cells, regeneration, single-cell RNA sequencing</t>
  </si>
  <si>
    <t>GSE117795</t>
  </si>
  <si>
    <t>10.1016/j.celrep.2019.05.079</t>
  </si>
  <si>
    <t>Rational Reprogramming Of Cellular States By Combinatorial Perturbation.</t>
  </si>
  <si>
    <t>Ectopic expression of transcription factors (TFs) can reprogram cell state. However, because of the large combinatorial space of possible TF cocktails, it remains difficult to identify TFs that reprogram specific cell types. Here, we develop Reprogram-Seq to experimentally screen thousands of TF cocktails for reprogramming performance. Reprogram-Seq leverages organ-specific cell-atlas data with single-cell perturbation and computational analysis to predict, evaluate, and optimize TF combinations that reprogram a cell type of interest. Focusing on the cardiac system, we perform Reprogram-Seq on MEFs using an undirected library of 48 cardiac factors and, separately, a directed library of 10 epicardial-related TFs. We identify a combination of three TFs, which efficiently reprogram MEFs to epicardial-like cells that are transcriptionally, molecularly, morphologically, and functionally similar to primary epicardial cells. Reprogram-Seq holds promise to accelerate the generation of specific cell types for regenerative medicine.</t>
  </si>
  <si>
    <t>Duan J, Li B, Bhakta M, Xie S, Zhou P, Munshi N, Hon G</t>
  </si>
  <si>
    <t>cardiac, cellular reprogramming, single-cell RNA-Seq, single-cell perturbation, transcription factor</t>
  </si>
  <si>
    <t>GSE117770</t>
  </si>
  <si>
    <t>30799288</t>
  </si>
  <si>
    <t>10.1016/j.cmet.2019.01.021</t>
  </si>
  <si>
    <t>02/26/2019</t>
  </si>
  <si>
    <t>Targeted Elimination Of Senescent Beta Cells Prevents Type 1 Diabetes.</t>
  </si>
  <si>
    <t>Type 1 diabetes (T1D) is an organ-specific autoimmune disease characterized by hyperglycemia due to progressive loss of pancreatic beta cells. Immune-mediated beta cell destruction drives the disease, but whether beta cells actively participate in the pathogenesis remains unclear. Here, we show that during the natural history of T1D in humans and the non-obese diabetic (NOD) mouse model, a subset of beta cells acquires a senescence-associated secretory phenotype (SASP). Senescent beta cells upregulated pro-survival mediator Bcl-2, and treatment of NOD mice with Bcl-2 inhibitors selectively eliminated these cells without altering the abundance of the immune cell types involved in the disease. Significantly, elimination of senescent beta cells halted immune-mediated beta cell destruction and was sufficient to prevent diabetes. Our findings demonstrate that beta cell senescence is a significant component of the pathogenesis of T1D and indicate that clearance of senescent beta cells could be a new therapeutic approach for T1D.</t>
  </si>
  <si>
    <t>Thompson P, Shah A, Ntranos V, Van Gool F, Atkinson M, Bhushan A</t>
  </si>
  <si>
    <t>Cell metabolism</t>
  </si>
  <si>
    <t>DNA damage, SASP, beta cells, cellular senescence, senolytics, type 1 diabetes</t>
  </si>
  <si>
    <t>GSE167363</t>
  </si>
  <si>
    <t>10.1101/2021.03.01.21252411</t>
  </si>
  <si>
    <t>GSE109542</t>
  </si>
  <si>
    <t>Melanoma Metastases, Tumors</t>
  </si>
  <si>
    <t>MICA, NKG2D) RECEPTOR, MICB</t>
  </si>
  <si>
    <t>10.1126/science.aao0505</t>
  </si>
  <si>
    <t>Antibody-Mediated Inhibition Of Mica And Micb Shedding Promotes Nk Cell-Driven Tumor Immunity.</t>
  </si>
  <si>
    <t>MICA and MICB are expressed by many human cancers as a result of cellular stress, and can tag cells for elimination by cytotoxic lymphocytes through natural killer group 2D (NKG2D) receptor activation. However, tumors evade this immune recognition pathway through proteolytic shedding of MICA and MICB proteins. We rationally designed antibodies targeting the MICA α3 domain, the site of proteolytic shedding, and found that these antibodies prevented loss of cell surface MICA and MICB by human cancer cells. These antibodies inhibited tumor growth in multiple fully immunocompetent mouse models and reduced human melanoma metastases in a humanized mouse model. Antitumor immunity was mediated mainly by natural killer (NK) cells through activation of NKG2D and CD16 Fc receptors. This approach prevents the loss of important immunostimulatory ligands by human cancers and reactivates antitumor immunity.</t>
  </si>
  <si>
    <t>Ferrari de Andrade L, Tay R, Pan D, Luoma A, Ito Y, Badrinath S, Tsoucas D, Franz B, May K, Harvey C, Kobold S, Pyrdol J, Yoon C, Yuan G, Hodi F, Dranoff G, Wucherpfennig K</t>
  </si>
  <si>
    <t>GSE151569</t>
  </si>
  <si>
    <t>Multifunctional Barcoding With Clonmapper Enables High-Resolution Study Of Clonal Dynamics During Tumor Evolution And Treatment</t>
  </si>
  <si>
    <t>Lineage-tracing methods have enabled characterization of clonal dynamics in complex populations, but generally lack the ability to integrate genomic, epigenomic and transcriptomic measurements with live-cell manipulation of specific clones of interest. We developed a functionalized lineage-tracing system, ClonMapper, which integrates DNA barcoding with single-cell RNA sequencing and clonal isolation to comprehensively characterize thousands of clones within heterogeneous populations. Using ClonMapper, we identified subpopulations of a chronic lymphocytic leukemia cell line with distinct clonal compositions, transcriptional signatures and chemotherapy survivorship trajectories; patterns that were also observed in primary human chronic lymphocytic leukemia. The ability to retrieve specific clones before, during and after treatment enabled direct measurements of clonal diversification and durable subpopulation transcriptional signatures. ClonMapper is a powerful multifunctional approach to dissect the complex clonal dynamics of tumor progression and therapeutic response.</t>
  </si>
  <si>
    <t>GSE151177</t>
  </si>
  <si>
    <t>Single-Cell Transcriptomics Applied To Emigrating Cells From Psoriasis Elucidate Pathogenic Versus Regulatory Immune Cell Subsets</t>
  </si>
  <si>
    <t>Background In previous human skin single-cell data, inflammatory cells constituted only a small fraction of the overall cell population, such that functional subsets were difficult to ascertain. Objective Our aims were to overcome the aforesaid limitation by applying single-cell transcriptomics to emigrating cells from skin and elucidate ex vivo gene expression profiles of pathogenic versus regulatory immune cell subsets in the skin of individuals with psoriasis. Methods We harvested emigrating cells from human psoriasis skin after incubation in culture medium without enzyme digestion or cell sorting and analyzed cells with single-cell RNA sequencing and flow cytometry simultaneously. Results Unsupervised clustering of harvested cells from psoriasis skin and control skin identified natural killer cells, T-cell subsets, dendritic cell subsets, melanocytes, and keratinocytes in different layers. Comparison between psoriasis cells and control cells within each cluster revealed that (1) cutaneous type 17 T cells display highly differing transcriptome profiles depending on IL-17A versus IL-17F expression and IFN-≈í‚â• versus IL-10 expression; (2) semimature dendritic cells are regulatory dendritic cells with high IL-10 expression, but a subset of semimature dendritic cells expresses IL-23A and IL-36G in psoriasis; and (3) CCL27-CCR10 interaction is potentially impaired in psoriasis because of decreased CCL27 expression in basal keratinocytes. Conclusion We propose that single-cell transcriptomics applied to emigrating cells from human skin provides an innovative study platform to compare gene expression profiles of heterogenous immune cells in various inflammatory skin diseases.</t>
  </si>
  <si>
    <t>GSE132146</t>
  </si>
  <si>
    <t>Dilated Cardiomyopathy, Fibrosis, Cardiac Injury, Heart Injury, Myocardial Infarction, Ventricular Rupture, Ventricular Remodeling</t>
  </si>
  <si>
    <t>Mice, Human, Swine</t>
  </si>
  <si>
    <t>Mus musculus,Homo sapiens,Sus scrofa</t>
  </si>
  <si>
    <t>CTHRC1, SOX9, TGF-BETA</t>
  </si>
  <si>
    <t>10.1161/CIRCULATIONAHA.119.044557</t>
  </si>
  <si>
    <t>Single-Cell Rna Sequencing Analysis Reveals A Crucial Role For Cthrc1 (Collagen Triple Helix Repeat Containing 1) Cardiac Fibroblasts After Myocardial Infarction.</t>
  </si>
  <si>
    <t xml:space="preserve">Cardiac fibroblasts (CFs) have a central role in the ventricular remodeling process associated with different types of fibrosis. Recent studies have shown that fibroblasts do not respond homogeneously to heart injury. Because of the limited set of bona fide fibroblast markers, a proper characterization of fibroblast population heterogeneity in response to cardiac damage is lacking. The purpose of this study was to define CF heterogeneity during ventricular remodeling and the underlying mechanisms that regulate CF function.
Collagen1α1-GFP (green fluorescent protein)-positive CFs were characterized after myocardial infarction (MI) by single-cell and bulk RNA sequencing, assay for transposase-accessible chromatin sequencing, and functional assays. Swine and patient samples were studied using bulk RNA sequencing.
We identified and characterized a unique CF subpopulation that emerges after MI in mice. These activated fibroblasts exhibit a clear profibrotic signature, express high levels of Cthrc1 (collagen triple helix repeat containing 1), and localize into the scar. Noncanonical transforming growth factor-β signaling and different transcription factors including SOX9 are important regulators mediating their response to cardiac injury. Absence of CTHRC1 results in pronounced lethality attributable to ventricular rupture. A population of CFs with a similar transcriptome was identified in a swine model of MI and in heart tissue from patients with MI and dilated cardiomyopathy.
We report CF heterogeneity and their dynamics during the course of MI and redefine the CFs that respond to cardiac injury and participate in myocardial remodeling. Our study identifies </t>
  </si>
  <si>
    <t>Ruiz-Villalba A, Romero J, Hernández S, Vilas-Zornoza A, Fortelny N, Castro-Labrador L, San Martin-Uriz P, Lorenzo-Vivas E, García-Olloqui P, Palacio M, Gavira J, Bastarrika G, Janssens S, Wu M, Iglesias E, Abizanda G, de Morentin X, Lasaga M, Planell N, Bock C, Alignani D, Medal G, Prudovsky I, Jin Y, Ryzhov S, Yin H, Pelacho B, Gomez-Cabrero D, Lindner V, Lara-Astiaso D, Prósper F</t>
  </si>
  <si>
    <t>fibroblasts, myocardial infarction, sequence analysis, RNA</t>
  </si>
  <si>
    <t>GSE158723</t>
  </si>
  <si>
    <t>Single-Cell Rna Sequencing Of Human Liver Reveals Hepatic Stellate Cell Heterogeneity</t>
  </si>
  <si>
    <t>Background &amp; AimsThe multiple vital functions of the human liver are performed by highly specialised parenchymal and non-parenchymal cells organised in complex collaborative sinusoidal units. Although crucial for homeostasis, the cellular make-up of the human liver remains to be fully elucidated. Here, single-cell RNA-sequencing was used to unravel the heterogeneity of human liver cells, in particular of hepatocytes (HEPs) and hepatic stellate cells (HSCs).MethodThe transcriptome of ~25,000 freshly isolated human liver cells was profiled using droplet-based RNA-sequencing. Recently published data sets and RNA in situ hybridisation were integrated to validate and locate newly identified cell populations.ResultsIn total, 22 cell populations were annotated that reflected the heterogeneity of human parenchymal and non-parenchymal liver cells. More than 20,000 HEPs were ordered along the portocentral axis to confirm known, and reveal previously undescribed, zonated liver functions. The existence of 2 subpopulations of human HSCs with unique gene expression signatures and distinct intralobular localisation was revealed (i.e. portal and central vein-concentrated GPC3+ HSCs and perisinusoidally located DBH+ HSCs). In particular, these data suggest that, although both subpopulations collaborate in the production and organisation of extracellular matrix, GPC3+ HSCs specifically express genes involved in the metabolism of glycosaminoglycans, whereas DBH+ HSCs display a gene signature that is reminiscent of antigen-presenting cells.ConclusionsThis study highlights metabolic zonation as a key determinant of HEP transcriptomic heterogeneity and, for the first time, outlines the existence of heterogeneous HSC subpopulations in the human liver. These findings call for further research on the functional implications of liver cell heterogeneity in health and disease.Lay summaryThis study resolves the cellular landscape of the human liver in an unbiased manner and at high resolution to provide new insights into human liver cell biology. The results highlight the physiological heterogeneity of human hepatic stellate cells.</t>
  </si>
  <si>
    <t>GSE129845</t>
  </si>
  <si>
    <t>Benign Bladder Disease, Bladder Cancer, Allergic Reactions</t>
  </si>
  <si>
    <t>ADRA2A, TNNT1, HRH2, TNNT1</t>
  </si>
  <si>
    <t>10.1681/ASN.2019040335</t>
  </si>
  <si>
    <t>Single-Cell Transcriptomic Map Of The Human And Mouse Bladders.</t>
  </si>
  <si>
    <t>Having a comprehensive map of the cellular anatomy of the normal human bladder is vital to understanding the cellular origins of benign bladder disease and bladder cancer.
We used single-cell RNA sequencing (scRNA-seq) of 12,423 cells from healthy human bladder tissue samples taken from patients with bladder cancer and 12,884 cells from mouse bladders to classify bladder cell types and their underlying functions.
We created a single-cell transcriptomic map of human and mouse bladders, including 16 clusters of human bladder cells and 15 clusters of mouse bladder cells. The homology and heterogeneity of human and mouse bladder cell types were compared and both conservative and heterogeneous aspects of human and mouse bladder evolution were identified. We also discovered two novel types of human bladder cells. One type is 
This transcriptomic map provides a resource for studying bladder cell types, specific cell markers, signaling receptors, and genes that will help us to learn more about the relationship between bladder cell types and diseases.</t>
  </si>
  <si>
    <t>Yu Z, Liao J, Chen Y, Zou C, Zhang H, Cheng J, Liu D, Li T, Zhang Q, Li J, Yang X, Ye Y, Huang Z, Long X, Yang R, Mo Z</t>
  </si>
  <si>
    <t>bladder cells, epithelial cells, interstitial cells, single-cell RNA sequencing, single-cell transcriptomic map</t>
  </si>
  <si>
    <t>GSE149457</t>
  </si>
  <si>
    <t>Congenital Heart Disease</t>
  </si>
  <si>
    <t>Chicken</t>
  </si>
  <si>
    <t>THYMOSIN BETA-4</t>
  </si>
  <si>
    <t>10.1038/s41467-021-21892-z
10.1038/nrg1710
10.1016/j.semcdb.2006.12.003
10.1002/dvdy.20468
10.1038/nbt.4096
10.1016/j.cell.2019.05.031
10.1038/nmeth.4402
10.1242/dev.093385
10.1016/j.ydbio.2013.08.019
10.1016/j.bbagrm.2014.08.003
10.1242/dev.044594
10.1002/dvdy.24100
10.1007/BF00185916
10.1091/mbc.e12-07-0539
10.1161/CIRCRESAHA.109.201400
10.1038/nature22978
10.1016/j.cell.2012.10.023
10.1016/j.ejcb.2016.04.006
10.1002/jcp.1122
10.1016/j.pharmthera.2005.03.005
10.1016/S1050-1738(03)00039-2
10.1002/stem.2486
10.1016/j.celrep.2019.01.079
10.1242/dev.00797
10.1016/j.ijcard.2016.11.089
10.1038/nature03000
10.1016/S0925-4773(01)00353-7
10.1016/j.ydbio.2019.07.003
10.1091/mbc.e06-04-0371
10.1007/BF00969011
10.1038/nature05383
10.1161/CIRCRESAHA.111.258616
10.3109/07357907.2012.756111
10.1016/S1357-2725(00)00087-X
10.1371/journal.pone.0207248
10.1161/CIRCULATIONAHA.107.758904
10.1111/j.1749-6632.2010.05489.x
10.1016/j.devcel.2016.10.001</t>
  </si>
  <si>
    <t>Spatiotemporal Single-Cell Rna Sequencing Of Developing Chicken Hearts Identifies Interplay Between Cellular Differentiation And Morphogenesis.</t>
  </si>
  <si>
    <t>Single-cell RNA sequencing is a powerful tool to study developmental biology but does not preserve spatial information about tissue morphology and cellular interactions. Here, we combine single-cell and spatial transcriptomics with algorithms for data integration to study the development of the chicken heart from the early to late four-chambered heart stage. We create a census of the diverse cellular lineages in developing hearts, their spatial organization, and their interactions during development. Spatial mapping of differentiation transitions in cardiac lineages defines transcriptional differences between epithelial and mesenchymal cells within the epicardial lineage. Using spatially resolved expression analysis, we identify anatomically restricted expression programs, including expression of genes implicated in congenital heart disease. Last, we discover a persistent enrichment of the small, secreted peptide, thymosin beta-4, throughout coronary vascular development. Overall, our study identifies an intricate interplay between cellular differentiation and morphogenesis.</t>
  </si>
  <si>
    <t>Mantri M, Scuderi G, Abedini-Nassab R, Wang M, McKellar D, Shi H, Grodner B, Butcher J, De Vlaminck I</t>
  </si>
  <si>
    <t>E-MTAB-8809</t>
  </si>
  <si>
    <t>Lung Cancer, Tumour</t>
  </si>
  <si>
    <t>10.1038/s41467-020-15596-z</t>
  </si>
  <si>
    <t>Exploiting Evolutionary Steering To Induce Collateral Drug Sensitivity In Cancer.</t>
  </si>
  <si>
    <t>Drug resistance mediated by clonal evolution is arguably the biggest problem in cancer therapy today. However, evolving resistance to one drug may come at a cost of decreased fecundity or increased sensitivity to another drug. These evolutionary trade-offs can be exploited using 'evolutionary steering' to control the tumour population and delay resistance. However, recapitulating cancer evolutionary dynamics experimentally remains challenging. Here, we present an approach for evolutionary steering based on a combination of single-cell barcoding, large populations of 10</t>
  </si>
  <si>
    <t>Acar A, Nichol D, Fernandez-Mateos J, Cresswell G, Barozzi I, Hong S, Trahearn N, Spiteri I, Stubbs M, Burke R, Stewart A, Caravagna G, Werner B, Vlachogiannis G, Maley C, Magnani L, Valeri N, Banerji U, Sottoriva A</t>
  </si>
  <si>
    <t>GSE114727</t>
  </si>
  <si>
    <t>GSE136206</t>
  </si>
  <si>
    <t>Breast Cancer, Tumors</t>
  </si>
  <si>
    <t>10.1016/j.cell.2019.10.028</t>
  </si>
  <si>
    <t>B Cells And T Follicular Helper Cells Mediate Response To Checkpoint Inhibitors In High Mutation Burden Mouse Models Of Breast Cancer.</t>
  </si>
  <si>
    <t>This study identifies mechanisms mediating responses to immune checkpoint inhibitors using mouse models of triple-negative breast cancer. By creating new mammary tumor models, we find that tumor mutation burden and specific immune cells are associated with response. Further, we developed a rich resource of single-cell RNA-seq and bulk mRNA-seq data of immunotherapy-treated and non-treated tumors from sensitive and resistant murine models. Using this, we uncover that immune checkpoint therapy induces T follicular helper cell activation of B cells to facilitate the anti-tumor response in these models. We also show that B cell activation of T cells and the generation of antibody are key to immunotherapy response and propose a new biomarker for immune checkpoint therapy. In total, this work presents resources of new preclinical models of breast cancer with large mRNA-seq and single-cell RNA-seq datasets annotated for sensitivity to therapy and uncovers new components of response to immune checkpoint inhibitors.</t>
  </si>
  <si>
    <t>Hollern D, Xu N, Thennavan A, Glodowski C, Garcia-Recio S, Mott K, He X, Garay J, Carey-Ewend K, Marron D, Ford J, Liu S, Vick S, Martin M, Parker J, Vincent B, Serody J, Perou C</t>
  </si>
  <si>
    <t>B cells, CTLA4, PD1, T cells, TMB, breast cancer, genomics, immune checkpoints, immunotherapy, mouse models, tumor mutation burden</t>
  </si>
  <si>
    <t>SCP1307</t>
  </si>
  <si>
    <t>Single-Cell Profiling Of Environmental Enteropathy Reveals Signatures Of Epithelial Remodeling And Immune Activation In Severe Disease</t>
  </si>
  <si>
    <t>GSE114724</t>
  </si>
  <si>
    <t>GSE131629</t>
  </si>
  <si>
    <t>Infertility, Cancer</t>
  </si>
  <si>
    <t>Aos, Busulfan</t>
  </si>
  <si>
    <t>32194870</t>
  </si>
  <si>
    <t>10.7150/thno.43189</t>
  </si>
  <si>
    <t>03/21/2020</t>
  </si>
  <si>
    <t>Alginate Oligosaccharides Improve Germ Cell Development And Testicular Microenvironment To Rescue Busulfan Disrupted Spermatogenesis.</t>
  </si>
  <si>
    <t>Zhao Y, Zhang P, Ge W, Feng Y, Li L, Sun Z, Zhang H, Shen W</t>
  </si>
  <si>
    <t>AOS, Metabolome, Microbiota, Single cell RNA sequencing, Spermatogenesis</t>
  </si>
  <si>
    <t>GSE114459, GSE114460, GSE114461</t>
  </si>
  <si>
    <t>10.1038/s41586-018-0409-3</t>
  </si>
  <si>
    <t>Genetic and transcriptional evolution alters cancer cell line drug response</t>
  </si>
  <si>
    <t>Uri Ben-David, Benjamin Siranosian, Gavin Ha, Helen Tang, Yaara Oren, Kunihiko Hinohara, Craig A. Strathdee, Joshua Dempster, Nicholas J. Lyons, Robert Burns, Anwesha Nag, Guillaume Kugener, Beth Cimini, Peter Tsvetkov, Yosef E. Maruvka, Ryan O‚ÄôRourke, Anthony Garrity, Andrew A. Tubelli, Pratiti Bandopadhayay, Aviad Tsherniak, Francisca Vazquez, Bang Wong, Chet Birger, Mahmoud Ghandi, Aaron R. Thorner, Joshua A. Bittker, Matthew Meyerson, Gad Getz, Rameen Beroukhim, Todd R. Golub</t>
  </si>
  <si>
    <t>GSE125044</t>
  </si>
  <si>
    <t>IFNGAMMA, TH1</t>
  </si>
  <si>
    <t>10.1016/j.cels.2019.01.001</t>
  </si>
  <si>
    <t>Single-Cell Analysis Of Diverse Pathogen Responses Defines A Molecular Roadmap For Generating Antigen-Specific Immunity.</t>
  </si>
  <si>
    <t>The immune system generates pathogen-tailored responses. The precise innate immune cell types and pathways that direct robust adaptive immune responses have not been fully characterized. By using fluorescent pathogens combined with massively parallel single-cell RNA-seq, we comprehensively characterized the initial 48 h of the innate immune response to diverse pathogens. We found that across all pathogens tested, most of the lymph node cell types and states showed little pathogen specificity. In contrast, the rare antigen-positive cells displayed pathogen-specific transcriptional programs as early as 24 h after immunization. In addition, mycobacteria activated a specific NK-driven IFNγ response. Depletion of NK cells and IFNγ showed that IFNγ initiated a monocyte-specific signaling cascade, leading to the production of major chemokines and cytokines that promote Th1 development. Our systems immunology approach sheds light on early events in innate immune responses and may help further development of safe and efficient vaccines.</t>
  </si>
  <si>
    <t>Blecher-Gonen R, Bost P, Hilligan K, David E, Salame T, Roussel E, Connor L, Mayer J, Bahar Halpern K, Tóth B, Itzkovitz S, Schwikowski B, Ronchese F, Amit I</t>
  </si>
  <si>
    <t>Cell Systems</t>
  </si>
  <si>
    <t>IFN-γ, NK cells, T cell polarization, antigen-presenting cells, cell-cell communication, dendritic cells, innate immune cells, lymph node, monocytes, single-cell RNA-seq</t>
  </si>
  <si>
    <t>GSE148190</t>
  </si>
  <si>
    <t>Melanoma, Tumors, Dysfunctional</t>
  </si>
  <si>
    <t>LAYN, LAYILIN, LFA-1, CD8</t>
  </si>
  <si>
    <t>10.1084/jem.20192080</t>
  </si>
  <si>
    <t>Layilin Augments Integrin Activation To Promote Antitumor Immunity.</t>
  </si>
  <si>
    <t>Tumor-infiltrating CD8+ T cells mediate antitumor immune responses. However, the mechanisms by which T cells remain poised to kill cancer cells despite expressing high levels of inhibitory receptors are unknown. Here, we report that layilin, a C-type lectin domain-containing membrane glycoprotein, is selectively expressed on highly activated, clonally expanded, but phenotypically exhausted CD8+ T cells in human melanoma. Lineage-specific deletion of layilin on murine CD8+ T cells reduced their accumulation in tumors and increased tumor growth in vivo. Congruently, gene editing of LAYN in human CD8+ T cells reduced direct tumor cell killing ex vivo. On a molecular level, layilin colocalized with integrin αLβ2 (LFA-1) on T cells, and cross-linking layilin promoted the activated state of this integrin. Accordingly, LAYN deletion resulted in attenuated LFA-1-dependent cellular adhesion. Collectively, our results identify layilin as part of a molecular pathway in which exhausted or "dysfunctional" CD8+ T cells enhance cellular adhesiveness to maintain their cytotoxic potential.</t>
  </si>
  <si>
    <t>Mahuron K, Moreau J, Glasgow J, Boda D, Pauli M, Gouirand V, Panjabi L, Grewal R, Luber J, Mathur A, Feldman R, Shifrut E, Mehta P, Lowe M, Alvarado M, Marson A, Singer M, Wells J, Jupp R, Daud A, Rosenblum M</t>
  </si>
  <si>
    <t>GSE130880</t>
  </si>
  <si>
    <t>Hepatocellular Carcinoma, Inflammation, Hepatitis</t>
  </si>
  <si>
    <t>Murine, Hepatitis B Virus, Human</t>
  </si>
  <si>
    <t>FAH, CD8</t>
  </si>
  <si>
    <t>Hbsag</t>
  </si>
  <si>
    <t>Hbs-Hep</t>
  </si>
  <si>
    <t>10.1038/s41423-019-0330-1</t>
  </si>
  <si>
    <t>Hbsag-Specific Cd8</t>
  </si>
  <si>
    <t>Hepatitis B virus (HBV)-associated hepatocellular carcinoma (HCC) is mediated by an inappropriate attack by HBV-specific T cells in patients. However, this immunopathogenic process has not been clarified because of the lack of a suitable animal model. Here, we used immunocompetent Fah</t>
  </si>
  <si>
    <t>Hao X, Chen Y, Bai L, Wei H, Sun R, Tian Z</t>
  </si>
  <si>
    <t>HBV, HBsAg-specific CTL, HCC</t>
  </si>
  <si>
    <t>GSE128987</t>
  </si>
  <si>
    <t>10.1038/s41556-020-00619-0</t>
  </si>
  <si>
    <t>Opposing Wnt signals regulate cervical squamocolumnar homeostasis and emergence of metaplasia</t>
  </si>
  <si>
    <t>Cindrilla Chumduri, Rajendra Kumar Gurumurthy, Hilmar Berger, Oliver Dietrich, Naveen Kumar, Stefanie Koster, Volker Brinkmann, Kirstin Hoffmann, Marina Drabkina, Panagiota Arampatzi, Dajung Son, Uwe Klemm, Hans-Joachim Mollenkopf, Hermann Herbst, Mandy Mangler, J√∂rg Vogel, Antoine-Emmanuel Saliba, Thomas F. Meyer</t>
  </si>
  <si>
    <t>Nat Cell Biol</t>
  </si>
  <si>
    <t>GSE126310</t>
  </si>
  <si>
    <t>31011186</t>
  </si>
  <si>
    <t>10.1038/s41592-019-0392-0</t>
  </si>
  <si>
    <t>04/24/2019</t>
  </si>
  <si>
    <t>Multiplexed Detection Of Proteins, Transcriptomes, Clonotypes And Crispr Perturbations In Single Cells.</t>
  </si>
  <si>
    <t>Multimodal single-cell assays provide high-resolution snapshots of complex cell populations, but are mostly limited to transcriptome plus an additional modality. Here, we describe expanded CRISPR-compatible cellular indexing of transcriptomes and epitopes by sequencing (ECCITE-seq) for the high-throughput characterization of at least five modalities of information from each single cell. We demonstrate application of ECCITE-seq to multimodal CRISPR screens with robust direct single-guide RNA capture and to clonotype-aware multimodal phenotyping of cancer samples.</t>
  </si>
  <si>
    <t>Mimitou E, Cheng A, Montalbano A, Hao S, Stoeckius M, Legut M, Roush T, Herrera A, Papalexi E, Ouyang Z, Satija R, Sanjana N, Koralov S, Smibert P</t>
  </si>
  <si>
    <t>GSE168710</t>
  </si>
  <si>
    <t>Ifn-≈Ì‚Â• And Tnf-≈Ì¬± Drive A Cxcl10+ Ccl2+ Macrophage Phenotype Expanded In Severe Covid-19 Lungs And Inflammatory Diseases With Tissue Inflammation</t>
  </si>
  <si>
    <t>BackgroundImmunosuppressive and anti-cytokine treatment may have a protective effect for patients with COVID-19. Understanding the immune cell states shared between COVID-19 and other inflammatory diseases with established therapies may help nominate immunomodulatory therapies.MethodsTo identify cellular phenotypes that may be shared across tissues affected by disparate inflammatory diseases, we developed a meta-analysis and integration pipeline that models and removes the effects of technology, tissue of origin, and donor that confound cell-type identification. Using this approach, we integrated &gt;‚Äö√Ñ√¢300,000 single-cell transcriptomic profiles from COVID-19-affected lungs and tissues from healthy subjects and patients with five inflammatory diseases: rheumatoid arthritis (RA), Crohn‚Äö√Ñ√¥s disease (CD), ulcerative colitis (UC), systemic lupus erythematosus (SLE), and interstitial lung disease. We tested the association of shared immune states with severe/inflamed status compared to healthy control using mixed-effects modeling. To define environmental factors within these tissues that shape shared macrophage phenotypes, we stimulated human blood-derived macrophages with defined combinations of inflammatory factors, emphasizing in particular antiviral interferons IFN-beta (IFN-≈í‚â§) and IFN-gamma (IFN-≈í‚â•), and pro-inflammatory cytokines such as TNF.ResultsWe built an immune cell reference consisting of &gt;‚Äö√Ñ√¢300,000 single-cell profiles from 125 healthy or disease-affected donors from COVID-19 and five inflammatory diseases. We observed a CXCL10+ CCL2+ inflammatory macrophage state that is shared and strikingly abundant in severe COVID-19 bronchoalveolar lavage samples, inflamed RA synovium, inflamed CD ileum, and UC colon. These cells exhibited a distinct arrangement of pro-inflammatory and interferon response genes, including elevated levels of CXCL10, CXCL9, CCL2, CCL3, GBP1, STAT1, and IL1B. Further, we found this macrophage phenotype is induced upon co-stimulation by IFN-≈í‚â• and TNF-≈í¬±.ConclusionsOur integrative analysis identified immune cell states shared across inflamed tissues affected by inflammatory diseases and COVID-19. Our study supports a key role for IFN-≈í‚â• together with TNF-≈í¬± in driving an abundant inflammatory macrophage phenotype in severe COVID-19-affected lungs, as well as inflamed RA synovium, CD ileum, and UC colon, which may be targeted by existing immunomodulatory therapies.</t>
  </si>
  <si>
    <t>GSE144735</t>
  </si>
  <si>
    <t>GSE128393</t>
  </si>
  <si>
    <t>Neuropsychiatric Symptoms, Thalamic Parafascicular</t>
  </si>
  <si>
    <t>10.1016/j.neuron.2019.02.035</t>
  </si>
  <si>
    <t>Distinct Cortical-Thalamic-Striatal Circuits Through The Parafascicular Nucleus.</t>
  </si>
  <si>
    <t>The thalamic parafascicular nucleus (PF), an excitatory input to the basal ganglia, is targeted with deep-brain stimulation to alleviate a range of neuropsychiatric symptoms. Furthermore, PF lesions disrupt the execution of correct motor actions in uncertain environments. Nevertheless, the circuitry of the PF and its contribution to action selection are poorly understood. We find that, in mice, PF has the highest density of striatum-projecting neurons among all sub-cortical structures. This projection arises from transcriptionally and physiologically distinct classes of PF neurons that are also reciprocally connected with functionally distinct cortical regions, differentially innervate striatal neurons, and are not synaptically connected in PF. Thus, mouse PF contains heterogeneous neurons that are organized into parallel and independent associative, limbic, and somatosensory circuits. Furthermore, these subcircuits share motifs of cortical-PF-cortical and cortical-PF-striatum organization that allow each PF subregion, via its precise connectivity with cortex, to coordinate diverse inputs to striatum.</t>
  </si>
  <si>
    <t>Mandelbaum G, Taranda J, Haynes T, Hochbaum D, Huang K, Hyun M, Umadevi Venkataraju K, Straub C, Wang W, Robertson K, Osten P, Sabatini B</t>
  </si>
  <si>
    <t>STPT, action selection, basal ganglia, corticothalamic loops, electrophysiology, parafascicular nucleus, single-cell transcriptional analysis, thalamus</t>
  </si>
  <si>
    <t>GSE145477</t>
  </si>
  <si>
    <t>Bone Homeostasis And Diseases, Osteoporosis</t>
  </si>
  <si>
    <t>10.7554/eLife.54695</t>
  </si>
  <si>
    <t>Single Cell Transcriptomics Identifies A Unique Adipose Lineage Cell Population That Regulates Bone Marrow Environment.</t>
  </si>
  <si>
    <t>Bone marrow mesenchymal lineage cells are a heterogeneous cell population involved in bone homeostasis and diseases such as osteoporosis. While it is long postulated that they originate from mesenchymal stem cells, the true identity of progenitors and their in vivo bifurcated differentiation routes into osteoblasts and adipocytes remain poorly understood. Here, by employing large scale single cell transcriptome analysis, we computationally defined mesenchymal progenitors at different stages and delineated their bi-lineage differentiation paths in young, adult and aging mice. One identified subpopulation is a unique cell type that expresses adipocyte markers but contains no lipid droplets. As non-proliferative precursors for adipocytes, they exist abundantly as pericytes and stromal cells that form a ubiquitous 3D network inside the marrow cavity. Functionally they play critical roles in maintaining marrow vasculature and suppressing bone formation. Therefore, we name them marrow adipogenic lineage precursors (MALPs) and conclude that they are a newly identified component of marrow adipose tissue.</t>
  </si>
  <si>
    <t>Zhong L, Yao L, Tower R, Wei Y, Miao Z, Park J, Shrestha R, Wang L, Yu W, Holdreith N, Huang X, Zhang Y, Tong W, Gong Y, Ahn J, Susztak K, Dyment N, Li M, Long F, Chen C, Seale P, Qin L</t>
  </si>
  <si>
    <t>adipocyte, blood vessel, bone marrow mesenchymal stem cells, cell biology, mouse, osteoblast, single cell RNA-seq</t>
  </si>
  <si>
    <t>GSE157889</t>
  </si>
  <si>
    <t>Breast Cancer</t>
  </si>
  <si>
    <t>MEC</t>
  </si>
  <si>
    <t>10.1016/j.celrep.2020.108273</t>
  </si>
  <si>
    <t>Integrated Single-Cell Transcriptomics And Chromatin Accessibility Analysis Reveals Regulators Of Mammary Epithelial Cell Identity.</t>
  </si>
  <si>
    <t>The mammary epithelial cell (MEC) system is a bilayered ductal epithelium of luminal and basal cells, maintained by a lineage of stem and progenitor populations. Here, we used integrated single-cell transcriptomics and chromatin accessibility analysis to reconstruct the cell types of the mouse MEC system and their underlying gene regulatory features in an unbiased manner. We define differentiation states within the secretory type of luminal cells, which forms a continuous spectrum of general luminal progenitor and lactation-committed progenitor cells. By integrating single-cell transcriptomics and chromatin accessibility landscapes, we identify cis- and trans-regulatory elements that are differentially activated in the specific epithelial cell types and our newly defined luminal differentiation states. Our work provides a resource to reveal cis/trans-regulatory elements associated with MEC identity and differentiation that will serve as a reference to determine how the chromatin accessibility landscape changes during breast cancer.</t>
  </si>
  <si>
    <t>Pervolarakis N, Nguyen Q, Williams J, Gong Y, Gutierrez G, Sun P, Jhutty D, Zheng G, Nemec C, Dai X, Watanabe K, Kessenbrock K</t>
  </si>
  <si>
    <t>cellular heterogeneity, chromatin accessibility, mammary stem cells, single-cell genomics, transcriptomics</t>
  </si>
  <si>
    <t>GSE108313</t>
  </si>
  <si>
    <t>10.1186/s13059-018-1603-1</t>
  </si>
  <si>
    <t>Cell Hashing With Barcoded Antibodies Enables Multiplexing And Doublet Detection For Single Cell Genomics.</t>
  </si>
  <si>
    <t>Despite rapid developments in single cell sequencing, sample-specific batch effects, detection of cell multiplets, and experimental costs remain outstanding challenges. Here, we introduce Cell Hashing, where oligo-tagged antibodies against ubiquitously expressed surface proteins uniquely label cells from distinct samples, which can be subsequently pooled. By sequencing these tags alongside the cellular transcriptome, we can assign each cell to its original sample, robustly identify cross-sample multiplets, and "super-load" commercial droplet-based systems for significant cost reduction. We validate our approach using a complementary genetic approach and demonstrate how hashing can generalize the benefits of single cell multiplexing to diverse samples and experimental designs.</t>
  </si>
  <si>
    <t>Stoeckius M, Zheng S, Houck-Loomis B, Hao S, Yeung B, Mauck W, Smibert P, Satija R</t>
  </si>
  <si>
    <t>GSE138222</t>
  </si>
  <si>
    <t>Inflammation</t>
  </si>
  <si>
    <t>MIR-146A, MIR-155, MIR</t>
  </si>
  <si>
    <t>Pyruvate</t>
  </si>
  <si>
    <t>10.4049/jimmunol.1901484</t>
  </si>
  <si>
    <t>T Cell-Expressed Microrna-155 Reduces Lifespan In A Mouse Model Of Age-Related Chronic Inflammation.</t>
  </si>
  <si>
    <t>Aging-related chronic inflammation is a risk factor for many human disorders through incompletely understood mechanisms. Aged mice deficient in microRNA (miRNA/miR)-146a succumb to life-shortening chronic inflammation. In this study, we report that miR-155 in T cells contributes to shortened lifespan of miR-146a</t>
  </si>
  <si>
    <t>Ekiz H, Ramstead A, Lee S, Nelson M, Bauer K, Wallace J, Hu R, Round J, Rutter J, Drummond M, Rao D, O'Connell R</t>
  </si>
  <si>
    <t>Journal Of Immunology (Baltimore, Md. : 1950)</t>
  </si>
  <si>
    <t>GSE173413</t>
  </si>
  <si>
    <t>A Human Mutation In Stat3 Promotes Type 1 Diabetes Through A Defect In Cd8+ T Cell Tolerance</t>
  </si>
  <si>
    <t>Naturally occurring cases of monogenic type 1 diabetes (T1D) help establish direct mechanisms driving this complex autoimmune disease. A recently identified de novo germline gain-of-function (GOF) mutation in the transcriptional regulator STAT3 was found to cause neonatal T1D. We engineered a novel knock-in mouse incorporating this highly diabetogenic human STAT3 mutation (K392R) and found that these mice recapitulated the human autoimmune diabetes phenotype. Paired single-cell TCR and RNA sequencing revealed that STAT3-GOF drives proliferation and clonal expansion of effector CD8+ cells that resist terminal exhaustion. Single-cell ATAC-seq showed that these effector T cells are epigenetically distinct and have differential chromatin architecture induced by STAT3-GOF. Analysis of islet TCR clonotypes revealed a CD8+ cell reacting against known antigen IGRP, and STAT3-GOF in an IGRP-reactive TCR transgenic model demonstrated that STAT3-GOF intrinsic to CD8+ cells is sufficient to accelerate diabetes onset. Altogether, these findings reveal a diabetogenic CD8+ T cell response that is restrained in the presence of normal STAT3 activity and drives diabetes pathogenesis.</t>
  </si>
  <si>
    <t>GSE134482</t>
  </si>
  <si>
    <t>Sus scrofa</t>
  </si>
  <si>
    <t>738443</t>
  </si>
  <si>
    <t>03/01/1978</t>
  </si>
  <si>
    <t>The Effect Of Prostaglandins F2Alpha And E2 Administration On Beta-N-Acetyl-D-Hexosaminidase Activity In The Submaxillary Gland Of The Mouse.</t>
  </si>
  <si>
    <t>Orlacchio A, Flagiello A, Solinas N, Cenci G, Porcellati G</t>
  </si>
  <si>
    <t>Il Farmaco; edizione scientifica</t>
  </si>
  <si>
    <t>GSE130076</t>
  </si>
  <si>
    <t>Human Distal Airways Contain A Multipotent Secretory Cell That Can Regenerate Alveoli</t>
  </si>
  <si>
    <t>The human lung differs substantially from its mouse counterpart, resulting in a distinct distal airway architecture affected by disease pathology in chronic obstructive pulmonary disease. In humans, the distal branches of the airway interweave with the alveolar gas-exchange niche, forming an anatomical structure known as the respiratory bronchioles. Owing to the lack of a counterpart in mouse, the cellular and molecular mechanisms that govern respiratory bronchioles in the human lung remain uncharacterized. Here we show that human respiratory bronchioles contain a unique secretory cell population that is distinct from cells in larger proximal airways. Organoid modelling reveals that these respiratory airway secretory (RAS) cells act as unidirectional progenitors for alveolar type 2 cells, which are essential for maintaining and regenerating the alveolar niche. RAS cell lineage differentiation into alveolar type 2 cells is regulated by Notch and Wnt signalling. In chronic obstructive pulmonary disease, RAS cells are altered transcriptionally, corresponding to abnormal alveolar type 2 cell states, which are associated with smoking exposure in both humans and ferrets. These data identify a distinct progenitor in a region of the human lung that is not found in mouse that has a critical role in maintaining the gas-exchange compartment and is altered in chronic lung disease.</t>
  </si>
  <si>
    <t>GSE146043</t>
  </si>
  <si>
    <t>The Role Of The Nmd Factor Upf3B In Olfactory Sensory Neurons</t>
  </si>
  <si>
    <t>The UPF3B-dependent branch of the nonsense-mediated RNA decay (NMD) pathway is critical for human cognition. Here, we examined the role of UPF3B in the olfactory system. Single-cell RNA-sequencing (scRNA-seq) analysis demonstrated considerable heterogeneity of olfactory sensory neuron (OSN) cell populations in wild-type (WT) mice, and revealed that UPF3B loss influences specific subsets of these cell populations. UPF3B also regulates the expression of a large cadre of antimicrobial genes in OSNs, and promotes the selection of specific olfactory receptor (Olfr) genes for expression in mature OSNs (mOSNs). RNA-seq and Ribotag analyses identified classes of mRNAs expressed and translated at different levels in WT and Upf3b-null mOSNs. Integrating multiple computational approaches, UPF3B-dependent NMD target transcripts that are candidates to mediate the functions of NMD in mOSNs were identified in vivo. Together, our data provides a valuable resource for the olfactory field and insights into the roles of NMD in vivo.</t>
  </si>
  <si>
    <t>GSE122009</t>
  </si>
  <si>
    <t>10.1016/j.stem.2020.04.020</t>
  </si>
  <si>
    <t>A Multiplexed Barcodelet Single-Cell Rna-Seq Approach Elucidates Combinatorial Signaling Pathways That Drive Esc Differentiation.</t>
  </si>
  <si>
    <t>Empirical optimization of stem cell differentiation protocols is time consuming, is laborintensive, and typically does not comprehensively interrogate all relevant signaling pathways. Here we describe barcodelet single-cell RNA sequencing (barRNA-seq), which enables systematic exploration of cellular perturbations by tagging individual cells with RNA "barcodelets" to identify them on the basis of the treatments they receive. We apply barRNA-seq to simultaneously manipulate up to seven developmental pathways and study effects on embryonic stem cell (ESC) germ layer specification and mesodermal specification, uncovering combinatorial effects of signaling pathway activation on gene expression. We further develop a data-driven framework for identifying combinatorial signaling perturbations that drive cells toward specific fates, including several annotated in an existing scRNA-seq gastrulation atlas, and use this approach to guide ESC differentiation into a notochord-like population. We expect that barRNA-seq will have broad utility for investigating and understanding how cooperative signaling pathways drive cell fate acquisition.</t>
  </si>
  <si>
    <t>Yeo G, Lin L, Qi C, Cha M, Gifford D, Sherwood R</t>
  </si>
  <si>
    <t>computational modeling, directed differentiation, embryonic development, embryonic stem cell, single cell RNA-seq</t>
  </si>
  <si>
    <t>GSE100274</t>
  </si>
  <si>
    <t>29871632</t>
  </si>
  <si>
    <t>10.1186/s12915-018-0527-2</t>
  </si>
  <si>
    <t>06/07/2018</t>
  </si>
  <si>
    <t>Harnessing Single-Cell Genomics To Improve The Physiological Fidelity Of Organoid-Derived Cell Types.</t>
  </si>
  <si>
    <t>Single-cell genomic methods now provide unprecedented resolution for characterizing the component cell types and states of tissues such as the epithelial subsets of the gastrointestinal tract. Nevertheless, functional studies of these subsets at scale require faithful in vitro models of identified in vivo biology. While intestinal organoids have been invaluable in providing mechanistic insights in vitro, the extent to which organoid-derived cell types recapitulate their in vivo counterparts remains formally untested, with no systematic approach for improving model fidelity.
Here, we present a generally applicable framework that utilizes massively parallel single-cell RNA-seq to compare cell types and states found in vivo to those of in vitro models such as organoids. Furthermore, we leverage identified discrepancies to improve model fidelity. Using the Paneth cell (PC), which supports the stem cell niche and produces the largest diversity of antimicrobials in the small intestine, as an exemplar, we uncover fundamental gene expression differences in lineage-defining genes between in vivo PCs and those of the current in vitro organoid model. With this information, we nominate a molecular intervention to rationally improve the physiological fidelity of our in vitro PCs. We then perform transcriptomic, cytometric, morphologic and proteomic characterization, and demonstrate functional (antimicrobial activity, niche support) improvements in PC physiology.
Our systematic approach provides a simple workflow for identifying the limitations of in vitro models and enhancing their physiological fidelity. Using adult stem cell-derived PCs within intestinal organoids as a model system, we successfully benchmark organoid representation, relative to that in vivo, of a specialized cell type and use this comparison to generate a functionally improved in vitro PC population. We predict that the generation of rationally improved cellular models will facilitate mechanistic exploration of specific disease-associated genes in their respective cell types.</t>
  </si>
  <si>
    <t>Mead B, Ordovas-Montanes J, Braun A, Levy L, Bhargava P, Szucs M, Ammendolia D, MacMullan M, Yin X, Hughes T, Wadsworth M, Ahmad R, Rakoff-Nahoum S, Carr S, Langer R, Collins J, Shalek A, Karp J</t>
  </si>
  <si>
    <t>BMC biology</t>
  </si>
  <si>
    <t>Chemical biology, Differentiation, Intestinal organoid, Intestinal stem cell, Paneth cell, Single-cell RNA-seq, Stem cell-derived models, Systems biology</t>
  </si>
  <si>
    <t>GSE156326</t>
  </si>
  <si>
    <t>The Serine Proteases Dipeptidyl-Peptidase 4 And Urokinase Are Key Molecules In Human And Mouse Scar Formation</t>
  </si>
  <si>
    <t>Despite recent advances in understanding skin scarring, mechanisms triggering hypertrophic scar formation are still poorly understood. In the present study, we investigate mature human hypertrophic scars and developing scars in mice at single cell resolution. Compared to normal skin, we find significant differences in gene expression in most cell types present in scar tissue. Fibroblasts show the most prominent alterations in gene expression, displaying a distinct fibrotic signature. By comparing genes upregulated in murine fibroblasts during scar development with genes highly expressed in mature human hypertrophic scars, we identify a group of serine proteases, tentatively involved in scar formation. Two of them, dipeptidyl-peptidase 4 (DPP4) and urokinase (PLAU), are further analyzed in functional assays, revealing a role in TGF≈í‚â§1-mediated myofibroblast differentiation and over-production of components of the extracellular matrix in vitro. Topical treatment with inhibitors of DPP4 and PLAU during scar formation in vivo shows anti-fibrotic activity and improvement of scar quality, most prominently after application of the PLAU inhibitor BC-11. In this study, we delineate the genetic landscape of hypertrophic scars and present insights into mechanisms involved in hypertrophic scar formation. Our data suggest the use of serine protease inhibitors for the treatment of skin fibrosis.</t>
  </si>
  <si>
    <t>GSE190965</t>
  </si>
  <si>
    <t>10.1101/2022.01.26.477664</t>
  </si>
  <si>
    <t>Single-cell RNA sequencing identifies phenotypically, functionally, and anatomically distinct stromal niche populations in human bone marrow</t>
  </si>
  <si>
    <t>Hongzhe Li, Sandro Br√§unig, Stefan Lang, Stefan Scheding</t>
  </si>
  <si>
    <t>GSE152938</t>
  </si>
  <si>
    <t>Single-Cell Rna Sequencing In Multiple Pathologic Types Of Renal Cell Carcinoma Revealed Novel Potential Tumor-Specific Markers (Normal)</t>
  </si>
  <si>
    <t>Background: Renal cell carcinoma (RCC) is the most common type of kidney cancer. Studying the pathogenesis of RCC is particularly important, because it could provide a direct guide for clinical treatment. Given that tumor heterogeneity is probably reflected at the mRNA level, the study of mRNA in RCC may reveal some potential tumor-specific markers, especially single-cell RNA sequencing (scRNA-seq).Methods: We performed an exploratory study on three pathological types of RCC with a small sample size. This study presented clear-cell RCC (ccRCC), type 2 pRCC, and chRCC in a total of 30,263 high-quality single-cell transcriptome information from three pathological types of RCC. In addition, scRNA-seq was performed on normal kidneys. Tumor characteristics were well identified by the comparison between different pathological types of RCC and normal kidneys at the scRNA level.Results: Some new tumor-specific markers for different pathologic types of RCC, such as SPOCK1, PTGIS, REG1A, CP and SPAG4 were identified and validated. We also discovered that NDUFA4L2 both highly expressed in tumor cells of ccRCC and type 2 pRCC. The presence of two different types of endothelial cells in ccRCC and type 2 pRCC was also identified and verified. An endothelial cell in ccRCC may be associated with fibroblasts and significantly expressed fibroblast markers, such as POSTN and COL3A1. At last, by applying scRNA-seq results, the activation of drug target pathways and sensitivity to drug responses was predicted in different pathological types of RCC.Conclusions: Taken together, these findings considerably enriched the single-cell transcriptomic information for RCC, thereby providing new insights into the diagnosis and treatment of RCC.</t>
  </si>
  <si>
    <t>GSE167747</t>
  </si>
  <si>
    <t>Sars-Cov-2 Infects The Human Kidney And Drives Fibrosis In Kidney Organoids</t>
  </si>
  <si>
    <t>Kidney failure is frequently observed during and after COVID-19, but it remains elusive whether this is a direct effect of the virus. Here, we report that SARS-CoV-2 directly infects kidney cells and is associated with increased tubule-interstitial kidney fibrosis in patient autopsy samples. To study direct effects of the virus on the kidney independent of systemic effects of COVID-19, we infected human-induced pluripotent stem-cell-derived kidney organoids with SARS-CoV-2. Single-cell RNA sequencing indicated injury and dedifferentiation of infected cells with activation of profibrotic signaling pathways. Importantly, SARS-CoV-2 infection also led to increased collagen 1 protein expression in organoids. A SARS-CoV-2 protease inhibitor was able to ameliorate the infection of kidney cells by SARS-CoV-2. Our results suggest that SARS-CoV-2 can directly infect kidney cells and induce cell injury with subsequent fibrosis. These data could explain both acute kidney injury in COVID-19 patients and the development of chronic kidney disease in long COVID.</t>
  </si>
  <si>
    <t>GSE151117</t>
  </si>
  <si>
    <t>IAPP, INSULIN, MAFA, G6PC2</t>
  </si>
  <si>
    <t>Sc-Ec</t>
  </si>
  <si>
    <t>10.1016/j.celrep.2020.108067</t>
  </si>
  <si>
    <t>Single-Cell Transcriptome Profiling Reveals Β Cell Maturation In Stem Cell-Derived Islets After Transplantation.</t>
  </si>
  <si>
    <t>Human pluripotent stem cells differentiated to insulin-secreting β cells (SC-β cells) in islet organoids could provide an unlimited cell source for diabetes cell replacement therapy. However, current SC-β cells generated in vitro are transcriptionally and functionally immature compared to native adult β cells. Here, we use single-cell transcriptomic profiling to catalog changes that occur in transplanted SC-β cells. We find that transplanted SC-β cells exhibit drastic transcriptional changes and mature to more closely resemble adult β cells. Insulin and IAPP protein secretions increase upon transplantation, along with expression of maturation genes lacking with differentiation in vitro, including INS, MAFA, CHGB, and G6PC2. Other differentiated cell types, such as SC-α and SC-enterochromaffin (SC-EC) cells, also exhibit large transcriptional changes. This study provides a comprehensive resource for understanding human islet cell maturation and provides important insights into maturation of SC-β cells and other SC-islet cell types to enable future differentiation strategy improvements.</t>
  </si>
  <si>
    <t>Augsornworawat P, Maxwell K, Velazco-Cruz L, Millman J</t>
  </si>
  <si>
    <t>IAPP, alpha cells, beta cells, diabetes, insulin, islets, sngle-cell RNA sequencing, stem cells, transcriptome</t>
  </si>
  <si>
    <t>GSE131776</t>
  </si>
  <si>
    <t>Coronary Artery Disease, Atherosclerotic Lesions</t>
  </si>
  <si>
    <t>TCF21, TCF21</t>
  </si>
  <si>
    <t>10.1038/s41591-019-0512-5</t>
  </si>
  <si>
    <t>Atheroprotective Roles Of Smooth Muscle Cell Phenotypic Modulation And The Tcf21 Disease Gene As Revealed By Single-Cell Analysis.</t>
  </si>
  <si>
    <t>In response to various stimuli, vascular smooth muscle cells (SMCs) can de-differentiate, proliferate and migrate in a process known as phenotypic modulation. However, the phenotype of modulated SMCs in vivo during atherosclerosis and the influence of this process on coronary artery disease (CAD) risk have not been clearly established. Using single-cell RNA sequencing, we comprehensively characterized the transcriptomic phenotype of modulated SMCs in vivo in atherosclerotic lesions of both mouse and human arteries and found that these cells transform into unique fibroblast-like cells, termed 'fibromyocytes', rather than into a classical macrophage phenotype. SMC-specific knockout of TCF21-a causal CAD gene-markedly inhibited SMC phenotypic modulation in mice, leading to the presence of fewer fibromyocytes within lesions as well as within the protective fibrous cap of the lesions. Moreover, TCF21 expression was strongly associated with SMC phenotypic modulation in diseased human coronary arteries, and higher levels of TCF21 expression were associated with decreased CAD risk in human CAD-relevant tissues. These results establish a protective role for both TCF21 and SMC phenotypic modulation in this disease.</t>
  </si>
  <si>
    <t>Wirka R, Wagh D, Paik D, Pjanic M, Nguyen T, Miller C, Kundu R, Nagao M, Coller J, Koyano T, Fong R, Woo Y, Liu B, Montgomery S, Wu J, Zhu K, Chang R, Alamprese M, Tallquist M, Kim J, Quertermous T</t>
  </si>
  <si>
    <t>GSE109535</t>
  </si>
  <si>
    <t>Systemic Lupus Erythematosus</t>
  </si>
  <si>
    <t>10.1093/nar/gky1173</t>
  </si>
  <si>
    <t>Scftd-Seq: Freeze-Thaw Lysis Based, Portable Approach Toward Highly Distributed Single-Cell 3' Mrna Profiling.</t>
  </si>
  <si>
    <t>Cellular barcoding of 3' mRNAs enabled massively parallel profiling of single-cell gene expression and has been implemented in droplet and microwell based platforms. The latter further adds the value for compatibility with low input samples, optical imaging, scalability, and portability. However, cell lysis in microwells remains challenging despite the recently developed sophisticated solutions. Here, we present scFTD-seq, a microchip platform for performing single-cell freeze-thaw lysis directly toward 3' mRNA sequencing. It offers format flexibility with a simplified, widely adoptable workflow that reduces the number of preparation steps and hands-on time, with the quality of data and cost per sample matching that of the state-of-the-art scRNA-seq platforms. Freeze-thaw, known as an unfavorable lysis method resulting in possible RNA fragmentation, turns out to be fully compatible with 3' scRNA-seq. We applied it to the profiling of circulating follicular helper T cells implicated in systemic lupus erythematosus pathogenesis. Our results delineate the heterogeneity in the transcriptional programs and effector functions of these rare pathogenic T cells. As scFTD-seq decouples on-chip cell isolation and library preparation, we envision it to allow sampling at the distributed sites including point-of-care settings and downstream processing at centralized facilities, which should enable wide-spread adoption beyond academic laboratories.</t>
  </si>
  <si>
    <t>Dura B, Choi J, Zhang K, Damsky W, Thakral D, Bosenberg M, Craft J, Fan R</t>
  </si>
  <si>
    <t>Nucleic Acids Research</t>
  </si>
  <si>
    <t>GSE122762</t>
  </si>
  <si>
    <t>Allergic Inflammation</t>
  </si>
  <si>
    <t>AMPHIREGULIN, IL-18RALPHA, RORALPHA</t>
  </si>
  <si>
    <t>10.1084/jem.20182293</t>
  </si>
  <si>
    <t>Single-Cell Analysis Of Rorα Tracer Mouse Lung Reveals Ilc Progenitors And Effector Ilc2 Subsets.</t>
  </si>
  <si>
    <t>Lung group 2 innate lymphoid cells (ILC2s) drive allergic inflammation and promote tissue repair. ILC2 development is dependent on the transcription factor retinoic acid receptor-related orphan receptor (RORα), which is also expressed in common ILC progenitors. To elucidate the developmental pathways of lung ILC2s, we generated RORα lineage tracer mice and performed single-cell RNA sequencing, flow cytometry, and functional analyses. In adult mouse lungs, we found an IL-18Rα+ST2- population different from conventional IL-18Rα-ST2+ ILC2s. The former was GATA-3intTcf7EGFP+Kit+, produced few cytokines, and differentiated into multiple ILC lineages in vivo and in vitro. In neonatal mouse lungs, three ILC populations were identified, namely an ILC progenitor population similar to that in adult lungs and two distinct effector ILC2 subsets that differentially produced type 2 cytokines and amphiregulin. Lung ILC progenitors might actively contribute to ILC-poiesis in neonatal and inflamed adult lungs. In addition, neonatal lung ILC2s include distinct proinflammatory and tissue-repairing subsets.</t>
  </si>
  <si>
    <t>Ghaedi M, Shen Z, Orangi M, Martinez-Gonzalez I, Wei L, Lu X, Das A, Heravi-Moussavi A, Marra M, Bhandoola A, Takei F</t>
  </si>
  <si>
    <t>GSE131685</t>
  </si>
  <si>
    <t>Renal Disease, Renal Cancer</t>
  </si>
  <si>
    <t>10.1038/s41597-019-0351-8
10.1126/science.aar2131
10.1371/journal.pone.0024640
10.1038/nrneph.2014.1
10.1152/ajprenal.1983.245.6.F647
10.1681/asn.2016080930
10.1002/cphy.c140002
10.1073/pnas.2234604100
10.1681/asn.2014111067
10.1371/journal.pone.0116125
10.1016/j.cell.2015.05.002
10.1126/science.aat1699
10.1038/s41591-018-0194-4
10.1038/ncomms14049
10.1038/nbt.3192
10.1016/j.cell.2019.05.031
10.1038/nbt.4091
10.12688/f1000research.9501.2
10.1126/science.aad0501
10.1074/jbc.M110703200
10.1186/s12967-018-1578-4
10.1038/nbt.2859
10.1038/s41467-018-06318-7
10.1016/j.celrep.2018.11.086
10.1038/sdata.2018.192
10.2215/cjn.08880914</t>
  </si>
  <si>
    <t>Single-Cell Rna Sequencing Of Human Kidney.</t>
  </si>
  <si>
    <t>A comprehensive cellular anatomy of normal human kidney is crucial to address the cellular origins of renal disease and renal cancer. Some kidney diseases may be cell type-specific, especially renal tubular cells. To investigate the classification and transcriptomic information of the human kidney, we rapidly obtained a single-cell suspension of the kidney and conducted single-cell RNA sequencing (scRNA-seq). Here, we present the scRNA-seq data of 23,366 high-quality cells from the kidneys of three human donors. In this dataset, we show 10 clusters of normal human renal cells. Due to the high quality of single-cell transcriptomic information, proximal tubule (PT) cells were classified into three subtypes and collecting ducts cells into two subtypes. Collectively, our data provide a reliable reference for studies on renal cell biology and kidney disease.</t>
  </si>
  <si>
    <t>Liao J, Yu Z, Chen Y, Bao M, Zou C, Zhang H, Liu D, Li T, Zhang Q, Li J, Cheng J, Mo Z</t>
  </si>
  <si>
    <t>Scientific Data</t>
  </si>
  <si>
    <t>GSE147520</t>
  </si>
  <si>
    <t>10.1038/s41467-021-21346-6</t>
  </si>
  <si>
    <t>Single-Cell Transcriptional Profiling Of Human Thymic Stroma Uncovers Novel Cellular Heterogeneity In The Thymic Medulla.</t>
  </si>
  <si>
    <t>The thymus' key function in the immune system is to provide the necessary environment for the development of diverse and self-tolerant T lymphocytes. While recent evidence suggests that the thymic stroma is comprised of more functionally distinct subpopulations than previously appreciated, the extent of this cellular heterogeneity in the human thymus is not well understood. Here we use single-cell RNA sequencing to comprehensively profile the human thymic stroma across multiple stages of life. Mesenchyme, pericytes and endothelial cells are identified as potential key regulators of thymic epithelial cell differentiation and thymocyte migration. In-depth analyses of epithelial cells reveal the presence of ionocytes as a medullary population, while the expression of tissue-specific antigens is mapped to different subsets of epithelial cells. This work thus provides important insight on how the diversity of thymic cells is established, and how this heterogeneity contributes to the induction of immune tolerance in humans.</t>
  </si>
  <si>
    <t>Bautista J, Cramer N, Miller C, Chavez J, Berrios D, Byrnes L, Germino J, Ntranos V, Sneddon J, Burt T, Gardner J, Ye C, Anderson M, Parent A</t>
  </si>
  <si>
    <t>GSE132164</t>
  </si>
  <si>
    <t>Tumor, Cytotoxicity</t>
  </si>
  <si>
    <t>CD4, CD4, CD8</t>
  </si>
  <si>
    <t>10.1126/sciadv.aaz7809</t>
  </si>
  <si>
    <t>Single-Cell Transcriptomics Identifies Multiple Pathways Underlying Antitumor Function Of Tcr- And Cd8Αβ-Engineered Human Cd4</t>
  </si>
  <si>
    <t>Transgenic coexpression of a class I-restricted tumor antigen-specific T cell receptor (TCR) and CD8αβ (TCR8) redirects antigen specificity of CD4</t>
  </si>
  <si>
    <t>Rath J, Bajwa G, Carreres B, Hoyer E, Gruber I, Martínez-Paniagua M, Yu Y, Nouraee N, Sadeghi F, Wu M, Wang T, Hebeisen M, Rufer N, Varadarajan N, Ho P, Brenner M, Gfeller D, Arber C</t>
  </si>
  <si>
    <t>Science Advances</t>
  </si>
  <si>
    <t>GSE152125</t>
  </si>
  <si>
    <t>Mortality, Embryonic</t>
  </si>
  <si>
    <t>DMRTA2</t>
  </si>
  <si>
    <t>Tamoxifen</t>
  </si>
  <si>
    <t>10.1073/pnas.1918883117</t>
  </si>
  <si>
    <t>Single-Cell Rna-Seq Analysis Revealed Long-Lasting Adverse Effects Of Tamoxifen On Neurogenesis In Prenatal And Adult Brains.</t>
  </si>
  <si>
    <t>The CreER/LoxP system is widely accepted to track neural lineages and study gene functions upon tamoxifen (TAM) administration. We have observed that prenatal TAM treatment caused high rates of delayed delivery and fetal mortality. This substance could produce undesired results, leading to data misinterpretation. Here, we report that administration of TAM during early stages of cortical neurogenesis promoted precocious neural differentiation, while it inhibited neural progenitor cell (NPC) proliferation. The TAM-induced inhibition of NPC proliferation led to deficits in cortical neurogenesis, dendritic morphogenesis, synaptic formation, and cortical patterning in neonatal and postnatal offspring. Mechanistically, by employing single-cell RNA-sequencing (scRNA-seq) analysis combined with in vivo and in vitro assays, we show TAM could exert these drastic effects mainly through dysregulating the Wnt</t>
  </si>
  <si>
    <t>Lee C, Zhou L, Liu J, Shi J, Geng Y, Liu M, Wang J, Su X, Barad N, Wang J, Sun Y, Lin Q</t>
  </si>
  <si>
    <t>CreER, Dmrta2, LoxP, Wnt, tamoxifen</t>
  </si>
  <si>
    <t>E-MTAB-10283</t>
  </si>
  <si>
    <t>Mapping The Temporal And Spatial Dynamics Of The Human Endometrium In Vivo And In Vitro (Organoid)</t>
  </si>
  <si>
    <t>The endometrium, the mucosal lining of the uterus, undergoes dynamic changes throughout the menstrual cycle in response to ovarian hormones. We have generated dense single-cell and spatial reference maps of the human uterus and three-dimensional endometrial organoid cultures. We dissect the signaling pathways that determine cell fate of the epithelial lineages in the lumenal and glandular microenvironments. Our benchmark of the endometrial organoids reveals the pathways and cell states regulating differentiation of the secretory and ciliated lineages both in vivo and in vitro. In vitro downregulation of WNT or NOTCH pathways increases the differentiation efficiency along the secretory and ciliated lineages, respectively. We utilize our cellular maps to deconvolute bulk data from endometrial cancers and endometriotic lesions, illuminating the cell types dominating in each of these disorders. These mechanistic insights provide a platform for future development of treatments for common conditions including endometriosis and endometrial carcinoma.</t>
  </si>
  <si>
    <t>GSE160251</t>
  </si>
  <si>
    <t>engraftable-hsc/mrna</t>
  </si>
  <si>
    <t>10.1101/2020.11.11.378620</t>
  </si>
  <si>
    <t>Multi-Modal Profiling of Human Fetal Liver-Derived Hematopoietic Stem Cells Reveals the Molecular Signature of Engraftment Potential</t>
  </si>
  <si>
    <t>SCP490</t>
  </si>
  <si>
    <t>10.1126/sciadv.aaw8330</t>
  </si>
  <si>
    <t>Aging promotes reorganization of the CD4 T cell landscape toward extreme regulatory and effector phenotypes</t>
  </si>
  <si>
    <t>Yehezqel Elyahu, Idan Hekselman, Inbal Eizenberg-Magar, Omer Berner, Itai Strominger, Maya Schiller, Kritika Mittal, Anna Nemirovsky, Ekaterina Eremenko, Assaf Vital, Eyal Simonovsky, Vered Chalifa-Caspi, Nir Friedman, Esti Yeger-Lotem, Alon Monsonego</t>
  </si>
  <si>
    <t>GSE117156</t>
  </si>
  <si>
    <t>Bone Marrow Disease, Myeloma, Tumor</t>
  </si>
  <si>
    <t>10.1038/s41591-018-0269-2</t>
  </si>
  <si>
    <t>Single Cell Dissection Of Plasma Cell Heterogeneity In Symptomatic And Asymptomatic Myeloma.</t>
  </si>
  <si>
    <t>Multiple myeloma, a plasma cell malignancy, is the second most common blood cancer. Despite extensive research, disease heterogeneity is poorly characterized, hampering efforts for early diagnosis and improved treatments. Here, we apply single cell RNA sequencing to study the heterogeneity of 40 individuals along the multiple myeloma progression spectrum, including 11 healthy controls, demonstrating high interindividual variability that can be explained by expression of known multiple myeloma drivers and additional putative factors. We identify extensive subclonal structures for 10 of 29 individuals with multiple myeloma. In asymptomatic individuals with early disease and in those with minimal residual disease post-treatment, we detect rare tumor plasma cells with molecular characteristics similar to those of active myeloma, with possible implications for personalized therapies. Single cell analysis of rare circulating tumor cells allows for accurate liquid biopsy and detection of malignant plasma cells, which reflect bone marrow disease. Our work establishes single cell RNA sequencing for dissecting blood malignancies and devising detailed molecular characterization of tumor cells in symptomatic and asymptomatic patients.</t>
  </si>
  <si>
    <t>Ledergor G, Weiner A, Zada M, Wang S, Cohen Y, Gatt M, Snir N, Magen H, Koren-Michowitz M, Herzog-Tzarfati K, Keren-Shaul H, Bornstein C, Rotkopf R, Yofe I, David E, Yellapantula V, Kay S, Salai M, Ben Yehuda D, Nagler A, Shvidel L, Orr-Urtreger A, Halpern K, Itzkovitz S, Landgren O, San-Miguel J, Paiva B, Keats J, Papaemmanuil E, Avivi I, Barbash G, Tanay A, Amit I</t>
  </si>
  <si>
    <t>GSE121636</t>
  </si>
  <si>
    <t>Clear Cell Renal Cell Carcinoma, Tumor, Low Tumor</t>
  </si>
  <si>
    <t>Human, Scrs</t>
  </si>
  <si>
    <t>Duplicate of GSE121638</t>
  </si>
  <si>
    <t>10.1038/s42003-020-01625-6</t>
  </si>
  <si>
    <t>Mapping The Immune Environment In Clear Cell Renal Carcinoma By Single-Cell Genomics.</t>
  </si>
  <si>
    <t>Clear cell renal cell carcinoma (ccRCC) is one of the most immunologically distinct tumor types due to high response rate to immunotherapies, despite low tumor mutational burden. To characterize the tumor immune microenvironment of ccRCC, we applied single-cell-RNA sequencing (SCRS) along with T-cell-receptor (TCR) sequencing to map the transcriptomic heterogeneity of 25,688 individual CD45</t>
  </si>
  <si>
    <t>Borcherding N, Vishwakarma A, Voigt A, Bellizzi A, Kaplan J, Nepple K, Salem A, Jenkins R, Zakharia Y, Zhang W</t>
  </si>
  <si>
    <t>Communications Biology</t>
  </si>
  <si>
    <t>GSE121638</t>
  </si>
  <si>
    <t>GSE165193</t>
  </si>
  <si>
    <t>CD8, CD14</t>
  </si>
  <si>
    <t>10.21203/rs.3.rs-311000/v1</t>
  </si>
  <si>
    <t>Single-Cell Immunophenotyping Of The Fetal Immune Response To Maternal Sars-Cov-2 Infection In Late Gestation.</t>
  </si>
  <si>
    <t>During the COVID-19 pandemic, thousands of pregnant women have been infected with SARS-CoV-2. The implications of maternal SARS-CoV-2 infection on fetal and childhood well-being are unknown. We aimed to characterize the fetal immune response to maternal SARS-CoV-2 infection. We performed single-cell RNA sequencing and T-cell receptor (TCR) sequencing on cord blood mononuclear cells (CBMC) from newborns of mothers infected with SARS-CoV-2 in the third-trimester (cases) or without SARS-CoV-2 infection. We identified widespread gene expression changes in CBMC from cases, including upregulation of interferon-stimulated genes and Major Histocompatibility Complex genes in CD14 + monocytes; transcriptional changes suggestive of activation of plasmacytoid dendritic cells, and activation and exhaustion of NK cells and CD8 + T-cells. Lastly, we observed fetal TCR repertoire expansion in cases. As none of the infants were infected with SARS-CoV-2, our results suggest that SARS-CoV-2 maternal infection might modulate the fetal immune system in the absence of vertical transmission.</t>
  </si>
  <si>
    <t>Matute J, Finander B, Pepin D, Ai X, Smith N, Li J, Edlow A, Villani A, Lerou P, Kalish B</t>
  </si>
  <si>
    <t>GSE155850</t>
  </si>
  <si>
    <t>Immunopathogenesis Of Hidradenitis Suppurativa And Response To Anti‚Äö√§√¨Tnf-≈Ì¬± Therapy</t>
  </si>
  <si>
    <t>Hidradenitis suppurativa (HS) is a highly prevalent, morbid inflammatory skin disease with limited treatment options. The major cell types and inflammatory pathways in skin of patients with HS are poorly understood, and which patients will respond to TNF-≈í¬± blockade is currently unknown. We discovered that clinically and histologically healthy appearing skin (i.e., nonlesional skin) is dysfunctional in patients with HS with a relative loss of immune regulatory pathways. HS skin lesions were characterized by quantitative and qualitative dysfunction of type 2 conventional dendritic cells, relatively reduced regulatory T cells, an influx of memory B cells, and a plasma cell/plasmablast infiltrate predominantly in end-stage fibrotic skin. At the molecular level, there was a relative bias toward the IL-1 pathway and type 1 T cell responses when compared with both healthy skin and psoriatic patient skin. Anti‚Äö√Ñ√¨TNF-≈í¬± therapy markedly attenuated B cell activation with minimal effect on other inflammatory pathways. Finally, we identified an immune activation signature in skin before anti‚Äö√Ñ√¨TNF-≈í¬± treatment that correlated with subsequent lack of response to this modality. Our results reveal the fundamental immunopathogenesis of HS and provide a molecular foundation for future studies focused on stratifying patients based on likelihood of clinical response to TNF-≈í¬± blockade.</t>
  </si>
  <si>
    <t>GSE107910</t>
  </si>
  <si>
    <t>Autoimmune Disease</t>
  </si>
  <si>
    <t>Participants</t>
  </si>
  <si>
    <t>10.1016/j.immuni.2018.04.015</t>
  </si>
  <si>
    <t>A Single-Cell Transcriptomic Atlas Of Thymus Organogenesis Resolves Cell Types And Developmental Maturation.</t>
  </si>
  <si>
    <t>Thymus development is critical to the adaptive immune system, yet a comprehensive transcriptional framework capturing thymus organogenesis at single-cell resolution is still needed. We applied single-cell RNA sequencing (RNA-seq) to capture 8 days of thymus development, perturbations of T cell receptor rearrangement, and in vitro organ cultures, producing profiles of 24,279 cells. We resolved transcriptional heterogeneity of developing lymphocytes, and genetic perturbation confirmed T cell identity of conventional and non-conventional lymphocytes. We characterized maturation dynamics of thymic epithelial cells in vivo, classified cell maturation state in a thymic organ culture, and revealed the intrinsic capacity of thymic epithelium to preserve transcriptional regularity despite exposure to exogenous retinoic acid. Finally, by integrating the cell atlas with human genome-wide association study (GWAS) data and autoimmune-disease-related genes, we implicated embryonic thymus-resident cells as possible participants in autoimmune disease etiologies. This resource provides a single-cell transcriptional framework for biological discovery and molecular analysis of thymus organogenesis.</t>
  </si>
  <si>
    <t>Kernfeld E, Genga R, Neherin K, Magaletta M, Xu P, Maehr R</t>
  </si>
  <si>
    <t>Drop-seq, cell atlas, development, lymphocytes, lymphoid organ, single-cell RNA-seq, thymic epithelium, thymus, thymus organogenesis, transcriptomics</t>
  </si>
  <si>
    <t>GSE107527</t>
  </si>
  <si>
    <t>Cross-Talk</t>
  </si>
  <si>
    <t>EBF1, EGR1, ID3, NR4A2, PAX5, KLF4</t>
  </si>
  <si>
    <t>4-Hydroxytamoxifen, 4-Oht, Tamoxifen</t>
  </si>
  <si>
    <t>10.1101/gad.309575.117</t>
  </si>
  <si>
    <t>Three-Step Transcriptional Priming That Drives The Commitment Of Multipotent Progenitors Toward B Cells.</t>
  </si>
  <si>
    <t xml:space="preserve">Stem cell fate is orchestrated by core transcription factors (TFs) and epigenetic modifications. Although regulatory genes that control cell type specification are identified, the transcriptional circuit and the cross-talk among regulatory factors during cell fate decisions remain poorly understood. To identify the "time-lapse" TF networks during B-lineage commitment, we used multipotent progenitors harboring a tamoxifen-inducible form of Id3, an in vitro system in which virtually all cells became B cells within 6 d by simply withdrawing 4-hydroxytamoxifen (4-OHT). Transcriptome and epigenome analysis at multiple time points revealed that ∼10%-30% of differentially expressed genes were virtually controlled by the core TFs, including E2A, EBF1, and PAX5. Strikingly, we found unexpected transcriptional priming before the onset of the key TF program. Inhibition of the immediate early genes such as </t>
  </si>
  <si>
    <t>Miyai T, Takano J, Endo T, Kawakami E, Agata Y, Motomura Y, Kubo M, Kashima Y, Suzuki Y, Kawamoto H, Ikawa T</t>
  </si>
  <si>
    <t>Genes &amp; Development</t>
  </si>
  <si>
    <t>B-cell differentiation, epigenetics, lineage commitment, single-cell RNA-seq, transcription factor, transcriptional network</t>
  </si>
  <si>
    <t>GSE145830</t>
  </si>
  <si>
    <t>Crohn'S-Like Ileitis, Parasitic Infestations, Intestinal Inflammation</t>
  </si>
  <si>
    <t>ATOH1, CD3E, IL25, GATA3, IL13, IL22, IL23</t>
  </si>
  <si>
    <t>Tricarboxylic Acid, Succinate</t>
  </si>
  <si>
    <t>10.1053/j.gastro.2020.08.029</t>
  </si>
  <si>
    <t>Succinate Produced By Intestinal Microbes Promotes Specification Of Tuft Cells To Suppress Ileal Inflammation.</t>
  </si>
  <si>
    <t>Countries endemic for parasitic infestations have a lower incidence of Crohn's disease (CD) than nonendemic countries, and there have been anecdotal reports of the beneficial effects of helminths in CD patients. Tuft cells in the small intestine sense and direct the immune response against eukaryotic parasites. We investigated the activities of tuft cells in patients with CD and mouse models of intestinal inflammation.
We used microscopy to quantify tuft cells in intestinal specimens from patients with ileal CD (n = 19), healthy individuals (n = 14), and TNF
Inflamed ileal tissues from patients and mice had reduced numbers of tuft cells, compared with healthy individuals or wild-type mice. Expansion of tuft cells was associated with increased expression of genes that regulate the tricarboxylic acid cycle, which resulted from microbe production of the metabolite succinate. Experiments in which we manipulated the intestinal microbiota of mice revealed the existence of an ATOH1-independent population of tuft cells that was sensitive to metabolites produced by microbes. Administration of succinate to mice expanded tuft cells and reduced intestinal inflammation in TNF
We found that tuft cell expansion reduced chronic intestinal inflammation in mice. Strategies to expand tuft cells might be developed for treatment of CD.</t>
  </si>
  <si>
    <t>Banerjee A, Herring C, Chen B, Kim H, Simmons A, Southard-Smith A, Allaman M, White J, Macedonia M, Mckinley E, Ramirez-Solano M, Scoville E, Liu Q, Wilson K, Coffey R, Washington M, Goettel J, Lau K</t>
  </si>
  <si>
    <t>Gastroenterology</t>
  </si>
  <si>
    <t>IBD, epithelium, heterogeneity, metabolism</t>
  </si>
  <si>
    <t>GSE117437</t>
  </si>
  <si>
    <t>Neonatal Spermatogonia</t>
  </si>
  <si>
    <t>Ra</t>
  </si>
  <si>
    <t xml:space="preserve"> </t>
  </si>
  <si>
    <t>10.1242/dev.173088</t>
  </si>
  <si>
    <t>Differential Ra Responsiveness Directs Formation Of Functionally Distinct Spermatogonial Populations At The Initiation Of Spermatogenesis In The Mouse.</t>
  </si>
  <si>
    <t>In the mammalian testis, sustained spermatogenesis relies on spermatogonial stem cells (SSCs); their progeny either remain as stem cells (self-renewal) or proliferate and differentiate to enter meiosis in response to retinoic acid (RA). Here, we sought to uncover elusive mechanisms regulating a key switch fundamental to spermatogonial fate: the capacity of spermatogonia to respond to RA. Using the developing mouse testis as a model, we found that spermatogonia and precursor prospermatogonia exhibit a heterogeneous capacity to respond to RA with at least two underlying causes. First, progenitor spermatogonia are prevented from responding to RA by catabolic activity of cytochrome P450 family 26 enzymes. Second, a smaller subset of undifferentiated spermatogonia enriched for SSCs exhibit catabolism-independent RA insensitivity. Moreover, for the first time, we observed that precursor prospermatogonia are heterogeneous and comprise subpopulations that exhibit the same differential RA responsiveness found in neonatal spermatogonia. We propose a novel model by which mammalian prospermatogonial and spermatogonial fates are regulated by their intrinsic capacity to respond (or not) to the differentiation signal provided by RA before, and concurrent with, the initiation of spermatogenesis.</t>
  </si>
  <si>
    <t>Velte E, Niedenberger B, Serra N, Singh A, Roa-DeLaCruz L, Hermann B, Geyer C</t>
  </si>
  <si>
    <t>CYP26, Prospermatogonia, Retinoic acid, Spermatogenesis, Spermatogonia, Testis</t>
  </si>
  <si>
    <t>GSE130593</t>
  </si>
  <si>
    <t>10.1242/dev.183251</t>
  </si>
  <si>
    <t>Single-Cell Rnaseq Analysis Of Testicular Germ And Somatic Cell Development During The Perinatal Period.</t>
  </si>
  <si>
    <t>Pro-spermatogonia (SG) serve as the gateway to spermatogenesis. Using single-cell RNA sequencing (RNAseq), we studied the development of ProSG, their SG descendants and testicular somatic cells during the perinatal period in mice. We identified both gene and protein markers for three temporally distinct ProSG cell subsets, including a migratory cell population with a transcriptome distinct from the previously defined T1- and T2-ProSG stages. This intermediate (I)-ProSG subset translocates from the center of seminiferous tubules to the spermatogonial stem cell (SSC) 'niche' in its periphery soon after birth. We identified three undifferentiated SG subsets at postnatal day 7, each of which expresses distinct genes, including transcription factor and signaling genes. Two of these subsets have the characteristics of newly emergent SSCs. We also molecularly defined the development of Sertoli, Leydig and peritubular myoid cells during the perinatal period, allowing us to identify candidate signaling pathways acting between somatic and germ cells in a stage-specific manner during the perinatal period. Our study provides a rich resource for those investigating testicular germ and somatic cell developmental during the perinatal period.</t>
  </si>
  <si>
    <t>Tan K, Song H, Wilkinson M</t>
  </si>
  <si>
    <t>Gonocyte, Leydig cells, Peritubular myoid cell, Pro-spermatogonia, Sertoli cells, Single-cell RNA sequencing, Spermatogonial stem cell, Testis</t>
  </si>
  <si>
    <t>GSE157640</t>
  </si>
  <si>
    <t>10.1681/ASN.2020050757</t>
  </si>
  <si>
    <t>Urinary Single-Cell Profiling Captures the Cellular Diversity of the Kidney</t>
  </si>
  <si>
    <t>Amin Abedini, Yuan O. Zhu, Shatakshee Chatterjee, Gabor Halasz, Kishor Devalaraja-Narashimha, Rojesh Shrestha, Michael S. Balzer, Jihwan Park, Tong Zhou, Ziyuan Ma, Katie Marie Sullivan, Hailong Hu, Xin Sheng, Hongbo Liu, Yi Wei, Carine M. Boustany-Kari, Uptal Patel, Salem Almaani, Matthew Palmer, Raymond Townsend, Shira Blady, Jonathan Hogan, Lori Morton, Katalin Susztak, The TRIDENT Study Investigators,*</t>
  </si>
  <si>
    <t>JASN</t>
  </si>
  <si>
    <t>GSE131339</t>
  </si>
  <si>
    <t>Thymus Homeostasis</t>
  </si>
  <si>
    <t>MYC</t>
  </si>
  <si>
    <t>10.1038/s41467-019-13465-y</t>
  </si>
  <si>
    <t>Myc Controls A Distinct Transcriptional Program In Fetal Thymic Epithelial Cells That Determines Thymus Growth.</t>
  </si>
  <si>
    <t>Interactions between thymic epithelial cells (TEC) and developing thymocytes are essential for T cell development, but molecular insights on TEC and thymus homeostasis are still lacking. Here we identify distinct transcriptional programs of TEC that account for their age-specific properties, including proliferation rates, engraftability and function. Further analyses identify Myc as a regulator of fetal thymus development to support the rapid increase of thymus size during fetal life. Enforced Myc expression in TEC induces the prolonged maintenance of a fetal-specific transcriptional program, which in turn extends the growth phase of the thymus and enhances thymic output; meanwhile, inducible expression of Myc in adult TEC similarly promotes thymic growth. Mechanistically, this Myc function is associated with enhanced ribosomal biogenesis in TEC. Our study thus identifies age-specific transcriptional programs in TEC, and establishes that Myc controls thymus size.</t>
  </si>
  <si>
    <t>Cowan J, Malin J, Zhao Y, Seedhom M, Harly C, Ohigashi I, Kelly M, Takahama Y, Yewdell J, Cam M, Bhandoola A</t>
  </si>
  <si>
    <t>GSE98969</t>
  </si>
  <si>
    <t>Alzheimer'S Disease, Neurodegenerative Diseases</t>
  </si>
  <si>
    <t>TRIGGERING RECEPTOR EXPRESSED ON MYELOID CELLS 2</t>
  </si>
  <si>
    <t>10.1016/j.cell.2017.05.018</t>
  </si>
  <si>
    <t>A Unique Microglia Type Associated With Restricting Development Of Alzheimer'S Disease.</t>
  </si>
  <si>
    <t>Alzheimer's disease (AD) is a detrimental neurodegenerative disease with no effective treatments. Due to cellular heterogeneity, defining the roles of immune cell subsets in AD onset and progression has been challenging. Using transcriptional single-cell sorting, we comprehensively map all immune populations in wild-type and AD-transgenic (Tg-AD) mouse brains. We describe a novel microglia type associated with neurodegenerative diseases (DAM) and identify markers, spatial localization, and pathways associated with these cells. Immunohistochemical staining of mice and human brain slices shows DAM with intracellular/phagocytic Aβ particles. Single-cell analysis of DAM in Tg-AD and triggering receptor expressed on myeloid cells 2 (Trem2)</t>
  </si>
  <si>
    <t>Keren-Shaul H, Spinrad A, Weiner A, Matcovitch-Natan O, Dvir-Szternfeld R, Ulland T, David E, Baruch K, Lara-Astaiso D, Toth B, Itzkovitz S, Colonna M, Schwartz M, Amit I</t>
  </si>
  <si>
    <t>Alzheimer’s disease, immunology, microglia, single cell RNA-seq, systems biology</t>
  </si>
  <si>
    <t>GSE98971</t>
  </si>
  <si>
    <t>GSE100861</t>
  </si>
  <si>
    <t>YAP, DPP4, LATS2, LATS1/2, LATS1, DHRS3</t>
  </si>
  <si>
    <t>10.1016/j.devcel.2018.03.019</t>
  </si>
  <si>
    <t>Hippo Signaling Plays An Essential Role In Cell State Transitions During Cardiac Fibroblast Development.</t>
  </si>
  <si>
    <t>During development, progenitors progress through transition states. The cardiac epicardium contains progenitors of essential non-cardiomyocytes. The Hippo pathway, a kinase cascade that inhibits the Yap transcriptional co-factor, controls organ size in developing hearts. Here, we investigated Hippo kinases Lats1 and Lats2 in epicardial diversification. Epicardial-specific deletion of Lats1/2 was embryonic lethal, and mutant embryos had defective coronary vasculature remodeling. Single-cell RNA sequencing revealed that Lats1/2 mutant cells failed to activate fibroblast differentiation but remained in an intermediate cell state with both epicardial and fibroblast characteristics. Lats1/2 mutant cells displayed an arrested developmental trajectory with persistence of epicardial markers and expanded expression of Yap targets Dhrs3, an inhibitor of retinoic acid synthesis, and Dpp4, a protease that modulates extracellular matrix (ECM) composition. Genetic and pharmacologic manipulation revealed that Yap inhibits fibroblast differentiation, prolonging a subepicardial-like cell state, and promotes expression of matricellular factors, such as Dpp4, that define ECM characteristics.</t>
  </si>
  <si>
    <t>Xiao Y, Hill M, Zhang M, Martin T, Morikawa Y, Wang S, Moise A, Wythe J, Martin J</t>
  </si>
  <si>
    <t>Hippo signaling, epicardium, fibroblast differentiation, single-cell RNA sequencing</t>
  </si>
  <si>
    <t>GSE111527</t>
  </si>
  <si>
    <t>LRP2</t>
  </si>
  <si>
    <t>10.1016/j.celrep.2018.11.003</t>
  </si>
  <si>
    <t>Single-Cell Transcriptomics Characterizes Cell Types In The Subventricular Zone And Uncovers Molecular Defects Impairing Adult Neurogenesis.</t>
  </si>
  <si>
    <t>Neural stem cells (NSCs) contribute to plasticity and repair of the adult brain. Niches harboring NSCs regulate stem cell self-renewal and differentiation. We used comprehensive and untargeted single-cell RNA profiling to generate a molecular cell atlas of the largest germinal region of the adult mouse brain, the subventricular zone (SVZ). We characterized &gt;20 neural and non-neural cell types and gained insights into the dynamics of neurogenesis by predicting future cell states based on computational analysis of RNA kinetics. Furthermore, we applied our single-cell approach to document decreased numbers of NSCs, reduced proliferation activity of progenitors, and perturbations in Wnt and BMP signaling pathways in mice lacking LRP2, an endocytic receptor required for SVZ maintenance. Our data provide a valuable resource to study adult neurogenesis and a proof of principle for the power of single-cell RNA sequencing to elucidate neural cell-type-specific alterations in loss-of-function models.</t>
  </si>
  <si>
    <t>Zywitza V, Misios A, Bunatyan L, Willnow T, Rajewsky N</t>
  </si>
  <si>
    <t>Drop-seq, LDL-receptor related protein 2, RNA velocity, adult neural stem cells, adult neurogenesis, neurogenic niche, single-cell RNA sequencing, subventricular zone</t>
  </si>
  <si>
    <t>GSE151263</t>
  </si>
  <si>
    <t>Neutrophil Efferocytosis, Inflammation, Pulmonary Inflammation, Ards, Sepsis</t>
  </si>
  <si>
    <t>CD16, ATP2B1, SPARC, RAB11A, SOCS3</t>
  </si>
  <si>
    <t>Ca2+, Calcium</t>
  </si>
  <si>
    <t>10.1172/jci.insight.135678</t>
  </si>
  <si>
    <t>Single Cell Rna Sequencing Identifies An Early Monocyte Gene Signature In Acute Respiratory Distress Syndrome.</t>
  </si>
  <si>
    <t>Acute respiratory distress syndrome (ARDS) results from overwhelming pulmonary inflammation. Prior bulk RNA sequencing provided limited insights into ARDS pathogenesis. We used single cell RNA sequencing to probe ARDS at a higher resolution. PBMCs of patients with pneumonia and sepsis with early ARDS were compared with those of sepsis patients who did not develop ARDS. Monocyte clusters from ARDS patients revealed multiple distinguishing characteristics in comparison with monocytes from patients without ARDS, including downregulation of SOCS3 expression, accompanied by a proinflammatory signature with upregulation of multiple type I IFN-induced genes, especially in CD16+ cells. To generate an ARDS risk score, we identified upregulation of 29 genes in the monocytes of these patients, and 17 showed a similar profile in cells of patients in independent cohorts. Monocytes had increased expression of RAB11A, known to inhibit neutrophil efferocytosis; ATP2B1, a calcium pump that exports Ca2+ implicated in endothelial barrier disruption; and SPARC, associated with processing of procollagen to collagen. These data show that monocytes of ARDS patients upregulate expression of genes not just restricted to those associated with inflammation. Together, our findings identify molecules that are likely involved in ARDS pathogenesis that may inform biomarker and therapeutic development.</t>
  </si>
  <si>
    <t>Jiang Y, Rosborough B, Chen J, Das S, Kitsios G, McVerry B, Mallampalli R, Lee J, Ray A, Chen W, Ray P</t>
  </si>
  <si>
    <t>Immunology, Innate immunity, Pulmonology</t>
  </si>
  <si>
    <t>GSE130065</t>
  </si>
  <si>
    <t>10.1186/s13059-019-1699-y</t>
  </si>
  <si>
    <t>Celltag Indexing: Genetic Barcode-Based Sample Multiplexing For Single-Cell Genomics.</t>
  </si>
  <si>
    <t>High-throughput single-cell assays increasingly require special consideration in experimental design, sample multiplexing, batch effect removal, and data interpretation. Here, we describe a lentiviral barcode-based multiplexing approach, CellTag Indexing, which uses predefined genetic barcodes that are heritable, enabling cell populations to be tagged, pooled, and tracked over time in the same experimental replicate. We demonstrate the utility of CellTag Indexing by sequencing transcriptomes using a variety of cell types, including long-term tracking of cell engraftment and differentiation in vivo. Together, this presents CellTag Indexing as a broadly applicable genetic multiplexing tool that is complementary with existing single-cell technologies.</t>
  </si>
  <si>
    <t>Guo C, Kong W, Kamimoto K, Rivera-Gonzalez G, Yang X, Kirita Y, Morris S</t>
  </si>
  <si>
    <t>GSE145838</t>
  </si>
  <si>
    <t>GSE137524</t>
  </si>
  <si>
    <t>Neck Squamous Cell Carcinoma, Tumour</t>
  </si>
  <si>
    <t>ATAC, TFAP2A, VIM</t>
  </si>
  <si>
    <t>Cetuximab</t>
  </si>
  <si>
    <t>10.1038/s41416-020-0851-5
10.1038/nature03095
10.1186/1756-0500-7-337
10.18632/oncotarget.5924
10.1093/nar/gkg108
10.1093/nar/gkj143
10.1080/15384047.2015.1056418
10.1038/onc.2010.215
10.1158/0008-5472.CAN-07-2460
10.1158/0008-5472.CAN-18-0459
10.1038/nmeth.3853
10.4137/CIN.S14066
10.1016/j.cell.2018.05.061
10.1038/nbt.3519
10.1038/nmeth.4197
10.12688/f1000research.7563.1
10.1038/nmeth.2688
10.1038/nmeth.1923
10.1093/bioinformatics/btp352
10.1038/nmeth.2089
10.3892/mco.2013.159
10.1158/0008-5472.CAN-18-3882
10.1016/j.cels.2015.12.004
10.1038/s41586-018-0414-6
10.1158/1078-0432.CCR-12-1558
10.1038/nbt.1529
10.1158/1535-7163.MCT-12-1210
10.1158/0008-5472.CAN-14-0294
10.1186/s13073-018-0545-2
10.1038/nrc3819
10.1371/journal.pone.0006931
10.1158/1940-6207.CAPR-13-0271
10.1097/MPA.0b013e31821f2715
10.1016/j.canlet.2008.05.039
10.1016/j.biocel.2013.04.024
10.1038/nature09504
10.1038/s41598-017-01943-6
10.1016/j.ccell.2015.05.006
10.4155/fsoa-2018-0115
10.1016/j.ddtec.2016.06.004</t>
  </si>
  <si>
    <t>Integrated Single-Cell And Bulk Gene Expression And Atac-Seq Reveals Heterogeneity And Early Changes In Pathways Associated With Resistance To Cetuximab In Hnscc-Sensitive Cell Lines.</t>
  </si>
  <si>
    <t>Identifying potential resistance mechanisms while tumour cells still respond to therapy is critical to delay acquired resistance.
We generated the first comprehensive multi-omics, bulk and single-cell data in sensitive head and neck squamous cell carcinoma (HNSCC) cells to identify immediate responses to cetuximab. Two pathways potentially associated with resistance were focus of the study: regulation of receptor tyrosine kinases by TFAP2A transcription factor, and epithelial-to-mesenchymal transition (EMT).
Single-cell RNA-seq demonstrates heterogeneity, with cell-specific TFAP2A and VIM expression profiles in response to treatment and also with global changes to various signalling pathways. RNA-seq and ATAC-seq reveal global changes within 5 days of therapy, suggesting early onset of mechanisms of resistance; and corroborates cell line heterogeneity, with different TFAP2A targets or EMT markers affected by therapy. Lack of TFAP2A expression is associated with HNSCC decreased growth, with cetuximab and JQ1 increasing the inhibitory effect. Regarding the EMT process, short-term cetuximab therapy has the strongest effect on inhibiting migration. TFAP2A silencing does not affect cell migration, supporting an independent role for both mechanisms in resistance.
Overall, we show that immediate adaptive transcriptional and epigenetic changes induced by cetuximab are heterogeneous and cell type dependent; and independent mechanisms of resistance arise while tumour cells are still sensitive to therapy.</t>
  </si>
  <si>
    <t>Kagohara L, Zamuner F, Davis-Marcisak E, Sharma G, Considine M, Allen J, Yegnasubramanian S, Gaykalova D, Fertig E</t>
  </si>
  <si>
    <t>British Journal Of Cancer</t>
  </si>
  <si>
    <t>GSE118436</t>
  </si>
  <si>
    <t>DLL1, DLL4</t>
  </si>
  <si>
    <t>10.1038/s41586-019-1104-8
10.1038/nature12984
10.1016/j.immuni.2018.03.024
10.1038/nature11885
10.1182/blood-2006-08-041384
10.1038/nature06685
10.1038/nm.3155
10.1084/jem.20101688
10.1038/nm.3707
10.1016/j.cell.2011.09.053
10.1038/nature13145
10.1016/j.stem.2014.06.008
10.1016/j.devcel.2014.03.013
10.1038/nbt.4096
10.1155/2017/5046953
10.1038/s41467-018-04726-3
10.1016/j.stem.2009.01.006
10.1038/ncb2730
10.1097/00007890-196803000-00009
10.1089/scd.2016.0169
10.1172/JCI92571
10.1038/cr.2014.111
10.1038/nm.2969
10.1016/j.immuni.2016.11.004
10.1182/blood-2009-02-206433
10.1016/j.immuni.2011.02.016
10.1073/pnas.0704747104
10.1136/bmj.321.7265.847
10.1016/j.stemcr.2016.06.009
10.1016/0360-3016(94)00430-S
10.1038/nature21693
10.1038/ncb3570
10.1084/jem.159.3.679
10.1038/nature09999
10.1084/jem.20081344
10.1016/j.celrep.2013.07.048
10.1084/jem.20080829
10.1084/jem.20040394
10.1182/blood-2004-08-3257
10.1038/nature19348
10.1016/j.cell.2015.11.013
10.1016/j.stem.2007.07.005
10.1016/j.immuni.2009.01.014
10.1038/nature15250
10.1016/j.stem.2015.05.003
10.1038/s41556-018-0121-4
10.1038/s41556-018-0227-8
10.1016/j.ccell.2015.05.003
10.1016/j.ccell.2015.05.002
10.1002/dvdy.20643
10.1126/science.1056602
10.1016/S0002-9440(10)63240-3
10.1038/nn.2467
10.1073/pnas.1217812110
10.1038/ni1075
10.1006/geno.2000.6451
10.1084/jem.194.7.979
10.1093/bioinformatics/bts635
10.1093/bioinformatics/btt656
10.1186/s13059-014-0550-8
10.1038/ncomms14049
10.1016/j.cell.2015.05.002
10.1038/nature25999
10.1016/j.immuni.2018.04.006
10.1186/s13059-015-0844-5
10.1126/science.aad0501
10.1038/nbt.2859
10.1089/omi.2011.0118
10.1186/1471-2105-14-128</t>
  </si>
  <si>
    <t>The Bone Marrow Microenvironment At Single-Cell Resolution.</t>
  </si>
  <si>
    <t>The bone marrow microenvironment has a key role in regulating haematopoiesis, but its molecular complexity and response to stress are incompletely understood. Here we map the transcriptional landscape of mouse bone marrow vascular, perivascular and osteoblast cell populations at single-cell resolution, both at homeostasis and under conditions of stress-induced haematopoiesis. This analysis revealed previously unappreciated levels of cellular heterogeneity within the bone marrow niche and resolved cellular sources of pro-haematopoietic growth factors, chemokines and membrane-bound ligands. Our studies demonstrate a considerable transcriptional remodelling of niche elements under stress conditions, including an adipocytic skewing of perivascular cells. Among the stress-induced changes, we observed that vascular Notch delta-like ligands (encoded by Dll1 and Dll4) were downregulated. In the absence of vascular Dll4, haematopoietic stem cells prematurely induced a myeloid transcriptional program. These findings refine our understanding of the cellular architecture of the bone marrow niche, reveal a dynamic and heterogeneous molecular landscape that is highly sensitive to stress and illustrate the utility of single-cell transcriptomic data in evaluating the regulation of haematopoiesis by discrete niche populations.</t>
  </si>
  <si>
    <t>GSE123405</t>
  </si>
  <si>
    <t>Pulmonary Disorders, Lung Cancers, Chronic Obstructive Pulmonary Disease, Idiopathic Pulmonary Fibrosis</t>
  </si>
  <si>
    <t>10.1186/s12931-020-01442-9</t>
  </si>
  <si>
    <t>Cell-Specific Expression Of Lung Disease Risk-Related Genes In The Human Small Airway Epithelium.</t>
  </si>
  <si>
    <t>The human small airway epithelium (SAE) plays a central role in the early events in the pathogenesis of most inherited and acquired lung disorders. Little is known about the molecular phenotypes of the specific cell populations comprising the SAE in humans, and the contribution of SAE specific cell populations to the risk for lung diseases.
Drop-seq single-cell RNA-sequencing was used to characterize the transcriptome of single cells from human SAE of nonsmokers and smokers by bronchoscopic brushing.
Eleven distinct cell populations were identified, including major and rare epithelial cells, and immune/inflammatory cells. There was cell type-specific expression of genes relevant to the risk of the inherited pulmonary disorders, genes associated with risk of chronic obstructive pulmonary disease and idiopathic pulmonary fibrosis and (non-mutated) driver genes for lung cancers. Cigarette smoking significantly altered the cell type-specific transcriptomes and disease risk-related genes.
This data provides new insights into the possible contribution of specific lung cells to the pathogenesis of lung disorders.</t>
  </si>
  <si>
    <t>Zuo W, Rostami M, Shenoy S, LeBlanc M, Salit J, Strulovici-Barel Y, O'Beirne S, Kaner R, Leopold P, Mezey J, Schymeinsky J, Quast K, Visvanathan S, Fine J, Thomas M, Crystal R</t>
  </si>
  <si>
    <t>Respiratory Research</t>
  </si>
  <si>
    <t>Cigarette smoking, Epithelial cells, Immune/inflammatory cells, Inherited and acquired pulmonary disorders, Single-cell transcriptomes</t>
  </si>
  <si>
    <t>GSE137876</t>
  </si>
  <si>
    <t>Modeling Human Tbx5 Haploinsufficiency Predicts Regulatory Networks For Congenital Heart Disease (Figs5H)</t>
  </si>
  <si>
    <t>Haploinsufficiency of transcriptional regulators causes human congenital heart disease (CHD); however, the underlying CHD gene regulatory network (GRN) imbalances are unknown. Here, we define transcriptional consequences of reduced dosage of the CHD transcription factor, TBX5, in individual cells during cardiomyocyte differentiation from human induced pluripotent stem cells (iPSCs). We discovered highly sensitive dysregulation of TBX5-dependent pathways-including lineage decisions and genes associated with heart development, cardiomyocyte function, and CHD genetics-in discrete subpopulations of cardiomyocytes. Spatial transcriptomic mapping revealed chamber-restricted expression for many TBX5-sensitive transcripts. GRN analysis indicated that cardiac network stability, including vulnerable CHD-linked nodes, is sensitive to TBX5 dosage. A GRN-predicted genetic interaction between Tbx5 and Mef2c, manifesting as ventricular septation defects, was validated in mice. These results demonstrate exquisite and diverse sensitivity to TBX5 dosage in heterogeneous subsets of iPSC-derived cardiomyocytes and predicts candidate GRNs for human CHDs, with implications for quantitative transcriptional regulation in disease.</t>
  </si>
  <si>
    <t>GSE148729</t>
  </si>
  <si>
    <t>Sars-Cov-2 Infection, Virus Infections, Infection</t>
  </si>
  <si>
    <t>Sars-Cov-2, Sars-Cov, Human</t>
  </si>
  <si>
    <t>HSP90, INTERFERON BETA, IL-6, MIRNA-155</t>
  </si>
  <si>
    <t>10.1016/j.isci.2021.102151</t>
  </si>
  <si>
    <t>Transcriptomic Profiling Of Sars-Cov-2 Infected Human Cell Lines Identifies Hsp90 As Target For Covid-19 Therapy.</t>
  </si>
  <si>
    <t>Detailed knowledge of the molecular biology of severe acute respiratory syndrome coronavirus 2 (SARS-CoV-2) infection is crucial for understanding of viral replication, host responses, and disease progression. Here, we report gene expression profiles of three SARS-CoV- and SARS-CoV-2-infected human cell lines. SARS-CoV-2 elicited an approximately two-fold higher stimulation of the innate immune response compared to SARS-CoV in the human epithelial cell line Calu-3, including induction of miRNA-155. Single-cell RNA sequencing of infected cells showed that genes induced by virus infections were broadly upregulated, whereas interferon beta/lambda genes, a pro-inflammatory cytokines such as IL-6, were expressed only in small subsets of infected cells. Temporal analysis suggested that transcriptional activities of interferon regulatory factors precede those of nuclear factor κB. Lastly, we identified heat shock protein 90 (HSP90) as a protein relevant for the infection. Inhibition of the HSP90 activity resulted in a reduction of viral replication and pro-inflammatory cytokine expression in primary human airway epithelial cells.</t>
  </si>
  <si>
    <t>Wyler E, Mösbauer K, Franke V, Diag A, Gottula L, Arsiè R, Klironomos F, Koppstein D, Hönzke K, Ayoub S, Buccitelli C, Hoffmann K, Richter A, Legnini I, Ivanov A, Mari T, Del Giudice S, Papies J, Praktiknjo S, Meyer T, Müller M, Niemeyer D, Hocke A, Selbach M, Akalin A, Rajewsky N, Drosten C, Landthaler M</t>
  </si>
  <si>
    <t>Biological Sciences, Omics, Transcriptomics, Virology</t>
  </si>
  <si>
    <t>GSE155683</t>
  </si>
  <si>
    <t>A Single Cell Atlas Of Human Cornea That Defines Its Development, Limbal Progenitor Cells And Their Interactions With The Immune Cells (13-14 Pcw)</t>
  </si>
  <si>
    <t>PurposeSingle cell (sc) analyses of key embryonic, fetal and adult stages were performed to generate a comprehensive single cell atlas of all the corneal and adjacent conjunctival cell types from development to adulthood.</t>
  </si>
  <si>
    <t>GSE158094</t>
  </si>
  <si>
    <t>10.1038/s41598-020-68766-w</t>
  </si>
  <si>
    <t>Trajectory Analysis Quantifies Transcriptional Plasticity During Macrophage Polarization.</t>
  </si>
  <si>
    <t>In recent years, macrophages have been shown to be tremendously plastic in both in vitro and in vivo settings; however, it remains unclear whether macrophages retain any persistent memory of past polarization states which may then impact their future repolarization to new states. Here, we perform deep transcriptomic profiling at high temporal resolution as macrophages are polarized with cytokines that drive them into "M1" and "M2" molecular states. We find through trajectory analysis of their global transcriptomic profiles that macrophages which are first polarized to M1 or M2 and then subsequently repolarized demonstrate little to no memory of their polarization history. We observe complete repolarization both from M1 to M2 and vice versa, and we find that macrophage transcriptional phenotypes are defined by the current cell microenvironment, rather than an amalgamation of past and present states.</t>
  </si>
  <si>
    <t>Liu S, Gustafson H, Jackson D, Pun S, Trapnell C</t>
  </si>
  <si>
    <t>GSE161751</t>
  </si>
  <si>
    <t>Neuroendocrine Stress, Depressed, Psychiatric Disorders, Cushing'S Syndrome, Hypothalamic-Pituitary-Adrenal Axis, Hpa</t>
  </si>
  <si>
    <t>ABCB1</t>
  </si>
  <si>
    <t>Cortisol</t>
  </si>
  <si>
    <t>10.1126/sciadv.abe4497</t>
  </si>
  <si>
    <t>Single-Cell Molecular Profiling Of All Three Components Of The Hpa Axis Reveals Adrenal Abcb1 As A Regulator Of Stress Adaptation.</t>
  </si>
  <si>
    <t xml:space="preserve">Chronic activation and dysregulation of the neuroendocrine stress response have severe physiological and psychological consequences, including the development of metabolic and stress-related psychiatric disorders. We provide the first unbiased, cell type-specific, molecular characterization of all three components of the hypothalamic-pituitary-adrenal axis, under baseline and chronic stress conditions. Among others, we identified a previously unreported subpopulation of </t>
  </si>
  <si>
    <t>Lopez J, Brivio E, Santambrogio A, De Donno C, Kos A, Peters M, Rost N, Czamara D, Brückl T, Roeh S, Pöhlmann M, Engelhardt C, Ressle A, Stoffel R, Tontsch A, Villamizar J, Reincke M, Riester A, Sbiera S, Fassnacht M, Mayberg H, Craighead W, Dunlop B, Nemeroff C, Schmidt M, Binder E, Theis F, Beuschlein F, Andoniadou C, Chen A</t>
  </si>
  <si>
    <t>GSE130699</t>
  </si>
  <si>
    <t>10.1016/j.devcel.2020.02.019</t>
  </si>
  <si>
    <t>Dynamic Transcriptional Responses to Injury of Regenerative and Non-regenerative Cardiomyocytes Revealed by Single-Nucleus RNA Sequencing</t>
  </si>
  <si>
    <t>Miao Cui, Zhaoning Wang, Kenian Chen, Akansha M. Shah, Wei Tan, Lauren Duan, Efrain Sanchez-Ortiz, Hui Li, Lin Xu, Ning Liu, Rhonda Bassel-Duby, Eric N. Olson</t>
  </si>
  <si>
    <t>GSE178360</t>
  </si>
  <si>
    <t>Human Distal Lung Maps And Lineage Hierarchies Reveal A Bipotent Progenitor (Human Distal Lung)</t>
  </si>
  <si>
    <t>Mapping the spatial distribution and molecular identity of constituent cells is essential for understanding tissue dynamics in health and disease. We lack a comprehensive map of human distal airways, including the terminal and respiratory bronchioles (TRBs), which are implicated in respiratory diseases1,2,3,4. Here, using spatial transcriptomics and single-cell profiling of microdissected distal airways, we identify molecularly distinct TRB cell types that have not‚Äö√Ñ√Æto our knowledge‚Äö√Ñ√Æbeen previously characterized. These include airway-associated LGR5+ fibroblasts and TRB-specific alveolar type-0 (AT0) cells and TRB secretory cells (TRB-SCs). Connectome maps and organoid-based co-cultures reveal that LGR5+ fibroblasts form a signalling hub in the airway niche. AT0 cells and TRB-SCs are conserved in primates and emerge dynamically during human lung development. Using a non-human primate model of lung injury, together with human organoids and tissue specimens, we show that alveolar type-2 cells in regenerating lungs transiently acquire an AT0 state from which they can differentiate into either alveolar type-1 cells or TRB-SCs. This differentiation programme is distinct from that identified in the mouse lung5,6,7. Our study also reveals mechanisms that drive the differentiation of the bipotent AT0 cell state into normal or pathological states. In sum, our findings revise human lung cell maps and lineage trajectories, and implicate an epithelial transitional state in primate lung regeneration and disease.</t>
  </si>
  <si>
    <t>GSE111360</t>
  </si>
  <si>
    <t>Tumors, Cytotoxicity</t>
  </si>
  <si>
    <t>PD-L1</t>
  </si>
  <si>
    <t>10.1016/j.cell.2018.11.021</t>
  </si>
  <si>
    <t>Organoid Modeling Of The Tumor Immune Microenvironment.</t>
  </si>
  <si>
    <t>In vitro cancer cultures, including three-dimensional organoids, typically contain exclusively neoplastic epithelium but require artificial reconstitution to recapitulate the tumor microenvironment (TME). The co-culture of primary tumor epithelia with endogenous, syngeneic tumor-infiltrating lymphocytes (TILs) as a cohesive unit has been particularly elusive. Here, an air-liquid interface (ALI) method propagated patient-derived organoids (PDOs) from &gt;100 human biopsies or mouse tumors in syngeneic immunocompetent hosts as tumor epithelia with native embedded immune cells (T, B, NK, macrophages). Robust droplet-based, single-cell simultaneous determination of gene expression and immune repertoire indicated that PDO TILs accurately preserved the original tumor T cell receptor (TCR) spectrum. Crucially, human and murine PDOs successfully modeled immune checkpoint blockade (ICB) with anti-PD-1- and/or anti-PD-L1 expanding and activating tumor antigen-specific TILs and eliciting tumor cytotoxicity. Organoid-based propagation of primary tumor epithelium en bloc with endogenous immune stroma should enable immuno-oncology investigations within the TME and facilitate personalized immunotherapy testing.</t>
  </si>
  <si>
    <t>Neal J, Li X, Zhu J, Giangarra V, Grzeskowiak C, Ju J, Liu I, Chiou S, Salahudeen A, Smith A, Deutsch B, Liao L, Zemek A, Zhao F, Karlsson K, Schultz L, Metzner T, Nadauld L, Tseng Y, Alkhairy S, Oh C, Keskula P, Mendoza-Villanueva D, De La Vega F, Kunz P, Liao J, Leppert J, Sunwoo J, Sabatti C, Boehm J, Hahn W, Zheng G, Davis M, Kuo C</t>
  </si>
  <si>
    <t>PD-1, PDO, T cell receptor, TCR, cancer, checkpoint inhibitor, immunotherapy, organoid, single-cell RNA-seq, tumor-infiltrating lymphocyte</t>
  </si>
  <si>
    <t>GSE113854</t>
  </si>
  <si>
    <t>10.1038/s41467-018-08247-x</t>
  </si>
  <si>
    <t>Single-Cell Analysis Reveals Fibroblast Heterogeneity And Myeloid-Derived Adipocyte Progenitors In Murine Skin Wounds.</t>
  </si>
  <si>
    <t>During wound healing in adult mouse skin, hair follicles and then adipocytes regenerate. Adipocytes regenerate from myofibroblasts, a specialized contractile wound fibroblast. Here we study wound fibroblast diversity using single-cell RNA-sequencing. On analysis, wound fibroblasts group into twelve clusters. Pseudotime and RNA velocity analyses reveal that some clusters likely represent consecutive differentiation states toward a contractile phenotype, while others appear to represent distinct fibroblast lineages. One subset of fibroblasts expresses hematopoietic markers, suggesting their myeloid origin. We validate this finding using single-cell western blot and single-cell RNA-sequencing on genetically labeled myofibroblasts. Using bone marrow transplantation and Cre recombinase-based lineage tracing experiments, we rule out cell fusion events and confirm that hematopoietic lineage cells give rise to a subset of myofibroblasts and rare regenerated adipocytes. In conclusion, our study reveals that wounding induces a high degree of heterogeneity among fibroblasts and recruits highly plastic myeloid cells that contribute to adipocyte regeneration.</t>
  </si>
  <si>
    <t>Guerrero-Juarez C, Dedhia P, Jin S, Ruiz-Vega R, Ma D, Liu Y, Yamaga K, Shestova O, Gay D, Yang Z, Kessenbrock K, Nie Q, Pear W, Cotsarelis G, Plikus M</t>
  </si>
  <si>
    <t>GSE107585</t>
  </si>
  <si>
    <t>Metabolic Acidosis, Kidney Diseases</t>
  </si>
  <si>
    <t>10.1126/science.aar2131</t>
  </si>
  <si>
    <t>Single-Cell Transcriptomics Of The Mouse Kidney Reveals Potential Cellular Targets Of Kidney Disease.</t>
  </si>
  <si>
    <t>Our understanding of kidney disease pathogenesis is limited by an incomplete molecular characterization of the cell types responsible for the organ's multiple homeostatic functions. To help fill this knowledge gap, we characterized 57,979 cells from healthy mouse kidneys by using unbiased single-cell RNA sequencing. On the basis of gene expression patterns, we infer that inherited kidney diseases that arise from distinct genetic mutations but share the same phenotypic manifestation originate from the same differentiated cell type. We also found that the collecting duct in kidneys of adult mice generates a spectrum of cell types through a newly identified transitional cell. Computational cell trajectory analysis and in vivo lineage tracing revealed that intercalated cells and principal cells undergo transitions mediated by the Notch signaling pathway. In mouse and human kidney disease, these transitions were shifted toward a principal cell fate and were associated with metabolic acidosis.</t>
  </si>
  <si>
    <t>Park J, Shrestha R, Qiu C, Kondo A, Huang S, Werth M, Li M, Barasch J, Suszták K</t>
  </si>
  <si>
    <t>GSE124425</t>
  </si>
  <si>
    <t>Cell Atlas, Salivary Gland Squamous Cell Carcinoma, Tumor</t>
  </si>
  <si>
    <t>Tracing Tumorigenesis In A Solid Tumor Model At Single-Cell Resolution.</t>
  </si>
  <si>
    <t>Characterizing the complex composition of solid tumors is fundamental for understanding tumor initiation, progression and metastasis. While patient-derived samples provide valuable insight, they are heterogeneous on multiple molecular levels, and often originate from advanced tumor stages. Here, we use single-cell transcriptome and epitope profiling together with pathway and lineage analyses to study tumorigenesis from a developmental perspective in a mouse model of salivary gland squamous cell carcinoma. We provide a comprehensive cell atlas and characterize tumor-specific cells. We find that these cells are connected along a reproducible developmental trajectory: initiated in basal cells exhibiting an epithelial-to-mesenchymal transition signature, tumorigenesis proceeds through Wnt-differential cancer stem cell-like subpopulations before differentiating into luminal-like cells. Our work provides unbiased insights into tumor-specific cellular identities in a whole tissue environment, and emphasizes the power of using defined genetic model systems.</t>
  </si>
  <si>
    <t>Praktiknjo S, Obermayer B, Zhu Q, Fang L, Liu H, Quinn H, Stoeckius M, Kocks C, Birchmeier W, Rajewsky N</t>
  </si>
  <si>
    <t>GSE135310</t>
  </si>
  <si>
    <t>Cardiovascular Inflammation, Infarction, Myocardial Infarction, Atherosclerotic</t>
  </si>
  <si>
    <t>CEBPB, CXCR4, FPR1, HIF1A, ICAM1, LCN2, CD62L, TNF, LY6G, IFITM1, CD177</t>
  </si>
  <si>
    <t>10.1161/CIRCRESAHA.120.317200</t>
  </si>
  <si>
    <t>Dynamics Of Cardiac Neutrophil Diversity In Murine Myocardial Infarction.</t>
  </si>
  <si>
    <t>After myocardial infarction, neutrophils rapidly and massively infiltrate the heart, where they promote both tissue healing and damage.
To characterize the dynamics of circulating and cardiac neutrophil diversity after infarction.
We employed single-cell transcriptomics combined with cell surface epitope detection by sequencing to investigate temporal neutrophil diversity in the blood and heart after murine myocardial infarction. At day 1, 3, and 5 after infarction, cardiac Ly6G
Altogether, our data provide a time-resolved census of neutrophil diversity and gene expression dynamics in the mouse blood and ischemic heart at the single-cell level, and reveal a process of local tissue specification of neutrophils in the ischemic heart characterized by the acquisition of a SiglecF</t>
  </si>
  <si>
    <t>Vafadarnejad E, Rizzo G, Krampert L, Arampatzi P, Arias-Loza A, Nazzal Y, Rizakou A, Knochenhauer T, Bandi S, Nugroho V, Schulz D, Roesch M, Alayrac P, Vilar J, Silvestre J, Zernecke A, Saliba A, Cochain C</t>
  </si>
  <si>
    <t>Circulation Research</t>
  </si>
  <si>
    <t>inflammation, myocardial infarction, neutrophils</t>
  </si>
  <si>
    <t>GSE150226</t>
  </si>
  <si>
    <t>Ec, Liver Cancer, Liver Tumors, Colorectal Liver Metastases, Tumors, Liver Versus Colorectal</t>
  </si>
  <si>
    <t>10.1007/s10456-020-09727-9</t>
  </si>
  <si>
    <t>Heterogeneity And Chimerism Of Endothelial Cells Revealed By Single-Cell Transcriptome In Orthotopic Liver Tumors.</t>
  </si>
  <si>
    <t>The liver is a common host organ for cancer, either through lesions that arise in liver epithelial cells [e.g., hepatocellular carcinoma (HCC)] or as a site of metastasis by tumors arising in other organs (e.g., colorectal cancer). However, the changes that occur in liver stromal cells in response to cancer have not been fully characterized, nor has it been determined whether the different sources of liver cancer induce distinct stromal changes. Here, we performed single-cell profiling of liver stromal cells from mouse models of induced spontaneous liver cancer or implanted colorectal liver metastases, with a focus on tumor endothelial cells (ECs). While ECs in liver tissue adjacent to cancerous lesions (so-called adjacent normal) corresponded to liver zonation phenotypes, their transcriptomes were also clearly altered by the presence of a tumor. In comparison, tumor EC transcriptomes show stronger similarities to venous than sinusoidal ECs. Further, tumor ECs, independent of tumor origin, formed distinct clusters displaying conserved "tip-like" or "stalk-like" characteristics, similar to ECs from subcutaneous tumors. However, they also carried liver-specific signatures found in normal liver ECs, suggesting an influence of the host organ on tumor ECs. Our results document gene expression signatures in ECs in liver cancer and show that the host organ, and not the site of tumor origin (liver versus colorectal), is a primary determinant of EC phenotype. In addition, primarily in tumors, we further defined a cluster of chimeric cells that expressed both myeloid and endothelial cell markers and might play a role in tumor angiogenesis.</t>
  </si>
  <si>
    <t>Zhao Q, Molina-Portela M, Parveen A, Adler A, Adler C, E H, Wang W, Ni M, Wei Y, Atwal G, Mohrs M, Thurston G, Eichten A</t>
  </si>
  <si>
    <t>Angiogenesis</t>
  </si>
  <si>
    <t>Adjacent normal tissue, Endothelial cell heterogeneity, Kupffer cells, Liver tumor endothelial cells, Single cell transcriptome</t>
  </si>
  <si>
    <t>GSE142581</t>
  </si>
  <si>
    <t>DLL1, NOTCH2</t>
  </si>
  <si>
    <t>10.1016/j.celrep.2019.12.100</t>
  </si>
  <si>
    <t>Heterogeneity Of Satellite Cells Implicates Delta1/Notch2 Signaling In Self-Renewal.</t>
  </si>
  <si>
    <t>How satellite cells and their progenitors balance differentiation and self-renewal to achieve sustainable tissue regeneration is not well understood. A major roadblock to understanding satellite cell fate decisions has been the difficulty of studying this process in vivo. By visualizing expression dynamics of myogenic transcription factors during early regeneration in vivo, we identify the time point at which cells undergo decisions to differentiate or self-renew. Single-cell RNA sequencing reveals heterogeneity of satellite cells, including a subpopulation enriched in Notch2 receptor expression, during both muscle homeostasis and regeneration. Furthermore, we reveal that differentiating cells express the Dll1 ligand. Using antagonistic antibodies, we demonstrate that the DLL1 and NOTCH2 signaling pair is required for satellite cell self-renewal. Thus, differentiating cells provide the self-renewing signal during regeneration, enabling proportional regeneration in response to injury while maintaining the satellite cell pool. These findings have implications for therapeutic control of muscle regeneration.</t>
  </si>
  <si>
    <t>Yartseva V, Goldstein L, Rodman J, Kates L, Chen M, Chen Y, Foreman O, Siebel C, Modrusan Z, Peterson A, Jovičić A</t>
  </si>
  <si>
    <t>Notch signaling, cell fate decision, satellite cell heterogeneity, satellite cells, self-renewal, single-cell RNA sequencing</t>
  </si>
  <si>
    <t>GSE97104</t>
  </si>
  <si>
    <t>Molecular Transitions In Early Progenitors During Human Cord Blood Hematopoiesis</t>
  </si>
  <si>
    <t>Hematopoietic stem cells (HSCs) give rise to diverse cell types in the blood system, yet our molecular understanding of the early trajectories that generate this enormous diversity in humans remains incomplete. Here, we leverage Drop‚Äö√Ñ√™seq, a massively parallel single‚Äö√Ñ√™cell RNA sequencing (scRNA‚Äö√Ñ√™seq) approach, to individually profile 20,000 progenitor cells from human cord blood, without prior enrichment or depletion for individual lineages based on surface markers. Our data reveal a transcriptional compendium of progenitor states in human cord blood, representing four committed lineages downstream from HSC, alongside the transcriptional dynamics underlying fate commitment. We identify intermediate stages that simultaneously co‚Äö√Ñ√™express ‚Äö√Ñ√∫primed‚Äö√Ñ√π programs for multiple downstream lineages, and also observe striking heterogeneity in the early molecular transitions between myeloid subsets. Integrating our data with a recently published scRNA‚Äö√Ñ√™seq dataset from human bone marrow, we illustrate the molecular similarity between these two commonly used systems and further explore the chromatin dynamics of ‚Äö√Ñ√∫primed‚Äö√Ñ√π transcriptional programs based on ATAC‚Äö√Ñ√™seq. Finally, we demonstrate that Drop‚Äö√Ñ√™seq data can be utilized to identify new heterogeneous surface markers of cell state that correlate with functional output.</t>
  </si>
  <si>
    <t>GSE143704</t>
  </si>
  <si>
    <t>Diabetes, Obesity, Muscle Wasting Diseases</t>
  </si>
  <si>
    <t>FN14, TWEAK</t>
  </si>
  <si>
    <t>10.1186/s13395-020-00236-3</t>
  </si>
  <si>
    <t>A Reference Single-Cell Transcriptomic Atlas Of Human Skeletal Muscle Tissue Reveals Bifurcated Muscle Stem Cell Populations.</t>
  </si>
  <si>
    <t>Single-cell RNA-sequencing (scRNA-seq) facilitates the unbiased reconstruction of multicellular tissue systems in health and disease. Here, we present a curated scRNA-seq dataset of human muscle samples from 10 adult donors with diverse anatomical locations. We integrated ~ 22,000 single-cell transcriptomes using Scanorama to account for technical and biological variation and resolved 16 distinct populations of muscle-resident cells using unsupervised clustering of the data compendium. These cell populations included muscle stem/progenitor cells (MuSCs), which bifurcated into discrete "quiescent" and "early-activated" MuSC subpopulations. Differential expression analysis identified transcriptional profiles altered in the activated MuSCs including genes associated with aging, obesity, diabetes, and impaired muscle regeneration, as well as long non-coding RNAs previously undescribed in human myogenic cells. Further, we modeled ligand-receptor cell-communication interactions and observed enrichment of the TWEAK-FN14 pathway in activated MuSCs, a characteristic signature of muscle wasting diseases. In contrast, the quiescent MuSCs have enhanced expression of the EGFR receptor, a recognized human MuSC marker. This work provides a new benchmark reference resource to examine human muscle tissue heterogeneity and identify potential targets in MuSC diversity and dysregulation in disease contexts.</t>
  </si>
  <si>
    <t>De Micheli A, Spector J, Elemento O, Cosgrove B</t>
  </si>
  <si>
    <t>Skeletal Muscle</t>
  </si>
  <si>
    <t>GSE180544</t>
  </si>
  <si>
    <t>Salivary Zg16B Expression Loss Follows Exocrine Gland Dysfunction Related To Oral Chronic Graftversus-Host Disease</t>
  </si>
  <si>
    <t>Chronic graft-versus-host disease (cGVHD) targets include the oral mucosa and salivary glands after allogeneic hematopoietic stem cell transplant (HSCT). Without incisional biopsy, no diagnostic test exists to confirm oral cGVHD. Consequently, therapy is often withheld until severe manifestations develop. This proteomic study examined saliva and human salivary gland for a biomarker profile at first onset of oral cGVHD prior to initiation of topical steroid therapy. Whole saliva collected at onset of biopsy-proven oral GVHD was assessed using liquid chromatography‚Äö√Ñ√¨coupled tandem mass spectrometry with identification of 569 proteins, of which 77 significantly changed in abundance. ZG16B, a secretory lectin protein, was reduced 2-fold in oral cGVHD saliva (p &lt;0.05), and significantly decreased in salivary gland secretory cells affected by cGVHD. Single-cell RNA-seq analysis of healthy MSG localized ZG16B expression to two discrete acinar cell populations. Reduced ZG16B expression may indicate specific cGVHD activity and possibly general salivary gland dysfunction.</t>
  </si>
  <si>
    <t>GSE132080</t>
  </si>
  <si>
    <t>31932729</t>
  </si>
  <si>
    <t>10.1038/s41587-019-0387-5</t>
  </si>
  <si>
    <t>01/15/2020</t>
  </si>
  <si>
    <t>Titrating Gene Expression Using Libraries Of Systematically Attenuated Crispr Guide Rnas.</t>
  </si>
  <si>
    <t>A lack of tools to precisely control gene expression has limited our ability to evaluate relationships between expression levels and phenotypes. Here, we describe an approach to titrate expression of human genes using CRISPR interference and series of single-guide RNAs (sgRNAs) with systematically modulated activities. We used large-scale measurements across multiple cell models to characterize activities of sgRNAs containing mismatches to their target sites and derived rules governing mismatched sgRNA activity using deep learning. These rules enabled us to synthesize a compact sgRNA library to titrate expression of ~2,400 genes essential for robust cell growth and to construct an in silico sgRNA library spanning the human genome. Staging cells along a continuum of gene expression levels combined with single-cell RNA-seq readout revealed sharp transitions in cellular behaviors at gene-specific expression thresholds. Our work provides a general tool to control gene expression, with applications ranging from tuning biochemical pathways to identifying suppressors for diseases of dysregulated gene expression.</t>
  </si>
  <si>
    <t>Jost M, Santos D, Saunders R, Horlbeck M, Hawkins J, Scaria S, Norman T, Hussmann J, Liem C, Gross C, Weissman J</t>
  </si>
  <si>
    <t>GSE175649</t>
  </si>
  <si>
    <t>10.3389/fimmu.2021.729040</t>
  </si>
  <si>
    <t>Transcriptomic and Single-Cell Analysis Reveals Regulatory Networks and Cellular Heterogeneity in Mouse Primary Sj√∂gren‚Äôs Syndrome Salivary Glands</t>
  </si>
  <si>
    <t>Erich Horeth, Akinsola Oyelakin, Eun-Ah Christine Song, Monika Che, Jonathan Bard, Sangwon Min, Jeremy Kiripolsky, Jill M. Kramer, Satrajit Sinha, Rose-Anne Romano</t>
  </si>
  <si>
    <t>Front. Immunol.</t>
  </si>
  <si>
    <t>GSE138121</t>
  </si>
  <si>
    <t>Cross-Comparison Of Human Ipsc Motor Neuron Models Of Familial And Sporadic Als Reveals Early And Convergent Transcriptomic Disease Signatures</t>
  </si>
  <si>
    <t>Induced pluripotent stem cell (iPSC)-derived neural cultures from amyotrophic lateral sclerosis (ALS) patients can model disease phenotypes. However, heterogeneity arising from genetic and experimental variability limits their utility, impacting reproducibility and the ability to track cellular origins of pathogenesis. Here, we present methodologies using single-cell RNA sequencing (scRNA-seq) analysis to address these limitations. By repeatedly differentiating and applying scRNA-seq to motor neurons (MNs) from healthy, familial ALS, sporadic ALS, and genome-edited iPSC lines across multiple patients, batches, and platforms, we account for genetic and experimental variability toward identifying unified and reproducible ALS signatures. Combining HOX and developmental gene expression with global clustering, we anatomically classified cells into rostrocaudal, progenitor, and postmitotic identities. By relaxing statistical thresholds, we discovered genes in iPSC-MNs that were concordantly dysregulated in postmortem MNs and yielded predictive ALS markers in other human and mouse models. Our approach thus revealed early, convergent, and MN-resolved signatures of ALS.</t>
  </si>
  <si>
    <t>GSE109037</t>
  </si>
  <si>
    <t>GSE90488</t>
  </si>
  <si>
    <t>CEBPB, IRF8, RELA, STAT1/2</t>
  </si>
  <si>
    <t>10.1016/j.cell.2016.11.039</t>
  </si>
  <si>
    <t>Dissecting Immune Circuits By Linking Crispr-Pooled Screens With Single-Cell Rna-Seq.</t>
  </si>
  <si>
    <t>In multicellular organisms, dedicated regulatory circuits control cell type diversity and responses. The crosstalk and redundancies within these circuits and substantial cellular heterogeneity pose a major research challenge. Here, we present CRISP-seq, an integrated method for massively parallel single-cell RNA sequencing (RNA-seq) and clustered regularly interspaced short palindromic repeats (CRISPR)-pooled screens. We show that profiling the genomic perturbation and transcriptome in the same cell enables us to simultaneously elucidate the function of multiple factors and their interactions. We applied CRISP-seq to probe regulatory circuits of innate immunity. By sampling tens of thousands of perturbed cells in vitro and in mice, we identified interactions and redundancies between developmental and signaling-dependent factors. These include opposing effects of Cebpb and Irf8 in regulating the monocyte/macrophage versus dendritic cell lineages and differential functions for Rela and Stat1/2 in monocyte versus dendritic cell responses to pathogens. This study establishes CRISP-seq as a broadly applicable, comprehensive, and unbiased approach for elucidating mammalian regulatory circuits.</t>
  </si>
  <si>
    <t>Jaitin D, Weiner A, Yofe I, Lara-Astiaso D, Keren-Shaul H, David E, Salame T, Tanay A, van Oudenaarden A, Amit I</t>
  </si>
  <si>
    <t>CRISPR/Cas9, RNA-seq, functional genomics, gene networks, genetic screen, immune response, innate immunity, single-cell RNA-seq, transcriptomics</t>
  </si>
  <si>
    <t>GSE90486</t>
  </si>
  <si>
    <t>GSE157477</t>
  </si>
  <si>
    <t>Single-Cell Analyses Of Crohn'S Disease Tissues Reveal Intestinal Intraepithelial T Cells Heterogeneity And Altered Subset Distributions (Intraepithelial Lymphocyte)</t>
  </si>
  <si>
    <t>Crohn‚Äö√Ñ√¥s disease (CD) is a chronic transmural inflammation of intestinal segments caused by dysregulated interaction between microbiome and gut immune system. Here, we profile, via multiple single-cell technologies, T cells purified from the intestinal epithelium and lamina propria (LP) from terminal ileum resections of adult severe CD cases. We find that intraepithelial lymphocytes (IEL) contain several unique T cell subsets, including NKp30+≈í‚â•≈í¬•T cells expressing ROR≈í‚â•t and producing IL-26 upon NKp30 engagement. Further analyses comparing tissues from non-inflamed and inflamed regions of patients with CD versus healthy controls show increased activated TH17 but decreased CD8+T, ≈í‚â•≈í¬•T, TFH and Treg cells in inflamed tissues. Similar analyses of LP find increased CD8+, as well as reduced CD4+T cells with an elevated TH17 over Treg/TFH ratio. Our analyses of CD tissues thus suggest a potential link, pending additional validations, between transmural inflammation, reduced IEL ≈í‚â•≈í¬•T cells and altered spatial distribution of IEL and LP T cell subsets.</t>
  </si>
  <si>
    <t>GSE145633</t>
  </si>
  <si>
    <t>Tumor Spheroids, Breast Cancer, Tumors</t>
  </si>
  <si>
    <t>Mcf7</t>
  </si>
  <si>
    <t>Poor QC</t>
  </si>
  <si>
    <t>10.1038/s41598-020-69026-7</t>
  </si>
  <si>
    <t>Unveiling Functional Heterogeneity In Breast Cancer Multicellular Tumor Spheroids Through Single-Cell Rna-Seq.</t>
  </si>
  <si>
    <t>Heterogeneity is an intrinsic characteristic of cancer. Even in isogenic tumors, cell populations exhibit differential cellular programs that overall supply malignancy and decrease treatment efficiency. In this study, we investigated the functional relationship among cell subtypes and how this interdependency can promote tumor development in a cancer cell line. To do so, we performed single-cell RNA-seq of MCF7 Multicellular Tumor Spheroids as a tumor model. Analysis of single-cell transcriptomes at two-time points of the spheroid growth, allowed us to dissect their functional relationship. As a result, three major robust cellular clusters, with a non-redundant complementary composition, were found. Meanwhile, one cluster promotes proliferation, others mainly activate mechanisms to invade other tissues and serve as a reservoir population conserved over time. Our results provide evidence to see cancer as a systemic unit that has cell populations with task stratification with the ultimate goal of preserving the hallmarks in tumors.</t>
  </si>
  <si>
    <t>Muciño-Olmos E, Vázquez-Jiménez A, Avila-Ponce de León U, Matadamas-Guzman M, Maldonado V, López-Santaella T, Hernández-Hernández A, Resendis-Antonio O</t>
  </si>
  <si>
    <t>GSE148591</t>
  </si>
  <si>
    <t>Rudimentary Adh</t>
  </si>
  <si>
    <t>10.1126/science.aba4767</t>
  </si>
  <si>
    <t>Lineage Analysis Reveals An Endodermal Contribution To The Vertebrate Pituitary.</t>
  </si>
  <si>
    <t>Vertebrate sensory organs arise from epithelial thickenings called placodes. Along with neural crest cells, cranial placodes are considered ectodermal novelties that drove evolution of the vertebrate head. The anterior-most placode generates the endocrine lobe [adenohypophysis (ADH)] of the pituitary, a master gland controlling growth, metabolism, and reproduction. In addition to known ectodermal contributions, we use lineage tracing and time-lapse imaging in zebrafish to identify an endodermal contribution to the ADH. Single-cell RNA sequencing of the adult pituitary reveals similar competency of endodermal and ectodermal epithelia to generate all endocrine cell types. Further, endoderm can generate a rudimentary ADH-like structure in the near absence of ectodermal contributions. The fish condition supports the vertebrate pituitary arising through interactions of an ancestral endoderm-derived proto-pituitary with newly evolved placodal ectoderm.</t>
  </si>
  <si>
    <t>Fabian P, Tseng K, Smeeton J, Lancman J, Dong P, Cerny R, Crump J</t>
  </si>
  <si>
    <t>GSE131928</t>
  </si>
  <si>
    <t>Glioblastoma, Tumors</t>
  </si>
  <si>
    <t>CDK4, EGFR, NF1, PDGFRA</t>
  </si>
  <si>
    <t>10.1016/j.cell.2019.06.024</t>
  </si>
  <si>
    <t>An Integrative Model Of Cellular States, Plasticity, And Genetics For Glioblastoma.</t>
  </si>
  <si>
    <t>Diverse genetic, epigenetic, and developmental programs drive glioblastoma, an incurable and poorly understood tumor, but their precise characterization remains challenging. Here, we use an integrative approach spanning single-cell RNA-sequencing of 28 tumors, bulk genetic and expression analysis of 401 specimens from the The Cancer Genome Atlas (TCGA), functional approaches, and single-cell lineage tracing to derive a unified model of cellular states and genetic diversity in glioblastoma. We find that malignant cells in glioblastoma exist in four main cellular states that recapitulate distinct neural cell types, are influenced by the tumor microenvironment, and exhibit plasticity. The relative frequency of cells in each state varies between glioblastoma samples and is influenced by copy number amplifications of the CDK4, EGFR, and PDGFRA loci and by mutations in the NF1 locus, which each favor a defined state. Our work provides a blueprint for glioblastoma, integrating the malignant cell programs, their plasticity, and their modulation by genetic drivers.</t>
  </si>
  <si>
    <t>Neftel C, Laffy J, Filbin M, Hara T, Shore M, Rahme G, Richman A, Silverbush D, Shaw M, Hebert C, Dewitt J, Gritsch S, Perez E, Gonzalez Castro L, Lan X, Druck N, Rodman C, Dionne D, Kaplan A, Bertalan M, Small J, Pelton K, Becker S, Bonal D, Nguyen Q, Servis R, Fung J, Mylvaganam R, Mayr L, Gojo J, Haberler C, Geyeregger R, Czech T, Slavc I, Nahed B, Curry W, Carter B, Wakimoto H, Brastianos P, Batchelor T, Stemmer-Rachamimov A, Martinez-Lage M, Frosch M, Stamenkovic I, Riggi N, Rheinbay E, Monje M, Rozenblatt-Rosen O, Cahill D, Patel A, Hunter T, Verma I, Ligon K, Louis D, Regev A, Bernstein B, Tirosh I, Suvà M</t>
  </si>
  <si>
    <t>CDK4, EGFR, NF1, PDGFRA, glioblastoma IDH-wildtype, glioblastoma stem cells, glioblastoma subtypes, lineage tracing, single-cell RNA-sequencing</t>
  </si>
  <si>
    <t>GSE122357</t>
  </si>
  <si>
    <t>Ataxia, Dysfunction</t>
  </si>
  <si>
    <t>10.1093/jmcb/mjy089</t>
  </si>
  <si>
    <t>Single-Cell Transcriptomes Reveal Molecular Specializations Of Neuronal Cell Types In The Developing Cerebellum.</t>
  </si>
  <si>
    <t>The cerebellum is critical for controlling motor and non-motor functions via cerebellar circuit that is composed of defined cell types, which approximately account for more than half of neurons in mammals. The molecular mechanisms controlling developmental progression and maturation processes of various cerebellar cell types need systematic investigation. Here, we analyzed transcriptome profiles of 21119 single cells of the postnatal mouse cerebellum and identified eight main cell clusters. Functional annotation of differentially expressed genes revealed trajectory hierarchies of granule cells (GCs) at various states and implied roles of mitochondrion and ATPases in the maturation of Purkinje cells (PCs), the sole output cells of the cerebellar cortex. Furthermore, we analyzed gene expression patterns and co-expression networks of 28 ataxia risk genes, and found that most of them are related with biological process of mitochondrion and around half of them are enriched in PCs. Our results also suggested core transcription factors that are correlated with interneuron differentiation and characteristics for the expression of secretory proteins in glia cells, which may participate in neuronal modulation. Thus, this study presents a systematic landscape of cerebellar gene expression in defined cell types and a general gene expression framework for cerebellar development and dysfunction.</t>
  </si>
  <si>
    <t>Peng J, Sheng A, Xiao Q, Shen L, Ju X, Zhang M, He S, Wu C, Luo Z</t>
  </si>
  <si>
    <t>Journal Of Molecular Cell Biology</t>
  </si>
  <si>
    <t>GSE152786</t>
  </si>
  <si>
    <t>HIVEP3</t>
  </si>
  <si>
    <t>10.1038/s41467-020-20073-8</t>
  </si>
  <si>
    <t>Thymic Inkt Single Cell Analyses Unmask The Common Developmental Program Of Mouse Innate T Cells.</t>
  </si>
  <si>
    <t>Most T lymphocytes leave the thymus as naïve cells with limited functionality. However, unique populations of innate-like T cells differentiate into functionally distinct effector subsets during their development in the thymus. Here, we profiled &gt;10,000 differentiating thymic invariant natural killer T (iNKT) cells using single-cell RNA sequencing to produce a comprehensive transcriptional landscape that highlights their maturation, function, and fate decisions at homeostasis. Our results reveal transcriptional profiles that are broadly shared between iNKT and mucosal-associated invariant T (MAIT) cells, illustrating a common core developmental program. We further unmask a mutual requirement for Hivep3, a zinc finger transcription factor and adapter protein. Hivep3 is expressed in early precursors and regulates the post-selection proliferative burst, differentiation and functions of iNKT cells. Altogether, our results highlight the common requirements for the development of innate-like T cells with a focus on how Hivep3 impacts the maturation of these lymphocytes.</t>
  </si>
  <si>
    <t>Harsha Krovi S, Zhang J, Michaels-Foster M, Brunetti T, Loh L, Scott-Browne J, Gapin L</t>
  </si>
  <si>
    <t>GSE171314</t>
  </si>
  <si>
    <t>A Partial Picture Of The Single-Cell Transcriptomics Of Human Iga Nephropathy</t>
  </si>
  <si>
    <t>The molecular mechanisms underlying renal damage of IgA nephropathy (IgAN) remain incompletely defined. Here, single-cell RNA sequencing (scRNA-seq) was applied to kidney biopsies from IgAN and control subjects to define the transcriptomic landscape at single-cell resolution. We presented a comprehensive scRNA-seq analysis of human renal biopsies from IgAN. We showed for the first time that IgAN mesangial cells displayed increased expression of several novel genes including MALAT1, GADD45B, SOX4, and EDIL3, which were related to cell proliferation and matrix accumulation. The overexpressed genes in tubule cells of IgAN were mainly enriched in inflammatory pathways including TNF signaling, IL-17 signaling, and NOD-like receptor signaling. Furthermore, we compared the results of 4 IgAN patients with the published scRNA-Seq data of healthy kidney tissues of three human donors in order to further validate the findings in our study. The results also verified that the overexpressed genes in tubule cells from IgAN patients were mainly enriched in inflammatory pathways including TNF signaling, IL-17 signaling, and NOD-like receptor signaling. The receptor-ligand crosstalk analysis revealed potential interactions between mesangial cells and other cells in IgAN. IgAN patients with overt proteinuria displayed elevated genes participating in several signaling pathways compared with microproteinuria group. It needs to be mentioned that based on number of mesangial cells and other kidney cells analyzed in this study, the results of our study are preliminary and needs to be confirmed on larger number of cells from larger number of patients and controls in future studies. Therefore, these results offer new insight into pathogenesis and identify new therapeutic targets for IgAN.</t>
  </si>
  <si>
    <t>E-MTAB-9817</t>
  </si>
  <si>
    <t>Aggressiveness, Leukemic Blasts, Leukemia, Myeloid Leukemia, Cancers, Acute Myeloid Leukemia</t>
  </si>
  <si>
    <t>ETO2, CEBPA, ERG, GATA1, SPI1, GLIS2</t>
  </si>
  <si>
    <t>10.1038/s41467-021-20905-1</t>
  </si>
  <si>
    <t>Single-cell RNA sequencing data from murine hearts after infarction with Collagen-2 tracing</t>
  </si>
  <si>
    <t>GSE182244</t>
  </si>
  <si>
    <t>Transcriptomes Of Mpo-Deficient Patients With Generalized Pustular Psoriasis Reveals Expansion Of Cd4+ Cytotoxic T Cells And An Involvement Of The Complement System</t>
  </si>
  <si>
    <t>Generalized pustular psoriasis (GPP) is a severe psoriatic subtype characterized by epidermal neutrophil infiltration. Although variants in IL36RN and MPO have been shown to affect immune cells, a systematic analysis of neutrophils and peripheral blood mononuclear cells (PBMCs) subsets and their differential gene expression dependent on MPO genotypes was not performed yet.We assessed transcriptomes of MPO-deficient patients using single cell RNA-sequencing (scRNAseq) of PBMCs and RNA-sequencing of neutrophils in stable disease state. Cell type annotation by multimodal reference mapping of scRNAseq data was verified by flow cytometry of surface and intracellular markers; proportions of CD4+ cytotoxic T-lymphocytes (CTLs) and other CD4+ effector cells were increased in GPP, while frequencies of na‚àö√òve CD4+ T cells were significantly lower. The expression of FGFBP2 marking CD4+ CTLs and CD8+ effector memory T-cells (TEMs) was elevated in GPP patients with disease-contributing variants compared to non-carriers (p=0.0015). In neutrophils, differentially expressed genes (DEGs) were significantly enriched in genes of the classical complement activation pathway.Future studies assessing affected cell-types and pathways will show their contribution to GPP‚Äö√Ñ√¥s pathogenesis, and indicate whether findings can be transferred to the acute epidermal situation and whether depletion or inactivation of CD4+ CTLs may be a reasonable therapeutic approach.</t>
  </si>
  <si>
    <t>GSE132658</t>
  </si>
  <si>
    <t>Ii-Atrioventricular Node</t>
  </si>
  <si>
    <t>10.1161/CIRCRESAHA.118.314578</t>
  </si>
  <si>
    <t>Transcriptomic Profiling Of The Developing Cardiac Conduction System At Single-Cell Resolution.</t>
  </si>
  <si>
    <t>The cardiac conduction system (CCS) consists of distinct components including the sinoatrial node, atrioventricular node, His bundle, bundle branches, and Purkinje fibers. Despite an essential role for the CCS in heart development and function, the CCS has remained challenging to interrogate because of inherent obstacles including small cell numbers, large cell-type heterogeneity, complex anatomy, and difficulty in isolation. Single-cell RNA-sequencing allows for genome-wide analysis of gene expression at single-cell resolution.
Assess the transcriptional landscape of the entire CCS at single-cell resolution by single-cell RNA-sequencing within the developing mouse heart.
Wild-type, embryonic day 16.5 mouse hearts (n=6 per zone) were harvested and 3 zones of microdissection were isolated, including: Zone I-sinoatrial node region; Zone II-atrioventricular node/His region; and Zone III-bundle branch/Purkinje fiber region. Tissue was digested into single-cell suspensions, cells isolated, mRNA reverse transcribed, and barcoded before high-throughput sequencing and bioinformatics analyses. Single-cell RNA-sequencing was performed on over 22 000 cells, and all major cell types of the murine heart were successfully captured including bona fide clusters of cells consistent with each major component of the CCS. Unsupervised weighted gene coexpression network analysis led to the discovery of a host of novel CCS genes, a subset of which were validated using fluorescent in situ hybridization as well as whole-mount immunolabeling with volume imaging (iDISCO+) in 3 dimensions on intact mouse hearts. Further, subcluster analysis unveiled isolation of distinct CCS cell subtypes, including the clinically relevant but poorly characterized transitional cells that bridge the CCS and surrounding myocardium.
Our study represents the first comprehensive assessment of the transcriptional profiles from the entire CCS at single-cell resolution and provides a characterization in the context of development and disease.</t>
  </si>
  <si>
    <t>Goodyer W, Beyersdorf B, Paik D, Tian L, Li G, Buikema J, Chirikian O, Choi S, Venkatraman S, Adams E, Tessier-Lavigne M, Wu J, Wu S</t>
  </si>
  <si>
    <t>bioinformatics, cardiac conduction system, single-cell RNA-sequencing</t>
  </si>
  <si>
    <t>E-MTAB-7704</t>
  </si>
  <si>
    <t>MR1, SAP, ZBTB16, CD44</t>
  </si>
  <si>
    <t>5-(2-Oxopropylideneamino)-6-D-Ribitylaminouracil</t>
  </si>
  <si>
    <t>10.1038/s41590-019-0465-3</t>
  </si>
  <si>
    <t>Molecular Mechanisms Of Lineage Decisions In Metabolite-Specific T Cells.</t>
  </si>
  <si>
    <t>Mucosal-associated invariant T cells (MAIT cells) recognize the microbial metabolite 5-(2-oxopropylideneamino)-6-D-ribitylaminouracil (5-OP-RU) presented by the MHC class Ib molecule, MR1. MAIT cells acquire effector functions during thymic development, but the mechanisms involved are unclear. Here we used single-cell RNA-sequencing to characterize the developmental path of 5-OP-RU-specific thymocytes. In addition to the known MAIT1 and MAIT17 effector subsets selected on bone-marrow-derived hematopoietic cells, we identified 5-OP-RU-specific thymocytes that were selected on thymic epithelial cells and differentiated into CD44</t>
  </si>
  <si>
    <t>Legoux F, Gilet J, Procopio E, Echasserieau K, Bernardeau K, Lantz O</t>
  </si>
  <si>
    <t>GSE117498</t>
  </si>
  <si>
    <t>CD164, CD34</t>
  </si>
  <si>
    <t>10.1038/s41467-019-10291-0</t>
  </si>
  <si>
    <t>A Comprehensive Single Cell Transcriptional Landscape Of Human Hematopoietic Progenitors.</t>
  </si>
  <si>
    <t>Hematopoietic Stem/Progenitor cells (HSPCs) are endowed with the role of maintaining a diverse pool of blood cells throughout the human life. Despite recent efforts, the nature of the early cell fate decisions remains contentious. Using single-cell RNA-Seq, we show that existing approaches to stratify bone marrow CD34+ cells reveal a hierarchically-structured transcriptional landscape of hematopoietic differentiation. Still, this landscape misses important early fate decisions. We here provide a broader transcriptional profiling of bone marrow lineage negative hematopoietic progenitors that recovers a key missing branchpoint into basophils and expands our understanding of the underlying structure of early adult human haematopoiesis. We also show that this map has strong similarities in topology and gene expression to that found in mouse. Finally, we identify the sialomucin CD164, as a reliable marker for the earliest branches of HSPCs specification and we showed how its use can foster the design of alternative transplantation cell products.</t>
  </si>
  <si>
    <t>Pellin D, Loperfido M, Baricordi C, Wolock S, Montepeloso A, Weinberg O, Biffi A, Klein A, Biasco L</t>
  </si>
  <si>
    <t>GSE133699</t>
  </si>
  <si>
    <t>Insufficiencies, Oncolytic Viruses Engineered, Melanoma, Tumor, Oncolytic Vaccinia Virus</t>
  </si>
  <si>
    <t>LEPTIN</t>
  </si>
  <si>
    <t>10.1016/j.immuni.2019.07.003</t>
  </si>
  <si>
    <t>Oncolytic Viruses Engineered To Enforce Leptin Expression Reprogram Tumor-Infiltrating T Cell Metabolism And Promote Tumor Clearance.</t>
  </si>
  <si>
    <t>Immunotherapy can reinvigorate dormant responses to cancer, but response rates remain low. Oncolytic viruses, which replicate in cancer cells, induce tumor lysis and immune priming, but their immune consequences are unclear. We profiled the infiltrate of aggressive melanomas induced by oncolytic Vaccinia virus using RNA sequencing and found substantial remodeling of the tumor microenvironment, dominated by effector T cell influx. However, responses to oncolytic viruses were incomplete due to metabolic insufficiencies induced by the tumor microenvironment. We identified the adipokine leptin as a potent metabolic reprogramming agent that supported antitumor responses. Leptin metabolically reprogrammed T cells in vitro, and melanoma cells expressing leptin were immunologically controlled in mice. Engineering oncolytic viruses to express leptin in tumor cells induced complete responses in tumor-bearing mice and supported memory development in the tumor infiltrate. Thus, leptin can provide metabolic support to tumor immunity, and oncolytic viruses represent a platform to deliver metabolic therapy.</t>
  </si>
  <si>
    <t>Rivadeneira D, DePeaux K, Wang Y, Kulkarni A, Tabib T, Menk A, Sampath P, Lafyatis R, Ferris R, Sarkar S, Thorne S, Delgoffe G</t>
  </si>
  <si>
    <t>cancer, immunometabolism, immunotherapy, leptin, memory, oncolytic virus, single cell</t>
  </si>
  <si>
    <t>GSE93374</t>
  </si>
  <si>
    <t>Arcuate Hypothalamus, Obesity</t>
  </si>
  <si>
    <t>AGRP, PRO-OPIOMELANOCORTIN</t>
  </si>
  <si>
    <t>10.1038/nn.4495</t>
  </si>
  <si>
    <t>A Molecular Census Of Arcuate Hypothalamus And Median Eminence Cell Types.</t>
  </si>
  <si>
    <t>The hypothalamic arcuate-median eminence complex (Arc-ME) controls energy balance, fertility and growth through molecularly distinct cell types, many of which remain unknown. To catalog cell types in an unbiased way, we profiled gene expression in 20,921 individual cells in and around the adult mouse Arc-ME using Drop-seq. We identify 50 transcriptionally distinct Arc-ME cell populations, including a rare tanycyte population at the Arc-ME diffusion barrier, a new leptin-sensing neuron population, multiple agouti-related peptide (AgRP) and pro-opiomelanocortin (POMC) subtypes, and an orexigenic somatostatin neuron population. We extended Drop-seq to detect dynamic expression changes across relevant physiological perturbations, revealing cell type-specific responses to energy status, including distinct responses in AgRP and POMC neuron subtypes. Finally, integrating our data with human genome-wide association study data implicates two previously unknown neuron populations in the genetic control of obesity. This resource will accelerate biological discovery by providing insights into molecular and cell type diversity from which function can be inferred.</t>
  </si>
  <si>
    <t>Campbell J, Macosko E, Fenselau H, Pers T, Lyubetskaya A, Tenen D, Goldman M, Verstegen A, Resch J, McCarroll S, Rosen E, Lowell B, Tsai L</t>
  </si>
  <si>
    <t>GSE103983</t>
  </si>
  <si>
    <t>GSE168018</t>
  </si>
  <si>
    <t>Impaired Immune Signaling And Changes In The Lung Microbiome Precede Secondary Bacterial Pneumonia In Covid-19</t>
  </si>
  <si>
    <t>Secondary bacterial infections, including ventilator-associated pneumonia (VAP), lead to worse clinical outcomes and increased mortality following viral respiratory infections including in patients with coronavirus disease 2019 (COVID-19). Using a combination of tracheal aspirate bulk and single-cell RNA sequencing we assessed lower respiratory tract immune responses and microbiome dynamics in 23 COVID-19 patients, 10 of whom developed VAP, and eight critically ill uninfected controls. At a median of three days (range: 2-4 days) before VAP onset we observed a transcriptional signature of bacterial infection. At a median of 15 days prior to VAP onset (range: 8-38 days), we observed a striking impairment in immune signaling in COVID-19 patients who developed VAP. Longitudinal metatranscriptomic analysis revealed disruption of lung microbiome community composition in patients with VAP, providing a connection between dysregulated immune signaling and outgrowth of opportunistic pathogens. These findings suggest that COVID-19 patients who develop VAP have impaired antibacterial immune defense detectable weeks before secondary infection onset.</t>
  </si>
  <si>
    <t>GSE146981</t>
  </si>
  <si>
    <t>Fibrosis, Pulmonary Fibrosis, Interstitial Lung Disease, Idiopathic Pulmonary Fibrosis</t>
  </si>
  <si>
    <t>SIN3A, P53</t>
  </si>
  <si>
    <t>32991815</t>
  </si>
  <si>
    <t>10.1164/rccm.202004-1274OC</t>
  </si>
  <si>
    <t>09/30/2020</t>
  </si>
  <si>
    <t>Senescence Of Alveolar Type 2 Cells Drives Progressive Pulmonary Fibrosis.</t>
  </si>
  <si>
    <t>Yao C, Guan X, Carraro G, Parimon T, Liu X, Huang G, Mulay A, Soukiasian H, David G, Weigt S, Belperio J, Chen P, Jiang D, Noble P, Stripp B</t>
  </si>
  <si>
    <t>American journal of respiratory and critical care medicine</t>
  </si>
  <si>
    <t>alveolar type 2 cells, cellular senescence, pulmonary fibrosis</t>
  </si>
  <si>
    <t>GSE117176</t>
  </si>
  <si>
    <t>Obesity-Induced Metabolic Abnormalities, Prediabetic Conditions And Type 2 Diabetes Mellitus, Obese</t>
  </si>
  <si>
    <t>INSULIN</t>
  </si>
  <si>
    <t>10.1172/jci.insight.126453</t>
  </si>
  <si>
    <t>Single Cell Transcriptomics Based-Macspectrum Reveals Novel Macrophage Activation Signatures In Diseases.</t>
  </si>
  <si>
    <t>Adipose tissue macrophages (ATM) are crucial for maintaining adipose tissue homeostasis and mediating obesity-induced metabolic abnormalities, including prediabetic conditions and type 2 diabetes mellitus. Despite their key functions in regulating adipose tissue metabolic and immunologic homeostasis under normal and obese conditions, a high-resolution transcriptome annotation system that can capture ATM multifaceted activation profiles has not yet been developed. This is primarily attributed to the complexity of their differentiation/activation process in adipose tissue and their diverse activation profiles in response to microenvironmental cues. Although the concept of multifaceted macrophage action is well-accepted, no current model precisely depicts their dynamically regulated in vivo features. To address this knowledge gap, we generated single-cell transcriptome data from primary bone marrow-derived macrophages under polarizing and non-polarizing conditions to develop new high-resolution algorithms. The outcome was creation of a two-index platform, MacSpectrum (https://macspectrum.uconn.edu), that enables comprehensive high-resolution mapping of macrophage activation states from diverse mixed cell populations. MacSpectrum captured dynamic transitions of macrophage subpopulations under both in vitro and in vivo conditions. Importantly, MacSpectrum revealed unique "signature" gene sets in ATMs and circulating monocytes that displayed significant correlation with BMI and homeostasis model assessment of insulin resistance (HOMA-IR) in obese human patients. Thus, MacSpectrum provides unprecedented resolution to decode macrophage heterogeneity and will open new areas of clinical translation.</t>
  </si>
  <si>
    <t>Li C, Menoret A, Farragher C, Ouyang Z, Bonin C, Holvoet P, Vella A, Zhou B</t>
  </si>
  <si>
    <t>Diabetes, Inflammation, Macrophages, Metabolism, Obesity</t>
  </si>
  <si>
    <t>NEMO-SCR-002001</t>
  </si>
  <si>
    <t>dev-brain-regions/wholebrain;dev-brain-regions/neocortex</t>
  </si>
  <si>
    <t>cell_type;CellType</t>
  </si>
  <si>
    <t>10.1038/s41586-021-03910-8</t>
  </si>
  <si>
    <t>An atlas of cortical arealization identifies dynamic molecular signatures</t>
  </si>
  <si>
    <t>GSE148416</t>
  </si>
  <si>
    <t>Infection, Inflammation</t>
  </si>
  <si>
    <t>Mouse, Human, Horses</t>
  </si>
  <si>
    <t>Equus caballus</t>
  </si>
  <si>
    <t>PRF1, CDC2</t>
  </si>
  <si>
    <t>10.1186/s12915-020-00947-5</t>
  </si>
  <si>
    <t>Single-Cell Resolution Landscape Of Equine Peripheral Blood Mononuclear Cells Reveals Diverse Cell Types Including T-Bet</t>
  </si>
  <si>
    <t>Traditional laboratory model organisms represent a small fraction of the diversity of multicellular life, and findings in any given experimental model often do not translate to other species. Immunology research in non-traditional model organisms can be advantageous or even necessary, such as when studying host-pathogen interactions. However, such research presents multiple challenges, many stemming from an incomplete understanding of potentially species-specific immune cell types, frequencies, and phenotypes. Identifying and characterizing immune cells in such organisms is frequently limited by the availability of species-reactive immunophenotyping reagents for flow cytometry, and insufficient prior knowledge of cell type-defining markers.
Here, we demonstrate the utility of single-cell RNA sequencing (scRNA-Seq) to characterize immune cells for which traditional experimental tools are limited. Specifically, we used scRNA-Seq to comprehensively define the cellular diversity of equine peripheral blood mononuclear cells (PBMC) from healthy horses across different breeds, ages, and sexes. We identified 30 cell type clusters partitioned into five major populations: monocytes/dendritic cells, B cells, CD3
Taken together, our results demonstrate the potential of scRNA-Seq for cellular analyses in non-traditional model organisms and form the basis for an immune cell atlas of horse peripheral blood.</t>
  </si>
  <si>
    <t>Patel R, Tomlinson J, Divers T, Van de Walle G, Rosenberg B</t>
  </si>
  <si>
    <t>Horse, Peripheral blood mononuclear cells, Single-cell RNA-seq, T-bet+ B cells</t>
  </si>
  <si>
    <t>GSE147863</t>
  </si>
  <si>
    <t>Sars-Cov-2 Infections, Death, Lung Failure, Injury</t>
  </si>
  <si>
    <t>Mouse, Sars-Cov-2, Severe Acute Respiratory Syndrome Coronavirus, Human</t>
  </si>
  <si>
    <t>ANGIOTENSIN CONVERTING ENZYME 2</t>
  </si>
  <si>
    <t>10.1016/j.cell.2020.04.004</t>
  </si>
  <si>
    <t>Inhibition Of Sars-Cov-2 Infections In Engineered Human Tissues Using Clinical-Grade Soluble Human Ace2.</t>
  </si>
  <si>
    <t>We have previously provided the first genetic evidence that angiotensin converting enzyme 2 (ACE2) is the critical receptor for severe acute respiratory syndrome coronavirus (SARS-CoV), and ACE2 protects the lung from injury, providing a molecular explanation for the severe lung failure and death due to SARS-CoV infections. ACE2 has now also been identified as a key receptor for SARS-CoV-2 infections, and it has been proposed that inhibiting this interaction might be used in treating patients with COVID-19. However, it is not known whether human recombinant soluble ACE2 (hrsACE2) blocks growth of SARS-CoV-2. Here, we show that clinical grade hrsACE2 reduced SARS-CoV-2 recovery from Vero cells by a factor of 1,000-5,000. An equivalent mouse rsACE2 had no effect. We also show that SARS-CoV-2 can directly infect engineered human blood vessel organoids and human kidney organoids, which can be inhibited by hrsACE2. These data demonstrate that hrsACE2 can significantly block early stages of SARS-CoV-2 infections.</t>
  </si>
  <si>
    <t>Monteil V, Kwon H, Prado P, Hagelkrüys A, Wimmer R, Stahl M, Leopoldi A, Garreta E, Hurtado Del Pozo C, Prosper F, Romero J, Wirnsberger G, Zhang H, Slutsky A, Conder R, Montserrat N, Mirazimi A, Penninger J</t>
  </si>
  <si>
    <t>COVID-19, angiotensin converting enzyme 2, blood vessels, human organoids, kidney, severe acute respiratory syndrome coronavirus, spike glycoproteins, treatment</t>
  </si>
  <si>
    <t>GSE114297</t>
  </si>
  <si>
    <t>Diabetes, Low Insulin</t>
  </si>
  <si>
    <t>PROINSULIN</t>
  </si>
  <si>
    <t>10.2337/db18-0365</t>
  </si>
  <si>
    <t>Pseudotime Ordering Of Single Human Β-Cells Reveals States Of Insulin Production And Unfolded Protein Response.</t>
  </si>
  <si>
    <t xml:space="preserve">Proinsulin is a misfolding-prone protein, making its biosynthesis in the endoplasmic reticulum (ER) a stressful event. Pancreatic β-cells overcome ER stress by activating the unfolded protein response (UPR) and reducing insulin production. This suggests that β-cells transition between periods of high insulin biosynthesis and UPR-mediated recovery from cellular stress. We now report the pseudotime ordering of single β-cells from humans without diabetes detected by large-scale RNA sequencing. We identified major states with </t>
  </si>
  <si>
    <t>Xin Y, Dominguez Gutierrez G, Okamoto H, Kim J, Lee A, Adler C, Ni M, Yancopoulos G, Murphy A, Gromada J</t>
  </si>
  <si>
    <t>GSE118545</t>
  </si>
  <si>
    <t>30254108</t>
  </si>
  <si>
    <t>10.1101/gad.316802.118</t>
  </si>
  <si>
    <t>09/27/2018</t>
  </si>
  <si>
    <t>Single-Nucleus Transcriptomic Survey Of Cell Diversity And Functional Maturation In Postnatal Mammalian Hearts.</t>
  </si>
  <si>
    <t>A fundamental challenge in understanding cardiac biology and disease is that the remarkable heterogeneity in cell type composition and functional states have not been well characterized at single-cell resolution in maturing and diseased mammalian hearts. Massively parallel single-nucleus RNA sequencing (snRNA-seq) has emerged as a powerful tool to address these questions by interrogating the transcriptome of tens of thousands of nuclei isolated from fresh or frozen tissues. snRNA-seq overcomes the technical challenge of isolating intact single cells from complex tissues, including the maturing mammalian hearts; reduces biased recovery of easily dissociated cell types; and minimizes aberrant gene expression during the whole-cell dissociation. Here we applied sNucDrop-seq, a droplet microfluidics-based massively parallel snRNA-seq method, to investigate the transcriptional landscape of postnatal maturing mouse hearts in both healthy and disease states. By profiling the transcriptome of nearly 20,000 nuclei, we identified major and rare cardiac cell types and revealed significant heterogeneity of cardiomyocytes, fibroblasts, and endothelial cells in postnatal developing hearts. When applied to a mouse model of pediatric mitochondrial cardiomyopathy, we uncovered profound cell type-specific modifications of the cardiac transcriptional landscape at single-nucleus resolution, including changes of subtype composition, maturation states, and functional remodeling of each cell type. Furthermore, we employed sNucDrop-seq to decipher the cardiac cell type-specific gene regulatory network (GRN) of GDF15, a heart-derived hormone and clinically important diagnostic biomarker of heart disease. Together, our results present a rich resource for studying cardiac biology and provide new insights into heart disease using an approach broadly applicable to many fields of biomedicine.</t>
  </si>
  <si>
    <t>Hu P, Liu J, Zhao J, Wilkins B, Lupino K, Wu H, Pei L</t>
  </si>
  <si>
    <t>Genes &amp; development</t>
  </si>
  <si>
    <t>ERRγ, GDF15, mitochondrial cardiomyopathy, postnatal heart maturation, single-nucleus RNA-seq</t>
  </si>
  <si>
    <t>GSE155953</t>
  </si>
  <si>
    <t>Capturing Tumour Heterogeneity In Pre- And Post-Chemotherapy Colorectal Cancer Ascites-Derived Cells Using Single-Cell Rna-Sequencing</t>
  </si>
  <si>
    <t>Malignant ascites is an abnormal accumulation of fluid within the peritoneal cavity, caused by metastasis of several types of cancers, including colorectal cancer (CRC). Cancer cells in ascites reflect poor prognosis and serve as a good specimen to study tumour heterogeneity, as they represent a collection of multiple metastatic sites in the peritoneum. In the present study, we have employed single-cell RNA-sequencing (scRNA-seq) to explore and characterise ascites-derived cells from a CRC patient. The samples were prepared using mechanical and enzymatic dissociations, and obtained before and after a chemotherapy treatment. Unbiased clustering of 19,653 cells from four samples reveals 14 subclusters with unique transcriptomic patterns in four major cell types: epithelial cells, myeloid cells, fibroblasts, and lymphocytes. Interestingly, the percentages of cells recovered from different cell types appeared to be influenced by the preparation protocols, with more than 90% reduction in the number of myeloid cells recovered by enzymatic preparation. Analysis of epithelial cell subpopulations unveiled only three out of eleven subpopulations with clear contraction after the treatment, suggesting that the majority of the heterogeneous ascites-derived cells were resistant to the treatment, potentially reflecting the poor treatment outcome observed in the patient. Overall, our study showcases highly heterogeneous cancer subpopulations at single-cell resolution, which respond differently to a particular chemotherapy treatment. All in all, this work highlights the potential benefit of single-cell analyses in planning appropriate treatments and real-time monitoring of therapeutic response in cancer patients through routinely discarded ascites samples.</t>
  </si>
  <si>
    <t>GSE134339</t>
  </si>
  <si>
    <t>Low counts</t>
  </si>
  <si>
    <t>10.1371/journal.pbio.3001025</t>
  </si>
  <si>
    <t>Single-Cell Transcriptome Landscape Of Ovarian Cells During Primordial Follicle Assembly In Mice.</t>
  </si>
  <si>
    <t>Primordial follicle assembly in the mouse occurs during perinatal ages and largely determines the ovarian reserve that will be available to support the reproductive life span. The development of primordial follicles is controlled by a complex network of interactions between oocytes and ovarian somatic cells that remain poorly understood. In the present research, using single-cell RNA sequencing performed over a time series on murine ovaries, coupled with several bioinformatics analyses, the complete dynamic genetic programs of germ and granulosa cells from E16.5 to postnatal day (PD) 3 were reported. Along with confirming the previously reported expression of genes by germ cells and granulosa cells, our analyses identified 5 distinct cell clusters associated with germ cells and 6 with granulosa cells. Consequently, several new genes expressed at significant levels at each investigated stage were assigned. By building single-cell pseudotemporal trajectories, 3 states and 1 branch point of fate transition for the germ cells were revealed, as well as for the granulosa cells. Moreover, Gene Ontology (GO) term enrichment enabled identification of the biological process most represented in germ cells and granulosa cells or common to both cell types at each specific stage, and the interactions of germ cells and granulosa cells basing on known and novel pathway were presented. Finally, by using single-cell regulatory network inference and clustering (SCENIC) algorithm, we were able to establish a network of regulons that can be postulated as likely candidates for sustaining germ cell-specific transcription programs throughout the period of investigation. Above all, this study provides the whole transcriptome landscape of ovarian cells and unearths new insights during primordial follicle assembly in mice.</t>
  </si>
  <si>
    <t>Wang J, Ge W, Zhai Q, Liu J, Sun X, Liu W, Li L, Lei C, Dyce P, De Felici M, Shen W</t>
  </si>
  <si>
    <t>GSE163029</t>
  </si>
  <si>
    <t>Bladder Disease, Infection, Cystitis/Bladder Pain</t>
  </si>
  <si>
    <t>ASPM, PLXNA4</t>
  </si>
  <si>
    <t>10.1111/cpr.13007</t>
  </si>
  <si>
    <t>Single-Cell Transcriptomes Of Mouse Bladder Urothelium Uncover Novel Cell Type Markers And Urothelial Differentiation Characteristics.</t>
  </si>
  <si>
    <t>Much of the information to date in terms of subtypes and function of bladder urothelial cells were derived from anatomical location or by the expression of a small number of marker genes. To have a comprehensive map of the cellular anatomy of bladder urothelial cells, we performed single-cell RNA sequencing to thoroughly characterize mouse bladder urothelium.
A total of 18,917 single cells from mouse bladder urothelium were analysed by unbiased single-cell RNA sequencing. The expression of the novel cell marker was confirmed by immunofluorescence using urinary tract infection models.
Unsupervised clustering analysis identified 8 transcriptionally distinct cell subpopulations from mouse bladder urothelial cells. We discovered a novel type of bladder urothelial cells marked by Plxna4 that may be involved with host response and wound healing. We also found a group of basal-like cells labelled by ASPM that could be the progenitor cells of adult bladder urothelium. ASPM
Our study provides a comprehensive characterization of bladder urothelial cells, which is fundamental to understanding the biology of bladder urothelium and associated bladder disease.</t>
  </si>
  <si>
    <t>Li Y, Liu Y, Gao Z, Zhang L, Chen L, Wu Z, Liu Q, Wang S, Zhou N, Chai T, Shi B</t>
  </si>
  <si>
    <t>Cell Proliferation</t>
  </si>
  <si>
    <t>bladder urothelium, cell subtype, single-cell transcriptome</t>
  </si>
  <si>
    <t>GSE136028</t>
  </si>
  <si>
    <t>31745340</t>
  </si>
  <si>
    <t>10.1038/s41590-019-0544-5</t>
  </si>
  <si>
    <t>11/21/2019</t>
  </si>
  <si>
    <t>Tcr Sequencing Paired With Massively Parallel 3' Rna-Seq Reveals Clonotypic T Cell Signatures.</t>
  </si>
  <si>
    <t>High-throughput 3' single-cell RNA-sequencing (scRNA-seq) allows cost-effective, detailed characterization of individual immune cells from tissues. Current techniques, however, are limited in their ability to elucidate essential immune cell features, including variable sequences of T cell antigen receptors (TCRs) that confer antigen specificity. Here, we present a strategy that enables simultaneous analysis of TCR sequences and corresponding full transcriptomes from 3'-barcoded scRNA-seq samples. This approach is compatible with common 3' scRNA-seq methods, and adaptable to processed samples post hoc. We applied the technique to identify transcriptional signatures associated with T cells sharing common TCRs from immunized mice and from patients with food allergy. We observed preferential phenotypes among subsets of expanded clonotypes, including type 2 helper CD4</t>
  </si>
  <si>
    <t>Tu A, Gierahn T, Monian B, Morgan D, Mehta N, Ruiter B, Shreffler W, Shalek A, Love J</t>
  </si>
  <si>
    <t>GSE142392</t>
  </si>
  <si>
    <t>33504367</t>
  </si>
  <si>
    <t>10.1186/s13059-021-02267-5</t>
  </si>
  <si>
    <t>01/29/2021</t>
  </si>
  <si>
    <t>Single-Cell Proteomic And Transcriptomic Analysis Of Macrophage Heterogeneity Using Scope2.</t>
  </si>
  <si>
    <t>Macrophages are innate immune cells with diverse functional and molecular phenotypes. This diversity is largely unexplored at the level of single-cell proteomes because of the limitations of quantitative single-cell protein analysis.
To overcome this limitation, we develop SCoPE2, which substantially increases quantitative accuracy and throughput while lowering cost and hands-on time by introducing automated and miniaturized sample preparation. These advances enable us to analyze the emergence of cellular heterogeneity as homogeneous monocytes differentiate into macrophage-like cells in the absence of polarizing cytokines. SCoPE2 quantifies over 3042 proteins in 1490 single monocytes and macrophages in 10 days of instrument time, and the quantified proteins allow us to discern single cells by cell type. Furthermore, the data uncover a continuous gradient of proteome states for the macrophages, suggesting that macrophage heterogeneity may emerge in the absence of polarizing cytokines. Parallel measurements of transcripts by 10× Genomics suggest that our measurements sample 20-fold more protein copies than RNA copies per gene, and thus, SCoPE2 supports quantification with improved count statistics. This allowed exploring regulatory interactions, such as interactions between the tumor suppressor p53, its transcript, and the transcripts of genes regulated by p53.
Even in a homogeneous environment, macrophage proteomes are heterogeneous. This heterogeneity correlates to the inflammatory axis of classically and alternatively activated macrophages. Our methodology lays the foundation for automated and quantitative single-cell analysis of proteins by mass spectrometry and demonstrates the potential for inferring transcriptional and post-transcriptional regulation from variability across single cells.</t>
  </si>
  <si>
    <t>Specht H, Emmott E, Petelski A, Huffman R, Perlman D, Serra M, Kharchenko P, Koller A, Slavov N</t>
  </si>
  <si>
    <t>GSE135382</t>
  </si>
  <si>
    <t>32152598</t>
  </si>
  <si>
    <t>10.1038/s41587-020-0442-2</t>
  </si>
  <si>
    <t>03/11/2020</t>
  </si>
  <si>
    <t>Dissecting Cellular Crosstalk By Sequencing Physically Interacting Cells.</t>
  </si>
  <si>
    <t>Crosstalk between neighboring cells underlies many biological processes, including cell signaling, proliferation and differentiation. Current single-cell genomic technologies profile each cell separately after tissue dissociation, losing information on cell-cell interactions. In the present study, we present an approach for sequencing physically interacting cells (PIC-seq), which combines cell sorting of physically interacting cells (PICs) with single-cell RNA-sequencing. Using computational modeling, PIC-seq systematically maps in situ cellular interactions and characterizes their molecular crosstalk. We apply PIC-seq to interrogate diverse interactions including immune-epithelial PICs in neonatal murine lungs. Focusing on interactions between T cells and dendritic cells (DCs) in vitro and in vivo, we map T cell-DC interaction preferences, and discover regulatory T cells as a major T cell subtype interacting with DCs in mouse draining lymph nodes. Analysis of T cell-DC pairs reveals an interaction-specific program between pathogen-presenting migratory DCs and T cells. PIC-seq provides a direct and broadly applicable technology to characterize intercellular interaction-specific pathways at high resolution.</t>
  </si>
  <si>
    <t>Giladi A, Cohen M, Medaglia C, Baran Y, Li B, Zada M, Bost P, Blecher-Gonen R, Salame T, Mayer J, David E, Ronchese F, Tanay A, Amit I</t>
  </si>
  <si>
    <t>E-MTAB-6153</t>
  </si>
  <si>
    <t>ALOX5, ALOX5AP</t>
  </si>
  <si>
    <t>Leukotrienes</t>
  </si>
  <si>
    <t>10.1038/s41556-017-0013-z</t>
  </si>
  <si>
    <t>Defining Murine Organogenesis At Single-Cell Resolution Reveals A Role For The Leukotriene Pathway In Regulating Blood Progenitor Formation.</t>
  </si>
  <si>
    <t xml:space="preserve">During gastrulation, cell types from all three germ layers are specified and the basic body plan is established </t>
  </si>
  <si>
    <t>Ibarra-Soria X, Jawaid W, Pijuan-Sala B, Ladopoulos V, Scialdone A, Jörg D, Tyser R, Calero-Nieto F, Mulas C, Nichols J, Vallier L, Srinivas S, Simons B, Göttgens B, Marioni J</t>
  </si>
  <si>
    <t>GSE130597</t>
  </si>
  <si>
    <t>31249056</t>
  </si>
  <si>
    <t>10.1126/science.aax1184</t>
  </si>
  <si>
    <t>06/30/2019</t>
  </si>
  <si>
    <t>Obesity Remodels Activity And Transcriptional State Of A Lateral Hypothalamic Brake On Feeding.</t>
  </si>
  <si>
    <t>The current obesity epidemic is a major worldwide health concern. Despite the consensus that the brain regulates energy homeostasis, the neural adaptations governing obesity are unknown. Using a combination of high-throughput single-cell RNA sequencing and longitudinal in vivo two-photon calcium imaging, we surveyed functional alterations of the lateral hypothalamic area (LHA)-a highly conserved brain region that orchestrates feeding-in a mouse model of obesity. The transcriptional profile of LHA glutamatergic neurons was affected by obesity, exhibiting changes indicative of altered neuronal activity. Encoding properties of individual LHA glutamatergic neurons were then tracked throughout obesity, revealing greatly attenuated reward responses. These data demonstrate how diet disrupts the function of an endogenous feeding suppression system to promote overeating and obesity.</t>
  </si>
  <si>
    <t>Rossi M, Basiri M, McHenry J, Kosyk O, Otis J, van den Munkhof H, Bryois J, Hübel C, Breen G, Guo W, Bulik C, Sullivan P, Stuber G</t>
  </si>
  <si>
    <t>E-MTAB-7316</t>
  </si>
  <si>
    <t>Muller Glia</t>
  </si>
  <si>
    <t>MALAT1</t>
  </si>
  <si>
    <t>10.15252/embj.2018100811</t>
  </si>
  <si>
    <t>A Single-Cell Transcriptome Atlas Of The Adult Human Retina.</t>
  </si>
  <si>
    <t>The retina is a specialized neural tissue that senses light and initiates image processing. Although the functional organization of specific retina cells has been well studied, the molecular profile of many cell types remains unclear in humans. To comprehensively profile the human retina, we performed single-cell RNA sequencing on 20,009 cells from three donors and compiled a reference transcriptome atlas. Using unsupervised clustering analysis, we identified 18 transcriptionally distinct cell populations representing all known neural retinal cells: rod photoreceptors, cone photoreceptors, Müller glia, bipolar cells, amacrine cells, retinal ganglion cells, horizontal cells, astrocytes, and microglia. Our data captured molecular profiles for healthy and putative early degenerating rod photoreceptors, and revealed the loss of MALAT1 expression with longer post-mortem time, which potentially suggested a novel role of MALAT1 in rod photoreceptor degeneration. We have demonstrated the use of this retina transcriptome atlas to benchmark pluripotent stem cell-derived cone photoreceptors and an adult Müller glia cell line. This work provides an important reference with unprecedented insights into the transcriptional landscape of human retinal cells, which is fundamental to understanding retinal biology and disease.</t>
  </si>
  <si>
    <t>Lukowski S, Lo C, Sharov A, Nguyen Q, Fang L, Hung S, Zhu L, Zhang T, Grünert U, Nguyen T, Senabouth A, Jabbari J, Welby E, Sowden J, Waugh H, Mackey A, Pollock G, Lamb T, Wang P, Hewitt A, Gillies M, Powell J, Wong R</t>
  </si>
  <si>
    <t>The Embo Journal</t>
  </si>
  <si>
    <t>photoreceptor subtypes, retina, single-cell RNA sequencing, transcriptome</t>
  </si>
  <si>
    <t>GSE104987</t>
  </si>
  <si>
    <t>30472020</t>
  </si>
  <si>
    <t>10.1016/j.ccell.2018.10.014</t>
  </si>
  <si>
    <t>11/26/2018</t>
  </si>
  <si>
    <t>Kdm5 Histone Demethylase Activity Links Cellular Transcriptomic Heterogeneity To Therapeutic Resistance.</t>
  </si>
  <si>
    <t>Members of the KDM5 histone H3 lysine 4 demethylase family are associated with therapeutic resistance, including endocrine resistance in breast cancer, but the underlying mechanism is poorly defined. Here we show that genetic deletion of KDM5A/B or inhibition of KDM5 activity increases sensitivity to anti-estrogens by modulating estrogen receptor (ER) signaling and by decreasing cellular transcriptomic heterogeneity. Higher KDM5B expression levels are associated with higher transcriptomic heterogeneity and poor prognosis in ER</t>
  </si>
  <si>
    <t>Hinohara K, Wu H, Vigneau S, McDonald T, Igarashi K, Yamamoto K, Madsen T, Fassl A, Egri S, Papanastasiou M, Ding L, Peluffo G, Cohen O, Kales S, Lal-Nag M, Rai G, Maloney D, Jadhav A, Simeonov A, Wagle N, Brown M, Meissner A, Sicinski P, Jaffe J, Jeselsohn R, Gimelbrant A, Michor F, Polyak K</t>
  </si>
  <si>
    <t>Cancer cell</t>
  </si>
  <si>
    <t>KDM5B, acquired resistance, barcoding, cellular heterogeneity, endocrine resistance, epigenetic, pre-existing resistance, single-cell RNA-seq, subclonal fraction, transcriptomic heterogeneity</t>
  </si>
  <si>
    <t>GSE108891</t>
  </si>
  <si>
    <t>GSE99915</t>
  </si>
  <si>
    <t>10.1038/s41586-018-0744-4</t>
  </si>
  <si>
    <t>Single-Cell Mapping Of Lineage And Identity In Direct Reprogramming.</t>
  </si>
  <si>
    <t>Direct lineage reprogramming involves the conversion of cellular identity. Single-cell technologies are useful for deconstructing the considerable heterogeneity that emerges during lineage conversion. However, lineage relationships are typically lost during cell processing, complicating trajectory reconstruction. Here we present 'CellTagging', a combinatorial cell-indexing methodology that enables parallel capture of clonal history and cell identity, in which sequential rounds of cell labelling enable the construction of multi-level lineage trees. CellTagging and longitudinal tracking of fibroblast to induced endoderm progenitor reprogramming reveals two distinct trajectories: one leading to successfully reprogrammed cells, and one leading to a 'dead-end' state, paths determined in the earliest stages of lineage conversion. We find that expression of a putative methyltransferase, Mettl7a1, is associated with the successful reprogramming trajectory; adding Mettl7a1 to the reprogramming cocktail increases the yield of induced endoderm progenitors. Together, these results demonstrate the utility of our lineage-tracing method for revealing the dynamics of direct reprogramming.</t>
  </si>
  <si>
    <t>Biddy B, Kong W, Kamimoto K, Guo C, Waye S, Sun T, Morris S</t>
  </si>
  <si>
    <t>GSE180670</t>
  </si>
  <si>
    <t>Pro-Inflammatory T Helper 17 Directly Harms Oligodendrocytes In Neuroinflammation</t>
  </si>
  <si>
    <t>T helper (Th)17 cells are considered to contribute to inflammatory mechanisms in diseases such as multiple sclerosis (MS). However, the discussion persists regarding their true role in patients. Here, we visualized central nervous system (CNS) inflammatory processes in models of MS live in vivo and in MS brains and discovered that CNS-infiltrating Th17 cells form prolonged stable contact with oligodendrocytes. Strikingly, compared to Th2 cells, direct contact with Th17 worsened experimental demyelination, caused damage to human oligodendrocyte processes, and increased cell death. Importantly, we found that in comparison to Th2 cells, both human and murine Th17 cells express higher levels of the integrin CD29, which is linked to glutamate release pathways. Of note, contact of human Th17 cells with oligodendrocytes triggered release of glutamate, which induced cell stress and changes in biosynthesis of cholesterol and lipids, as revealed by single-cell RNA-sequencing analysis. Finally, exposure to glutamate decreased myelination, whereas blockade of CD29 preserved oligodendrocyte processes from Th17-mediated injury. Our data provide evidence for the direct and deleterious attack of Th17 cells on the myelin compartment and show the potential for therapeutic opportunities in MS.</t>
  </si>
  <si>
    <t>GSE137537</t>
  </si>
  <si>
    <t>Blindness, Retinal Glia, Inflammatory Genetic Diseases</t>
  </si>
  <si>
    <t>10.1038/s41467-019-12780-8</t>
  </si>
  <si>
    <t>Single-Cell Transcriptomic Atlas Of The Human Retina Identifies Cell Types Associated With Age-Related Macular Degeneration.</t>
  </si>
  <si>
    <t>Genome-wide association studies (GWAS) have identified genetic variants associated with age-related macular degeneration (AMD), one of the leading causes of blindness in the elderly. However, it has been challenging to identify the cell types associated with AMD given the genetic complexity of the disease. Here we perform massively parallel single-cell RNA sequencing (scRNA-seq) of human retinas using two independent platforms, and report the first single-cell transcriptomic atlas of the human retina. Using a multi-resolution network-based analysis, we identify all major retinal cell types, and their corresponding gene expression signatures. Heterogeneity is observed within macroglia, suggesting that human retinal glia are more diverse than previously thought. Finally, GWAS-based enrichment analysis identifies glia, vascular cells, and cone photoreceptors to be associated with the risk of AMD. These data provide a detailed analysis of the human retina, and show how scRNA-seq can provide insight into cell types involved in complex, inflammatory genetic diseases.</t>
  </si>
  <si>
    <t>Menon M, Mohammadi S, Davila-Velderrain J, Goods B, Cadwell T, Xing Y, Stemmer-Rachamimov A, Shalek A, Love J, Kellis M, Hafler B</t>
  </si>
  <si>
    <t>GSE111704</t>
  </si>
  <si>
    <t>Cop1-Deficient, Subtle Morphological Abnormalities In The Cerebral Cortex</t>
  </si>
  <si>
    <t>ETV5, ETV1, GFAP, C-JUN, ETV4, SOX10, VIMENTIN, COP1, ERK, OLIG2, OLIG1, DET1, UBIQUITIN LIGASE</t>
  </si>
  <si>
    <t>10.1073/pnas.1805033115</t>
  </si>
  <si>
    <t>Ubiquitin Ligase Cop1 Coordinates Transcriptional Programs That Control Cell Type Specification In The Developing Mouse Brain.</t>
  </si>
  <si>
    <t>The E3 ubiquitin ligase CRL4</t>
  </si>
  <si>
    <t>Newton K, Dugger D, Sengupta-Ghosh A, Ferrando R, Chu F, Tao J, Lam W, Haller S, Chan S, Sa S, Dunlap D, Eastham-Anderson J, Ngu H, Hung J, French D, Webster J, Bolon B, Liu J, Reja R, Kummerfeld S, Chen Y, Modrusan Z, Lewcock J, Dixit V</t>
  </si>
  <si>
    <t>COP1, ETV1, ETV4, ETV5, c-JUN</t>
  </si>
  <si>
    <t>GSE110501</t>
  </si>
  <si>
    <t>Hypoxia, Xenograft Tumors</t>
  </si>
  <si>
    <t>VEGF, DLL4</t>
  </si>
  <si>
    <t>10.1158/0008-5472.CAN-17-2728</t>
  </si>
  <si>
    <t>Single-Cell Transcriptome Analyses Reveal Endothelial Cell Heterogeneity In Tumors And Changes Following Antiangiogenic Treatment.</t>
  </si>
  <si>
    <t>Angiogenesis involves dynamic interactions between specialized endothelial tip and stalk cells that are believed to be regulated in part by VEGF and Dll4-Notch signaling. However, our understanding of this process is hampered by limited knowledge of the heterogeneity of endothelial cells and the role of different signaling pathways in specifying endothelial phenotypes. Here, we characterized by single-cell transcriptomics the heterogeneity of mouse endothelial cells and other stromal cells during active angiogenesis in xenograft tumors as well as from adult normal heart, following pharmacologic inhibition of VEGF and Dll4-Notch signaling. We classified tumor endothelial cells into three subpopulations that appeared to correspond with tip-like, transition, and stalk-like cells. Previously identified markers for tip and stalk cells were confirmed and several novel ones discovered. Blockade of VEGF rapidly inhibited cell-cycle genes and strongly reduced the proportion of endothelial tip cells in tumors. In contrast, blockade of Dll4 promoted endothelial proliferation as well as tip cell markers; blockade of both pathways inhibited endothelial proliferation but preserved some tip cells. We also phenotypically classified other tumor stromal cells and found that tumor-associated fibroblasts responded to antiangiogenic drug treatments by upregulating hypoxia-associated genes and producing secreted factors involved in angiogenesis. Overall, our findings better define the heterogeneity of tumor endothelial and other stromal cells and reveal the roles of VEGF and Dll4-Notch in specifying tumor endothelial phenotype, highlighting the response of stromal cells to antiangiogenic therapies.</t>
  </si>
  <si>
    <t>Zhao Q, Eichten A, Parveen A, Adler C, Huang Y, Wang W, Ding Y, Adler A, Nevins T, Ni M, Wei Y, Thurston G</t>
  </si>
  <si>
    <t>Cancer Research</t>
  </si>
  <si>
    <t>GSE117154</t>
  </si>
  <si>
    <t>30982771</t>
  </si>
  <si>
    <t>10.1016/j.stem.2019.03.006</t>
  </si>
  <si>
    <t>04/16/2019</t>
  </si>
  <si>
    <t>Single-Cell Transcriptomics Uncovers Glial Progenitor Diversity And Cell Fate Determinants During Development And Gliomagenesis.</t>
  </si>
  <si>
    <t>The identity and degree of heterogeneity of glial progenitors and their contributions to brain tumor malignancy remain elusive. By applying lineage-targeted single-cell transcriptomics, we uncover an unanticipated diversity of glial progenitor pools with unique molecular identities in developing brain. Our analysis identifies distinct transitional intermediate states and their divergent developmental trajectories in astroglial and oligodendroglial lineages. Moreover, intersectional analysis uncovers analogous intermediate progenitors during brain tumorigenesis, wherein oligodendrocyte-progenitor intermediates are abundant, hyper-proliferative, and progressively reprogrammed toward a stem-like state susceptible to further malignant transformation. Similar actively cycling intermediate progenitors are prominent components in human gliomas with distinct driver mutations. We further unveil lineage-driving networks underlying glial fate specification and identify Zfp36l1 as necessary for oligodendrocyte-astrocyte lineage transition and glioma growth. Together, our results resolve the dynamic repertoire of common and divergent glial progenitors during development and tumorigenesis and highlight Zfp36l1 as a molecular nexus for balancing glial cell-fate decision and controlling gliomagenesis.</t>
  </si>
  <si>
    <t>Weng Q, Wang J, Wang J, He D, Cheng Z, Zhang F, Verma R, Xu L, Dong X, Liao Y, He X, Potter A, Zhang L, Zhao C, Xin M, Zhou Q, Aronow B, Blackshear P, Rich J, He Q, Zhou W, Suvà M, Waclaw R, Potter S, Yu G, Lu Q</t>
  </si>
  <si>
    <t>Cell stem cell</t>
  </si>
  <si>
    <t>brain tumorigenesis, cell-fate choice, glial progenitor heterogeneity, glioma, intermediate progenitors, lineage-driving networks, oligodendrocyte progenitor cells, pri-OPC, reprogramming, single-cell signatures</t>
  </si>
  <si>
    <t>GSE115571</t>
  </si>
  <si>
    <t>Lps, Cns Disorders, Inflammation, Neurodegenerative Diseases</t>
  </si>
  <si>
    <t>Lipopolysaccharide</t>
  </si>
  <si>
    <t>10.15252/embr.201846171</t>
  </si>
  <si>
    <t>Single-Cell Transcriptomics Reveals Distinct Inflammation-Induced Microglia Signatures.</t>
  </si>
  <si>
    <t>Microglia are specialized parenchymal-resident phagocytes of the central nervous system (CNS) that actively support, defend and modulate the neural environment. Dysfunctional microglial responses are thought to worsen CNS diseases; nevertheless, their impact during neuroinflammatory processes remains largely obscure. Here, using a combination of single-cell RNA sequencing and multicolour flow cytometry, we comprehensively profile microglia in the brain of lipopolysaccharide (LPS)-injected mice. By excluding the contribution of other immune CNS-resident and peripheral cells, we show that microglia isolated from LPS-injected mice display a global downregulation of their homeostatic signature together with an upregulation of inflammatory genes. Notably, we identify distinct microglial activated profiles under inflammatory conditions, which greatly differ from neurodegenerative disease-associated profiles. These results provide insights into microglial heterogeneity and establish a resource for the identification of specific phenotypes in CNS disorders, such as neuroinflammatory and neurodegenerative diseases.</t>
  </si>
  <si>
    <t>Sousa C, Golebiewska A, Poovathingal S, Kaoma T, Pires-Afonso Y, Martina S, Coowar D, Azuaje F, Skupin A, Balling R, Biber K, Niclou S, Michelucci A</t>
  </si>
  <si>
    <t>heterogeneity, lipopolysaccharide, microglia, neuroinflammation, single‐cell RNA‐seq</t>
  </si>
  <si>
    <t>GSE129455</t>
  </si>
  <si>
    <t>Tumors, Pancreatic Tumors, Pancreatic Ductal Adenocarcinoma</t>
  </si>
  <si>
    <t>CAFS", CAF, CD74</t>
  </si>
  <si>
    <t>10.1158/2159-8290.CD-19-0094</t>
  </si>
  <si>
    <t>Cross-Species Single-Cell Analysis Of Pancreatic Ductal Adenocarcinoma Reveals Antigen-Presenting Cancer-Associated Fibroblasts.</t>
  </si>
  <si>
    <t xml:space="preserve">Cancer-associated fibroblasts (CAF) are major players in the progression and drug resistance of pancreatic ductal adenocarcinoma (PDAC). CAFs constitute a diverse cell population consisting of several recently described subtypes, although the extent of CAF heterogeneity has remained undefined. Here we use single-cell RNA sequencing to thoroughly characterize the neoplastic and tumor microenvironment content of human and mouse PDAC tumors. We corroborate the presence of myofibroblastic CAFs and inflammatory CAFs and define their unique gene signatures </t>
  </si>
  <si>
    <t>Elyada E, Bolisetty M, Laise P, Flynn W, Courtois E, Burkhart R, Teinor J, Belleau P, Biffi G, Lucito M, Sivajothi S, Armstrong T, Engle D, Yu K, Hao Y, Wolfgang C, Park Y, Preall J, Jaffee E, Califano A, Robson P, Tuveson D</t>
  </si>
  <si>
    <t>Cancer Discovery</t>
  </si>
  <si>
    <t>GSE118292</t>
  </si>
  <si>
    <t>Rnasel Deficiency</t>
  </si>
  <si>
    <t>Transgenic Mice</t>
  </si>
  <si>
    <t>BCL2, CD27, RNASEL, DUXBL</t>
  </si>
  <si>
    <t>10.1084/jem.20181444</t>
  </si>
  <si>
    <t>The Transcription Factor Duxbl Mediates Elimination Of Pre-T Cells That Fail Β-Selection.</t>
  </si>
  <si>
    <t>T cell development is critically dependent on successful rearrangement of antigen-receptor chains. At the β-selection checkpoint, only cells with a functional rearrangement continue in development. However, how nonselected T cells proceed in their dead-end fate is not clear. We identified low CD27 expression to mark pre-T cells that have failed to rearrange their β-chain. Expression profiling and single-cell transcriptome clustering identified a developmental trajectory through β-selection and revealed specific expression of the transcription factor Duxbl at a stage of high recombination activity before β-selection. Conditional transgenic expression of Duxbl resulted in a developmental block at the DN3-to-DN4 transition due to reduced proliferation and enhanced apoptosis, whereas RNA silencing of Duxbl led to a decrease in apoptosis. Transcriptome analysis linked Duxbl to elevated expression of the apoptosis-inducing Oas/RNaseL pathway. RNaseL deficiency or sustained Bcl2 expression led to a partial rescue of cells in Duxbl transgenic mice. These findings identify Duxbl as a regulator of β-selection by inducing apoptosis in cells with a nonfunctional rearrangement.</t>
  </si>
  <si>
    <t>Klein F, Mitrovic M, Roux J, Engdahl C, von Muenchow L, Alberti-Servera L, Fehling H, Pelczar P, Rolink A, Tsapogas P</t>
  </si>
  <si>
    <t>GSE174804</t>
  </si>
  <si>
    <t>High Th2 Cytokine Levels And Upper Airway Inflammation In Human Inherited T-Bet Deficiency</t>
  </si>
  <si>
    <t>We have described a child suffering from Mendelian susceptibility to mycobacterial disease (MSMD) due to autosomal recessive, complete T-bet deficiency, which impairs IFN-≈í‚â• production by innate and innate-like adaptive, but not mycobacterial-reactive purely adaptive, lymphocytes. Here, we explore the persistent upper airway inflammation (UAI) and blood eosinophilia of this patient. Unlike wild-type (WT) T-bet, the mutant form of T-bet from this patient did not inhibit the production of Th2 cytokines, including IL-4, IL-5, IL-9, and IL-13, when overexpressed in T helper 2 (Th2) cells. Moreover, Herpesvirus saimiri-immortalized T cells from the patient produced abnormally large amounts of Th2 cytokines, and the patient had markedly high plasma IL-5 and IL-13 concentrations. Finally, the patient's CD4+ ≈í¬±≈í‚â§ T cells produced most of the Th2 cytokines in response to chronic stimulation, regardless of their antigen specificities, a phenotype reversed by the expression of WT T-bet. T-bet deficiency thus underlies the excessive production of Th2 cytokines, particularly IL-5 and IL-13, by CD4+ ≈í¬±≈í‚â§ T cells, causing blood eosinophilia and UAI. The MSMD of this patient results from defective IFN-≈í‚â• production by innate and innate-like adaptive lymphocytes, whereas the UAI and eosinophilia result from excessive Th2 cytokine production by adaptive CD4+ ≈í¬±≈í‚â§ T lymphocytes.</t>
  </si>
  <si>
    <t>E-MTAB-8559</t>
  </si>
  <si>
    <t>GSE145241</t>
  </si>
  <si>
    <t>Spherocytosis, Steatohepatitis, Hemolysis Transforms Liver, Inflammation, Necrotic Hepatitis, Hyperinflammatory Syndrome</t>
  </si>
  <si>
    <t>NRF2, CD40</t>
  </si>
  <si>
    <t>Heme</t>
  </si>
  <si>
    <t>10.1172/JCI137282</t>
  </si>
  <si>
    <t>Hemolysis Transforms Liver Macrophages Into Antiinflammatory Erythrophagocytes.</t>
  </si>
  <si>
    <t>During hemolysis, macrophages in the liver phagocytose damaged erythrocytes to prevent the toxic effects of cell-free hemoglobin and heme. It remains unclear how this homeostatic process modulates phagocyte functions in inflammatory diseases. Using a genetic mouse model of spherocytosis and single-cell RNA sequencing, we found that erythrophagocytosis skewed liver macrophages into an antiinflammatory phenotype that we defined as MarcohiHmoxhiMHC class IIlo erythrophagocytes. This phenotype transformation profoundly mitigated disease expression in a model of an anti-CD40-induced hyperinflammatory syndrome with necrotic hepatitis and in a nonalcoholic steatohepatitis model, representing 2 macrophage-driven sterile inflammatory diseases. We reproduced the antiinflammatory erythrophagocyte transformation in vitro by heme exposure of mouse and human macrophages, yielding a distinctive transcriptional signature that segregated heme-polarized from M1- and M2-polarized cells. Mapping transposase-accessible chromatin in single cells by sequencing defined the transcription factor NFE2L2/NRF2 as a critical driver of erythrophagocytes, and Nfe2l2/Nrf2 deficiency restored heme-suppressed inflammation. Our findings point to a pathway that regulates macrophage functions to link erythrocyte homeostasis with innate immunity.</t>
  </si>
  <si>
    <t>Pfefferlé M, Ingoglia G, Schaer C, Yalamanoglu A, Buzzi R, Dubach I, Tan G, López-Cano E, Schulthess N, Hansen K, Humar R, Schaer D, Vallelian F</t>
  </si>
  <si>
    <t>The Journal Of Clinical Investigation</t>
  </si>
  <si>
    <t>Hematology, Innate immunity, Macrophages</t>
  </si>
  <si>
    <t>GSE130212</t>
  </si>
  <si>
    <t>Meiosis Initiation, Ovaries</t>
  </si>
  <si>
    <t>10.1096/fj.202001034RR</t>
  </si>
  <si>
    <t>Single-Cell Rna Sequencing Reveals The Landscape Of Early Female Germ Cell Development.</t>
  </si>
  <si>
    <t>Meiosis initiation is a crucial step for the production of haploid gametes, which occurs from anterior to posterior in fetal ovaries. The asynchrony of the transition from mitosis to meiosis results in heterogeneity in the female germ cell populations, which limits the studies of meiosis initiation and progression at a higher resolution level. To dissect the process of meiosis initiation, we investigated the transcriptional profiles of 19 363 single germ cells collected from E12.5, E14.5, and E16.5 mouse fetal ovaries. Clustering analysis identified seven groups and defined dozens of corresponding transcription factors, providing a global view of cellular differentiation from primordial germ cells toward meiocytes. Furthermore, we explored the dynamics of gene expression within the developmental trajectory with special focus on the critical state of meiosis. We found that meiosis initiation occurs as early as E12.5 and the cluster of oogonia_4 is the critical state between mitosis and meiosis. Our data provide key insights into the transcriptome features of peri-meiotic female germ cells, which offers new information not only on meiosis initiation and progression but also on screening pathogenic mutations in meiosis-associated diseases.</t>
  </si>
  <si>
    <t>Zhao Z, Ma J, Meng T, Wang Z, Yue W, Zhou Q, Li S, Feng X, Hou Y, Schatten H, Ou X, Sun Q</t>
  </si>
  <si>
    <t>Faseb Journal : Official Publication Of The Federation Of American Societies For Experimental Biology</t>
  </si>
  <si>
    <t>developmental trajectory, meiosis initiation, oocyte, scRNA-seq</t>
  </si>
  <si>
    <t>GSE180885</t>
  </si>
  <si>
    <t>Single-Cell Analysis Reveals Innate Lymphoid Cell Lineage Infidelity In Atopic Dermatitis</t>
  </si>
  <si>
    <t>BackgroundAlthough ample knowledge exists about phenotype and function of cutaneous T lymphocytes, much less is known about the lymphocytic components of the skin‚Äö√Ñ√¥s innate immune system.ObjectiveTo better understand the biologic role of cutaneous innate lymphoid cells (ILCs), we investigated their phenotypic and molecular features under physiologic (normal human skin [NHS]) and pathologic (lesional skin of patients with atopic dermatitis [AD]) conditions.MethodsSkin punch biopsies and reduction sheets as well as blood specimens were obtained from either patients with AD or healthy individuals. Cell and/or tissue samples were analyzed by flow cytometry, immunohistochemistry, and single-cell RNA sequencing or subjected to in vitro/ex vivo culture.ResultsNotwithstanding substantial quantitative differences between NHS and AD skin, we found that the vast majority of cutaneous ILCs belong to the CRTH2+ subset and reside in the upper skin layers. Single-cell RNA sequencing of cutaneous ILC-enriched cell samples confirmed the predominance of biologically heterogeneous group 2 ILCs and, for the first time, demonstrated considerable ILC lineage infidelity (coexpression of genes typical of either type 2 [GATA3 and IL13] or type 3/17 [RORC, IL22, and IL26] immunity within individual cells) in lesional AD skin, and to a much lesser extent, in NHS. Similar events were demonstrated in ILCs from skin explant cultures and in vitro expanded ILCs from the peripheral blood.ConclusionThese findings support the concept that instead of being a stable entity with well-defined components, the skin immune system consists of a network of highly flexible cellular players that are capable of adjusting their function to the needs and challenges of the environment.</t>
  </si>
  <si>
    <t>GSE143353</t>
  </si>
  <si>
    <t>Stresses</t>
  </si>
  <si>
    <t>VEGF</t>
  </si>
  <si>
    <t>Heparin, Nitric Oxide</t>
  </si>
  <si>
    <t>10.1038/s41467-020-15361-2
10.1016/j.ebiom.2018.05.012
10.1186/s13019-017-0661-x
10.1186/s12938-017-0344-9
10.1089/ten.tea.2016.0126
10.1016/j.biomaterials.2017.06.025
10.1089/ten.tec.2015.0556
10.14715/cmb/2016.62.13.6
10.1016/j.actbio.2014.11.015
10.1089/ten.tea.2013.0550
10.1089/ten.tea.2011.0173
10.1016/j.jvs.2011.07.098
10.1073/pnas.1019506108
10.1016/j.biomaterials.2009.09.049
10.1016/S0140-6736(16)00557-2
10.1016/j.jtcvs.2009.09.057
10.2217/rme-2016-0141
10.1088/1758-5090/8/4/045009
10.1002/adhm.201600400
10.1007/s10439-015-1545-7
10.1021/acsami.5b06286
10.1038/nm.2821
10.3109/14017431.2011.623788
10.1016/j.ijbiomac.2011.05.004
10.1016/S0039-6060(96)80242-X
10.1016/j.biomaterials.2015.04.031
10.1016/j.actbio.2011.09.016
10.1016/j.biomaterials.2013.08.082
10.1096/fj.201801856R
10.1016/j.biomaterials.2015.10.020
10.1016/j.biomaterials.2015.02.025
10.1016/j.devcel.2014.11.016
10.1182/blood-2014-04-568691
10.4049/jimmunol.168.7.3402
10.1038/gt.2011.208
10.1038/gt.2009.46
10.1161/ATVBAHA.118.310934
10.1039/b715707j
10.1089/ten.tec.2007.0300
10.1002/jbm.b.32812
10.1016/S0142-9612(98)00045-3
10.1002/jcb.240260206
10.2174/157016112801784486
10.1038/nrm1911
10.1155/2018/9847015
10.1167/iovs.10-6101
10.3390/cancers6031670
10.1096/fj.14-268334
10.1073/pnas.0911465107
10.1161/01.RES.0000099245.08637.CE
10.1016/j.ddmod.2018.05.001
10.1016/j.copbio.2013.05.005
10.1253/circj.CJ-13-1440
10.2302/kjm.56.41
10.1634/stemcells.2006-0026
10.1016/j.exphem.2005.08.011
10.1161/01.CIR.0000058702.69484.A0
10.1046/j.1432-0436.2000.6550287.x
10.1159/000354031
10.1016/j.yjmcc.2014.06.019
10.1161/ATVBAHA.114.303345
10.1007/s11427-015-4976-3
10.1002/ar.21360
10.1177/1074248414534916
10.1002/path.4133
10.1089/wound.2011.0307
10.1093/cvr/cvn059
10.1152/ajpheart.00479.2004
10.1016/S0002-9440(10)61242-4
10.1016/0003-2697(80)90679-X
10.1016/j.tiv.2012.08.008
10.1016/j.cell.2019.05.031
10.1093/nar/30.1.207</t>
  </si>
  <si>
    <t>Endothelialization Of Arterial Vascular Grafts By Circulating Monocytes.</t>
  </si>
  <si>
    <t>Recently our group demonstrated that acellular tissue engineered vessels (A-TEVs) comprised of small intestinal submucosa (SIS) immobilized with heparin and vascular endothelial growth factor (VEGF) could be implanted into the arterial system of a pre-clinical ovine animal model, where they endothelialized within one month and remained patent. Here we report that immobilized VEGF captures blood circulating monocytes (MC) with high specificity under a range of shear stresses. Adherent MC differentiate into a mixed endothelial (EC) and macrophage (Mφ) phenotype and further develop into mature EC that align in the direction of flow and produce nitric oxide under high shear stress. In-vivo, newly recruited cells on the vascular lumen express MC markers and at later times they co-express MC and EC-specific proteins and maintain graft patency. This novel finding indicates that the highly prevalent circulating MC contribute directly to the endothelialization of acellular vascular grafts under the right chemical and biomechanical cues.</t>
  </si>
  <si>
    <t>Smith R, Nasiri B, Kann J, Yergeau D, Bard J, Swartz D, Andreadis S</t>
  </si>
  <si>
    <t>GSE137699</t>
  </si>
  <si>
    <t>Mus Musculus</t>
  </si>
  <si>
    <t>CCL21A</t>
  </si>
  <si>
    <t>10.7554/eLife.60188</t>
  </si>
  <si>
    <t>Combined Transient Ablation And Single-Cell Rna-Sequencing Reveals The Development Of Medullary Thymic Epithelial Cells.</t>
  </si>
  <si>
    <t>Medullary thymic epithelial cells (mTECs) play a critical role in central immune tolerance by mediating negative selection of autoreactive T cells through the collective expression of the peripheral self-antigen compartment, including tissue-specific antigens (TSAs). Recent work has shown that gene-expression patterns within the mTEC compartment are heterogenous and include multiple differentiated cell states. To further define mTEC development and medullary epithelial lineage relationships, we combined lineage tracing and recovery from transient in vivo mTEC ablation with single-cell RNA-sequencing in 
Specialized cells in the immune system known as T cells protect the body from infection by destroying disease-causing microbes, such as bacteria or viruses. T cells use proteins on their surface called receptors to stick to infectious microbes and remove them from the body. Some newly developed T-cells, however, contain receptors that recognize and bind to cells that belong in the body. If these faulty T cells are released, they can attack healthy tissues and cause an autoimmune disease. After a new T cell is developed, it gets carried to a gland in the chest known as the thymus. Cells in the thymus called mTECs screen T cells for receptors that may bind to the body’s tissues. mTECs do this by presenting T cells with proteins that are commonly found on the surface of healthy cells in the body. If a T cell recognizes any of these ‘tissue specific proteins’, it is destroyed or given a new role in the body. Some faulty T cells, however, still manage to evade detection. One way to uncover why this might happen is to investigate how mTECs develop. Previous work showed that mTECs transition through various stages before reaching their final form. However, the order in which these events occur remained unclear. To gain a better understanding of these developmental steps, Wells, Miller et al. extracted mTECs from the thymus of mice and analyzed the genetic make-up of individual cells. This uncovered a missing link in mTEC development: a new type of cell that is the immediate predecessor of the final mTEC. These ‘predecessor’ cells were actively growing, highlighting that mTECs can be constantly generated in the body. By probing the genes that generate tissue-specific proteins in mTECs, Wells, Miller et al. revealed that these proteins were only produced for short periods and in the late stages of mTEC development. These findings contribute to our understanding of how mTECs develop to screen T cells. Mapping these developmental stages will make it easier to identify when faulty T cells are able to evade mTECs. This will lead to earlier detection of autoimmune diseases which could result in better treatments.</t>
  </si>
  <si>
    <t>Wells K, Miller C, Gschwind A, Wei W, Phipps J, Anderson M, Steinmetz L</t>
  </si>
  <si>
    <t>genetics, genomics, immune system, immunology, inflammation, medullary thymic epithelial cell, mouse, single-cell transcriptomics</t>
  </si>
  <si>
    <t>GSE128553</t>
  </si>
  <si>
    <t>Meiosis Initiation, Embryonic Ovaries</t>
  </si>
  <si>
    <t>10.1007/s00018-020-03533-8
10.1016/j.cell.2008.02.003
10.1007/978-3-319-31973-5_2
10.1242/dev.125211
10.1007/s00018-017-2499-8
10.1038/nrg2723
10.1038/cddis.2015.265
10.1210/er.2016-1047
10.1016/j.stem.2016.05.001
10.1126/science.aat1674
10.1016/j.cell.2014.05.019
10.1016/j.jgg.2013.12.008
10.1387/ijdb.103108mt
10.1038/nature20104
10.1016/j.stem.2016.01.017
10.1095/biolreprod.111.096610
10.1126/science.1125691
10.1016/j.ydbio.2005.06.036
10.15252/embj.201796875
10.1095/biolreprod.104.033696
10.1095/biolreprod.108.075747
10.1016/j.modgep.2003.09.002
10.1038/nprot.2017.069
10.1006/dbio.2000.9989
10.1016/j.celrep.2014.06.055
10.4161/cc.27708
10.1038/srep13822
10.1080/17435390.2017.1310947
10.1038/nbt.4096
10.1038/nbt.2859
10.1038/nmeth.4150
10.1038/nmeth.4463
10.1038/ng1919
10.1073/pnas.0510813103
10.1093/molehr/gap008
10.1371/journal.pone.0005654
10.1038/nprot.2013.047
10.1016/s0303-7207(99)00234-8
10.1371/journal.pgen.1002575
10.1016/s1567-133x(02)00050-9
10.1371/journal.pone.0025391
10.1016/j.mod.2017.11.001
10.1006/dbio.2002.0578
10.1242/dev.00591
10.1038/s41467-018-03214-y
10.1182/blood-2002-01-0309
10.1002/path.2332
10.15252/embj.201695862
10.1016/j.devcel.2014.04.027
10.1073/pnas.1603817113
10.1038/22774
10.2174/138161212799040448
10.1016/j.devcel.2005.03.018
10.1073/pnas.1317034110
10.1083/jcb.200709057
10.1016/j.bbrc.2006.04.070
10.1126/science.1183439
10.1371/journal.pone.0089471
10.1074/jbc.M115.675595
10.1158/1535-7163.MCT-04-0241
10.1038/s41467-017-02210-y
10.1016/j.modgep.2005.03.001
10.1093/hmg/ddp480
10.1002/dvdy.21294
10.1038/sj.leu.2400516
10.1101/gad.264036.115
10.1016/j.neubiorev.2015.05.016
10.1186/s12864-018-4507-2
10.1038/nmeth.4402
10.1016/j.stemcr.2016.10.007
10.1186/1477-7827-4-19
10.12688/f1000research.7223.1
10.1186/s13059-016-0927-y
10.1038/s41467-018-05792-3
10.1016/j.stem.2017.05.009
10.1016/j.stem.2019.03.017
10.1210/er.2008-0034</t>
  </si>
  <si>
    <t>Dissecting The Initiation Of Female Meiosis In The Mouse At Single-Cell Resolution.</t>
  </si>
  <si>
    <t>Meiosis is one of the most finely orchestrated events during gametogenesis with distinct developmental patterns in males and females. However, the molecular mechanisms involved in this process remain not well known. Here, we report detailed transcriptome analyses of cell populations present in the mouse female gonadal ridges (E11.5) and the embryonic ovaries from E12.5 to E14.5 using single-cell RNA sequencing (scRNA seq). These periods correspond with the initiation and progression of meiosis throughout the first stage of prophase I. We identified 13 transcriptionally distinct cell populations and 7 transcriptionally distinct germ cell subclusters that correspond to mitotic (3 clusters) and meiotic (4 clusters) germ cells. By analysing cluster-specific gene expression profiles, we found four cell clusters correspond to different cell stages en route to meiosis and characterized their detailed transcriptome dynamics. Our scRNA seq analysis here represents a new important resource for deciphering the molecular pathways driving female meiosis initiation.</t>
  </si>
  <si>
    <t>Ge W, Wang J, Zhang R, Tan S, Zhang F, Liu W, Li L, Sun X, Cheng S, Dyce P, De Felici M, Shen W</t>
  </si>
  <si>
    <t>Cellular And Molecular Life Sciences : Cmls</t>
  </si>
  <si>
    <t>Female germ cells, Meiosis initiation, Single-cell RNA seq</t>
  </si>
  <si>
    <t>GSE126321</t>
  </si>
  <si>
    <t>10.1038/s41597-019-0116-4</t>
  </si>
  <si>
    <t>Single-Cell Rna Sequencing Of A European And An African Lymphoblastoid Cell Line.</t>
  </si>
  <si>
    <t>In biomedical research, lymphoblastoid cell lines (LCLs), often established by in vitro infection of resting B cells with Epstein-Barr virus, are commonly used as surrogates for peripheral blood lymphocytes. Genomic and transcriptomic information on LCLs has been used to study the impact of genetic variation on gene expression in humans. Here we present single-cell RNA sequencing (scRNA-seq) data on GM12878 and GM18502-two LCLs derived from the blood of female donors of European and African ancestry, respectively. Cells from three samples (the two LCLs and a 1:1 mixture of the two) were prepared separately using a 10x Genomics Chromium Controller and deeply sequenced. The final dataset contained 7,045 cells from GM12878, 5,189 from GM18502, and 5,820 from the mixture, offering valuable information on single-cell gene expression in highly homogenous cell populations. This dataset is a suitable reference for population differentiation in gene expression at the single-cell level. Data from the mixture provide additional valuable information facilitating the development of statistical methods for data normalization and batch effect correction.</t>
  </si>
  <si>
    <t>Osorio D, Yu X, Yu P, Serpedin E, Cai J</t>
  </si>
  <si>
    <t>GSE144240</t>
  </si>
  <si>
    <t>Duplicated</t>
  </si>
  <si>
    <t>GSE149629</t>
  </si>
  <si>
    <t>Mouse, Macaca Fascicularis</t>
  </si>
  <si>
    <t>ZGLP1, SPO11, PRDM9, NANOG</t>
  </si>
  <si>
    <t>why did they call theca cells leydig cells, they dont exist in ovaries?!</t>
  </si>
  <si>
    <t>10.1038/s41421-020-00219-0</t>
  </si>
  <si>
    <t>Single-Cell Rna Sequencing Reveals Regulation Of Fetal Ovary Development In The Monkey (Macaca Fascicularis).</t>
  </si>
  <si>
    <t>Germ cells are vital for reproduction and heredity. However, the mechanisms underlying female germ cell development in primates, especially in late embryonic stages, remain elusive. Here, we performed single-cell RNA sequencing of 12,471 cells from whole fetal ovaries, and explored the communications between germ cells and niche cells. We depicted the two waves of oogenesis at single-cell resolution and demonstrated that progenitor theca cells exhibit similar characteristics to Leydig cells in fetal monkey ovaries. Notably, we found that ZGLP1 displays differentially expressed patterns between mouse and monkey, which is not overlapped with NANOG in monkey germ cells, suggesting its role in meiosis entry but not in activating oogenic program in primates. Furthermore, the majority of germ cell clusters that sharply express PRDM9 and SPO11 might undergo apoptosis after cyst breakdown, leading to germ cell attrition. Overall, our work provides new insights into the molecular and cellular basis of primate fetal ovary development at single-cell resolution.</t>
  </si>
  <si>
    <t>Zhao Z, Li C, Meng T, Wang Y, Liu W, Li A, Cai Y, Hou Y, Schatten H, Wang Z, Sun Q, Sun Q</t>
  </si>
  <si>
    <t>Cell Discovery</t>
  </si>
  <si>
    <t>GSE145973</t>
  </si>
  <si>
    <t>Head Injury</t>
  </si>
  <si>
    <t>VEGFR2, VEGFR2, PDGFRBETA, DLL4, TIE2</t>
  </si>
  <si>
    <t>10.1038/s41467-020-17545-2</t>
  </si>
  <si>
    <t>Vegfr2 Signaling Drives Meningeal Vascular Regeneration Upon Head Injury.</t>
  </si>
  <si>
    <t>Upon severe head injury (HI), blood vessels of the meninges and brain parenchyma are inevitably damaged. While limited vascular regeneration of the injured brain has been studied extensively, our understanding of meningeal vascular regeneration following head injury is quite limited. Here, we identify key pathways governing meningeal vascular regeneration following HI. Rapid and complete vascular regeneration in the meninges is predominantly driven by VEGFR2 signaling. Substantial increase of VEGFR2 is observed in both human patients and mouse models of HI, and endothelial cell-specific deletion of Vegfr2 in the latter inhibits meningeal vascular regeneration. We further identify the facilitating, stabilizing and arresting roles of Tie2, PDGFRβ and Dll4 signaling, respectively, in meningeal vascular regeneration. Prolonged inhibition of this angiogenic process following HI compromises immunological and stromal integrity of the injured meninges. These findings establish a molecular framework for meningeal vascular regeneration after HI, and may guide development of wound healing therapeutics.</t>
  </si>
  <si>
    <t>Koh B, Lee H, Kwak P, Yang M, Kim J, Kim H, Koh G, Kim I</t>
  </si>
  <si>
    <t>GSE153892</t>
  </si>
  <si>
    <t>Lipid-Loaded Tumor-Associated Macrophages Sustain Tumor Growth And Invasiveness In Prostate Cancer</t>
  </si>
  <si>
    <t>Tumor-associated macrophages (TAMs) are correlated with the progression of prostatic adenocarcinoma (PCa). The mechanistic basis of this correlation and therapeutic strategies to target TAMs in PCa remain poorly defined. Here, single-cell RNA sequencing was used to profile the transcriptional landscape of TAMs in human PCa, leading to identification of a subset of macrophages characterized by dysregulation in transcriptional pathways associated with lipid metabolism. This subset of TAMs correlates positively with PCa progression and shorter disease-free survival and is characterized by an accumulation of lipids that is dependent on Marco. Mechanistically, cancer cell‚Äö√Ñ√¨derived IL-1≈í‚â§ enhances Marco expression on macrophages, and reciprocally, cancer cell migration is promoted by CCL6 released by lipid-loaded TAMs. Moreover, administration of a high-fat diet to tumor-bearing mice raises the abundance of lipid-loaded TAMs. Finally, targeting lipid accumulation by Marco blockade hinders tumor growth and invasiveness and improves the efficacy of chemotherapy in models of PCa, pointing to combinatorial strategies that may influence patient outcomes.</t>
  </si>
  <si>
    <t>GSE129605</t>
  </si>
  <si>
    <t>Lung Fibrosis, Lung Disorder, Pulmonary Fibrosis, Idiopathic Pulmonary Fibrosis, Fibrotic Injury</t>
  </si>
  <si>
    <t>10.1165/rcmb.2018-0313OC</t>
  </si>
  <si>
    <t>Defining The Activated Fibroblast Population In Lung Fibrosis Using Single-Cell Sequencing.</t>
  </si>
  <si>
    <t xml:space="preserve">Idiopathic pulmonary fibrosis (IPF) is a progressive and fatal lung disorder driven by unrelenting extracellular matrix deposition. Fibroblasts are recognized as the central mediators of extracellular matrix production in IPF; however, the characteristics of the underlying fibroblast cell populations in IPF remain poorly understood. Here, we use an unbiased single-cell RNA sequencing analysis of a bleomycin-induced pulmonary fibrosis model to characterize molecular responses to fibrotic injury. Lung cells were isolated on Day 11 to capture emerging fibrosis and gene expression was analyzed by three complementary techniques, which, together, generated a 49-gene signature that defined an activated subpopulation of fibroblasts. However, none of the identified genes were specific to the activated cells or to the disease setting, implying that the activated fibroblasts are not uniquely defined, but exhibit a similar, yet amplified, gene expression pattern to control cells. Our findings have important implications for fibrosis research, including: </t>
  </si>
  <si>
    <t>Peyser R, MacDonnell S, Gao Y, Cheng L, Kim Y, Kaplan T, Ruan Q, Wei Y, Ni M, Adler C, Zhang W, Devalaraja-Narashimha K, Grindley J, Halasz G, Morton L</t>
  </si>
  <si>
    <t>American Journal Of Respiratory Cell And Molecular Biology</t>
  </si>
  <si>
    <t>extracellular matrix, fibroblast, idiopathic pulmonary fibrosis, myofibroblast, single-cell sequencing</t>
  </si>
  <si>
    <t>GSE154120</t>
  </si>
  <si>
    <t>10.1038/s41467-021-22952-0</t>
  </si>
  <si>
    <t>Actuation enhances patterning in human neural tube organoids</t>
  </si>
  <si>
    <t>Abdel Rahman Abdel Fattah, Brian Daza, Gregorius Rustandi, Miguel √Ångel Berrocal-Rubio, Benjamin Gorissen, Suresh Poovathingal, Kristofer Davie, Jorge Barrasa-Fano, Mar C√≥ndor, Xuanye Cao, Derek Hadar Rosenzweig, Yunping Lei, Richard Finnell, Catherine Verfaillie, Maurilio Sampaolesi, Peter Dedecker, Hans Van Oosterwyck, Stein Aerts, Adrian Ranga</t>
  </si>
  <si>
    <t>GSE153481</t>
  </si>
  <si>
    <t>Myocardial Infarction</t>
  </si>
  <si>
    <t>10.1016/j.celrep.2020.108472</t>
  </si>
  <si>
    <t>Cell-Type-Specific Gene Regulatory Networks Underlying Murine Neonatal Heart Regeneration At Single-Cell Resolution.</t>
  </si>
  <si>
    <t>The adult mammalian heart has limited capacity for regeneration following injury, whereas the neonatal heart can readily regenerate within a short period after birth. Neonatal heart regeneration is orchestrated by multiple cell types intrinsic to the heart, as well as immune cells that infiltrate the heart after injury. To elucidate the transcriptional responses of the different cellular components of the mouse heart following injury, we perform single-cell RNA sequencing on neonatal hearts at various time points following myocardial infarction and couple the results with bulk tissue RNA-sequencing data collected at the same time points. Concomitant single-cell ATAC sequencing exposes underlying dynamics of open chromatin landscapes and regenerative gene regulatory networks of diverse cardiac cell types and reveals extracellular mediators of cardiomyocyte proliferation, angiogenesis, and fibroblast activation. Together, our data provide a transcriptional basis for neonatal heart regeneration at single-cell resolution and suggest strategies for enhancing cardiac function after injury.</t>
  </si>
  <si>
    <t>Wang Z, Cui M, Shah A, Tan W, Liu N, Bassel-Duby R, Olson E</t>
  </si>
  <si>
    <t>angiogenesis, cardiomyocyte proliferation, epicardial cells, fibrosis, injury response, myocardial infarction, open chromatin landscape, secreted factors, single cell ATAC-seq, single cell RNA-seq</t>
  </si>
  <si>
    <t>GSE147143</t>
  </si>
  <si>
    <t>Covid-19, Epithelial Dysfunction</t>
  </si>
  <si>
    <t>10.1007/s13238-020-00752-4</t>
  </si>
  <si>
    <t>Single-Cell Analysis Reveals Bronchoalveolar Epithelial Dysfunction In Covid-19 Patients.</t>
  </si>
  <si>
    <t>He J, Cai S, Feng H, Cai B, Lin L, Mai Y, Fan Y, Zhu A, Huang H, Shi J, Li D, Wei Y, Li Y, Zhao Y, Pan Y, Liu H, Mo X, He X, Cao S, Hu F, Zhao J, Wang J, Zhong N, Chen X, Deng X, Chen J</t>
  </si>
  <si>
    <t>GSE123335</t>
  </si>
  <si>
    <t>Psychiatric Diseases, Brain Diseases</t>
  </si>
  <si>
    <t>10.1038/s41467-018-08079-9</t>
  </si>
  <si>
    <t>Single-Cell Transcriptomic Analysis Of Mouse Neocortical Development.</t>
  </si>
  <si>
    <t>The development of the mammalian cerebral cortex depends on careful orchestration of proliferation, maturation, and migration events, ultimately giving rise to a wide variety of neuronal and non-neuronal cell types. To better understand cellular and molecular processes that unfold during late corticogenesis, we perform single-cell RNA-seq on the mouse cerebral cortex at a progenitor driven phase (embryonic day 14.5) and at birth-after neurons from all six cortical layers are born. We identify numerous classes of neurons, progenitors, and glia, their proliferative, migratory, and activation states, and their relatedness within and across age. Using the cell-type-specific expression patterns of genes mutated in neurological and psychiatric diseases, we identify putative disease subtypes that associate with clinical phenotypes. Our study reveals the cellular template of a complex neurodevelopmental process, and provides a window into the cellular origins of brain diseases.</t>
  </si>
  <si>
    <t>Loo L, Simon J, Xing L, McCoy E, Niehaus J, Guo J, Anton E, Zylka M</t>
  </si>
  <si>
    <t>SCP211</t>
  </si>
  <si>
    <t>Single Cell Census Of Human Kidney Organoids Shows Reproducibility And Diminished Off-Target Cells After Transplantation (Human Adult Kidney)</t>
  </si>
  <si>
    <t>GSE133535</t>
  </si>
  <si>
    <t>Homo sapiens,Mus musculus,Canis lupus familiaris</t>
  </si>
  <si>
    <t>10.1186/s13059-020-1949-z</t>
  </si>
  <si>
    <t>Robustness And Applicability Of Transcription Factor And Pathway Analysis Tools On Single-Cell Rna-Seq Data.</t>
  </si>
  <si>
    <t>Many functional analysis tools have been developed to extract functional and mechanistic insight from bulk transcriptome data. With the advent of single-cell RNA sequencing (scRNA-seq), it is in principle possible to do such an analysis for single cells. However, scRNA-seq data has characteristics such as drop-out events and low library sizes. It is thus not clear if functional TF and pathway analysis tools established for bulk sequencing can be applied to scRNA-seq in a meaningful way.
To address this question, we perform benchmark studies on simulated and real scRNA-seq data. We include the bulk-RNA tools PROGENy, GO enrichment, and DoRothEA that estimate pathway and transcription factor (TF) activities, respectively, and compare them against the tools SCENIC/AUCell and metaVIPER, designed for scRNA-seq. For the in silico study, we simulate single cells from TF/pathway perturbation bulk RNA-seq experiments. We complement the simulated data with real scRNA-seq data upon CRISPR-mediated knock-out. Our benchmarks on simulated and real data reveal comparable performance to the original bulk data. Additionally, we show that the TF and pathway activities preserve cell type-specific variability by analyzing a mixture sample sequenced with 13 scRNA-seq protocols. We also provide the benchmark data for further use by the community.
Our analyses suggest that bulk-based functional analysis tools that use manually curated footprint gene sets can be applied to scRNA-seq data, partially outperforming dedicated single-cell tools. Furthermore, we find that the performance of functional analysis tools is more sensitive to the gene sets than to the statistic used.</t>
  </si>
  <si>
    <t>Holland C, Tanevski J, Perales-Patón J, Gleixner J, Kumar M, Mereu E, Joughin B, Stegle O, Lauffenburger D, Heyn H, Szalai B, Saez-Rodriguez J</t>
  </si>
  <si>
    <t>Benchmark, Functional analysis, Pathway analysis, Transcription factor analysis, scRNA-seq</t>
  </si>
  <si>
    <t>E-MTAB-7142</t>
  </si>
  <si>
    <t>GSE154659</t>
  </si>
  <si>
    <t>Transcriptional Reprogramming Of Distinct Peripheral Sensory Neuron Subtypes After Axonal Injury (Atf3_Wt_Ko)</t>
  </si>
  <si>
    <t>Primary somatosensory neurons are specialized to transmit specific types of sensory information through differences in cell size, myelination, and the expression of distinct receptors and ion channels, which together define their transcriptional and functional identity. By profiling sensory ganglia at single-cell resolution, we find that all somatosensory neuronal subtypes undergo a similar transcriptional response to peripheral nerve injury that both promotes axonal regeneration and suppresses cell identity. This transcriptional reprogramming, which is not observed in non-neuronal cells, resolves over a similar time course as target reinnervation and is associated with the restoration of original cell identity. Injury-induced transcriptional reprogramming requires ATF3, a transcription factor that is induced rapidly after injury and necessary for axonal regeneration and functional recovery. Our findings suggest that transcription factors induced early after peripheral nerve injury confer the cellular plasticity required for sensory neurons to transform into a regenerative state.</t>
  </si>
  <si>
    <t>GSE138794</t>
  </si>
  <si>
    <t>Glioblastomas, Gliomas, Tumor</t>
  </si>
  <si>
    <t>GSE123516</t>
  </si>
  <si>
    <t>Injury</t>
  </si>
  <si>
    <t>LGR5, YAP1</t>
  </si>
  <si>
    <t>Dextran Sodium Sulfate</t>
  </si>
  <si>
    <t>10.1038/s41586-019-1154-y</t>
  </si>
  <si>
    <t>Single-Cell Transcriptomes Of The Regenerating Intestine Reveal A Revival Stem Cell.</t>
  </si>
  <si>
    <t>The turnover of the intestinal epithelium is driven by multipotent LGR5</t>
  </si>
  <si>
    <t>Ayyaz A, Kumar S, Sangiorgi B, Ghoshal B, Gosio J, Ouladan S, Fink M, Barutcu S, Trcka D, Shen J, Chan K, Wrana J, Gregorieff A</t>
  </si>
  <si>
    <t>GSE117783</t>
  </si>
  <si>
    <t>E-MTAB-7703</t>
  </si>
  <si>
    <t>LYMPHOTOXIN-BETA RECEPTOR</t>
  </si>
  <si>
    <t>10.1038/s41467-019-09728-3</t>
  </si>
  <si>
    <t>Origin And Differentiation Trajectories Of Fibroblastic Reticular Cells In The Splenic White Pulp.</t>
  </si>
  <si>
    <t>The splenic white pulp is underpinned by poorly characterized stromal cells that demarcate distinct immune cell microenvironments. Here we establish fibroblastic reticular cell (FRC)-specific fate-mapping in mice to define their embryonic origin and differentiation trajectories. Our data show that all reticular cell subsets descend from multipotent progenitors emerging at embryonic day 19.5 from periarterial progenitors. Commitment of FRC progenitors is concluded during the first week of postnatal life through occupation of niches along developing central arterioles. Single cell transcriptomic analysis facilitated deconvolution of FRC differentiation trajectories and indicated that perivascular reticular cells function both as adult lymphoid organizer cells and mural cell progenitors. The lymphotoxin-β receptor-independent sustenance of postnatal progenitor stemness unveils that systemic immune surveillance in the splenic white pulp is governed through subset specification of reticular cells from a multipotent periarterial progenitor cell. In sum, the finding that discrete signaling events in perivascular niches determine the differentiation trajectories of reticular cell networks explains the development of distinct microenvironmental niches in secondary and tertiary lymphoid tissues that are crucial for the induction and regulation of innate and adaptive immune processes.</t>
  </si>
  <si>
    <t>Cheng H, Onder L, Novkovic M, Soneson C, Lütge M, Pikor N, Scandella E, Robinson M, Miyazaki J, Tersteegen A, Sorg U, Pfeffer K, Rülicke T, Hehlgans T, Ludewig B</t>
  </si>
  <si>
    <t>GSE164829</t>
  </si>
  <si>
    <t>Integrated Single-Cell Atlas Of Endothelial Cells Of The Human Lung (Primary Pulmonary Arterial Cell)</t>
  </si>
  <si>
    <t>Background: Cellular diversity of the lung endothelium has not been systematically characterized in humans. We provide a reference atlas of human lung endothelial cells (ECs) to facilitate a better understanding of the phenotypic diversity and composition of cells comprising the lung endothelium. Methods: We reprocessed human control single-cell RNA sequencing (scRNAseq) data from 6 datasets. EC populations were characterized through iterative clustering with subsequent differential expression analysis. Marker genes were validated by fluorescent microscopy and in situ hybridization. scRNAseq of primary lung ECs cultured in vitro was performed. The signaling network between different lung cell types was studied. For cross-species analysis or disease relevance, we applied the same methods to scRNAseq data obtained from mouse lungs or from human lungs with pulmonary hypertension. Results: Six lung scRNAseq datasets were reanalyzed and annotated to identify &gt;15 000 vascular EC cells from 73 individuals. Differential expression analysis of EC revealed signatures corresponding to endothelial lineage, including panendothelial, panvascular, and subpopulation-specific marker gene sets. Beyond the broad cellular categories of lymphatic, capillary, arterial, and venous ECs, we found previously indistinguishable subpopulations; among venous EC, we identified 2 previously indistinguishable populations: pulmonary-venous ECs (COL15A1neg) localized to the lung parenchyma and systemic-venous ECs (COL15A1pos) localized to the airways and the visceral pleura; among capillary ECs, we confirmed their subclassification into recently discovered aerocytes characterized by EDNRB, SOSTDC1, and TBX2 and general capillary EC. We confirmed that all 6 endothelial cell types, including the systemic-venous ECs and aerocytes, are present in mice and identified endothelial marker genes conserved in humans and mice. Ligand-receptor connectome analysis revealed important homeostatic crosstalk of EC with other lung resident cell types. scRNAseq of commercially available primary lung ECs demonstrated a loss of their native lung phenotype in culture. scRNAseq revealed that endothelial diversity is maintained in pulmonary hypertension. Our article is accompanied by an online data mining tool (www.LungEndothelialCellAtlas.com). Conclusions: Our integrated analysis provides a comprehensive and well-crafted reference atlas of ECs in the normal lung and confirms and describes in detail previously unrecognized endothelial populations across a large number of humans and mice.</t>
  </si>
  <si>
    <t>GSE153480</t>
  </si>
  <si>
    <t>GSE162936</t>
  </si>
  <si>
    <t>Clinical Analysis And Pluripotent Stem Cells-Based Model Reveal Possible Impacts Of Ace2 And Lung Progenitor Cells On Infants Vulnerable To Covid-19</t>
  </si>
  <si>
    <t>Introduction: An increasing number of children with severe coronavirus disease 2019 (COVID-19) is being reported, yet the spectrum of disease severity and expression patterns of angiotensin-converting enzyme 2 (ACE2) in children at different developmental stages are largely unknow.Methods: We analysed clinical features in a cohort of 173 children with COVID-19 (0-15 yrs.-old) between January 22, 2020 and March 15, 2020. We systematically examined the expression and distribution of ACE2 in different developmental stages of children by using a combination of children's lung biopsies, pluripotent stem cell-derived lung cells, RNA-sequencing profiles, and ex vivo SARS-CoV-2 pseudoviral infections.Results: It revealed that infants (&lt; 1yrs.-old), with a weaker potency of immune response, are more vulnerable to develop pneumonia whereas older children (&gt; 1 yrs.-old) are more resistant to lung injury. The expression levels of ACE2 however do not vary by age in children's lung. ACE2 is notably expressed not only in Alveolar Type II (AT II) cells, but also in SOX9 positive lung progenitor cells detected in both pluripotent stem cell derivatives and infants' lungs. The ACE2+SOX9+ cells are readily infected by SARS-CoV-2 pseudovirus and the numbers of the double positive cells are significantly decreased in older children.Conclusions: Infants (&lt; 1 yrs.-old) with SARS-CoV-2 infection are more vulnerable to lung injuries. ACE2 expression in multiple types of lung cells including SOX9 positive progenitor cells, in cooperation with an unestablished immune system, could be risk factors contributing to vulnerability of infants with COVID-19. There is a need to continue monitoring lung development in young children who have recovered from SARS-CoV-2 infection.</t>
  </si>
  <si>
    <t>GSE154047</t>
  </si>
  <si>
    <t>Gsalpha Deficiency</t>
  </si>
  <si>
    <t>FATTY ACID SYNTHASE, NRG4</t>
  </si>
  <si>
    <t>10.1016/j.celrep.2020.107998</t>
  </si>
  <si>
    <t>Single-Cell Rna Profiling Reveals Adipocyte To Macrophage Signaling Sufficient To Enhance Thermogenesis.</t>
  </si>
  <si>
    <t>Adipocytes deficient in fatty acid synthase (iAdFASNKO) emit signals that mimic cold exposure to enhance the appearance of thermogenic beige adipocytes in mouse inguinal white adipose tissues (iWATs). Both cold exposure and iAdFASNKO upregulate the sympathetic nerve fiber (SNF) modulator Neuregulin 4 (Nrg4), activate SNFs, and require adipocyte cyclic AMP/protein kinase A (cAMP/PKA) signaling for beige adipocyte appearance, as it is blocked by adipocyte Gsα deficiency. Surprisingly, however, in contrast to cold-exposed mice, neither iWAT denervation nor Nrg4 loss attenuated adipocyte browning in iAdFASNKO mice. Single-cell transcriptomic analysis of iWAT stromal cells revealed increased macrophages displaying gene expression signatures of the alternately activated type in iAdFASNKO mice, and their depletion abrogated iWAT beiging. Altogether, these findings reveal that divergent cellular pathways are sufficient to cause adipocyte browning. Importantly, adipocyte signaling to enhance alternatively activated macrophages in iAdFASNKO mice is associated with enhanced adipose thermogenesis independent of the sympathetic neuron involvement this process requires in the cold.</t>
  </si>
  <si>
    <t>Henriques F, Bedard A, Guilherme A, Kelly M, Chi J, Zhang P, Lifshitz L, Bellvé K, Rowland L, Yenilmez B, Kumar S, Wang Y, Luban J, Weinstein L, Lin J, Cohen P, Czech M</t>
  </si>
  <si>
    <t>beige adipocytes, de novo lipogenesis, macrophage polarization, stromal vascular fraction, sympathetic nerve fibers</t>
  </si>
  <si>
    <t>GSE122930</t>
  </si>
  <si>
    <t>Cardiac Disease, Overload-Driven Heart Failure, Cancer, Cardiotoxic</t>
  </si>
  <si>
    <t>Mouse Heart</t>
  </si>
  <si>
    <t>10.1161/CIRCULATIONAHA.119.041694</t>
  </si>
  <si>
    <t>Single-Cell Sequencing Of Mouse Heart Immune Infiltrate In Pressure Overload-Driven Heart Failure Reveals Extent Of Immune Activation.</t>
  </si>
  <si>
    <t>Inflammation is a key component of cardiac disease, with macrophages and T lymphocytes mediating essential roles in the progression to heart failure. Nonetheless, little insight exists on other immune subsets involved in the cardiotoxic response.
Here, we used single-cell RNA sequencing to map the cardiac immune composition in the standard murine nonischemic, pressure-overload heart failure model. By focusing our analysis on CD45
We found that most major immune cell subpopulations, including macrophages, B cells, T cells and regulatory T cells, dendritic cells, Natural Killer cells, neutrophils, and mast cells are present in both healthy and diseased hearts. Most cell subsets are found within the myocardium, whereas mast cells are found also in the epicardium. Upon induction of pressure overload, immune activation occurs across the entire range of immune cell types. Activation led to upregulation of key subset-specific molecules, such as oncostatin M in proinflammatory macrophages and PD-1 in regulatory T cells, that may help explain clinical findings such as the refractivity of patients with heart failure to anti-tumor necrosis factor therapy and cardiac toxicity during anti-PD-1 cancer immunotherapy, respectively.
Despite the absence of infectious agents or an autoimmune trigger, induction of disease leads to immune activation that involves far more cell types than previously thought, including neutrophils, B cells, Natural Killer cells, and mast cells. This opens up the field of cardioimmunology to further investigation by using toolkits that have already been developed to study the aforementioned immune subsets. The subset-specific molecules that mediate their activation may thus become useful targets for the diagnostics or therapy of heart failure.</t>
  </si>
  <si>
    <t>Martini E, Kunderfranco P, Peano C, Carullo P, Cremonesi M, Schorn T, Carriero R, Termanini A, Colombo F, Jachetti E, Panico C, Faggian G, Fumero A, Torracca L, Molgora M, Cibella J, Pagiatakis C, Brummelman J, Alvisi G, Mazza E, Colombo M, Lugli E, Condorelli G, Kallikourdis M</t>
  </si>
  <si>
    <t>cardiac failure, cardiac toxicity, congestive heart failure, oncostatin M, programmed cell death, type I, sequence analysis, RNA</t>
  </si>
  <si>
    <t>GSE145927</t>
  </si>
  <si>
    <t>Lymphoid Aggregation</t>
  </si>
  <si>
    <t>10.1681/ASN.2020030326</t>
  </si>
  <si>
    <t>Harnessing Expressed Single Nucleotide Variation And Single Cell Rna Sequencing To Define Immune Cell Chimerism In The Rejecting Kidney Transplant.</t>
  </si>
  <si>
    <t>In solid organ transplantation, donor-derived immune cells are assumed to decline with time after surgery. Whether donor leukocytes persist within kidney transplants or play any role in rejection is unknown, however, in part because of limited techniques for distinguishing recipient from donor cells.
Whole-exome sequencing of donor and recipient DNA and single-cell RNA sequencing (scRNA-seq) of five human kidney transplant biopsy cores distinguished immune cell contributions from both participants. DNA-sequence comparisons used single nucleotide variants (SNVs) identified in the exome sequences across all samples.
Analysis of expressed SNVs in the scRNA-seq data set distinguished recipient versus donor origin for all 81,139 cells examined. The leukocyte donor/recipient ratio varied with rejection status for macrophages and with time post-transplant for lymphocytes. Recipient macrophages displayed inflammatory activation whereas donor macrophages demonstrated antigen presentation and complement signaling. Recipient-origin T cells expressed cytotoxic and proinflammatory genes consistent with an effector cell phenotype, whereas donor-origin T cells appeared quiescent, expressing oxidative phosphorylation genes. Finally, both donor and recipient T cell clones within the rejecting kidney suggested lymphoid aggregation. The results indicate that donor-origin macrophages and T cells have distinct transcriptional profiles compared with their recipient counterparts, and that donor macrophages can persist for years post-transplantation.
Analysis of single nucleotide variants and their expression in single cells provides a powerful novel approach to accurately define leukocyte chimerism in a complex organ such as a transplanted kidney, coupled with the ability to examine transcriptional profiles at single-cell resolution.</t>
  </si>
  <si>
    <t>Malone A, Wu H, Fronick C, Fulton R, Gaut J, Humphreys B</t>
  </si>
  <si>
    <t>gene expression, transcriptional profiling, transplantation</t>
  </si>
  <si>
    <t>E-MTAB-9154</t>
  </si>
  <si>
    <t>Stress, Pd</t>
  </si>
  <si>
    <t>Cholesterol, Dopamine, Felodipine</t>
  </si>
  <si>
    <t>A53T</t>
  </si>
  <si>
    <t>10.1016/j.celrep.2020.108263</t>
  </si>
  <si>
    <t>Single-Cell Transcriptomics Of Parkinson'S Disease Human In Vitro Models Reveals Dopamine Neuron-Specific Stress Responses.</t>
  </si>
  <si>
    <t>The advent of induced pluripotent stem cell (iPSC)-derived neurons has revolutionized Parkinson's disease (PD) research, but single-cell transcriptomic analysis suggests unresolved cellular heterogeneity within these models. Here, we perform the largest single-cell transcriptomic study of human iPSC-derived dopaminergic neurons to elucidate gene expression dynamics in response to cytotoxic and genetic stressors. We identify multiple neuronal subtypes with transcriptionally distinct profiles and differential sensitivity to stress, highlighting cellular heterogeneity in dopamine in vitro models. We validate this disease model by showing robust expression of PD GWAS genes and overlap with postmortem adult substantia nigra neurons. Importantly, stress signatures are ameliorated using felodipine, an FDA-approved drug. Using isogenic SNCA-A53T mutants, we find perturbations in glycolysis, cholesterol metabolism, synaptic signaling, and ubiquitin-proteasomal degradation. Overall, our study reveals cell type-specific perturbations in human dopamine neurons, which will further our understanding of PD and have implications for cell replacement therapies.</t>
  </si>
  <si>
    <t>Fernandes H, Patikas N, Foskolou S, Field S, Park J, Byrne M, Bassett A, Metzakopian E</t>
  </si>
  <si>
    <t>Cholesterol biosynthesis, Dopamine neurons, ER stress, Felodipine, Human iPSC, Oxidative stress, PD GWAS, Parkinson's disease, SNCA-A53T, Single-cell transcriptomics</t>
  </si>
  <si>
    <t>GSE112205</t>
  </si>
  <si>
    <t>10.1016/j.cell.2019.07.048</t>
  </si>
  <si>
    <t>Ketone Body Signaling Mediates Intestinal Stem Cell Homeostasis and Adaptation to Diet</t>
  </si>
  <si>
    <t>Chia-Wei Cheng, Moshe Biton, Adam L. Haber, Nuray Gunduz, George Eng, Liam T. Gaynor, Surya Tripathi, Gizem Calibasi-Kocal, Steffen Rickelt, Vincent L. Butty, Marta Moreno-Serrano, Ameena M. Iqbal, Khristian E. Bauer-Rowe, Shinya Imada, Mehmet Sefa Ulutas, Constantine Mylonas, Mark T. Whary, Stuart S. Levine, Yasemin Basbinar, Richard O. Hynes, Mari Mino-Kenudson, Vikram Deshpande, Laurie A. Boyer, James G. Fox, Christopher Terranova, Kunal Rai, Helen Piwnica-Worms, Maria M. Mihaylova, Aviv Regev, √ñmer H. Yilmaz</t>
  </si>
  <si>
    <t>GSE118257</t>
  </si>
  <si>
    <t>Demyelination, Multiple Sclerosis, Neurodegenerative Diseases</t>
  </si>
  <si>
    <t>10.1038/s41586-019-0903-2</t>
  </si>
  <si>
    <t>Altered Human Oligodendrocyte Heterogeneity In Multiple Sclerosis.</t>
  </si>
  <si>
    <t>Oligodendrocyte pathology is increasingly implicated in neurodegenerative diseases as oligodendrocytes both myelinate and provide metabolic support to axons. In multiple sclerosis (MS), demyelination in the central nervous system thus leads to neurodegeneration, but the severity of MS between patients is very variable. Disability does not correlate well with the extent of demyelination</t>
  </si>
  <si>
    <t>Jäkel S, Agirre E, Mendanha Falcão A, van Bruggen D, Lee K, Knuesel I, Malhotra D, Ffrench-Constant C, Williams A, Castelo-Branco G</t>
  </si>
  <si>
    <t>GSE114759</t>
  </si>
  <si>
    <t>30078710</t>
  </si>
  <si>
    <t>10.1016/j.cell.2018.07.008</t>
  </si>
  <si>
    <t>08/07/2018</t>
  </si>
  <si>
    <t>Hair Cell Mechanotransduction Regulates Spontaneous Activity And Spiral Ganglion Subtype Specification In The Auditory System.</t>
  </si>
  <si>
    <t>Type I spiral ganglion neurons (SGNs) transmit sound information from cochlear hair cells to the CNS. Using transcriptome analysis of thousands of single neurons, we demonstrate that murine type I SGNs consist of subclasses that are defined by the expression of subsets of transcription factors, cell adhesion molecules, ion channels, and neurotransmitter receptors. Subtype specification is initiated prior to the onset of hearing during the time period when auditory circuits mature. Gene mutations linked to deafness that disrupt hair cell mechanotransduction or glutamatergic signaling perturb the firing behavior of SGNs prior to hearing onset and disrupt SGN subtype specification. We thus conclude that an intact hair cell mechanotransduction machinery is critical during the pre-hearing period to regulate the firing behavior of SGNs and their segregation into subtypes. Because deafness is frequently caused by defects in hair cells, our findings have significant ramifications for the etiology of hearing loss and its treatment.</t>
  </si>
  <si>
    <t>Sun S, Babola T, Pregernig G, So K, Nguyen M, Su S, Palermo A, Bergles D, Burns J, Müller U</t>
  </si>
  <si>
    <t>hair cell, mechanotransduction, neuronal diversity, neuronal subtypes, single-cell RNA sequencing, spiral ganglion neuron, spontaneous activity</t>
  </si>
  <si>
    <t>GSE132257</t>
  </si>
  <si>
    <t>GSE134420</t>
  </si>
  <si>
    <t>Arthritis, Rheumatoid Arthritis1, Joint Inflammation, Inflammatory Joint Disease, Intra-Articular</t>
  </si>
  <si>
    <t>10.1038/s41586-019-1471-1</t>
  </si>
  <si>
    <t>Locally Renewing Resident Synovial Macrophages Provide A Protective Barrier For The Joint.</t>
  </si>
  <si>
    <t>Macrophages are considered to contribute to chronic inflammatory diseases such as rheumatoid arthritis</t>
  </si>
  <si>
    <t>Culemann S, Grüneboom A, Nicolás-Ávila J, Weidner D, Lämmle K, Rothe T, Quintana J, Kirchner P, Krljanac B, Eberhardt M, Ferrazzi F, Kretzschmar E, Schicht M, Fischer K, Gelse K, Faas M, Pfeifle R, Ackermann J, Pachowsky M, Renner N, Simon D, Haseloff R, Ekici A, Bäuerle T, Blasig I, Vera J, Voehringer D, Kleyer A, Paulsen F, Schett G, Hidalgo A, Krönke G</t>
  </si>
  <si>
    <t>GSE163693</t>
  </si>
  <si>
    <t>10.1038/s41467-021-24917-9</t>
  </si>
  <si>
    <t>The developing mouse coronal suture at single-cell resolution</t>
  </si>
  <si>
    <t>D‚ÄôJuan T. Farmer, Hana Mlcochova, Yan Zhou, Nils Koelling, Guanlin Wang, Neil Ashley, Helena Bugacov, Hung-Jhen Chen, Riana Parvez, Kuo-Chang Tseng, Amy E. Merrill, Robert E. Maxson, Andrew O. M. Wilkie, J. Gage Crump, Stephen R. F. Twigg</t>
  </si>
  <si>
    <t>GSE124488</t>
  </si>
  <si>
    <t>10.1038/s41467-020-17886-y</t>
  </si>
  <si>
    <t>Distinct Fibroblast Subsets Regulate Lacteal Integrity Through Yap/Taz-Induced Vegf-C In Intestinal Villi.</t>
  </si>
  <si>
    <t>Emerging evidence suggests that intestinal stromal cells (IntSCs) play essential roles in maintaining intestinal homeostasis. However, the extent of heterogeneity within the villi stromal compartment and how IntSCs regulate the structure and function of specialized intestinal lymphatic capillary called lacteal remain elusive. Here we show that selective hyperactivation or depletion of YAP/TAZ in PDGFRβ</t>
  </si>
  <si>
    <t>Hong S, Yang M, Cho H, Park I, Bae H, Choe K, Suh S, Adams R, Alitalo K, Lim D, Koh G</t>
  </si>
  <si>
    <t>GSE158896</t>
  </si>
  <si>
    <t>Infection, Lymphocytic Choriomeningitis Virus (Lcmv) Infection</t>
  </si>
  <si>
    <t>TCR ALPHA, CD4</t>
  </si>
  <si>
    <t>10.1084/jem.20200650</t>
  </si>
  <si>
    <t>Single-Cell Lineage Mapping Of A Diverse Virus-Specific Naive Cd4 T Cell Repertoire.</t>
  </si>
  <si>
    <t>Tracking how individual naive T cells from a natural TCR repertoire clonally expand, differentiate, and make lineage choices in response to an infection has not previously been possible. Here, using single-cell sequencing technology to identify clones by their unique TCR sequences, we were able to trace the clonal expansion, differentiation trajectory, and lineage commitment of individual virus-specific CD4 T cells during an acute lymphocytic choriomeningitis virus (LCMV) infection. Notably, we found previously unappreciated clonal diversity and cellular heterogeneity among virus-specific helper T cells. Interestingly, although most naive CD4 T cells gave rise to multiple lineages at the clonal level, ∼28% of naive cells exhibited a preferred lineage choice toward either Th1 or TFH cells. Mechanistically, we found that TCR structure, in particular the CDR3 motif of the TCR α chain, skewed lineage decisions toward the TFH cell fate.</t>
  </si>
  <si>
    <t>Khatun A, Kasmani M, Zander R, Schauder D, Snook J, Shen J, Wu X, Burns R, Chen Y, Lin C, Williams M, Cui W</t>
  </si>
  <si>
    <t>GSE119428</t>
  </si>
  <si>
    <t>CD3D</t>
  </si>
  <si>
    <t>10.1093/nar/gky1204</t>
  </si>
  <si>
    <t>Recovery And Analysis Of Transcriptome Subsets From Pooled Single-Cell Rna-Seq Libraries.</t>
  </si>
  <si>
    <t>Single-cell RNA sequencing (scRNA-seq) methods generate sparse gene expression profiles for thousands of single cells in a single experiment. The information in these profiles is sufficient to classify cell types by distinct expression patterns but the high complexity of scRNA-seq libraries often prevents full characterization of transcriptomes from individual cells. To extract more focused gene expression information from scRNA-seq libraries, we developed a strategy to physically recover the DNA molecules comprising transcriptome subsets, enabling deeper interrogation of the isolated molecules by another round of DNA sequencing. We applied the method in cell-centric and gene-centric modes to isolate cDNA fragments from scRNA-seq libraries. First, we resampled the transcriptomes of rare, single megakaryocytes from a complex mixture of lymphocytes and analyzed them in a second round of DNA sequencing, yielding up to 20-fold greater sequencing depth per cell and increasing the number of genes detected per cell from a median of 1313 to 2002. We similarly isolated mRNAs from targeted T cells to improve the reconstruction of their VDJ-rearranged immune receptor mRNAs. Second, we isolated CD3D mRNA fragments expressed across cells in a scRNA-seq library prepared from a clonal T cell line, increasing the number of cells with detected CD3D expression from 59.7% to 100%. Transcriptome resampling is a general approach to recover targeted gene expression information from single-cell RNA sequencing libraries that enhances the utility of these costly experiments, and may be applicable to the targeted recovery of molecules from other single-cell assays.</t>
  </si>
  <si>
    <t>Riemondy K, Ransom M, Alderman C, Gillen A, Fu R, Finlay-Schultz J, Kirkpatrick G, Di Paola J, Kabos P, Sartorius C, Hesselberth J</t>
  </si>
  <si>
    <t>SCP253</t>
  </si>
  <si>
    <t>shalek-alexandria-project/allergic-inflammation-respiratory-progenitors/polyp-all</t>
  </si>
  <si>
    <t>30135581</t>
  </si>
  <si>
    <t>10.1038/s41586-018-0449-8</t>
  </si>
  <si>
    <t>08/24/2018</t>
  </si>
  <si>
    <t>Allergic Inflammatory Memory In Human Respiratory Epithelial Progenitor Cells.</t>
  </si>
  <si>
    <t>Barrier tissue dysfunction is a fundamental feature of chronic human inflammatory diseases</t>
  </si>
  <si>
    <t>Ordovas-Montanes J, Dwyer D, Nyquist S, Buchheit K, Vukovic M, Deb C, Wadsworth M, Hughes T, Kazer S, Yoshimoto E, Cahill K, Bhattacharyya N, Katz H, Berger B, Laidlaw T, Boyce J, Barrett N, Shalek A</t>
  </si>
  <si>
    <t>GSE108041</t>
  </si>
  <si>
    <t>Extreme Heterogeneity Of Influenza Virus Infection In Single Cells</t>
  </si>
  <si>
    <t>Viral infection can dramatically alter a cell‚Äö√Ñ√¥s transcriptome. However, these changes have mostly been studied by bulk measurements on many cells. Here we use single-cell mRNA sequencing to examine the transcriptional consequences of influenza virus infection. We find extremely wide cell-to-cell variation in the productivity of viral transcription ‚Äö√Ñ√¨ viral transcripts comprise less than a percent of total mRNA in many infected cells, but a few cells derive over half their mRNA from virus. Some infected cells fail to express at least one viral gene, but this gene absence only partially explains variation in viral transcriptional load. Despite variation in viral load, the relative abundances of viral mRNAs are fairly consistent across infected cells. Activation of innate immune pathways is rare, but some cellular genes co-vary in abundance with the amount of viral mRNA. Overall, our results highlight the complexity of viral infection at the level of single cells.</t>
  </si>
  <si>
    <t>GSE157277</t>
  </si>
  <si>
    <t>Immune Dysfunction In Neuroinflammatory Disease, Multiple Sclerosis, Cytotoxicity</t>
  </si>
  <si>
    <t>10.1126/sciimmunol.abb8786</t>
  </si>
  <si>
    <t>Transcriptomic And Clonal Characterization Of T Cells In The Human Central Nervous System.</t>
  </si>
  <si>
    <t>T cells provide critical immune surveillance to the central nervous system (CNS), and the cerebrospinal fluid (CSF) is thought to be a main route for their entry. Further characterization of the state of T cells in the CSF in healthy individuals is important for understanding how T cells provide protective immune surveillance without damaging the delicate environment of the CNS and providing tissue-specific context for understanding immune dysfunction in neuroinflammatory disease. Here, we have profiled T cells in the CSF of healthy human donors and have identified signatures related to cytotoxic capacity and tissue adaptation that are further exemplified in clonally expanded CSF T cells. By comparing profiles of clonally expanded T cells obtained from the CSF of patients with multiple sclerosis (MS) and healthy donors, we report that clonally expanded T cells from the CSF of patients with MS have heightened expression of genes related to T cell activation and cytotoxicity.</t>
  </si>
  <si>
    <t>Pappalardo J, Zhang L, Pecsok M, Perlman K, Zografou C, Raddassi K, Abulaban A, Krishnaswamy S, Antel J, van Dijk D, Hafler D</t>
  </si>
  <si>
    <t>GSE142515</t>
  </si>
  <si>
    <t>B Cell Deficiency</t>
  </si>
  <si>
    <t>10.1172/jci.insight.134700</t>
  </si>
  <si>
    <t>Myocardial B Cells Are A Subset Of Circulating Lymphocytes With Delayed Transit Through The Heart.</t>
  </si>
  <si>
    <t>Current models of B lymphocyte biology posit that B cells continuously recirculate between lymphoid organs, without accumulating in peripheral healthy tissues. Nevertheless, B lymphocytes are one of the most prevalent leukocyte populations in the naive murine heart. To investigate this apparent inconsistency in the literature, we conducted a systematic analysis of myocardial B cell ontogeny, trafficking dynamics, histology, and gene expression patterns. We found that myocardial B cells represent a subpopulation of circulating B cells that make close contact with the microvascular endothelium of the heart and arrest their transit as they pass through the heart. The vast majority (&gt;95%) of myocardial B cells remain intravascular, whereas few (&lt;5%) myocardial B cells cross the endothelium into myocardial tissue. Analyses of mice with B cell deficiency or depletion indicated that B cells modulate the myocardial leukocyte pool composition. Analysis of B cell-deficient animals suggested that B cells modulate myocardial growth and contractility. These results transform our current understanding of B cell recirculation in the naive state and reveal a previously unknown relationship between B cells and myocardial physiology. Further work will be needed to assess the relevance of these findings to other organs.</t>
  </si>
  <si>
    <t>Adamo L, Rocha-Resende C, Lin C, Evans S, Williams J, Dun H, Li W, Mpoy C, Andhey P, Rogers B, Lavine K, Kreisel D, Artyomov M, Randolph G, Mann D</t>
  </si>
  <si>
    <t>Adaptive immunity, B cells, Cardiology, Immunology</t>
  </si>
  <si>
    <t>GSE153339</t>
  </si>
  <si>
    <t>HSC, LEPTIN RECEPTOR, VEGFC</t>
  </si>
  <si>
    <t>10.1182/blood.2020005699</t>
  </si>
  <si>
    <t>Vegf-C Protects The Integrity Of The Bone Marrow Perivascular Niche In Mice.</t>
  </si>
  <si>
    <t>Hematopoietic stem cells (HSCs) reside in the bone marrow (BM) stem cell niche, which provides a vital source of HSC regulatory signals. Radiation and chemotherapy disrupt the HSC niche, including its sinusoidal vessels and perivascular cells, contributing to delayed hematopoietic recovery. Thus, identification of factors that can protect the HSC niche during an injury could offer a significant therapeutic opportunity to improve hematopoietic regeneration. In this study, we identified a critical function for vascular endothelial growth factor-C (VEGF-C), that of maintaining the integrity of the BM perivascular niche and improving BM niche recovery after irradiation-induced injury. Both global and conditional deletion of Vegfc in endothelial or leptin receptor-positive (LepR+) cells led to a disruption of the BM perivascular niche. Furthermore, deletion of Vegfc from the microenvironment delayed hematopoietic recovery after transplantation by decreasing endothelial proliferation and LepR+ cell regeneration. Exogenous administration of VEGF-C via an adenoassociated viral vector improved hematopoietic recovery after irradiation by accelerating endothelial and LepR+ cell regeneration and by increasing the expression of hematopoietic regenerative factors. Our results suggest that preservation of the integrity of the perivascular niche via VEGF-C signaling could be exploited therapeutically to enhance hematopoietic regeneration.</t>
  </si>
  <si>
    <t>Fang S, Chen S, Nurmi H, Leppänen V, Jeltsch M, Scadden D, Silberstein L, Mikkola H, Alitalo K</t>
  </si>
  <si>
    <t>GSE101581</t>
  </si>
  <si>
    <t>Drosophila Melanogaster</t>
  </si>
  <si>
    <t>10.1038/nature25981</t>
  </si>
  <si>
    <t>The Cis-Regulatory Dynamics Of Embryonic Development At Single-Cell Resolution.</t>
  </si>
  <si>
    <t>Understanding how gene regulatory networks control the progressive restriction of cell fates is a long-standing challenge. Recent advances in measuring gene expression in single cells are providing new insights into lineage commitment. However, the regulatory events underlying these changes remain unclear. Here we investigate the dynamics of chromatin regulatory landscapes during embryogenesis at single-cell resolution. Using single-cell combinatorial indexing assay for transposase accessible chromatin with sequencing (sci-ATAC-seq), we profiled chromatin accessibility in over 20,000 single nuclei from fixed Drosophila melanogaster embryos spanning three landmark embryonic stages: 2-4 h after egg laying (predominantly stage 5 blastoderm nuclei), when each embryo comprises around 6,000 multipotent cells; 6-8 h after egg laying (predominantly stage 10-11), to capture a midpoint in embryonic development when major lineages in the mesoderm and ectoderm are specified; and 10-12 h after egg laying (predominantly stage 13), when each of the embryo's more than 20,000 cells are undergoing terminal differentiation. Our results show that there is spatial heterogeneity in the accessibility of the regulatory genome before gastrulation, a feature that aligns with future cell fate, and that nuclei can be temporally ordered along developmental trajectories. During mid-embryogenesis, tissue granularity emerges such that individual cell types can be inferred by their chromatin accessibility while maintaining a signature of their germ layer of origin. Analysis of the data reveals overlapping usage of regulatory elements between cells of the endoderm and non-myogenic mesoderm, suggesting a common developmental program that is reminiscent of the mesendoderm lineage in other species. We identify 30,075 distal regulatory elements that exhibit tissue-specific accessibility. We validated the germ-layer specificity of a subset of these predicted enhancers in transgenic embryos, achieving an accuracy of 90%. Overall, our results demonstrate the power of shotgun single-cell profiling of embryos to resolve dynamic changes in the chromatin landscape during development, and to uncover the cis-regulatory programs of metazoan germ layers and cell types.</t>
  </si>
  <si>
    <t>Cusanovich D, Reddington J, Garfield D, Daza R, Aghamirzaie D, Marco-Ferreres R, Pliner H, Christiansen L, Qiu X, Steemers F, Trapnell C, Shendure J, Furlong E</t>
  </si>
  <si>
    <t>GSE119969</t>
  </si>
  <si>
    <t>Intestinal Epithelia</t>
  </si>
  <si>
    <t>Rat, Human</t>
  </si>
  <si>
    <t>FIBROBLAST GROWTH FACTOR 2, INSULIN-LIKE GROWTH FACTOR 1</t>
  </si>
  <si>
    <t>10.1016/j.stem.2018.11.016</t>
  </si>
  <si>
    <t>Human Intestinal Organoids Maintain Self-Renewal Capacity And Cellular Diversity In Niche-Inspired Culture Condition.</t>
  </si>
  <si>
    <t>Cellular diversity that shapes tissue architecture and function is governed by multiple niche signals. Nonetheless, maintaining cellular diversity in human intestinal organoids has been challenging. Based on niche ligands present in the natural stem cell milieu, we establish a refined organoid culture condition for intestinal epithelia that allows human intestinal organoids to concurrently undergo multi-differentiation and self-renewal. High-throughput screening reveals that the combination of insulin-like growth factor 1 (IGF-1) and fibroblast growth factor 2 (FGF-2) enhances the clonogenic capacity and CRISPR-genome engineering efficiency of human intestinal stem cells. The combination equally enables long-term culture of a range of intestinal organoids, including rat small intestinal organoids. Droplet-based single-cell RNA sequencing further illustrates the conservation of the native cellular diversity in human small intestinal organoids cultured with the refined condition. The modified culture protocol outperforms the conventional method and offers a viable strategy for modeling human intestinal tissues and diseases in an in vivo relevant context.</t>
  </si>
  <si>
    <t>Fujii M, Matano M, Toshimitsu K, Takano A, Mikami Y, Nishikori S, Sugimoto S, Sato T</t>
  </si>
  <si>
    <t>CRISPR-Cas9, LGR5, M cells, Paneth cells, diffusion pseudotime, enteroendocrine cells, intestinal stem cells, p38 signaling, tuft cells, ulcerative colitis</t>
  </si>
  <si>
    <t>GSE121521</t>
  </si>
  <si>
    <t>Mice, Listeria Monocytogenes</t>
  </si>
  <si>
    <t>ATG5, FIP200, INTERFERON-GAMMA, BECLIN 1, ATG7, ATG16L1</t>
  </si>
  <si>
    <t>10.1038/s41564-019-0633-0</t>
  </si>
  <si>
    <t>Select Autophagy Genes Maintain Quiescence Of Tissue-Resident Macrophages And Increase Susceptibility To Listeria Monocytogenes.</t>
  </si>
  <si>
    <t>Innate and adaptive immune responses that prime myeloid cells, such as macrophages, protect against pathogens</t>
  </si>
  <si>
    <t>Wang Y, Zaitsev K, Lu Q, Li S, Schaiff W, Kim K, Droit L, Wilen C, Desai C, Balce D, Orchard R, Orvedahl A, Park S, Kreamalmeyer D, Handley S, Pfeifer J, Baldridge M, Artyomov M, Stallings C, Virgin H</t>
  </si>
  <si>
    <t>Nature Microbiology</t>
  </si>
  <si>
    <t>GSE103892</t>
  </si>
  <si>
    <t>10.1016/j.celrep.2018.02.003</t>
  </si>
  <si>
    <t>Massively Parallel Single Nucleus Transcriptional Profiling Defines Spinal Cord Neurons And Their Activity During Behavior.</t>
  </si>
  <si>
    <t>To understand the cellular basis of behavior, it is necessary to know the cell types that exist in the nervous system and their contributions to function. Spinal networks are essential for sensory processing and motor behavior and provide a powerful system for identifying the cellular correlates of behavior. Here, we used massively parallel single nucleus RNA sequencing (snRNA-seq) to create an atlas of the adult mouse lumbar spinal cord. We identified and molecularly characterized 43 neuronal populations. Next, we leveraged the snRNA-seq approach to provide unbiased identification of neuronal populations that were active following a sensory and a motor behavior, using a transcriptional signature of neuronal activity. This approach can be used in the future to link single nucleus gene expression data with dynamic biological responses to behavior, injury, and disease.</t>
  </si>
  <si>
    <t>Sathyamurthy A, Johnson K, Matson K, Dobrott C, Li L, Ryba A, Bergman T, Kelly M, Kelley M, Levine A</t>
  </si>
  <si>
    <t>neuronal activity, single cell RNA-seq, snRNA-seq, spinal cord</t>
  </si>
  <si>
    <t>GSE180113</t>
  </si>
  <si>
    <t>Danger Signal Extracellular Calcium Initiates Differentiation Of Monocytes Into Spp1/Osteopontin-Producing Macrophages</t>
  </si>
  <si>
    <t>The danger signal extracellular calcium is pathophysiologically increased in the synovial fluid of patients with rheumatoid arthritis (RA). Calcium activates the NLRP3-inflammasome via the calcium-sensing receptor in monocytes/macrophages primed by lipopolysaccharide, and this effect is mediated by the uptake of calciprotein particles (CPPs) formed out of calcium, phosphate, and fetuin-A. Aim of the study was to unravel the influence of calcium on monocytes when the priming signal is not present. Monocytes were isolated from the blood of healthy controls and RA patients. Macrophages were characterized using scRNA-seq, DNA microarray, and proteomics. Imaging flow cytometry was utilized to study intracellular events. Here we show that extracellular calcium and CPPs lead to the differentiation of monocytes into calcium-macrophages when the priming signal is absent. Additional growth factors are not needed, and differentiation is triggered by calcium-dependent CPP-uptake, lysosomal alkalization due to CPP overload, and TFEB- and STAT3-dependent increased transcription of the lysosomal gene network. Calcium-macrophages have a needle-like shape, are characterized by excessive, constitutive SPP1/osteopontin production and a strong pro-inflammatory cytokine response. Calcium-macrophages differentiated out of RA monocytes show a stronger manifestation of this phenotype, suggesting the differentiation process might lead to the pro-inflammatory macrophage response seen in the RA synovial membrane.</t>
  </si>
  <si>
    <t>GSE158547</t>
  </si>
  <si>
    <t>10.1016/j.immuni.2021.03.024</t>
  </si>
  <si>
    <t>Multi-tissue single-cell analysis deconstructs the complex programs of mouse natural killer and type 1 innate lymphoid cells in tissues and circulation</t>
  </si>
  <si>
    <t>Natural killer (NK) cells and type 1 innate lymphoid cells (ILC1s) are heterogenous innate lymphocytes broadly defined in mice as Lin-NK1.1+NKp46+ cells that express the transcription factor T-BET and produce interferon-γ. The ILC1 definition primarily stems from studies on liver and small intestinal populations. However, NK1.1+NKp46+ cells in the salivary glands, uterus, adipose, and other tissues exhibit nonuniform programs that differ from those of liver or intestinal ILC1s or NK cells. Here, we performed single-cell RNA sequencing on murine NK1.1+NKp46+ cells from blood, spleen, various tissues, and solid tumors. We identified gene expression programs of tissue-specific ILC1s, tissue-specific NK cells, and non-tissue-specific populations in blood, spleen, and other tissues largely corresponding to circulating cells. Moreover, we found that circulating NK cell programs were reshaped in tumor-bearing mice. Core programs of circulating and tumor NK cells paralleled conserved human NK cells signatures, advancing our understanding of the human NK-ILC1 spectrum.</t>
  </si>
  <si>
    <t>GSE149121</t>
  </si>
  <si>
    <t>Dermatitis, Skin Inflammation</t>
  </si>
  <si>
    <t>APC, IL13, IL17, IL4, IL4RA, JAK2, CCL4, CCL5, STAT3, IL22, CCL24</t>
  </si>
  <si>
    <t>Imiquimod, Oxazolone</t>
  </si>
  <si>
    <t>10.1016/j.isci.2020.101582</t>
  </si>
  <si>
    <t>Single-Cell Profiling Reveals Divergent, Globally Patterned Immune Responses In Murine Skin Inflammation.</t>
  </si>
  <si>
    <t>Inflammatory response heterogeneity has impeded high-resolution dissection of diverse immune cell populations during activation. We characterize mouse cutaneous immune cells by single-cell RNA sequencing, after inducing inflammation using imiquimod and oxazolone dermatitis models. We identify 13 CD45</t>
  </si>
  <si>
    <t>Liu Y, Cook C, Sedgewick A, Zhang S, Fassett M, Ricardo-Gonzalez R, Harirchian P, Kashem S, Hanakawa S, Leistico J, North J, Taylor M, Zhang W, Man M, Charruyer A, Beliakova-Bethell N, Benz S, Ghadially R, Mauro T, Kaplan D, Kabashima K, Choi J, Song J, Cho R, Cheng J</t>
  </si>
  <si>
    <t>Immunology, Systems Biology</t>
  </si>
  <si>
    <t>GSE136805</t>
  </si>
  <si>
    <t>Functional Deficiency, Tumour Potency</t>
  </si>
  <si>
    <t>CAR, C-JUN, IL-2, C-JUN, IRF, CHIMERIC ANTIGEN RECEPTOR</t>
  </si>
  <si>
    <t>10.1038/s41586-019-1805-z</t>
  </si>
  <si>
    <t>C-Jun Overexpression In Car T Cells Induces Exhaustion Resistance.</t>
  </si>
  <si>
    <t>Chimeric antigen receptor (CAR) T cells mediate anti-tumour effects in a small subset of patients with cancer</t>
  </si>
  <si>
    <t>Lynn R, Weber E, Sotillo E, Gennert D, Xu P, Good Z, Anbunathan H, Lattin J, Jones R, Tieu V, Nagaraja S, Granja J, de Bourcy C, Majzner R, Satpathy A, Quake S, Monje M, Chang H, Mackall C</t>
  </si>
  <si>
    <t>GSE167576</t>
  </si>
  <si>
    <t>10.1186/s13059-021-02414-y</t>
  </si>
  <si>
    <t>Coordinated changes in gene expression kinetics underlie both mouse and human erythroid maturation</t>
  </si>
  <si>
    <t>Melania Barile, Ivan Imaz-Rosshandler, Isabella Inzani, Shila Ghazanfar, Jennifer Nichols, John C. Marioni, Carolina Guibentif, Berthold G√∂ttgens</t>
  </si>
  <si>
    <t>Genome Biol</t>
  </si>
  <si>
    <t>GSE103224</t>
  </si>
  <si>
    <t>Mesenchymal Tumors, Gliomas, Tumors, Myeloid Infiltration</t>
  </si>
  <si>
    <t>10.1186/s13073-018-0567-9</t>
  </si>
  <si>
    <t>Single-Cell Transcriptome Analysis Of Lineage Diversity In High-Grade Glioma.</t>
  </si>
  <si>
    <t>Despite extensive molecular characterization, we lack a comprehensive understanding of lineage identity, differentiation, and proliferation in high-grade gliomas (HGGs).
We sampled the cellular milieu of HGGs by profiling dissociated human surgical specimens with a high-density microwell system for massively parallel single-cell RNA-Seq. We analyzed the resulting profiles to identify subpopulations of both HGG and microenvironmental cells and applied graph-based methods to infer structural features of the malignantly transformed populations.
While HGG cells can resemble glia or even immature neurons and form branched lineage structures, mesenchymal transformation results in unstructured populations. Glioma cells in a subset of mesenchymal tumors lose their neural lineage identity, express inflammatory genes, and co-exist with marked myeloid infiltration, reminiscent of molecular interactions between glioma and immune cells established in animal models. Additionally, we discovered a tight coupling between lineage resemblance and proliferation among malignantly transformed cells. Glioma cells that resemble oligodendrocyte progenitors, which proliferate in the brain, are often found in the cell cycle. Conversely, glioma cells that resemble astrocytes, neuroblasts, and oligodendrocytes, which are non-proliferative in the brain, are generally non-cycling in tumors.
These studies reveal a relationship between cellular identity and proliferation in HGG and distinct population structures that reflects the extent of neural and non-neural lineage resemblance among malignantly transformed cells.</t>
  </si>
  <si>
    <t>Yuan J, Levitin H, Frattini V, Bush E, Boyett D, Samanamud J, Ceccarelli M, Dovas A, Zanazzi G, Canoll P, Bruce J, Lasorella A, Iavarone A, Sims P</t>
  </si>
  <si>
    <t>GSE130681</t>
  </si>
  <si>
    <t>Colorectal Cancer Fundamentally</t>
  </si>
  <si>
    <t>GREMLIN1, PDGFRA, BONE MORPHOGENIC PROTEIN</t>
  </si>
  <si>
    <t>10.1016/j.stem.2020.01.008</t>
  </si>
  <si>
    <t>Distinct Mesenchymal Cell Populations Generate The Essential Intestinal Bmp Signaling Gradient.</t>
  </si>
  <si>
    <t>Intestinal stem cells (ISCs) are confined to crypt bottoms and their progeny differentiate near crypt-villus junctions. Wnt and bone morphogenic protein (BMP) gradients drive this polarity, and colorectal cancer fundamentally reflects disruption of this homeostatic signaling. However, sub-epithelial sources of crucial agonists and antagonists that organize this BMP gradient remain obscure. Here, we couple whole-mount high-resolution microscopy with ensemble and single-cell RNA sequencing (RNA-seq) to identify three distinct PDGFRA</t>
  </si>
  <si>
    <t>McCarthy N, Manieri E, Storm E, Saadatpour A, Luoma A, Kapoor V, Madha S, Gaynor L, Cox C, Keerthivasan S, Wucherpfennig K, Yuan G, de Sauvage F, Turley S, Shivdasani R</t>
  </si>
  <si>
    <t>epithelium-mesenchyme co-culture, intestinal stem cell niche, mesenchyme, niche signaling gradients, single-cell RNA profiles, telocytes, trophocytes</t>
  </si>
  <si>
    <t>GSE196830</t>
  </si>
  <si>
    <t>dde06e0f-ab3b-46be-96a2-a8082383c4a1</t>
  </si>
  <si>
    <t>10.1126/science.abf3041</t>
  </si>
  <si>
    <t>Single-cell eQTL mapping identifies cell type-specific genetic control of autoimmune disease</t>
  </si>
  <si>
    <t>E-MTAB-8911</t>
  </si>
  <si>
    <t>Gvhd, Cytotoxicity</t>
  </si>
  <si>
    <t>MTOR, MTORC1, NFKB2, TLR2, MTORC2, CD4</t>
  </si>
  <si>
    <t>P2229R</t>
  </si>
  <si>
    <t>10.1038/s41467-020-16115-w</t>
  </si>
  <si>
    <t>Somatic Mtor Mutation In Clonally Expanded T Lymphocytes Associated With Chronic Graft Versus Host Disease.</t>
  </si>
  <si>
    <t>Graft versus host disease (GvHD) is the main complication of allogeneic hematopoietic stem cell transplantation (HSCT). Here we report studies of a patient with chronic GvHD (cGvHD) carrying persistent CD4</t>
  </si>
  <si>
    <t>Kim D, Park G, Huuhtanen J, Lundgren S, Khajuria R, Hurtado A, Muñoz-Calleja C, Cardeñoso L, Gómez-García de Soria V, Chen-Liang T, Eldfors S, Ellonen P, Hannula S, Kankainen M, Bruck O, Kreutzman A, Salmenniemi U, Lönnberg T, Jerez A, Itälä-Remes M, Myllymäki M, Keränen M, Mustjoki S</t>
  </si>
  <si>
    <t>GSE123838</t>
  </si>
  <si>
    <t>Tumor, Embryonic</t>
  </si>
  <si>
    <t>MARK3, ERK1/2, PRB, STK11</t>
  </si>
  <si>
    <t>Serine, Threonine</t>
  </si>
  <si>
    <t>10.1038/s41421-019-0104-z</t>
  </si>
  <si>
    <t>Stk11 Is Required For The Normal Program Of Ciliated Cell Differentiation In Airways.</t>
  </si>
  <si>
    <t xml:space="preserve">The functional properties of mucosal surfaces are dependent on establishing the correct proportions of specialized epithelial cell types. Multiciliated cells (also known as ciliated cells) are evolutionarily conserved and functionally indispensable epithelial cells, as suggested by the link between ciliated cell dysfunction and chronic human disease. Ciliated cell differentiation is an ordered process that involves initial cell fate determination and multiciliogenesis. STK11, a serine/threonine kinase, has been reported to be downregulated in human diseases associated with ciliopathies and functions as a tumor suppressor. Here, we show that STK11 is a physiological factor for the normal program of ciliated cell differentiation by phosphorylating MARK3, which directly suppresses ERK1/2 mediated pRB inactivation. Loss of </t>
  </si>
  <si>
    <t>Chu Q, Yao C, Qi X, Stripp B, Tang N</t>
  </si>
  <si>
    <t>Stem-cell differentiation</t>
  </si>
  <si>
    <t>GSE127246</t>
  </si>
  <si>
    <t>GSE147482</t>
  </si>
  <si>
    <t>Single Cell Transcriptomics Of Human Epidermis Identifies Basal Stem Cell Transition States</t>
  </si>
  <si>
    <t>How stem cells give rise to epidermis is unclear despite the crucial role the epidermis plays in barrier and appendage formation. Here we use single cell-RNA sequencing to interrogate basal stem cell heterogeneity of human interfollicular epidermis and find four spatially distinct stem cell populations at the top and bottom of rete ridges and transitional positions between the basal and suprabasal epidermal layers. Cell-cell communication modeling suggests that basal cell populations serve as crucial signaling hubs to maintain epidermal communication. Combining pseudotime, RNA velocity, and cellular entropy analyses point to a hierarchical differentiation lineage supporting multi-stem cell interfollicular epidermal homeostasis models and suggest that transitional basal stem cells are stable states essential for proper stratification. Finally, alterations in differentially expressed transitional basal stem cell genes result in severe thinning of human skin equivalents, validating their essential role in epidermal homeostasis and reinforcing the critical nature of basal stem cell heterogeneity.</t>
  </si>
  <si>
    <t>GSE154778</t>
  </si>
  <si>
    <t>Tumors, Pancreatic Ductal Adenocarcinoma Primary Tumors, Pancreatic Ductal Adenocarcinoma</t>
  </si>
  <si>
    <t>10.1186/s13073-020-00776-9</t>
  </si>
  <si>
    <t>Single-Cell Transcriptome Analysis Of Tumor And Stromal Compartments Of Pancreatic Ductal Adenocarcinoma Primary Tumors And Metastatic Lesions.</t>
  </si>
  <si>
    <t>Solid tumors such as pancreatic ductal adenocarcinoma (PDAC) comprise not just tumor cells but also a microenvironment with which the tumor cells constantly interact. Detailed characterization of the cellular composition of the tumor microenvironment is critical to the understanding of the disease and treatment of the patient. Single-cell transcriptomics has been used to study the cellular composition of different solid tumor types including PDAC. However, almost all of those studies used primary tumor tissues.
In this study, we employed a single-cell RNA sequencing technology to profile the transcriptomes of individual cells from dissociated primary tumors or metastatic biopsies obtained from patients with PDAC. Unsupervised clustering analysis as well as a new supervised classification algorithm, SuperCT, was used to identify the different cell types within the tumor tissues. The expression signatures of the different cell types were then compared between primary tumors and metastatic biopsies. The expressions of the cell type-specific signature genes were also correlated with patient survival using public datasets.
Our single-cell RNA sequencing analysis revealed distinct cell types in primary and metastatic PDAC tissues including tumor cells, endothelial cells, cancer-associated fibroblasts (CAFs), and immune cells. The cancer cells showed high inter-patient heterogeneity, whereas the stromal cells were more homogenous across patients. Immune infiltration varies significantly from patient to patient with majority of the immune cells being macrophages and exhausted lymphocytes. We found that the tumor cellular composition was an important factor in defining the PDAC subtypes. Furthermore, the expression levels of cell type-specific markers for EMT
Taken together, our work identifies significant heterogeneity in cellular compositions of PDAC tumors and between primary tumors and metastatic lesions. Furthermore, the cellular composition was an important factor in defining PDAC subtypes and significantly correlated with patient outcome. These findings provide valuable insights on the PDAC microenvironment and could potentially inform the management of PDAC patients.</t>
  </si>
  <si>
    <t>Lin W, Noel P, Borazanci E, Lee J, Amini A, Han I, Heo J, Jameson G, Fraser C, Steinbach M, Woo Y, Fong Y, Cridebring D, Von Hoff D, Park J, Han H</t>
  </si>
  <si>
    <t>Cellular heterogeneity, Pancreatic cancer, Pancreatic cancer subtypes, Single-cell RNA sequencing</t>
  </si>
  <si>
    <t>GSE121862</t>
  </si>
  <si>
    <t>Diabetes, Hypertension, Kidney Disease</t>
  </si>
  <si>
    <t>Clinical Samples, Human</t>
  </si>
  <si>
    <t>10.1038/s41467-019-10861-2</t>
  </si>
  <si>
    <t>A Single-Nucleus Rna-Sequencing Pipeline To Decipher The Molecular Anatomy And Pathophysiology Of Human Kidneys.</t>
  </si>
  <si>
    <t>Defining cellular and molecular identities within the kidney is necessary to understand its organization and function in health and disease. Here we demonstrate a reproducible method with minimal artifacts for single-nucleus Droplet-based RNA sequencing (snDrop-Seq) that we use to resolve thirty distinct cell populations in human adult kidney. We define molecular transition states along more than ten nephron segments spanning two major kidney regions. We further delineate cell type-specific expression of genes associated with chronic kidney disease, diabetes and hypertension, providing insight into possible targeted therapies. This includes expression of a hypertension-associated mechano-sensory ion channel in mesangial cells, and identification of proximal tubule cell populations defined by pathogenic expression signatures. Our fully optimized, quality-controlled transcriptomic profiling pipeline constitutes a tool for the generation of healthy and diseased molecular atlases applicable to clinical samples.</t>
  </si>
  <si>
    <t>Lake B, Chen S, Hoshi M, Plongthongkum N, Salamon D, Knoten A, Vijayan A, Venkatesh R, Kim E, Gao D, Gaut J, Zhang K, Jain S</t>
  </si>
  <si>
    <t>GSE100866</t>
  </si>
  <si>
    <t>28759029</t>
  </si>
  <si>
    <t>10.1038/nmeth.4380</t>
  </si>
  <si>
    <t>08/02/2017</t>
  </si>
  <si>
    <t>Simultaneous Epitope And Transcriptome Measurement In Single Cells.</t>
  </si>
  <si>
    <t>High-throughput single-cell RNA sequencing has transformed our understanding of complex cell populations, but it does not provide phenotypic information such as cell-surface protein levels. Here, we describe cellular indexing of transcriptomes and epitopes by sequencing (CITE-seq), a method in which oligonucleotide-labeled antibodies are used to integrate cellular protein and transcriptome measurements into an efficient, single-cell readout. CITE-seq is compatible with existing single-cell sequencing approaches and scales readily with throughput increases.</t>
  </si>
  <si>
    <t>Stoeckius M, Hafemeister C, Stephenson W, Houck-Loomis B, Chattopadhyay P, Swerdlow H, Satija R, Smibert P</t>
  </si>
  <si>
    <t>GSE148339</t>
  </si>
  <si>
    <t>10.1016/j.jcmgh.2020.07.012</t>
  </si>
  <si>
    <t>Single-Nuclei RNA Sequencing Assessment of the Hepatic Effects of 2,3,7,8-Tetrachlorodibenzo-p-dioxin</t>
  </si>
  <si>
    <t>Rance Nault, Kelly A. Fader, Sudin Bhattacharya, Tim R. Zacharewski</t>
  </si>
  <si>
    <t>Cellular and Molecular Gastroenterology and Hepatology</t>
  </si>
  <si>
    <t>GSE130238</t>
  </si>
  <si>
    <t>Complex Oscillatory Waves Emerging From Cortical Organoids Model Early Human Brain Network Development</t>
  </si>
  <si>
    <t>Structural and transcriptional changes during early brain maturation follow fixed developmental programs defined by genetics. However, whether this is true for functional network activity remains unknown, primarily due to experimental inaccessibility of the initial stages of the living human brain. Here, we developed human cortical organoids that dynamically change cellular populations during maturation and exhibited consistent increases in electrical activity over the span of several months. The spontaneous network formation displayed periodic and regular oscillatory events that were dependent on glutamatergic and GABAergic signaling. The oscillatory activity transitioned to more spatiotemporally irregular patterns, and synchronous network events resembled features similar to those observed in preterm human electroencephalography. These results show that the development of structured network activity in a human neocortex model may follow stable genetic programming. Our approach provides opportunities for investigating and manipulating the role of network activity in the developing human cortex.</t>
  </si>
  <si>
    <t>GSE140023</t>
  </si>
  <si>
    <t>Late Injury, Fibrosis, Renal Injury, Unilateral Ureteric Obstruction, Injury, Kidney Injury</t>
  </si>
  <si>
    <t>ARG1, CCR2, MMP12</t>
  </si>
  <si>
    <t>10.1681/ASN.2020060806</t>
  </si>
  <si>
    <t>Kidney Single-Cell Atlas Reveals Myeloid Heterogeneity In Progression And Regression Of Kidney Disease.</t>
  </si>
  <si>
    <t>Little is known about the roles of myeloid cell subsets in kidney injury and in the limited ability of the organ to repair itself. Characterizing these cells based only on surface markers using flow cytometry might not provide a full phenotypic picture. Defining these cells at the single-cell, transcriptomic level could reveal myeloid heterogeneity in the progression and regression of kidney disease.
Integrated droplet- and plate-based single-cell RNA sequencing were used in the murine, reversible, unilateral ureteric obstruction model to dissect the transcriptomic landscape at the single-cell level during renal injury and the resolution of fibrosis. Paired blood exchange tracked the fate of monocytes recruited to the injured kidney.
A single-cell atlas of the kidney generated using transcriptomics revealed marked changes in the proportion and gene expression of renal cell types during injury and repair. Conventional flow cytometry markers would not have identified the 12 myeloid cell subsets. Monocytes recruited to the kidney early after injury rapidly adopt a proinflammatory, profibrotic phenotype that expresses 
Complementary technologies identified novel myeloid subtypes, based on transcriptomics in single cells, that represent therapeutic targets to inhibit progression or promote regression of kidney disease.</t>
  </si>
  <si>
    <t>Conway B, O'Sullivan E, Cairns C, O'Sullivan J, Simpson D, Salzano A, Connor K, Ding P, Humphries D, Stewart K, Teenan O, Pius R, Henderson N, Bénézech C, Ramachandran P, Ferenbach D, Hughes J, Chandra T, Denby L</t>
  </si>
  <si>
    <t>fibrosis, kidney disease, myeloid cells, scRNA sequencing</t>
  </si>
  <si>
    <t>GSE150637</t>
  </si>
  <si>
    <t>Blastocysts</t>
  </si>
  <si>
    <t>10.1038/s41586-020-2734-6</t>
  </si>
  <si>
    <t>Reprogramming Roadmap Reveals Route To Human Induced Trophoblast Stem Cells.</t>
  </si>
  <si>
    <t>The reprogramming of human somatic cells to primed or naive induced pluripotent stem cells recapitulates the stages of early embryonic development</t>
  </si>
  <si>
    <t>Liu X, Ouyang J, Rossello F, Tan J, Davidson K, Valdes D, Schröder J, Sun Y, Chen J, Knaupp A, Sun G, Chy H, Huang Z, Pflueger J, Firas J, Tano V, Buckberry S, Paynter J, Larcombe M, Poppe D, Choo X, O'Brien C, Pastor W, Chen D, Leichter A, Naeem H, Tripathi P, Das P, Grubman A, Powell D, Laslett A, David L, Nilsson S, Clark A, Lister R, Nefzger C, Martelotto L, Rackham O, Polo J</t>
  </si>
  <si>
    <t>GSE117963</t>
  </si>
  <si>
    <t>30385745</t>
  </si>
  <si>
    <t>10.1038/s41467-018-06891-x</t>
  </si>
  <si>
    <t>11/06/2018</t>
  </si>
  <si>
    <t>Disease-Relevant Transcriptional Signatures Identified In Individual Smooth Muscle Cells From Healthy Mouse Vessels.</t>
  </si>
  <si>
    <t>Vascular smooth muscle cells (VSMCs) show pronounced heterogeneity across and within vascular beds, with direct implications for their function in injury response and atherosclerosis. Here we combine single-cell transcriptomics with lineage tracing to examine VSMC heterogeneity in healthy mouse vessels. The transcriptional profiles of single VSMCs consistently reflect their region-specific developmental history and show heterogeneous expression of vascular disease-associated genes involved in inflammation, adhesion and migration. We detect a rare population of VSMC-lineage cells that express the multipotent progenitor marker Sca1, progressively downregulate contractile VSMC genes and upregulate genes associated with VSMC response to inflammation and growth factors. We find that Sca1 upregulation is a hallmark of VSMCs undergoing phenotypic switching in vitro and in vivo, and reveal an equivalent population of Sca1-positive VSMC-lineage cells in atherosclerotic plaques. Together, our analyses identify disease-relevant transcriptional signatures in VSMC-lineage cells in healthy blood vessels, with implications for disease susceptibility, diagnosis and prevention.</t>
  </si>
  <si>
    <t>Dobnikar L, Taylor A, Chappell J, Oldach P, Harman J, Oerton E, Dzierzak E, Bennett M, Spivakov M, Jørgensen H</t>
  </si>
  <si>
    <t>E-MTAB-9578</t>
  </si>
  <si>
    <t>TESR</t>
  </si>
  <si>
    <t>10.1016/j.isci.2018.08.016</t>
  </si>
  <si>
    <t>Single-Cell Profiling Identifies Key Pathways Expressed By Ipscs Cultured In Different Commercial Media.</t>
  </si>
  <si>
    <t>We assessed the pluripotency of human induced pluripotent stem cells (iPSCs) maintained on an automated platform using StemFlex and TeSR-E8 media. Analysis of transcriptome of single cells revealed similar expression of core pluripotency genes, as well as genes associated with naive and primed states of pluripotency. Analysis of individual cells from four samples consisting of two different iPSC lines each grown in the two culture media revealed a shared subpopulation structure with three main subpopulations different in pluripotency states. By implementing a machine learning approach, we estimated that most cells within each subpopulation are very similar between all four samples. The single-cell RNA sequencing analysis of iPSC lines grown in both media reports the molecular signature in StemFlex medium and how it compares to that observed in the TeSR-E8 medium.</t>
  </si>
  <si>
    <t>Daniszewski M, Nguyen Q, Chy H, Singh V, Crombie D, Kulkarni T, Liang H, Sivakumaran P, Lidgerwood G, Hernández D, Conquest A, Rooney L, Chevalier S, Andersen S, Senabouth A, Vickers J, Mackey D, Craig J, Laslett A, Hewitt A, Powell J, Pébay A</t>
  </si>
  <si>
    <t>Automation, Stem Cells Research, Transcriptomics</t>
  </si>
  <si>
    <t>GSE108129</t>
  </si>
  <si>
    <t>Hematological Diseases</t>
  </si>
  <si>
    <t>IGF2BP3, ARID3A, RNA-BINDING PROTEIN, LIN28B, PAX5, LIN28A</t>
  </si>
  <si>
    <t>10.1101/gad.325100.119</t>
  </si>
  <si>
    <t>Enhancement Of Lin28B-Induced Hematopoietic Reprogramming By Igf2Bp3.</t>
  </si>
  <si>
    <t xml:space="preserve">Fetal hematopoietic stem and progenitor cells (HSPCs) hold promise to cure a wide array of hematological diseases, and we previously found a role for the RNA-binding protein (RBP) Lin28b in respecifying adult HSPCs to resemble their fetal counterparts. Here we show by single-cell RNA sequencing that Lin28b alone was insufficient for complete reprogramming of gene expression from the adult toward the fetal pattern. Using proteomics and in situ analyses, we found that Lin28b (and its closely related paralog, Lin28a) directly interacted with Igf2bp3, another RBP, and their enforced co-expression in adult HSPCs reactivated fetal-like B-cell development in vivo more efficiently than either factor alone. In B-cell progenitors, Lin28b and Igf2bp3 jointly stabilized thousands of mRNAs by binding at the same sites, including those of the B-cell regulators </t>
  </si>
  <si>
    <t>Wang S, Chim B, Su Y, Khil P, Wong M, Wang X, Foroushani A, Smith P, Liu X, Li R, Ganesan S, Kanellopoulou C, Hafner M, Muljo S</t>
  </si>
  <si>
    <t>B-cell development, PAR-CLIP, RNA-binding proteins, cell fate specification, cellular engineering, fetal hematopoiesis, gene expression programs, gene regulatory networks, hematopoietic stem and progenitor cells, posttranscriptional regulation, regenerative medicine, ribonucleoprotein complexes, single-cell RNA sequencing</t>
  </si>
  <si>
    <t>GSE163028</t>
  </si>
  <si>
    <t>Neurofibromatosis Type I, Tumors, Neurofibroma'S Dry Weight, Sheath Tumor, Genetic Syndrome</t>
  </si>
  <si>
    <t>NF1</t>
  </si>
  <si>
    <t>10.1186/s40478-020-01103-4</t>
  </si>
  <si>
    <t>Human Cutaneous Neurofibroma Matrisome Revealed By Single-Cell Rna Sequencing.</t>
  </si>
  <si>
    <t>Neurofibromatosis Type I (NF1) is a neurocutaneous genetic syndrome characterized by a wide spectrum of clinical presentations, including benign peripheral nerve sheath tumor called neurofibroma. These tumors originate from the Schwann cell lineage but other cell types as well as extracellular matrix (ECM) in the neurofibroma microenvironment constitute the majority of the tumor mass. In fact, collagen accounts for up to 50% of the neurofibroma's dry weight. Although the presence of collagens in neurofibroma is indisputable, the exact repertoire of ECM genes and ECM-associated genes (i.e. the matrisome) and their functions are unknown. Here, transcriptome profiling by single-cell RNA sequencing reveals the matrisome of human cutaneous neurofibroma (cNF). We discovered that classic pro-fibrogenic collagen I myofibroblasts are rare in neurofibroma. In contrast, collagen VI, a pro-tumorigenic ECM, is abundant and mainly secreted by neurofibroma fibroblasts. This study also identified potential cell type-specific markers to further elucidate the biology of the cNF microenvironment.</t>
  </si>
  <si>
    <t>Brosseau J, Sathe A, Wang Y, Nguyen T, Glass D, Xing C, Le L</t>
  </si>
  <si>
    <t>Acta Neuropathologica Communications</t>
  </si>
  <si>
    <t>SCP1365</t>
  </si>
  <si>
    <t>A Cellular And Spatial Map Of The Choroid Plexus Across Brain Ventricles And Ages (Choroid Plexus - Cell Atlas)</t>
  </si>
  <si>
    <t>GSE119562</t>
  </si>
  <si>
    <t>NK1, NK2</t>
  </si>
  <si>
    <t>10.1016/j.immuni.2018.09.009</t>
  </si>
  <si>
    <t>High-Dimensional Single-Cell Analysis Identifies Organ-Specific Signatures And Conserved Nk Cell Subsets In Humans And Mice.</t>
  </si>
  <si>
    <t>Natural killer (NK) cells are innate lymphoid cells (ILCs) involved in antimicrobial and antitumoral responses. Several NK cell subsets have been reported in humans and mice, but their heterogeneity across organs and species remains poorly characterized. We assessed the diversity of human and mouse NK cells by single-cell RNA sequencing on thousands of individual cells isolated from spleen and blood. Unbiased transcriptional clustering revealed two distinct signatures differentiating between splenic and blood NK cells. This analysis at single-cell resolution identified three subpopulations in mouse spleen and four in human spleen, and two subsets each in mouse and human blood. A comparison of transcriptomic profiles within and between species highlighted the similarity of the two major subsets, NK1 and NK2, across organs and species. This unbiased approach provides insight into the biology of NK cells and establishes a rationale for the translation of mouse studies to human physiology and disease.</t>
  </si>
  <si>
    <t>Crinier A, Milpied P, Escalière B, Piperoglou C, Galluso J, Balsamo A, Spinelli L, Cervera-Marzal I, Ebbo M, Girard-Madoux M, Jaeger S, Bollon E, Hamed S, Hardwigsen J, Ugolini S, Vély F, Narni-Mancinelli E, Vivier E</t>
  </si>
  <si>
    <t>ILC, NK cells, innate immunity, scRNA-seq</t>
  </si>
  <si>
    <t>GSE121107</t>
  </si>
  <si>
    <t>Cancer, Alveolar Rhabdomyosarcoma</t>
  </si>
  <si>
    <t>FOXO1, HDAC1/2/3, PAX3, HDAC3</t>
  </si>
  <si>
    <t>Ses</t>
  </si>
  <si>
    <t>10.1038/s41467-019-11046-7</t>
  </si>
  <si>
    <t>Chemical Genomics Reveals Histone Deacetylases Are Required For Core Regulatory Transcription.</t>
  </si>
  <si>
    <t>Identity determining transcription factors (TFs), or core regulatory (CR) TFs, are governed by cell-type specific super enhancers (SEs). Drugs to selectively inhibit CR circuitry are of high interest for cancer treatment. In alveolar rhabdomyosarcoma, PAX3-FOXO1 activates SEs to induce the expression of other CR TFs, providing a model system for studying cancer cell addiction to CR transcription. Using chemical genetics, the systematic screening of chemical matter for a biological outcome, here we report on a screen for epigenetic chemical probes able to distinguish between SE-driven transcription and constitutive transcription. We find that chemical probes along the acetylation-axis, and not the methylation-axis, selectively disrupt CR transcription. Additionally, we find that histone deacetylases (HDACs) are essential for CR TF transcription. We further dissect the contribution of HDAC isoforms using selective inhibitors, including the newly developed selective HDAC3 inhibitor LW3. We show HDAC1/2/3 are the co-essential isoforms that when co-inhibited halt CR transcription, making CR TF sites hyper-accessible and disrupting chromatin looping.</t>
  </si>
  <si>
    <t>Gryder B, Wu L, Woldemichael G, Pomella S, Quinn T, Park P, Cleveland A, Stanton B, Song Y, Rota R, Wiest O, Yohe M, Shern J, Qi J, Khan J</t>
  </si>
  <si>
    <t>GSE120654</t>
  </si>
  <si>
    <t>Homeostasis And Disease</t>
  </si>
  <si>
    <t>10.1016/j.stem.2018.10.015</t>
  </si>
  <si>
    <t>Quantitative Clonal Analysis And Single-Cell Transcriptomics Reveal Division Kinetics, Hierarchy, And Fate Of Oral Epithelial Progenitor Cells.</t>
  </si>
  <si>
    <t>The oral mucosa is one of the most rapidly dividing tissues in the body and serves as a barrier to physical and chemical insults from mastication, food, and microorganisms. Breakdown of this barrier can lead to significant morbidity and potentially life-threatening infections for patients. Determining the identity and organization of oral epithelial progenitor cells (OEPCs) is therefore paramount to understanding their roles in homeostasis and disease. Using lineage tracing and label retention experiments, we show that rapidly dividing OEPCs are located broadly within the basal layer of the mucosa throughout the oral cavity. Quantitative clonal analysis demonstrated that OEPCs undergo population-asymmetrical divisions following neutral drift dynamics and that they respond to chemotherapy-induced damage by altering daughter cell fates. Finally, using single-cell RNA-seq, we establish the basal layer population structure and propose a model that defines the organization of cells within the basal layer.</t>
  </si>
  <si>
    <t>Jones K, Furukawa S, Marangoni P, Ma H, Pinkard H, D'Urso R, Zilionis R, Klein A, Klein O</t>
  </si>
  <si>
    <t>Bmi1, single-cell RNA-seq, buccal mucosa, oral epithelium, stem cell, tongue</t>
  </si>
  <si>
    <t>GSE141862</t>
  </si>
  <si>
    <t>32732419</t>
  </si>
  <si>
    <t>10.1126/science.aba5906</t>
  </si>
  <si>
    <t>08/01/2020</t>
  </si>
  <si>
    <t>Human Fetal Microglia Acquire Homeostatic Immune-Sensing Properties Early In Development.</t>
  </si>
  <si>
    <t>Microglia, immune cells of the central nervous system (CNS), are important for tissue development and maintenance and are implicated in CNS disease, but we lack understanding of human fetal microglia development. Single-cell gene expression and bulk chromatin profiles of microglia at 9 to 18 gestational weeks (GWs) of human fetal development were generated. Microglia were heterogeneous at all studied GWs. Microglia start to mature during this developmental period and increasingly resemble adult microglia with CNS-surveilling properties. Chromatin accessibility increases during development with associated transcriptional networks reflective of adult microglia. Thus, during early fetal development, microglia progress toward a more mature, immune-sensing competent phenotype, and this might render the developing human CNS vulnerable to environmental perturbations during early pregnancy.</t>
  </si>
  <si>
    <t>Kracht L, Borggrewe M, Eskandar S, Brouwer N, Chuva de Sousa Lopes S, Laman J, Scherjon S, Prins J, Kooistra S, Eggen B</t>
  </si>
  <si>
    <t>GSE106587</t>
  </si>
  <si>
    <t>10.1126/science.aar3131</t>
  </si>
  <si>
    <t>Single-Cell Reconstruction Of Developmental Trajectories During Zebrafish Embryogenesis.</t>
  </si>
  <si>
    <t>During embryogenesis, cells acquire distinct fates by transitioning through transcriptional states. To uncover these transcriptional trajectories during zebrafish embryogenesis, we sequenced 38,731 cells and developed URD, a simulated diffusion-based computational reconstruction method. URD identified the trajectories of 25 cell types through early somitogenesis, gene expression along them, and their spatial origin in the blastula. Analysis of Nodal signaling mutants revealed that their transcriptomes were canalized into a subset of wild-type transcriptional trajectories. Some wild-type developmental branch points contained cells that express genes characteristic of multiple fates. These cells appeared to trans-specify from one fate to another. These findings reconstruct the transcriptional trajectories of a vertebrate embryo, highlight the concurrent canalization and plasticity of embryonic specification, and provide a framework with which to reconstruct complex developmental trees from single-cell transcriptomes.</t>
  </si>
  <si>
    <t>Farrell J, Wang Y, Riesenfeld S, Shekhar K, Regev A, Schier A</t>
  </si>
  <si>
    <t>GSE110513</t>
  </si>
  <si>
    <t>10.1038/nbt.4096</t>
  </si>
  <si>
    <t>Integrating Single-Cell Transcriptomic Data Across Different Conditions, Technologies, And Species.</t>
  </si>
  <si>
    <t>Computational single-cell RNA-seq (scRNA-seq) methods have been successfully applied to experiments representing a single condition, technology, or species to discover and define cellular phenotypes. However, identifying subpopulations of cells that are present across multiple data sets remains challenging. Here, we introduce an analytical strategy for integrating scRNA-seq data sets based on common sources of variation, enabling the identification of shared populations across data sets and downstream comparative analysis. We apply this approach, implemented in our R toolkit Seurat (http://satijalab.org/seurat/), to align scRNA-seq data sets of peripheral blood mononuclear cells under resting and stimulated conditions, hematopoietic progenitors sequenced using two profiling technologies, and pancreatic cell 'atlases' generated from human and mouse islets. In each case, we learn distinct or transitional cell states jointly across data sets, while boosting statistical power through integrated analysis. Our approach facilitates general comparisons of scRNA-seq data sets, potentially deepening our understanding of how distinct cell states respond to perturbation, disease, and evolution.</t>
  </si>
  <si>
    <t>Butler A, Hoffman P, Smibert P, Papalexi E, Satija R</t>
  </si>
  <si>
    <t>GSE131498</t>
  </si>
  <si>
    <t>Dermal Papilla</t>
  </si>
  <si>
    <t>10.7150/thno.44306</t>
  </si>
  <si>
    <t>Single-Cell Transcriptome Profiling Reveals Dermal And Epithelial Cell Fate Decisions During Embryonic Hair Follicle Development.</t>
  </si>
  <si>
    <t xml:space="preserve">It is estimated that 50% of men and 25% of women worldwide suffer from hair loss, and therefore it is of great significance to investigate the molecular pathways driving hair follicle de novo morphogenesis. However, due to high cellular heterogeneity and the asynchronous development of hair follicles, our current understanding of the molecular mechanisms involved in follicle development remains limited. </t>
  </si>
  <si>
    <t>Ge W, Tan S, Wang S, Li L, Sun X, Shen W, Wang X</t>
  </si>
  <si>
    <t>Cell fate decision, Hair follicle morphogenesis, Single-cell transcriptome</t>
  </si>
  <si>
    <t>GSE120575</t>
  </si>
  <si>
    <t>10.1016/j.cell.2018.12.034</t>
  </si>
  <si>
    <t>Defining T Cell States Associated With Response To Checkpoint Immunotherapy In Melanoma.</t>
  </si>
  <si>
    <t>Sade-Feldman M, Yizhak K, Bjorgaard S, Ray J, de Boer C, Jenkins R, Lieb D, Chen J, Frederick D, Barzily-Rokni M, Freeman S, Reuben A, Hoover P, Villani A, Ivanova E, Portell A, Lizotte P, Aref A, Eliane J, Hammond M, Vitzthum H, Blackmon S, Li B, Gopalakrishnan V, Reddy S, Cooper Z, Paweletz C, Barbie D, Stemmer-Rachamimov A, Flaherty K, Wargo J, Boland G, Sullivan R, Getz G, Hacohen N</t>
  </si>
  <si>
    <t>GSE115986</t>
  </si>
  <si>
    <t>Kidney Disease, Proteinuria</t>
  </si>
  <si>
    <t>EGFR</t>
  </si>
  <si>
    <t>10.1172/jci.insight.122697</t>
  </si>
  <si>
    <t>Organoid Single Cell Profiling Identifies A Transcriptional Signature Of Glomerular Disease.</t>
  </si>
  <si>
    <t>Podocyte injury is central to many forms of kidney disease, but transcriptional signatures reflecting podocyte injury and compensation mechanisms are challenging to analyze in vivo. Human kidney organoids derived from pluripotent stem cells (PSCs), a potentially new model for disease and regeneration, present an opportunity to explore the transcriptional plasticity of podocytes. Here, transcriptional profiling of more than 12,000 single cells from human PSC-derived kidney organoid cultures was used to identify robust and reproducible cell lineage gene expression signatures shared with developing human kidneys based on trajectory analysis. Surprisingly, the gene expression signature characteristic of developing glomerular epithelial cells was also observed in glomerular tissue from a kidney disease cohort. This signature correlated with proteinuria and inverse eGFR, and it was confirmed in an independent podocytopathy cohort. Three genes in particular were further characterized as potentially novel components of the glomerular disease signature. We conclude that cells in human PSC-derived kidney organoids reliably recapitulate the developmental transcriptional program of podocytes and other cell lineages in the human kidney and that transcriptional profiles seen in developing podocytes are reactivated in glomerular disease. Our findings demonstrate an approach to identifying potentially novel molecular programs involved in the pathogenesis of glomerulopathies.</t>
  </si>
  <si>
    <t>Harder J, Menon R, Otto E, Zhou J, Eddy S, Wys N, O'Connor C, Luo J, Nair V, Cebrian C, Spence J, Bitzer M, Troyanskaya O, Hodgin J, Wiggins R, Freedman B, Kretzler M, None N, None N</t>
  </si>
  <si>
    <t>Chronic kidney disease, Embryonic stem cells, Expression profiling, Nephrology</t>
  </si>
  <si>
    <t>GSE162547</t>
  </si>
  <si>
    <t>Single-Cell-Resolved Differentiation Of Human Induced Pluripotent Stem Cells Into Pancreatic Duct-Like Organoids On A Microwell Chip</t>
  </si>
  <si>
    <t>Creating in vitro models of diseases of the pancreatic ductal compartment requires a comprehensive understanding of the developmental trajectories of pancreas-specific cell types. Here we report the single-cell characterization of the differentiation of pancreatic duct-like organoids (PDLOs) from human induced pluripotent stem cells (hiPSCs) on a microwell chip that facilitates the uniform aggregation and chemical induction of hiPSC-derived pancreatic progenitors. Using time-resolved single-cell transcriptional profiling and immunofluorescence imaging of the forming PDLOs, we identified differentiation routes from pancreatic progenitors through ductal intermediates to two types of mature duct-like cells and a few non-ductal cell types. PDLO subpopulations expressed either mucins or the cystic fibrosis transmembrane conductance regulator, and resembled human adult duct cells. We also used the chip to uncover ductal markers relevant to pancreatic carcinogenesis, and to establish PDLO co-cultures with stellate cells, which allowed for the study of epithelial‚Äö√Ñ√¨mesenchymal signalling. The PDLO microsystem could be used to establish patient-specific pancreatic duct models.</t>
  </si>
  <si>
    <t>GSE121904</t>
  </si>
  <si>
    <t>10.1371/journal.pgen.1007810</t>
  </si>
  <si>
    <t>Dynamic Transcriptome Profiles Within Spermatogonial And Spermatocyte Populations During Postnatal Testis Maturation Revealed By Single-Cell Sequencing.</t>
  </si>
  <si>
    <t>Spermatogenesis is the process by which male gametes are formed from a self-renewing population of spermatogonial stem cells (SSCs) residing in the testis. SSCs represent less than 1% of the total testicular cell population in adults, but must achieve a stable balance between self-renewal and differentiation. Once differentiation has occurred, the newly formed and highly proliferative spermatogonia must then enter the meiotic program in which DNA content is doubled, then halved twice to create haploid gametes. While much is known about the critical cellular processes that take place during the specialized cell division that is meiosis, much less is known about how the spermatocytes in the "first-wave" in juveniles compare to those that contribute to long-term, "steady-state" spermatogenesis in adults. Given the strictly-defined developmental process of spermatogenesis, this study explored the transcriptional profiles of developmental cell stages during testis maturation. Using a combination of comprehensive germ cell sampling with high-resolution, single-cell-mRNA-sequencing, we have generated a reference dataset of germ cell gene expression. We show that discrete developmental stages of spermatogenesis possess significant differences in the transcriptional profiles from neonates compared to juveniles and adults. Importantly, these gene expression dynamics are also reflected at the protein level in their respective cell types. We also show differential utilization of many biological pathways with age in both spermatogonia and spermatocytes, demonstrating significantly different underlying gene regulatory programs in these cell types over the course of testis development and spermatogenic waves. This dataset represents the first unbiased sampling of spermatogonia and spermatocytes during testis maturation, at high-resolution, single-cell depth. Not only does this analysis reveal previously unknown transcriptional dynamics of a highly transitional cell population, it has also begun to reveal critical differences in biological pathway utilization in developing spermatogonia and spermatocytes, including response to DNA damage and double-strand breaks.</t>
  </si>
  <si>
    <t>Grive K, Hu Y, Shu E, Grimson A, Elemento O, Grenier J, Cohen P</t>
  </si>
  <si>
    <t>Plos Genetics</t>
  </si>
  <si>
    <t>GSE153674</t>
  </si>
  <si>
    <t>Death</t>
  </si>
  <si>
    <t>An Optimized Protocol For Retina Single-Cell Rna Sequencing.</t>
  </si>
  <si>
    <t>Single-cell RNA sequencing (scRNA-seq) is a powerful technique used to explore gene expression at the single cell level. However, appropriate preparation of samples is essential to obtain the most information out of this transformative technology. Generating high-quality single-cell suspensions from the retina is critical to preserve the native expression profile that will ensure meaningful transcriptome data analysis.
We modified the conditions for rapid and optimal dissociation of retina sample preparation. We also included additional filtering steps in data analysis for retinal scRNA-seq.
We report a gentle method for dissociation of the mouse retina that minimizes cell death and preserves cell morphology. This protocol also results in detection of higher transcriptional complexity. In addition, the modified computational pipeline leads to better-quality single-cell RNA-sequencing data in retina samples. We also demonstrate the advantages and limitations of using fresh versus frozen retinas to prepare cell or nuclei suspensions for scRNA-seq.
We provide a simple yet robust and reproducible protocol for retinal scRNA-seq analysis, especially for comparative studies.</t>
  </si>
  <si>
    <t>Fadl B, Brodie S, Malasky M, Boland J, Kelly M, Kelley M, Boger E, Fariss R, Swaroop A, Campello L</t>
  </si>
  <si>
    <t>Molecular Vision</t>
  </si>
  <si>
    <t>GSE125523</t>
  </si>
  <si>
    <t>Peak</t>
  </si>
  <si>
    <t>10.1016/j.celrep.2019.08.089</t>
  </si>
  <si>
    <t>Single-Cell Chromatin Analysis Of Mammary Gland Development Reveals Cell-State Transcriptional Regulators And Lineage Relationships.</t>
  </si>
  <si>
    <t>Technological improvements enable single-cell epigenetic analyses of organ development. We reasoned that high-resolution single-cell chromatin accessibility mapping would provide needed insight into the epigenetic reprogramming and transcriptional regulators involved in normal mammary gland development. Here, we provide a single-cell resource of chromatin accessibility for murine mammary development from the peak of fetal mammary stem cell (fMaSC) functional activity in late embryogenesis to the differentiation of adult basal and luminal cells. We find that the chromatin landscape within individual cells predicts both gene accessibility and transcription factor activity. The ability of single-cell chromatin profiling to separate E18 fetal mammary cells into clusters exhibiting basal-like and luminal-like chromatin features is noteworthy. Such distinctions were not evident in analyses of droplet-based single-cell transcriptomic data. We present a web application as a scientific resource for facilitating future analyses of the gene regulatory networks involved in mammary development.</t>
  </si>
  <si>
    <t>Chung C, Ma Z, Dravis C, Preissl S, Poirion O, Luna G, Hou X, Giraddi R, Ren B, Wahl G</t>
  </si>
  <si>
    <t>ATAC-seq, chromatin profiling, differentiation trajectory, lineage relationships, mammary gland, mammary gland development, pseudotime ordering, single cell, snATAC-seq, transcription factor dynamics</t>
  </si>
  <si>
    <t>GSE128066</t>
  </si>
  <si>
    <t>10.1038/s41467-019-09639-3</t>
  </si>
  <si>
    <t>A Bayesian Mixture Model For Clustering Droplet-Based Single-Cell Transcriptomic Data From Population Studies.</t>
  </si>
  <si>
    <t>The recently developed droplet-based single-cell transcriptome sequencing (scRNA-seq) technology makes it feasible to perform a population-scale scRNA-seq study, in which the transcriptome is measured for tens of thousands of single cells from multiple individuals. Despite the advances of many clustering methods, there are few tailored methods for population-scale scRNA-seq studies. Here, we develop a Bayesian mixture model for single-cell sequencing (BAMM-SC) method to cluster scRNA-seq data from multiple individuals simultaneously. BAMM-SC takes raw count data as input and accounts for data heterogeneity and batch effect among multiple individuals in a unified Bayesian hierarchical model framework. Results from extensive simulation studies and applications of BAMM-SC to in-house experimental scRNA-seq datasets using blood, lung and skin cells from humans or mice demonstrate that BAMM-SC outperformed existing clustering methods with considerable improved clustering accuracy, particularly in the presence of heterogeneity among individuals.</t>
  </si>
  <si>
    <t>Sun Z, Chen L, Xin H, Jiang Y, Huang Q, Cillo A, Tabib T, Kolls J, Bruno T, Lafyatis R, Vignali D, Chen K, Ding Y, Hu M, Chen W</t>
  </si>
  <si>
    <t>GSE114374</t>
  </si>
  <si>
    <t>Structural Remodeling Of The Human Colonic Mesenchyme, Colitis, Stress, Inflammation, Inflammatory Bowel Disease</t>
  </si>
  <si>
    <t>CD142, SOX6, TNFSF14, IL-33</t>
  </si>
  <si>
    <t>10.1016/j.cell.2018.08.067</t>
  </si>
  <si>
    <t>Structural Remodeling Of The Human Colonic Mesenchyme In Inflammatory Bowel Disease.</t>
  </si>
  <si>
    <t>Intestinal mesenchymal cells play essential roles in epithelial homeostasis, matrix remodeling, immunity, and inflammation. But the extent of heterogeneity within the colonic mesenchyme in these processes remains unknown. Using unbiased single-cell profiling of over 16,500 colonic mesenchymal cells, we reveal four subsets of fibroblasts expressing divergent transcriptional regulators and functional pathways, in addition to pericytes and myofibroblasts. We identified a niche population located in proximity to epithelial crypts expressing SOX6, F3 (CD142), and WNT genes essential for colonic epithelial stem cell function. In colitis, we observed dysregulation of this niche and emergence of an activated mesenchymal population. This subset expressed TNF superfamily member 14 (TNFSF14), fibroblastic reticular cell-associated genes, IL-33, and Lysyl oxidases. Further, it induced factors that impaired epithelial proliferation and maturation and contributed to oxidative stress and disease severity in vivo. Our work defines how the colonic mesenchyme remodels to fuel inflammation and barrier dysfunction in IBD.</t>
  </si>
  <si>
    <t>Kinchen J, Chen H, Parikh K, Antanaviciute A, Jagielowicz M, Fawkner-Corbett D, Ashley N, Cubitt L, Mellado-Gomez E, Attar M, Sharma E, Wills Q, Bowden R, Richter F, Ahern D, Puri K, Henault J, Gervais F, Koohy H, Simmons A</t>
  </si>
  <si>
    <t>CyTOF, SOX6, TNFSF14, Wnts, crypt niche, inflammatory bowel disease, mesenchyme, single-cell RNA-seq, stratification, stromal cell, target discovery</t>
  </si>
  <si>
    <t>GSE195507</t>
  </si>
  <si>
    <t>10.1101/2022.02.23.481581</t>
  </si>
  <si>
    <t>Single-cell analysis of skeletal muscle macrophages reveals age-associated functional subpopulations</t>
  </si>
  <si>
    <t>Linda K. Krasniewski, Papiya Chakraborty, Chang-Yi Cui, Krystyna Mazan-Mamczarz, Christopher Dunn, Yulan Piao, Jinshui Fan, Changyou Shi, Tonya Wallace, Cuong Nguyen, Isabelle A. Rathbun, Rachel Munk, Dimitrios Tsitsipatis, Supriyo De, Payel Sen, Luigi Ferrucci, Myriam Gorospe</t>
  </si>
  <si>
    <t>GSE142745</t>
  </si>
  <si>
    <t>Cancers</t>
  </si>
  <si>
    <t>10.1038/s41587-020-0645-6</t>
  </si>
  <si>
    <t>Massively Parallel Single-Cell Mitochondrial Dna Genotyping And Chromatin Profiling.</t>
  </si>
  <si>
    <t>Natural mitochondrial DNA (mtDNA) mutations enable the inference of clonal relationships among cells. mtDNA can be profiled along with measures of cell state, but has not yet been combined with the massively parallel approaches needed to tackle the complexity of human tissue. Here, we introduce a high-throughput, droplet-based mitochondrial single-cell assay for transposase-accessible chromatin with sequencing (scATAC-seq), a method that combines high-confidence mtDNA mutation calling in thousands of single cells with their concomitant high-quality accessible chromatin profile. This enables the inference of mtDNA heteroplasmy, clonal relationships, cell state and accessible chromatin variation in individual cells. We reveal single-cell variation in heteroplasmy of a pathologic mtDNA variant, which we associate with intra-individual chromatin variability and clonal evolution. We clonally trace thousands of cells from cancers, linking epigenomic variability to subclonal evolution, and infer cellular dynamics of differentiating hematopoietic cells in vitro and in vivo. Taken together, our approach enables the study of cellular population dynamics and clonal properties in vivo.</t>
  </si>
  <si>
    <t>Lareau C, Ludwig L, Muus C, Gohil S, Zhao T, Chiang Z, Pelka K, Verboon J, Luo W, Christian E, Rosebrock D, Getz G, Boland G, Chen F, Buenrostro J, Hacohen N, Wu C, Aryee M, Regev A, Sankaran V</t>
  </si>
  <si>
    <t>GSE120771</t>
  </si>
  <si>
    <t>GSE117784</t>
  </si>
  <si>
    <t>GSE105115</t>
  </si>
  <si>
    <t>Pain</t>
  </si>
  <si>
    <t>10.1016/j.cub.2018.02.040</t>
  </si>
  <si>
    <t>Comprehensive Identification And Spatial Mapping Of Habenular Neuronal Types Using Single-Cell Rna-Seq.</t>
  </si>
  <si>
    <t>The identification of cell types and marker genes is critical for dissecting neural development and function, but the size and complexity of the brain has hindered the comprehensive discovery of cell types. We combined single-cell RNA-seq (scRNA-seq) with anatomical brain registration to create a comprehensive map of the zebrafish habenula, a conserved forebrain hub involved in pain processing and learning. Single-cell transcriptomes of ∼13,000 habenular cells with 4× cellular coverage identified 18 neuronal types and dozens of marker genes. Registration of marker genes onto a reference atlas created a resource for anatomical and functional studies and enabled the mapping of active neurons onto neuronal types following aversive stimuli. Strikingly, despite brain growth and functional maturation, cell types were retained between the larval and adult habenula. This study provides a gene expression atlas to dissect habenular development and function and offers a general framework for the comprehensive characterization of other brain regions.</t>
  </si>
  <si>
    <t>Pandey S, Shekhar K, Regev A, Schier A</t>
  </si>
  <si>
    <t>Current Biology : Cb</t>
  </si>
  <si>
    <t>adult, habenula, in situ atlas, larva, neuronal types, single-cell RNA-seq, transcriptomes, zebrafish</t>
  </si>
  <si>
    <t>GSE111107</t>
  </si>
  <si>
    <t>29794128</t>
  </si>
  <si>
    <t>10.1681/ASN.2018030238</t>
  </si>
  <si>
    <t>05/26/2018</t>
  </si>
  <si>
    <t>A Single-Cell Transcriptome Atlas Of The Mouse Glomerulus.</t>
  </si>
  <si>
    <t>Karaiskos N, Rahmatollahi M, Boltengagen A, Liu H, Hoehne M, Rinschen M, Schermer B, Benzing T, Rajewsky N, Kocks C, Kann M, Müller R</t>
  </si>
  <si>
    <t>Journal of the American Society of Nephrology : JASN</t>
  </si>
  <si>
    <t>glomerulus, podocyte, scRNAseq, single-cell RNA sequencing, transcriptome</t>
  </si>
  <si>
    <t>GSE164237</t>
  </si>
  <si>
    <t>Nkg7 Is A T-Cell‚Äö√§√¨Intrinsic Therapeutic Target For Improving Antitumor Cytotoxicity And Cancer Immunotherapy (Figure. 2)</t>
  </si>
  <si>
    <t>Cytotoxic CD8+ T cells (CTL) are a crucial component of the immune system notable for their ability to eliminate rapidly proliferating malignant cells. However, the T-cell intrinsic factors required for human CTLs to accomplish highly efficient antitumor cytotoxicity are not well defined. By evaluating human CD8+ T cells from responders versus nonresponders to treatment with immune checkpoint inhibitors, we sought to identify key factors associated with effective CTL function. Single-cell RNA-sequencing analysis of peripheral CD8+ T cells from patients treated with anti‚Äö√Ñ√¨PD-1 therapy showed that cells from nonresponders exhibited decreased expression of the cytolytic granule-associated molecule natural killer cell granule protein-7 (NKG7). Functional assays revealed that reduced NKG7 expression altered cytolytic granule number, trafficking, and calcium release, resulting in decreased CD8+ T-cell‚Äö√Ñ√¨mediated killing of tumor cells. Transfection of T cells with NKG7 mRNA was sufficient to improve the tumor-cell killing ability of human T cells isolated from nonresponders and increase their response to anti‚Äö√Ñ√¨PD-1 or anti‚Äö√Ñ√¨PD-L1 therapy in vitro. NKG7 mRNA therapy also improved the antitumor activity of murine tumor antigen‚Äö√Ñ√¨specific CD8+ T cells in an in vivo model of adoptive cell therapy. Finally, we showed that the transcription factor ETS1 played a role in regulating NKG7 expression. Together, our results identify NKG7 as a necessary component for the cytotoxic function of CD8+ T cells and establish NKG7 as a T-cell‚Äö√Ñ√¨intrinsic therapeutic target for enhancing cancer immunotherapy.</t>
  </si>
  <si>
    <t>GSE130973</t>
  </si>
  <si>
    <t>10.1038/s42003-020-0922-4
10.1016/j.it.2017.06.008
10.1038/nrc.2016.37
10.1038/nrm3175
10.1016/j.tcb.2014.10.003
10.1016/j.tcb.2018.05.002
10.1016/j.ejcb.2015.08.001
10.1101/cshperspect.a015206
10.1016/j.tcb.2014.10.001
10.1016/j.cell.2012.01.002
10.1038/jid.2012.192
10.1016/0047-6374(85)90095-8
10.1042/bj2900893
10.1242/jcs.01005
10.1038/jid.2013.535
10.1038/jid.2013.500
10.1371/journal.pone.0004066
10.1016/j.mad.2018.03.006
10.4049/jimmunol.179.3.1595
10.1016/S1937-6448(09)76004-6
10.1038/sj.jid.5700786
10.1126/science.aaa2151
10.1016/j.jid.2017.09.045
10.1111/j.1365-2133.2007.08108.x
10.1016/j.ddstr.2011.06.001
10.1016/j.jid.2018.01.016
10.1007/BF00375720
10.1016/j.jdermsci.2009.06.001
10.1016/j.jdermsci.2016.09.015
10.1016/j.cell.2015.05.002
10.1038/nbt.4314
10.1007/s00418-008-0435-6
10.1046/j.1365-2133.1996.d01-1088.x
10.1101/cshperspect.a015370
10.1016/j.mad.2014.03.004
10.1242/jcs.03453
10.1016/j.biomaterials.2018.05.004
10.7150/ijbs.5136
10.1016/j.mad.2019.01.003
10.1046/j.1523-1747.1999.00736.x
10.1074/jbc.M111.220046
10.1074/jbc.273.39.25404
10.1016/j.jid.2017.03.028
10.1172/JCI93555
10.1038/jid.2010.383
10.1177/0963689717725755
10.2174/1871528113666140522112003
10.1038/jid.2015.120
10.1038/s41586-018-0698-6
10.1038/s41592-019-0353-7
10.1016/j.molcel.2015.04.005
10.1242/jcs.03478
10.1073/pnas.0911647107
10.3389/fphar.2014.00123
10.1038/nbt.3192
10.3389/fimmu.2017.01502
10.4049/jimmunol.175.12.7837
10.1038/srep11019
10.1182/blood-2008-04-154112
10.3390/ijms17091438
10.1016/S0002-9440(10)65392-8</t>
  </si>
  <si>
    <t>Single-Cell Transcriptomes Of The Human Skin Reveal Age-Related Loss Of Fibroblast Priming.</t>
  </si>
  <si>
    <t>Fibroblasts are an essential cell population for human skin architecture and function. While fibroblast heterogeneity is well established, this phenomenon has not been analyzed systematically yet. We have used single-cell RNA sequencing to analyze the transcriptomes of more than 5,000 fibroblasts from a sun-protected area in healthy human donors. Our results define four main subpopulations that can be spatially localized and show differential secretory, mesenchymal and pro-inflammatory functional annotations. Importantly, we found that this fibroblast 'priming' becomes reduced with age. We also show that aging causes a substantial reduction in the predicted interactions between dermal fibroblasts and other skin cells, including undifferentiated keratinocytes at the dermal-epidermal junction. Our work thus provides evidence for a functional specialization of human dermal fibroblasts and identifies the partial loss of cellular identity as an important age-related change in the human dermis. These findings have important implications for understanding human skin aging and its associated phenotypes.</t>
  </si>
  <si>
    <t>Solé-Boldo L, Raddatz G, Schütz S, Mallm J, Rippe K, Lonsdorf A, Rodríguez-Paredes M, Lyko F</t>
  </si>
  <si>
    <t>GSE119861</t>
  </si>
  <si>
    <t>Cognitive Impairment, Glial, Neurotoxicity And Neurodevelopmental Deficits, Neurodevelopmental Defects</t>
  </si>
  <si>
    <t>Methamphetamine</t>
  </si>
  <si>
    <t>10.1038/s41380-020-0676-x</t>
  </si>
  <si>
    <t>Glial Cell Diversity And Methamphetamine-Induced Neuroinflammation In Human Cerebral Organoids.</t>
  </si>
  <si>
    <t>Methamphetamine (METH) is a potent stimulant that induces a euphoric state but also causes cognitive impairment, neurotoxicity and neurodevelopmental deficits. Yet, the molecular mechanisms by which METH causes neurodevelopmental defects have remained elusive. Here we utilized human cerebral organoids and single-cell RNA sequencing (scRNA-seq) to study the effects of prenatal METH exposure on fetal brain development. We analyzed 20,758 cells from eight untreated and six METH-treated cerebral organoids and found that the organoids developed from embryonic stem cells contained a diverse array of glial and neuronal cell types. We further identified transcriptionally distinct populations of astrocytes and oligodendrocytes within cerebral organoids. Treatment of organoids with METH-induced marked changes in transcription in multiple cell types, including astrocytes and neural progenitor cells. METH also elicited novel astrocyte-specific gene expression networks regulating responses to cytokines, and inflammasome. Moreover, upregulation of immediate early genes, complement factors, apoptosis, and immune response genes suggests a neuroinflammatory program induced by METH regulating neural stem cell proliferation, differentiation, and cell death. Finally, we observed marked METH-induced changes in neuroinflammatory and cytokine gene expression at the RNA and protein levels. Our data suggest that human cerebral organoids represent a model system to study drug-induced neuroinflammation at single-cell resolution.</t>
  </si>
  <si>
    <t>Dang J, Tiwari S, Agrawal K, Hui H, Qin Y, Rana T</t>
  </si>
  <si>
    <t>Molecular Psychiatry</t>
  </si>
  <si>
    <t>GSE178342</t>
  </si>
  <si>
    <t>Robust Differentiation Of Human Enteroendocrine Cells From Intestinal Stem Cells</t>
  </si>
  <si>
    <t>Enteroendocrine (EE) cells are the most abundant hormone-producing cells in humans and are critical regulators of energy homeostasis and gastrointestinal function. Challenges in converting human intestinal stem cells (ISCs) into functional EE cells, ex vivo, have limited progress in elucidating their role in disease pathogenesis and in harnessing their therapeutic potential. To address this, we employed small molecule targeting of the endocannabinoid receptor signaling pathway, JNK, and FOXO1, known to mediate endodermal development and/or hormone production, together with directed differentiation of human ISCs from the duodenum and rectum. We observed marked induction of EE cell differentiation and gut-derived expression and secretion of SST, 5HT, GIP, CCK, GLP-1 and PYY upon treatment with various combinations of three small molecules: rimonabant, SP600125 and AS1842856. Robust differentiation strategies capable of driving human EE cell differentiation is a critical step towards understanding these essential cells and the development of cell-based therapeutics.</t>
  </si>
  <si>
    <t>GSE148882</t>
  </si>
  <si>
    <t>Hematopoietic Failure</t>
  </si>
  <si>
    <t>M6A, METTL3, MAVS, RNASEL</t>
  </si>
  <si>
    <t>N6-Methyladenosine</t>
  </si>
  <si>
    <t>10.1016/j.immuni.2020.05.003</t>
  </si>
  <si>
    <t>M</t>
  </si>
  <si>
    <t>N</t>
  </si>
  <si>
    <t>Gao Y, Vasic R, Song Y, Teng R, Liu C, Gbyli R, Biancon G, Nelakanti R, Lobben K, Kudo E, Liu W, Ardasheva A, Fu X, Wang X, Joshi P, Lee V, Dura B, Viero G, Iwasaki A, Fan R, Xiao A, Flavell R, Li H, Tebaldi T, Halene S</t>
  </si>
  <si>
    <t>METTL3, N(6)-methyladenosine, RNA modification, double-stranded RNA, dsRNA, epitranscriptome, hematopoiesis, hematopoietic development, innate immune response, m6A</t>
  </si>
  <si>
    <t>GSE137015</t>
  </si>
  <si>
    <t>Targeting Regnase-1 Programs Long-Lived Effector T Cells For Cancer Therapy</t>
  </si>
  <si>
    <t>Adoptive cell therapy represents a new paradigm in cancer immunotherapy, but it can be limited by the poor persistence and function of transferred T cells1. Here we use an in vivo pooled CRISPR‚Äö√Ñ√¨Cas9 mutagenesis screening approach to demonstrate that, by targeting REGNASE-1, CD8+ T cells are reprogrammed to long-lived effector cells with extensive accumulation, better persistence and robust effector function in tumours. REGNASE-1-deficient CD8+ T cells show markedly improved therapeutic efficacy against mouse models of melanoma and leukaemia. By using a secondary genome-scale CRISPR‚Äö√Ñ√¨Cas9 screening, we identify BATF as the key target of REGNASE-1 and as a rheostat that shapes antitumour responses. Loss of BATF suppresses the increased accumulation and mitochondrial fitness of REGNASE-1-deficient CD8+ T cells. By contrast, the targeting of additional signalling factors‚Äö√Ñ√Æincluding PTPN2 and SOCS1‚Äö√Ñ√Æimproves the therapeutic efficacy of REGNASE-1-deficient CD8+ T cells. Our findings suggest that T cell persistence and effector function can be coordinated in tumour immunity and point to avenues for improving the efficacy of adoptive cell therapy for cancer.</t>
  </si>
  <si>
    <t>GSE126834</t>
  </si>
  <si>
    <t>10.1242/dev.174177</t>
  </si>
  <si>
    <t>Single Cell Analysis Of Adult Mouse Skeletal Muscle Stem Cells In Homeostatic And Regenerative Conditions.</t>
  </si>
  <si>
    <t>Dedicated stem cells ensure postnatal growth, repair and homeostasis of skeletal muscle. Following injury, muscle stem cells (MuSCs) exit from quiescence and divide to reconstitute the stem cell pool and give rise to muscle progenitors. The transcriptomes of pooled MuSCs have provided a rich source of information for describing the genetic programs of distinct static cell states; however, bulk microarray and RNA sequencing provide only averaged gene expression profiles, blurring the heterogeneity and developmental dynamics of asynchronous MuSC populations. Instead, the granularity required to identify distinct cell types, states, and their dynamics can be afforded by single cell analysis. We were able to compare the transcriptomes of thousands of MuSCs and primary myoblasts isolated from homeostatic or regenerating muscles by single cell RNA sequencing. Using computational approaches, we could reconstruct dynamic trajectories and place, in a pseudotemporal manner, the transcriptomes of individual MuSC within these trajectories. This approach allowed for the identification of distinct clusters of MuSCs and primary myoblasts with partially overlapping but distinct transcriptional signatures, as well as the description of metabolic pathways associated with defined MuSC states.</t>
  </si>
  <si>
    <t>Dell'Orso S, Juan A, Ko K, Naz F, Perovanovic J, Gutierrez-Cruz G, Feng X, Sartorelli V</t>
  </si>
  <si>
    <t>Mouse, Muscle regeneration, Muscle stem cells, Satellite cells, Single cell RNA-seq</t>
  </si>
  <si>
    <t>GSE127470</t>
  </si>
  <si>
    <t>Parotid Salivary Glands, Myoepithelial, Embryonic Salivary Glands</t>
  </si>
  <si>
    <t>10.1177/0022034519883888</t>
  </si>
  <si>
    <t>Single-Cell Rna-Seq Identifies Cell Diversity In Embryonic Salivary Glands.</t>
  </si>
  <si>
    <t>Branching organs, including the salivary and mammary glands, lung, and kidney, arise as epithelial buds that are morphologically very similar. However, the mesenchyme is known to guide epithelial morphogenesis and to help govern cell fate and eventual organ specificity. We performed single-cell transcriptome analyses of 14,441 cells from embryonic day 12 submandibular and parotid salivary glands to characterize their molecular identities during bud initiation. The mesenchymal cells were considerably more heterogeneous by clustering analysis than the epithelial cells. Nonetheless, distinct clusters were evident among even the epithelial cells, where unique molecular markers separated presumptive bud and duct cells. Mesenchymal cells formed separate, well-defined clusters specific to each gland. Neuronal and muscle cells of the 2 glands in particular showed different markers and localization patterns. Several gland-specific genes were characteristic of different rhombomeres. A muscle cluster was prominent in the parotid, which was not myoepithelial or vascular smooth muscle. Instead, the muscle cluster expressed genes that mediate skeletal muscle differentiation and function. Striated muscle was indeed found later in development surrounding the parotid gland. Distinct spatial localization patterns of neuronal and muscle cells in embryonic stages appear to foreshadow later differences in adult organ function. These findings demonstrate that the establishment of transcriptional identities emerges early in development, primarily in the mesenchyme of developing salivary glands. We present the first comprehensive description of molecular signatures that define specific cellular landmarks for the bud initiation stage, when the neural crest-derived ectomesenchyme predominates in the salivary mesenchyme that immediately surrounds the budding epithelium. We also provide the first transcriptome data for the largely understudied embryonic parotid gland as compared with the submandibular gland, focusing on the mesenchymal cell populations.</t>
  </si>
  <si>
    <t>Sekiguchi R, Martin D, None N, Yamada K</t>
  </si>
  <si>
    <t>Journal Of Dental Research</t>
  </si>
  <si>
    <t>developmental biology, embryology, epithelial-mesenchymal interaction, gene expression, morphogenesis, salivary physiology</t>
  </si>
  <si>
    <t>GSE127469</t>
  </si>
  <si>
    <t>GSE154567</t>
  </si>
  <si>
    <t>Sars-Cov-2 Infection, Immunodeficiencies, Immunologic Dysfunction, Dysfunctional, Lung Injury Called Acute Respiratory Distress Syndrome, Respiratory Failure</t>
  </si>
  <si>
    <t>10.1101/2020.07.23.20161182</t>
  </si>
  <si>
    <t>Cell Type-Specific Immune Dysregulation In Severely Ill Covid-19 Patients.</t>
  </si>
  <si>
    <t>Coronavirus disease 2019 (COVID-19) has quickly become the most serious pandemic since the 1918 flu pandemic. In extreme situations, patients develop a dysregulated inflammatory lung injury called acute respiratory distress syndrome (ARDS) that causes progressive respiratory failure requiring mechanical ventilatory support. Recent studies have demonstrated immunologic dysfunction in severely ill COVID-19 patients. To further delineate the dysregulated immune response driving more severe clinical course from SARS-CoV-2 infection, we used single-cell RNA sequencing (scRNAseq) to analyze the transcriptome of peripheral blood mononuclear cells (PBMC) from hospitalized COVID-19 patients having mild disease (n = 5), developing ARDS (n = 6), and recovering from ARDS (n = 6). Our data demonstrated an overwhelming inflammatory response with select immunodeficiencies within various immune populations in ARDS patients. Specifically, their monocytes had defects in antigen presentation and deficiencies in interferon responsiveness that contrasted the higher interferon signals in lymphocytes. Furthermore, cytotoxic activity was suppressed in both NK and CD8 lymphocytes whereas B cell activation was deficient, which is consistent with the delayed viral clearance in severely ill COVID-19 patients. Finally, we identified altered signaling pathways in the severe group that suggests immunosenescence and immunometabolic changes could be contributing to the dysfunctional immune response. Our study demonstrates that COVID-19 patients with ARDS have an immunologically distinct response when compared to those with a more innocuous disease course and show a state of immune imbalance in which deficiencies in both the innate and adaptive immune response may be contributing to a more severe disease course in COVID-19.</t>
  </si>
  <si>
    <t>Yao C, Bora S, Parimon T, Zaman T, Friedman O, Palatinus J, Surapaneni N, Matusov Y, Chiang G, Kassar A, Patel N, Green C, Aziz A, Suri H, Suda J, Lopez A, Martins G, Stripp B, Gharib S, Goodridge H, Chen P</t>
  </si>
  <si>
    <t>Medrxiv : The Preprint Server For Health Sciences</t>
  </si>
  <si>
    <t>GSE144420</t>
  </si>
  <si>
    <t>GSE131800</t>
  </si>
  <si>
    <t>Alveolar Type Ii, Lung Fibrosis, Lung Disease, Pulmonary Fibrosis, Chronic Injury, Idiopathic Pulmonary Fibrosis</t>
  </si>
  <si>
    <t>SYNDECAN-1, TGFBETA</t>
  </si>
  <si>
    <t>10.1172/jci.insight.129359</t>
  </si>
  <si>
    <t>Syndecan-1 Promotes Lung Fibrosis By Regulating Epithelial Reprogramming Through Extracellular Vesicles.</t>
  </si>
  <si>
    <t>Idiopathic pulmonary fibrosis (IPF) is a chronic and fatal lung disease. A maladaptive epithelium due to chronic injury is a prominent feature and contributor to pathogenic cellular communication in IPF. Recent data highlight the concept of a "reprogrammed" lung epithelium as critical in the development of lung fibrosis. Extracellular vesicles (EVs) are potent mediator of cellular crosstalk, and recent evidence supports their role in lung pathologies such as IPF. Here, we demonstrate that syndecan-1 is overexpressed by the epithelium in the lungs of IPF patients and in murine models after bleomycin injury. Moreover, we find that syndecan-1 is a pro-fibrotic signal that alters alveolar type II (ATII) cell phenotypes by augmenting TGFβ and Wnt signaling among other pro-fibrotic pathways. Importantly, we demonstrate that syndecan-1 controls the packaging of several anti-fibrotic microRNAs into EVs that have broad effects over several fibrogenic signaling networks as a mechanism of regulating epithelial plasticity and pulmonary fibrosis. Collectively, our work reveals new insight into how EVs orchestrate cellular signals that promote lung fibrosis and demonstrate the importance of syndecan-1 in coordinating these programs.</t>
  </si>
  <si>
    <t>Parimon T, Yao C, Habiel D, Ge L, Bora S, Brauer R, Evans C, Xie T, Alonso-Valenteen F, Medina-Kauwe L, Jiang D, Noble P, Hogaboam C, Deng N, Burgy O, Antes T, Königshoff M, Stripp B, Gharib S, Chen P</t>
  </si>
  <si>
    <t>Fibrosis, Pulmonology</t>
  </si>
  <si>
    <t>GSE148113</t>
  </si>
  <si>
    <t>Identification Of Sars-Cov-2 Inhibitors Using Lung And Colonic Organoids (Lung Organoid)</t>
  </si>
  <si>
    <t>There is an urgent need to create novel models using human disease-relevant cells to study severe acute respiratory syndrome coronavirus 2 (SARS-CoV-2) biology and to facilitate drug screening. Here, as SARS-CoV-2 primarily infects the respiratory tract, we developed a lung organoid model using human pluripotent stem cells (hPSC-LOs). The hPSC-LOs (particularly alveolar type-II-like cells) are permissive to SARS-CoV-2 infection, and showed robust induction of chemokines following SARS-CoV-2 infection, similar to what is seen in patients with COVID-19. Nearly 25% of these patients also have gastrointestinal manifestations, which are associated with worse COVID-19 outcomes1. We therefore also generated complementary hPSC-derived colonic organoids (hPSC-COs) to explore the response of colonic cells to SARS-CoV-2 infection. We found that multiple colonic cell types, especially enterocytes, express ACE2 and are permissive to SARS-CoV-2 infection. Using hPSC-LOs, we performed a high-throughput screen of drugs approved by the FDA (US Food and Drug Administration) and identified entry inhibitors of SARS-CoV-2, including imatinib, mycophenolic acid and quinacrine dihydrochloride. Treatment at physiologically relevant levels of these drugs significantly inhibited SARS-CoV-2 infection of both hPSC-LOs and hPSC-COs. Together, these data demonstrate that hPSC-LOs and hPSC-COs infected by SARS-CoV-2 can serve as disease models to study SARS-CoV-2 infection and provide a valuable resource for drug screening to identify candidate COVID-19 therapeutics.</t>
  </si>
  <si>
    <t>GSE142047</t>
  </si>
  <si>
    <t>Infection, Inflammation, Lung Damage, Respiratory Diseases, Respiratory Infections</t>
  </si>
  <si>
    <t>Mice, H1N1</t>
  </si>
  <si>
    <t>Sodium Arsenite, Arsenic, Water</t>
  </si>
  <si>
    <t>10.1093/toxsci/kfaa080</t>
  </si>
  <si>
    <t>Single-Cell Rna-Seq Analysis Reveals That Prenatal Arsenic Exposure Results In Long-Term, Adverse Effects On Immune Gene Expression In Response To Influenza A Infection.</t>
  </si>
  <si>
    <t>Arsenic exposure via drinking water is a serious environmental health concern. Epidemiological studies suggest a strong association between prenatal arsenic exposure and subsequent childhood respiratory infections, as well as morbidity from respiratory diseases in adulthood, long after systemic clearance of arsenic. We investigated the impact of exclusive prenatal arsenic exposure on the inflammatory immune response and respiratory health after an adult influenza A virus (IAV) lung infection. C57BL/6J mice were exposed to 100 ppb sodium arsenite in utero, and subsequently infected with IAV (H1N1) after maturation to adulthood. Assessment of lung tissue and bronchoalveolar lavage fluid at various time points post-IAV infection reveals greater lung damage and inflammation in arsenic-exposed mice versus control mice. Single-cell RNA sequencing analysis of immune cells harvested from IAV-infected lungs suggests that the enhanced inflammatory response is mediated by dysregulation of innate immune function of monocyte-derived macrophages, neutrophils, natural killer cells, and alveolar macrophages. Our results suggest that prenatal arsenic exposure results in lasting effects on the adult host innate immune response to IAV infection, long after exposure to arsenic, leading to greater immunopathology. This study provides the first direct evidence that exclusive prenatal exposure to arsenic in drinking water causes predisposition to a hyperinflammatory response to IAV infection in adult mice, which is associated with significant lung damage.</t>
  </si>
  <si>
    <t>Hsu K, Goodale B, Ely K, Hampton T, Stanton B, Enelow R</t>
  </si>
  <si>
    <t>Toxicological Sciences : An Official Journal Of The Society Of Toxicology</t>
  </si>
  <si>
    <t>arsenic, immunotoxicology, influenza, single-cell RNA-seq</t>
  </si>
  <si>
    <t>SCP1493</t>
  </si>
  <si>
    <t>Microenvironmental Correlates Of Immune Checkpoint Inhibitor Response In Human Melanoma Brain Metastases Revealed By T Cell Receptor And Single-Cell Rna Sequencing</t>
  </si>
  <si>
    <t>E-MTAB-8698</t>
  </si>
  <si>
    <t>Not fully perprocessed</t>
  </si>
  <si>
    <t>10.3389/fcell.2021.643712</t>
  </si>
  <si>
    <t>Toward A Consensus In The Repertoire Of Hemocytes Identified In</t>
  </si>
  <si>
    <t>The catalog of the</t>
  </si>
  <si>
    <t>Cattenoz P, Monticelli S, Pavlidaki A, Giangrande A</t>
  </si>
  <si>
    <t>Frontiers In Cell And Developmental Biology</t>
  </si>
  <si>
    <t>drosophila, innate immunity, lamellocyte, macrophage, single cell RNA seq</t>
  </si>
  <si>
    <t>GSE145865</t>
  </si>
  <si>
    <t>Unclear, lazy didnt wanna do it</t>
  </si>
  <si>
    <t>GSE167924</t>
  </si>
  <si>
    <t>Capturing Human Trophoblast Development With Naive Pluripotent Stem Cells In Vitro</t>
  </si>
  <si>
    <t>Trophoblasts are extraembryonic cells that are essential for maintaining pregnancy. Human trophoblasts arise from the morula as trophectoderm (TE), which, after implantation, differentiates into cytotrophoblasts (CTs), syncytiotrophoblasts (STs), and extravillous trophoblasts (EVTs), composing the placenta. Here we show that na‚àö√òve, but not primed, human pluripotent stem cells (PSCs) recapitulate trophoblast development. Naive PSC-derived TE and CTs (nCTs) recreated human and monkey TE-to-CT transition. nCTs self-renewed as CT stem cells and had the characteristics of proliferating villous CTs and CTs in the cell column of the first trimester. Notably, although primed PSCs differentiated into trophoblast-like cells (BMP4, A83-01, and PD173074 [BAP]-treated primed PSCs [pBAPs]), pBAPs were distinct from nCTs and human placenta-derived CT stem cells, exhibiting properties consistent with the amnion. Our findings establish an authentic paradigm for human trophoblast development, demonstrating the invaluable properties of naive human PSCs. Our system provides a platform to study the molecular mechanisms underlying trophoblast development and related diseases.</t>
  </si>
  <si>
    <t>GSE152981</t>
  </si>
  <si>
    <t>Gmm-Demux</t>
  </si>
  <si>
    <t>10.1186/s13059-020-02084-2</t>
  </si>
  <si>
    <t>Gmm-Demux: Sample Demultiplexing, Multiplet Detection, Experiment Planning, And Novel Cell-Type Verification In Single Cell Sequencing.</t>
  </si>
  <si>
    <t>Identifying and removing multiplets are essential to improving the scalability and the reliability of single cell RNA sequencing (scRNA-seq). Multiplets create artificial cell types in the dataset. We propose a Gaussian mixture model-based multiplet identification method, GMM-Demux. GMM-Demux accurately identifies and removes multiplets through sample barcoding, including cell hashing and MULTI-seq. GMM-Demux uses a droplet formation model to authenticate putative cell types discovered from a scRNA-seq dataset. We generate two in-house cell-hashing datasets and compared GMM-Demux against three state-of-the-art sample barcoding classifiers. We show that GMM-Demux is stable and highly accurate and recognizes 9 multiplet-induced fake cell types in a PBMC dataset.</t>
  </si>
  <si>
    <t>Xin H, Lian Q, Jiang Y, Luo J, Wang X, Erb C, Xu Z, Zhang X, Heidrich-O'Hare E, Yan Q, Duerr R, Chen K, Chen W</t>
  </si>
  <si>
    <t>Demultiplex, Multiplets, Phony cell type, Rare cell type, Sample barcoding, Single cell RNA</t>
  </si>
  <si>
    <t>GSE101207</t>
  </si>
  <si>
    <t>Obesity Or Type 2 Diabetes, Obesity</t>
  </si>
  <si>
    <t>TIP60, INSULIN</t>
  </si>
  <si>
    <t>10.1016/j.celrep.2019.02.043</t>
  </si>
  <si>
    <t>Single-Cell Heterogeneity Analysis And Crispr Screen Identify Key Β-Cell-Specific Disease Genes.</t>
  </si>
  <si>
    <t>Identification of human disease signature genes typically requires samples from many donors to achieve statistical significance. Here, we show that single-cell heterogeneity analysis may overcome this hurdle by significantly improving the test sensitivity. We analyzed the transcriptome of 39,905 single islets cells from 9 donors and observed distinct β cell heterogeneity trajectories associated with obesity or type 2 diabetes (T2D). We therefore developed RePACT, a sensitive single-cell analysis algorithm to identify both common and specific signature genes for obesity and T2D. We mapped both β-cell-specific genes and disease signature genes to the insulin regulatory network identified from a genome-wide CRISPR screen. Our integrative analysis discovered the previously unrecognized roles of the cohesin loading complex and the NuA4/Tip60 histone acetyltransferase complex in regulating insulin transcription and release. Our study demonstrated the power of combining single-cell heterogeneity analysis and functional genomics to dissect the etiology of complex diseases.</t>
  </si>
  <si>
    <t>Fang Z, Weng C, Li H, Tao R, Mai W, Liu X, Lu L, Lai S, Duan Q, Alvarez C, Arvan P, Wynshaw-Boris A, Li Y, Pei Y, Jin F, Li Y</t>
  </si>
  <si>
    <t>CRISPR screen, Cellular heterogeneity, Drop-seq, bioinformatics, diabetes, functional genomics, obesity, pancreatic islet, single cell, β cell</t>
  </si>
  <si>
    <t>GSE162692</t>
  </si>
  <si>
    <t>CD271</t>
  </si>
  <si>
    <t>10.1177/0363546521993788</t>
  </si>
  <si>
    <t>Strategies To Identify Mesenchymal Stromal Cells In Minimally Manipulated Human Bone Marrow Aspirate Concentrate Lack Consensus.</t>
  </si>
  <si>
    <t>There is a need to identify and quantify mesenchymal stromal cells (MSCs) in human bone marrow aspirate concentrate (BMAC) source tissues, but current methods to do so were established in cultured cell populations. Given that surface marker and gene expression change in cultured cells, it is doubtful that these strategies are valid to quantify MSCs in fresh BMAC.
To establish the presence, quantity, and heterogeneity of BMAC-derived MSCs in minimally manipulated BMAC using currently available strategies.
Descriptive laboratory study.
Five published strategies to identify MSCs were compared for suitability and efficiency to quantify clinical-grade BMAC-MSCs and cultured MSCs at the single cell transcriptome level on BMAC samples being used clinically from 15 orthopaedic patients and on 1 cultured MSC sample. Strategies included (1) the guidelines by the International Society for Cellular Therapy (ISCT), (2) CD271 expression, (3) the Ghazanfari et al transcriptional profile, (4) the Jia et al transcriptional profile, and (5) the Silva et al transcriptional profile.
ISCT guidelines did not identify any MSCs in BMAC at the transcriptional level and only 1 in 9 million cells at the protein level. Of 12,850 BMAC cells, 9 expressed the CD271 gene. Only 116 of 396 Ghazanfari genes were detected in BMAC, whereas no cells expressed all of them. No cells expressed all Jia genes, but 25 cells expressed at least 13 of 22. No cells expressed all Silva genes, but 19 cells expressed at least 8 of 23. Most importantly, the liberalized strategies tended to identify different cells and most of them clustered with immune cells.
Currently available methods need to be liberalized to identify any MSCs in fresh human BMAC and lack consensus at the single cell transcriptome and protein expression levels. These different cells should be isolated and challenged to establish phenotypic differences.
This study demonstrated that improved strategies to quantify MSC concentrations in BMAC for clinical applications are urgently needed. Until then, injected minimally manipulated MSC doses should be reported as rough estimates or as unknown.</t>
  </si>
  <si>
    <t>Ruoss S, Walker J, Nasamran C, Fisch K, Paez C, Parekh J, Ball S, Chen J, Ahmed S, Ward S</t>
  </si>
  <si>
    <t>The American Journal Of Sports Medicine</t>
  </si>
  <si>
    <t>bone marrow aspirate concentrate, mesenchymal stromal cells, single-cell RNA sequencing, stem cell marker</t>
  </si>
  <si>
    <t>GSE142267</t>
  </si>
  <si>
    <t>31951107</t>
  </si>
  <si>
    <t>10.15252/emmm.201910606</t>
  </si>
  <si>
    <t>01/18/2020</t>
  </si>
  <si>
    <t>Novel Alzheimer Risk Genes Determine The Microglia Response To Amyloid-Β But Not To Tau Pathology.</t>
  </si>
  <si>
    <t>Polygenic risk scores have identified that genetic variants without genome-wide significance still add to the genetic risk of developing Alzheimer's disease (AD). Whether and how subthreshold risk loci translate into relevant disease pathways is unknown. We investigate here the involvement of AD risk variants in the transcriptional responses of two mouse models: APPswe/PS1</t>
  </si>
  <si>
    <t>Sierksma A, Lu A, Mancuso R, Fattorelli N, Thrupp N, Salta E, Zoco J, Blum D, Buée L, De Strooper B, Fiers M</t>
  </si>
  <si>
    <t>EMBO molecular medicine</t>
  </si>
  <si>
    <t>Alzheimer's disease, RNA-seq, genetic risk, microglia, single cell</t>
  </si>
  <si>
    <t>GSE119352</t>
  </si>
  <si>
    <t>10.1016/j.cell.2018.11.003</t>
  </si>
  <si>
    <t>High-Dimensional Analysis Delineates Myeloid And Lymphoid Compartment Remodeling During Successful Immune-Checkpoint Cancer Therapy.</t>
  </si>
  <si>
    <t>Gubin M, Esaulova E, Ward J, Malkova O, Runci D, Wong P, Noguchi T, Arthur C, Meng W, Alspach E, Medrano R, Fronick C, Fehlings M, Newell E, Fulton R, Sheehan K, Oh S, Schreiber R, Artyomov M</t>
  </si>
  <si>
    <t>GSE124899</t>
  </si>
  <si>
    <t>T-Cell Lymphoproliferative Disorders, Tumor, Sezary Syndrome, Cutaneous T-Cell Lymphomas</t>
  </si>
  <si>
    <t>IKZF2, GATA3, FOXP3, CTCL</t>
  </si>
  <si>
    <t>duplicated</t>
  </si>
  <si>
    <t>10.1158/1078-0432.CCR-18-3309</t>
  </si>
  <si>
    <t>Single-Cell Profiling Of Cutaneous T-Cell Lymphoma Reveals Underlying Heterogeneity Associated With Disease Progression.</t>
  </si>
  <si>
    <t>Cutaneous T-cell lymphomas (CTCL), encompassing a spectrum of T-cell lymphoproliferative disorders involving the skin, have collectively increased in incidence over the last 40 years. Sézary syndrome is an aggressive form of CTCL characterized by significant presence of malignant cells in both the blood and skin. The guarded prognosis for Sézary syndrome reflects a lack of reliably effective therapy, due, in part, to an incomplete understanding of disease pathogenesis.
Using single-cell sequencing of RNA and the machine-learning reverse graph embedding approach in the Monocle package, we defined a model featuring distinct transcriptomic states within Sézary syndrome. Gene expression used to differentiate the unique transcriptional states were further used to develop a boosted tree classification for early versus late CTCL disease.
Our analysis showed the involvement of 
This work offers insight into the heterogeneity of Sézary syndrome, providing better understanding of the transcriptomic diversities within a clonal tumor. This transcriptional heterogeneity can predict tumor stage and thereby offer guidance for therapy.</t>
  </si>
  <si>
    <t>Borcherding N, Voigt A, Liu V, Link B, Zhang W, Jabbari A</t>
  </si>
  <si>
    <t>GSE109404</t>
  </si>
  <si>
    <t>29596840</t>
  </si>
  <si>
    <t>10.1016/j.ydbio.2018.03.020</t>
  </si>
  <si>
    <t>03/30/2018</t>
  </si>
  <si>
    <t>Reduced Abd-B Hox Function During Kidney Development Results In Lineage Infidelity.</t>
  </si>
  <si>
    <t>Hox genes can function as key drivers of segment identity, with Hox mutations in Drosophila often resulting in dramatic homeotic transformations. In addition, however, they can serve other essential functions. In mammals, the study of Hox gene roles in development is complicated by the presence of four Hox clusters with a total of 39 genes showing extensive functional overlap. In this study, in order to better understand shared core Hox functions, we examined kidney development in mice with frameshift mutations of multiple Abd-B type Hox genes. The resulting phenotypes included dramatically reduced branching morphogenesis of the ureteric bud, premature depletion of nephron progenitors and abnormal development of the stromal compartment. Most unexpected, however, we also observed a cellular level lineage infidelity in nephron segments. Scattered cells within the proximal tubules, for example, expressed genes normally expressed only in collecting ducts. Multiple combinations of inappropriate nephron segment specific marker expression were found. In some cases, cells within a tubule showed incorrect identity, while in other cases cells showed ambiguous character, with simultaneous expression of genes associated with more than one nephron segment. These results give evidence that Hox genes have an overlapping core function at the cellular level in driving and/or maintaining correct differentiation decisions.</t>
  </si>
  <si>
    <t>Magella B, Mahoney R, Adam M, Potter S</t>
  </si>
  <si>
    <t>Developmental biology</t>
  </si>
  <si>
    <t>Epigenetic, Hox genes, Kidney development, Lineage infidelity</t>
  </si>
  <si>
    <t>E-MTAB-8483</t>
  </si>
  <si>
    <t>Carcinoma, Tumor, Pancreatic Cancer, Pdac</t>
  </si>
  <si>
    <t>LRRC15, PD-L1, CAFS, TGFBETA</t>
  </si>
  <si>
    <t>10.1158/2159-8290.CD-19-0644</t>
  </si>
  <si>
    <t>Single-Cell Rna Sequencing Reveals Stromal Evolution Into Lrrc15</t>
  </si>
  <si>
    <t>With only a fraction of patients responding to cancer immunotherapy, a better understanding of the entire tumor microenvironment is needed. Using single-cell transcriptomics, we chart the fibroblastic landscape during pancreatic ductal adenocarcinoma (PDAC) progression in animal models. We identify a population of carcinoma-associated fibroblasts (CAF) that are programmed by TGFβ and express the leucine-rich repeat containing 15 (LRRC15) protein. These LRRC15</t>
  </si>
  <si>
    <t>Dominguez C, Müller S, Keerthivasan S, Koeppen H, Hung J, Gierke S, Breart B, Foreman O, Bainbridge T, Castiglioni A, Senbabaoglu Y, Modrusan Z, Liang Y, Junttila M, Klijn C, Bourgon R, Turley S</t>
  </si>
  <si>
    <t>E-MTAB-9816</t>
  </si>
  <si>
    <t>Ibv-Infected Pediatric</t>
  </si>
  <si>
    <t>Mice, Influenza-Virus, Human</t>
  </si>
  <si>
    <t>CD8, CD38</t>
  </si>
  <si>
    <t>10.1038/s41590-019-0320-6</t>
  </si>
  <si>
    <t>Human CD8+ T cell cross-reactivity across influenza A, B and C viruses</t>
  </si>
  <si>
    <t>Influenza A, B and C viruses (IAV, IBV and ICV, respectively) circulate globally and infect humans, with IAV and IBV causing the most severe disease. CD8</t>
  </si>
  <si>
    <t>Koutsakos M, Illing P, Nguyen T, Mifsud N, Crawford J, Rizzetto S, Eltahla A, Clemens E, Sant S, Chua B, Wong C, Allen E, Teng D, Dash P, Boyd D, Grzelak L, Zeng W, Hurt A, Barr I, Rockman S, Jackson D, Kotsimbos T, Cheng A, Richards M, Westall G, Loudovaris T, Mannering S, Elliott M, Tangye S, Wakim L, Rossjohn J, Vijaykrishna D, Luciani F, Thomas P, Gras S, Purcell A, Kedzierska K</t>
  </si>
  <si>
    <t>GSE139125</t>
  </si>
  <si>
    <t>Breast Cancers, Cancer, Polyomavirus Middle T Oncoprotein, Breast Tumor</t>
  </si>
  <si>
    <t>Mouse, Mouse Mammary Tumor Virus</t>
  </si>
  <si>
    <t>CD84</t>
  </si>
  <si>
    <t>10.1126/sciimmunol.aay6017</t>
  </si>
  <si>
    <t>Defining The Emergence Of Myeloid-Derived Suppressor Cells In Breast Cancer Using Single-Cell Transcriptomics.</t>
  </si>
  <si>
    <t>Myeloid-derived suppressor cells (MDSCs) are innate immune cells that acquire the capacity to suppress adaptive immune responses during cancer. It remains elusive how MDSCs differ from their normal myeloid counterparts, which limits our ability to specifically detect and therapeutically target MDSCs during cancer. Here, we sought to determine the molecular features of breast cancer-associated MDSCs using the widely studied mouse model based on the mouse mammary tumor virus (MMTV) promoter-driven expression of the polyomavirus middle T oncoprotein (MMTV-PyMT). To identify MDSCs in an unbiased manner, we used single-cell RNA sequencing to compare MDSC-containing splenic myeloid cells from breast tumor-bearing mice with wild-type controls. Our computational analysis of 14,646 single-cell transcriptomes revealed that MDSCs emerge through an aberrant neutrophil maturation trajectory in the spleen that confers them an immunosuppressive cell state. We establish the MDSC-specific gene signature and identify CD84 as a surface marker for improved detection and enrichment of MDSCs in breast cancers.</t>
  </si>
  <si>
    <t>Alshetaiwi H, Pervolarakis N, McIntyre L, Ma D, Nguyen Q, Rath J, Nee K, Hernandez G, Evans K, Torosian L, Silva A, Walsh C, Kessenbrock K</t>
  </si>
  <si>
    <t>GSE182475</t>
  </si>
  <si>
    <t>Human Nasal Epithelial Cells Sustain Persistent Sars-Cov-2 Infection In Vitro, Despite Eliciting A Prolonged Antiviral Response</t>
  </si>
  <si>
    <t>The dynamics of SARS-CoV-2 infection in COVID-19 patients are highly variable, with a subset of patients demonstrating prolonged virus shedding, which poses a significant challenge for disease management and transmission control. In this study, the long-term dynamics of SARS-CoV-2 infection were investigated using a human well-differentiated nasal epithelial cell (NEC) model of infection. NECs were observed to release SARS-CoV-2 virus onto the apical surface for up to 28 days postinfection (dpi), further corroborated by viral antigen staining. Single-cell transcriptome sequencing (sc-seq) was utilized to explore the host response from infected NECs after short-term (3-dpi) and long-term (28-dpi) infection. We identified a unique population of cells harboring high viral loads present at both 3 and 28 dpi, characterized by expression of cell stress-related genes DDIT3 and ATF3 and enriched for genes involved in tumor necrosis factor alpha (TNF-≈í¬±) signaling and apoptosis. Remarkably, this sc-seq analysis revealed an antiviral gene signature within all NEC cell types even at 28 dpi. We demonstrate increased replication of basal cells, absence of widespread cell death within the epithelial monolayer, and the ability of SARS-CoV-2 to replicate despite a continuous interferon response as factors likely contributing to SARS-CoV-2 persistence. This study provides a model system for development of therapeutics aimed at improving viral clearance in immunocompromised patients and implies a crucial role for immune cells in mediating viral clearance from infected epithelia.</t>
  </si>
  <si>
    <t>GSE115982</t>
  </si>
  <si>
    <t>Fibrotic Lung Disease, Idiopathic Pulmonary Fibrosis</t>
  </si>
  <si>
    <t>CCR10, EPHA3</t>
  </si>
  <si>
    <t>Hydroxyproline</t>
  </si>
  <si>
    <t>10.1172/jci.insight.122211</t>
  </si>
  <si>
    <t>Ccr10+ Epithelial Cells From Idiopathic Pulmonary Fibrosis Lungs Drive Remodeling.</t>
  </si>
  <si>
    <t>Idiopathic pulmonary fibrosis (IPF) is a devastating fibrotic lung disease of unknown etiology and limited therapeutic options. In this report, we characterize what we believe is a novel CCR10+ epithelial cell population in IPF lungs. There was a significant increase in the percentage of CCR10+ epithelial cells in IPF relative to normal lung explants and their numbers significantly correlated to lung remodeling in humanized NSG mice. Cultured CCR10-enriched IPF epithelial cells promoted IPF lung fibroblast invasion and collagen 1 secretion. Single-cell RNA sequencing analysis showed distinct CCR10+ epithelial cell populations enriched for inflammatory and profibrotic transcripts. Consistently, cultured IPF but not normal epithelial cells induced lung remodeling in humanized NSG mice, where the number of CCR10+ IPF, but not normal, epithelial cells correlated with hydroxyproline concentration in the remodeled NSG lungs. A subset of IPF CCR10hi epithelial cells coexpress EphA3 and ephrin A signaling induces the expression of CCR10 by these cells. Finally, EphA3+CCR10hi epithelial cells induce more consistent lung remodeling in NSG mice relative to EphA3-CCR10lo epithelial cells. Our results suggest that targeting epithelial cells, highly expressing CCR10, may be beneficial in IPF.</t>
  </si>
  <si>
    <t>Habiel D, Espindola M, Jones I, Coelho A, Stripp B, Hogaboam C</t>
  </si>
  <si>
    <t>Cell Biology, Collagens, Fibrosis, Mouse models, Pulmonology</t>
  </si>
  <si>
    <t>GSE121611</t>
  </si>
  <si>
    <t>Profibrotic Alveolar, Fibrosis, Pulmonary Fibrosis, Idiopathic Pulmonary Fibrosis</t>
  </si>
  <si>
    <t>30554520</t>
  </si>
  <si>
    <t>10.1164/rccm.201712-2410OC</t>
  </si>
  <si>
    <t>12/18/2018</t>
  </si>
  <si>
    <t>Single-Cell Transcriptomic Analysis Of Human Lung Provides Insights Into The Pathobiology Of Pulmonary Fibrosis.</t>
  </si>
  <si>
    <t>Reyfman P, Walter J, Joshi N, Anekalla K, McQuattie-Pimentel A, Chiu S, Fernandez R, Akbarpour M, Chen C, Ren Z, Verma R, Abdala-Valencia H, Nam K, Chi M, Han S, Gonzalez-Gonzalez F, Soberanes S, Watanabe S, Williams K, Flozak A, Nicholson T, Morgan V, Winter D, Hinchcliff M, Hrusch C, Guzy R, Bonham C, Sperling A, Bag R, Hamanaka R, Mutlu G, Yeldandi A, Marshall S, Shilatifard A, Amaral L, Perlman H, Sznajder J, Argento A, Gillespie C, Dematte J, Jain M, Singer B, Ridge K, Lam A, Bharat A, Bhorade S, Gottardi C, Budinger G, Misharin A</t>
  </si>
  <si>
    <t>RNA sequencing, alveolar macrophages, alveolar type II cells, pulmonary fibrosis</t>
  </si>
  <si>
    <t>GSE164449</t>
  </si>
  <si>
    <t>The Immune Atlas Of Human Deciduas With Unexplained Recurrent Pregnancy Loss</t>
  </si>
  <si>
    <t>Recurrent pregnancy loss (RPL) is a common fertility problem that affects 1%-2% of couples all over the world. Despite exciting discoveries regarding the important roles of the decidual natural killer cell (dNK) and regulatory T cell in pregnancy, the immune heterogeneity in patients with unexplained recurrent pregnancy loss (URPL) remains elusive. Here, we profiled the transcriptomes of 13,953 CD45+ cells from three normal and three URPL deciduas. Based on our data, the cellular composition revealed three major populations of immune cells including dNK cell, T cell, and macrophage, and four minor populations including monocytes, dendritic cell (DC), mast cell, and B cell. Especially, we identified a subpopulation of CSF1+ CD59+ KIRs-expressing dNK cells in normal deciduas, while the proportion of this subpopulation was decreased in URPL deciduas. We also identified a small subpopulation of activated dDCs that were accumulated mainly in URPL deciduas. Furthermore, our data revealed that in decidua at early pregnancy, CD8+ T cells exhibited cytotoxic properties. The decidual macrophages expressed high levels of both M1 and M2 feature genes, which made them unique to the conventional M1/M2 classification. Our single-cell data revealed the immune heterogeneity in decidua and the potentially pathogenic immune variations in URPL</t>
  </si>
  <si>
    <t>GSE132462</t>
  </si>
  <si>
    <t>Birth Defect, Lip And Primary Palate, Facial Clefting</t>
  </si>
  <si>
    <t>10.1242/dev.174888</t>
  </si>
  <si>
    <t>The Molecular Anatomy Of Mammalian Upper Lip And Primary Palate Fusion At Single Cell Resolution.</t>
  </si>
  <si>
    <t>The mammalian lip and primary palate form when coordinated growth and morphogenesis bring the nasal and maxillary processes into contact, and the epithelia co-mingle, remodel and clear from the fusion site to allow mesenchyme continuity. Although several genes required for fusion have been identified, an integrated molecular and cellular description of the overall process is lacking. Here, we employ single cell RNA sequencing of the developing mouse face to identify ectodermal, mesenchymal and endothelial populations associated with patterning and fusion of the facial prominences. This analysis indicates that key cell populations at the fusion site exist within the periderm, basal epithelial cells and adjacent mesenchyme. We describe the expression profiles that make each population unique, and the signals that potentially integrate their behaviour. Overall, these data provide a comprehensive high-resolution description of the various cell populations participating in fusion of the lip and primary palate, as well as formation of the nasolacrimal groove, and they furnish a powerful resource for those investigating the molecular genetics of facial development and facial clefting that can be mined for crucial mechanistic information concerning this prevalent human birth defect.</t>
  </si>
  <si>
    <t>Li H, Jones K, Hooper J, Williams T</t>
  </si>
  <si>
    <t>Cleft lip, Lambdoidal junction, Nasolacrimal groove, Palate fusion, Primary palate, Single cell RNA sequencing</t>
  </si>
  <si>
    <t>GSE130566</t>
  </si>
  <si>
    <t>Drosophila, Person</t>
  </si>
  <si>
    <t>SCRIB, ERK, SCRIBBLE, JNK</t>
  </si>
  <si>
    <t>10.1242/dmm.040147</t>
  </si>
  <si>
    <t>Dynamic Mapk Signaling Activity Underlies A Transition From Growth Arrest To Proliferation In</t>
  </si>
  <si>
    <t xml:space="preserve">Human tumors exhibit plasticity and evolving capacity over time. It is difficult to study the mechanisms of how tumors change over time in human patients, in particular during the early stages when a few oncogenic cells are barely detectable. Here, we used a </t>
  </si>
  <si>
    <t>Ji T, Zhang L, Deng M, Huang S, Wang Y, Pham T, Smith A, Sridhar V, Cabernard C, Wang J, Yan Y</t>
  </si>
  <si>
    <t>Disease Models &amp; Mechanisms</t>
  </si>
  <si>
    <t>Cell polarity, Drosophila tumor model, ERK, JNK</t>
  </si>
  <si>
    <t>GSE157963</t>
  </si>
  <si>
    <t>SOX14, TAL1, ZFPM2</t>
  </si>
  <si>
    <t>10.1016/j.celrep.2020.108268</t>
  </si>
  <si>
    <t>Molecular Fingerprint And Developmental Regulation Of The Tegmental Gabaergic And Glutamatergic Neurons Derived From The Anterior Hindbrain.</t>
  </si>
  <si>
    <t>Tegmental nuclei in the ventral midbrain and anterior hindbrain control motivated behavior, mood, memory, and movement. These nuclei contain inhibitory GABAergic and excitatory glutamatergic neurons, whose molecular diversity and development remain largely unraveled. Many tegmental neurons originate in the embryonic ventral rhombomere 1 (r1), where GABAergic fate is regulated by the transcription factor (TF) Tal1. We used single-cell mRNA sequencing of the mouse ventral r1 to characterize the Tal1-dependent and independent neuronal precursors. We describe gene expression dynamics during bifurcation of the GABAergic and glutamatergic lineages and show how active Notch signaling promotes GABAergic fate selection in post-mitotic precursors. We identify GABAergic precursor subtypes that give rise to distinct tegmental nuclei and demonstrate that Sox14 and Zfpm2, two TFs downstream of Tal1, are necessary for the differentiation of specific tegmental GABAergic neurons. Our results provide a framework for understanding the development of cellular diversity in the tegmental nuclei.</t>
  </si>
  <si>
    <t>Morello F, Borshagovski D, Survila M, Tikker L, Sadik-Ogli S, Kirjavainen A, Estartús N, Knaapi L, Lahti L, Törönen P, Mazutis L, Delogu A, Salminen M, Achim K, Partanen J</t>
  </si>
  <si>
    <t>Gata2, Notch, Sox14, Tal1, Zfpm2, brainstem, neurogenesis, rhombomere 1, single cell transcriptomics, transcription factor</t>
  </si>
  <si>
    <t>GSE103970</t>
  </si>
  <si>
    <t>IL-25, POU2F3</t>
  </si>
  <si>
    <t>10.1038/s41586-018-0346-1</t>
  </si>
  <si>
    <t>Single-Cell Mapping Of The Thymic Stroma Identifies Il-25-Producing Tuft Epithelial Cells.</t>
  </si>
  <si>
    <t>T cell development and selection are coordinated in the thymus by a specialized niche of diverse stromal populations</t>
  </si>
  <si>
    <t>Bornstein C, Nevo S, Giladi A, Kadouri N, Pouzolles M, Gerbe F, David E, Machado A, Chuprin A, Tóth B, Goldberg O, Itzkovitz S, Taylor N, Jay P, Zimmermann V, Abramson J, Amit I</t>
  </si>
  <si>
    <t>GSE142451</t>
  </si>
  <si>
    <t>10.1186/s13059-020-1928-4</t>
  </si>
  <si>
    <t>Scmageck Links Genotypes With Multiple Phenotypes In Single-Cell Crispr Screens.</t>
  </si>
  <si>
    <t>We present scMAGeCK, a computational framework to identify genomic elements associated with multiple expression-based phenotypes in CRISPR/Cas9 functional screening that uses single-cell RNA-seq as readout. scMAGeCK outperforms existing methods, identifies genes and enhancers with known and novel functions in cell proliferation, and enables an unbiased construction of genotype-phenotype network. Single-cell CRISPR screening on mouse embryonic stem cells identifies key genes associated with different pluripotency states. Applying scMAGeCK on multiple datasets, we identify key factors that improve the power of single-cell CRISPR screening. Collectively, scMAGeCK is a novel tool to study genotype-phenotype relationships at a single-cell level.</t>
  </si>
  <si>
    <t>Yang L, Zhu Y, Yu H, Cheng X, Chen S, Chu Y, Huang H, Zhang J, Li W</t>
  </si>
  <si>
    <t>GSE125970</t>
  </si>
  <si>
    <t>Inflammatory Bowel Disease</t>
  </si>
  <si>
    <t>10.1084/jem.20191130</t>
  </si>
  <si>
    <t>Single-Cell Transcriptome Analysis Reveals Differential Nutrient Absorption Functions In Human Intestine.</t>
  </si>
  <si>
    <t>The intestine plays an important role in nutrient digestion and absorption, microbe defense, and hormone secretion. Although major cell types have been identified in the mouse intestinal epithelium, cell type-specific markers and functional assignments are largely unavailable for human intestine. Here, our single-cell RNA-seq analyses of 14,537 epithelial cells from human ileum, colon, and rectum reveal different nutrient absorption preferences in the small and large intestine, suggest the existence of Paneth-like cells in the large intestine, and identify potential new marker genes for human transient-amplifying cells and goblet cells. We have validated some of these insights by quantitative PCR, immunofluorescence, and functional analyses. Furthermore, we show both common and differential features of the cellular landscapes between the human and mouse ilea. Therefore, our data provide the basis for detailed characterization of human intestine cell constitution and functions, which would be helpful for a better understanding of human intestine disorders, such as inflammatory bowel disease and intestinal tumorigenesis.</t>
  </si>
  <si>
    <t>Wang Y, Song W, Wang J, Wang T, Xiong X, Qi Z, Fu W, Yang X, Chen Y</t>
  </si>
  <si>
    <t>GSE136196</t>
  </si>
  <si>
    <t>Hearing Loss, Deafness Genes</t>
  </si>
  <si>
    <t>10.3389/fnmol.2019.00316</t>
  </si>
  <si>
    <t>Single Cell And Single Nucleus Rna-Seq Reveal Cellular Heterogeneity And Homeostatic Regulatory Networks In Adult Mouse Stria Vascularis.</t>
  </si>
  <si>
    <t>The stria vascularis (SV) generates the endocochlear potential (EP) in the inner ear and is necessary for proper hair cell mechanotransduction and hearing. While channels belonging to SV cell types are known to play crucial roles in EP generation, relatively little is known about gene regulatory networks that underlie the ability of the SV to generate and maintain the EP. Using single cell and single nucleus RNA-sequencing, we identify and validate known and rare cell populations in the SV. Furthermore, we establish a basis for understanding molecular mechanisms underlying SV function by identifying potential gene regulatory networks as well as druggable gene targets. Finally, we associate known deafness genes with adult SV cell types. This work establishes a basis for dissecting the genetic mechanisms underlying the role of the SV in hearing and will serve as a basis for designing therapeutic approaches to hearing loss related to SV dysfunction.</t>
  </si>
  <si>
    <t>Korrapati S, Taukulis I, Olszewski R, Pyle M, Gu S, Singh R, Griffiths C, Martin D, Boger E, Morell R, Hoa M</t>
  </si>
  <si>
    <t>EP, adult stria vascularis, hearing, regulons, scRNA-Seq, snRNA-Seq</t>
  </si>
  <si>
    <t>GSE154775</t>
  </si>
  <si>
    <t>Inflammatory Skin Disease, Hidradenitis Suppurativa</t>
  </si>
  <si>
    <t>IFN-GAMMA, IL-17A, SYK, BTK, TNF</t>
  </si>
  <si>
    <t>10.1172/jci.insight.139930</t>
  </si>
  <si>
    <t>Contribution Of Plasma Cells And B Cells To Hidradenitis Suppurativa Pathogenesis.</t>
  </si>
  <si>
    <t>Hidradenitis suppurativa (HS) is a debilitating chronic inflammatory skin disease characterized by chronic abscess formation and development of multiple draining sinus tracts in the groin, axillae, and perineum. Using proteomic and transcriptomic approaches, we characterized the inflammatory responses in HS in depth, revealing immune responses centered on IFN-γ, IL-36, and TNF, with lesser contribution from IL-17A. We further identified B cells and plasma cells, with associated increases in immunoglobulin production and complement activation, as pivotal players in HS pathogenesis, with Bruton's tyrosine kinase (BTK) and spleen tyrosine kinase (SYK) pathway activation as a central signal transduction network in HS. These data provide preclinical evidence to accelerate the path toward clinical trials targeting BTK and SYK signaling in moderate-to-severe HS.</t>
  </si>
  <si>
    <t>Gudjonsson J, Tsoi L, Ma F, Billi A, van Straalen K, Vossen A, van der Zee H, Harms P, Wasikowski R, Yee C, Rizvi S, Xing X, Xing E, Plazyo O, Zeng C, Patrick M, Lowe M, Burney R, Kozlow J, Cherry-Bukowiec J, Jiang Y, Kirma J, Weidinger S, Cushing K, Rosenblum M, Berthier C, MacLeod A, Voorhees J, Wen F, Kahlenberg J, Maverakis E, Modlin R, Prens E</t>
  </si>
  <si>
    <t>B cells, Complement, Dermatology, Immunology, Skin</t>
  </si>
  <si>
    <t>GSE112903</t>
  </si>
  <si>
    <t>Vessel Adventitia</t>
  </si>
  <si>
    <t>NR4A1, CXCL9, CCL19, CD34</t>
  </si>
  <si>
    <t>10.1016/j.immuni.2018.04.006</t>
  </si>
  <si>
    <t>Single-Cell Rna Sequencing Of Lymph Node Stromal Cells Reveals Niche-Associated Heterogeneity.</t>
  </si>
  <si>
    <t>Stromal cells (SCs) establish the compartmentalization of lymphoid tissues critical to the immune response. However, the full diversity of lymph node (LN) SCs remains undefined. Using droplet-based single-cell RNA sequencing, we identified nine peripheral LN non-endothelial SC clusters. Included are the established subsets, Ccl19</t>
  </si>
  <si>
    <t>Rodda L, Lu E, Bennett M, Sokol C, Wang X, Luther S, Barres B, Luster A, Ye C, Cyster J</t>
  </si>
  <si>
    <t>double negative cell, fibroblastic reticular cell, follicular dendritic cell, marginal reticular cell, perivascular cell, single-cell RNA sequencing, stromal cell</t>
  </si>
  <si>
    <t>GSE142078</t>
  </si>
  <si>
    <t>Autism Spectrum Disorder, Neurodevelopmental Disease</t>
  </si>
  <si>
    <t>CHD2, DYRK1A, ADNP, ASH1L, ARID1B</t>
  </si>
  <si>
    <t>10.1101/gr.262295.120</t>
  </si>
  <si>
    <t>High-Throughput Single-Cell Functional Elucidation Of Neurodevelopmental Disease-Associated Genes Reveals Convergent Mechanisms Altering Neuronal Differentiation.</t>
  </si>
  <si>
    <t>The overwhelming success of exome- and genome-wide association studies in discovering thousands of disease-associated genes necessitates developing novel high-throughput functional genomics approaches to elucidate the molecular mechanisms of these genes. Here, we have coupled multiplexed repression of neurodevelopmental disease-associated genes to single-cell transcriptional profiling in differentiating human neurons to rapidly assay the functions of multiple genes in a disease-relevant context, assess potentially convergent mechanisms, and prioritize genes for specific functional assays. For a set of 13 autism spectrum disorder (ASD)-associated genes, we show that this approach generated important mechanistic insights, revealing two functionally convergent modules of ASD genes: one that delays neuron differentiation and one that accelerates it. Five genes that delay neuron differentiation (</t>
  </si>
  <si>
    <t>Lalli M, Avey D, Dougherty J, Milbrandt J, Mitra R</t>
  </si>
  <si>
    <t>GSE149214</t>
  </si>
  <si>
    <t>EGFR, TYROSINE KINASE</t>
  </si>
  <si>
    <t>Crizotinib, Cholesterol</t>
  </si>
  <si>
    <t>10.1038/s41467-021-21884-z</t>
  </si>
  <si>
    <t>Single-Cell Transcriptional Changes Associated With Drug Tolerance And Response To Combination Therapies In Cancer.</t>
  </si>
  <si>
    <t>Tyrosine kinase inhibitors were found to be clinically effective for treatment of patients with certain subsets of cancers carrying somatic mutations in receptor tyrosine kinases. However, the duration of clinical response is often limited, and patients ultimately develop drug resistance. Here, we use single-cell RNA sequencing to demonstrate the existence of multiple cancer cell subpopulations within cell lines, xenograft tumors and patient tumors. These subpopulations exhibit epigenetic changes and differential therapeutic sensitivity. Recurrently overrepresented ontologies in genes that are differentially expressed between drug tolerant cell populations and drug sensitive cells include epithelial-to-mesenchymal transition, epithelium development, vesicle mediated transport, drug metabolism and cholesterol homeostasis. We show analysis of identified markers using the LINCS database to predict and functionally validate small molecules that target selected drug tolerant cell populations. In combination with EGFR inhibitors, crizotinib inhibits the emergence of a defined subset of EGFR inhibitor-tolerant clones. In this study, we describe the spectrum of changes associated with drug tolerance and inhibition of specific tolerant cell subpopulations with combination agents.</t>
  </si>
  <si>
    <t>Aissa A, Islam A, Ariss M, Go C, Rader A, Conrardy R, Gajda A, Rubio-Perez C, Valyi-Nagy K, Pasquinelli M, Feldman L, Green S, Lopez-Bigas N, Frolov M, Benevolenskaya E</t>
  </si>
  <si>
    <t>GSE120046</t>
  </si>
  <si>
    <t>10.1126/sciadv.aaz2978</t>
  </si>
  <si>
    <t>Single-Cell Transcriptome Analysis Reveals Cell Lineage Specification In Temporal-Spatial Patterns In Human Cortical Development.</t>
  </si>
  <si>
    <t>Neurogenesis processes differ in different areas of the cortex in many species, including humans. Here, we performed single-cell transcriptome profiling of the four cortical lobes and pons during human embryonic and fetal development. We identified distinct subtypes of neural progenitor cells (NPCs) and their molecular signatures, including a group of previously unidentified transient NPCs. We specified the neurogenesis path and molecular regulations of the human deep-layer, upper-layer, and mature neurons. Neurons showed clear spatial and temporal distinctions, while glial cells of different origins showed development patterns similar to those of mice, and we captured the developmental trajectory of oligodendrocyte lineage cells until the human mid-fetal stage. Additionally, we verified region-specific characteristics of neurons in the cortex, including their distinct electrophysiological features. With systematic single-cell analysis, we decoded human neuronal development in temporal and spatial dimensions from GW7 to GW28, offering deeper insights into the molecular regulations underlying human neurogenesis and cortical development.</t>
  </si>
  <si>
    <t>Fan X, Fu Y, Zhou X, Sun L, Yang M, Wang M, Chen R, Wu Q, Yong J, Dong J, Wen L, Qiao J, Wang X, Tang F</t>
  </si>
  <si>
    <t>GSE188632</t>
  </si>
  <si>
    <t>Single-Cell Transcriptomes Combining With Consecutive Genomics Reveal Clonal Evolution And Gene Regulatory Networks In Relapsed And Refractory Multiple Myeloma</t>
  </si>
  <si>
    <t>This study attempted to investigate how clonal structure evolves, along with potential regulatory networks, as a result of multiline therapies in relapsed/refractory multiple myeloma (RRMM). Eight whole exome sequencing (WES) and one single cell RNA sequencing (scRNA-seq) were performed in order to assess dynamic genomic changes in temporal consecutive samples of one RRMM patient from the time of diagnosis to death (about 37 months). The 63-year-old female patient who suffered from MM (P1) had disease progression (PD) nine times from July 2017 [newly diagnosed (ND)] to Aug 2020 (death), and the force to drive branching-pattern evolution of malignant PCs was found to be sustained. The mutant-allele tumor heterogeneity (MATH) and tumor mutation burden (TMB) initially exhibited a downward trend, which was then upward throughout the course of the disease. Various somatic single nucleotide variants (SNVs) that had disappeared after the previous treatment were observed to reappear in later stages. Chromosomal instability (CIN) and homologous recombination deficiency (HRD) scores were observed to be increased during periods of all progression, especially in the period of extramedullary plasmacytoma. Finally, in combination with WES and scRNA-seq of P1-PD9 (the nineth PD), the intro-heterogeneity and gene regulatory networks of MM cells were deciphered. As verified by the overall survival of MM patients in the MMRF CoMMpass and GSE24080 datasets, RUNX3 was identified as a potential driver for RRMM.</t>
  </si>
  <si>
    <t>GSE150580</t>
  </si>
  <si>
    <t>10.1016/j.celrep.2020.108566</t>
  </si>
  <si>
    <t>Aging-Associated Alterations In Mammary Epithelia And Stroma Revealed By Single-Cell Rna Sequencing.</t>
  </si>
  <si>
    <t>Aging is closely associated with increased susceptibility to breast cancer, yet there have been limited systematic studies of aging-induced alterations in the mammary gland. Here, we leverage high-throughput single-cell RNA sequencing to generate a detailed transcriptomic atlas of young and aged murine mammary tissues. By analyzing epithelial, stromal, and immune cells, we identify age-dependent alterations in cell proportions and gene expression, providing evidence that suggests alveolar maturation and physiological decline. The analysis also uncovers potential pro-tumorigenic mechanisms coupled to the age-associated loss of tumor suppressor function and change in microenvironment. In addition, we identify a rare, age-dependent luminal population co-expressing hormone-sensing and secretory-alveolar lineage markers, as well as two macrophage populations expressing distinct gene signatures, underscoring the complex heterogeneity of the mammary epithelia and stroma. Collectively, this rich single-cell atlas reveals the effects of aging on mammary physiology and can serve as a useful resource for understanding aging-associated cancer risk.</t>
  </si>
  <si>
    <t>Li C, Shapiro H, Tsiobikas C, Selfors L, Chen H, Rosenbluth J, Moore K, Gupta K, Gray G, Oren Y, Steinbaugh M, Guerriero J, Pinello L, Regev A, Brugge J</t>
  </si>
  <si>
    <t>aging, endothelial cells, fibroblasts, luminal and myoepithelial cells, macrophages, mammary epithelia and stroma, single-cell RNA-seq</t>
  </si>
  <si>
    <t>GSE128243</t>
  </si>
  <si>
    <t>CD1D</t>
  </si>
  <si>
    <t>10.3389/fcell.2020.00384</t>
  </si>
  <si>
    <t>Single-Cell Rna-Seq Analysis Uncovers Distinct Functional Human Nkt Cell Sub-Populations In Peripheral Blood.</t>
  </si>
  <si>
    <t>Vα24-invariant human natural killer T (NKT) cells comprise a unique subset of CD1d-restricted T cells with potent immune regulatory function and are involved in the development of a variety of human diseases. However, the lack of comprehensive molecular subset identities limits their objective classification and clinical application. Using unbiased single-cell RNA sequencing (scRNA-seq) of over 4000 unstimulated and 7000 stimulated human peripheral blood NKT cells, we identified four and five clusters of NKT cells from each NKT group, respectively. Our study uncovers multiple previously unrecognized NKT subsets with potential functional specificities, including a cluster of NKT cells with regulatory T cell property. Flow cytometry and Ingenuity Pathway Analysis confirmed the existence of these NKT populations and indicated the related functional capacities. Our study provides the unbiased and more comprehensive molecular identities of human NKT subsets, which will eventually lead the way to tailored therapies targeting selected NKT subsets.</t>
  </si>
  <si>
    <t>Zhou L, Adrianto I, Wang J, Wu X, Datta I, Mi Q</t>
  </si>
  <si>
    <t>cell population analysis, cell survival and proliferation, gene express profile, natural killer T cells, peripheral blood mononucleotide cells, single cell RNA sequencing</t>
  </si>
  <si>
    <t>GSE130812</t>
  </si>
  <si>
    <t>10.1016/j.cels.2019.09.008</t>
  </si>
  <si>
    <t>Single-Cell Analysis Reveals Regulatory Gene Expression Dynamics Leading To Lineage Commitment In Early T Cell Development.</t>
  </si>
  <si>
    <t>Intrathymic T cell development converts multipotent precursors to committed pro-T cells, silencing progenitor genes while inducing T cell genes, but the underlying steps have remained obscure. Single-cell profiling was used to define the order of regulatory changes, employing single-cell RNA sequencing (scRNA-seq) for full-transcriptome analysis, plus sequential multiplexed single-molecule fluorescent in situ hybridization (seqFISH) to quantitate functionally important transcripts in intrathymic precursors. Single-cell cloning verified high T cell precursor frequency among the immunophenotypically defined "early T cell precursor" (ETP) population; a discrete committed granulocyte precursor subset was also distinguished. We established regulatory phenotypes of sequential ETP subsets, confirmed initial co-expression of progenitor with T cell specification genes, defined stage-specific relationships between cell cycle and differentiation, and generated a pseudotime model from ETP to T lineage commitment, supported by RNA velocity and transcription factor perturbations. This model was validated by developmental kinetics of ETP subsets at population and clonal levels. The results imply that multilineage priming is integral to T cell specification.</t>
  </si>
  <si>
    <t>Zhou W, Yui M, Williams B, Yun J, Wold B, Cai L, Rothenberg E</t>
  </si>
  <si>
    <t>RNA velocity, T cell development, clonal development assay, developmental trajectory, model validation, multilineage priming, single-cell RNA-seq, single-molecule in situ hybridization, transcription factors</t>
  </si>
  <si>
    <t>GSE160536</t>
  </si>
  <si>
    <t>Localized Scleroderma, Skin Disorders, Disorders</t>
  </si>
  <si>
    <t>10.1186/s13075-020-02343-4
10.1038/labinvest.2012.91
10.7171/jbt.17-2801-006
10.1016/j.tig.2016.12.003
10.1038/s41598-017-06936-z
10.1016/j.molcel.2015.04.005
10.1016/j.jid.2018.09.025
10.1016/j.jid.2017.04.008
10.3389/fonc.2015.00053
10.1016/j.biotechadv.2017.04.001
10.1242/dev.035139
10.1186/s13059-016-0944-x
10.1089/bio.2015.0029
10.1016/0142-9612(96)85562-1
10.1159/000499453
10.1080/14653240902887242
10.1111/j.1537-2995.2011.03547.x
10.1038/s41590-019-0378-1
10.1186/s13075-018-1631-y
10.1111/bjd.17312
10.1002/art.38853
10.1001/jamadermatol.2013.4207
10.1016/j.jaad.2019.01.050
10.1097/01.bor.0000245727.40630.c3
10.1016/j.cell.2015.05.002
10.1038/ncomms14049
10.1016/j.cell.2019.05.031
10.1038/nbt.3192
10.1186/s13059-019-1874-1
10.1186/s13059-017-1171-9
10.1111/bjd.15001</t>
  </si>
  <si>
    <t>Single-Cell Transcriptome Conservation In A Comparative Analysis Of Fresh And Cryopreserved Human Skin Tissue: Pilot In Localized Scleroderma.</t>
  </si>
  <si>
    <t>The purpose of this study was to assess variability in cell composition and cell-specific gene expression in the skin of patients with localized scleroderma (LS) utilizing CryoStor® CS10 in comparison to RPMI to produce adequate preservation of tissue samples and cell types of interest for use in large-scale multi-institutional collaborations studying localized scleroderma and other skin disorders.
We performed single-cell RNA sequencing on paired skin biopsy specimens from 3 patients with LS. Each patient with one sample cryopreserved in CryoStor® CS10 and one fresh in RPMI media using 10× Genomics sequencing.
Levels of cell viability and yield were comparable between CryoStor® CS10 (frozen) and RPMI (fresh) preserved cells. Furthermore, gene expression between preservation methods was collectively significantly correlated and conserved across all 18 identified cell cluster populations.
Comparable cell population and transcript expression yields between CryoStor® CS10 and RPMI preserved cells support the utilization of cryopreserved skin tissue in single-cell analysis. This suggests that employing standardized cryopreservation protocols for the skin tissue will help facilitate multi-site collaborations looking to identify mechanisms of disease in disorders characterized by cutaneous pathology.</t>
  </si>
  <si>
    <t>Mirizio E, Tabib T, Wang X, Chen W, Liu C, Lafyatis R, Jacobe H, Torok K</t>
  </si>
  <si>
    <t>Arthritis Research &amp; Therapy</t>
  </si>
  <si>
    <t>Cryopreservation, Localized scleroderma, Morphea, Pediatric rheumatology, Single-cell RNA sequencing, Transcriptome expression</t>
  </si>
  <si>
    <t>GSE138811</t>
  </si>
  <si>
    <t>33127669</t>
  </si>
  <si>
    <t>10.1126/sciadv.aba5536</t>
  </si>
  <si>
    <t>11/01/2020</t>
  </si>
  <si>
    <t>Leukemia-On-A-Chip: Dissecting The Chemoresistance Mechanisms In B Cell Acute Lymphoblastic Leukemia Bone Marrow Niche.</t>
  </si>
  <si>
    <t>B cell acute lymphoblastic leukemia (B-ALL) blasts hijack the bone marrow (BM) microenvironment to form chemoprotective leukemic BM "niches," facilitating chemoresistance and, ultimately, disease relapse. However, the ability to dissect these evolving, heterogeneous interactions among distinct B-ALL subtypes and their varying BM niches is limited with current in vivo methods. Here, we demonstrated an in vitro organotypic "leukemia-on-a-chip" model to emulate the in vivo B-ALL BM pathology and comparatively studied the spatial and genetic heterogeneity of the BM niche in regulating B-ALL chemotherapy resistance. We revealed the heterogeneous chemoresistance mechanisms across various B-ALL cell lines and patient-derived samples. We showed that the leukemic perivascular, endosteal, and hematopoietic niche-derived factors maintain B-ALL survival and quiescence (e.g., CXCL12 cytokine signal, VCAM-1/OPN adhesive signals, and enhanced downstream leukemia-intrinsic NF-κB pathway). Furthermore, we demonstrated the preclinical use of our model to test niche-cotargeting regimens, which may translate to patient-specific therapy screening and response prediction.</t>
  </si>
  <si>
    <t>Ma C, Witkowski M, Harris J, Dolgalev I, Sreeram S, Qian W, Tong J, Chen X, Aifantis I, Chen W</t>
  </si>
  <si>
    <t>Science advances</t>
  </si>
  <si>
    <t>GSE97390</t>
  </si>
  <si>
    <t>28990928</t>
  </si>
  <si>
    <t>10.7554/eLife.26945</t>
  </si>
  <si>
    <t>10/11/2017</t>
  </si>
  <si>
    <t>Mouse Embryonic Stem Cells Can Differentiate Via Multiple Paths To The Same State.</t>
  </si>
  <si>
    <t>In embryonic development, cells differentiate through stereotypical sequences of intermediate states to generate particular mature fates. By contrast, driving differentiation by ectopically expressing terminal transcription factors (direct programming) can generate similar fates by alternative routes. How differentiation in direct programming relates to embryonic differentiation is unclear. We applied single-cell RNA sequencing to compare two motor neuron differentiation protocols: a standard protocol approximating the embryonic lineage, and a direct programming method. Both initially undergo similar early neural commitment. Later, the direct programming path diverges into a novel transitional state rather than following the expected embryonic spinal intermediates. The novel state in direct programming has specific and uncharacteristic gene expression. It forms a loop in gene expression space that converges separately onto the same final motor neuron state as the standard path. Despite their different developmental histories, motor neurons from both protocols structurally, functionally, and transcriptionally resemble motor neurons isolated from embryos.</t>
  </si>
  <si>
    <t>Briggs J, Li V, Lee S, Woolf C, Klein A, Kirschner M</t>
  </si>
  <si>
    <t>developmental biology, differentiation trajectory, direct programming, embryonic development, motor neuron, mouse, single cell RNA-seq, stem cell differentiation, stem cells</t>
  </si>
  <si>
    <t>GSE137912</t>
  </si>
  <si>
    <t>Lung Adenocarcinoma1,2, Lung Cancer, Cancers</t>
  </si>
  <si>
    <t>EPIDERMAL GROWTH FACTOR RECEPTOR, KRAS</t>
  </si>
  <si>
    <t>G12C</t>
  </si>
  <si>
    <t>10.1038/s41586-019-1884-x</t>
  </si>
  <si>
    <t>Rapid Non-Uniform Adaptation To Conformation-Specific Kras(G12C) Inhibition.</t>
  </si>
  <si>
    <t>KRAS GTPases are activated in one-third of cancers, and KRAS(G12C) is one of the most common activating alterations in lung adenocarcinoma</t>
  </si>
  <si>
    <t>Xue J, Zhao Y, Aronowitz J, Mai T, Vides A, Qeriqi B, Kim D, Li C, de Stanchina E, Mazutis L, Risso D, Lito P</t>
  </si>
  <si>
    <t>GSE138852</t>
  </si>
  <si>
    <t>Alzheimer'S Disease</t>
  </si>
  <si>
    <t>APOE</t>
  </si>
  <si>
    <t>10.1038/s41593-019-0539-4</t>
  </si>
  <si>
    <t>A Single-Cell Atlas Of Entorhinal Cortex From Individuals With Alzheimer'S Disease Reveals Cell-Type-Specific Gene Expression Regulation.</t>
  </si>
  <si>
    <t>There is currently little information available about how individual cell types contribute to Alzheimer's disease. Here we applied single-nucleus RNA sequencing to entorhinal cortex samples from control and Alzheimer's disease brains (n = 6 per group), yielding a total of 13,214 high-quality nuclei. We detail cell-type-specific gene expression patterns, unveiling how transcriptional changes in specific cell subpopulations are associated with Alzheimer's disease. We report that the Alzheimer's disease risk gene APOE is specifically repressed in Alzheimer's disease oligodendrocyte progenitor cells and astrocyte subpopulations and upregulated in an Alzheimer's disease-specific microglial subopulation. Integrating transcription factor regulatory modules with Alzheimer's disease risk loci revealed drivers of cell-type-specific state transitions towards Alzheimer's disease. For example, transcription factor EB, a master regulator of lysosomal function, regulates multiple disease genes in a specific Alzheimer's disease astrocyte subpopulation. These results provide insights into the coordinated control of Alzheimer's disease risk genes and their cell-type-specific contribution to disease susceptibility. These results are available at http://adsn.ddnetbio.com.</t>
  </si>
  <si>
    <t>Grubman A, Chew G, Ouyang J, Sun G, Choo X, McLean C, Simmons R, Buckberry S, Vargas-Landin D, Poppe D, Pflueger J, Lister R, Rackham O, Petretto E, Polo J</t>
  </si>
  <si>
    <t>GSE123366</t>
  </si>
  <si>
    <t>Neu Tumor, Breast Tumors, Tumors</t>
  </si>
  <si>
    <t>BRCA1, CD14, NEU</t>
  </si>
  <si>
    <t>10.7554/eLife.58810</t>
  </si>
  <si>
    <t>Single-Cell Rna-Sequencing Reveals Distinct Patterns Of Cell State Heterogeneity In Mouse Models Of Breast Cancer.</t>
  </si>
  <si>
    <t>Breast cancer stem cells (BCSCs) contribute to intra-tumoral heterogeneity and therapeutic resistance. However, the binary concept of universal BCSCs co-existing with bulk tumor cells is over-simplified. Through single-cell RNA-sequencing, we found that Neu, PyMT and BRCA1-null mammary tumors each corresponded to a spectrum of minimally overlapping cell differentiation states without a universal BCSC population. Instead, our analyses revealed that these tumors contained distinct lineage-specific tumor propagating cells (TPCs) and this is reflective of the self-sustaining capabilities of lineage-specific stem/progenitor cells in the mammary epithelial hierarchy. By understanding the respective tumor hierarchies, we were able to identify CD14 as a TPC marker in the Neu tumor. Additionally, single-cell breast cancer subtype stratification revealed the co-existence of multiple breast cancer subtypes within tumors. Collectively, our findings emphasize the need to account for lineage-specific TPCs and the hierarchical composition within breast tumors, as these heterogenous sub-populations can have differential therapeutic susceptibilities.</t>
  </si>
  <si>
    <t>Yeo S, Zhu X, Okamoto T, Hao M, Wang C, Lu P, Lu L, Guan J</t>
  </si>
  <si>
    <t>breast cancer, cancer biology, cancer stem cells, genetics, genomics, heterogeneity, mouse, single-cell transcriptomics</t>
  </si>
  <si>
    <t>GSE102090</t>
  </si>
  <si>
    <t>29706538</t>
  </si>
  <si>
    <t>10.1016/j.molcel.2018.03.030</t>
  </si>
  <si>
    <t>05/01/2018</t>
  </si>
  <si>
    <t>Hmgb2 Loss Upon Senescence Entry Disrupts Genomic Organization And Induces Ctcf Clustering Across Cell Types.</t>
  </si>
  <si>
    <t>Processes like cellular senescence are characterized by complex events giving rise to heterogeneous cell populations. However, the early molecular events driving this cascade remain elusive. We hypothesized that senescence entry is triggered by an early disruption of the cells' three-dimensional (3D) genome organization. To test this, we combined Hi-C, single-cell and population transcriptomics, imaging, and in silico modeling of three distinct cells types entering senescence. Genes involved in DNA conformation maintenance are suppressed upon senescence entry across all cell types. We show that nuclear depletion of the abundant HMGB2 protein occurs early on the path to senescence and coincides with the dramatic spatial clustering of CTCF. Knocking down HMGB2 suffices for senescence-induced CTCF clustering and for loop reshuffling, while ectopically expressing HMGB2 rescues these effects. Our data suggest that HMGB2-mediated genomic reorganization constitutes a primer for the ensuing senescent program.</t>
  </si>
  <si>
    <t>Zirkel A, Nikolic M, Sofiadis K, Mallm J, Brackley C, Gothe H, Drechsel O, Becker C, Altmüller J, Josipovic N, Georgomanolis T, Brant L, Franzen J, Koker M, Gusmao E, Costa I, Ullrich R, Wagner W, Roukos V, Nürnberg P, Marenduzzo D, Rippe K, Papantonis A</t>
  </si>
  <si>
    <t>Molecular cell</t>
  </si>
  <si>
    <t>CTCF loops, Hi-C, TAD boundary, chromatin organization, compartment, high-mobility group protein, interaction, senescence</t>
  </si>
  <si>
    <t>GSE150692</t>
  </si>
  <si>
    <t>Prostate Adenocarcinoma</t>
  </si>
  <si>
    <t>10.7554/eLife.59465</t>
  </si>
  <si>
    <t>A Single-Cell Atlas Of The Mouse And Human Prostate Reveals Heterogeneity And Conservation Of Epithelial Progenitors.</t>
  </si>
  <si>
    <t>Understanding the cellular constituents of the prostate is essential for identifying the cell of origin for prostate adenocarcinoma. Here, we describe a comprehensive single-cell atlas of the adult mouse prostate epithelium, which displays extensive heterogeneity. We observe distal lobe-specific luminal epithelial populations (LumA, LumD, LumL, and LumV), a proximally enriched luminal population (LumP) that is not lobe-specific, and a periurethral population (PrU) that shares both basal and luminal features. Functional analyses suggest that LumP and PrU cells have multipotent progenitor activity in organoid formation and tissue reconstitution assays. Furthermore, we show that mouse distal and proximal luminal cells are most similar to human acinar and ductal populations, that a PrU-like population is conserved between species, and that the mouse lateral prostate is most similar to the human peripheral zone. Our findings elucidate new prostate epithelial progenitors, and help resolve long-standing questions about anatomical relationships between the mouse and human prostate.</t>
  </si>
  <si>
    <t>Crowley L, Cambuli F, Aparicio L, Shibata M, Robinson B, Xuan S, Li W, Hibshoosh H, Loda M, Rabadan R, Shen M</t>
  </si>
  <si>
    <t>cancer biology, epithelial heterogeneity, human, mouse, multipotent progenitor, organoids, regenerative medicine, renal grafts, stem cells</t>
  </si>
  <si>
    <t>GSE134722</t>
  </si>
  <si>
    <t>Entire Drosophila, Drosophila Larval Brain</t>
  </si>
  <si>
    <t>10.7554/eLife.50354</t>
  </si>
  <si>
    <t>Single Cell Transcriptome Atlas Of The</t>
  </si>
  <si>
    <t xml:space="preserve">Cell diversity of the brain and how it is affected by starvation, remains largely unknown. Here, we introduce a single cell transcriptome atlas of the entire </t>
  </si>
  <si>
    <t>Brunet Avalos C, Maier G, Bruggmann R, Sprecher S</t>
  </si>
  <si>
    <t>D. melanogaster, Drosophila, brain, cell diversity, larva, nervous system, neuroscience, single cell transcriptome</t>
  </si>
  <si>
    <t>GSE142418</t>
  </si>
  <si>
    <t>Adenomas, Intestinal Tumour, Tumour Initiation, Colorectal Cancer</t>
  </si>
  <si>
    <t>YAP, PTGER4, SCA-1, YAP, PTGER4, PTGS2, SCA-1</t>
  </si>
  <si>
    <t>Prostaglandin E2, Arachidonic Acid</t>
  </si>
  <si>
    <t>10.1038/s41586-020-2166-3</t>
  </si>
  <si>
    <t>Paracrine Orchestration Of Intestinal Tumorigenesis By A Mesenchymal Niche.</t>
  </si>
  <si>
    <t>The initiation of an intestinal tumour is a probabilistic process that depends on the competition between mutant and normal epithelial stem cells in crypts</t>
  </si>
  <si>
    <t>Roulis M, Kaklamanos A, Schernthanner M, Bielecki P, Zhao J, Kaffe E, Frommelt L, Qu R, Knapp M, Henriques A, Chalkidi N, Koliaraki V, Jiao J, Brewer J, Bacher M, Blackburn H, Zhao X, Breyer R, Aidinis V, Jain D, Su B, Herschman H, Kluger Y, Kollias G, Flavell R</t>
  </si>
  <si>
    <t>GSE139448</t>
  </si>
  <si>
    <t>10.1016/j.stemcr.2020.01.007</t>
  </si>
  <si>
    <t>Adult Human Glioblastomas Harbor Radial Glia-Like Cells.</t>
  </si>
  <si>
    <t>Radial glia (RG) cells are the first neural stem cells to appear during embryonic development. Adult human glioblastomas harbor a subpopulation of RG-like cells with typical RG morphology and markers. The cells exhibit the classic and unique mitotic behavior of normal RG in a cell-autonomous manner. Single-cell RNA sequencing analyses of glioblastoma cells reveal transcriptionally dynamic clusters of RG-like cells that share the profiles of normal human fetal radial glia and that reside in quiescent and cycling states. Functional assays show a role for interleukin in triggering exit from dormancy into active cycling, suggesting a role for inflammation in tumor progression. These data are consistent with the possibility of persistence of RG into adulthood and their involvement in tumor initiation or maintenance. They also provide a putative cellular basis for the persistence of normal developmental programs in adult tumors.</t>
  </si>
  <si>
    <t>Wang R, Sharma R, Shen X, Laughney A, Funato K, Clark P, Shpokayte M, Morgenstern P, Navare M, Xu Y, Harbi S, Masilionis I, Nanjangud G, Yang Y, Duran-Rehbein G, Hemberg M, Pe'er D, Tabar V</t>
  </si>
  <si>
    <t>brain tumor, cancer stem cells, glioblastoma, inflammation, radial glia, scRNASeq, tumor mitosis</t>
  </si>
  <si>
    <t>GSE149040</t>
  </si>
  <si>
    <t>ATOH7, ISL1, POU4F2</t>
  </si>
  <si>
    <t>10.1038/s41467-021-21704-4</t>
  </si>
  <si>
    <t>Single Cell Transcriptomics Reveals Lineage Trajectory Of Retinal Ganglion Cells In Wild-Type And Atoh7-Null Retinas.</t>
  </si>
  <si>
    <t>Atoh7 has been believed to be essential for establishing the retinal ganglion cell (RGC) lineage, and Pou4f2 and Isl1 are known to regulate RGC specification and differentiation. Here we report our further study of the roles of these transcription factors. Using bulk RNA-seq, we identify genes regulated by the three transcription factors, which expand our understanding of the scope of downstream events. Using scRNA-seq on wild-type and mutant retinal cells, we reveal a transitional cell state of retinal progenitor cells (RPCs) co-marked by Atoh7 and other genes for different lineages and shared by all early retinal lineages. We further discover the unexpected emergence of the RGC lineage in the absence of Atoh7. We conclude that competence of RPCs for different retinal fates is defined by lineage-specific genes co-expressed in the transitional state and that Atoh7 defines the RGC competence and collaborates with other factors to shepherd transitional RPCs to the RGC lineage.</t>
  </si>
  <si>
    <t>Wu F, Bard J, Kann J, Yergeau D, Sapkota D, Ge Y, Hu Z, Wang J, Liu T, Mu X</t>
  </si>
  <si>
    <t>GSE147285</t>
  </si>
  <si>
    <t>ANGPT1, CCL11, VEGFC</t>
  </si>
  <si>
    <t>10.1523/ENEURO.0066-20.2020</t>
  </si>
  <si>
    <t>Peripheral Nerve Single-Cell Analysis Identifies Mesenchymal Ligands That Promote Axonal Growth.</t>
  </si>
  <si>
    <t>Peripheral nerves provide a supportive growth environment for developing and regenerating axons and are essential for maintenance and repair of many non-neural tissues. This capacity has largely been ascribed to paracrine factors secreted by nerve-resident Schwann cells. Here, we used single-cell transcriptional profiling to identify ligands made by different injured rodent nerve cell types and have combined this with cell-surface mass spectrometry to computationally model potential paracrine interactions with peripheral neurons. These analyses show that peripheral nerves make many ligands predicted to act on peripheral and CNS neurons, including known and previously uncharacterized ligands. While Schwann cells are an important ligand source within injured nerves, more than half of the predicted ligands are made by nerve-resident mesenchymal cells, including the endoneurial cells most closely associated with peripheral axons. At least three of these mesenchymal ligands, ANGPT1, CCL11, and VEGFC, promote growth when locally applied on sympathetic axons. These data therefore identify an unexpected paracrine role for nerve mesenchymal cells and suggest that multiple cell types contribute to creating a highly pro-growth environment for peripheral axons.</t>
  </si>
  <si>
    <t>Toma J, Karamboulas K, Carr M, Kolaj A, Yuzwa S, Mahmud N, Storer M, Kaplan D, Miller F</t>
  </si>
  <si>
    <t>Schwann cell, growth factor, mesenchymal cell, nerve, neuronal growth, paracrine interactions, peripheral neurons, regeneration, scRNA-seq</t>
  </si>
  <si>
    <t>GSE186520</t>
  </si>
  <si>
    <t>Targeting Tigit Inhibits Bladder Cancer Metastasis Through Suppressing Il-32</t>
  </si>
  <si>
    <t>Bladder cancer is a highly metastatic tumor and one of the most common malignancies originating in the urinary tract. Despite the efficacy of immune checkpoints, including programmed cell death-1 (PD-1) and cytotoxic T-lymphocyte-associated protein 4 (CTLA-4), the effect of immunotherapy for bladder cancer remains unsatisfactory. Therefore, it is urgent to develop new targets to expand immunotherapeutic options. In this study, we utilized single-cell sequencing to explore the cell composition of tumors and detected a subset of Treg cells with high expression of T-cell immunoreceptor with immunoglobulin and immunoreceptor tyrosine-based inhibitory motif domain (TIGIT) and interleukin (IL)-32. The antitumor immune response was suppressed by this subset of Treg cells, while IL-32 promoted bladder cancer metastasis. Nevertheless, targeting TIGIT not only reversed immunosuppression by restoring the antitumor immune response mediated by T cells but also suppressed the secretion of IL-32 and inhibited the metastasis of bladder cancer cells. Thus, our study provided novel insights into immunosuppression in bladder cancer and highlighted TIGIT as a novel target for immunotherapy of bladder cancer. We also illustrated the mechanism of the dual effect of targeting TIGIT and revealed the metastasis-promoting effect of IL-32 in bladder cancer. Collectively, these findings raise the possibility of utilizing TIGIT as a target against bladder cancer from the bench to the bedside.</t>
  </si>
  <si>
    <t>GSE120410</t>
  </si>
  <si>
    <t>Pituitary Organogenesis And Disease</t>
  </si>
  <si>
    <t>FOXP2, PROP1</t>
  </si>
  <si>
    <t>Cholesterol, Sterol</t>
  </si>
  <si>
    <t>10.1210/en.2018-00750</t>
  </si>
  <si>
    <t>Single-Cell Rna Sequencing Reveals Novel Markers Of Male Pituitary Stem Cells And Hormone-Producing Cell Types.</t>
  </si>
  <si>
    <t>Transcription factors and signaling pathways that regulate stem cells and specialized hormone-producing cells in the pituitary gland have been the subject of intense study and have yielded a mechanistic understanding of pituitary organogenesis and disease. However, the regulation of stem cell proliferation and differentiation, the heterogeneity among specialized hormone-producing cells, and the role of nonendocrine cells in the gland remain important, unanswered questions. Recent advances in single-cell RNA sequencing (scRNAseq) technologies provide new avenues to address these questions. We performed scRNAseq on ∼13,663 cells pooled from six whole pituitary glands of 7-week-old C57BL/6 male mice. We identified pituitary endocrine and stem cells in silico, as well as other support cell types such as endothelia, connective tissue, and red and white blood cells. Differential gene expression analyses identify known and novel markers of pituitary endocrine and stem cell populations. We demonstrate the value of scRNAseq by in vivo validation of a novel gonadotrope-enriched marker, Foxp2. We present novel scRNAseq data of in vivo pituitary tissue, including data from agnostic clustering algorithms that suggest the presence of a somatotrope subpopulation enriched in sterol/cholesterol synthesis genes. Additionally, we show that incomplete transcriptome annotation can cause false negatives on some scRNAseq platforms that only generate 3' transcript end sequences, and we use in vivo data to recover reads of the pituitary transcription factor Prop1. Ultimately, scRNAseq technologies represent a significant opportunity to address long-standing questions regarding the development and function of the different populations of the pituitary gland throughout life.</t>
  </si>
  <si>
    <t>Cheung L, George A, McGee S, Daly A, Brinkmeier M, Ellsworth B, Camper S</t>
  </si>
  <si>
    <t>GSE157119</t>
  </si>
  <si>
    <t>Olfactory Stimulation Regulates The Birth Of Neurons That Express Specific Odorant Receptors</t>
  </si>
  <si>
    <t>In mammals, olfactory sensory neurons (OSNs) are born throughout life, ostensibly solely to replace damaged OSNs. During differentiation, each OSN precursor ‚Äö√Ñ√∫chooses,‚Äö√Ñ√π out of hundreds of possibilities, a single odorant receptor (OR) gene, which defines the identity of the mature OSN. The relative neurogenesis rates of the hundreds of distinct OSN ‚Äö√Ñ√∫subtypes‚Äö√Ñ√π are thought to be constant, as they are determined by a stochastic process in which each OR is chosen with a fixed probability. Here, using histological, single-cell, and targeted affinity purification approaches, we show that closing one nostril in mice selectively reduces the number of newly generated OSNs of specific subtypes. Moreover, these reductions depend on an animal‚Äö√Ñ√¥s age and/or environment. Stimulation-dependent changes in the number of new OSNs are not attributable to altered rates of cell survival but rather production. Our findings indicate that the relative birth rates of distinct OSN subtypes depend on olfactory experience.</t>
  </si>
  <si>
    <t>GSE124174</t>
  </si>
  <si>
    <t>Neurological Disorders</t>
  </si>
  <si>
    <t>10.1038/s41593-019-0350-2</t>
  </si>
  <si>
    <t>Cerebral Organoids At The Air-Liquid Interface Generate Diverse Nerve Tracts With Functional Output.</t>
  </si>
  <si>
    <t>Neural organoids have the potential to improve our understanding of human brain development and neurological disorders. However, it remains to be seen whether these tissues can model circuit formation with functional neuronal output. Here we have adapted air-liquid interface culture to cerebral organoids, leading to improved neuronal survival and axon outgrowth. The resulting thick axon tracts display various morphologies, including long-range projection within and away from the organoid, growth-cone turning, and decussation. Single-cell RNA sequencing reveals various cortical neuronal identities, and retrograde tracing demonstrates tract morphologies that match proper molecular identities. These cultures exhibit active neuronal networks, and subcortical projecting tracts can innervate mouse spinal cord explants and evoke contractions of adjacent muscle in a manner dependent on intact organoid-derived innervating tracts. Overall, these results reveal a remarkable self-organization of corticofugal and callosal tracts with a functional output, providing new opportunities to examine relevant aspects of human CNS development and disease.</t>
  </si>
  <si>
    <t>Giandomenico S, Mierau S, Gibbons G, Wenger L, Masullo L, Sit T, Sutcliffe M, Boulanger J, Tripodi M, Derivery E, Paulsen O, Lakatos A, Lancaster M</t>
  </si>
  <si>
    <t>GSE150361</t>
  </si>
  <si>
    <t>10.1016/j.immuni.2020.06.004</t>
  </si>
  <si>
    <t>Excessive Polyamine Generation In Keratinocytes Promotes Self-Rna Sensing By Dendritic Cells In Psoriasis.</t>
  </si>
  <si>
    <t>Psoriasis is a chronic inflammatory disease whose etiology is multifactorial. The contributions of cellular metabolism to psoriasis are unclear. Here, we report that interleukin-17 (IL-17) downregulated Protein Phosphatase 6 (PP6) in psoriatic keratinocytes, causing phosphorylation and activation of the transcription factor C/EBP-β and subsequent generation of arginase-1. Mice lacking Pp6 in keratinocytes were predisposed to psoriasis-like skin inflammation. Accumulation of arginase-1 in Pp6-deficient keratinocytes drove polyamine production from the urea cycle. Polyamines protected self-RNA released by psoriatic keratinocytes from degradation and facilitated the endocytosis of self-RNA by myeloid dendritic cells to promote toll-like receptor-7 (TLR7)-dependent RNA sensing and IL-6 production. An arginase inhibitor improved skin inflammation in murine and non-human primate models of psoriasis. Our findings suggest that urea cycle hyperreactivity and excessive polyamine generation in psoriatic keratinocytes promote self-RNA sensation and PP6 deregulation in keratinocytes is a pivotal event that amplifies the inflammatory circuits in psoriasis.</t>
  </si>
  <si>
    <t>Lou F, Sun Y, Xu Z, Niu L, Wang Z, Deng S, Liu Z, Zhou H, Bai J, Yin Q, Cai X, Sun L, Wang H, Li Q, Wu Z, Chen X, Gu J, Shi Y, Tao W, Ginhoux F, Wang H</t>
  </si>
  <si>
    <t>ARG1, Protein Phosphatase 6 (PP6), arginase, dendritic cells, keratinocytes, polyamines, psoriasis, self-RNA, urea cycle</t>
  </si>
  <si>
    <t>GSE141189</t>
  </si>
  <si>
    <t>Pyruvate Metabolism Guides Definitive Lineage Specification During Hematopoietic Emergence (1 Day)</t>
  </si>
  <si>
    <t>During embryonic development, hematopoiesis occurs through primitive and definitive waves, giving rise to distinct blood lineages. Hematopoietic stem cells (HSCs) emerge from hemogenic endothelial (HE) cells, through endothelial-to-hematopoietic transition (EHT). In the adult, HSC quiescence, maintenance, and differentiation are closely linked to changes in metabolism. However, metabolic processes underlying the emergence of HSCs from HE cells remain unclear. Here, we show that the emergence of blood is regulated by multiple metabolic pathways that induce or modulate the differentiation toward specific hematopoietic lineages during human EHT. In both in vitro and in vivo settings, steering pyruvate use toward glycolysis or OXPHOS differentially skews the hematopoietic output of HE cells toward either an erythroid fate with primitive phenotype, or a definitive lymphoid fate, respectively. We demonstrate that glycolysis-mediated differentiation of HE toward primitive erythroid hematopoiesis is dependent on the epigenetic regulator LSD1. In contrast, OXPHOS-mediated differentiation of HE toward definitive hematopoiesis is dependent on cholesterol metabolism. Our findings reveal that during EHT, metabolism is a major regulator of primitive versus definitive hematopoietic differentiation.</t>
  </si>
  <si>
    <t>GSE160136</t>
  </si>
  <si>
    <t>33976190</t>
  </si>
  <si>
    <t>10.1038/s41467-021-22931-5</t>
  </si>
  <si>
    <t>05/13/2021</t>
  </si>
  <si>
    <t>A Coordinated Progression Of Progenitor Cell States Initiates Urinary Tract Development.</t>
  </si>
  <si>
    <t>The kidney and upper urinary tract develop through reciprocal interactions between the ureteric bud and the surrounding mesenchyme. Ureteric bud branching forms the arborized collecting duct system of the kidney, while ureteric tips promote nephron formation from dedicated progenitor cells. While nephron progenitor cells are relatively well characterized, the origin of ureteric bud progenitors has received little attention so far. It is well established that the ureteric bud is induced from the nephric duct, an epithelial duct derived from the intermediate mesoderm of the embryo. However, the cell state transitions underlying the progression from intermediate mesoderm to nephric duct and ureteric bud remain unknown. Here we show that nephric duct morphogenesis results from the coordinated organization of four major progenitor cell populations. Using single cell RNA-seq and Cluster RNA-seq, we show that these progenitors emerge in time and space according to a stereotypical pattern. We identify the transcription factors Tfap2a/b and Gata3 as critical coordinators of this progenitor cell progression. This study provides a better understanding of the cellular origin of the renal collecting duct system and associated urinary tract developmental diseases, which may inform guided differentiation of functional kidney tissue.</t>
  </si>
  <si>
    <t>Sanchez-Ferras O, Pacis A, Sotiropoulou M, Zhang Y, Wang Y, Bourgey M, Bourque G, Ragoussis J, Bouchard M</t>
  </si>
  <si>
    <t>GSE124172</t>
  </si>
  <si>
    <t>Leukaemias</t>
  </si>
  <si>
    <t>CD31, RAG1, SOX17, CD90, CAV1, CD34</t>
  </si>
  <si>
    <t>10.1038/s41556-019-0445-8
10.1089/scd.2013.0536
10.1084/jem.20170488
10.1038/ni.3576
10.1016/j.stem.2013.08.012
10.1016/j.devcel.2017.12.005
10.1084/jem.20111688
10.1097/MOH.0b013e32832c05e4
10.1002/jcb.22251
10.1016/S0092-8674(00)80165-8
10.1182/blood-2011-12-397489
10.1073/pnas.1015841108
10.1073/pnas.92.3.773
10.1016/S1074-7613(00)80581-6
10.1016/S1074-7613(00)80196-X
10.1182/blood-2003-06-1797
10.1084/jem.20050146
10.1242/dev.02349
10.1016/0092-8674(92)90030-G
10.1002/humu.20408
10.1242/dev.134866
10.1387/ijdb.103097mt
10.1038/ncb3161
10.1038/nbt.2915
10.1016/j.celrep.2012.11.003
10.4049/jimmunol.1000782
10.1182/blood-2010-08-299941
10.1038/nbt.3702
10.1182/blood-2009-09-244590
10.1182/blood-2004-03-1224
10.1016/S1074-7613(03)00117-1
10.1371/journal.pone.0037004
10.1016/j.stem.2008.06.004
10.1016/j.stemcr.2015.11.006
10.1038/ncomms9510
10.1016/0198-8859(92)90338-N
10.4049/jimmunol.1400169
10.1016/j.it.2017.10.007
10.1182/blood-2009-08-237784
10.4049/jimmunol.171.9.4521
10.1038/ncomms2719
10.1016/S1074-7613(03)00231-0
10.1016/j.cell.2018.05.061
10.1038/nbt.2859
10.1182/blood.V97.9.2680
10.1016/S1074-7613(01)00193-5
10.1073/pnas.95.20.11822
10.1016/j.immuni.2011.12.016
10.1038/nprot.2007.105
10.1016/j.stemcr.2016.07.015
10.1126/science.282.5391.1145
10.1038/nprot.2008.146
10.1093/intimm/dxt027
10.1093/nar/gks042
10.1093/bioinformatics/btp616
10.1093/nar/gkv007
10.1093/bioinformatics/bts635
10.1038/nbt.4096</t>
  </si>
  <si>
    <t>Multipotent Rag1+ Progenitors Emerge Directly From Haemogenic Endothelium In Human Pluripotent Stem Cell-Derived Haematopoietic Organoids.</t>
  </si>
  <si>
    <t>Defining the ontogeny of the human adaptive immune system during embryogenesis has implications for understanding childhood diseases including leukaemias and autoimmune conditions. Using RAG1:GFP human pluripotent stem cell reporter lines, we examined human T-cell genesis from pluripotent-stem-cell-derived haematopoietic organoids. Under conditions favouring T-cell development, RAG1+ cells progressively upregulated a cohort of recognized T-cell-associated genes, arresting development at the CD4+CD8+ stage. Sort and re-culture experiments showed that early RAG1+ cells also possessed B-cell, myeloid and erythroid potential. Flow cytometry and single-cell-RNA-sequencing data showed that early RAG1+ cells co-expressed the endothelial/haematopoietic progenitor markers CD34, VECAD and CD90, whereas imaging studies identified RAG1+ cells within CD31+ endothelial structures that co-expressed SOX17+ or the endothelial marker CAV1. Collectively, these observations provide evidence for a wave of human T-cell development that originates directly from haemogenic endothelium via a RAG1+ intermediate with multilineage potential.</t>
  </si>
  <si>
    <t>Motazedian A, Bruveris F, Kumar S, Schiesser J, Chen T, Ng E, Chidgey A, Wells C, Elefanty A, Stanley E</t>
  </si>
  <si>
    <t>GSE141469</t>
  </si>
  <si>
    <t>GSE146040</t>
  </si>
  <si>
    <t>Ovarian, Adult Drosophila Ovary</t>
  </si>
  <si>
    <t>10.1371/journal.pbio.3000538</t>
  </si>
  <si>
    <t>A Single-Cell Atlas Of Adult Drosophila Ovary Identifies Transcriptional Programs And Somatic Cell Lineage Regulating Oogenesis.</t>
  </si>
  <si>
    <t>Oogenesis is a complex developmental process that involves spatiotemporally regulated coordination between the germline and supporting, somatic cell populations. This process has been modeled extensively using the Drosophila ovary. Although different ovarian cell types have been identified through traditional means, the large-scale expression profiles underlying each cell type remain unknown. Using single-cell RNA sequencing technology, we have built a transcriptomic data set for the adult Drosophila ovary and connected tissues. Using this data set, we identified the transcriptional trajectory of the entire follicle-cell population over the course of their development from stem cells to the oogenesis-to-ovulation transition. We further identify expression patterns during essential developmental events that take place in somatic and germline cell types such as differentiation, cell-cycle switching, migration, symmetry breaking, nurse-cell engulfment, egg-shell formation, and corpus luteum signaling. Extensive experimental validation of unique expression patterns in both ovarian and nearby, nonovarian cells also led to the identification of many new cell type-and stage-specific markers. The inclusion of several nearby tissue types in this data set also led to our identification of functional convergence in expression between distantly related cell types such as the immune-related genes that were similarly expressed in immune cells (hemocytes) and ovarian somatic cells (stretched cells) during their brief phagocytic role in nurse-cell engulfment. Taken together, these findings provide new insight into the temporal regulation of genes in a cell-type specific manner during oogenesis and begin to reveal the relatedness in expression between cell and tissues types.</t>
  </si>
  <si>
    <t>Jevitt A, Chatterjee D, Xie G, Wang X, Otwell T, Huang Y, Deng W</t>
  </si>
  <si>
    <t>GSE117715</t>
  </si>
  <si>
    <t>Vascular Disorders, Cardiovascular Diseases</t>
  </si>
  <si>
    <t>Cynomolgus Monkeys, Human</t>
  </si>
  <si>
    <t>FOXO3A</t>
  </si>
  <si>
    <t>10.1038/s41467-020-15997-0</t>
  </si>
  <si>
    <t>A Single-Cell Transcriptomic Landscape Of Primate Arterial Aging.</t>
  </si>
  <si>
    <t>Our understanding of how aging affects the cellular and molecular components of the vasculature and contributes to cardiovascular diseases is still limited. Here we report a single-cell transcriptomic survey of aortas and coronary arteries in young and old cynomolgus monkeys. Our data define the molecular signatures of specialized arteries and identify eight markers discriminating aortic and coronary vasculatures. Gene network analyses characterize transcriptional landmarks that regulate vascular senility and position FOXO3A, a longevity-associated transcription factor, as a master regulator gene that is downregulated in six subtypes of monkey vascular cells during aging. Targeted inactivation of FOXO3A in human vascular endothelial cells recapitulates the major phenotypic defects observed in aged monkey arteries, verifying FOXO3A loss as a key driver for arterial endothelial aging. Our study provides a critical resource for understanding the principles underlying primate arterial aging and contributes important clues to future treatment of age-associated vascular disorders.</t>
  </si>
  <si>
    <t>Zhang W, Zhang S, Yan P, Ren J, Song M, Li J, Lei J, Pan H, Wang S, Ma X, Ma S, Li H, Sun F, Wan H, Li W, Chan P, Zhou Q, Liu G, Tang F, Qu J</t>
  </si>
  <si>
    <t>High-Resolution Epigenome Analysis In Nasal Samples Derived From Children With Respiratory Viral Infections Reveals Striking Changes Upon Sars-Cov-2 Infection</t>
  </si>
  <si>
    <t>Background:DNA methylation patterns of the human genome can be modified by environmental stimuli and provide dense information on gene regulatory circuitries. We studied genome-wide DNA methylation in nasal samples from infants (&lt;6 months) applying whole-genome bisulfite sequencing (WGBS) to characterize epigenome response to 10 different respiratory viral infections including SARS-CoV-2.Results:We identified virus-specific differentially methylated regions (vDMR) with human metapneumovirus (hMPV) and SARS-CoV-2 followed by Influenza B (Flu B) causing the weakest vs. strongest epigenome response with 496 vs. 78541 and 14361 vDMR, respectively. We found a strong replication rate of FluB (52%) and SARS-CoV-2 (42%) vDMR in independent samples indicating robust epigenome perturbation upon infection. Among the FluB and SARS-CoV-2 vDMRs, around 70% were hypomethylated and significantly enriched among epithelial cell-specific regulatory elements whereas the hypermethylated vDMRs for these viruses mapped more frequently to immune cell regulatory elements, especially those of the myeloid lineage. The hypermethylated vDMRs were also enriched among genes and genetic loci in monocyte activation pathways and monocyte count. Finally, we perform single-cell RNA-sequencing characterization of nasal mucosa in response to these two viruses to functionally analyze the epigenome perturbations. Which supports the trends we identified in methylation data and highlights and important role for monocytes.Conclusions:All together, we find evidence indicating genetic predisposition to innate immune response upon a respiratory viral infection. Our genome-wide monitoring of infant viral response provides first catalogue of associated host regulatory elements. Assessing epigenetic variation in individual patients may reveal evidence for viral triggers of childhood disease.</t>
  </si>
  <si>
    <t>GSE152042</t>
  </si>
  <si>
    <t>Defining Human Mesenchymal And Epithelial Heterogeneity In Response To Oral Inflammatory Disease</t>
  </si>
  <si>
    <t>Human oral soft tissues provide the first barrier of defence against chronic inflammatory disease and hold a remarkable scarless wounding phenotype. Tissue homeostasis requires coordinated actions of epithelial, mesenchymal, and immune cells. However, the extent of heterogeneity within the human oral mucosa and how tissue cell types are affected during the course of disease progression is unknown. Using single-cell transcriptome profiling we reveal a striking remodelling of the epithelial and mesenchymal niches with a decrease in functional populations that are linked to the aetiology of the disease. Analysis of ligand‚Äö√Ñ√¨receptor interaction pairs identify potential intercellular hubs driving the inflammatory component of the disease. Our work establishes a reference map of the human oral mucosa in health and disease, and a framework for the development of new therapeutic strategies.</t>
  </si>
  <si>
    <t>GSE99254</t>
  </si>
  <si>
    <t>Lung Adenocarcinoma, Lung Cancer, Tumor</t>
  </si>
  <si>
    <t>TNFRSF9, IL1R2, CD8</t>
  </si>
  <si>
    <t>Smart-Seq2</t>
  </si>
  <si>
    <t>10.1038/s41591-018-0045-3</t>
  </si>
  <si>
    <t>Global Characterization Of T Cells In Non-Small-Cell Lung Cancer By Single-Cell Sequencing.</t>
  </si>
  <si>
    <t>Cancer immunotherapies have shown sustained clinical responses in treating non-small-cell lung cancer</t>
  </si>
  <si>
    <t>Guo X, Zhang Y, Zheng L, Zheng C, Song J, Zhang Q, Kang B, Liu Z, Jin L, Xing R, Gao R, Zhang L, Dong M, Hu X, Ren X, Kirchhoff D, Roider H, Yan T, Zhang Z</t>
  </si>
  <si>
    <t>GSE141634</t>
  </si>
  <si>
    <t>Fibrosis, Pulmonary Fibrosis</t>
  </si>
  <si>
    <t>TGFBETA, TP53</t>
  </si>
  <si>
    <t>10.1038/s41556-020-0542-8</t>
  </si>
  <si>
    <t>Persistence Of A Regeneration-Associated, Transitional Alveolar Epithelial Cell State In Pulmonary Fibrosis.</t>
  </si>
  <si>
    <t>Stem cells undergo dynamic changes in response to injury to regenerate lost cells. However, the identity of transitional states and the mechanisms that drive their trajectories remain understudied. Using lung organoids, multiple in vivo repair models, single-cell transcriptomics and lineage tracing, we find that alveolar type-2 epithelial cells undergoing differentiation into type-1 cells acquire pre-alveolar type-1 transitional cell state (PATS) en route to terminal maturation. Transitional cells undergo extensive stretching during differentiation, making them vulnerable to DNA damage. Cells in the PATS show an enrichment of TP53, TGFβ, DNA-damage-response signalling and cellular senescence. Gain and loss of function as well as genomic binding assays revealed a direct transcriptional control of PATS by TP53 signalling. Notably, accumulation of PATS-like cells in human fibrotic lungs was observed, suggesting persistence of the transitional state in fibrosis. Our study thus implicates a transient state associated with senescence in normal epithelial tissue repair and its abnormal persistence in disease conditions.</t>
  </si>
  <si>
    <t>Kobayashi Y, Tata A, Konkimalla A, Katsura H, Lee R, Ou J, Banovich N, Kropski J, Tata P</t>
  </si>
  <si>
    <t>GSE167251</t>
  </si>
  <si>
    <t>Landscape Of Cell Communication In Human Dental Pulp (Sc328)</t>
  </si>
  <si>
    <t>The cellular atlas of the stroma is not well understood. Here, the cell populations in human dental pulp through single-cell RNA sequencing are profiled. Dental pulp stem cells, pulp cells, T cells, macrophages, endothelial cells, and glial cells are identified in human dental pulp. These cells support each other through sending growth signals. Based on the appearance of ligand‚Äö√Ñ√¨receptor pairs between two cell populations, pulp cells have the greatest communication with other cell types, while T cells have the least communication. In addition, T cells expressing TLR1, TLR2, and TLR4, and endothelial cells expressing TLR4, monitor bacterial invasion. These findings provide the census of normal dental pulp.</t>
  </si>
  <si>
    <t>GSE141173</t>
  </si>
  <si>
    <t>GLI3, HAND2</t>
  </si>
  <si>
    <t>10.7554/eLife.56450</t>
  </si>
  <si>
    <t>Gli3 Utilizes Hand2 To Synergistically Regulate Tissue-Specific Transcriptional Networks.</t>
  </si>
  <si>
    <t>Despite a common understanding that Gli TFs are utilized to convey a Hh morphogen gradient, genetic analyses suggest craniofacial development does not completely fit this paradigm. Using the mouse model (</t>
  </si>
  <si>
    <t>Elliott K, Chen X, Salomone J, Chaturvedi P, Schultz P, Balchand S, Servetas J, Zuniga A, Zeller R, Gebelein B, Weirauch M, Peterson K, Brugmann S</t>
  </si>
  <si>
    <t>Gli transcription factors, Hand2, cis-regulatory modules, developmental biology, functional genomic, low affinity binding, mandible, mouse</t>
  </si>
  <si>
    <t>GSE125416</t>
  </si>
  <si>
    <t>Organ Disorders, Toxicity</t>
  </si>
  <si>
    <t>Tobacco, Human</t>
  </si>
  <si>
    <t>Ebs, Ca2+, Nicotine, Ros</t>
  </si>
  <si>
    <t>10.1016/j.stemcr.2019.01.022</t>
  </si>
  <si>
    <t>Single-Cell Rna Sequencing Of Human Embryonic Stem Cell Differentiation Delineates Adverse Effects Of Nicotine On Embryonic Development.</t>
  </si>
  <si>
    <t>Nicotine, the main chemical constituent of tobacco, is highly detrimental to the developing fetus by increasing the risk of gestational complications and organ disorders. The effects of nicotine on human embryonic development and related mechanisms, however, remain poorly understood. Here, we performed single-cell RNA sequencing (scRNA-seq) of human embryonic stem cell (hESC)-derived embryoid body (EB) in the presence or absence of nicotine. Nicotine-induced lineage-specific responses and dysregulated cell-to-cell communication in EBs, shedding light on the adverse effects of nicotine on human embryonic development. In addition, nicotine reduced cell viability, increased reactive oxygen species (ROS), and altered cell cycling in EBs. Abnormal Ca</t>
  </si>
  <si>
    <t>Guo H, Tian L, Zhang J, Kitani T, Paik D, Lee W, Wu J</t>
  </si>
  <si>
    <t>differentiation, embryonic development, embryonic stem cells, nicotine, single-cell RNA sequencing, smoking</t>
  </si>
  <si>
    <t>GSE160244</t>
  </si>
  <si>
    <t>GSE110878</t>
  </si>
  <si>
    <t>Muscle Diseases</t>
  </si>
  <si>
    <t>SCLERAXIS</t>
  </si>
  <si>
    <t>10.1016/j.molcel.2019.02.026</t>
  </si>
  <si>
    <t>High-Dimensional Single-Cell Cartography Reveals Novel Skeletal Muscle-Resident Cell Populations.</t>
  </si>
  <si>
    <t>Adult tissue repair and regeneration require stem-progenitor cells that can self-renew and generate differentiated progeny. Skeletal muscle regenerative capacity relies on muscle satellite cells (MuSCs) and their interplay with different cell types within the niche. However, our understanding of skeletal muscle tissue cellular composition is limited. Here, using a combined approach of single-cell RNA sequencing and mass cytometry, we precisely mapped 10 different mononuclear cell types in adult mouse muscle. We also characterized gene signatures and determined key discriminating markers of each cell type. We identified two previously understudied cell populations in the interstitial compartment. One expresses the transcription factor scleraxis and generated tenocytes in vitro. The second expresses markers of smooth muscle and mesenchymal cells (SMMCs) and, while distinct from MuSCs, exhibited myogenic potential and promoted MuSC engraftment following transplantation. The blueprint presented here yields crucial insights into muscle-resident cell-type identities and can be exploited to study muscle diseases.</t>
  </si>
  <si>
    <t>Giordani L, He G, Negroni E, Sakai H, Law J, Siu M, Wan R, Corneau A, Tajbakhsh S, Cheung T, Le Grand F</t>
  </si>
  <si>
    <t>CyTOF, satellite cells, single-cell RNA-seq, skeletal muscle stem cells</t>
  </si>
  <si>
    <t>GSE151091</t>
  </si>
  <si>
    <t>Human Melanocyte Development And Melanoma Dedifferentiation At Single-Cell Resolution</t>
  </si>
  <si>
    <t>In humans, epidermal melanocytes are responsible for skin pigmentation, defence against ultraviolet radiation and the deadliest common skin cancer, melanoma. Although there is substantial overlap in melanocyte development pathways between different model organisms, species-dependent differences are frequent and the conservation of these processes in human skin remains unresolved. Here, we used a single-cell enrichment and RNA-sequencing pipeline to study human epidermal melanocytes directly from the skin, capturing transcriptomes across different anatomical sites, developmental age, sexes and multiple skin tones. We uncovered subpopulations of melanocytes that exhibit anatomical site-specific enrichment that occurs during gestation and persists through adulthood. The transcriptional signature of the volar-enriched subpopulation is retained in acral melanomas. Furthermore, we identified human melanocyte differentiation transcriptional programs that are distinct from gene signatures generated from model systems. Finally, we used these programs to define patterns of dedifferentiation that are predictive of melanoma prognosis and response to immune checkpoint inhibitor therapy.</t>
  </si>
  <si>
    <t>GSE155515</t>
  </si>
  <si>
    <t>Smoking Shifts Human Small Airway Epithelium Club Cells Toward A Lesser Differentiated Population</t>
  </si>
  <si>
    <t>The club cell, a small airway epithelial (SAE) cell, plays a central role in human lung host defense. We hypothesized that subpopulations of club cells with distinct functions may exist. The SAE of healthy nonsmokers and healthy cigarette smokers were evaluated by single-cell RNA sequencing, and unsupervised clustering revealed subpopulations of SCGCB1A1+KRT5loMUC5AC- club cells. Club cell heterogeneity was supported by evaluations of SAE tissue sections, brushed SAE cells, and in vitro air-liquid interface cultures. Three subpopulations included: (1) progenitor; (2) proliferating; and (3) effector club cells. The progenitor club cell population expressed high levels of mitochondrial, ribosomal proteins, and KRT5 relative to other club cell populations and included a differentiation branch point leading to mucous cell production. The small proliferating population expressed high levels of cyclins and proliferation markers. The effector club cell cluster expressed genes related to host defense, xenobiotic metabolism, and barrier functions associated with club cell function. Comparison of smokers vs. nonsmokers demonstrated that smoking limited the extent of differentiation of all three subclusters and altered SAM pointed domain-containing Ets transcription factor (SPDEF)-regulated transcription in the effector cell population leading to a change in the location of the branch point for mucous cell production, a potential explanation for the concomitant reduction in effector club cells and increase in mucous cells in smokers. These observations provide insights into both the makeup of human SAE club cell subpopulations and the smoking-induced changes in club cell biology.</t>
  </si>
  <si>
    <t>SCP812</t>
  </si>
  <si>
    <t>Sars-Cov-2 Receptor Ace2 Is An Interferon-Stimulated Gene In Human Airway Epithelial Cells And Is Detected In Specific Cell Subsets Across Tissues (Ileum)</t>
  </si>
  <si>
    <t>E-MTAB-9544</t>
  </si>
  <si>
    <t>CD19, CD27</t>
  </si>
  <si>
    <t>10.3389/fimmu.2021.602539</t>
  </si>
  <si>
    <t>Single-Cell Transcriptomic Analyses Define Distinct Peripheral B Cell Subsets And Discrete Development Pathways.</t>
  </si>
  <si>
    <t>Separation of B cells into different subsets has been useful to understand their different functions in various immune scenarios. In some instances, the subsets defined by phenotypic FACS separation are relatively homogeneous and so establishing the functions associated with them is straightforward. Other subsets, such as the "Double negative" (DN, CD19+CD27-IgD-) population, are more complex with reports of differing functionality which could indicate a heterogeneous population. Recent advances in single-cell techniques enable an alternative route to characterize cells based on their transcriptome. To maximize immunological insight, we need to match prior data from phenotype-based studies with the finer granularity of the single-cell transcriptomic signatures. We also need to be able to define meaningful B cell subsets from single cell analyses performed on PBMCs, where the relative paucity of a B cell signature means that defining B cell subsets within the whole is challenging. Here we provide a reference single-cell dataset based on phenotypically sorted B cells and an unbiased procedure to better classify functional B cell subsets in the peripheral blood, particularly useful in establishing a baseline cellular landscape and in extracting significant changes with respect to this baseline from single-cell datasets. We find 10 different clusters of B cells and applied a novel, geometry-inspired, method to RNA velocity estimates in order to evaluate the dynamic transitions between B cell clusters. This indicated the presence of two main developmental branches of memory B cells. A T-independent branch that involves IgM memory cells and two DN subpopulations, culminating in a population thought to be associated with Age related B cells and the extrafollicular response. The other, T-dependent, branch involves a third DN cluster which appears to be a precursor of classical memory cells. In addition, we identify a novel DN4 population, which is IgE rich and closely linked to the classical/precursor memory branch suggesting an IgE specific T-dependent cell population.</t>
  </si>
  <si>
    <t>Stewart A, Ng J, Wallis G, Tsioligka V, Fraternali F, Dunn-Walters D</t>
  </si>
  <si>
    <t>B cell development, B cell subsets, B cells, cell atlas, memory B cells, single-cellRNAseq</t>
  </si>
  <si>
    <t>E-MTAB-6487</t>
  </si>
  <si>
    <t>Leukemia Growth, Leukemia, Tumor</t>
  </si>
  <si>
    <t>IFNALPHA, CAR</t>
  </si>
  <si>
    <t>10.1038/s41467-018-05315-0</t>
  </si>
  <si>
    <t>Interferon Gene Therapy Reprograms The Leukemia Microenvironment Inducing Protective Immunity To Multiple Tumor Antigens.</t>
  </si>
  <si>
    <t>Immunotherapy is emerging as a new pillar of cancer treatment with potential to cure. However, many patients still fail to respond to these therapies. Among the underlying factors, an immunosuppressive tumor microenvironment (TME) plays a major role. Here we show that monocyte-mediated gene delivery of IFNα inhibits leukemia in a mouse model. IFN gene therapy counteracts leukemia-induced expansion of immunosuppressive myeloid cells and imposes an immunostimulatory program to the TME, as shown by bulk and single-cell transcriptome analyses. This reprogramming promotes T-cell priming and effector function against multiple surrogate tumor-specific antigens, inhibiting leukemia growth in our experimental model. Durable responses are observed in a fraction of mice and are further increased combining gene therapy with checkpoint blockers. Furthermore, IFN gene therapy strongly enhances anti-tumor activity of adoptively transferred T cells engineered with tumor-specific TCR or CAR, overcoming suppressive signals in the leukemia TME. These findings warrant further investigations on the potential development of our gene therapy strategy towards clinical testing.</t>
  </si>
  <si>
    <t>Escobar G, Barbarossa L, Barbiera G, Norelli M, Genua M, Ranghetti A, Plati T, Camisa B, Brombin C, Cittaro D, Annoni A, Bondanza A, Ostuni R, Gentner B, Naldini L</t>
  </si>
  <si>
    <t>GSE124872</t>
  </si>
  <si>
    <t>Death, Lung Diseases, Decreased Fraser Syndrome Complex Proteins</t>
  </si>
  <si>
    <t>Cholesterol</t>
  </si>
  <si>
    <t>10.1038/s41467-019-08831-9</t>
  </si>
  <si>
    <t>An Atlas Of The Aging Lung Mapped By Single Cell Transcriptomics And Deep Tissue Proteomics.</t>
  </si>
  <si>
    <t>Aging promotes lung function decline and susceptibility to chronic lung diseases, which are the third leading cause of death worldwide. Here, we use single cell transcriptomics and mass spectrometry-based proteomics to quantify changes in cellular activity states across 30 cell types and chart the lung proteome of young and old mice. We show that aging leads to increased transcriptional noise, indicating deregulated epigenetic control. We observe cell type-specific effects of aging, uncovering increased cholesterol biosynthesis in type-2 pneumocytes and lipofibroblasts and altered relative frequency of airway epithelial cells as hallmarks of lung aging. Proteomic profiling reveals extracellular matrix remodeling in old mice, including increased collagen IV and XVI and decreased Fraser syndrome complex proteins and collagen XIV. Computational integration of the aging proteome with the single cell transcriptomes predicts the cellular source of regulated proteins and creates an unbiased reference map of the aging lung.</t>
  </si>
  <si>
    <t>Angelidis I, Simon L, Fernandez I, Strunz M, Mayr C, Greiffo F, Tsitsiridis G, Ansari M, Graf E, Strom T, Nagendran M, Desai T, Eickelberg O, Mann M, Theis F, Schiller H</t>
  </si>
  <si>
    <t>PRJNA766250</t>
  </si>
  <si>
    <t>10.3389/fendo.2021.729565</t>
  </si>
  <si>
    <t>Single-Cell Transcriptomic Analysis of Ecosystems in Papillary Thyroid Carcinoma Progression</t>
  </si>
  <si>
    <t>Ting Yan, Wangwang Qiu, Huaiyu Weng, Youben Fan, Guangwen Zhou, Zhili Yang</t>
  </si>
  <si>
    <t>Front. Endocrinol.</t>
  </si>
  <si>
    <t>GSE147327</t>
  </si>
  <si>
    <t>Autoimmune Dysregulation, Cancer</t>
  </si>
  <si>
    <t>MIR-146A, MIR146A</t>
  </si>
  <si>
    <t>Icis</t>
  </si>
  <si>
    <t>Rs2910164</t>
  </si>
  <si>
    <t>10.1172/jci.insight.132334</t>
  </si>
  <si>
    <t>Microrna-146A Regulates Immune-Related Adverse Events Caused By Immune Checkpoint Inhibitors.</t>
  </si>
  <si>
    <t>Immune checkpoint inhibitor (ICI) therapy has shown a significant benefit in the treatment of a variety of cancer entities. However, immune-related adverse events (irAEs) occur frequently and can lead to ICI treatment termination. MicroRNA-146a (miR-146a) has regulatory functions in immune cells. We observed that mice lacking miR-146a developed markedly more severe irAEs compared with WT mice in several irAE target organs in 2 different murine models. miR-146a-/- mice exhibited increased T cell activation and effector function upon ICI treatment. Moreover, neutrophil numbers in the spleen and the inflamed intestine were highly increased in ICI-treated miR-146a-/- mice. Therapeutic administration of a miR-146a mimic reduced irAE severity. To validate our preclinical findings in patients, we analyzed the effect of a SNP in the MIR146A gene on irAE severity in 167 patients treated with ICIs. We found that the SNP rs2910164 leading to reduced miR-146a expression was associated with an increased risk of developing severe irAEs, reduced progression-free survival, and increased neutrophil counts both at baseline and during ICI therapy. In conclusion, we characterized miR-146a as a molecular target for preventing ICI-mediated autoimmune dysregulation. Furthermore, we identified the MIR146A SNP rs2910164 as a biomarker to predict severe irAE development in ICI-treated patients.</t>
  </si>
  <si>
    <t>Marschner D, Falk M, Javorniczky N, Hanke-Müller K, Rawluk J, Schmitt-Graeff A, Simonetta F, Haring E, Dicks S, Ku M, Duquesne S, Aumann K, Rafei-Shamsabadi D, Meiss F, Marschner P, Boerries M, Negrin R, Duyster J, Zeiser R, Köhler N</t>
  </si>
  <si>
    <t>Adaptive immunity, Cancer immunotherapy, Inflammation, Noncoding RNAs, Oncology</t>
  </si>
  <si>
    <t>GSE131630</t>
  </si>
  <si>
    <t>Mucositis Of The Gastrointestinal Tract, Cancer, Chronic Myeloid Leukemia, Mucositis</t>
  </si>
  <si>
    <t>Busulfan, Mannose</t>
  </si>
  <si>
    <t>Ipec-J2</t>
  </si>
  <si>
    <t>10.1038/s41385-019-0248-z</t>
  </si>
  <si>
    <t>Single-Cell Rna Sequencing Analysis Reveals Alginate Oligosaccharides Preventing Chemotherapy-Induced Mucositis.</t>
  </si>
  <si>
    <t>Worldwide the incidence of cancer has been continuing increasing. Mucositis of the gastrointestinal tract is a common side effect in patients under chemotherapy. Anticancer drug busulfan, used for treating chronic myeloid leukemia especially in pediatric patients, causes mucositis of the gastrointestinal tract. Alginate oligosaccharides (AOS) are natural products with attractive pharmaceutical potentials. We aimed to investigate, at the single-cell level, AOS preventing small intestine mucositis induced by busulfan. We found that busulfan disturbed the endoplasmic reticulum and mitochondria of cells in the small intestine, damaged cell membranes especially cell junctions, and disrupted microvilli; all of which were rescued by AOS. Single-cell RNA sequencing analysis and functional enrichment analysis showed that AOS could recover small intestinal function. Deep analysis found that AOS improved the expression of transcriptional factors which explained AOS regulating gene expression to improve small intestine function. Further investigation in IPEC-J2 cells found that AOS acts its function through mannose receptor signaling pathway. Moreover, the improved blood metabolome confirmed small intestinal function was recovered by AOS. As a natural product with many advantages, AOS could be developed to assist in the recovery of intestinal functions in patients undergoing anticancer chemotherapy or other treatments.</t>
  </si>
  <si>
    <t>Zhao Y, Feng Y, Liu M, Chen L, Meng Q, Tang X, Wang S, Liu L, Li L, Shen W, Zhang H</t>
  </si>
  <si>
    <t>Mucosal Immunology</t>
  </si>
  <si>
    <t>GSE141665</t>
  </si>
  <si>
    <t>Breast Tumour, Tumour, Cytotoxicity</t>
  </si>
  <si>
    <t>IFNGAMMA, IL17A</t>
  </si>
  <si>
    <t>10.26508/lsa.202000680</t>
  </si>
  <si>
    <t>Single-Cell Rna Sequencing Of Human Breast Tumour-Infiltrating Immune Cells Reveals A Γδ T-Cell Subtype Associated With Good Clinical Outcome.</t>
  </si>
  <si>
    <t>The association of increased levels of tumour-infiltrating gamma-delta (γδ) T cells with favorable prognosis across many cancer types and their ability to recognize stress antigens in an MHC unrestricted manner has led to an increased interest in exploiting them for cancer immunotherapy. We performed single-cell RNA sequencing (scRNA-seq) of peripheral blood γδ T cells from healthy adult donors and from fresh tumour biopsies of breast cancer patients. We identified five γδ T cells subtypes in blood and three subtypes of γδ T cells in breast tumour. These subtypes differed in the expression of genes contributing to effector functions such as antigen presentation, cytotoxicity, and IL17A and IFNγ production. Compared with the blood γδ T cells, the breast tumour-infiltrating γδ T cells were more activated, expressed higher levels of cytotoxic genes, yet were immunosuppressed. One subtype in the breast tumour that was IFNγ-positive had no obvious similarity to any of the subtypes observed in the blood γδ T cell and was the only subtype associated with improved overall survival of breast cancer patients. Taken together, our study has identified markers of subtypes of human blood γδ T cells and uncovered a tumour-infiltrating γδ T cells subtype associated improved overall cancer survival.</t>
  </si>
  <si>
    <t>Boufea K, González-Huici V, Lindberg M, Symeonides S, Oikonomidou O, Batada N</t>
  </si>
  <si>
    <t>Life Science Alliance</t>
  </si>
  <si>
    <t>GSE135437</t>
  </si>
  <si>
    <t>Psychiatric Diseases, Brain Tumor</t>
  </si>
  <si>
    <t>10.1038/s41593-019-0532-y</t>
  </si>
  <si>
    <t>Mapping Microglia States In The Human Brain Through The Integration Of High-Dimensional Techniques.</t>
  </si>
  <si>
    <t>Microglia are tissue-resident macrophages of the CNS that orchestrate local immune responses and contribute to several neurological and psychiatric diseases. Little is known about human microglia and how they orchestrate their highly plastic, context-specific adaptive responses during pathology. Here we combined two high-dimensional technologies, single-cell RNA-sequencing and time-of-flight mass cytometry, to identify microglia states in the human brain during homeostasis and disease. This approach enabled us to identify and characterize a previously unappreciated spectrum of transcriptional states in human microglia. These transcriptional states are determined by their spatial distribution, and they further change with aging and brain tumor pathology. This description of multiple microglia phenotypes in the human CNS may open promising new avenues for subset-specific therapeutic interventions.</t>
  </si>
  <si>
    <t>Sankowski R, Böttcher C, Masuda T, Geirsdottir L, Sagar N, Sindram E, Seredenina T, Muhs A, Scheiwe C, Shah M, Heiland D, Schnell O, Grün D, Priller J, Prinz M</t>
  </si>
  <si>
    <t>GSE136246</t>
  </si>
  <si>
    <t>inDrops</t>
  </si>
  <si>
    <t>10.1038/s42003-021-01897-6</t>
  </si>
  <si>
    <t>Identification Of A Targetable Kras-Mutant Epithelial Population In Non-Small Cell Lung Cancer</t>
  </si>
  <si>
    <t>Lung cancer is the leading cause of cancer deaths. Tumor heterogeneity, which hampers development of targeted therapies, was herein deconvoluted via single cell RNA sequencing in aggressive human adenocarcinomas (carrying Kras-mutations) and comparable murine model. We identified a tumor-specific, mutant-KRAS-associated subpopulation which is conserved in both human and murine lung cancer. We previously reported a key role for the oncogene BMI-1 in adenocarcinomas. We therefore investigated the effects of in vivo PTC596 treatment, which affects BMI-1 activity, in our murine model. Post-treatment, MRI analysis showed decreased tumor size, while single cell transcriptomics concomitantly detected near complete ablation of the mutant-KRAS-associated subpopulation, signifying the presence of a pharmacologically targetable, tumor-associated subpopulation. Our findings therefore hold promise for the development of a targeted therapy for KRAS-mutant adenocarcinomas.</t>
  </si>
  <si>
    <t>GSE147559</t>
  </si>
  <si>
    <t>10.1016/j.cell.2020.07.011</t>
  </si>
  <si>
    <t>Ubiquitin Ligase Cop1 Suppresses Neuroinflammation By Degrading C/Ebpβ In Microglia.</t>
  </si>
  <si>
    <t>Dysregulated microglia are intimately involved in neurodegeneration, including Alzheimer's disease (AD) pathogenesis, but the mechanisms controlling pathogenic microglial gene expression remain poorly understood. The transcription factor CCAAT/enhancer binding protein beta (c/EBPβ) regulates pro-inflammatory genes in microglia and is upregulated in AD. We show expression of c/EBPβ in microglia is regulated post-translationally by the ubiquitin ligase COP1 (also called RFWD2). In the absence of COP1, c/EBPβ accumulates rapidly and drives a potent pro-inflammatory and neurodegeneration-related gene program, evidenced by increased neurotoxicity in microglia-neuronal co-cultures. Antibody blocking studies reveal that neurotoxicity is almost entirely attributable to complement. Remarkably, loss of a single allele of Cebpb prevented the pro-inflammatory phenotype. COP1-deficient microglia markedly accelerated tau-mediated neurodegeneration in a mouse model where activated microglia play a deleterious role. Thus, COP1 is an important suppressor of pathogenic c/EBPβ-dependent gene expression programs in microglia.</t>
  </si>
  <si>
    <t>Ndoja A, Reja R, Lee S, Webster J, Ngu H, Rose C, Kirkpatrick D, Modrusan Z, Chen Y, Dugger D, Gandham V, Xie L, Newton K, Dixit V</t>
  </si>
  <si>
    <t>C1q, COP1, Tau, c/EBPβ, microglia, neuroinflammation</t>
  </si>
  <si>
    <t>GSE111896</t>
  </si>
  <si>
    <t>Lung Cancer, Memory T, Tumors, Cytotoxicity</t>
  </si>
  <si>
    <t>TIM-3</t>
  </si>
  <si>
    <t>10.1084/jem.20190249</t>
  </si>
  <si>
    <t>Single-Cell Transcriptomic Analysis Of Tissue-Resident Memory T Cells In Human Lung Cancer.</t>
  </si>
  <si>
    <t>High numbers of tissue-resident memory T (T</t>
  </si>
  <si>
    <t>Clarke J, Panwar B, Madrigal A, Singh D, Gujar R, Wood O, Chee S, Eschweiler S, King E, Awad A, Hanley C, McCann K, Bhattacharyya S, Woo E, Alzetani A, Seumois G, Thomas G, Ganesan A, Friedmann P, Sanchez-Elsner T, Ay F, Ottensmeier C, Vijayanand P</t>
  </si>
  <si>
    <t>GSE122084</t>
  </si>
  <si>
    <t>Bacterial Infection, Tuberculosis</t>
  </si>
  <si>
    <t>10.1038/s41467-019-11257-y</t>
  </si>
  <si>
    <t>Predicting Bacterial Infection Outcomes Using Single Cell Rna-Sequencing Analysis Of Human Immune Cells.</t>
  </si>
  <si>
    <t>Complex interactions between different host immune cell types can determine the outcome of pathogen infections. Advances in single cell RNA-sequencing (scRNA-seq) allow probing of these immune interactions, such as cell-type compositions, which are then interpreted by deconvolution algorithms using bulk RNA-seq measurements. However, not all aspects of immune surveillance are represented by current algorithms. Here, using scRNA-seq of human peripheral blood cells infected with Salmonella, we develop a deconvolution algorithm for inferring cell-type specific infection responses from bulk measurements. We apply our dynamic deconvolution algorithm to a cohort of healthy individuals challenged ex vivo with Salmonella, and to three cohorts of tuberculosis patients during different stages of disease. We reveal cell-type specific immune responses associated not only with ex vivo infection phenotype but also with clinical disease stage. We propose that our approach provides a predictive power to identify risk for disease, and human infection outcomes.</t>
  </si>
  <si>
    <t>Bossel Ben-Moshe N, Hen-Avivi S, Levitin N, Yehezkel D, Oosting M, Joosten L, Netea M, Avraham R</t>
  </si>
  <si>
    <t>GSE148127</t>
  </si>
  <si>
    <t>Neurological Diseases, T Memory Stemness, Dysbiosis</t>
  </si>
  <si>
    <t>10.1016/j.celrep.2020.108438</t>
  </si>
  <si>
    <t>Multi-Modal Single-Cell Analysis Reveals Brain Immune Landscape Plasticity During Aging And Gut Microbiota Dysbiosis.</t>
  </si>
  <si>
    <t>Phenotypic and functional plasticity of brain immune cells contribute to brain tissue homeostasis and disease. Immune cell plasticity is profoundly influenced by tissue microenvironment cues and systemic factors. Aging and gut microbiota dysbiosis that reshape brain immune cell plasticity and homeostasis has not been fully delineated. Using Cellular Indexing of Transcriptomes and Epitopes by sequencing (CITE-seq), we analyze compositional and transcriptional changes of the brain immune landscape in response to aging and gut dysbiosis. Discordance between canonical surface-marker-defined immune cell types and their transcriptomes suggest transcriptional plasticity among immune cells. Ly6C</t>
  </si>
  <si>
    <t>Golomb S, Guldner I, Zhao A, Wang Q, Palakurthi B, Aleksandrovic E, Lopez J, Lee S, Yang K, Zhang S</t>
  </si>
  <si>
    <t>CITE-seq, CNS, aging, brain, brain immunity, dysbiosis, gut microbiota, single-cell sequencing</t>
  </si>
  <si>
    <t>PHS000424-V8-P1</t>
  </si>
  <si>
    <t>covid19atlas/c19a-habib17</t>
  </si>
  <si>
    <t>28846088</t>
  </si>
  <si>
    <t>10.1038/nmeth.4407</t>
  </si>
  <si>
    <t>08/29/2017</t>
  </si>
  <si>
    <t>Massively Parallel Single-Nucleus Rna-Seq With Dronc-Seq.</t>
  </si>
  <si>
    <t>Single-nucleus RNA sequencing (sNuc-seq) profiles RNA from tissues that are preserved or cannot be dissociated, but it does not provide high throughput. Here, we develop DroNc-seq: massively parallel sNuc-seq with droplet technology. We profile 39,111 nuclei from mouse and human archived brain samples to demonstrate sensitive, efficient, and unbiased classification of cell types, paving the way for systematic charting of cell atlases.</t>
  </si>
  <si>
    <t>Habib N, Avraham-Davidi I, Basu A, Burks T, Shekhar K, Hofree M, Choudhury S, Aguet F, Gelfand E, Ardlie K, Weitz D, Rozenblatt-Rosen O, Zhang F, Regev A</t>
  </si>
  <si>
    <t>GSE97168</t>
  </si>
  <si>
    <t>Lung Adenocarcinoma Lesions, Lung Tumors, Tumor</t>
  </si>
  <si>
    <t>MARS-Seq</t>
  </si>
  <si>
    <t>10.1016/j.cell.2017.04.014</t>
  </si>
  <si>
    <t>Innate Immune Landscape In Early Lung Adenocarcinoma By Paired Single-Cell Analyses.</t>
  </si>
  <si>
    <t>To guide the design of immunotherapy strategies for patients with early stage lung tumors, we developed a multiscale immune profiling strategy to map the immune landscape of early lung adenocarcinoma lesions to search for tumor-driven immune changes. Utilizing a barcoding method that allows a simultaneous single-cell analysis of the tumor, non-involved lung, and blood cells, we provide a detailed immune cell atlas of early lung tumors. We show that stage I lung adenocarcinoma lesions already harbor significantly altered T cell and NK cell compartments. Moreover, we identified changes in tumor-infiltrating myeloid cell (TIM) subsets that likely compromise anti-tumor T cell immunity. Paired single-cell analyses thus offer valuable knowledge of tumor-driven immune changes, providing a powerful tool for the rational design of immune therapies. VIDEO ABSTRACT.</t>
  </si>
  <si>
    <t>Lavin Y, Kobayashi S, Leader A, Amir E, Elefant N, Bigenwald C, Remark R, Sweeney R, Becker C, Levine J, Meinhof K, Chow A, Kim-Shulze S, Wolf A, Medaglia C, Li H, Rytlewski J, Emerson R, Solovyov A, Greenbaum B, Sanders C, Vignali M, Beasley M, Flores R, Gnjatic S, Pe'er D, Rahman A, Amit I, Merad M</t>
  </si>
  <si>
    <t>CD141+ DC, CD1c+ DC, NK Cell, T Cell, TIM, TLS, human non-small cell lung cancer (NSCLC), immune cell atlas, lung adenocarcinoma, tumor macrophage</t>
  </si>
  <si>
    <t>GSE122675</t>
  </si>
  <si>
    <t>T Cell Dysfunction, Chronic Viral Infection, Melanoma, Tumor</t>
  </si>
  <si>
    <t>PD-1 (ANTI-PD-1, CD8</t>
  </si>
  <si>
    <t>10.1038/s41590-019-0312-6</t>
  </si>
  <si>
    <t>Subsets of exhausted CD8+ T cells differentially mediate tumor control and respond to checkpoint blockade</t>
  </si>
  <si>
    <t>T cell dysfunction is a hallmark of many cancers, but the basis for T cell dysfunction and the mechanisms by which antibody blockade of the inhibitory receptor PD-1 (anti-PD-1) reinvigorates T cells are not fully understood. Here we show that such therapy acts on a specific subpopulation of exhausted CD8</t>
  </si>
  <si>
    <t>Miller B, Sen D, Al Abosy R, Bi K, Virkud Y, LaFleur M, Yates K, Lako A, Felt K, Naik G, Manos M, Gjini E, Kuchroo J, Ishizuka J, Collier J, Griffin G, Maleri S, Comstock D, Weiss S, Brown F, Panda A, Zimmer M, Manguso R, Hodi F, Rodig S, Sharpe A, Haining W</t>
  </si>
  <si>
    <t>GSE142845</t>
  </si>
  <si>
    <t>Stress, Obese</t>
  </si>
  <si>
    <t>IRE1ALPHA, IFNGAMMA, IL-10</t>
  </si>
  <si>
    <t>Free Fatty Acids</t>
  </si>
  <si>
    <t>10.1016/j.cmet.2020.05.017</t>
  </si>
  <si>
    <t>Distinct Inkt Cell Populations Use Ifnγ Or Er Stress-Induced Il-10 To Control Adipose Tissue Homeostasis.</t>
  </si>
  <si>
    <t>Adipose tissue invariant natural killer T (iNKT) cells are phenotypically different from other iNKT cells because they produce IL-10 and control metabolic homeostasis. Why that is the case is unclear. Here, using single-cell RNA sequencing, we found several adipose iNKT clusters, which we grouped into two functional populations based on NK1.1 expression. NK1.1</t>
  </si>
  <si>
    <t>LaMarche N, Kane H, Kohlgruber A, Dong H, Lynch L, Brenner M</t>
  </si>
  <si>
    <t>ER stress, NK cells, adipose tissue, iNKT cells, inflammation, lipids, macrophages, obesity</t>
  </si>
  <si>
    <t>GSE156497</t>
  </si>
  <si>
    <t>Degenerative And Regenerative Pathways Underlying Duchenne Muscular Dystrophy Revealed By Single-Nucleus Rna Sequencing</t>
  </si>
  <si>
    <t>Duchenne muscular dystrophy (DMD) is a fatal muscle disorder characterized by cycles of degeneration and regeneration of multinucleated myofibers and pathological activation of a variety of other muscle-associated cell types. The extent to which different nuclei within the shared cytoplasm of a myofiber may display transcriptional diversity and whether individual nuclei within a multinucleated myofiber might respond differentially to DMD pathogenesis is unknown. Similarly, the potential transcriptional diversity among nonmuscle cell types within dystrophic muscle has not been explored. Here, we describe the creation of a mouse model of DMD caused by deletion of exon 51 of the dystrophin gene, which represents a prevalent disease-causing mutation in humans. To understand the transcriptional abnormalities and heterogeneity associated with myofiber nuclei, as well as other mononucleated cell types that contribute to the muscle pathology associated with DMD, we performed single-nucleus transcriptomics of skeletal muscle of mice with dystrophin exon 51 deletion. Our results reveal distinctive and previously unrecognized myonuclear subtypes within dystrophic myofibers and uncover degenerative and regenerative transcriptional pathways underlying DMD pathogenesis. Our findings provide insights into the molecular underpinnings of DMD, controlled by the transcriptional activity of different types of muscle and nonmuscle nuclei.</t>
  </si>
  <si>
    <t>GSE137961</t>
  </si>
  <si>
    <t>Identification Of A Lif-Responsive, Replication-Competent Subpopulation Of Human ≈Ì‚Â§ Cells</t>
  </si>
  <si>
    <t>The beta (≈í‚â§)-cell mass formed during embryogenesis is amplified by cell replication during fetal and early postnatal development. Thereafter, ≈í‚â§ cells become functionally mature, and their mass is maintained by a low rate of replication. For those few ≈í‚â§ cells that replicate in adult life, it is not known how replication is initiated nor whether this occurs in a specialized subset of ≈í‚â§ cells. We capitalized on a YAP overexpression system to induce replication of stem-cell-derived ≈í‚â§ cells and, by single-cell RNA sequencing, identified an upregulation of the leukemia inhibitory factor (LIF) pathway. Activation of the LIF pathway induces replication of human ≈í‚â§ cells in vitro and in vivo. The expression of the LIF receptor is restricted to a subset of transcriptionally distinct human ≈í‚â§ cells with increased proliferative capacity. This study delineates novel genetic networks that control the replication of LIF-responsive, replication-competent human ≈í‚â§ cells.</t>
  </si>
  <si>
    <t>GSE118180</t>
  </si>
  <si>
    <t>CXCR4, HOXA10, HOXA11, HOXA9, HOXC9, HOXD9, CXCL12, HOX9,10</t>
  </si>
  <si>
    <t>10.1038/s41598-019-40923-w</t>
  </si>
  <si>
    <t>Single Cell Rna-Seq Study Of Wild Type And Hox9,10,11 Mutant Developing Uterus.</t>
  </si>
  <si>
    <t>The uterus is a remarkable organ that must guard against infections while maintaining the ability to support growth of a fetus without rejection. The Hoxa10 and Hoxa11 genes have previously been shown to play essential roles in uterus development and function. In this report we show that the Hoxa9,10,11, Hoxc9,10,11, Hoxd9,10,11 genes play a redundant role in the formation of uterine glands. In addition, we use single cell RNA-seq to create a high resolution gene expression atlas of the developing wild type mouse uterus. Cell types and subtypes are defined, for example dividing endothelial cells into arterial, venous, capillary, and lymphatic, while epithelial cells separate into luminal and glandular subtypes. Further, a surprising heterogeneity of stromal and myocyte cell types are identified. Transcription factor codes and ligand/receptor interactions are characterized. We also used single cell RNA-seq to globally define the altered gene expression patterns in all developing uterus cell types for two Hox mutants, with 8 or 9 mutant Hox genes. The mutants show a striking disruption of Wnt signaling as well as the Cxcl12/Cxcr4 ligand/receptor axis.</t>
  </si>
  <si>
    <t>Mucenski M, Mahoney R, Adam M, Potter A, Potter S</t>
  </si>
  <si>
    <t>GSE134134</t>
  </si>
  <si>
    <t>10.1093/nargab/lqaa002</t>
  </si>
  <si>
    <t>Bayesian Correlation Is A Robust Gene Similarity Measure For Single-Cell Rna-Seq Data.</t>
  </si>
  <si>
    <t>Assessing similarity is highly important for bioinformatics algorithms to determine correlations between biological information. A common problem is that similarity can appear by chance, particularly for low expressed entities. This is especially relevant in single-cell RNA-seq (scRNA-seq) data because read counts are much lower compared to bulk RNA-seq. Recently, a Bayesian correlation scheme that assigns low similarity to genes that have low confidence expression estimates has been proposed to assess similarity for bulk RNA-seq. Our goal is to extend the properties of the Bayesian correlation in scRNA-seq data by considering three ways to compute similarity. First, we compute the similarity of pairs of genes over all cells. Second, we identify specific cell populations and compute the correlation in those populations. Third, we compute the similarity of pairs of genes over all clusters, by considering the total mRNA expression. We demonstrate that Bayesian correlations are more reproducible than Pearson correlations. Compared to Pearson correlations, Bayesian correlations have a smaller dependence on the number of input cells. We show that the Bayesian correlation algorithm assigns high similarity values to genes with a biological relevance in a specific population. We conclude that Bayesian correlation is a robust similarity measure in scRNA-seq data.</t>
  </si>
  <si>
    <t>Sanchez-Taltavull D, Perkins T, Dommann N, Melin N, Keogh A, Candinas D, Stroka D, Beldi G</t>
  </si>
  <si>
    <t>GSE163018</t>
  </si>
  <si>
    <t>Single-Cell Epigenomics Reveals Mechanisms Of Human Cortical Development (Fig3M)</t>
  </si>
  <si>
    <t>During mammalian development, differences in chromatin state coincide with cellular differentiation and reflect changes in the gene regulatory landscape1. In the developing brain, cell fate specification and topographic identity are important for defining cell identity2 and confer selective vulnerabilities to neurodevelopmental disorders3. Here, to identify cell-type-specific chromatin accessibility patterns in the developing human brain, we used a single-cell assay for transposase accessibility by sequencing (scATAC-seq) in primary tissue samples from the human forebrain. We applied unbiased analyses to identify genomic loci that undergo extensive cell-type- and brain-region-specific changes in accessibility during neurogenesis, and an integrative analysis to predict cell-type-specific candidate regulatory elements. We found that cerebral organoids recapitulate most putative cell-type-specific enhancer accessibility patterns but lack many cell-type-specific open chromatin regions that are found in vivo. Systematic comparison of chromatin accessibility across brain regions revealed unexpected diversity among neural progenitor cells in the cerebral cortex and implicated retinoic acid signalling in the specification of neuronal lineage identity in the prefrontal cortex. Together, our results reveal the important contribution of chromatin state to the emerging patterns of cell type diversity and cell fate specification and provide a blueprint for evaluating the fidelity and robustness of cerebral organoids as a model for cortical development.</t>
  </si>
  <si>
    <t>GSE168127</t>
  </si>
  <si>
    <t>The Notch3 Downstream Target Heyl Is Required For Efficient Human Airway Basal Cell Differentiation</t>
  </si>
  <si>
    <t>Basal cells (BCs) are stem/progenitor cells of the mucociliary airway epithelium, and their differentiation is orchestrated by the NOTCH signaling pathway. NOTCH3 receptor signaling regulates BC to club cell differentiation; however, the downstream responses that regulate this process are unknown. Overexpression of the active NOTCH3 intracellular domain (NICD3) in primary human bronchial epithelial cells (HBECs) on in vitro air‚Äö√Ñ√¨liquid interface culture promoted club cell differentiation. Bulk RNA-seq analysis identified 692 NICD3-responsive genes, including the classical NOTCH target HEYL, which increased in response to NICD3 and positively correlated with SCGB1A1 (club cell marker) expression. siRNA knockdown of HEYL decreased tight junction formation and cell proliferation. Further, HEYL knockdown reduced club, goblet and ciliated cell differentiation. In addition, we observed decreased expression of HEYL in HBECs from donors with chronic obstructive pulmonary disease (COPD) vs. normal donors which correlates with the impaired differentiation capacity of COPD cells. Finally, overexpression of HEYL in COPD HBECs promoted differentiation into club, goblet and ciliated cells, suggesting the impaired capacity of COPD cells to generate a normal airway epithelium is a reversible phenotype that can be regulated by HEYL. Overall, our data identify the NOTCH3 downstream target HEYL as a key regulator of airway epithelial differentiation.</t>
  </si>
  <si>
    <t>GSE117788</t>
  </si>
  <si>
    <t>GSE153673</t>
  </si>
  <si>
    <t>GSE130430</t>
  </si>
  <si>
    <t>Bone Marrow</t>
  </si>
  <si>
    <t>CX3CR1, CD56, TIM-3, ZEB2</t>
  </si>
  <si>
    <t>10.1038/s41467-019-11947-7</t>
  </si>
  <si>
    <t>Heterogeneity Of Human Bone Marrow And Blood Natural Killer Cells Defined By Single-Cell Transcriptome.</t>
  </si>
  <si>
    <t>Natural killer (NK) cells are critical to both innate and adaptive immunity. However, the development and heterogeneity of human NK cells are yet to be fully defined. Using single-cell RNA-sequencing technology, here we identify distinct NK populations in human bone marrow and blood, including one population expressing higher levels of immediate early genes indicative of a homeostatic activation. Functionally matured NK cells with high expression of CX3CR1, HAVCR2 (TIM-3), and ZEB2 represents terminally differentiated status with the unique transcriptional profile. Transcriptomic and pseudotime analyses identify a transitional population between CD56</t>
  </si>
  <si>
    <t>Yang C, Siebert J, Burns R, Gerbec Z, Bonacci B, Rymaszewski A, Rau M, Riese M, Rao S, Carlson K, Routes J, Verbsky J, Thakar M, Malarkannan S</t>
  </si>
  <si>
    <t>GSE93811</t>
  </si>
  <si>
    <t>Timothy Syndrome-A Neurodevelopmental Disorder</t>
  </si>
  <si>
    <t>10.1038/nature22330</t>
  </si>
  <si>
    <t>Assembly Of Functionally Integrated Human Forebrain Spheroids.</t>
  </si>
  <si>
    <t>The development of the nervous system involves a coordinated succession of events including the migration of GABAergic (γ-aminobutyric-acid-releasing) neurons from ventral to dorsal forebrain and their integration into cortical circuits. However, these interregional interactions have not yet been modelled with human cells. Here we generate three-dimensional spheroids from human pluripotent stem cells that resemble either the dorsal or ventral forebrain and contain cortical glutamatergic or GABAergic neurons. These subdomain-specific forebrain spheroids can be assembled in vitro to recapitulate the saltatory migration of interneurons observed in the fetal forebrain. Using this system, we find that in Timothy syndrome-a neurodevelopmental disorder that is caused by mutations in the Ca</t>
  </si>
  <si>
    <t>Birey F, Andersen J, Makinson C, Islam S, Wei W, Huber N, Fan H, Metzler K, Panagiotakos G, Thom N, O'Rourke N, Steinmetz L, Bernstein J, Hallmayer J, Huguenard J, Paşca S</t>
  </si>
  <si>
    <t>E-MTAB-7159</t>
  </si>
  <si>
    <t>RAG1</t>
  </si>
  <si>
    <t>10.1126/sciimmunol.aau5265</t>
  </si>
  <si>
    <t>Single-Cell Transcriptional Analysis Reveals Ilc-Like Cells In Zebrafish.</t>
  </si>
  <si>
    <t xml:space="preserve">Innate lymphoid cells (ILCs) are important mediators of the immune response and homeostasis in barrier tissues of mammals. However, the existence and function of ILCs in other vertebrates are poorly understood. Here, we use single-cell RNA sequencing to generate a comprehensive atlas of zebrafish lymphocytes during tissue homeostasis and after immune challenge. We profiled 14,080 individual cells from the gut of wild-type zebrafish, as well as of </t>
  </si>
  <si>
    <t>Hernández P, Strzelecka P, Athanasiadis E, Hall D, Robalo A, Collins C, Boudinot P, Levraud J, Cvejic A</t>
  </si>
  <si>
    <t>GSE132758</t>
  </si>
  <si>
    <t>Intracerebral, Parkinson'S Disease</t>
  </si>
  <si>
    <t>Dopamine</t>
  </si>
  <si>
    <t>10.1038/s41467-020-16225-5</t>
  </si>
  <si>
    <t>Single Cell Transcriptomics Identifies Stem Cell-Derived Graft Composition In A Model Of Parkinson'S Disease.</t>
  </si>
  <si>
    <t>Cell replacement is a long-standing and realistic goal for the treatment of Parkinson's disease (PD). Cells for transplantation can be obtained from fetal brain tissue or from stem cells. However, after transplantation, dopamine (DA) neurons are seen to be a minor component of grafts, and it has remained difficult to determine the identity of other cell types. Here, we report analysis by single-cell RNA sequencing (scRNA-seq) combined with comprehensive histological analyses to characterize intracerebral grafts from human embryonic stem cells (hESCs) and fetal tissue after functional maturation in a pre-clinical rat PD model. We show that neurons and astrocytes are major components in both fetal and stem cell-derived grafts. Additionally, we identify a cell type closely resembling a class of recently identified perivascular-like cells in stem cell-derived grafts. Thus, this study uncovers previously unknown cellular diversity in a clinically relevant cell replacement PD model.</t>
  </si>
  <si>
    <t>Tiklová K, Nolbrant S, Fiorenzano A, Björklund Å, Sharma Y, Heuer A, Gillberg L, Hoban D, Cardoso T, Adler A, Birtele M, Lundén-Miguel H, Volakakis N, Kirkeby A, Perlmann T, Parmar M</t>
  </si>
  <si>
    <t>GSE134144</t>
  </si>
  <si>
    <t>Infants</t>
  </si>
  <si>
    <t>Testosterone</t>
  </si>
  <si>
    <t>10.1016/j.stem.2019.12.005</t>
  </si>
  <si>
    <t>The Dynamic Transcriptional Cell Atlas Of Testis Development During Human Puberty.</t>
  </si>
  <si>
    <t>The human testis undergoes dramatic developmental and structural changes during puberty, including proliferation and maturation of somatic niche cells, and the onset of spermatogenesis. To characterize this understudied process, we profiled and analyzed single-cell transcriptomes of ∼10,000 testicular cells from four boys spanning puberty and compared them to those of infants and adults. During puberty, undifferentiated spermatogonia sequentially expand and differentiate prior to the initiation of gametogenesis. Notably, we identify a common pre-pubertal progenitor for Leydig and myoid cells and delineate candidate factors controlling pubertal differentiation. Furthermore, pre-pubertal Sertoli cells exhibit two distinct transcriptional states differing in metabolic profiles before converging to an alternative single mature population during puberty. Roles for testosterone in Sertoli cell maturation, antimicrobial peptide secretion, and spermatogonial differentiation are further highlighted through single-cell analysis of testosterone-suppressed transfemale testes. Taken together, our transcriptional atlas of the developing human testis provides multiple insights into developmental changes and key factors accompanying male puberty.</t>
  </si>
  <si>
    <t>Guo J, Nie X, Giebler M, Mlcochova H, Wang Y, Grow E, None N, Kim R, Tharmalingam M, Matilionyte G, Lindskog C, Carrell D, Mitchell R, Goriely A, Hotaling J, Cairns B</t>
  </si>
  <si>
    <t>Leydig cell, Sertoli cell, peritubular myoid cell, puberty, single cell sequencing, spermatogonial stem cell, state 0, testis maturation, testosterone, transfemale</t>
  </si>
  <si>
    <t>GSE131778</t>
  </si>
  <si>
    <t>GSE135202</t>
  </si>
  <si>
    <t>PROCR, ANGPT1, MYB, EMCN, CD45, RUNX1, RUNX1T1, CD34, CD44</t>
  </si>
  <si>
    <t>10.1038/s41422-019-0228-6</t>
  </si>
  <si>
    <t>Tracing The First Hematopoietic Stem Cell Generation In Human Embryo By Single-Cell Rna Sequencing.</t>
  </si>
  <si>
    <t>Tracing the emergence of the first hematopoietic stem cells (HSCs) in human embryos, particularly the scarce and transient precursors thereof, is so far challenging, largely due to the technical limitations and the material rarity. Here, using single-cell RNA sequencing, we constructed the first genome-scale gene expression landscape covering the entire course of endothelial-to-HSC transition during human embryogenesis. The transcriptomically defined HSC-primed hemogenic endothelial cells (HECs) were captured at Carnegie stage (CS) 12-14 in an unbiased way, showing an unambiguous feature of arterial endothelial cells (ECs) with the up-regulation of RUNX1, MYB and ANGPT1. Importantly, subcategorizing CD34</t>
  </si>
  <si>
    <t>Zeng Y, He J, Bai Z, Li Z, Gong Y, Liu C, Ni Y, Du J, Ma C, Bian L, Lan Y, Liu B</t>
  </si>
  <si>
    <t>Cell Research</t>
  </si>
  <si>
    <t>GSE141017</t>
  </si>
  <si>
    <t>Tumor, Pancreatic Cancer, Pancreatic Preinvasive Lesions</t>
  </si>
  <si>
    <t>FOXQ1, ONECUT2</t>
  </si>
  <si>
    <t>10.1038/s41467-020-18207-z</t>
  </si>
  <si>
    <t>Single-Cell Transcriptomes Of Pancreatic Preinvasive Lesions And Cancer Reveal Acinar Metaplastic Cells' Heterogeneity.</t>
  </si>
  <si>
    <t>Acinar metaplasia is an initial step in a series of events that can lead to pancreatic cancer. Here we perform single-cell RNA-sequencing of mouse pancreas during the progression from preinvasive stages to tumor formation. Using a reporter gene, we identify metaplastic cells that originated from acinar cells and express two transcription factors, Onecut2 and Foxq1. Further analyses of metaplastic acinar cell heterogeneity define six acinar metaplastic cell types and states, including stomach-specific cell types. Localization of metaplastic cell types and mixture of different metaplastic cell types in the same pre-malignant lesion is shown. Finally, single-cell transcriptome analyses of tumor-associated stromal, immune, endothelial and fibroblast cells identify signals that may support tumor development, as well as the recruitment and education of immune cells. Our findings are consistent with the early, premalignant formation of an immunosuppressive environment mediated by interactions between acinar metaplastic cells and other cells in the microenvironment.</t>
  </si>
  <si>
    <t>Schlesinger Y, Yosefov-Levi O, Kolodkin-Gal D, Granit R, Peters L, Kalifa R, Xia L, Nasereddin A, Shiff I, Amran O, Nevo Y, Elgavish S, Atlan K, Zamir G, Parnas O</t>
  </si>
  <si>
    <t>GSE138033</t>
  </si>
  <si>
    <t>Malignant Lymphoma Niche, Tumors</t>
  </si>
  <si>
    <t>EZH2, GC B</t>
  </si>
  <si>
    <t>10.1016/j.ccell.2020.04.004</t>
  </si>
  <si>
    <t>Mutant Ezh2 Induces A Pre-Malignant Lymphoma Niche By Reprogramming The Immune Response.</t>
  </si>
  <si>
    <t>Follicular lymphomas (FLs) are slow-growing, indolent tumors containing extensive follicular dendritic cell (FDC) networks and recurrent EZH2 gain-of-function mutations. Paradoxically, FLs originate from highly proliferative germinal center (GC) B cells with proliferation strictly dependent on interactions with T follicular helper cells. Herein, we show that EZH2 mutations initiate FL by attenuating GC B cell requirement for T cell help and driving slow expansion of GC centrocytes that become enmeshed with and dependent on FDCs. By impairing T cell help, mutant EZH2 prevents induction of proliferative MYC programs. Thus, EZH2 mutation fosters malignant transformation by epigenetically reprograming B cells to form an aberrant immunological niche that reflects characteristic features of human FLs, explaining how indolent tumors arise from GC B cells.</t>
  </si>
  <si>
    <t>Béguelin W, Teater M, Meydan C, Hoehn K, Phillip J, Soshnev A, Venturutti L, Rivas M, Calvo-Fernández M, Gutierrez J, Camarillo J, Takata K, Tarte K, Kelleher N, Steidl C, Mason C, Elemento O, Allis C, Kleinstein S, Melnick A</t>
  </si>
  <si>
    <t>EZH2, epigenetic dysregulation, follicular lymphoma, germinal center, immune microenvironment</t>
  </si>
  <si>
    <t>GSE149758</t>
  </si>
  <si>
    <t>Infected, Tuberculosis</t>
  </si>
  <si>
    <t>Mycobacterium Tuberculosis, Human</t>
  </si>
  <si>
    <t>10.1016/j.chom.2020.11.013</t>
  </si>
  <si>
    <t>The Immune Landscape In Tuberculosis Reveals Populations Linked To Disease And Latency.</t>
  </si>
  <si>
    <t>Tuberculosis (TB), caused by Mycobacterium tuberculosis (Mtb) latently infects approximately one-fourth of the world's population. The immune mechanisms that govern progression from latent (LTBI) to active pulmonary TB (PTB) remain poorly defined. Experimentally Mtb-infected non-human primates (NHP) mirror the disease observed in humans and recapitulate both PTB and LTBI. We characterized the lung immune landscape in NHPs with LTBI and PTB using high-throughput technologies. Three defining features of PTB in macaque lungs include the influx of plasmacytoid dendritic cells (pDCs), an Interferon (IFN)-responsive macrophage population, and activated T cell responses. In contrast, a CD27</t>
  </si>
  <si>
    <t>Esaulova E, Das S, Singh D, Choreño-Parra J, Swain A, Arthur L, Rangel-Moreno J, Ahmed M, Singh B, Gupta A, Fernández-López L, de la Luz Garcia-Hernandez M, Bucsan A, Moodley C, Mehra S, García-Latorre E, Zuniga J, Atkinson J, Kaushal D, Artyomov M, Khader S</t>
  </si>
  <si>
    <t>Cell Host &amp; Microbe</t>
  </si>
  <si>
    <t>NK cells, granulomas, immune protection, lung, pDCs, single cell technologies, tuberculosis, type I IFNs</t>
  </si>
  <si>
    <t>GSE146637</t>
  </si>
  <si>
    <t>10.1038/s41586-020-2555-7</t>
  </si>
  <si>
    <t>Mechanisms Of Stretch-Mediated Skin Expansion At Single-Cell Resolution.</t>
  </si>
  <si>
    <t>The ability of the skin to grow in response to stretching has been exploited in reconstructive surgery</t>
  </si>
  <si>
    <t>Aragona M, Sifrim A, Malfait M, Song Y, Van Herck J, Dekoninck S, Gargouri S, Lapouge G, Swedlund B, Dubois C, Baatsen P, Vints K, Han S, Tissir F, Voet T, Simons B, Blanpain C</t>
  </si>
  <si>
    <t>GSE137828</t>
  </si>
  <si>
    <t>GSE145668</t>
  </si>
  <si>
    <t>10.1182/blood.2020008966</t>
  </si>
  <si>
    <t>Single-Cell Transcriptomics Dissects Hematopoietic Cell Destruction And T Cell Engagement In Aplastic Anemia.</t>
  </si>
  <si>
    <t>Aplastic anemia (AA) is a T cell-mediated autoimmune disorder of the hematopoietic system manifested by severe depletion of the hematopoietic stem and progenitor cells (HSPCs). Nonetheless our understanding of the complex relationship between HSPCs and T cells is still obscure, mainly limited by techniques and the sparsity of HSPCs in the context of bone marrow failure. Here we performed single-cell transcriptome analysis of residual HSPCs and T cells to identify the molecular players from AA patients. We observed that residual HSPCs in AA exhibited lineage-specific alterations in gene expression and transcriptional regulatory networks, indicating a selective disruption of distinct lineage-committed progenitor pools. In particular, HSPCs displayed frequently altered alternative splicing events and skewed patterns of polyadenylation in transcripts related to DNA damage and repair, suggesting a likely role in AA progression to myelodysplastic syndromes. We further identified cell-type-specific ligand-receptor interactions as potential mediators for ongoing HSPCs destruction by T cells. By tracking patients after immunosuppressive therapy (IST), we showed that hematopoiesis remission was incomplete accompanied by IST insensitive interactions between HSPCs and T cells as well as sustained abnormal transcription state. These data collectively constitute the transcriptomic landscape of disrupted hematopoiesis in AA at single-cell resolution, providing new insights into the molecular interactions of engaged T cells with residual HSPCs and render novel therapeutic opportunities for AA.</t>
  </si>
  <si>
    <t>Zhu C, Lian Y, Wang C, Wu P, Li X, Gao Y, Fan S, Ai L, Fang L, Pan H, Cheng T, Shi J, Zhu P</t>
  </si>
  <si>
    <t>GSE132144</t>
  </si>
  <si>
    <t>GSE121478</t>
  </si>
  <si>
    <t>Melanoma Tumors, Tumors</t>
  </si>
  <si>
    <t>IFN-GAMMA, CD45, MIR-155, MIR-155</t>
  </si>
  <si>
    <t>10.1172/jci.insight.126543</t>
  </si>
  <si>
    <t>Microrna-155 Coordinates The Immunological Landscape Within Murine Melanoma And Correlates With Immunity In Human Cancers.</t>
  </si>
  <si>
    <t>miR-155 has recently emerged as an important promoter of antitumor immunity through its functions in T lymphocytes. However, the impact of T cell-expressed miR-155 on immune cell dynamics in solid tumors remains unclear. In the present study, we used single-cell RNA sequencing to define the CD45+ immune cell populations at different time points within B16F10 murine melanoma tumors growing in either wild-type or miR-155 T cell conditional knockout (TCKO) mice. miR-155 was required for optimal T cell activation and reinforced the T cell response at the expense of infiltrating myeloid cells. Further, myeloid cells from tumors growing in TCKO mice were defined by an increase in wound healing genes and a decreased IFN-γ-response gene signature. Finally, we found that miR-155 expression predicted a favorable outcome in human melanoma patients and was associated with a strong immune signature. Moreover, gene expression analysis of The Cancer Genome Atlas (TCGA) data revealed that miR-155 expression also correlates with an immune-enriched subtype in 29 other human solid tumors. Together, our study provides an unprecedented analysis of the cell types and gene expression signatures of immune cells within experimental melanoma tumors and elucidates the role of miR-155 in coordinating antitumor immune responses in mammalian tumors.</t>
  </si>
  <si>
    <t>Ekiz H, Huffaker T, Grossmann A, Stephens W, Williams M, Round J, O'Connell R</t>
  </si>
  <si>
    <t>Adaptive immunity, Cancer, Expression profiling, Immunology, Oncology</t>
  </si>
  <si>
    <t>GSE141105</t>
  </si>
  <si>
    <t>Arthritis, Rheumatoid Arthritis, Arthritic Joints</t>
  </si>
  <si>
    <t>CXCL13, ICOSL, ICOS, IFN-GAMMA, IL1RN, IL15, CXCL10, CXCL9, CCL5, CCL13, CCL18, CXCL6, CX3CL1, SPP1, TNFSF11, IL32, CD40LG, CDC42</t>
  </si>
  <si>
    <t>10.1016/j.cyto.2019.154960</t>
  </si>
  <si>
    <t>Bulk And Single Cell Transcriptomic Data Indicate That A Dichotomy Between Inflammatory Pathways In Peripheral Blood And Arthritic Joints Complicates Biomarker Discovery.</t>
  </si>
  <si>
    <t>Unbiased studies using different genome-wide methods have identified several novel biomarkers for diagnosis and treatment response in Rheumatoid Arthritis (RA). However, clinical translation has proven difficult. Here, we hypothesized that one reason could be that inflammatory responses in peripheral blood are different from those in the arthritic joint.
We performed meta-analysis of gene expression microarray data from synovium, whole blood cells (WBC), peripheral blood mononuclear cells (PBMC), and CD4+ T cells from patients with RA and healthy controls in order to identify overlapping pathways, upstream regulators and potential biomarkers. We also analyzed single cell RNA-sequencing (scRNA-seq) data from peripheral blood and whole joints from a mouse model of antigen-induced arthritis.
Analyses of two profiling data sets from synovium from RA patients and healthy controls all showed significant activation of pathways with known pathogenic relevance, such as the Th1 pathway, the role of NFAT in regulation of the immune response, dendritic cell maturation, iCOS-iCOSL signaling in T helper cells, Fcγ receptor-mediated phagocytosis, interferon signaling, Cdc42 signaling, and cytotoxic T lymphocyte-mediated apoptosis. The most activated upstream regulators included TNF, an important drug target, as well as IFN-gamma and CD40LG, all of which are known to play important pathogenic roles in RA. The differentially expressed genes from synovium included several potential biomarkers, such as CCL5, CCL13, CCL18, CX3CL1, CXCL6, CXCL9, CXCL10, CXCL13, IL15, IL32, IL1RN, SPP1, and TNFSF11. By contrast, microarray studies of WBC, PBMC and CD4+ T cells showed variable pathways and limited pathway overlap with synovium. Similarly, scRNA-seq data from a mouse model of arthritis did not support that inflammatory responses in peripheral blood reflect those in the arthritic joints. These data showed pathway overlap between mouse joint cells and synovium from patients with RA, but not with cells in peripheral blood.
Our findings indicate a dichotomy between gene expression changes, pathways, upstream regulators and biomarkers in synovium and cell types in peripheral blood, which complicates identification of biomarkers in blood.</t>
  </si>
  <si>
    <t>Lee E, Lilja S, Li X, Schäfer S, Zhang H, Benson M</t>
  </si>
  <si>
    <t>Cytokine</t>
  </si>
  <si>
    <t>Biomarker, Blood, Joint, Meta-analysis, Rheumatoid arthritis, Single cell RNA sequencing</t>
  </si>
  <si>
    <t>GSE132608</t>
  </si>
  <si>
    <t>E-MTAB-6173</t>
  </si>
  <si>
    <t>Heart Disease</t>
  </si>
  <si>
    <t>10.1016/j.celrep.2017.12.072</t>
  </si>
  <si>
    <t>Single-Cell Transcriptional Profiling Reveals Cellular Diversity And Intercommunication In The Mouse Heart.</t>
  </si>
  <si>
    <t>Characterization of the cardiac cellulome, the network of cells that form the heart, is essential for understanding cardiac development and normal organ function and for formulating precise therapeutic strategies to combat heart disease. Recent studies have reshaped our understanding of cardiac cellular composition and highlighted important functional roles for non-myocyte cell types. In this study, we characterized single-cell transcriptional profiles of the murine non-myocyte cardiac cellular landscape using single-cell RNA sequencing (scRNA-seq). Detailed molecular analyses revealed the diversity of the cardiac cellulome and facilitated the development of techniques to isolate understudied cardiac cell populations, such as mural cells and glia. Our analyses also revealed extensive networks of intercellular communication and suggested prevalent sexual dimorphism in gene expression in the heart. This study offers insights into the structure and function of the mammalian cardiac cellulome and provides an important resource that will stimulate studies in cardiac cell biology.</t>
  </si>
  <si>
    <t>Skelly D, Squiers G, McLellan M, Bolisetty M, Robson P, Rosenthal N, Pinto A</t>
  </si>
  <si>
    <t>10X, cardiac non-myocyte, cell type markers, cell-cell communication, cellulome, heart, mouse, sexual dimorphism, single cell RNA-seq</t>
  </si>
  <si>
    <t>GSE159745</t>
  </si>
  <si>
    <t>Immunodeficient, Immunological Diseases</t>
  </si>
  <si>
    <t>10.1038/s41467-020-20082-7</t>
  </si>
  <si>
    <t>Reconstitution Of A Functional Human Thymus By Postnatal Stromal Progenitor Cells And Natural Whole-Organ Scaffolds.</t>
  </si>
  <si>
    <t>The thymus is a primary lymphoid organ, essential for T cell maturation and selection. There has been long-standing interest in processes underpinning thymus generation and the potential to manipulate it clinically, because alterations of thymus development or function can result in severe immunodeficiency and autoimmunity. Here, we identify epithelial-mesenchymal hybrid cells, capable of long-term expansion in vitro, and able to reconstitute an anatomic phenocopy of the native thymus, when combined with thymic interstitial cells and a natural decellularised extracellular matrix (ECM) obtained by whole thymus perfusion. This anatomical human thymus reconstruction is functional, as judged by its capacity to support mature T cell development in vivo after transplantation into humanised immunodeficient mice. These findings establish a basis for dissecting the cellular and molecular crosstalk between stroma, ECM and thymocytes, and offer practical prospects for treating congenital and acquired immunological diseases.</t>
  </si>
  <si>
    <t>Campinoti S, Gjinovci A, Ragazzini R, Zanieri L, Ariza-McNaughton L, Catucci M, Boeing S, Park J, Hutchinson J, Muñoz-Ruiz M, Manti P, Vozza G, Villa C, Phylactopoulos D, Maurer C, Testa G, Stauss H, Teichmann S, Sebire N, Hayday A, Bonnet D, Bonfanti P</t>
  </si>
  <si>
    <t>GSE137010</t>
  </si>
  <si>
    <t>Embryonic Liver, Embryonic Trms</t>
  </si>
  <si>
    <t>CD45, CD34, CD44</t>
  </si>
  <si>
    <t>10.1038/s41586-020-2316-7</t>
  </si>
  <si>
    <t>Deciphering Human Macrophage Development At Single-Cell Resolution.</t>
  </si>
  <si>
    <t>Macrophages are the first cells of the nascent immune system to emerge during embryonic development. In mice, embryonic macrophages infiltrate developing organs, where they differentiate symbiotically into tissue-resident macrophages (TRMs)</t>
  </si>
  <si>
    <t>Bian Z, Gong Y, Huang T, Lee C, Bian L, Bai Z, Shi H, Zeng Y, Liu C, He J, Zhou J, Li X, Li Z, Ni Y, Ma C, Cui L, Zhang R, Chan J, Ng L, Lan Y, Ginhoux F, Liu B</t>
  </si>
  <si>
    <t>E-MTAB-8530</t>
  </si>
  <si>
    <t>Available on SingleCellExpression Atlas</t>
  </si>
  <si>
    <t>10.1002/pmic.201900224</t>
  </si>
  <si>
    <t>Liquid Biopsy Based Single-Cell Transcriptome Profiling Characterizes Heterogeneity Of Disseminated Tumor Cells From Lung Adenocarcinoma.</t>
  </si>
  <si>
    <t>The advent of rapid and inexpensive sequencing technology allows scientists to decipher intra-tumor heterogeneity spatially and temporally for resolving the evolutionary history of tumor and the underlying mechanism. However, studies on characterizing heterogeneity of disseminated tumor cells (DTCs) in liquid biopsies are rare because of the rarity and low viability of DTCs as well as a large number of non-tumor cells. Here, high-throughput single-cell transcriptome sequencing technology and rare DTC enrichment method are employed to decipher the heterogeneity and distinct molecular signatures of DTCs in malignant pleural effusion (MPE) from lung adenocarcinoma. Single-cell transcriptomes of 8213 MPE-derived cells are acquired for bioinformatics analysis. In these cells from MPE, five main cell populations including tumor, mesothelial, monocyte, T and B cells are identified with specific markers for each group. Tumor cells present in MPE are further divided into four distinct subgroups that are found to be associated with immune response, cell proliferation, apoptosis, and cell adhesion, respectively. Based on the single-cell dataset of MPE-derived DTCs, 19 tumor-specific markers are identified that are also highly expressed at RNA and protein levels in tumor tissues as candidate markers for detection of extraordinarily rare circulating tumor cells in the blood.</t>
  </si>
  <si>
    <t>Dong Y, Wang Z, Shi Q</t>
  </si>
  <si>
    <t>Proteomics</t>
  </si>
  <si>
    <t>disseminated tumor cell, heterogeneity, liquid biopsy, lung adenocarcinoma, single-cell RNA-seq</t>
  </si>
  <si>
    <t>GSE150233</t>
  </si>
  <si>
    <t>CTSS, FNDC3B</t>
  </si>
  <si>
    <t>Lipids, Glycans</t>
  </si>
  <si>
    <t>Cell-Cell</t>
  </si>
  <si>
    <t>10.1186/s13059-020-02145-6</t>
  </si>
  <si>
    <t>Natural Display Of Nuclear-Encoded Rna On The Cell Surface And Its Impact On Cell Interaction.</t>
  </si>
  <si>
    <t>Compared to proteins, glycans, and lipids, much less is known about RNAs on the cell surface. We develop a series of technologies to test for any nuclear-encoded RNAs that are stably attached to the cell surface and exposed to the extracellular space, hereafter called membrane-associated extracellular RNAs (maxRNAs).
We develop a technique called Surface-seq to selectively sequence maxRNAs and validate two Surface-seq identified maxRNAs by RNA fluorescence in situ hybridization. To test for cell-type specificity of maxRNA, we use antisense oligos to hybridize to single-stranded transcripts exposed on the surface of human peripheral blood mononuclear cells (PBMCs). Combining this strategy with imaging flow cytometry, single-cell RNA sequencing, and maxRNA sequencing, we identify monocytes as the major type of maxRNA+ PBMCs and prioritize 11 candidate maxRNAs for functional tests. Extracellular application of antisense oligos of FNDC3B and CTSS transcripts inhibits monocyte adhesion to vascular endothelial cells.
Collectively, these data highlight maxRNAs as functional components of the cell surface, suggesting an expanded role for RNA in cell-cell and cell-environment interactions.</t>
  </si>
  <si>
    <t>Huang N, Fan X, Zaleta-Rivera K, Nguyen T, Zhou J, Luo Y, Gao J, Fang R, Yan Z, Chen Z, Zhang L, Zhong S</t>
  </si>
  <si>
    <t>Cell membrane, Cell surface, Cell-environment interaction, Endothelial cells, Extracellular RNA, Monocyte, Single cell</t>
  </si>
  <si>
    <t>GSE157157</t>
  </si>
  <si>
    <t>Hypoplastic Right Heart Syndrome, Ventricular Septum, Intrinsic Abnormalities Of Cardiomyocyte, Hipsc-Cms, Contractile Defects, Aberrancies, Heart Diseases, Cardiac Abnormalities</t>
  </si>
  <si>
    <t>10.1161/JAHA.120.016528</t>
  </si>
  <si>
    <t>Single-Cell Transcriptomics Of Engineered Cardiac Tissues From Patient-Specific Induced Pluripotent Stem Cell-Derived Cardiomyocytes Reveals Abnormal Developmental Trajectory And Intrinsic Contractile Defects In Hypoplastic Right Heart Syndrome.</t>
  </si>
  <si>
    <t>Background To understand the intrinsic cardiac developmental and functional abnormalities in pulmonary atresia with intact ventricular septum (PAIVS) free from effects secondary to anatomic defects, we performed and compared single-cell transcriptomic and phenotypic analyses of patient- and healthy subject-derived human-induced pluripotent stem cell-derived cardiomyocytes (hiPSC-CMs) and engineered tissue models. Methods and Results We derived hiPSC lines from 3 patients with PAIVS and 3 healthy subjects and differentiated them into hiPSC-CMs, which were then bioengineered into the human cardiac anisotropic sheet and human cardiac tissue strip custom-designed for electrophysiological and contractile assessments, respectively. Single-cell RNA sequencing (scRNA-seq) of hiPSC-CMs, human cardiac anisotropic sheet, and human cardiac tissue strip was performed to examine the transcriptomic basis for any phenotypic abnormalities using pseudotime and differential expression analyses. Through pseudotime analysis, we demonstrated that bioengineered tissue constructs provide pro-maturational cues to hiPSC-CMs, although the maturation and development were attenuated in PAIVS hiPSC-CMs. Furthermore, reduced contractility and prolonged contractile kinetics were observed with PAIVS human cardiac tissue strips. Consistently, single-cell RNA sequencing of PAIVS human cardiac tissue strips and hiPSC-CMs exhibited diminished expression of cardiac contractile apparatus genes. By contrast, electrophysiological aberrancies were absent in PAIVS human cardiac anisotropic sheets. Conclusions Our findings were the first to reveal intrinsic abnormalities of cardiomyocyte development and function in PAIVS free from secondary effects. We conclude that hiPSC-derived engineered tissues offer a unique method for studying primary cardiac abnormalities and uncovering pathogenic mechanisms that underlie sporadic congenital heart diseases.</t>
  </si>
  <si>
    <t>Lam Y, Keung W, Chan C, Geng L, Wong N, Brenière-Letuffe D, Li R, Cheung Y</t>
  </si>
  <si>
    <t>Journal Of The American Heart Association</t>
  </si>
  <si>
    <t>hypoplastic right heart syndrome, induced pluripotent stem cells, pulmonary atresia with intact ventricular septum, single cell transcriptomics</t>
  </si>
  <si>
    <t>GSE92495</t>
  </si>
  <si>
    <t>10.1038/nmeth.4179</t>
  </si>
  <si>
    <t>Seq-Well: Portable, Low-Cost Rna Sequencing Of Single Cells At High Throughput.</t>
  </si>
  <si>
    <t>Single-cell RNA-seq can precisely resolve cellular states, but applying this method to low-input samples is challenging. Here, we present Seq-Well, a portable, low-cost platform for massively parallel single-cell RNA-seq. Barcoded mRNA capture beads and single cells are sealed in an array of subnanoliter wells using a semipermeable membrane, enabling efficient cell lysis and transcript capture. We use Seq-Well to profile thousands of primary human macrophages exposed to Mycobacterium tuberculosis.</t>
  </si>
  <si>
    <t>Gierahn T, Wadsworth M, Hughes T, Bryson B, Butler A, Satija R, Fortune S, Love J, Shalek A</t>
  </si>
  <si>
    <t>GSE149813</t>
  </si>
  <si>
    <t>Lung Adenocarcinoma, Lung Cancer, Tumors</t>
  </si>
  <si>
    <t>10.1016/j.stem.2020.07.022</t>
  </si>
  <si>
    <t>Organoids Model Transcriptional Hallmarks Of Oncogenic Kras Activation In Lung Epithelial Progenitor Cells.</t>
  </si>
  <si>
    <t>Mutant KRAS is a common driver in epithelial cancers. Nevertheless, molecular changes occurring early after activation of oncogenic KRAS in epithelial cells remain poorly understood. We compared transcriptional changes at single-cell resolution after KRAS activation in four sample sets. In addition to patient samples and genetically engineered mouse models, we developed organoid systems from primary mouse and human induced pluripotent stem cell-derived lung epithelial cells to model early-stage lung adenocarcinoma. In all four settings, alveolar epithelial progenitor (AT2) cells expressing oncogenic KRAS had reduced expression of mature lineage identity genes. These findings demonstrate the utility of our in vitro organoid approaches for uncovering the early consequences of oncogenic KRAS expression. This resource provides an extensive collection of datasets and describes organoid tools to study the transcriptional and proteomic changes that distinguish normal epithelial progenitor cells from early-stage lung cancer, facilitating the search for targets for KRAS-driven tumors.</t>
  </si>
  <si>
    <t>Dost A, Moye A, Vedaie M, Tran L, Fung E, Heinze D, Villacorta-Martin C, Huang J, Hekman R, Kwan J, Blum B, Louie S, Rowbotham S, Sainz de Aja J, Piper M, Bhetariya P, Bronson R, Emili A, Mostoslavsky G, Fishbein G, Wallace W, Krysan K, Dubinett S, Yanagawa J, Kotton D, Kim C</t>
  </si>
  <si>
    <t>KRAS, alveolar, developmental programs, early-stage lung cancer, iPSC, loss of differentiation, organoid, single-cell RNA sequencing, stage IA lung adenocarcinoma, tumor progression</t>
  </si>
  <si>
    <t>GSE118404</t>
  </si>
  <si>
    <t>dupliate of GSE132608</t>
  </si>
  <si>
    <t>GSE125588</t>
  </si>
  <si>
    <t>Death, Tumor, Pancreatic Ductal Adenocarcinoma</t>
  </si>
  <si>
    <t>10.1172/jci.insight.129212</t>
  </si>
  <si>
    <t>Cellular Heterogeneity During Mouse Pancreatic Ductal Adenocarcinoma Progression At Single-Cell Resolution.</t>
  </si>
  <si>
    <t>Pancreatic ductal adenocarcinoma (PDA) is a major cause of cancer-related death with limited therapeutic options available. This highlights the need for improved understanding of the biology of PDA progression, a highly complex and dynamic process featuring changes in cancer cells and stromal cells. A comprehensive characterization of PDA cancer cell and stromal cell heterogeneity during disease progression is lacking. In this study, we aimed to profile cell populations and understand their phenotypic changes during PDA progression. To that end, we employed single-cell RNA sequencing technology to agnostically profile cell heterogeneity during different stages of PDA progression in genetically engineered mouse models. Our data indicate that an epithelial-to-mesenchymal transition of cancer cells accompanies tumor progression in addition to distinct populations of macrophages with increasing inflammatory features. We also noted the existence of three distinct molecular subtypes of fibroblasts in the normal mouse pancreas, which ultimately gave rise to two distinct populations of fibroblasts in advanced PDA, supporting recent reports on intratumoral fibroblast heterogeneity. Our data also suggest that cancer cells and fibroblasts may be dynamically regulated by epigenetic mechanisms. This study systematically describes the landscape of cellular heterogeneity during the progression of PDA and has the potential to act as a resource in the development of therapeutic strategies against specific cell populations of the disease.</t>
  </si>
  <si>
    <t>Hosein A, Huang H, Wang Z, Parmar K, Du W, Huang J, Maitra A, Olson E, Verma U, Brekken R</t>
  </si>
  <si>
    <t>Cancer, Gastroenterology, Oncology</t>
  </si>
  <si>
    <t>GSE149652</t>
  </si>
  <si>
    <t>Intratumoral Cd4 + T Cells Mediate Anti-Tumor Cytotoxicity In Human Bladder Cancer</t>
  </si>
  <si>
    <t>Responses to anti-PD-1 immunotherapy occur but are infrequent in bladder cancer. The specific T cells that mediate tumor rejection are unknown. T cells from human bladder tumors and non-malignant tissue were assessed with single-cell RNA and paired T cell receptor (TCR) sequencing of 30,604 T cells from 7 patients. We find that the states and repertoires of CD8+ T cells are not distinct in tumors compared with non-malignant tissues. In contrast, single-cell analysis of CD4+ T cells demonstrates several tumor-specific states, including multiple distinct states of regulatory T cells. Surprisingly, we also find multiple cytotoxic CD4+ T cell states that are clonally expanded. These CD4+ T cells can kill autologous tumors in an MHC class II-dependent fashion and are suppressed by regulatory T cells. Further, a gene signature of cytotoxic CD4+ T cells in tumors predicts a clinical response in 244 metastatic bladder cancer patients treated with anti-PD-L1.</t>
  </si>
  <si>
    <t>E-MTAB-8732</t>
  </si>
  <si>
    <t>Mouse, Marmoset, Mammalian</t>
  </si>
  <si>
    <t>GATA4, GATA6, OTX2, SOX17</t>
  </si>
  <si>
    <t>10.1242/dev.167833</t>
  </si>
  <si>
    <t>Single Cell Transcriptome Analysis Of Human, Marmoset And Mouse Embryos Reveals Common And Divergent Features Of Preimplantation Development.</t>
  </si>
  <si>
    <t>The mouse embryo is the canonical model for mammalian preimplantation development. Recent advances in single cell profiling allow detailed analysis of embryogenesis in other eutherian species, including human, to distinguish conserved from divergent regulatory programs and signalling pathways in the rodent paradigm. Here, we identify and compare transcriptional features of human, marmoset and mouse embryos by single cell RNA-seq. Zygotic genome activation correlates with the presence of polycomb repressive complexes in all three species, while ribosome biogenesis emerges as a predominant attribute in primate embryos, supporting prolonged translation of maternally deposited RNAs. We find that transposable element expression signatures are species, stage and lineage specific. The pluripotency network in the primate epiblast lacks certain regulators that are operative in mouse, but encompasses WNT components and genes associated with trophoblast specification. Sequential activation of GATA6, SOX17 and GATA4 markers of primitive endoderm identity is conserved in primates. Unexpectedly, OTX2 is also associated with primitive endoderm specification in human and non-human primate blastocysts. Our cross-species analysis demarcates both conserved and primate-specific features of preimplantation development, and underscores the molecular adaptability of early mammalian embryogenesis.</t>
  </si>
  <si>
    <t>Boroviak T, Stirparo G, Dietmann S, Hernando-Herraez I, Mohammed H, Reik W, Smith A, Sasaki E, Nichols J, Bertone P</t>
  </si>
  <si>
    <t>Blastocyst, Embryo, Human, Inner cell mass, Pluripotency, Primate</t>
  </si>
  <si>
    <t>GSE133466</t>
  </si>
  <si>
    <t>33140917</t>
  </si>
  <si>
    <t>10.15252/embr.202050612</t>
  </si>
  <si>
    <t>11/04/2020</t>
  </si>
  <si>
    <t>Single-Cell Transcriptome Analysis Reveals Thyrocyte Diversity In The Zebrafish Thyroid Gland.</t>
  </si>
  <si>
    <t>The thyroid gland regulates growth and metabolism via production of thyroid hormone in follicles composed of thyrocytes. So far, thyrocytes have been assumed to be a homogenous population. To uncover heterogeneity in the thyrocyte population and molecularly characterize the non-thyrocyte cells surrounding the follicle, we developed a single-cell transcriptome atlas of the region containing the zebrafish thyroid gland. The 6249-cell atlas includes profiles of thyrocytes, blood vessels, lymphatic vessels, immune cells, and fibroblasts. Further, the thyrocytes show expression heterogeneity, including bimodal expression of the transcription factor pax2a. To validate thyrocyte heterogeneity, we generated a CRISPR/Cas9-based pax2a knock-in line that monitors pax2a expression in the thyrocytes. A population of pax2a-low mature thyrocytes interspersed in individual follicles can be distinguished. We corroborate heterogeneity within the thyrocyte population using RNA sequencing of pax2a-high and pax2a-low thyrocytes, which demonstrates 20% differential expression in transcriptome between the two subpopulations. Our results identify and validate transcriptional differences within the presumed homogenous thyrocyte population.</t>
  </si>
  <si>
    <t>Gillotay P, Shankar M, Haerlingen B, Sema Elif E, Pozo-Morales M, Garteizgogeascoa I, Reinhardt S, Kränkel A, Bläsche J, Petzold A, Ninov N, Kesavan G, Lange C, Brand M, Lefort A, Libert F, Detours V, Costagliola S, Sumeet Pal S</t>
  </si>
  <si>
    <t>EMBO reports</t>
  </si>
  <si>
    <t>CRISPR/Cas9, heterogeneity, single-cell, thyroid gland, zebrafish</t>
  </si>
  <si>
    <t>GSE130070</t>
  </si>
  <si>
    <t>Crohn'S Disease, Inflammation, Necrosis, Inflammatory Bowel Disease, Genetic Defects</t>
  </si>
  <si>
    <t>IL-1BETA, IL-10, INTERLEUKIN (IL)-23, TNF</t>
  </si>
  <si>
    <t>10.1136/gutjnl-2020-321731</t>
  </si>
  <si>
    <t>Deconvolution Of Monocyte Responses In Inflammatory Bowel Disease Reveals An Il-1 Cytokine Network That Regulates Il-23 In Genetic And Acquired Il-10 Resistance.</t>
  </si>
  <si>
    <t>Dysregulated immune responses are the cause of IBDs. Studies in mice and humans suggest a central role of interleukin (IL)-23-producing mononuclear phagocytes in disease pathogenesis. Mechanistic insights into the regulation of IL-23 are prerequisite for selective IL-23 targeting therapies as part of personalised medicine.
We performed transcriptomic analysis to investigate IL-23 expression in human mononuclear phagocytes and peripheral blood mononuclear cells. We investigated the regulation of IL-23 expression and used single-cell RNA sequencing to derive a transcriptomic signature of hyperinflammatory monocytes. Using gene network correlation analysis, we deconvolved this signature into components associated with homeostasis and inflammation in patient biopsy samples.
We characterised monocyte subsets of healthy individuals and patients with IBD that express IL-23. We identified autosensing and paracrine sensing of IL-1α/IL-1β and IL-10 as key cytokines that control IL-23-producing monocytes. Whereas Mendelian genetic defects in IL-10 receptor signalling induced IL-23 secretion after lipopolysaccharide stimulation, whole bacteria exposure induced IL-23 production in controls via acquired IL-10 signalling resistance. We found a transcriptional signature of IL-23-producing inflammatory monocytes that predicted both disease and resistance to antitumour necrosis factor (TNF) therapy and differentiated that from an IL-23-associated lymphocyte differentiation signature that was present in homeostasis and in disease.
Our work identifies IL-10 and IL-1 as critical regulators of monocyte IL-23 production. We differentiate homeostatic IL-23 production from hyperinflammation-associated IL-23 production in patients with severe ulcerating active Crohn's disease and anti-TNF treatment non-responsiveness. Altogether, we identify subgroups of patients with IBD that might benefit from IL-23p19 and/or IL-1α/IL-1β-targeting therapies upstream of IL-23.</t>
  </si>
  <si>
    <t>Aschenbrenner D, Quaranta M, Banerjee S, Ilott N, Jansen J, Steere B, Chen Y, Ho S, Cox K, Arancibia-Cárcamo C, Coles M, Gaffney E, Travis S, Denson L, Kugathasan S, Schmitz J, Powrie F, Sansom S, Uhlig H</t>
  </si>
  <si>
    <t>inflammatory bowel disease, interleukins, mucosal immunology</t>
  </si>
  <si>
    <t>GSE138693</t>
  </si>
  <si>
    <t>YAP1, EPIDERMAL GROWTH FACTOR RECEPTOR, ERK1/2, MEK, SLUG</t>
  </si>
  <si>
    <t>10.1016/j.ccell.2019.12.006</t>
  </si>
  <si>
    <t>Treatment-Induced Tumor Dormancy Through Yap-Mediated Transcriptional Reprogramming Of The Apoptotic Pathway.</t>
  </si>
  <si>
    <t>Eradicating tumor dormancy that develops following epidermal growth factor receptor (EGFR) tyrosine kinase inhibitor (TKI) treatment of EGFR-mutant non-small cell lung cancer, is an attractive therapeutic strategy but the mechanisms governing this process are poorly understood. Blockade of ERK1/2 reactivation following EGFR TKI treatment by combined EGFR/MEK inhibition uncovers cells that survive by entering a senescence-like dormant state characterized by high YAP/TEAD activity. YAP/TEAD engage the epithelial-to-mesenchymal transition transcription factor SLUG to directly repress pro-apoptotic BMF, limiting drug-induced apoptosis. Pharmacological co-inhibition of YAP and TEAD, or genetic deletion of YAP1, all deplete dormant cells by enhancing EGFR/MEK inhibition-induced apoptosis. Enhancing the initial efficacy of targeted therapies could ultimately lead to prolonged treatment responses in cancer patients.</t>
  </si>
  <si>
    <t>Kurppa K, Liu Y, To C, Zhang T, Fan M, Vajdi A, Knelson E, Xie Y, Lim K, Cejas P, Portell A, Lizotte P, Ficarro S, Li S, Chen T, Haikala H, Wang H, Bahcall M, Gao Y, Shalhout S, Boettcher S, Shin B, Thai T, Wilkens M, Tillgren M, Mushajiang M, Xu M, Choi J, Bertram A, Ebert B, Beroukhim R, Bandopadhayay P, Awad M, Gokhale P, Kirschmeier P, Marto J, Camargo F, Haq R, Paweletz C, Wong K, Barbie D, Long H, Gray N, Jänne P</t>
  </si>
  <si>
    <t>YAP, dormancy, drug resistance, drug tolerance, epidermal growth factor receptor, lung cancer, senescence</t>
  </si>
  <si>
    <t>GSE140968</t>
  </si>
  <si>
    <t>Arteriosclerosis, Atherosclerosis</t>
  </si>
  <si>
    <t>CXCR3, C-KIT, CCL21A</t>
  </si>
  <si>
    <t>10.1161/CIRCRESAHA.119.316470</t>
  </si>
  <si>
    <t>Impact Of Local Alloimmunity And Recipient Cells In Transplant Arteriosclerosis.</t>
  </si>
  <si>
    <t>Transplant arteriosclerosis is the major limitation to long-term survival of solid organ transplantation. Although both immune and nonimmune cells have been suggested to contribute to this process, the complex cellular heterogeneity within the grafts, and the underlying mechanisms regulating the disease progression remain largely uncharacterized.
We aimed to delineate the cellular heterogeneity within the allografts, and to explore possible mechanisms underlying this process.
Here, we reported the transcriptional profiling of 11 868 cells in a mouse model of transplant arteriosclerosis by single-cell RNA sequencing. Unbiased clustering analyses identified 21 cell clusters at different stages of diseases, and focused analysis revealed several previously unknown subpopulations enriched in the allografts. Interestingly, we found evidence of the local formation of tertiary lymphoid tissues and suggested a possible local modulation of alloimmune responses within the grafts. Intercellular communication analyses uncovered a potential role of several ligands and receptors, including 
Our study provides a transcriptional and cellular landscape of transplant arteriosclerosis, which could be fundamental to understanding the initiation and progression of this disease. CCL21/CXCR3 was also identified as important regulators of immune response and may serve as potential therapeutic targets in disease treatment.</t>
  </si>
  <si>
    <t>Cai J, Deng J, Gu W, Ni Z, Liu Y, Kamra Y, Saxena A, Hu Y, Yuan H, Xiao Q, Lu Y, Xu Q</t>
  </si>
  <si>
    <t>arteriosclerosis, cluster analysis, endothelial cell, ligands, mice</t>
  </si>
  <si>
    <t>GSE147729</t>
  </si>
  <si>
    <t>Hematopoiesis, Hematologic Diseases</t>
  </si>
  <si>
    <t>10.1186/s12915-021-00955-z
10.1126/science.2898810
10.1126/science.273.5272.242
10.1038/35004599
10.1016/j.cell.2005.02.013
10.1016/j.stem.2013.05.014
10.1084/jem.20111490
10.1084/jem.20091318
10.1016/j.cell.2013.08.007
10.1038/nature12013
10.1016/j.cell.2015.11.013
10.1038/nature25168
10.1016/j.stem.2018.04.003
10.1016/j.tcb.2018.06.001
10.1038/nature25022
10.1038/nri3433
10.1182/bloodadvances.2017009852
10.1016/j.stem.2014.03.002
10.1186/s13045-020-00864-8
10.1182/blood-2017-07-794362
10.1073/pnas.1000834107
10.1016/j.stem.2018.03.013
10.1182/blood-2017-06-746412
10.1038/ncomms11075
10.1101/gr.192237.115
10.1016/j.cell.2019.05.031
10.1038/nature12495
10.1073/pnas.1809980116
10.1016/j.celrep.2018.11.056
10.1038/nmeth.4402
10.1016/j.stem.2007.10.003
10.1016/j.stem.2017.11.003
10.1073/pnas.0400782101
10.1016/j.exphem.2019.08.009
10.1016/j.celrep.2018.10.084
10.1007/s40778-015-0019-z
10.1038/nmeth.4463
10.1182/blood-2015-06-655043
10.1083/jcb.201102131
10.1002/wsbm.86
10.1186/s13059-017-1218-y
10.1186/s13059-015-0739-5
10.1016/j.stem.2015.05.003
10.1038/nature25455
10.1101/gr.240093.118
10.1155/2016/8426874
10.1016/j.stem.2010.02.002
10.1016/j.stemcr.2014.08.012
10.1016/j.cell.2016.10.022
10.1002/sctm.18-0249
10.1038/sj.emboj.7600419
10.1038/nrm3591
10.1038/nature13619
10.1016/j.molcel.2011.07.011
10.1182/blood-2011-11-393272
10.1007/s12185-016-1984-4
10.1016/j.ccr.2009.02.016
10.1042/BJ20081434
10.1016/j.ygeno.2014.05.001
10.1016/j.ymeth.2015.06.021
10.1038/nbt.3102
10.1371/journal.pone.0205499
10.1371/journal.pgen.1002565
10.1371/journal.pbio.0020301
10.1093/bioinformatics/btt243
10.7554/eLife.11469
10.1080/01621459.2016.1180986</t>
  </si>
  <si>
    <t>Single-Cell Rna-Seq Reveals A Concomitant Delay In Differentiation And Cell Cycle Of Aged Hematopoietic Stem Cells.</t>
  </si>
  <si>
    <t>Hematopoietic stem cells (HSCs) are the guarantor of the proper functioning of hematopoiesis due to their incredible diversity of potential. During aging, heterogeneity of HSCs changes, contributing to the deterioration of the immune system. In this study, we revisited mouse HSC compartment and its transcriptional plasticity during aging at unicellular scale.
Through the analysis of 15,000 young and aged transcriptomes, we identified 15 groups of HSCs revealing rare and new specific HSC abilities that change with age. The implantation of new trajectories complemented with the analysis of transcription factor activities pointed consecutive states of HSC differentiation that were delayed by aging and explained the bias in differentiation of older HSCs. Moreover, reassigning cell cycle phases for each HSC clearly highlighted an imbalance of the cell cycle regulators of very immature aged HSCs that may contribute to their accumulation in an undifferentiated state.
Our results establish a new reference map of HSC differentiation in young and aged mice and reveal a potential mechanism that delays the differentiation of aged HSCs and could promote the emergence of age-related hematologic diseases.</t>
  </si>
  <si>
    <t>Hérault L, Poplineau M, Mazuel A, Platet N, Remy É, Duprez E</t>
  </si>
  <si>
    <t>Aging, Cell cycle, Differentiation, Hematopoietic stem cell, Single-cell RNA-seq, Trajectories</t>
  </si>
  <si>
    <t>GSE151137</t>
  </si>
  <si>
    <t>10.1101/2020.06.28.176404</t>
  </si>
  <si>
    <t>GSE118056</t>
  </si>
  <si>
    <t>Tumors, Merkel Cell Carcinoma</t>
  </si>
  <si>
    <t>Merkel Cell Polyomavirus, Human</t>
  </si>
  <si>
    <t>10.1038/s41467-018-06300-3</t>
  </si>
  <si>
    <t>Acquired Cancer Resistance To Combination Immunotherapy From Transcriptional Loss Of Class I Hla.</t>
  </si>
  <si>
    <t>Understanding mechanisms of late/acquired cancer immunotherapy resistance is critical to improve outcomes; cellular immunotherapy trials offer a means to probe complex tumor-immune interfaces through defined T cell/antigen interactions. We treated two patients with metastatic Merkel cell carcinoma with autologous Merkel cell polyomavirus specific CD8+ T cells and immune-checkpoint inhibitors. In both cases, dramatic remissions were associated with dense infiltration of activated CD8+s into the regressing tumors. However, late relapses developed at 22 and 18 months, respectively. Here we report single cell RNA sequencing identified dynamic transcriptional suppression of the specific HLA genes presenting the targeted viral epitope in the resistant tumor as a consequence of intense CD8-mediated immunologic pressure; this is distinguished from genetic HLA-loss by its reversibility with drugs. Transcriptional suppression of Class I loci may underlie resistance to other immunotherapies, including checkpoint inhibitors, and have implications for the design of improved immunotherapy treatments.</t>
  </si>
  <si>
    <t>Paulson K, Voillet V, McAfee M, Hunter D, Wagener F, Perdicchio M, Valente W, Koelle S, Church C, Vandeven N, Thomas H, Colunga A, Iyer J, Yee C, Kulikauskas R, Koelle D, Pierce R, Bielas J, Greenberg P, Bhatia S, Gottardo R, Nghiem P, Chapuis A</t>
  </si>
  <si>
    <t>GSE149224</t>
  </si>
  <si>
    <t>Arrest, Cancer, Colon Cancer</t>
  </si>
  <si>
    <t>Camptothecin, Etoposide, 5Fu</t>
  </si>
  <si>
    <t>10.1016/j.celrep.2020.108077</t>
  </si>
  <si>
    <t>Single-Cell Transcriptome Analysis Of Colon Cancer Cell Response To 5-Fluorouracil-Induced Dna Damage.</t>
  </si>
  <si>
    <t>DNA damage often induces heterogeneous cell-fate responses, such as cell-cycle arrest and apoptosis. Through single-cell RNA sequencing (scRNA-seq), we characterize the transcriptome response of cultured colon cancer cell lines to 5-fluorouracil (5FU)-induced DNA damage. After 5FU treatment, a single population of colon cancer cells adopts three distinct transcriptome phenotypes, which correspond to diversified cell-fate responses: apoptosis, cell-cycle checkpoint, and stress resistance. Although some genes are regulated uniformly across all groups of cells, many genes showed group-specific expression patterns mediating DNA damage responses specific to the corresponding cell fate. Some of these observations are reproduced at the protein level by flow cytometry and are replicated in cells treated with other 5FU-unrelated genotoxic drugs, camptothecin and etoposide. This work provides a resource for understanding heterogeneous DNA damage responses involving fractional killing and chemoresistance, which are among the major challenges in current cancer chemotherapy.</t>
  </si>
  <si>
    <t>Park S, Namkoong S, Friesen L, Cho C, Zhang Z, Chen Y, Yoon E, Kim C, Kwak H, Kang H, Lee J</t>
  </si>
  <si>
    <t>5-fluorouracil, DNA damage, Drop-seq, apoptosis, cell cycle checkpoint, scRNA-seq, single cell, stress response, transcriptome</t>
  </si>
  <si>
    <t>GSE101341</t>
  </si>
  <si>
    <t>Lifelong Infection, Lytic Infection, Primary Infection</t>
  </si>
  <si>
    <t>Human Cytomegalovirus, Herpesvirus</t>
  </si>
  <si>
    <t>10.1128/mBio.00013-18</t>
  </si>
  <si>
    <t>Defining The Transcriptional Landscape During Cytomegalovirus Latency With Single-Cell Rna Sequencing.</t>
  </si>
  <si>
    <t xml:space="preserve">Primary infection with human cytomegalovirus (HCMV) results in a lifelong infection due to its ability to establish latent infection, with one characterized viral reservoir being hematopoietic cells. Although reactivation from latency causes serious disease in immunocompromised individuals, our molecular understanding of latency is limited. Here, we delineate viral gene expression during natural HCMV persistent infection by analyzing the massive transcriptome RNA sequencing (RNA-seq) atlas generated by the Genotype-Tissue Expression (GTEx) project. This systematic analysis reveals that HCMV persistence </t>
  </si>
  <si>
    <t>Shnayder M, Nachshon A, Krishna B, Poole E, Boshkov A, Binyamin A, Maza I, Sinclair J, Schwartz M, Stern-Ginossar N</t>
  </si>
  <si>
    <t>Mbio</t>
  </si>
  <si>
    <t>cytomegalovirus, gene expression, latency, single-cell RNA-seq, transcriptome</t>
  </si>
  <si>
    <t>GSE146233</t>
  </si>
  <si>
    <t>Infections, Pulmonary Fungal Infections</t>
  </si>
  <si>
    <t>Cryptococcus Neoformans, Aspergillus Fumigatus</t>
  </si>
  <si>
    <t>CXCL2, INTERLEUKIN-10, C1Q</t>
  </si>
  <si>
    <t>10.1126/sciimmunol.aba7350</t>
  </si>
  <si>
    <t>Functional Heterogeneity Of Alveolar Macrophage Population Based On Expression Of Cxcl2.</t>
  </si>
  <si>
    <t xml:space="preserve">Alveolar macrophages (AMs) are the major lung-resident macrophages and have contradictory functions. AMs maintain tolerance and tissue homeostasis, but they also initiate strong inflammatory responses. However, such opposing roles within the AM population were not known to be simultaneously generated and coexist. Here, we uncovered heterogeneous AM subpopulations generated in response to two distinct pulmonary fungal infections, </t>
  </si>
  <si>
    <t>Xu-Vanpala S, Deerhake M, Wheaton J, Parker M, Juvvadi P, MacIver N, Ciofani M, Shinohara M</t>
  </si>
  <si>
    <t>GSE109718</t>
  </si>
  <si>
    <t>High-Throughput Screening Enhances Kidney Organoid Differentiation From Human Pluripotent Stem Cells And Enables Automated Multidimensional Phenotyping</t>
  </si>
  <si>
    <t>Organoids derived from human pluripotent stem cells are a potentially powerful tool for high-throughput screening (HTS), but the complexity of organoid cultures poses a significant challenge for miniaturization and automation. Here, we present a fully automated, HTS-compatible platform for enhanced differentiation and phenotyping of human kidney organoids. The entire 21-day protocol, from plating to differentiation to analysis, can be performed automatically by liquid-handling robots, or alternatively by manual pipetting. High-content imaging analysis reveals both dose-dependent and threshold effects during organoid differentiation. Immunofluorescence and single-cell RNA sequencing identify previously undetected parietal, interstitial, and partially differentiated compartments within organoids and define conditions that greatly expand the vascular endothelium. Chemical modulation of toxicity and disease phenotypes can be quantified for safety and efficacy prediction. Screening in gene-edited organoids in this system reveals an unexpected role for myosin in polycystic kidney disease. Organoids in HTS formats thus establish an attractive platform for multidimensional phenotypic screening.</t>
  </si>
  <si>
    <t>GSE108989</t>
  </si>
  <si>
    <t>Migration Of T Cells Within Tumours, Tumours, Colorectal Cancer, Microsatellite-Instable Tumours</t>
  </si>
  <si>
    <t>CXCL13, GZMK, TH1, TCR, IGFLR1, EOMES, BHLHE40, RUNX3, CD4, CD8</t>
  </si>
  <si>
    <t>10.1038/s41586-018-0694-x</t>
  </si>
  <si>
    <t>Lineage Tracking Reveals Dynamic Relationships Of T Cells In Colorectal Cancer.</t>
  </si>
  <si>
    <t>T cells are key elements of cancer immunotherapy</t>
  </si>
  <si>
    <t>Zhang L, Yu X, Zheng L, Zhang Y, Li Y, Fang Q, Gao R, Kang B, Zhang Q, Huang J, Konno H, Guo X, Ye Y, Gao S, Wang S, Hu X, Ren X, Shen Z, Ouyang W, Zhang Z</t>
  </si>
  <si>
    <t>GSE159599</t>
  </si>
  <si>
    <t>Sheep</t>
  </si>
  <si>
    <t>Ovis aries</t>
  </si>
  <si>
    <t>PRKCD, SCP2, EZH2, SOX18, PCNA</t>
  </si>
  <si>
    <t>10.1096/fj.202001035RRR</t>
  </si>
  <si>
    <t>Characterization Of Sheep Spermatogenesis Through Single-Cell Rna Sequencing.</t>
  </si>
  <si>
    <t>Spermatogenesis is an important biological process in male reproduction. The interaction between male germ cells and somatic cells during spermatogenesis, is necessary for male reproductive activities. This cellular heterogeneity has made it difficult to profile distinct cell types at different stages of development. Here, we present the first comprehensive, unbiased single-cell transcriptomic study of sheep spermatogenesis using 10× genomics single cell sequencing (scRNA-seq). We collected scRNA-seq data from 11 772 cells from the adult sheep testis and identified all known germ cells (including early primary spermatocytes, late primary spermatocytes, round spermatids, elongated spermatids, and sperm), and somatic cells (Sertoli cells and Leydig cells), as well as one somatic cell that unexpectedly contained leukocytes. The functional enrichment analysis indicated that several pathways of cell cycle, gamete generation, protein processing, and mRNA surveillance pathways were significantly enriched in testicular germ cell types, and ribosome pathway was significantly enriched in testicular somatic cell types. Further analysis identified several stage-specific marker genes of sheep germ cells, such as EZH2, SOX18, SCP2, PCNA, and PRKCD. Our research explored for the first time of the changes in the transcription level of various cell types during the process of sheep spermatogenesis, providing new insights for sheep spermatogenesis and spermatogenic cell development.</t>
  </si>
  <si>
    <t>Yang H, Ma J, Wan Z, Wang Q, Wang Z, Zhao J, Wang F, Zhang Y</t>
  </si>
  <si>
    <t>scRNA-seq, sheep, spermatogenesis, testis</t>
  </si>
  <si>
    <t>GSE146122</t>
  </si>
  <si>
    <t>10.1016/j.cell.2020.03.015</t>
  </si>
  <si>
    <t>Defining The Design Principles Of Skin Epidermis Postnatal Growth.</t>
  </si>
  <si>
    <t>During embryonic and postnatal development, organs and tissues grow steadily to achieve their final size at the end of puberty. However, little is known about the cellular dynamics that mediate postnatal growth. By combining in vivo clonal lineage tracing, proliferation kinetics, single-cell transcriptomics, and in vitro micro-pattern experiments, we resolved the cellular dynamics taking place during postnatal skin epidermis expansion. Our data revealed that harmonious growth is engineered by a single population of developmental progenitors presenting a fixed fate imbalance of self-renewing divisions with an ever-decreasing proliferation rate. Single-cell RNA sequencing revealed that epidermal developmental progenitors form a more uniform population compared with adult stem and progenitor cells. Finally, we found that the spatial pattern of cell division orientation is dictated locally by the underlying collagen fiber orientation. Our results uncover a simple design principle of organ growth where progenitors and differentiated cells expand in harmony with their surrounding tissues.</t>
  </si>
  <si>
    <t>Dekoninck S, Hannezo E, Sifrim A, Miroshnikova Y, Aragona M, Malfait M, Gargouri S, de Neunheuser C, Dubois C, Voet T, Wickström S, Simons B, Blanpain C</t>
  </si>
  <si>
    <t>development, differentiation, epidermis, growth, imbalance, postnatal, progenitors, self-renewal, skin, stem cells</t>
  </si>
  <si>
    <t>E-MTAB-11121</t>
  </si>
  <si>
    <t>Retinal Organoids Long-Term Functional Characterization Using Two-Photon Fluorescence Lifetime And Hyperspectral Microscopy (Day 171)</t>
  </si>
  <si>
    <t>Pluripotent stem cell-derived organoid technologies have opened avenues to preclinical basic science research, drug discovery, and transplantation therapy in organ systems. Stem cell-derived organoids follow a time course similar to species-specific organ gestation in vivo. However, heterogeneous tissue yields, and subjective tissue selection reduce the repeatability of organoid-based scientific experiments and clinical studies. To improve the quality control of organoids, we introduced a live imaging technique based on two-photon microscopy to non-invasively monitor and characterize retinal organoids‚Äö√Ñ√¥ (RtOgs‚Äö√Ñ√¥) long-term development. Fluorescence lifetime imaging microscopy (FLIM) was used to monitor the metabolic trajectory, and hyperspectral imaging was applied to characterize structural and molecular changes. We further validated the live imaging experimental results with endpoint biological tests, including quantitative polymerase chain reaction (qPCR), single-cell RNA sequencing, and immunohistochemistry. With FLIM results, we analyzed the free/bound nicotinamide adenine dinucleotide (f/b NADH) ratio of the imaged regions and found that there was a metabolic shift from glycolysis to oxidative phosphorylation. This shift occurred between the second and third months of differentiation. The total metabolic activity shifted slightly back toward glycolysis between the third and fourth months and stayed relatively stable between the fourth and sixth months. Consistency in organoid development among cell lines and production lots was examined. Molecular analysis showed that retinal progenitor genes were expressed in all groups between days 51 and 159. Photoreceptor gene expression emerged around the second month of differentiation, which corresponded to the shift in the f/b NADH ratio. RtOgs between 3 and 6 months of differentiation exhibited photoreceptor gene expression levels that were between the native human fetal and adult retina gene expression levels. The occurrence of cone opsin expression (OPN1 SW and OPN1 LW) indicated the maturation of photoreceptors in the fourth month of differentiation, which was consistent with the stabilized level of f/b NADH ratio starting from 4 months. Endpoint single-cell RNA and immunohistology data showed that the cellular compositions and lamination of RtOgs at different developmental stages followed those in vivo.</t>
  </si>
  <si>
    <t>GSE128040</t>
  </si>
  <si>
    <t>10.1016/j.celrep.2021.109864</t>
  </si>
  <si>
    <t>The Parkinson‚Äôs-disease-associated mutation LRRK2-G2019S alters dopaminergic differentiation dynamics via NR2F1</t>
  </si>
  <si>
    <t>Jonas Walter, Silvia Bolognin, Suresh K. Poovathingal, Stefano Magni, Deborah G√©rard, Paul M.A. Antony, Sarah L. Nickels, Luis Salamanca, Emanuel Berger, Lisa M. Smits, Kamil Grzyb, Rita Perfeito, Fredrik Hoel, Xiaobing Qing, Jochen Ohnmacht, Michele Bertacchi, Javier Jarazo, Tomasz Ignac, Anna S. Monzel, Laura Gonzalez-Cano, Rejko Kr√ºger, Thomas Sauter, Mich√®le Studer, Luis Pereira de Almeida, Karl J. Tronstad, Lasse Sinkkonen, Alexander Skupin, Jens C. Schwamborn</t>
  </si>
  <si>
    <t>GSE145197</t>
  </si>
  <si>
    <t>33432202</t>
  </si>
  <si>
    <t>10.1038/s42255-020-00323-1</t>
  </si>
  <si>
    <t>01/13/2021</t>
  </si>
  <si>
    <t>Space-Time Logic Of Liver Gene Expression At Sub-Lobular Scale.</t>
  </si>
  <si>
    <t>The mammalian liver is a central hub for systemic metabolic homeostasis. Liver tissue is spatially structured, with hepatocytes operating in repeating lobules, and sub-lobule zones performing distinct functions. The liver is also subject to extensive temporal regulation, orchestrated by the interplay of the circadian clock, systemic signals and feeding rhythms. However, liver zonation has previously been analysed as a static phenomenon, and liver chronobiology has been analysed at tissue-level resolution. Here, we use single-cell RNA-seq to investigate the interplay between gene regulation in space and time. Using mixed-effect models of messenger RNA expression and smFISH validations, we find that many genes in the liver are both zonated and rhythmic, and most of them show multiplicative space-time effects. Such dually regulated genes cover not only key hepatic functions such as lipid, carbohydrate and amino acid metabolism, but also previously unassociated processes involving protein chaperones. Our data also suggest that rhythmic and localized expression of Wnt targets could be explained by rhythmically expressed Wnt ligands from non-parenchymal cells near the central vein. Core circadian clock genes are expressed in a non-zonated manner, indicating that the liver clock is robust to zonation. Together, our scRNA-seq analysis reveals how liver function is compartmentalized spatio-temporally at the sub-lobular scale.</t>
  </si>
  <si>
    <t>Droin C, Kholtei J, Bahar Halpern K, Hurni C, Rozenberg M, Muvkadi S, Itzkovitz S, Naef F</t>
  </si>
  <si>
    <t>Nature metabolism</t>
  </si>
  <si>
    <t>GSE143435</t>
  </si>
  <si>
    <t>GSE133538</t>
  </si>
  <si>
    <t>GSE150311</t>
  </si>
  <si>
    <t>GSE155488</t>
  </si>
  <si>
    <t>Developmental Trajectory Of Oligodendrocyte Progenitor Cells In The Human Brain Revealed By Single Cell Rna Sequencing</t>
  </si>
  <si>
    <t>Characterizing the developmental trajectory of oligodendrocyte progenitor cells (OPC) is of great interest given the importance of these cells in the remyelination process. However, studies of human OPC development remain limited by the availability of whole cell samples and material that encompasses a wide age range, including time of peak myelination. In this study, we apply single cell RNA sequencing to viable whole cells across the age span and link transcriptomic signatures of oligodendrocyte-lineage cells with stage-specific functional properties. Cells were isolated from surgical tissue samples of second-trimester fetal, 2-year-old pediatric, 13-year-old adolescent, and adult donors by mechanical and enzymatic digestion, followed by percoll gradient centrifugation. Gene expression was analyzed using droplet-based RNA sequencing (10X Chromium). Louvain clustering analysis identified three distinct cellular subpopulations based on 5,613 genes, comprised of an early OPC (e-OPC) group, a late OPC group (l-OPC), and a mature OL (MOL) group. Gene ontology terms enriched for e-OPCs included cell cycle and development, for l-OPCs included extracellular matrix and cell adhesion, and for MOLs included myelination and cytoskeleton. The e-OPCs were mostly confined to the premyelinating fetal group, and the l-OPCs were most highly represented in the pediatric age group, corresponding to the peak age of myelination. Cells expressing a signature characteristic of l-OPCs were identified in the adult brain in situ using RNAScope. These findings highlight the transcriptomic variability in OL-lineage cells before, during, and after peak myelination and contribute to identifying novel pathways required to achieve remyelination.</t>
  </si>
  <si>
    <t>GSE146983</t>
  </si>
  <si>
    <t>10.7554/eLife.51271</t>
  </si>
  <si>
    <t>Anatomical And Single-Cell Transcriptional Profiling Of The Murine Habenular Complex.</t>
  </si>
  <si>
    <t>The lateral habenula (LHb) is an epithalamic brain structure critical for processing and adapting to negative action outcomes. However, despite the importance of LHb to behavior and the clear anatomical and molecular diversity of LHb neurons, the neuron types of the habenula remain unknown. Here, we use high-throughput single-cell transcriptional profiling, monosynaptic retrograde tracing, and multiplexed FISH to characterize the cells of the mouse habenula. We find five subtypes of neurons in the medial habenula (MHb) that are organized into anatomical subregions. In the LHb, we describe four neuronal subtypes and show that they differentially target dopaminergic and GABAergic cells in the ventral tegmental area (VTA). These data provide a valuable resource for future study of habenular function and dysfunction and demonstrate neuronal subtype specificity in the LHb-VTA circuit.</t>
  </si>
  <si>
    <t>Wallace M, Huang K, Hochbaum D, Hyun M, Radeljic G, Sabatini B</t>
  </si>
  <si>
    <t>VTA, dopamine, habenula, mouse, neuroscience, serotonin</t>
  </si>
  <si>
    <t>GSE167232</t>
  </si>
  <si>
    <t>Single Cell Analysis Of M. Tuberculosis Phenotype And Macrophage Lineages In The Infected Lung</t>
  </si>
  <si>
    <t>In this study, we detail a novel approach that combines bacterial fitness fluorescent reporter strains with scRNA-seq to simultaneously acquire the host transcriptome, surface marker expression, and bacterial phenotype for each infected cell. This approach facilitates the dissection of the functional heterogeneity of M. tuberculosis‚Äö√Ñ√¨infected alveolar (AMs) and interstitial macrophages (IMs) in vivo. We identify clusters of pro-inflammatory AMs associated with stressed bacteria, in addition to three different populations of IMs with heterogeneous bacterial phenotypes. Finally, we show that the main macrophage populations in the lung are epigenetically constrained in their response to infection, while inter-species comparison reveals that most AMs subsets are conserved between mice and humans. This conceptual approach is readily transferable to other infectious disease agents with the potential for an increased understanding of the roles that different host cell populations play during the course of an infection.</t>
  </si>
  <si>
    <t>GSE130461</t>
  </si>
  <si>
    <t>Sinus Node Dysfunction</t>
  </si>
  <si>
    <t>NKX2-5</t>
  </si>
  <si>
    <t>31320323</t>
  </si>
  <si>
    <t>10.1242/dev.178145</t>
  </si>
  <si>
    <t>07/20/2019</t>
  </si>
  <si>
    <t>Nkx2-5 defines a subpopulation of pacemaker cells and is essential for the physiological function of the sinoatrial node in mice</t>
  </si>
  <si>
    <t xml:space="preserve">The sinoatrial node (SAN), the primary cardiac pacemaker, consists of a head domain and a junction/tail domain that exhibit different functional properties. However, the underlying molecular mechanism defining these two pacemaker domains remains elusive. Nkx2-5 is a key transcription factor essential for the formation of the working myocardium, but it was generally thought to be detrimental to SAN development. However, </t>
  </si>
  <si>
    <t>Li H, Li D, Wang Y, Huang Z, Xu J, Yang T, Wang L, Tang Q, Cai C, Huang H, Zhang Y, Chen Y</t>
  </si>
  <si>
    <t>Cardiac conduction system, Nkx2-5, Shox2, Sinoatrial node, Sinus node dysfunction</t>
  </si>
  <si>
    <t>GSE120972</t>
  </si>
  <si>
    <t>Tumor Growth Arrest, Medulloblastomas, Tumors</t>
  </si>
  <si>
    <t>OLIG2, MYCN, SONIC HEDGEHOG, AURORA-A, TAZ</t>
  </si>
  <si>
    <t>10.1016/j.ccell.2019.07.009</t>
  </si>
  <si>
    <t>Single-Cell Transcriptomics In Medulloblastoma Reveals Tumor-Initiating Progenitors And Oncogenic Cascades During Tumorigenesis And Relapse.</t>
  </si>
  <si>
    <t>Progenitor heterogeneity and identities underlying tumor initiation and relapse in medulloblastomas remain elusive. Utilizing single-cell transcriptomic analysis, we demonstrated a developmental hierarchy of progenitor pools in Sonic Hedgehog (SHH) medulloblastomas, and identified OLIG2-expressing glial progenitors as transit-amplifying cells at the tumorigenic onset. Although OLIG2</t>
  </si>
  <si>
    <t>Zhang L, He X, Liu X, Zhang F, Huang L, Potter A, Xu L, Zhou W, Zheng T, Luo Z, Berry K, Pribnow A, Smith S, Fuller C, Jones B, Fouladi M, Drissi R, Yang Z, Gustafson W, Remke M, Pomeroy S, Girard E, Olson J, Morrissy A, Vladoiu M, Zhang J, Tian W, Xin M, Taylor M, Potter S, Roussel M, Weiss W, Lu Q</t>
  </si>
  <si>
    <t>AURORA-A/MYCN, HIPPO-YAP/TAZ, OLIG2, OPC-like, glial progenitors, medulloblastomas, progenitor heterogeneity, recurrent tumors, single-cell transcriptomics, sonic hedgehog (SHH) signaling</t>
  </si>
  <si>
    <t>GSE122403</t>
  </si>
  <si>
    <t>31142541</t>
  </si>
  <si>
    <t>10.1242/dev.173476</t>
  </si>
  <si>
    <t>05/31/2019</t>
  </si>
  <si>
    <t>Single Cell Expression Analysis Reveals Anatomical And Cell Cycle-Dependent Transcriptional Shifts During Heart Development.</t>
  </si>
  <si>
    <t>The heart is a complex organ composed of multiple cell and tissue types. Cardiac cells from different regions of the growing embryonic heart exhibit distinct patterns of gene expression, which are thought to contribute to heart development and morphogenesis. Single cell RNA sequencing allows genome-wide analysis of gene expression at the single cell level. Here, we have analyzed cardiac cells derived from early stage developing hearts by single cell RNA-seq and identified cell cycle gene expression as a major determinant of transcriptional variation. Within cell cycle stage-matched CMs from a given heart chamber, we found that CMs in the G2/M phase downregulated sarcomeric and cytoskeletal markers. We also identified cell location-specific signaling molecules that may influence the proliferation of other nearby cell types. Our data highlight how variations in cell cycle activity selectively promote cardiac chamber growth during development, reveal profound chamber-specific cell cycle-linked transcriptional shifts, and open the way to deeper understanding of pathogenesis of congenital heart disease.</t>
  </si>
  <si>
    <t>Li G, Tian L, Goodyer W, Kort E, Buikema J, Xu A, Wu J, Jovinge S, Wu S</t>
  </si>
  <si>
    <t>Cell cycle, Compact myocardium, Embryonic heart, Ligand receptor interaction, Single cell RNA sequencing, Trabecular myocardium</t>
  </si>
  <si>
    <t>GSE146613</t>
  </si>
  <si>
    <t>Alzheimer'S Disease, Melanoma, Tumor, Atherosclerotic</t>
  </si>
  <si>
    <t>APOE, PD1, APOE4, PD1</t>
  </si>
  <si>
    <t>accidental deletion</t>
  </si>
  <si>
    <t>10.1038/s41591-020-0879-3
10.1073/pnas.90.5.1977
10.1038/ng0694-180
10.1007/s00109-016-1427-y
10.1038/s41577-018-0051-1
10.1073/pnas.1106420108
10.1371/journal.pgen.1004141
10.1007/s00432-014-1634-2
10.1016/j.cell.2012.10.028
10.1016/j.cell.2014.01.038
10.1074/jbc.272.29.17972
10.1172/JCI2673
10.1172/JCI6172
10.1111/pcmr.12591
10.1038/s41467-018-05322-1
10.1073/pnas.1502561112
10.1038/nature24016
10.1212/01.WNL.0000149643.91367.8A
10.1038/s41467-019-11558-2
10.1093/hmg/ddr415
10.1056/NEJMoa1910836
10.1126/science.271.5256.1734
10.1093/intimm/dxm057
10.1016/j.cell.2014.03.012
10.1038/nrd4280
10.1126/science.8171342
10.1111/pcmr.12498
10.1007/s00259-003-1441-5
10.1038/nprot.2010.43
10.1089/omi.2011.0118
10.1073/pnas.0506580102
10.1038/ejhg.2013.308</t>
  </si>
  <si>
    <t>Common Germline Variants Of The Human Apoe Gene Modulate Melanoma Progression And Survival.</t>
  </si>
  <si>
    <t>Common germline variants of the APOE gene are major risk modifiers of neurodegenerative and atherosclerotic diseases</t>
  </si>
  <si>
    <t>Ostendorf B, Bilanovic J, Adaku N, Tafreshian K, Tavora B, Vaughan R, Tavazoie S</t>
  </si>
  <si>
    <t>GSE131834</t>
  </si>
  <si>
    <t>Myeloid Cells In Liver And Bone Marrow Acquire A Functionally Distinct Inflammatory Phenotype During Obesity-Related Steatohepatitis (Bone Marrow)</t>
  </si>
  <si>
    <t>Objective: Bone marrow-derived myeloid cells accumulate in the liver as monocytes and macrophages during the progression of obesity-related non-alcoholic fatty liver disease (NAFLD) to steatohepatitis (NASH). Myeloid cells comprise heterogeneous subsets, and dietary overnutrition may affect macrophages in the liver and bone marrow. We therefore aimed at characterising in depth the functional adaptations of myeloid cells in fatty liver.Design: We employed single-cell RNA sequencing to comprehensively assess the heterogeneity of myeloid cells in the liver and bone marrow during NAFLD, by analysing C57BL/6 mice fed with a high-fat, high-sugar, high-cholesterol ‚Äö√Ñ√≤Western diet‚Äö√Ñ√¥ for 16 weeks. We also characterised NAFLD-driven functional adaptations of macrophages in vitro and their functional relevance during steatohepatitis in vivo.Results Single-cell RNA sequencing identified distinct myeloid cell clusters in the liver and bone marrow. In both compartments, monocyte-derived populations were largely expanded in NASH-affected mice. Importantly, the liver myeloid compartment adapted a unique inflammatory phenotype during NAFLD progression, exemplarily characterised by downregulated inflammatory calprotectin (S100A8/A9) in macrophage and dendritic cell subsets. This distinctive gene signature was also found in their bone marrow precursors. The NASH myeloid phenotype was principally recapitulated by in vitro exposure of bone marrow-derived macrophages with fatty acids, depended on toll-like receptor 4 signalling and defined a characteristic response pattern to lipopolysaccharide stimulation. This imprinted and stable NASH myeloid immune phenotype functionally determined inflammatory responses following acute liver injury (acetaminophen poisoning) in vivo.Conclusion: Liver myeloid leucocytes and their bone marrow precursors adapt a common and functionally relevant inflammatory signature during NAFLD progression.</t>
  </si>
  <si>
    <t>GSE161690</t>
  </si>
  <si>
    <t>Progenitor Cell Diversity In The Developing Mouse Neocortex</t>
  </si>
  <si>
    <t>In the mammalian neocortex, projection neuron types are sequentially generated by the same pool of neural progenitors. How neuron type specification is related to developmental timing remains unclear. To determine whether temporal gene expression in neural progenitors correlates with neuron type specification, we performed single-cell RNA sequencing (scRNA-Seq) analysis of the developing mouse neocortex. We uncovered neuroepithelial cell enriched genes such as Hmga2 and Ccnd1 when compared to radial glial cells (RGCs). RGCs display dynamic gene expression over time; for instance, early RGCs express higher levels of Hes5, and late RGCs show higher expression of Pou3f2 Interestingly, intermediate progenitor cell marker gene Eomes coexpresses temporally with known neuronal identity genes at different developmental stages, though mostly in postmitotic cells. Our results delineate neural progenitor cell diversity in the developing mouse neocortex and support that neuronal identity genes are transcriptionally evident in Eomes-positive cells.</t>
  </si>
  <si>
    <t>GSE114397</t>
  </si>
  <si>
    <t>10.1016/j.cell.2018.05.061</t>
  </si>
  <si>
    <t>Recovering Gene Interactions From Single-Cell Data Using Data Diffusion.</t>
  </si>
  <si>
    <t>Single-cell RNA sequencing technologies suffer from many sources of technical noise, including under-sampling of mRNA molecules, often termed "dropout," which can severely obscure important gene-gene relationships. To address this, we developed MAGIC (Markov affinity-based graph imputation of cells), a method that shares information across similar cells, via data diffusion, to denoise the cell count matrix and fill in missing transcripts. We validate MAGIC on several biological systems and find it effective at recovering gene-gene relationships and additional structures. Applied to the epithilial to mesenchymal transition, MAGIC reveals a phenotypic continuum, with the majority of cells residing in intermediate states that display stem-like signatures, and infers known and previously uncharacterized regulatory interactions, demonstrating that our approach can successfully uncover regulatory relations without perturbations.</t>
  </si>
  <si>
    <t>van Dijk D, Sharma R, Nainys J, Yim K, Kathail P, Carr A, Burdziak C, Moon K, Chaffer C, Pattabiraman D, Bierie B, Mazutis L, Wolf G, Krishnaswamy S, Pe'er D</t>
  </si>
  <si>
    <t>EMT, imputation, manifold learning, regulatory networks, single-cell RNA sequencing</t>
  </si>
  <si>
    <t>GSE115931</t>
  </si>
  <si>
    <t>Endocrine Pancreatic Lineages</t>
  </si>
  <si>
    <t>ERK</t>
  </si>
  <si>
    <t>10.15252/embj.2018100164</t>
  </si>
  <si>
    <t>Defining Multistep Cell Fate Decision Pathways During Pancreatic Development At Single-Cell Resolution.</t>
  </si>
  <si>
    <t xml:space="preserve">The generation of terminally differentiated cell lineages during organogenesis requires multiple, coordinated cell fate choice steps. However, this process has not been clearly delineated, especially in complex solid organs such as the pancreas. Here, we performed single-cell RNA-sequencing in pancreatic cells sorted from multiple genetically modified reporter mouse strains at embryonic stages E9.5-E17.5. We deciphered the developmental trajectories and regulatory strategies of the exocrine and endocrine pancreatic lineages as well as intermediate progenitor populations along the developmental pathways. Notably, we discovered previously undefined programs representing the earliest events in islet α- and β-cell lineage allocation as well as the developmental pathway of the "first wave" of α-cell generation. Furthermore, we demonstrated that repressing ERK pathway activity is essential for inducing both α- and β-lineage differentiation. This study provides key insights into the regulatory mechanisms underlying cell fate choice and stepwise cell fate commitment and can be used as a resource to guide the induction of functional islet lineage cells from stem cells </t>
  </si>
  <si>
    <t>Yu X, Qiu W, Yang L, Zhang Y, He M, Li L, Xu C</t>
  </si>
  <si>
    <t>MAPK/ERK, cell fate choice, fate map, pancreatic lineage, single‐cell RNA‐seq</t>
  </si>
  <si>
    <t>GSE139535</t>
  </si>
  <si>
    <t>GSE113049</t>
  </si>
  <si>
    <t>Lung Diseases, Lung Injury</t>
  </si>
  <si>
    <t>TGFBETA</t>
  </si>
  <si>
    <t>Lps</t>
  </si>
  <si>
    <t>10.1172/jci.insight.123637</t>
  </si>
  <si>
    <t>Single Cell Rna Sequencing Identifies Tgfβ As A Key Regenerative Cue Following Lps-Induced Lung Injury.</t>
  </si>
  <si>
    <t>Many lung diseases result from a failure of efficient regeneration of damaged alveolar epithelial cells (AECs) after lung injury. During regeneration, AEC2s proliferate to replace lost cells, after which proliferation halts and some AEC2s transdifferentiate into AEC1s to restore normal alveolar structure and function. Although the mechanisms underlying AEC2 proliferation have been studied, the mechanisms responsible for halting proliferation and inducing transdifferentiation are poorly understood. To identify candidate signaling pathways responsible for halting proliferation and inducing transdifferentiation, we performed single cell RNA sequencing on AEC2s during regeneration in a murine model of lung injury induced by intratracheal LPS. Unsupervised clustering revealed distinct subpopulations of regenerating AEC2s: proliferating, cell cycle arrest, and transdifferentiating. Gene expression analysis of these transitional subpopulations revealed that TGFβ signaling was highly upregulated in the cell cycle arrest subpopulation and relatively downregulated in transdifferentiating cells. In cultured AEC2s, TGFβ was necessary for cell cycle arrest but impeded transdifferentiation. We conclude that during regeneration after LPS-induced lung injury, TGFβ is a critical signal halting AEC2 proliferation but must be inactivated to allow transdifferentiation. This study provides insight into the molecular mechanisms regulating alveolar regeneration and the pathogenesis of diseases resulting from a failure of regeneration.</t>
  </si>
  <si>
    <t>Riemondy K, Jansing N, Jiang P, Redente E, Gillen A, Fu R, Miller A, Spence J, Gerber A, Hesselberth J, Zemans R</t>
  </si>
  <si>
    <t>Adult stem cells, Pulmonology</t>
  </si>
  <si>
    <t>GSE126783</t>
  </si>
  <si>
    <t>Retinal-Degeneration, Retinal Pigmented</t>
  </si>
  <si>
    <t>INTERLEUKIN-34</t>
  </si>
  <si>
    <t>10.1016/j.immuni.2019.02.007</t>
  </si>
  <si>
    <t>Microglial Function Is Distinct In Different Anatomical Locations During Retinal Homeostasis And Degeneration.</t>
  </si>
  <si>
    <t>Microglia from different nervous system regions are molecularly and anatomically distinct, but whether they also have different functions is unknown. We combined lineage tracing, single-cell transcriptomics, and electrophysiology of the mouse retina and showed that adult retinal microglia shared a common developmental lineage and were long-lived but resided in two distinct niches. Microglia in these niches differed in their interleukin-34 dependency and functional contribution to visual-information processing. During certain retinal-degeneration models, microglia from both pools relocated to the subretinal space, an inducible disease-associated niche that was poorly accessible to monocyte-derived cells. This microglial transition involved transcriptional reprogramming of microglia, characterized by reduced expression of homeostatic checkpoint genes and upregulation of injury-responsive genes. This transition was associated with protection of the retinal pigmented epithelium from damage caused by disease. Together, our data demonstrate that microglial function varies by retinal niche, thereby shedding light on the significance of microglia heterogeneity.</t>
  </si>
  <si>
    <t>O'Koren E, Yu C, Klingeborn M, Wong A, Prigge C, Mathew R, Kalnitsky J, Msallam R, Silvin A, Kay J, Bowes Rickman C, Arshavsky V, Ginhoux F, Merad M, Saban D</t>
  </si>
  <si>
    <t>IL-34, macrophages, microglia, microglial heterogeneity, phagocytes, retinal degeneration, retinitis pigmentosa</t>
  </si>
  <si>
    <t>GSE189770</t>
  </si>
  <si>
    <t>A Single-Cell Transcriptome Atlas Of The Human Retinal Pigment Epithelium</t>
  </si>
  <si>
    <t>Human retinal pigment epithelium cells are arranged in a monolayer that plays an important supporting role in the retina. Although the heterogeneity of specific retinal cells has been well studied, the diversity of hRPE cells has not been reported. Here, we performed a single-cell RNA sequencing on 9,302 hRPE cells from three donors and profiled a transcriptome atlas. Our results identified two subpopulations that exhibit substantial differences in gene expression patterns and functions. One of the clusters specifically expressed ID3, a macular retinal pigment epithelium marker. The other cluster highly expressed CRYAB, a peripheral RPE marker. Our results also showed that the genes associated with oxidative stress and endoplasmic reticulum stress were more enriched in the macular RPE. The genes related to light perception, oxidative stress and lipid metabolism were more enriched in the peripheral RPE. Additionally, we provided a map of disease-related genes in the hRPE and highlighted the importance of the macular RPE and peripheral RPE clusters P4 and P6 as potential therapeutic targets for retinal diseases. Our study provides a transcriptional landscape for the human retinal pigment epithelium that is critical to understanding retinal biology and disease.</t>
  </si>
  <si>
    <t>GSE98561</t>
  </si>
  <si>
    <t>Caenorhabditis Elegans</t>
  </si>
  <si>
    <t>Caenorhabditis elegans,Homo sapiens,Mus musculus</t>
  </si>
  <si>
    <t>10.1126/science.aam8940</t>
  </si>
  <si>
    <t>Comprehensive Single-Cell Transcriptional Profiling Of A Multicellular Organism.</t>
  </si>
  <si>
    <t xml:space="preserve">To resolve cellular heterogeneity, we developed a combinatorial indexing strategy to profile the transcriptomes of single cells or nuclei, termed sci-RNA-seq (single-cell combinatorial indexing RNA sequencing). We applied sci-RNA-seq to profile nearly 50,000 cells from the nematode </t>
  </si>
  <si>
    <t>Cao J, Packer J, Ramani V, Cusanovich D, Huynh C, Daza R, Qiu X, Lee C, Furlan S, Steemers F, Adey A, Waterston R, Trapnell C, Shendure J</t>
  </si>
  <si>
    <t>GSE104154</t>
  </si>
  <si>
    <t>Fibrotic Diseases, Fibrosis, Fibrotic Lung, Pulmonary Fibrosis</t>
  </si>
  <si>
    <t>10.1016/j.celrep.2018.03.010</t>
  </si>
  <si>
    <t>Single-Cell Deconvolution Of Fibroblast Heterogeneity In Mouse Pulmonary Fibrosis.</t>
  </si>
  <si>
    <t>Fibroblast heterogeneity has long been recognized in mouse and human lungs, homeostasis, and disease states. However, there is no common consensus on fibroblast subtypes, lineages, biological properties, signaling, and plasticity, which severely hampers our understanding of the mechanisms of fibrosis. To comprehensively classify fibroblast populations in the lung using an unbiased approach, single-cell RNA sequencing was performed with mesenchymal preparations from either uninjured or bleomycin-treated mouse lungs. Single-cell transcriptome analyses classified and defined six mesenchymal cell types in normal lung and seven in fibrotic lung. Furthermore, delineation of their differentiation trajectory was achieved by a machine learning method. This collection of single-cell transcriptomes and the distinct classification of fibroblast subsets provide a new resource for understanding the fibroblast landscape and the roles of fibroblasts in fibrotic diseases.</t>
  </si>
  <si>
    <t>Xie T, Wang Y, Deng N, Huang G, Taghavifar F, Geng Y, Liu N, Kulur V, Yao C, Chen P, Liu Z, Stripp B, Tang J, Liang J, Noble P, Jiang D</t>
  </si>
  <si>
    <t>fibroblast, fibrosis, lung mesenchymal cells, single-cell RNA-seq</t>
  </si>
  <si>
    <t>E-MTAB-6524</t>
  </si>
  <si>
    <t>GSE142786</t>
  </si>
  <si>
    <t>10.3389/fendo.2021.666140</t>
  </si>
  <si>
    <t>Single-Cell RNA Sequencing Reveals B Cells Are Important Regulators in Fracture Healing</t>
  </si>
  <si>
    <t>Hao Zhang, Renkai Wang, Guangchao Wang, Bo Zhang, Chao Wang, Di Li, Chen Ding, Qiang Wei, Zhenyu Fan, Hao Tang, Fang Ji</t>
  </si>
  <si>
    <t>GSE190067</t>
  </si>
  <si>
    <t>Unique Molecular And Functional Features Of Extramedullary Hematopoietic Stem And Progenitor Cell Reservoirs In Humans (Hereditary Spherocytosis)</t>
  </si>
  <si>
    <t>Rare hematopoietic stem and progenitor cell (HSPC) pools outside the bone marrow (BM) contribute to blood production in stress and disease but remain ill-defined. Although non-mobilized peripheral blood (PB) is routinely sampled for clinical management, the diagnosis and monitoring potential of PB HSPCs remains untapped, as no healthy PB HSPC baseline has been reported. Here we comprehensively delineate human extramedullary HSPC compartments comparing spleen, PB and mobilized PB (mPB) to BM using single-cell RNA-seq and/or functional assays. We uncover HSPC features shared by extramedullary tissues and others unique to PB. First, in contrast to actively dividing BM HSPCs, we find no evidence of substantial ongoing hematopoiesis in extramedullary tissues at steady state, but report increased splenic HSPC proliferative output during stress erythropoiesis. Second, extramedullary stem cells/multipotent progenitors (HSC/MPPs) from spleen, PB and mPB share a common transcriptional signature and increased abundance of lineage-primed subsets compared to BM. Third, healthy PB HSPCs display a unique bias towards erythroid-megakaryocytic differentiation. At HSC/MPP level, this is functionally imparted by a subset of phenotypic CD71+ HSC/MPPs, exclusively producing erythrocytes and megakaryocytes, highly abundant in PB but rare in other adult tissues. Finally, the unique erythroid-megakaryocytic-skewing of PB is perturbed with age, in essential thrombocythemia and in beta-thalassemia. Collectively, we identify extramedullary lineage-primed HSPC reservoirs that are non-proliferative in situ and report involvement of splenic HSPCs during demand-adapted hematopoiesis. Our data also establish aberrant composition and function of circulating HSPCs as potential clinical indicators of BM dysfunction.</t>
  </si>
  <si>
    <t>SCP371</t>
  </si>
  <si>
    <t>10.1038/s41467-019-10756-2</t>
  </si>
  <si>
    <t>Nuclei multiplexing with barcoded antibodies for single-nucleus genomics</t>
  </si>
  <si>
    <t>Jellert T. Gaublomme, Bo Li, Cristin McCabe, Abigail Knecht, Yiming Yang, Eugene Drokhlyansky, Nicholas Van Wittenberghe, Julia Waldman, Danielle Dionne, Lan Nguyen, Philip L. De Jager, Bertrand Yeung, Xinfang Zhao, Naomi Habib, Orit Rozenblatt-Rosen, Aviv Regev</t>
  </si>
  <si>
    <t>GSE124487</t>
  </si>
  <si>
    <t>GSE131957</t>
  </si>
  <si>
    <t>10.1038/s41586-020-2326-5</t>
  </si>
  <si>
    <t>Author Correction: A Conserved Dendritic-Cell Regulatory Program Limits Antitumour Immunity.</t>
  </si>
  <si>
    <t>An amendment to this paper has been published and can be accessed via a link at the top of the paper.</t>
  </si>
  <si>
    <t>Maier B, Leader A, Chen S, Tung N, Chang C, LeBerichel J, Chudnovskiy A, Maskey S, Walker L, Finnigan J, Kirkling M, Reizis B, Ghosh S, D'Amore N, Bhardwaj N, Rothlin C, Wolf A, Flores R, Marron T, Rahman A, Kenigsberg E, Brown B, Merad M</t>
  </si>
  <si>
    <t>GSE132582</t>
  </si>
  <si>
    <t>Kras Drives Immune Evasion In A Genetic Model Of Pancreatic Cancer (Kras G12D Intact)</t>
  </si>
  <si>
    <t>\\\Immune evasion is a hallmark of KRAS-driven cancers, but the underlying causes remain unresolved. Here, we use a mouse model of pancreatic ductal adenocarcinoma to inactivate KRAS by CRISPR-mediated genome editing. We demonstrate that at an advanced tumor stage, dependence on KRAS for tumor growth is reduced and is manifested in the suppression of antitumor immunity. KRAS-deficient cells retain the ability to form tumors in immunodeficient mice. However, they fail to evade the host immune system in syngeneic wild-type mice, triggering strong antitumor response. We uncover changes both in tumor cells and host immune cells attributable to oncogenic KRAS expression. We identify BRAF and MYC as key mediators of KRAS-driven tumor immune suppression and show that loss of BRAF effectively blocks tumor growth in mice. Applying our results to human PDAC we show that lowering KRAS activity is likewise associated with a more vigorous immune environment.</t>
  </si>
  <si>
    <t>GSE100910</t>
  </si>
  <si>
    <t>Hematopoiesis</t>
  </si>
  <si>
    <t>10.1084/jem.20170976</t>
  </si>
  <si>
    <t>Dissecting Hematopoietic And Renal Cell Heterogeneity In Adult Zebrafish At Single-Cell Resolution Using Rna Sequencing.</t>
  </si>
  <si>
    <t>Recent advances in single-cell, transcriptomic profiling have provided unprecedented access to investigate cell heterogeneity during tissue and organ development. In this study, we used massively parallel, single-cell RNA sequencing to define cell heterogeneity within the zebrafish kidney marrow, constructing a comprehensive molecular atlas of definitive hematopoiesis and functionally distinct renal cells found in adult zebrafish. Because our method analyzed blood and kidney cells in an unbiased manner, our approach was useful in characterizing immune-cell deficiencies within DNA-protein kinase catalytic subunit (</t>
  </si>
  <si>
    <t>Tang Q, Iyer S, Lobbardi R, Moore J, Chen H, Lareau C, Hebert C, Shaw M, Neftel C, Suva M, Ceol C, Bernards A, Aryee M, Pinello L, Drummond I, Langenau D</t>
  </si>
  <si>
    <t>GSE121034</t>
  </si>
  <si>
    <t>CD49B</t>
  </si>
  <si>
    <t>10.1084/jem.20181442</t>
  </si>
  <si>
    <t>Cd49B Defines Functionally Mature Treg Cells That Survey Skin And Vascular Tissues.</t>
  </si>
  <si>
    <t>Regulatory T (Treg) cells prevent autoimmunity by limiting immune responses and inflammation in the secondary lymphoid organs and nonlymphoid tissues. While unique subsets of Treg cells have been described in some nonlymphoid tissues, their relationship to Treg cells in secondary lymphoid organs and circulation remains unclear. Furthermore, it is possible that Treg cells from similar tissue types share largely similar properties. We have identified a short-lived effector Treg cell subset that expresses the α</t>
  </si>
  <si>
    <t>Fan X, Moltedo B, Mendoza A, Davydov A, Faire M, Mazutis L, Sharma R, Pe'er D, Chudakov D, Rudensky A</t>
  </si>
  <si>
    <t>GSE117988</t>
  </si>
  <si>
    <t>GSE128175</t>
  </si>
  <si>
    <t>Inflammation, Cancer</t>
  </si>
  <si>
    <t>AP-1, BACH2</t>
  </si>
  <si>
    <t>10.1084/jem.20190711</t>
  </si>
  <si>
    <t>Bach2 Drives Quiescence And Maintenance Of Resting Treg Cells To Promote Homeostasis And Cancer Immunosuppression.</t>
  </si>
  <si>
    <t>Regulatory T (Treg) cell populations are composed of functionally quiescent resting Treg (rTreg) cells which differentiate into activated Treg (aTreg) cells upon antigen stimulation. How rTreg cells remain quiescent despite chronic exposure to cognate self- and foreign antigens is unclear. The transcription factor BACH2 is critical for early Treg lineage specification, but its function following lineage commitment is unresolved. Here, we show that BACH2 is repurposed following Treg lineage commitment and promotes the quiescence and long-term maintenance of rTreg cells. Bach2 is highly expressed in rTreg cells but is down-regulated in aTreg cells and during inflammation. In rTreg cells, BACH2 binds to enhancers of genes involved in aTreg differentiation and represses their TCR-driven induction by competing with AP-1 factors for DNA binding. This function promotes rTreg cell quiescence and long-term maintenance and is required for immune homeostasis and durable immunosuppression in cancer. Thus, BACH2 supports a "division of labor" between quiescent rTreg cells and their activated progeny in Treg maintenance and function, respectively.</t>
  </si>
  <si>
    <t>Grant F, Yang J, Nasrallah R, Clarke J, Sadiyah F, Whiteside S, Imianowski C, Kuo P, Vardaka P, Todorov T, Zandhuis N, Patrascan I, Tough D, Kometani K, Eil R, Kurosaki T, Okkenhaug K, Roychoudhuri R</t>
  </si>
  <si>
    <t>E-MTAB-8629</t>
  </si>
  <si>
    <t>10.1038/s41586-018-0657-2
10.1038/nrd2422
10.1146/annurev-micro-092611-150203
10.1371/journal.pbio.0030170
10.1073/pnas.0911249107
10.1371/journal.pgen.1002355
10.7554/eLife.12469
10.1038/nrg2698
10.1371/journal.pbio.1001249
10.1016/j.cell.2015.08.027
10.1038/nature13437
10.4049/jimmunol.1202326
10.1016/j.it.2015.02.002
10.1038/nri3581
10.1016/j.coi.2014.09.008
10.1189/jlb.0703321
10.3109/08830185.2010.529976
10.1371/journal.pgen.1001249
10.1073/pnas.1110156109
10.1073/pnas.1222738110
10.1038/nature10532
10.1038/nature09634
10.1038/nrg1940
10.1038/nature16994
10.1146/annurev-genom-090314-045935
10.1038/ng1819
10.1016/j.semcdb.2016.01.014
10.1038/nrg3163
10.1016/j.molcel.2017.05.009
10.1016/j.it.2014.03.004
10.1038/nature04785
10.1016/j.cels.2017.10.003
10.1038/msb.2012.17
10.1016/j.coi.2014.05.001
10.1007/s00251-009-0358-y
10.1101/gr.203521.115
10.1073/pnas.1501844112
10.1073/pnas.1604939113
10.1084/jem.20121960
10.1073/pnas.1216542110
10.1093/gbe/evx120
10.1186/1471-2105-7-128
10.1093/nar/gku830
10.1093/bioinformatics/btu763
10.1038/nature11289
10.1371/journal.ppat.0040032
10.1101/gr.076059.108
10.1038/nri3850
10.1038/nrrheum.2009.237
10.1128/MMBR.05015-11
10.1038/nature22403
10.1038/nmeth.3542
10.1038/nprot.2014.006
10.1038/nmeth.4197
10.1093/bioinformatics/btp616
10.1016/j.celrep.2017.07.033
10.1093/nar/gkr965
10.1093/bioinformatics/btp536
10.1101/gr.229102
10.1038/nmeth.1923
10.1093/bioinformatics/btp352
10.1186/gb-2008-9-9-r137
10.1093/bioinformatics/btq033
10.1093/nar/gkl928
10.1093/nar/gkv1176
10.1093/bioinformatics/btr064
10.1101/gr.097857.109
10.1016/j.stem.2015.09.011
10.1371/journal.pcbi.1004333
10.1126/science.aah4115
10.1093/bioinformatics/btq675
10.1038/nature10530
10.1093/database/bav096
10.1093/bioinformatics/btl097
10.1371/journal.pcbi.1002567
10.1093/nar/gku1003
10.1038/ncomms14049
10.1038/nbt.3192
10.1186/s13059-014-0550-8</t>
  </si>
  <si>
    <t>Gene Expression Variability Across Cells And Species Shapes Innate Immunity.</t>
  </si>
  <si>
    <t>As the first line of defence against pathogens, cells mount an innate immune response, which varies widely from cell to cell. The response must be potent but carefully controlled to avoid self-damage. How these constraints have shaped the evolution of innate immunity remains poorly understood. Here we characterize the innate immune response's transcriptional divergence between species and variability in expression among cells. Using bulk and single-cell transcriptomics in fibroblasts and mononuclear phagocytes from different species, challenged with immune stimuli, we map the architecture of the innate immune response. Transcriptionally diverging genes, including those that encode cytokines and chemokines, vary across cells and have distinct promoter structures. Conversely, genes that are involved in the regulation of this response, such as those that encode transcription factors and kinases, are conserved between species and display low cell-to-cell variability in expression. We suggest that this expression pattern, which is observed across species and conditions, has evolved as a mechanism for fine-tuned regulation to achieve an effective but balanced response.</t>
  </si>
  <si>
    <t>Hagai T, Chen X, Miragaia R, Rostom R, Gomes T, Kunowska N, Henriksson J, Park J, Proserpio V, Donati G, Bossini-Castillo L, Vieira Braga F, Naamati G, Fletcher J, Stephenson E, Vegh P, Trynka G, Kondova I, Dennis M, Haniffa M, Nourmohammad A, Lässig M, Teichmann S</t>
  </si>
  <si>
    <t>GSE133546</t>
  </si>
  <si>
    <t>GSE142425</t>
  </si>
  <si>
    <t>Musculoskeletal</t>
  </si>
  <si>
    <t>10.1016/j.matbio.2019.12.004</t>
  </si>
  <si>
    <t>Single Cell Rna-Sequencing Reveals Cellular Heterogeneity And Trajectories Of Lineage Specification During Murine Embryonic Limb Development.</t>
  </si>
  <si>
    <t>The coordinated spatial and temporal regulation of gene expression in the murine hindlimb determines the identity of mesenchymal progenitors and the development of diversity of musculoskeletal tissues they form. Hindlimb development has historically been studied with lineage tracing of individual genes selected a priori, or at the bulk tissue level, which does not allow for the determination of single cell transcriptional programs yielding mature cell types and tissues. To identify the cellular trajectories of lineage specification during limb bud development, we used single cell mRNA sequencing (scRNA-seq) to profile the developing murine hindlimb between embryonic days (E)11.5-E18.5. We found cell type heterogeneity at all time points, and the expected cell types that form the mouse hindlimb. In addition, we used RNA fluorescence in situ hybridization (FISH) to examine the spatial locations of cell types and cell trajectories to understand the ancestral continuum of cell maturation. This data provides a resource for the transcriptional program of hindlimb development that will support future studies of musculoskeletal development and generate hypotheses for tissue regeneration.</t>
  </si>
  <si>
    <t>Kelly N, Huynh N, Guilak F</t>
  </si>
  <si>
    <t>Matrix Biology : Journal Of The International Society For Matrix Biology</t>
  </si>
  <si>
    <t>Bone, Cartilage, Hindlimb development, Limb bud, Muscle, Tendon</t>
  </si>
  <si>
    <t>GSE132802</t>
  </si>
  <si>
    <t>Eosinophilia, Hypersensitivity Syndrome</t>
  </si>
  <si>
    <t>Human Herpesvirus 6B, Herpesvirus, Human</t>
  </si>
  <si>
    <t>Tofacitinib</t>
  </si>
  <si>
    <t>10.1038/s41591-019-0733-7
10.1016/S0140-6736(16)30378-6
10.1111/1346-8138.12770
10.1016/j.jaad.2013.01.032
10.1016/j.jaad.2012.10.017
10.1016/j.jaad.2013.01.032
10.1126/scitranslmed.aan4730
10.1016/j.immuni.2019.03.028
10.1126/science.7973659
10.1126/science.7973658
10.1038/370153a0
10.1126/scitranslmed.aar5894
10.1126/scitranslmed.3007420
10.1038/nm0202-157
10.1084/jem.194.10.1541
10.4049/jimmunol.166.2.877
10.1038/44385
10.1038/nmeth.4402
10.1038/nbt.2859
10.1126/scitranslmed.3001116
10.3389/fmed.2017.00179
10.1111/all.12410
10.2340/00015555-2027
10.3389/fimmu.2015.00012
10.1016/S1386-6532(06)70018-X
10.1086/518282
10.1136/annrheumdis-2016-209131
10.1111/j.1365-2222.1997.tb00690.x
10.1111/j.1398-9995.2004.00547.x
10.1038/ni.3691
10.1056/NEJMoa1314768
10.1056/NEJMoa1106469
10.1159/000475546
10.1038/nature11147
10.1159/000441280
10.1016/j.jcv.2009.05.017
10.1016/j.bbmt.2007.03.009
10.1038/nbt.4096
10.1038/s41467-019-09234-6</t>
  </si>
  <si>
    <t>Targeted Therapy Guided By Single-Cell Transcriptomic Analysis In Drug-Induced Hypersensitivity Syndrome: A Case Report.</t>
  </si>
  <si>
    <t>Drug-induced hypersensitivity syndrome/drug reaction with eosinophilia and systemic symptoms (DiHS/DRESS) is a potentially fatal multiorgan inflammatory disease associated with herpesvirus reactivation and subsequent onset of autoimmune diseases</t>
  </si>
  <si>
    <t>Kim D, Kobayashi T, Voisin B, Jo J, Sakamoto K, Jin S, Kelly M, Pasieka H, Naff J, Meyerle J, Ikpeama I, Fahle G, Davis F, Rosenzweig S, Alejo J, Pittaluga S, Kong H, Freeman A, Nagao K</t>
  </si>
  <si>
    <t>GSE136148</t>
  </si>
  <si>
    <t>Pancreatic Islet</t>
  </si>
  <si>
    <t>10.1093/bib/bbz166</t>
  </si>
  <si>
    <t>Scdc: Bulk Gene Expression Deconvolution By Multiple Single-Cell Rna Sequencing References.</t>
  </si>
  <si>
    <t>Recent advances in single-cell RNA sequencing (scRNA-seq) enable characterization of transcriptomic profiles with single-cell resolution and circumvent averaging artifacts associated with traditional bulk RNA sequencing (RNA-seq) data. Here, we propose SCDC, a deconvolution method for bulk RNA-seq that leverages cell-type specific gene expression profiles from multiple scRNA-seq reference datasets. SCDC adopts an ENSEMBLE method to integrate deconvolution results from different scRNA-seq datasets that are produced in different laboratories and at different times, implicitly addressing the problem of batch-effect confounding. SCDC is benchmarked against existing methods using both in silico generated pseudo-bulk samples and experimentally mixed cell lines, whose known cell-type compositions serve as ground truths. We show that SCDC outperforms existing methods with improved accuracy of cell-type decomposition under both settings. To illustrate how the ENSEMBLE framework performs in complex tissues under different scenarios, we further apply our method to a human pancreatic islet dataset and a mouse mammary gland dataset. SCDC returns results that are more consistent with experimental designs and that reproduce more significant associations between cell-type proportions and measured phenotypes.</t>
  </si>
  <si>
    <t>Dong M, Thennavan A, Urrutia E, Li Y, Perou C, Zou F, Jiang Y</t>
  </si>
  <si>
    <t>Briefings In Bioinformatics</t>
  </si>
  <si>
    <t>ENSEMBLE, batch effect, bulk RNA sequencing, gene expression deconvolution, single-cell RNA sequencing</t>
  </si>
  <si>
    <t>GSE134571</t>
  </si>
  <si>
    <t>Birth Defects, Bipolar Embryonic Sac, Pregnancy Failure, Toxicity</t>
  </si>
  <si>
    <t>10.1038/s41586-019-1535-2</t>
  </si>
  <si>
    <t>Controlled Modelling Of Human Epiblast And Amnion Development Using Stem Cells.</t>
  </si>
  <si>
    <t>Early human embryonic development involves extensive lineage diversification, cell-fate specification and tissue patterning</t>
  </si>
  <si>
    <t>Zheng Y, Xue X, Shao Y, Wang S, Esfahani S, Li Z, Muncie J, Lakins J, Weaver V, Gumucio D, Fu J</t>
  </si>
  <si>
    <t>GSE162025</t>
  </si>
  <si>
    <t>Npc Tumour-Blood Pairs, Tumours, Epstein-Barr Virus Infection</t>
  </si>
  <si>
    <t>CX3CR1, LAMP3, TNFRSF4, CD8</t>
  </si>
  <si>
    <t>10.1038/s41467-021-21043-4</t>
  </si>
  <si>
    <t>Tumour Heterogeneity And Intercellular Networks Of Nasopharyngeal Carcinoma At Single Cell Resolution.</t>
  </si>
  <si>
    <t>The heterogeneous nature of tumour microenvironment (TME) underlying diverse treatment responses remains unclear in nasopharyngeal carcinoma (NPC). Here, we profile 176,447 cells from 10 NPC tumour-blood pairs, using single-cell transcriptome coupled with T cell receptor sequencing. Our analyses reveal 53 cell subtypes, including tumour-infiltrating CD8</t>
  </si>
  <si>
    <t>Liu Y, He S, Wang X, Peng W, Chen Q, Chi D, Chen J, Han B, Lin G, Li Y, Wang Q, Peng R, Wei P, Guo X, Li B, Xia X, Mai H, Hu X, Zhang Z, Zeng Y, Bei J</t>
  </si>
  <si>
    <t>GSE132504</t>
  </si>
  <si>
    <t>SOX2</t>
  </si>
  <si>
    <t>10.1242/dev.180190</t>
  </si>
  <si>
    <t>Neuro-Mesodermal Progenitors (Nmps): A Comparative Study Between Pluripotent Stem Cells And Embryo-Derived Populations.</t>
  </si>
  <si>
    <t xml:space="preserve">The mammalian embryo's caudal lateral epiblast (CLE) harbours bipotent progenitors, called neural mesodermal progenitors (NMPs), that contribute to the spinal cord and the paraxial mesoderm throughout axial elongation. Here, we performed a single cell analysis of different </t>
  </si>
  <si>
    <t>Edri S, Hayward P, Jawaid W, Martinez Arias A</t>
  </si>
  <si>
    <t>Neuromesodermal progenitors, Single cells, Transcription</t>
  </si>
  <si>
    <t>GSE138892</t>
  </si>
  <si>
    <t>Leukemic T, Visualization Algorithms</t>
  </si>
  <si>
    <t>10.1038/s41592-020-0748-5</t>
  </si>
  <si>
    <t>Toomanycells Identifies And Visualizes Relationships Of Single-Cell Clades.</t>
  </si>
  <si>
    <t>Identifying and visualizing transcriptionally similar cells is instrumental for accurate exploration of the cellular diversity revealed by single-cell transcriptomics. However, widely used clustering and visualization algorithms produce a fixed number of cell clusters. A fixed clustering 'resolution' hampers our ability to identify and visualize echelons of cell states. We developed TooManyCells, a suite of graph-based algorithms for efficient and unbiased identification and visualization of cell clades. TooManyCells introduces a visualization model built on a concept intentionally orthogonal to dimensionality-reduction methods. TooManyCells is also equipped with an efficient matrix-free divisive hierarchical spectral clustering different from prevalent single-resolution clustering methods. TooManyCells enables multiresolution and multifaceted exploration of single-cell clades. An advantage of this paradigm is the immediate detection of rare and common populations that outperforms popular clustering and visualization algorithms, as demonstrated using existing single-cell transcriptomic data sets and new data modeling drug-resistance acquisition in leukemic T cells.</t>
  </si>
  <si>
    <t>Schwartz G, Zhou Y, Petrovic J, Fasolino M, Xu L, Shaffer S, Pear W, Vahedi G, Faryabi R</t>
  </si>
  <si>
    <t>E-MTAB-6945</t>
  </si>
  <si>
    <t>10.3389/fimmu.2018.02523</t>
  </si>
  <si>
    <t>Single-Cell Analysis Identifies Thymic Maturation Delay In Growth-Restricted Neonatal Mice.</t>
  </si>
  <si>
    <t xml:space="preserve">Fetal growth restriction (FGR) causes a wide variety of defects in the neonate which can lead to increased risk of heart disease, diabetes, anxiety and other disorders later in life. However, the effect of FGR on the immune system, is poorly understood. We used a well-characterized mouse model of FGR in which placental Igf-2 production is lost due to deletion of the placental specific </t>
  </si>
  <si>
    <t>Bacon W, Hamilton R, Yu Z, Kieckbusch J, Hawkes D, Krzak A, Abell C, Colucci F, Charnock-Jones D</t>
  </si>
  <si>
    <t>Drop-Seq, T-cell, developmental programming, fetal growth restriction, single-cell, thymus</t>
  </si>
  <si>
    <t>GSE142212</t>
  </si>
  <si>
    <t>Hiv</t>
  </si>
  <si>
    <t>BETA-CATENIN, AXIN2</t>
  </si>
  <si>
    <t>10.1016/j.celrep.2020.01.003</t>
  </si>
  <si>
    <t>Cell Lineage Tracing Identifies Hormone-Regulated And Wnt-Responsive Vaginal Epithelial Stem Cells.</t>
  </si>
  <si>
    <t>The intact vaginal epithelium is essential for women's reproductive health and provides protection against HIV and sexually transmitted infections. How this epithelium maintains itself remains poorly understood. Here, we used single-cell RNA sequencing (RNA-seq) to define the diverse cell populations in the vaginal epithelium. We show that vaginal epithelial cell proliferation is limited to the basal compartment without any obvious label-retaining cells. Furthermore, we developed vaginal organoids and show that the basal cells have increased organoid forming efficiency. Importantly, Axin2 marks a self-renewing subpopulation of basal cells that gives rise to differentiated cells over time. These cells are ovariectomy-resistant stem cells as they proliferate even in the absence of hormones. Upon hormone supplementation, these cells expand and reconstitute the entire vaginal epithelium. Wnt/β-catenin is essential for the proliferation and differentiation of vaginal stem cells. Together, these data define heterogeneity in vaginal epithelium and identify vaginal epithelial stem cells.</t>
  </si>
  <si>
    <t>Ali A, Syed S, Jamaluddin M, Colino-Sanguino Y, Gallego-Ortega D, Tanwar P</t>
  </si>
  <si>
    <t>Wnt, organoids, reproductive tract, sexually transmitted infections, single-cell sequencing, stem cells, β-catenin</t>
  </si>
  <si>
    <t>GSE128518</t>
  </si>
  <si>
    <t>Hypercholesterolemia, Hypertrophy, Metabolic Diseases, Obesity</t>
  </si>
  <si>
    <t>TREM2</t>
  </si>
  <si>
    <t>Glucose, Lipid</t>
  </si>
  <si>
    <t>10.1016/j.cell.2019.05.054</t>
  </si>
  <si>
    <t>Lipid-Associated Macrophages Control Metabolic Homeostasis In A Trem2-Dependent Manner.</t>
  </si>
  <si>
    <t>Immune cells residing in white adipose tissue have been highlighted as important factors contributing to the pathogenesis of metabolic diseases, but the molecular regulators that drive adipose tissue immune cell remodeling during obesity remain largely unknown. Using index and transcriptional single-cell sorting, we comprehensively map all adipose tissue immune populations in both mice and humans during obesity. We describe a novel and conserved Trem2</t>
  </si>
  <si>
    <t>Jaitin D, Adlung L, Thaiss C, Weiner A, Li B, Descamps H, Lundgren P, Bleriot C, Liu Z, Deczkowska A, Keren-Shaul H, David E, Zmora N, Eldar S, Lubezky N, Shibolet O, Hill D, Lazar M, Colonna M, Ginhoux F, Shapiro H, Elinav E, Amit I</t>
  </si>
  <si>
    <t>Alzheimer disease, Trem2 pathway, fatty liver diseases, immunology, macrophages, metabolic diseases, metabolism, obesity, single-cell genomics, systems biology</t>
  </si>
  <si>
    <t>GSE127918</t>
  </si>
  <si>
    <t>DIO2, SCARA5</t>
  </si>
  <si>
    <t>Progesterone</t>
  </si>
  <si>
    <t>10.1038/s42003-020-0763-1
10.1016/S0140-6736(06)69204-0
10.1002/ajmg.a.37795
10.1016/S0015-0282(00)01801-X
10.1093/humrep/17.2.446
10.1016/S0015-0282(99)00495-1
10.1210/er.2014-1045
10.1371/journal.pone.0041424
10.1038/srep03894
10.1067/mob.2002.127305
10.1096/fj.201701098R
10.1210/en.2008-0356
10.1096/fj.09-149153
10.1210/en.2015-1914
10.1038/ng.917
10.1016/j.celrep.2014.12.052
10.1371/journal.pbio.2005594
10.1210/en.2010-0899
10.1371/journal.pone.0052252
10.1210/me.2006-0118
10.1210/me.2012-1247
10.1002/JLB.MR0718-299R
10.1016/j.tcb.2018.02.001
10.1038/nature13193
10.1038/ncb2070
10.1016/j.cell.2013.10.041
10.1101/gad.290635.116
10.1016/j.cell.2008.03.038
10.1016/j.tcb.2017.07.004
10.1002/stem.2222
10.1016/j.cell.2015.05.002
10.1210/jc.2013-1977
10.1074/jbc.M206826200
10.1016/j.febslet.2014.05.045
10.1186/1471-2407-11-11
10.1016/j.canlet.2005.07.028
10.1016/S0014-5793(01)03150-7
10.1159/000351207
10.1172/JCI29812
10.1038/cddis.2013.445
10.1186/ar2198
10.1210/endo.140.10.7070
10.1210/en.2014-1566
10.1210/endo.142.7.8231
10.1093/molehr/gap100
10.18632/oncotarget.16657
10.1038/s41598-017-10098-3
10.1038/s41586-018-0698-6
10.1016/j.jri.2016.04.290
10.1002/bies.201100099
10.1007/s11154-012-9223-7
10.1126/science.1229237
10.1210/en.2008-1309
10.1093/humrep/dev067
10.1111/jog.13837
10.1093/humupd/dmy028
10.1371/journal.pbio.3000421
10.1093/bioinformatics/bts635
10.1186/s13059-019-1662-y
10.1038/nbt.3192
10.1038/nprot.2008.211
10.1038/nbt.2859
10.1016/j.cell.2018.05.061</t>
  </si>
  <si>
    <t>Recurrent Pregnancy Loss Is Associated With A Pro-Senescent Decidual Response During The Peri-Implantation Window.</t>
  </si>
  <si>
    <t>During the implantation window, the endometrium becomes poised to transition to a pregnant state, a process driven by differentiation of stromal cells into decidual cells (DC). Perturbations in this process, termed decidualization, leads to breakdown of the feto-maternal interface and miscarriage, but the underlying mechanisms are poorly understood. Here, we reconstructed the decidual pathway at single-cell level in vitro and demonstrate that stromal cells first mount an acute stress response before emerging as DC or senescent DC (snDC). In the absence of immune cell-mediated clearance of snDC, secondary senescence transforms DC into progesterone-resistant cells that abundantly express extracellular matrix remodelling factors. Additional single-cell analysis of midluteal endometrium identified DIO2 and SCARA5 as marker genes of a diverging decidual response in vivo. Finally, we report a conspicuous link between a pro-senescent decidual response in peri-implantation endometrium and recurrent pregnancy loss, suggesting that pre-pregnancy screening and intervention may reduce the burden of miscarriage.</t>
  </si>
  <si>
    <t>Lucas E, Vrljicak P, Muter J, Diniz-da-Costa M, Brighton P, Kong C, Lipecki J, Fishwick K, Odendaal J, Ewington L, Quenby S, Ott S, Brosens J</t>
  </si>
  <si>
    <t>GSE123926</t>
  </si>
  <si>
    <t>Breast Cancers, Metastases, Tumors</t>
  </si>
  <si>
    <t>BRCA1</t>
  </si>
  <si>
    <t>Cisplatin</t>
  </si>
  <si>
    <t>10.1038/s41467-019-08595-2</t>
  </si>
  <si>
    <t>Barcoding Reveals Complex Clonal Behavior In Patient-Derived Xenografts Of Metastatic Triple Negative Breast Cancer.</t>
  </si>
  <si>
    <t>Primary triple negative breast cancers (TNBC) are prone to dissemination but sub-clonal relationships between tumors and resulting metastases are poorly understood. Here we use cellular barcoding of two treatment-naïve TNBC patient-derived xenografts (PDXs) to track the spatio-temporal fate of thousands of barcoded clones in primary tumors, and their metastases. Tumor resection had a major impact on reducing clonal diversity in secondary sites, indicating that most disseminated tumor cells lacked the capacity to 'seed', hence originated from 'shedders' that did not persist. The few clones that continued to grow after resection i.e. 'seeders', did not correlate in frequency with their parental clones in primary tumors. Cisplatin treatment of one BRCA1-mutated PDX model to non-palpable levels had a surprisingly minor impact on clonal diversity in the relapsed tumor yet purged 50% of distal clones. Therefore, clonal features of shedding, seeding and drug resistance are important factors to consider for the design of therapeutic strategies.</t>
  </si>
  <si>
    <t>Merino D, Weber T, Serrano A, Vaillant F, Liu K, Pal B, Di Stefano L, Schreuder J, Lin D, Chen Y, Asselin-Labat M, Schumacher T, Cameron D, Smyth G, Papenfuss A, Lindeman G, Visvader J, Naik S</t>
  </si>
  <si>
    <t>GSE122467</t>
  </si>
  <si>
    <t>31871321</t>
  </si>
  <si>
    <t>10.1038/s41556-019-0439-6</t>
  </si>
  <si>
    <t>12/25/2019</t>
  </si>
  <si>
    <t>Combined Single-Cell And Spatial Transcriptomics Reveal The Molecular, Cellular And Spatial Bone Marrow Niche Organization.</t>
  </si>
  <si>
    <t>The bone marrow constitutes the primary site for life-long blood production and skeletal regeneration. However, its cellular and spatial organization remains controversial. Here, we combine single-cell and spatially resolved transcriptomics to systematically map the molecular, cellular and spatial composition of distinct bone marrow niches. This allowed us to transcriptionally profile all major bone-marrow-resident cell types, determine their localization and clarify sources of pro-haematopoietic factors. Our data demonstrate that Cxcl12-abundant-reticular (CAR) cell subsets (Adipo-CAR and Osteo-CAR) differentially localize to sinusoidal and arteriolar surfaces, act locally as 'professional cytokine-secreting cells' and thereby establish peri-vascular micro-niches. Importantly, the three-dimensional bone-marrow organization can be accurately inferred from single-cell transcriptome data using the RNA-Magnet algorithm described here. Together, our study reveals the cellular and spatial organization of bone marrow niches and offers a systematic approach to dissect the complex organization of whole organs.</t>
  </si>
  <si>
    <t>Baccin C, Al-Sabah J, Velten L, Helbling P, Grünschläger F, Hernández-Malmierca P, Nombela-Arrieta C, Steinmetz L, Trumpp A, Haas S</t>
  </si>
  <si>
    <t>Nature cell biology</t>
  </si>
  <si>
    <t>GSE149100</t>
  </si>
  <si>
    <t>Amd, Choriocapillaris</t>
  </si>
  <si>
    <t>ICAM-1, CD34</t>
  </si>
  <si>
    <t>10.1016/j.mvr.2020.104031</t>
  </si>
  <si>
    <t>Bulk And Single-Cell Gene Expression Analyses Reveal Aging Human Choriocapillaris Has Pro-Inflammatory Phenotype.</t>
  </si>
  <si>
    <t>The human choroidal vasculature is subject to age-related structural and gene expression changes implicated in age-related macular degeneration (AMD). In this study, we performed both bulk and single-cell RNA sequencing on infant (n = 4 for bulk experiments, n = 2 for single-cell experiments) and adult (n = 13 for bulk experiments, n = 6 for single-cell experiments) human donors to characterize how choroidal gene expression changes with age. Differential expression analysis revealed that aged choroidal samples were enriched in genes encoding pro-inflammatory transcription factors and leukocyte transendothelial cell migration adhesion proteins. Such genes were observed to be differentially expressed specifically within choroidal endothelial cells at the single-cell level. Immunohistochemistry experiments support transcriptional findings that CD34 is elevated in infant choriocapillaris endothelial cells while ICAM-1 is enriched in adults. These results suggest several potential drivers of the pro-inflammatory vascular phenotype observed with advancing age.</t>
  </si>
  <si>
    <t>Voigt A, Whitmore S, Mulfaul K, Chirco K, Giacalone J, Flamme-Wiese M, Stockman A, Stone E, Tucker B, Scheetz T, Mullins R</t>
  </si>
  <si>
    <t>Microvascular Research</t>
  </si>
  <si>
    <t>Age-related macular degeneration, Choriocapillaris, Choroid, Infant, Pericytes, Single-cell</t>
  </si>
  <si>
    <t>GSE122329</t>
  </si>
  <si>
    <t>10.1038/s41467-018-07770-1</t>
  </si>
  <si>
    <t>Single Cell Rna Analysis Identifies Cellular Heterogeneity And Adaptive Responses Of The Lung At Birth.</t>
  </si>
  <si>
    <t>The respiratory system undergoes a diversity of structural, biochemical, and functional changes necessary for adaptation to air breathing at birth. To identify the heterogeneity of pulmonary cell types and dynamic changes in gene expression mediating adaptation to respiration, here we perform single cell RNA analyses of mouse lung on postnatal day 1. Using an iterative cell type identification strategy we unbiasedly identify the heterogeneity of murine pulmonary cell types. We identify distinct populations of epithelial, endothelial, mesenchymal, and immune cells, each containing distinct subpopulations. Furthermore we compare temporal changes in RNA expression patterns before and after birth to identify signaling pathways selectively activated in specific pulmonary cell types, including activation of cell stress and the unfolded protein response during perinatal adaptation of the lung. The present data provide a single cell view of the adaptation to air breathing after birth.</t>
  </si>
  <si>
    <t>Guo M, Du Y, Gokey J, Ray S, Bell S, Adam M, Sudha P, Perl A, Deshmukh H, Potter S, Whitsett J, Xu Y</t>
  </si>
  <si>
    <t>GSE122332</t>
  </si>
  <si>
    <t>Duplicate of GSE122329</t>
  </si>
  <si>
    <t>GSE133537</t>
  </si>
  <si>
    <t>GSE147349</t>
  </si>
  <si>
    <t>Pancreatic, Glucose-Responsive Insulin Secretion</t>
  </si>
  <si>
    <t>INSULIN, MTORC1</t>
  </si>
  <si>
    <t>10.1016/j.cmet.2020.04.004</t>
  </si>
  <si>
    <t>A Nutrient-Sensing Transition At Birth Triggers Glucose-Responsive Insulin Secretion.</t>
  </si>
  <si>
    <t>A drastic transition at birth, from constant maternal nutrient supply in utero to intermittent postnatal feeding, requires changes in the metabolic system of the neonate. Despite their central role in metabolic homeostasis, little is known about how pancreatic β cells adjust to the new nutritional challenge. Here, we find that after birth β cell function shifts from amino acid- to glucose-stimulated insulin secretion in correlation with the change in the nutritional environment. This adaptation is mediated by a transition in nutrient sensitivity of the mTORC1 pathway, which leads to intermittent mTORC1 activity. Disrupting nutrient sensitivity of mTORC1 in mature β cells reverts insulin secretion to a functionally immature state. Finally, manipulating nutrient sensitivity of mTORC1 in stem cell-derived β cells in vitro strongly enhances their glucose-responsive insulin secretion. These results reveal a mechanism by which nutrients regulate β cell function, thereby enabling a metabolic adaptation for the newborn.</t>
  </si>
  <si>
    <t>Helman A, Cangelosi A, Davis J, Pham Q, Rothman A, Faust A, Straubhaar J, Sabatini D, Melton D</t>
  </si>
  <si>
    <t>embryo, in vitro differentiation, insulin secretion, mTORC1, maturation, nutrient sensing, pancreas, stem cell-derived β cells, β cells</t>
  </si>
  <si>
    <t>GSE161422</t>
  </si>
  <si>
    <t>The Impact Of Tumor Epithelial And Microenvironmental Heterogeneity On Treatment Responses In Her2+ Breast Cancer</t>
  </si>
  <si>
    <t>Despite the availability of multiple human epidermal growth factor receptor 2-targeted (HER2-targeted) treatments, therapeutic resistance in HER2+ breast cancer remains a clinical challenge. Intratumor heterogeneity for HER2 and resistance-conferring mutations in the PIK3CA gene (encoding PI3K catalytic subunit ≈í¬±) have been investigated in response and resistance to HER2-targeting agents, while the role of divergent cellular phenotypes and tumor epithelial-stromal cell interactions is less well understood. Here, we assessed the effect of intratumor cellular genetic heterogeneity for ERBB2 (encoding HER2) copy number and PIK3CA mutation on different types of neoadjuvant HER2-targeting therapies and clinical outcome in HER2+ breast cancer. We found that the frequency of cells lacking HER2 was a better predictor of response to HER2-targeted treatment than intratumor heterogeneity. We also compared the efficacy of different therapies in the same tumor using patient-derived xenograft models of heterogeneous HER2+ breast cancer and single-cell approaches. Stromal determinants were better predictors of response than tumor epithelial cells, and we identified alveolar epithelial and fibroblastic reticular cells as well as lymphatic vessel endothelial hyaluronan receptor 1-positive (Lyve1+) macrophages as putative drivers of therapeutic resistance. Our results demonstrate that both preexisting and acquired resistance to HER2-targeting agents involve multiple mechanisms including the tumor microenvironment. Furthermore, our data suggest that intratumor heterogeneity for HER2 should be incorporated into treatment design.</t>
  </si>
  <si>
    <t>GSE153701</t>
  </si>
  <si>
    <t>Prostatic Mesenchymal</t>
  </si>
  <si>
    <t>AR, ZEB1</t>
  </si>
  <si>
    <t>10.1242/dev.196048</t>
  </si>
  <si>
    <t>Androgen Action In Cell Fate And Communication During Prostate Development At Single-Cell Resolution.</t>
  </si>
  <si>
    <t xml:space="preserve">Androgens/androgen receptor (AR)-mediated signaling pathways are essential for prostate development, morphogenesis and regeneration. Specifically, stromal AR signaling has been shown to be essential for prostatic initiation. However, the molecular mechanisms underlying AR-initiated mesenchymal-epithelial interactions in prostate development remain unclear. Here, using a newly generated mouse model, we have directly addressed the fate and role of genetically marked AR-expressing cells during embryonic prostate development. Androgen signaling-initiated signaling pathways were identified in mesenchymal niche populations at single-cell transcriptomic resolution. The dynamic cell-signaling networks regulated by stromal AR were additionally characterized in relation to prostatic epithelial bud formation. Pseudotime analyses further revealed the differentiation trajectory and fate of AR-expressing cells in both prostatic mesenchymal and epithelial cell populations. Specifically, the cellular properties of </t>
  </si>
  <si>
    <t>Lee D, Olson A, Wang J, Kim W, Mi J, Zeng H, Le V, Aldahl J, Hiroto A, Wu X, Sun Z</t>
  </si>
  <si>
    <t>Androgen signaling, Mouse models, Prostate development, Sonic hedgehog signaling, Wnt signaling</t>
  </si>
  <si>
    <t>GSE104396</t>
  </si>
  <si>
    <t>Nephrogenic Zone Stroma</t>
  </si>
  <si>
    <t>GDNF, MEIS1, SIX2</t>
  </si>
  <si>
    <t>10.1016/j.ydbio.2017.11.006</t>
  </si>
  <si>
    <t>Cross-Platform Single Cell Analysis Of Kidney Development Shows Stromal Cells Express Gdnf.</t>
  </si>
  <si>
    <t>The developing kidney provides a useful model for study of the principles of organogenesis. In this report we use three independent platforms, Drop-Seq, Chromium 10x Genomics and Fluidigm C1, to carry out single cell RNA-Seq (scRNA-Seq) analysis of the E14.5 mouse kidney. Using the software AltAnalyze, in conjunction with the unsupervised approach ICGS, we were unable to identify and confirm the presence of 16 distinct cell populations during this stage of active nephrogenesis. Using a novel integrative supervised computational strategy, we were able to successfully harmonize and compare the cell profiles across all three technological platforms. Analysis of possible cross compartment receptor/ligand interactions identified the nephrogenic zone stroma as a source of GDNF. This was unexpected because the cap mesenchyme nephron progenitors had been thought to be the sole source of GDNF, which is a key driver of branching morphogenesis of the collecting duct system. The expression of Gdnf by stromal cells was validated in several ways, including Gdnf in situ hybridization combined with immunohistochemistry for SIX2, and marker of nephron progenitors, and MEIS1, a marker of stromal cells. Finally, the single cell gene expression profiles generated in this study confirmed and extended previous work showing the presence of multilineage priming during kidney development. Nephron progenitors showed stochastic expression of genes associated with multiple potential differentiation lineages.</t>
  </si>
  <si>
    <t>Magella B, Adam M, Potter A, Venkatasubramanian M, Chetal K, Hay S, Salomonis N, Potter S</t>
  </si>
  <si>
    <t>Developmental Biology</t>
  </si>
  <si>
    <t>Gdnf, ICGS, Kidney development, Multilineage priming, ScRNA-Seq</t>
  </si>
  <si>
    <t>GSE102990</t>
  </si>
  <si>
    <t>Kidney Marrow</t>
  </si>
  <si>
    <t>10.1038/nature25969</t>
  </si>
  <si>
    <t>Whole-Organism Clone Tracing Using Single-Cell Sequencing.</t>
  </si>
  <si>
    <t>Embryonic development is a crucial period in the life of a multicellular organism, during which limited sets of embryonic progenitors produce all cells in the adult body. Determining which fate these progenitors acquire in adult tissues requires the simultaneous measurement of clonal history and cell identity at single-cell resolution, which has been a major challenge. Clonal history has traditionally been investigated by microscopically tracking cells during development, monitoring the heritable expression of genetically encoded fluorescent proteins and, more recently, using next-generation sequencing technologies that exploit somatic mutations, microsatellite instability, transposon tagging, viral barcoding, CRISPR-Cas9 genome editing and Cre-loxP recombination. Single-cell transcriptomics provides a powerful platform for unbiased cell-type classification. Here we present ScarTrace, a single-cell sequencing strategy that enables the simultaneous quantification of clonal history and cell type for thousands of cells obtained from different organs of the adult zebrafish. Using ScarTrace, we show that a small set of multipotent embryonic progenitors generate all haematopoietic cells in the kidney marrow, and that many progenitors produce specific cell types in the eyes and brain. In addition, we study when embryonic progenitors commit to the left or right eye. ScarTrace reveals that epidermal and mesenchymal cells in the caudal fin arise from the same progenitors, and that osteoblast-restricted precursors can produce mesenchymal cells during regeneration. Furthermore, we identify resident immune cells in the fin with a distinct clonal origin from other blood cell types. We envision that similar approaches will have major applications in other experimental systems, in which the matching of embryonic clonal origin to adult cell type will ultimately allow reconstruction of how the adult body is built from a single cell.</t>
  </si>
  <si>
    <t>Alemany A, Florescu M, Baron C, Peterson-Maduro J, van Oudenaarden A</t>
  </si>
  <si>
    <t>GSE103967</t>
  </si>
  <si>
    <t>GSE147082</t>
  </si>
  <si>
    <t>34038734</t>
  </si>
  <si>
    <t>10.1016/j.celrep.2021.109165</t>
  </si>
  <si>
    <t>05/27/2021</t>
  </si>
  <si>
    <t>Characterizing The Tumor Microenvironment Of Metastatic Ovarian Cancer By Single-Cell Transcriptomics.</t>
  </si>
  <si>
    <t>Understanding the cellular composition of the tumor microenvironment and the interactions of the cells is essential to the development of successful immunotherapies in cancer. We perform single-cell RNA sequencing (scRNA-seq) of 9,885 cells isolated from the omentum in 6 patients with ovarian cancer and identify 9 major cell types, including cancer, stromal, and immune cells. Transcriptional analysis of immune cells stratifies our patient samples into 2 groups: (1) high T cell infiltration (high T</t>
  </si>
  <si>
    <t>Olalekan S, Xie B, Back R, Eckart H, Basu A</t>
  </si>
  <si>
    <t>human cancer, immune cells, metastasis, ovarian cancer, scRNA-seq, solid tumor, transcriptomics</t>
  </si>
  <si>
    <t>GSE120372</t>
  </si>
  <si>
    <t>Rhombic Lip</t>
  </si>
  <si>
    <t>10.7554/eLife.42388</t>
  </si>
  <si>
    <t>Specification Of Diverse Cell Types During Early Neurogenesis Of The Mouse Cerebellum.</t>
  </si>
  <si>
    <t>We applied single-cell RNA sequencing to profile genome-wide gene expression in about 9400 individual cerebellar cells from the mouse embryo at embryonic day 13.5. Reiterative clustering identified the major cerebellar cell types and subpopulations of different lineages. Through pseudotemporal ordering to reconstruct developmental trajectories, we identified novel transcriptional programs controlling cell fate specification of populations arising from the ventricular zone and the rhombic lip, two distinct germinal zones of the embryonic cerebellum. Together, our data revealed cell-specific markers for studying the cerebellum, gene-expression cascades underlying cell fate specification, and a number of previously unknown subpopulations that may play an integral role in the formation and function of the cerebellum. Our findings will facilitate new discovery by providing insights into the molecular and cell type diversity in the developing cerebellum.</t>
  </si>
  <si>
    <t>Wizeman J, Guo Q, Wilion E, Li J</t>
  </si>
  <si>
    <t>Purkinje neurons, cell fate specification, cerebellar nuclei, developmental biology, mouse, neural progenitors, organizer, single-cell transcriptomics</t>
  </si>
  <si>
    <t>GSE109205</t>
  </si>
  <si>
    <t>10.1242/dev.164038</t>
  </si>
  <si>
    <t>Single-Cell Analysis Of Progenitor Cell Dynamics And Lineage Specification In The Human Fetal Kidney.</t>
  </si>
  <si>
    <t>The mammalian kidney develops through reciprocal interactions between the ureteric bud and the metanephric mesenchyme to give rise to the entire collecting system and the nephrons. Most of our knowledge of the developmental regulators driving this process arises from the study of gene expression and functional genetics in mice and other animal models. In order to shed light on human kidney development, we have used single-cell transcriptomics to characterize gene expression in different cell populations, and to study individual cell dynamics and lineage trajectories during development. Single-cell transcriptome analyses of 6414 cells from five individual specimens identified 11 initial clusters of specific renal cell types as defined by their gene expression profile. Further subclustering identifies progenitors, and mature and intermediate stages of differentiation for several renal lineages. Other lineages identified include mesangium, stroma, endothelial and immune cells. Novel markers for these cell types were revealed in the analysis, as were components of key signaling pathways driving renal development in animal models. Altogether, we provide a comprehensive and dynamic gene expression profile of the developing human kidney at the single-cell level.</t>
  </si>
  <si>
    <t>Menon R, Otto E, Kokoruda A, Zhou J, Zhang Z, Yoon E, Chen Y, Troyanskaya O, Spence J, Kretzler M, Cebrián C</t>
  </si>
  <si>
    <t>Branching, Fetal, Human, Kidney, Single cell</t>
  </si>
  <si>
    <t>GSE124904</t>
  </si>
  <si>
    <t>10.1038/s41467-019-10596-0</t>
  </si>
  <si>
    <t>Developmental Kinetics And Transcriptome Dynamics Of Stem Cell Specification In The Spermatogenic Lineage.</t>
  </si>
  <si>
    <t>Continuity, robustness, and regeneration of cell lineages relies on stem cell pools that are established during development. For the mammalian spermatogenic lineage, a foundational spermatogonial stem cell (SSC) pool arises from prospermatogonial precursors during neonatal life via mechanisms that remain undefined. Here, we mapped the kinetics of this process in vivo using a multi-transgenic reporter mouse model, in silico with single-cell RNA sequencing, and functionally with transplantation analyses to define the SSC trajectory from prospermatogonia. Outcomes revealed that a heterogeneous prospermatogonial population undergoes dynamic changes during late fetal and neonatal development. Differential transcriptome profiles predicted divergent developmental trajectories from fetal prospermatogonia to descendant postnatal spermatogonia. Furthermore, transplantation analyses demonstrated that a defined subset of fetal prospermatogonia is fated to function as SSCs. Collectively, these findings suggest that SSC fate is preprogrammed within a subset of fetal prospermatogonia prior to building of the foundational pool during early neonatal development.</t>
  </si>
  <si>
    <t>Law N, Oatley M, Oatley J</t>
  </si>
  <si>
    <t>GSE157888</t>
  </si>
  <si>
    <t>GSE106264</t>
  </si>
  <si>
    <t>Murine, Listeria Monocytogenes</t>
  </si>
  <si>
    <t>SUV39H1</t>
  </si>
  <si>
    <t>Lysine</t>
  </si>
  <si>
    <t>10.1126/science.aah6499</t>
  </si>
  <si>
    <t>The Epigenetic Control Of Stemness In Cd8</t>
  </si>
  <si>
    <t>After priming, naïve CD8</t>
  </si>
  <si>
    <t>Pace L, Goudot C, Zueva E, Gueguen P, Burgdorf N, Waterfall J, Quivy J, Almouzni G, Amigorena S</t>
  </si>
  <si>
    <t>GSE112880</t>
  </si>
  <si>
    <t>Homeostatic Testis, A-Type Spermatogonia</t>
  </si>
  <si>
    <t>PDX1</t>
  </si>
  <si>
    <t>10.1038/s41467-018-04827-z</t>
  </si>
  <si>
    <t>Identification Of Dynamic Undifferentiated Cell States Within The Male Germline.</t>
  </si>
  <si>
    <t>The role of stem cells in tissue maintenance is appreciated and hierarchical models of stem cell self-renewal and differentiation often proposed. Stem cell activity in the male germline is restricted to undifferentiated A-type spermatogonia (A</t>
  </si>
  <si>
    <t>La H, Mäkelä J, Chan A, Rossello F, Nefzger C, Legrand J, De Seram M, Polo J, Hobbs R</t>
  </si>
  <si>
    <t>GSE145690</t>
  </si>
  <si>
    <t>GRHL2</t>
  </si>
  <si>
    <t>10.1681/ASN.2020070930</t>
  </si>
  <si>
    <t>Kidney Single-Cell Transcriptomes Predict Spatial Corticomedullary Gene Expression And Tissue Osmolality Gradients.</t>
  </si>
  <si>
    <t>Single-cell transcriptomes from dissociated tissues provide insights into cell types and their gene expression and may harbor additional information on spatial position and the local microenvironment. The kidney's cells are embedded into a gradient of increasing tissue osmolality from the cortex to the medulla, which may alter their transcriptomes and provide cues for spatial reconstruction.
Single-cell or single-nuclei mRNA sequencing of dissociated mouse kidneys and of dissected cortex, outer, and inner medulla, to represent the corticomedullary axis, was performed. Computational approaches predicted the spatial ordering of cells along the corticomedullary axis and quantitated expression levels of osmo-responsive genes. 
Single-cell transcriptomics from dissociated kidneys provided sufficient information to approximately reconstruct the spatial position of kidney tubule cells and to predict corticomedullary gene expression. Spatial gene expression in the kidney changes gradually and osmo-responsive genes follow the physiologic corticomedullary gradient of tissue osmolality. Single-nuclei transcriptomes from Grhl2
Single-cell transcriptomics from dissociated kidneys facilitated the prediction of spatial gene expression along the corticomedullary axis and quantitation of osmotically regulated genes, allowing the prediction of a physiologic phenotype.</t>
  </si>
  <si>
    <t>Hinze C, Karaiskos N, Boltengagen A, Walentin K, Redo K, Himmerkus N, Bleich M, Potter S, Potter A, Eckardt K, Kocks C, Rajewsky N, Schmidt-Ott K</t>
  </si>
  <si>
    <t>cell types, microenvironment, osmogenes, osmolality gradient, spatial resolution single-cell transcriptomics</t>
  </si>
  <si>
    <t>GSE107256</t>
  </si>
  <si>
    <t>30026551</t>
  </si>
  <si>
    <t>07/22/2018</t>
  </si>
  <si>
    <t>GSE138585</t>
  </si>
  <si>
    <t>Lung Fibrosis, Organ Failure, Pulmonary Fibrosis, Respiratory Failure, Idiopathic Pulmonary Fibrosis</t>
  </si>
  <si>
    <t>CDC42</t>
  </si>
  <si>
    <t>10.1016/j.cell.2019.11.027</t>
  </si>
  <si>
    <t>Progressive Pulmonary Fibrosis Is Caused By Elevated Mechanical Tension On Alveolar Stem Cells.</t>
  </si>
  <si>
    <t>Fibrosis can develop in most organs and causes organ failure. The most common type of lung fibrosis is known as idiopathic pulmonary fibrosis, in which fibrosis starts at the lung periphery and then progresses toward the lung center, eventually causing respiratory failure. Little is known about the mechanisms underlying the pathogenesis and periphery-to-center progression of the disease. Here we discovered that loss of Cdc42 function in alveolar stem cells (AT2 cells) causes periphery-to-center progressive lung fibrosis. We further show that Cdc42-null AT2 cells in both post-pneumonectomy and untreated aged mice cannot regenerate new alveoli, resulting in sustained exposure of AT2 cells to elevated mechanical tension. We demonstrate that elevated mechanical tension activates a TGF-β signaling loop in AT2 cells, which drives the periphery-to-center progression of lung fibrosis. Our study establishes a direct mechanistic link between impaired alveolar regeneration, mechanical tension, and progressive lung fibrosis.</t>
  </si>
  <si>
    <t>Wu H, Yu Y, Huang H, Hu Y, Fu S, Wang Z, Shi M, Zhao X, Yuan J, Li J, Yang X, Bin E, Wei D, Zhang H, Zhang J, Yang C, Cai T, Dai H, Chen J, Tang N</t>
  </si>
  <si>
    <t>TGF-β signaling, regeneration associated intermediate cell state</t>
  </si>
  <si>
    <t>GSE157990</t>
  </si>
  <si>
    <t>Obesity Shapes Metabolism In The Tumor Microenvironment To Suppress Anti-Tumor Immunity</t>
  </si>
  <si>
    <t>Obesity is a major cancer risk factor, but how differences in systemic metabolism change the tumor microenvironment (TME) and impact anti-tumor immunity is not understood. Here, we demonstrate that high-fat diet (HFD)-induced obesity impairs CD8+ T cell function in the murine TME, accelerating tumor growth. We generate a single-cell resolution atlas of cellular metabolism in the TME, detailing how it changes with diet-induced obesity. We find that tumor and CD8+ T cells display distinct metabolic adaptations to obesity. Tumor cells increase fat uptake with HFD, whereas tumor-infiltrating CD8+ T cells do not. These differential adaptations lead to altered fatty acid partitioning in HFD tumors, impairing CD8+ T cell infiltration and function. Blocking metabolic reprogramming by tumor cells in obese mice improves anti-tumor immunity. Analysis of human cancers reveals similar transcriptional changes in CD8+ T cell markers, suggesting interventions that exploit metabolism to improve cancer immunotherapy.</t>
  </si>
  <si>
    <t>GSE150166</t>
  </si>
  <si>
    <t>FOXO1, T-BET, MTORC2</t>
  </si>
  <si>
    <t>10.7554/eLife.51339</t>
  </si>
  <si>
    <t>Single-Cell Transcriptome Reveals The Novel Role Of T-Bet In Suppressing The Immature Nk Gene Signature.</t>
  </si>
  <si>
    <t>The transcriptional activation and repression during NK cell ontology are poorly understood. Here, using single-cell RNA-sequencing, we reveal a novel role for T-bet in suppressing the immature gene signature during murine NK cell development. Based on transcriptome, we identified five distinct NK cell clusters and define their relative developmental maturity in the bone marrow. Transcriptome-based machine-learning classifiers revealed that half of the mTORC2-deficient NK cells belongs to the least mature NK cluster. Mechanistically, loss of mTORC2 results in an increased expression of signature genes representing immature NK cells. Since mTORC2 regulates the expression of T-bet through Akt</t>
  </si>
  <si>
    <t>Yang C, Siebert J, Burns R, Zheng Y, Mei A, Bonacci B, Wang D, Urrutia R, Riese M, Rao S, Carlson K, Thakar M, Malarkannan S</t>
  </si>
  <si>
    <t>NK cell, T-bet, development, gene signature, immunology, inflammation, mTORC2, mouse, single-cell RNA-sequencing</t>
  </si>
  <si>
    <t>GSE146026</t>
  </si>
  <si>
    <t>Ascites, Tumor, Serous Ovarian Cancer</t>
  </si>
  <si>
    <t>10.1038/s41591-020-0926-0</t>
  </si>
  <si>
    <t>A Single-Cell Landscape Of High-Grade Serous Ovarian Cancer.</t>
  </si>
  <si>
    <t>Malignant abdominal fluid (ascites) frequently develops in women with advanced high-grade serous ovarian cancer (HGSOC) and is associated with drug resistance and a poor prognosis</t>
  </si>
  <si>
    <t>Izar B, Tirosh I, Stover E, Wakiro I, Cuoco M, Alter I, Rodman C, Leeson R, Su M, Shah P, Iwanicki M, Walker S, Kanodia A, Melms J, Mei S, Lin J, Porter C, Slyper M, Waldman J, Jerby-Arnon L, Ashenberg O, Brinker T, Mills C, Rogava M, Vigneau S, Sorger P, Garraway L, Konstantinopoulos P, Liu J, Matulonis U, Johnson B, Rozenblatt-Rosen O, Rotem A, Regev A</t>
  </si>
  <si>
    <t>GSE144317</t>
  </si>
  <si>
    <t>Cxcl10+ Monocytes Define A Pathogenic Subset In The Central Nervous System During Autoimmune Neuroinflammation</t>
  </si>
  <si>
    <t>Multiple sclerosis (MS) is characterized by pathological inflammation that results from the recruitment of lymphoid and myeloid immune cells from the blood into the brain. Due to subset heterogeneity, defining the functional roles of the various cell subsets in acute and chronic stages of MS has been challenging. Here, we used index and transcriptional single-cell sorting to characterize the mononuclear phagocytes that infiltrate the central nervous system from the periphery in mice with experimentally induced autoimmune encephalomyelitis, a model of MS. We identified eight monocyte and three dendritic cell subsets at acute and chronic disease stages in which the defined transcriptional programs pointed toward distinct functions. Monocyte-specific cell ablation identified Cxcl10+ and Saa3+ monocytic subsets with a pathogenic potential. Transfer experiments with different monocyte and precursor subsets indicated that these Cxcl10+ and Saa3+ pathogenic cells were not derived from Ly6C+ monocytes but from early myeloid cell progenitors. These results suggest that blocking specific pathogenic monocytic subsets, including Cxcl10+ and Saa3+ monocytes, could be used for targeted therapeutic interventions.</t>
  </si>
  <si>
    <t>GSE110010</t>
  </si>
  <si>
    <t>Intellectual Disability, Microcephaly</t>
  </si>
  <si>
    <t>Mice, Human, Mustela Putorius Furo</t>
  </si>
  <si>
    <t>Mustela putorius furo</t>
  </si>
  <si>
    <t>ASPM, ASPM</t>
  </si>
  <si>
    <t>10.1038/s41586-018-0035-0</t>
  </si>
  <si>
    <t>Aspm Knockout Ferret Reveals An Evolutionary Mechanism Governing Cerebral Cortical Size.</t>
  </si>
  <si>
    <t xml:space="preserve">The human cerebral cortex is distinguished by its large size and abundant gyrification, or folding. However, the evolutionary mechanisms that drive cortical size and structure are unknown. Although genes that are essential for cortical developmental expansion have been identified from the genetics of human primary microcephaly (a disorder associated with reduced brain size and intellectual disability) </t>
  </si>
  <si>
    <t>Johnson M, Sun X, Kodani A, Borges-Monroy R, Girskis K, Ryu S, Wang P, Patel K, Gonzalez D, Woo Y, Yan Z, Liang B, Smith R, Chatterjee M, Coman D, Papademetris X, Staib L, Hyder F, Mandeville J, Grant P, Im K, Kwak H, Engelhardt J, Walsh C, Bae B</t>
  </si>
  <si>
    <t>GSE162577</t>
  </si>
  <si>
    <t>Expression Characteristics Of Interferon-Stimulated Genes And Possible Regulatory Mechanisms In Lupus Patients Using Transcriptomics Analyses</t>
  </si>
  <si>
    <t>Background: Type I interferon signature is one of the most important features of systemic lupus erythematosus (SLE), which indicates an active immune response to antigen invasion. Characteristics of type I interferon-stimulated genes (ISGs) in SLE patients have not been well described thus far. Methods: We analyzed 35,842 cells of PBMC single-cell RNA sequencing data of five SLE patients and three healthy controls. Thereafter, 178 type I ISGs among DEGs of all cell clusters were screened based on the Interferome Database and AUCell package was used for ISGs activity calculation. To determine whether common ISG features exist in PBMCs and kidneys of patients with SLE, we analyzed kidney transcriptomic data from patients with lupus nephritis (LN) from the GEO database. MRL/lpr mice model were used to verify our findings. Findings: We found that monocytes, B cells, dendritic cells, and granulocytes were significantly increased in SLE patients, while subsets of T cells were significantly decreased. Neutrophils and low-density granulocytes (LDGs) exhibited the highest ISG activity. GO and pathway enrichment analyses showed that DEGs focused on leukocyte activation, cell secretion, and pathogen infection. Thirty-one common ISGs were found expressed in both PBMCs and kidneys; these ISGs were also most active in neutrophils and LDGs. Transcription factors including PLSCR1, TCF4, IRF9 and STAT1 were found to be associated to ISGs expression. Consistently, we found granulocyte infiltration in the kidneys of MRL/lpr mice. Granulocyte inhibitor Avacopan reduced granulocyte infiltration and reversed renal conditions in MRL/lpr mice. Interpretation: This study shows for the first time, the use of the AUCell method to describe ISG activity of granulocytes in SLE patients. Moreover, Avacopan may serve as a granulocyte inhibitor for treatment of lupus patients in the future.</t>
  </si>
  <si>
    <t>GSE163698</t>
  </si>
  <si>
    <t>Self-Organized Stem Cell-Derived Human Lung Buds With Proximo-Distal Patterning And Novel Targets Of Sars-Cov-2</t>
  </si>
  <si>
    <t>Severe acute respiratory syndrome coronavirus 2 (SARS-CoV-2) is the causative agent of the global COVID-19 pandemic and the lack of therapeutics hinders pandemic control 1-2 . Although lung disease is the primary clinical outcome in COVID-19 patients 1-3 , how SARS-CoV-2 induces tissue pathology in the lung remains elusive. Here we describe a high-throughput platform to generate tens of thousands of self-organizing, nearly identical, and genetically matched human lung buds derived from human pluripotent stem cells (hPSCs) cultured on micropatterned substrates. Strikingly, in vitro -derived human lung buds resemble fetal human lung tissue and display in vivo -like proximo-distal coordination of alveolar and airway tissue differentiation whose 3D epithelial self-organization is directed by the levels of KGF. Single-cell transcriptomics unveiled the cellular identities of airway and alveolar tissue and the differentiation of WNT hi cycling alveolar stem cells, a human-specific lung cell type 4 . These synthetic human lung buds are susceptible to infection by SARS-CoV-2 and endemic coronaviruses and can be used to track cell type-dependent susceptibilities to infection, intercellular transmission and cytopathology in airway and alveolar tissue in individual lung buds. Interestingly, we detected an increased susceptibility to infection in alveolar cells and identified cycling alveolar stem cells as targets of SARS-CoV-2. We used this platform to test neutralizing antibodies isolated from convalescent plasma that efficiently blocked SARS-CoV-2 infection and intercellular transmission. Our platform offers unlimited, rapid and scalable access to disease-relevant lung tissue that recapitulate key hallmarks of human lung development and can be used to track SARS-CoV-2 infection and identify candidate therapeutics for COVID-19.</t>
  </si>
  <si>
    <t>E-MTAB-6429</t>
  </si>
  <si>
    <t>GSE155182</t>
  </si>
  <si>
    <t>Steatohepatitis-Related Hepatic Lipidosis, Organ Dysfunction</t>
  </si>
  <si>
    <t>P16</t>
  </si>
  <si>
    <t>not fully preprocessed</t>
  </si>
  <si>
    <t>10.1016/j.cmet.2020.09.006</t>
  </si>
  <si>
    <t>Generation Of A P16 Reporter Mouse And Its Use To Characterize And Target P16</t>
  </si>
  <si>
    <t>Cell senescence plays a key role in age-associated organ dysfunction, but the in vivo pathogenesis is largely unclear. Here, we generated a p16-Cre</t>
  </si>
  <si>
    <t>Omori S, Wang T, Johmura Y, Kanai T, Nakano Y, Kido T, Susaki E, Nakajima T, Shichino S, Ueha S, Ozawa M, Yokote K, Kumamoto S, Nishiyama A, Sakamoto T, Yamaguchi K, Hatakeyama S, Shimizu E, Katayama K, Yamada Y, Yamazaki S, Iwasaki K, Miyoshi C, Funato H, Yanagisawa M, Ueno H, Imoto S, Furukawa Y, Yoshida N, Matsushima K, Ueda H, Miyajima A, Nakanishi M</t>
  </si>
  <si>
    <t>NASH, aging, p16Ink4a, senescence, single-cell transcriptomics</t>
  </si>
  <si>
    <t>GSE122730</t>
  </si>
  <si>
    <t>Neurofibromatosis Type I, Tumor, Neurofibromas</t>
  </si>
  <si>
    <t>CXCR3, CXCL10, NF1, NF1</t>
  </si>
  <si>
    <t>10.1172/jci.insight.98601</t>
  </si>
  <si>
    <t>Cxcr3-Expressing Leukocytes Are Necessary For Neurofibroma Formation In Mice.</t>
  </si>
  <si>
    <t>Plexiform neurofibroma is a major contributor to morbidity in patients with neurofibromatosis type I (NF1). Macrophages and mast cells infiltrate neurofibroma, and data from mouse models implicate these leukocytes in neurofibroma development. Antiinflammatory therapy targeting these cell populations has been suggested as a means to prevent neurofibroma development. Here, we compare gene expression in Nf1-mutant nerves, which invariably form neurofibroma, and show disruption of neuron-glial cell interactions and immune cell infiltration to mouse models, which rarely progresses to neurofibroma with or without disruption of neuron-glial cell interactions. We find that the chemokine Cxcl10 is uniquely upregulated in NF1 mice that invariably develop neurofibroma. Global deletion of the CXCL10 receptor Cxcr3 prevented neurofibroma development in these neurofibroma-prone mice, and an anti-Cxcr3 antibody somewhat reduced tumor numbers. Cxcr3 expression localized to T cells and DCs in both inflamed nerves and neurofibromas, and Cxcr3 expression was necessary to sustain elevated macrophage numbers in Nf1-mutant nerves. To our knowledge, these data support a heretofore-unappreciated role for T cells and DCs in neurofibroma initiation.</t>
  </si>
  <si>
    <t>Fletcher J, Wu J, Jessen W, Pundavela J, Miller J, Dombi E, Kim M, Rizvi T, Chetal K, Salomonis N, Ratner N</t>
  </si>
  <si>
    <t>Cancer, Chemokines, Inflammation, Mouse models, Neuroscience</t>
  </si>
  <si>
    <t>GSE106960</t>
  </si>
  <si>
    <t>Pulmonary Alveolar Type I</t>
  </si>
  <si>
    <t>INSULIN-LIKE GROWTH FACTOR-BINDING PROTEIN 2, HOPX</t>
  </si>
  <si>
    <t>10.1073/pnas.1719474115</t>
  </si>
  <si>
    <t>Pulmonary Alveolar Type I Cell Population Consists Of Two Distinct Subtypes That Differ In Cell Fate.</t>
  </si>
  <si>
    <t>Pulmonary alveolar type I (AT1) cells cover more than 95% of alveolar surface and are essential for the air-blood barrier function of lungs. AT1 cells have been shown to retain developmental plasticity during alveolar regeneration. However, the development and heterogeneity of AT1 cells remain largely unknown. Here, we conducted a single-cell RNA-seq analysis to characterize postnatal AT1 cell development and identified insulin-like growth factor-binding protein 2 (Igfbp2) as a genetic marker specifically expressed in postnatal AT1 cells. The portion of AT1 cells expressing Igfbp2 increases during alveologenesis and in post pneumonectomy (PNX) newly formed alveoli. We found that the adult AT1 cell population contains both Hopx</t>
  </si>
  <si>
    <t>Wang Y, Tang Z, Huang H, Li J, Wang Z, Yu Y, Zhang C, Li J, Dai H, Wang F, Cai T, Tang N</t>
  </si>
  <si>
    <t>Igfbp2, alveolar development and regeneration, lineage tracing, pulmonary alveolar type I cells, single cell RNA-seq</t>
  </si>
  <si>
    <t>GSE134311</t>
  </si>
  <si>
    <t>Learning Algorithms</t>
  </si>
  <si>
    <t>Homo sapiens,synthetic construct,Mus musculus</t>
  </si>
  <si>
    <t>10.1038/s41467-020-18976-7</t>
  </si>
  <si>
    <t>Single-Cell Rna Cap And Tail Sequencing (Scrcat-Seq) Reveals Subtype-Specific Isoforms Differing In Transcript Demarcation.</t>
  </si>
  <si>
    <t>The differences in transcription start sites (TSS) and transcription end sites (TES) among gene isoforms can affect the stability, localization, and translation efficiency of mRNA. Gene isoforms allow a single gene diverse functions across different cell types, and isoform dynamics allow different functions over time. However, methods to efficiently identify and quantify RNA isoforms genome-wide in single cells are still lacking. Here, we introduce single cell RNA Cap And Tail sequencing (scRCAT-seq), a method to demarcate the boundaries of isoforms based on short-read sequencing, with higher efficiency and lower cost than existing long-read sequencing methods. In conjunction with machine learning algorithms, scRCAT-seq demarcates RNA transcripts with unprecedented accuracy. We identified hundreds of previously uncharacterized transcripts and thousands of alternative transcripts for known genes, revealed cell-type specific isoforms for various cell types across different species, and generated a cell atlas of isoform dynamics during the development of retinal cones.</t>
  </si>
  <si>
    <t>Hu Y, Zhong J, Xiao Y, Xing Z, Sheu K, Fan S, An Q, Qiu Y, Zheng Y, Liu X, Fan G, Liu Y</t>
  </si>
  <si>
    <t>GSE165404</t>
  </si>
  <si>
    <t>Targeting Trem2 On Tumor-Associated Macrophages Enhances Immunotherapy (Ovarian)</t>
  </si>
  <si>
    <t>Converting checkpoint inhibitor (CPI)-resistant individuals to being responsive requires identifying suppressive mechanisms. We identify TREM2+ tumor-associated macrophages (TAMs) as being correlated with exhausted CD8+ tumor-infiltrating lymphocytes (TILs) in mouse syngeneic tumor models and human solid tumors of multiple histological types. Fc domain-enhanced anti-TREM2 monoclonal antibody (mAb) therapy promotes anti-tumor immunity by elimination and modulation of TAM populations, which leads to enhanced CD8+ TIL infiltration and effector function. TREM2+ TAMs are most enriched in individuals with ovarian cancer, where TREM2 expression corresponds to disease grade accompanied by worse recurrence-free survival. In an aggressive orthotopic ovarian cancer model, anti-TREM2 mAb therapy drives potent anti-tumor immunity. These results highlight TREM2 as a highly attractive target for immunotherapy modulation in individuals who are refractory to CPI therapy and likely have a TAM-rich tumor microenvironment.</t>
  </si>
  <si>
    <t>GSE116514</t>
  </si>
  <si>
    <t>Gastrointestinal Stromal</t>
  </si>
  <si>
    <t>GLI2</t>
  </si>
  <si>
    <t>10.1038/s41467-019-14058-5</t>
  </si>
  <si>
    <t>Single Cell And Genetic Analyses Reveal Conserved Populations And Signaling Mechanisms Of Gastrointestinal Stromal Niches.</t>
  </si>
  <si>
    <t>Stomach and intestinal stem cells are located in discrete niches called the isthmus and crypt, respectively. Recent studies have demonstrated a surprisingly conserved role for Wnt signaling in gastrointestinal development. Although intestinal stromal cells secrete Wnt ligands to promote stem cell renewal, the source of stomach Wnt ligands is still unclear. Here, by performing single cell analysis, we identify gastrointestinal stromal cell populations with transcriptome signatures that are conserved between the stomach and intestine. In close proximity to epithelial cells, these perictye-like cells highly express telocyte and pericyte markers as well as Wnt ligands, and they are enriched for Hh signaling. By analyzing mice activated for Hh signaling, we show a conserved mechanism of GLI2 activation of Wnt ligands. Moreover, genetic inhibition of Wnt secretion in perictye-like stromal cells or stromal cells more broadly demonstrates their essential roles in gastrointestinal regeneration and development, respectively, highlighting a redundancy in gastrointestinal stem cell niches.</t>
  </si>
  <si>
    <t>Kim J, Fei L, Yin W, Coquenlorge S, Rao-Bhatia A, Zhang X, Shi S, Lee J, Hahn N, Rizvi W, Kim K, Sung H, Hui C, Guo G, Kim T</t>
  </si>
  <si>
    <t>GSE107122</t>
  </si>
  <si>
    <t>10.1016/j.celrep.2017.12.017</t>
  </si>
  <si>
    <t>Developmental Emergence Of Adult Neural Stem Cells As Revealed By Single-Cell Transcriptional Profiling.</t>
  </si>
  <si>
    <t>Adult neural stem cells (NSCs) derive from embryonic precursors, but little is known about how or when this occurs. We have addressed this issue using single-cell RNA sequencing at multiple developmental time points to analyze the embryonic murine cortex, one source of adult forebrain NSCs. We computationally identify all major cortical cell types, including the embryonic radial precursors (RPs) that generate adult NSCs. We define the initial emergence of RPs from neuroepithelial stem cells at E11.5. We show that, by E13.5, RPs express a transcriptional identity that is maintained and reinforced throughout their transition to a non-proliferative state between E15.5 and E17.5. These slowly proliferating late embryonic RPs share a core transcriptional phenotype with quiescent adult forebrain NSCs. Together, these findings support a model wherein cortical RPs maintain a core transcriptional identity from embryogenesis through to adulthood and wherein the transition to a quiescent adult NSC occurs during late neurogenesis.</t>
  </si>
  <si>
    <t>Yuzwa S, Borrett M, Innes B, Voronova A, Ketela T, Kaplan D, Bader G, Miller F</t>
  </si>
  <si>
    <t>Drop-seq, cortex, development, intermediate progenitors, neural stem cells, neurogenesis, radial precursors, single-cell RNA-seq</t>
  </si>
  <si>
    <t>GSE125449</t>
  </si>
  <si>
    <t>Hypoxia, Liver Cancer, Liver Tumors, Tumors, Solid Malignancies</t>
  </si>
  <si>
    <t>VASCULAR ENDOTHELIAL GROWTH FACTOR</t>
  </si>
  <si>
    <t>10.1016/j.ccell.2019.08.007</t>
  </si>
  <si>
    <t>Tumor Cell Biodiversity Drives Microenvironmental Reprogramming In Liver Cancer.</t>
  </si>
  <si>
    <t>Cellular diversity in tumors is a key factor for therapeutic failures and lethal outcomes of solid malignancies. Here, we determined the single-cell transcriptomic landscape of liver cancer biospecimens from 19 patients. We found varying degrees of heterogeneity in malignant cells within and between tumors and diverse landscapes of tumor microenvironment (TME). Strikingly, tumors with higher transcriptomic diversity were associated with patient's worse overall survival. We found a link between hypoxia-dependent vascular endothelial growth factor expression in tumor diversity and TME polarization. Moreover, T cells from higher heterogeneous tumors showed lower cytolytic activities. Consistent results were found using bulk genomic and transcriptomic profiles of 765 liver tumors. Our results offer insight into the diverse ecosystem of liver cancer and its impact on patient prognosis.</t>
  </si>
  <si>
    <t>Ma L, Hernandez M, Zhao Y, Mehta M, Tran B, Kelly M, Rae Z, Hernandez J, Davis J, Martin S, Kleiner D, Hewitt S, Ylaya K, Wood B, Greten T, Wang X</t>
  </si>
  <si>
    <t>VEGF, biodiversity, cholangiocarcinoma, hepatocellular carcinoma, liver cancer, microenvironmental reprogramming, single-cell, tumor ecosystem, tumor heterogeneity, tumor microenvironments</t>
  </si>
  <si>
    <t>GSE138504</t>
  </si>
  <si>
    <t>31914172</t>
  </si>
  <si>
    <t>10.1182/blood.2019003886</t>
  </si>
  <si>
    <t>01/09/2020</t>
  </si>
  <si>
    <t>Nivolumab Treatment Of Relapsed/Refractory Epstein-Barr Virus-Associated Hemophagocytic Lymphohistiocytosis In Adults.</t>
  </si>
  <si>
    <t>Epstein-Barr virus (EBV)-associated hemophagocytic lymphohistiocytosis (EBV-HLH) is a life-threatening hyperinflammatory syndrome triggered by EBV infection. It often becomes relapsed or refractory (r/r), given that etoposide-based regimens cannot effectively clear the virus. r/r EBV-HLH is invariably lethal in adults without allogeneic hematopoietic stem cell transplantation. Here, we performed a retrospective analysis of 7 r/r EBV-HLH patients who were treated with nivolumab on a compassionate-use basis at West China Hospital. All 7 patients tolerated the treatment and 6 responded to it. Five of them achieved and remained in clinical complete remission with a median follow-up of 16 months (range, 11.4-18.9 months). Importantly, both plasma and cellular EBV-DNAs were completely eradicated in 4 patients. Single-cell RNA-sequencing analysis showed that HLH syndrome was associated with hyperactive monocytes/macrophages and ineffective CD8 T cells with a defective activation program. Nivolumab treatment expanded programmed death protein-1-positive T cells and restored the expression of HLH-associated degranulation and costimulatory genes in CD8 T cells. Our data suggest that nivolumab, as a monotherapy, provides a potential cure for r/r EBV-HLH, most likely by restoring a defective anti-EBV response.</t>
  </si>
  <si>
    <t>Liu P, Pan X, Chen C, Niu T, Shuai X, Wang J, Chen X, Liu J, Guo Y, Xie L, Wu Y, Liu Y, Liu T</t>
  </si>
  <si>
    <t>GSE143706</t>
  </si>
  <si>
    <t>Rationale: Idiopathic pulmonary fibrosis (IPF) is an insidious and fatal interstitial lung disease associated with declining pulmonary function. Accelerated aging, loss of epithelial progenitor cell function and/or numbers, and cellular senescence are implicated in the pathogenies of IPF.Objectives: We sought to investigate the role of alveolar type 2 (AT2) cellular senescence in initiation and/or progression of pulmonary fibrosis and therapeutic potential of targeting senescence-related pathways and senescent cells.Methods: Epithelial cells of 9 control donor proximal and distal lung tissues and 11 IPF fibrotic lung tissues were profiled by single-cell RNA sequencing to assesses the contribution of epithelial cells to the senescent cell fraction for IPF. A novel mouse model of conditional AT2 cell senescence was generated to study the role of cellular senescence in pulmonary fibrosis.Measurements and Main Results: We show that AT2 cells isolated from IPF lung tissue exhibit characteristic transcriptomic features of cellular senescence. We used conditional loss of Sin3a in adult mouse AT2 cells to initiate a program of p53-dependent cellular senescence, AT2 cell depletion, and spontaneous, progressive pulmonary fibrosis. We establish that senescence rather than loss of AT2 cells promotes progressive fibrosis and show that either genetic or pharmacologic interventions targeting p53 activation or senescence block fibrogenesis.Conclusions: Senescence of AT2 cells is sufficient to drive progressive pulmonary fibrosis. Early attenuation of senescence-related pathways and elimination of senescent cells are promising therapeutic approaches to prevent pulmonary fibrosis.</t>
  </si>
  <si>
    <t>GSE185688</t>
  </si>
  <si>
    <t>Microrna-365 Regulates Human Cardiac Action Potential Duration</t>
  </si>
  <si>
    <t>Abnormalities of ventricular action potential cause malignant cardiac arrhythmias and sudden cardiac death. Here, we aim to identify microRNAs that regulate the human cardiac action potential and ask whether their manipulation allows for therapeutic modulation of action potential abnormalities. Quantitative analysis of the microRNA targetomes in human cardiac myocytes identifies miR-365 as a primary microRNA to regulate repolarizing ion channels. Action potential recordings in patient-specific induced pluripotent stem cell-derived cardiac myocytes show that elevation of miR-365 significantly prolongs action potential duration in myocytes derived from a Short-QT syndrome patient, whereas specific inhibition of miR-365 normalizes pathologically prolonged action potential in Long-QT syndrome myocytes. Transcriptome analyses in these cells at bulk and single-cell level corroborate the key cardiac repolarizing channels as direct targets of miR-365, together with functionally synergistic regulation of additional action potential-regulating genes by this microRNA. Whole-cell patch-clamp experiments confirm miR-365-dependent regulation of repolarizing ionic current Iks. Finally, refractory period measurements in human myocardial slices substantiate the regulatory effect of miR-365 on action potential in adult human myocardial tissue. Our results delineate miR-365 to regulate human cardiac action potential duration by targeting key factors of cardiac repolarization.</t>
  </si>
  <si>
    <t>GSE141036</t>
  </si>
  <si>
    <t>Diabetes, Vat Inflammation, Obesity</t>
  </si>
  <si>
    <t>Glucose, Lipids</t>
  </si>
  <si>
    <t>10.20900/immunometab20190008</t>
  </si>
  <si>
    <t>Single-Cell Rna Sequencing Of Visceral Adipose Tissue Leukocytes Reveals That Caloric Restriction Following Obesity Promotes The Accumulation Of A Distinct Macrophage Population With Features Of Phagocytic Cells.</t>
  </si>
  <si>
    <t>Obesity can lead to type 2 diabetes and is an epidemic. A major contributor to its adverse effects is inflammation of the visceral adipose tissue (VAT). Life-long caloric restriction (CR), in contrast, results in extended lifespan, enhanced glucose tolerance/insulin sensitivity, and other favorable phenotypes. The effects of CR following obesity are incompletely established, but studies show multiple benefits. Many leukocyte types, macrophages predominantly, reside in VAT in homeostatic and pathological states. CR following obesity transiently increases VAT macrophage content prior to resolution of inflammation and obesity, suggesting that macrophage content and phenotype play critical roles. Here, we examined the heterogeneity of VAT leukocytes and the effects of obesity and CR. In general, our single-cell RNA-sequencing data demonstrate that macrophages are the most abundant and diverse subpopulation of leukocytes in VAT. Obesity induced significant transcriptional changes in all 15 leukocyte subpopulations, with many genes showing coordinated changes in expression across the leukocyte subpopulations. Additionally, obese VAT displayed expansion of one major macrophage subpopulation, which, in silico, was enriched in lipid binding and metabolic processes. This subpopulation returned from dominance in obesity to lean proportions after only 2 weeks of CR, although the pattern of gene expression overall remained similar. Surprisingly, CR VAT is dominated by a different macrophage subpopulation, which is absent in lean conditions. This subpopulation is enriched in genes related to phagocytosis and we postulate that its function includes clearance of dead cells, as well as excess lipids, contributing to limiting VAT inflammation and restoration of the homeostatic state.</t>
  </si>
  <si>
    <t>Weinstock A, Brown E, Garabedian M, Pena S, Sharma M, Lafaille J, Moore K, Fisher E</t>
  </si>
  <si>
    <t>Immunometabolism</t>
  </si>
  <si>
    <t>adipose tissue, caloric-restriction, heterogeneity, leukocytes, macrophages, obesity, phagocytosis, single-cell RNA-seq, weight loss</t>
  </si>
  <si>
    <t>GSE121600</t>
  </si>
  <si>
    <t>Airway Diseases</t>
  </si>
  <si>
    <t>Mouse, Human, Pig</t>
  </si>
  <si>
    <t>FOXN4, DEUP1, CDC20B, YPEL1, HES6, BMP</t>
  </si>
  <si>
    <t>10.1242/dev.177428</t>
  </si>
  <si>
    <t>Novel Dynamics Of Human Mucociliary Differentiation Revealed By Single-Cell Rna Sequencing Of Nasal Epithelial Cultures.</t>
  </si>
  <si>
    <t>The upper airway epithelium, which is mainly composed of multiciliated, goblet, club and basal cells, ensures proper mucociliary function and can regenerate in response to assaults. In chronic airway diseases, defective repair leads to tissue remodeling. Delineating key drivers of differentiation dynamics can help understand how normal or pathological regeneration occurs. Using single-cell transcriptomics and lineage inference, we have unraveled trajectories from basal to luminal cells, providing novel markers for specific populations. We report that: (1) a precursor subgroup of multiciliated cells, which we have entitled deuterosomal cells, is defined by specific markers, such as DEUP1, FOXN4, YPEL1, HES6 and CDC20B; (2) goblet cells can be precursors of multiciliated cells, thus explaining the presence of hybrid cells that co-express markers of goblet and multiciliated cells; and (3) a repertoire of molecules involved in the regeneration process, such as keratins or components of the Notch, Wnt or BMP/TGFβ pathways, can be identified. Confirmation of our results on fresh human and pig airway samples, and on mouse tracheal cells, extend and confirm our conclusions regarding the molecular and cellular choreography at work during mucociliary epithelial differentiation.</t>
  </si>
  <si>
    <t>Ruiz García S, Deprez M, Lebrigand K, Cavard A, Paquet A, Arguel M, Magnone V, Truchi M, Caballero I, Leroy S, Marquette C, Marcet B, Barbry P, Zaragosi L</t>
  </si>
  <si>
    <t>Airway epithelium, Basal cells, Club cells, Deuterosome, Differentiation, Goblet cells, Keratins, Multiciliated cells, Pathways, Single-cell RNA-seq</t>
  </si>
  <si>
    <t>GSE144430</t>
  </si>
  <si>
    <t>CD57, GRANZYME B, INTERLEUKIN (IL)-2, KILLER-CELL IMMUNOGLOBULIN-LIKE RECEPTOR, CD56, CD56DIMCD16</t>
  </si>
  <si>
    <t>10.1182/bloodadvances.2019000699</t>
  </si>
  <si>
    <t>Diversity Of Peripheral Blood Human Nk Cells Identified By Single-Cell Rna Sequencing.</t>
  </si>
  <si>
    <t>Human natural killer (NK) cells in peripheral blood perform many functions, and classification of specific subsets has been a longstanding goal. We report single-cell RNA sequencing of NK cells, comparing gene expression in unstimulated and interleukin (IL)-2-activated cells from healthy cytomegalovirus (CMV)-negative donors. Three NK cell subsets resembled well-described populations; CD56brightCD16-, CD56dimCD16+CD57-, and CD56dimCD16+CD57+. CD56dimCD16+CD57- cells subdivided to include a population with higher chemokine mRNA and increased frequency of killer-cell immunoglobulin-like receptor expression. Three novel human blood NK cell populations were identified: a population of type I interferon-responding NK cells that were CD56neg; a population exhibiting a cytokine-induced memory-like phenotype, including increased granzyme B mRNA in response to IL-2; and finally, a small population, with low ribosomal expression, downregulation of oxidative phosphorylation, and high levels of immediate early response genes indicative of cellular activation. Analysis of CMV+ donors established that CMV altered the proportion of NK cells in each subset, especially an increase in adaptive NK cells, as well as gene regulation within each subset. Together, these data establish an unexpected diversity in blood NK cells and provide a new framework for analyzing NK cell responses in health and disease.</t>
  </si>
  <si>
    <t>Smith S, Kennedy P, Stacey K, Worboys J, Yarwood A, Seo S, Solloa E, Mistretta B, Chatterjee S, Gunaratne P, Allette K, Wang Y, Smith M, Sebra R, Mace E, Horowitz A, Thomson W, Martin P, Eyre S, Davis D</t>
  </si>
  <si>
    <t>GSE163834</t>
  </si>
  <si>
    <t>Analysis Of Classical Neutrophils And Polymorphonuclear Myeloid-Derived Suppressor Cells In Cancer Patients And Tumor-Bearing Mice</t>
  </si>
  <si>
    <t>In this study, using single-cell RNA-seq, cell mass spectrometry, flow cytometry, and functional analysis, we characterized the heterogeneity of polymorphonuclear neutrophils (PMNs) in cancer. We describe three populations of PMNs in tumor-bearing mice: classical PMNs, polymorphonuclear myeloid-derived suppressor cells (PMN-MDSCs), and activated PMN-MDSCs with potent immune suppressive activity. In spleens of mice, PMN-MDSCs gradually replaced PMNs during tumor progression. Activated PMN-MDSCs were found only in tumors, where they were present at the very early stages of the disease. These populations of PMNs in mice could be separated based on the expression of CD14. In peripheral blood of cancer patients, we identified two distinct populations of PMNs with characteristics of classical PMNs and PMN-MDSCs. The gene signature of tumor PMN-MDSCs was similar to that in mouse activated PMN-MDSCs and was closely associated with negative clinical outcome in cancer patients. Thus, we provide evidence that PMN-MDSCs are a distinct population of PMNs with unique features and potential for selective targeting opportunities.</t>
  </si>
  <si>
    <t>GSE107947</t>
  </si>
  <si>
    <t>Influenza-Infected</t>
  </si>
  <si>
    <t>Influenza Virus</t>
  </si>
  <si>
    <t>10.1016/j.cels.2018.05.008</t>
  </si>
  <si>
    <t>Dissection Of Influenza Infection In Vivo By Single-Cell Rna Sequencing.</t>
  </si>
  <si>
    <t>The influenza virus is a major cause of morbidity and mortality worldwide. Yet, both the impact of intracellular viral replication and the variation in host response across different cell types remain uncharacterized. Here we used single-cell RNA sequencing to investigate the heterogeneity in the response of lung tissue cells to in vivo influenza infection. Analysis of viral and host transcriptomes in the same single cell enabled us to resolve the cellular heterogeneity of bystander (exposed but uninfected) as compared with infected cells. We reveal that all major immune and non-immune cell types manifest substantial fractions of infected cells, albeit at low viral transcriptome loads relative to epithelial cells. We show that all cell types respond primarily with a robust generic transcriptional response, and we demonstrate novel markers specific for influenza-infected as opposed to bystander cells. These findings open new avenues for targeted therapy aimed exclusively at infected cells.</t>
  </si>
  <si>
    <t>Steuerman Y, Cohen M, Peshes-Yaloz N, Valadarsky L, Cohn O, David E, Frishberg A, Mayo L, Bacharach E, Amit I, Gat-Viks I</t>
  </si>
  <si>
    <t>bystander versus infected cells, immune and non-immune cell types, influenza infection in vivo, single-cell RNA sequencing</t>
  </si>
  <si>
    <t>SCP318</t>
  </si>
  <si>
    <t>Comprehensive Center For Mouse Brain Cell Atlas - Single Nuclei Dataset, Hyp (Md718)</t>
  </si>
  <si>
    <t>GSE90063</t>
  </si>
  <si>
    <t>10.1016/j.cell.2016.11.038</t>
  </si>
  <si>
    <t>Perturb-Seq: Dissecting Molecular Circuits With Scalable Single-Cell Rna Profiling Of Pooled Genetic Screens.</t>
  </si>
  <si>
    <t>Genetic screens help infer gene function in mammalian cells, but it has remained difficult to assay complex phenotypes-such as transcriptional profiles-at scale. Here, we develop Perturb-seq, combining single-cell RNA sequencing (RNA-seq) and clustered regularly interspaced short palindromic repeats (CRISPR)-based perturbations to perform many such assays in a pool. We demonstrate Perturb-seq by analyzing 200,000 cells in immune cells and cell lines, focusing on transcription factors regulating the response of dendritic cells to lipopolysaccharide (LPS). Perturb-seq accurately identifies individual gene targets, gene signatures, and cell states affected by individual perturbations and their genetic interactions. We posit new functions for regulators of differentiation, the anti-viral response, and mitochondrial function during immune activation. By decomposing many high content measurements into the effects of perturbations, their interactions, and diverse cell metadata, Perturb-seq dramatically increases the scope of pooled genomic assays.</t>
  </si>
  <si>
    <t>Dixit A, Parnas O, Li B, Chen J, Fulco C, Jerby-Arnon L, Marjanovic N, Dionne D, Burks T, Raychowdhury R, Adamson B, Norman T, Lander E, Weissman J, Friedman N, Regev A</t>
  </si>
  <si>
    <t>CRISPR, epistasis, genetic interactions, pooled screen, single-cell RNA-seq</t>
  </si>
  <si>
    <t>E-MTAB-8735</t>
  </si>
  <si>
    <t>10.1038/s41587-020-0497-0
10.1038/nmeth.2764
10.1038/ncomms16027
10.1038/nbt.4259
10.1016/j.molcel.2017.01.023
10.1038/nmeth.2639
10.1126/science.1245316
10.1038/s41467-018-05347-6
10.1126/science.aaf5371
10.1038/s41598-017-04765-8
10.1093/nar/gky182
10.1038/s41586-018-0836-1
10.1038/ng.3678
10.1038/nmeth.4197
10.1111/imr.12047
10.1038/nature07509
10.1038/nmeth.1528
10.1038/nbt.2450
10.7554/eLife.27041
10.1038/nrg.2015.3
10.1038/nprot.2014.006
10.1038/nature10413
10.1371/journal.pcbi.1003118
10.1016/j.cell.2019.05.031</t>
  </si>
  <si>
    <t>Single-Cell Rna Counting At Allele And Isoform Resolution Using Smart-Seq3.</t>
  </si>
  <si>
    <t>Large-scale sequencing of RNA from individual cells can reveal patterns of gene, isoform and allelic expression across cell types and states</t>
  </si>
  <si>
    <t>Hagemann-Jensen M, Ziegenhain C, Chen P, Ramsköld D, Hendriks G, Larsson A, Faridani O, Sandberg R</t>
  </si>
  <si>
    <t>GSE146456</t>
  </si>
  <si>
    <t>Autistic-Like Behaviors, Deficiency Of Sting Signaling In Embryonic Cerebral Cortex Leads To Neurogenic Abnormalities</t>
  </si>
  <si>
    <t>ALX4, IKKBETA, NF-KAPPAB, TUMOR NECROSIS FACTOR ALPHA, STING</t>
  </si>
  <si>
    <t>10.1002/advs.202002117</t>
  </si>
  <si>
    <t>Deficiency Of Sting Signaling In Embryonic Cerebral Cortex Leads To Neurogenic Abnormalities And Autistic-Like Behaviors.</t>
  </si>
  <si>
    <t>STING is known as a central adaptor for sensing cytosolic DNA sensing. Recent studies have provided evidence that STING response is divergent among different cell types. Here, this work demonstrates that STING controls neural progenitor cells (NPCs) by sensing DNA damage in NPCs. The deletion of STING reduces neuronal differentiation and increases proliferation of mouse and human NPCs. Furthermore, STING</t>
  </si>
  <si>
    <t>Zhang D, Liu C, Li H, Jiao J</t>
  </si>
  <si>
    <t>Advanced Science (Weinheim, Baden-Wurttemberg, Germany)</t>
  </si>
  <si>
    <t>NF‐κB, STING, autistic‐like behavior, brain development</t>
  </si>
  <si>
    <t>GSE140812</t>
  </si>
  <si>
    <t>GSE131535</t>
  </si>
  <si>
    <t>10.1016/j.immuni.2019.09.013</t>
  </si>
  <si>
    <t>Tcf-1-Centered Transcriptional Network Drives An Effector Versus Exhausted Cd8 T Cell-Fate Decision.</t>
  </si>
  <si>
    <t>TCF-1 is a key transcription factor in progenitor exhausted CD8 T cells (Tex). Moreover, this Tex cell subset mediates responses to PD-1 checkpoint pathway blockade. However, the role of the transcription factor TCF-1 in early fate decisions and initial generation of Tex cells is unclear. Single-cell RNA sequencing (scRNA-seq) and lineage tracing identified a TCF-1</t>
  </si>
  <si>
    <t>Chen Z, Ji Z, Ngiow S, Manne S, Cai Z, Huang A, Johnson J, Staupe R, Bengsch B, Xu C, Yu S, Kurachi M, Herati R, Vella L, Baxter A, Wu J, Khan O, Beltra J, Giles J, Stelekati E, McLane L, Lau C, Yang X, Berger S, Vahedi G, Ji H, Wherry E</t>
  </si>
  <si>
    <t>CD8 T cell exhaustion, PD-1, cancer, chronic infection, exhaustion, immunotherapy, transcriptional circuit</t>
  </si>
  <si>
    <t>E-MTAB-8105</t>
  </si>
  <si>
    <t>GP2, TSPAN8</t>
  </si>
  <si>
    <t>10.15252/embj.2019101828</t>
  </si>
  <si>
    <t>Biologically Indeterminate Yet Ordered Promiscuous Gene Expression In Single Medullary Thymic Epithelial Cells.</t>
  </si>
  <si>
    <t>To induce central T-cell tolerance, medullary thymic epithelial cells (mTEC) collectively express most protein-coding genes, thereby presenting an extensive library of tissue-restricted antigens (TRAs). To resolve mTEC diversity and whether promiscuous gene expression (PGE) is stochastic or coordinated, we sequenced transcriptomes of 6,894 single mTEC, enriching for 1,795 rare cells expressing either of two TRAs, TSPAN8 or GP2. Transcriptional heterogeneity allowed partitioning of mTEC into 15 reproducible subpopulations representing distinct maturational trajectories, stages and subtypes, including novel mTEC subsets, such as chemokine-expressing and ciliated TEC, which warrant further characterisation. Unexpectedly, 50 modules of genes were robustly defined each showing patterns of co-expression within individual cells, which were mainly not explicable by chromosomal location, biological pathway or tissue specificity. Further, TSPAN8</t>
  </si>
  <si>
    <t>Dhalla F, Baran-Gale J, Maio S, Chappell L, Holländer G, Ponting C</t>
  </si>
  <si>
    <t>autoimmune regulator, central T-cell tolerance, medullary thymic epithelial cells, promiscuous gene expression, thymus</t>
  </si>
  <si>
    <t>GSE119531</t>
  </si>
  <si>
    <t>10.1681/ASN.2018090912</t>
  </si>
  <si>
    <t>Advantages Of Single-Nucleus Over Single-Cell Rna Sequencing Of Adult Kidney: Rare Cell Types And Novel Cell States Revealed In Fibrosis.</t>
  </si>
  <si>
    <t>A challenge for single-cell genomic studies in kidney and other solid tissues is generating a high-quality single-cell suspension that contains rare or difficult-to-dissociate cell types and is free of both RNA degradation and artifactual transcriptional stress responses.
We compared single-cell RNA sequencing (scRNA-seq) using the DropSeq platform with single-nucleus RNA sequencing (snRNA-seq) using sNuc-DropSeq, DroNc-seq, and 10X Chromium platforms on adult mouse kidney. We validated snRNA-seq on fibrotic kidney from mice 14 days after unilateral ureteral obstruction (UUO) surgery.
A total of 11,391 transcriptomes were generated in the comparison phase. We identified ten clusters in the scRNA-seq dataset, but glomerular cell types were absent, and one cluster consisted primarily of artifactual dissociation
snRNA-seq achieves comparable gene detection to scRNA-seq in adult kidney, and it also has substantial advantages, including reduced dissociation bias, compatibility with frozen samples, elimination of dissociation-induced transcriptional stress responses, and successful performance on inflamed fibrotic kidney.</t>
  </si>
  <si>
    <t>Wu H, Kirita Y, Donnelly E, Humphreys B</t>
  </si>
  <si>
    <t>RNA-sequencing, fibrosis, single cell</t>
  </si>
  <si>
    <t>GSE134842</t>
  </si>
  <si>
    <t>GSE152574</t>
  </si>
  <si>
    <t>10.1182/bloodadvances.2020002843</t>
  </si>
  <si>
    <t>Lung Megakaryocytes Display Distinct Transcriptional And Phenotypic Properties.</t>
  </si>
  <si>
    <t>Megakaryocytes (MKs) are responsible for platelet biogenesis, which is believed to occur canonically in adult bone marrow (BM) and in the fetal liver during development. However, emerging evidence highlights the lung as a previously underappreciated residence for MKs that may contribute significantly to circulating platelet mass. Although a diversity of cells specific to the BM is known to promote the maturation and trafficking of MKs, little investigation into the impact of the lung niche on the development and function of MKs has been done. Here, we describe the application of single-cell RNA sequencing, coupled with histological, ploidy, and flow cytometric analyses, to profile primary MKs derived from syngeneic mouse lung and hematopoietic tissues. Transcriptional profiling demonstrated that lung MKs have a unique signature distinct from their hematopoietic counterparts, with lung MKs displaying enrichment for maturation markers, potentially indicating a propensity for more efficient platelet production. Reciprocally, fetal lung MKs also showed the robust expression of cytokines and growth factors that are known to promote lung development. Lastly, lung MKs possess an enrichment profile skewed toward roles in immunity and inflammation. These findings highlight the existence of a lung-specific MK phenotype and support the notion that the lung plays an independent role in the development and functional maturation of MKs. The immune phenotype displayed by lung MKs also introduces their potential role in microbial surveillance and antigen presentation.</t>
  </si>
  <si>
    <t>Yeung A, Villacorta-Martin C, Hon S, Rock J, Murphy G</t>
  </si>
  <si>
    <t>GSE144320</t>
  </si>
  <si>
    <t>Invasive Lobular Breast Carcinoma, Cancer</t>
  </si>
  <si>
    <t>IFN-GAMMA, IRF1, E-CADHERIN</t>
  </si>
  <si>
    <t>Mcf7, T47D</t>
  </si>
  <si>
    <t>10.1158/0008-5472.CAN-20-0696</t>
  </si>
  <si>
    <t>Single-Cell Transcriptomic Heterogeneity In Invasive Ductal And Lobular Breast Cancer Cells.</t>
  </si>
  <si>
    <t>Invasive lobular breast carcinoma (ILC), one of the major breast cancer histologic subtypes, exhibits unique features compared with the well-studied ductal cancer subtype (IDC). The pathognomonic feature of ILC is loss of E-cadherin, mainly caused by inactivating mutations, but the contribution of this genetic alteration to ILC-specific molecular characteristics remains largely understudied. To profile these features transcriptionally, we conducted single-cell RNA sequencing on a panel of IDC and ILC cell lines, and an IDC cell line (T47D) with CRISPR-Cas9-mediated E-cadherin knockout (KO). Inspection of intracell line heterogeneity illustrated genetically and transcriptionally distinct subpopulations in multiple cell lines and highlighted rare populations of MCF7 cells highly expressing an apoptosis-related signature, positively correlated with a preadaptation signature to estrogen deprivation. Investigation of E-cadherin KO-induced alterations showed transcriptomic membranous systems remodeling, elevated resemblance to ILCs in regulon activation, and increased sensitivity to IFNγ-mediated growth inhibition via activation of IRF1. This study reveals single-cell transcriptional heterogeneity in breast cancer cell lines and provides a resource to identify drivers of cancer progression and drug resistance. SIGNIFICANCE: This study represents a key step towards understanding heterogeneity in cancer cell lines and the role of E-cadherin depletion in contributing to the molecular features of invasive lobular breast carcinoma.</t>
  </si>
  <si>
    <t>Chen F, Ding K, Priedigkeit N, Elangovan A, Levine K, Carleton N, Savariau L, Atkinson J, Oesterreich S, Lee A</t>
  </si>
  <si>
    <t>GSE122712</t>
  </si>
  <si>
    <t>Subsets Of Exhausted Cd8</t>
  </si>
  <si>
    <t>GSE141427</t>
  </si>
  <si>
    <t>10.1242/dev.184143</t>
  </si>
  <si>
    <t>A Single Cell Transcriptome Atlas Of The Developing Zebrafish Hindbrain.</t>
  </si>
  <si>
    <t>Segmentation of the vertebrate hindbrain leads to the formation of rhombomeres, each with a distinct anteroposterior identity. Specialised boundary cells form at segment borders that act as a source or regulator of neuronal differentiation. In zebrafish, there is spatial patterning of neurogenesis in which non-neurogenic zones form at boundaries and segment centres, in part mediated by Fgf20 signalling. To further understand the control of neurogenesis, we have carried out single cell RNA sequencing of the zebrafish hindbrain at three different stages of patterning. Analyses of the data reveal known and novel markers of distinct hindbrain segments, of cell types along the dorsoventral axis, and of the transition of progenitors to neuronal differentiation. We find major shifts in the transcriptome of progenitors and of differentiating cells between the different stages analysed. Supervised clustering with markers of boundary cells and segment centres, together with RNA-seq analysis of Fgf-regulated genes, has revealed new candidate regulators of cell differentiation in the hindbrain. These data provide a valuable resource for functional investigations of the patterning of neurogenesis and the transition of progenitors to neuronal differentiation.</t>
  </si>
  <si>
    <t>Tambalo M, Mitter R, Wilkinson D</t>
  </si>
  <si>
    <t>Dorsoventral patterning, Fgf signalling, Hindbrain boundary, Hindbrain segmentation, Neurogenesis, Single cell RNA sequencing</t>
  </si>
  <si>
    <t>GSE141428</t>
  </si>
  <si>
    <t>GSE117011</t>
  </si>
  <si>
    <t>30796046</t>
  </si>
  <si>
    <t>10.1242/dev.173047</t>
  </si>
  <si>
    <t>02/24/2019</t>
  </si>
  <si>
    <t>Maturation Of Heart Valve Cell Populations During Postnatal Remodeling.</t>
  </si>
  <si>
    <t>Heart valve cells mediate extracellular matrix (ECM) remodeling during postnatal valve leaflet stratification, but phenotypic and transcriptional diversity of valve cells in development is largely unknown. Single cell analysis of mouse heart valve cells was used to evaluate cell heterogeneity during postnatal ECM remodeling and leaflet morphogenesis. The transcriptomic analysis of single cells from postnatal day (P)7 and P30 murine aortic (AoV) and mitral (MV) heart valves uncovered distinct subsets of melanocytes, immune and endothelial cells present at P7 and P30. By contrast, interstitial cell populations are different from P7 to P30. P7 valve leaflets exhibit two distinct collagen- and glycosaminoglycan-expressing interstitial cell clusters, and prevalent ECM gene expression. At P30, four interstitial cell clusters are apparent with leaflet specificity and differential expression of complement factors, ECM proteins and osteogenic genes. This initial transcriptomic analysis of postnatal heart valves at single cell resolution demonstrates that subpopulations of endothelial and immune cells are relatively constant throughout postnatal development, but interstitial cell subpopulations undergo changes in gene expression and cellular functions in primordial and mature valves.</t>
  </si>
  <si>
    <t>Hulin A, Hortells L, Gomez-Stallons M, O'Donnell A, Chetal K, Adam M, Lancellotti P, Oury C, Potter S, Salomonis N, Yutzey K</t>
  </si>
  <si>
    <t>Cardiovascular science, Development, Heart valve, Single cell RNA sequencing, Valve cell lineages</t>
  </si>
  <si>
    <t>GSE148829</t>
  </si>
  <si>
    <t>Macaca fascicularis,Homo sapiens,Mus musculus,Macaca mulatta</t>
  </si>
  <si>
    <t>shalek-alexandria-project/mouse-mucosa-interferon-exposure</t>
  </si>
  <si>
    <t>10.1016/j.cell.2020.04.035</t>
  </si>
  <si>
    <t>SARS-CoV-2 Receptor ACE2 Is an Interferon-Stimulated Gene in Human Airway Epithelial Cells and Is Detected in Specific Cell Subsets across Tissues</t>
  </si>
  <si>
    <t>GSE152930</t>
  </si>
  <si>
    <t>AKT, MTORC1, TEX14</t>
  </si>
  <si>
    <t>10.1016/j.celrep.2021.108752</t>
  </si>
  <si>
    <t>An Mtorc1-Dependent Switch Orchestrates The Transition Between Mouse Spermatogonial Stem Cells And Clones Of Progenitor Spermatogonia.</t>
  </si>
  <si>
    <t>Spermatogonial stem cells (SSCs) sustain spermatogenesis by balancing self-renewal and initiation of differentiation to produce progenitor spermatogonia committed to forming sperm. To define the regulatory logic among SSCs and progenitors, we performed single-cell RNA velocity analyses and validated results in vivo. A predominant quiescent SSC population spawns a small subset of cell-cycle-activated SSCs via mitogen-activated protein kinase (MAPK)/AKT signaling. Activated SSCs form early progenitors and mTORC1 inhibition drives activated SSC accumulation consistent with blockade to progenitor formation. Mechanistically, mTORC1 inhibition suppresses transcription among spermatogonia and specifically alters expression of insulin growth factor (IGF) signaling in early progenitors. Tex14</t>
  </si>
  <si>
    <t>Suzuki S, McCarrey J, Hermann B</t>
  </si>
  <si>
    <t>RNA velocity, cell fate, single cell, spermatogenesis, subpopulations, testis, undifferentiated spermatogonia</t>
  </si>
  <si>
    <t>GSE144239</t>
  </si>
  <si>
    <t>Spatial data</t>
  </si>
  <si>
    <t>GSE97849</t>
  </si>
  <si>
    <t>10.1016/j.jaci.2018.04.038</t>
  </si>
  <si>
    <t>Deconstructive Somatic Cell Nuclear Transfer Reveals Novel Regulatory T-Cell Subsets.</t>
  </si>
  <si>
    <t>Ku M, Ke E, Sabouri-Ghomi M, Abadejos J, Freeman B, Nham A, Phillips N, Yang K, Lui K, Kirak O</t>
  </si>
  <si>
    <t>GSE146221</t>
  </si>
  <si>
    <t>Ewing Sarcomagenesis, Stress, Cancer</t>
  </si>
  <si>
    <t>EWSR1, FLI1</t>
  </si>
  <si>
    <t>10.3390/cancers12040948</t>
  </si>
  <si>
    <t>Reconstruction Of Ewing Sarcoma Developmental Context From Mass-Scale Transcriptomics Reveals Characteristics Of Ewsr1-Fli1 Permissibility.</t>
  </si>
  <si>
    <t xml:space="preserve">Ewing sarcoma is an aggressive pediatric cancer of enigmatic cellular origins typically resulting from a single translocation event t (11; 22) (q24; q12). The resulting fusion gene, </t>
  </si>
  <si>
    <t>Miller H, Gorthi A, Bassani N, Lawrence L, Iskra B, Bishop A</t>
  </si>
  <si>
    <t>EWSR1-FLI1, Ewing sarcoma, R-loops, cell identity, developmental trajectories, manifold learning, replication stress, sarcomagenesis, single cell biology, transcriptomics</t>
  </si>
  <si>
    <t>E-MTAB-6854</t>
  </si>
  <si>
    <t>10.1038/s41467-018-05083-x</t>
  </si>
  <si>
    <t>Detection And Removal Of Barcode Swapping In Single-Cell Rna-Seq Data.</t>
  </si>
  <si>
    <t>Barcode swapping results in the mislabelling of sequencing reads between multiplexed samples on patterned flow-cell Illumina sequencing machines. This may compromise the validity of numerous genomic assays; however, the severity and consequences of barcode swapping remain poorly understood. We have used two statistical approaches to robustly quantify the fraction of swapped reads in two plate-based single-cell RNA-sequencing datasets. We found that approximately 2.5% of reads were mislabelled between samples on the HiSeq 4000, which is lower than previous reports. We observed no correlation between the swapped fraction of reads and the concentration of free barcode across plates. Furthermore, we have demonstrated that barcode swapping may generate complex but artefactual cell libraries in droplet-based single-cell RNA-sequencing studies. To eliminate these artefacts, we have developed an algorithm to exclude individual molecules that have swapped between samples in 10x Genomics experiments, allowing the continued use of cutting-edge sequencing machines for these assays.</t>
  </si>
  <si>
    <t>Griffiths J, Richard A, Bach K, Lun A, Marioni J</t>
  </si>
  <si>
    <t>GSE117785</t>
  </si>
  <si>
    <t>GSE72857</t>
  </si>
  <si>
    <t>10.1016/j.cell.2015.11.013</t>
  </si>
  <si>
    <t>Transcriptional Heterogeneity And Lineage Commitment In Myeloid Progenitors.</t>
  </si>
  <si>
    <t>Within the bone marrow, stem cells differentiate and give rise to diverse blood cell types and functions. Currently, hematopoietic progenitors are defined using surface markers combined with functional assays that are not directly linked with in vivo differentiation potential or gene regulatory mechanisms. Here, we comprehensively map myeloid progenitor subpopulations by transcriptional sorting of single cells from the bone marrow. We describe multiple progenitor subgroups, showing unexpected transcriptional priming toward seven differentiation fates but no progenitors with a mixed state. Transcriptional differentiation is correlated with combinations of known and previously undefined transcription factors, suggesting that the process is tightly regulated. Histone maps and knockout assays are consistent with early transcriptional priming, while traditional transplantation experiments suggest that in vivo priming may still allow for plasticity given strong perturbations. These data establish a reference model and general framework for studying hematopoiesis at single-cell resolution.</t>
  </si>
  <si>
    <t>Paul F, Arkin Y, Giladi A, Jaitin D, Kenigsberg E, Keren-Shaul H, Winter D, Lara-Astiaso D, Gury M, Weiner A, David E, Cohen N, Lauridsen F, Haas S, Schlitzer A, Mildner A, Ginhoux F, Jung S, Trumpp A, Porse B, Tanay A, Amit I</t>
  </si>
  <si>
    <t>GSE151152</t>
  </si>
  <si>
    <t>Colitis, Colonic, Crohn'S Disease, Colonic Inflammation, Paneth Cell Metaplasia, Inflammatory Bowel Disease</t>
  </si>
  <si>
    <t>Mice, Ruminococcus Gnavus, Human</t>
  </si>
  <si>
    <t>LYZ1, LYSOZYME</t>
  </si>
  <si>
    <t>10.1016/j.immuni.2020.07.010</t>
  </si>
  <si>
    <t>Paneth Cell-Derived Lysozyme Defines The Composition Of Mucolytic Microbiota And The Inflammatory Tone Of The Intestine.</t>
  </si>
  <si>
    <t>Paneth cells are the primary source of C-type lysozyme, a β-1,4-N-acetylmuramoylhydrolase that enzymatically processes bacterial cell walls. Paneth cells are normally present in human cecum and ascending colon, but are rarely found in descending colon and rectum; Paneth cell metaplasia in this region and aberrant lysozyme production are hallmarks of inflammatory bowel disease (IBD) pathology. Here, we examined the impact of aberrant lysozyme production in colonic inflammation. Targeted disruption of Paneth cell lysozyme (Lyz1) protected mice from experimental colitis. Lyz1-deficiency diminished intestinal immune responses to bacterial molecular patterns and resulted in the expansion of lysozyme-sensitive mucolytic bacteria, including Ruminococcus gnavus, a Crohn's disease-associated pathobiont. Ectopic lysozyme production in colonic epithelium suppressed lysozyme-sensitive bacteria and exacerbated colitis. Transfer of R. gnavus into Lyz1</t>
  </si>
  <si>
    <t>Yu S, Balasubramanian I, Laubitz D, Tong K, Bandyopadhyay S, Lin X, Flores J, Singh R, Liu Y, Macazana C, Zhao Y, Béguet-Crespel F, Patil K, Midura-Kiela M, Wang D, Yap G, Ferraris R, Wei Z, Bonder E, Häggblom M, Zhang L, Douard V, Verzi M, Cadwell K, Kiela P, Gao N</t>
  </si>
  <si>
    <t>IL-13, Lyz1, Paneth cell, Ruminococcus gnavus, colitis, inflammation, lysozyme, mucolytic bacteria, type 2 immunity</t>
  </si>
  <si>
    <t>GSE110746</t>
  </si>
  <si>
    <t>Tumour Inflammation, Tumours</t>
  </si>
  <si>
    <t>ADAR1, PKR, MDA5</t>
  </si>
  <si>
    <t>10.1038/s41586-018-0768-9</t>
  </si>
  <si>
    <t>Loss Of Adar1 In Tumours Overcomes Resistance To Immune Checkpoint Blockade.</t>
  </si>
  <si>
    <t>Most patients with cancer either do not respond to immune checkpoint blockade or develop resistance to it, often because of acquired mutations that impair antigen presentation. Here we show that loss of function of the RNA-editing enzyme ADAR1 in tumour cells profoundly sensitizes tumours to immunotherapy and overcomes resistance to checkpoint blockade. In the absence of ADAR1, A-to-I editing of interferon-inducible RNA species is reduced, leading to double-stranded RNA ligand sensing by PKR and MDA5; this results in growth inhibition and tumour inflammation, respectively. Loss of ADAR1 overcomes resistance to PD-1 checkpoint blockade caused by inactivation of antigen presentation by tumour cells. Thus, effective anti-tumour immunity is constrained by inhibitory checkpoints such as ADAR1 that limit the sensing of innate ligands. The induction of sufficient inflammation in tumours that are sensitized to interferon can bypass the therapeutic requirement for CD8</t>
  </si>
  <si>
    <t>Ishizuka J, Manguso R, Cheruiyot C, Bi K, Panda A, Iracheta-Vellve A, Miller B, Du P, Yates K, Dubrot J, Buchumenski I, Comstock D, Brown F, Ayer A, Kohnle I, Pope H, Zimmer M, Sen D, Lane-Reticker S, Robitschek E, Griffin G, Collins N, Long A, Doench J, Kozono D, Levanon E, Haining W</t>
  </si>
  <si>
    <t>GSE184582</t>
  </si>
  <si>
    <t>10.1016/j.celrep.2021.109902</t>
  </si>
  <si>
    <t>Arthritis flares mediated by tissue-resident memory T¬†cells in the joint</t>
  </si>
  <si>
    <t>Margaret H. Chang, Ana√Øs Levescot, Nathan Nelson-Maney, Rachel B. Blaustein, Kellen D. Winden, Allyn Morris, Alexandra Wactor, Spoorthi Balu, Ricardo Grieshaber-Bouyer, Kevin Wei, Lauren A. Henderson, Yoichiro Iwakura, Rachael A. Clark, Deepak A. Rao, Robert C. Fuhlbrigge, Peter A. Nigrovic</t>
  </si>
  <si>
    <t>GSE109308</t>
  </si>
  <si>
    <t>Adenocarcinomas, Adenomas, Carcinomas, Cancer, Fap, Precancerous Adenoma To Carcinoma, Sporadic Colorectal Cancer, Carcinogenesis</t>
  </si>
  <si>
    <t>MUTYH</t>
  </si>
  <si>
    <t>Carbohydrate, Tricarboxylic Acid</t>
  </si>
  <si>
    <t>10.1136/gutjnl-2019-319438</t>
  </si>
  <si>
    <t>Genomic And Transcriptomic Profiling Of Carcinogenesis In Patients With Familial Adenomatous Polyposis.</t>
  </si>
  <si>
    <t>Familial adenomatous polyposis (FAP) is characterised by the development of hundreds to thousands of adenomas at different evolutionary stages in the colon and rectum that will inevitably progress to adenocarcinomas if left untreated. Here, we investigated the genetic alterations and transcriptomic transitions from precancerous adenoma to carcinoma.
Whole-exome sequencing, whole-genome sequencing and single-cell RNA sequencing were performed on matched adjacent normal tissues, multiregionally sampled adenomas at different stages and carcinomas from six patients with FAP and one patient with 
Genomic evolutionary analysis showed that adjacent lesions from the same patient with FAP can originate from the same cancer-primed cell. In addition, the tricarboxylic acid cycle pathway was strongly repressed in adenomas and was then slightly alleviated in carcinomas. Cells from the 'normal' colon epithelium of patients with FAP already showed metabolic reprogramming compared with cells from the normal colon epithelium of patients with sporadic colorectal cancer.
The process described in the previously reported field cancerisation model also occurs in patients with FAP and can contribute to the formation of adjacent lesions in patients with FAP. Reprogramming of carbohydrate metabolism has already occurred at the precancerous adenoma stage. Our study provides an accurate picture of the genomic and transcriptomic landscapes during the initiation and progression of carcinogenesis, especially during the transition from adenoma to carcinoma.</t>
  </si>
  <si>
    <t>Li J, Wang R, Zhou X, Wang W, Gao S, Mao Y, Wu X, Guo L, Liu H, Wen L, Fu W, Tang F</t>
  </si>
  <si>
    <t xml:space="preserve">
MUTYH-associated polyposis (MAP), Familial adenomatous polyposis (FAP), Field cancerization, Single-cell transcriptome profiling, Tumor heterogeneity, colon carcinogenesis, colorectal adenomas</t>
  </si>
  <si>
    <t>SCP1322</t>
  </si>
  <si>
    <t>Plasma From Patients With Bacterial Sepsis Or Severe Covid-19 Induces Suppressive Myeloid Cell Production From Hematopoietic Progenitors In Vitro (Sepsis Plasma Stimulation)</t>
  </si>
  <si>
    <t>SCP550</t>
  </si>
  <si>
    <t>An Immune-Cell Signature Of Bacterial Sepsis (Bone Marrow Stimulation)</t>
  </si>
  <si>
    <t>GSE140133</t>
  </si>
  <si>
    <t>Bone Marrow Memory B, Memory T</t>
  </si>
  <si>
    <t>VCAM1</t>
  </si>
  <si>
    <t>10.1038/s41467-020-16464-6</t>
  </si>
  <si>
    <t>Discrete Populations Of Isotype-Switched Memory B Lymphocytes Are Maintained In Murine Spleen And Bone Marrow.</t>
  </si>
  <si>
    <t>At present, it is not clear how memory B lymphocytes are maintained over time, and whether only as circulating cells or also residing in particular tissues. Here we describe distinct populations of isotype-switched memory B lymphocytes (Bsm) of murine spleen and bone marrow, identified according to individual transcriptional signature and B cell receptor repertoire. A population of marginal zone-like cells is located exclusively in the spleen, while a population of quiescent Bsm is found only in the bone marrow. Three further resident populations, present in spleen and bone marrow, represent transitional and follicular B cells and B1 cells, respectively. A population representing 10-20% of spleen and bone marrow memory B cells is the only one qualifying as circulating. In the bone marrow, all cells individually dock onto VCAM1</t>
  </si>
  <si>
    <t>Riedel R, Addo R, Ferreira-Gomes M, Heinz G, Heinrich F, Kummer J, Greiff V, Schulz D, Klaeden C, Cornelis R, Menzel U, Kröger S, Stervbo U, Köhler R, Haftmann C, Kühnel S, Lehmann K, Maschmeyer P, McGrath M, Naundorf S, Hahne S, Sercan-Alp Ö, Siracusa F, Stefanowski J, Weber M, Westendorf K, Zimmermann J, Hauser A, Reddy S, Durek P, Chang H, Mashreghi M, Radbruch A</t>
  </si>
  <si>
    <t>GSE163108</t>
  </si>
  <si>
    <t>Glioblastoma, Gliomas, Tumor</t>
  </si>
  <si>
    <t>ISOCITRATE DEHYDROGENASE, KLRB1</t>
  </si>
  <si>
    <t>incomplete PP</t>
  </si>
  <si>
    <t>10.1016/j.cell.2021.01.022</t>
  </si>
  <si>
    <t>Inhibitory Cd161 Receptor Identified In Glioma-Infiltrating T Cells By Single-Cell Analysis.</t>
  </si>
  <si>
    <t>T cells are critical effectors of cancer immunotherapies, but little is known about their gene expression programs in diffuse gliomas. Here, we leverage single-cell RNA sequencing (RNA-seq) to chart the gene expression and clonal landscape of tumor-infiltrating T cells across 31 patients with isocitrate dehydrogenase (IDH) wild-type glioblastoma and IDH mutant glioma. We identify potential effectors of anti-tumor immunity in subsets of T cells that co-express cytotoxic programs and several natural killer (NK) cell genes. Analysis of clonally expanded tumor-infiltrating T cells further identifies the NK gene KLRB1 (encoding CD161) as a candidate inhibitory receptor. Accordingly, genetic inactivation of KLRB1 or antibody-mediated CD161 blockade enhances T cell-mediated killing of glioma cells in vitro and their anti-tumor function in vivo. KLRB1 and its associated transcriptional program are also expressed by substantial T cell populations in other human cancers. Our work provides an atlas of T cells in gliomas and highlights CD161 and other NK cell receptors as immunotherapy targets.</t>
  </si>
  <si>
    <t>Mathewson N, Ashenberg O, Tirosh I, Gritsch S, Perez E, Marx S, Jerby-Arnon L, Chanoch-Myers R, Hara T, Richman A, Ito Y, Pyrdol J, Friedrich M, Schumann K, Poitras M, Gokhale P, Gonzalez Castro L, Shore M, Hebert C, Shaw B, Cahill H, Drummond M, Zhang W, Olawoyin O, Wakimoto H, Rozenblatt-Rosen O, Brastianos P, Liu X, Jones P, Cahill D, Frosch M, Louis D, Freeman G, Ligon K, Marson A, Chiocca E, Reardon D, Regev A, Suvà M, Wucherpfennig K</t>
  </si>
  <si>
    <t>CD161, IDH-mutant gliomas, T cells, glioblastoma, single-cell RNA-seq</t>
  </si>
  <si>
    <t>GSE175502</t>
  </si>
  <si>
    <t>Generation Of Functional Ciliated Cholangiocytes From Human Pluripotent Stem Cells</t>
  </si>
  <si>
    <t>The derivation of mature functional cholangiocytes from human pluripotent stem cells (hPSCs) provides a model for studying the pathogenesis of cholangiopathies and for developing therapies to treat them. Current differentiation protocols are not efficient and give rise to cholangiocytes that are not fully mature, limiting their therapeutic applications. Here, we generate functional hPSC-derived cholangiocytes that display many characteristics of mature bile duct cells including high levels of cystic fibrosis transmembrane conductance regulator (CFTR) and the presence of primary cilia capable of sensing flow. With this level of maturation, these cholangiocytes are amenable for testing the efficacy of cystic fibrosis drugs and for studying the role of cilia in cholangiocyte development and function. Transplantation studies show that the mature cholangiocytes generate ductal structures in the liver of immunocompromised mice indicating that it may be possible to develop cell-based therapies to restore bile duct function in patients with biliary disease.</t>
  </si>
  <si>
    <t>PRJNA549112</t>
  </si>
  <si>
    <t>10.1038/s41467-020-18155-8</t>
  </si>
  <si>
    <t>Single-cell RNA sequencing identifies shared differentiation paths of mouse thymic innate T cells</t>
  </si>
  <si>
    <t>Minji Lee, Eunmin Lee, Seong Kyu Han, Yoon Ha Choi, Dong-il Kwon, Hyobeen Choi, Kwanghwan Lee, Eun Seo Park, Min-Seok Rha, Dong Jin Joo, Eui-Cheol Shin, Sanguk Kim, Jong Kyoung Kim, You Jeong Lee</t>
  </si>
  <si>
    <t>GSE135500</t>
  </si>
  <si>
    <t>Aneuploidy</t>
  </si>
  <si>
    <t>10.1038/s41467-019-12273-8</t>
  </si>
  <si>
    <t>Single Cell Transcriptome In Aneuploidies Reveals Mechanisms Of Gene Dosage Imbalance.</t>
  </si>
  <si>
    <t>Aneuploidy is a major source of gene dosage imbalance due to copy number alterations (CNA), and viable human trisomies are model disorders of altered gene expression. We study gene and allele-specific expression (ASE) of 9668 single-cell fibroblasts from trisomy 21 (T21) discordant twins and from mosaic T21, T18, T13 and T8. We examine 928 single cells with deep scRNAseq. Expected and observed overexpression of trisomic genes in trisomic vs. diploid bulk RNAseq is not detectable in trisomic vs. diploid single cells. Instead, for trisomic genes with low-to-average expression, their altered gene dosage is mainly due to the higher fraction of trisomic cells simultaneously expressing these genes, in agreement with a stochastic 2-state burst-like model of transcription. These results, confirmed in a further analysis of 8740 single fibroblasts with shallow scRNAseq, suggest that the specific transcriptional profile of each gene contributes to the phenotypic variability of trisomies. We propose an improved model to understand the effects of CNA and, generally, of gene regulation on gene dosage imbalance.</t>
  </si>
  <si>
    <t>Stamoulis G, Garieri M, Makrythanasis P, Letourneau A, Guipponi M, Panousis N, Sloan-Béna F, Falconnet E, Ribaux P, Borel C, Santoni F, Antonarakis S</t>
  </si>
  <si>
    <t>GSE130636</t>
  </si>
  <si>
    <t>TRANSFERRIN, BETA-CAROTENE OXYGENASE 2</t>
  </si>
  <si>
    <t>Carotenoids, Iron</t>
  </si>
  <si>
    <t>10.1016/j.exer.2019.05.001</t>
  </si>
  <si>
    <t>Molecular Characterization Of Foveal Versus Peripheral Human Retina By Single-Cell Rna Sequencing.</t>
  </si>
  <si>
    <t>The human retina is a complex tissue responsible for detecting photons of light and converting information from these photons into the neurochemical signals interpreted as vision. Such visual signaling not only requires sophisticated interactions between multiple classes of neurons, but also spatially-dependent molecular specialization of individual cell types. In this study, we performed single-cell RNA sequencing on neural retina isolated from both the fovea and peripheral retina in three human donors. We recovered a total of 8,217 cells, with 3,578 cells originating from the fovea and 4,639 cells originating from the periphery. Expression profiles for all major retinal cell types were compiled, and differential expression analysis was performed between cells of foveal versus peripheral origin. Globally, mRNA for the serum iron binding protein transferrin (TF), which has been associated with age-related macular degeneration pathogenesis, was enriched in peripheral samples. Cone photoreceptor cells were of particular interest and formed two predominant clusters based on gene expression. One cone cluster had 96% of cells originating from foveal samples, while the second cone cluster consisted exclusively of peripherally isolated cells. A total of 148 genes were differentially expressed between cones from the fovea versus periphery. Interestingly, peripheral cones were enriched for the gene encoding Beta-Carotene Oxygenase 2 (BCO2). A relative deficiency of this enzyme may account for the accumulation of carotenoids responsible for yellow pigment deposition within the macula. Overall, this data set provides rich expression profiles of the major human retinal cell types and highlights transcriptomic features that distinguish foveal and peripheral cells.</t>
  </si>
  <si>
    <t>Voigt A, Whitmore S, Flamme-Wiese M, Riker M, Wiley L, Tucker B, Stone E, Mullins R, Scheetz T</t>
  </si>
  <si>
    <t>Experimental Eye Research</t>
  </si>
  <si>
    <t>Cones, Fovea, Retina, Single-cell, Transferrin</t>
  </si>
  <si>
    <t>GSE147390</t>
  </si>
  <si>
    <t>34111027</t>
  </si>
  <si>
    <t>10.18632/aging.203124</t>
  </si>
  <si>
    <t>06/11/2021</t>
  </si>
  <si>
    <t xml:space="preserve">Single-Cell Rna Sequencing Of Human Femoral Head </t>
  </si>
  <si>
    <t xml:space="preserve">The homeostasis of bone metabolism depends on the coupling and precise regulation of various types of cells in bone tissue. However, the communication and interaction between bone tissue cells at the single-cell level remains poorly understood. Thus, we performed single-cell RNA sequencing (scRNA-seq) on the primary human femoral head tissue cells (FHTCs). Nine cell types were identified in 26,574 primary human FHTCs, including granulocytes, T cells, monocytes, B cells, red blood cells, osteoblastic lineage cells, endothelial cells, endothelial progenitor cells (EPCs) and plasmacytoid dendritic cells. We identified </t>
  </si>
  <si>
    <t>Qiu X, Liu Y, Shen H, Wang Z, Gong Y, Yang J, Li X, Zhang H, Chen Y, Zhou C, Lv W, Cheng L, Hu Y, Li B, Shen W, Zhu X, Tan L, Xiao H, Deng H</t>
  </si>
  <si>
    <t>Aging</t>
  </si>
  <si>
    <t>bone cell, bone metabolism, cell-cell communication, immune cell, single-cell RNA sequencing</t>
  </si>
  <si>
    <t>GSE155512</t>
  </si>
  <si>
    <t>GSE153762</t>
  </si>
  <si>
    <t>Gm-Csf Deficient, Conditioning-Lesion, Inflammation, Wallerian Degeneration, Sciatic Nerve Injury</t>
  </si>
  <si>
    <t>GM-CSF</t>
  </si>
  <si>
    <t>10.7554/eLife.60223</t>
  </si>
  <si>
    <t>Analysis Of The Immune Response To Sciatic Nerve Injury Identifies Efferocytosis As A Key Mechanism Of Nerve Debridement.</t>
  </si>
  <si>
    <t>Sciatic nerve crush injury triggers sterile inflammation within the distal nerve and axotomized dorsal root ganglia (DRGs). Granulocytes and pro-inflammatory Ly6C</t>
  </si>
  <si>
    <t>Kalinski A, Yoon C, Huffman L, Duncker P, Kohen R, Passino R, Hafner H, Johnson C, Kawaguchi R, Carbajal K, Jara J, Hollis E, Geschwind D, Segal B, Giger R</t>
  </si>
  <si>
    <t>axon regeneration, conditioning lesion, dorsal root ganglia, efferocytosis, mouse, neuroscience, scRNA sequencing, sciatic nerve injury</t>
  </si>
  <si>
    <t>GSE171768</t>
  </si>
  <si>
    <t>10.3389/fcell.2021.695248</t>
  </si>
  <si>
    <t>Single nucleus RNA sequence (snRNAseq) analysis of the spectrum of trophoblast lineages generated from human pluripotent stem cells in vitro</t>
  </si>
  <si>
    <t>GSE153935</t>
  </si>
  <si>
    <t>Spatially Discrete Signalling Niches Regulate Fibroblast Heterogeneity In Human Lung Cancer (Target Lung)</t>
  </si>
  <si>
    <t>Fibroblasts are functionally heterogeneous cells, capable of promoting and suppressing tumour progression. Across cancer types, the extent and cause of this phenotypic diversity remains unknown. We used single-cell RNA sequencing and multiplexed immunohistochemistry to examine fibroblast heterogeneity in human lung and non-small cell lung cancer (NSCLC) samples. This identified seven fibroblast subpopulations: including inflammatory fibroblasts and myofibroblasts (representing terminal differentiation states), quiescent fibroblasts, proto-myofibroblasts (x2) and proto-inflammatory fibroblasts (x2). Fibroblast subpopulations were variably distributed throughout tissues but accumulated at discrete niches associated with differentiation status. Bioinformatics analyses suggested TGF-≈í‚â§1 and IL-1 as key regulators of myofibroblastic and inflammatory differentiation respectively. However, in vitro analyses showed that whilst TGF-≈í‚â§1 stimulation in combination with increased tissue tension could induce myofibroblast marker expression, it failed to fully re-capitulate ex-vivo phenotypes. Similarly, IL-1≈í‚â§ treatment only induced upregulation of a subset of inflammatory fibroblast marker genes. In silico modelling of ligand-receptor signalling identified additional pathways and cell interactions likely to be involved in fibroblast activation, which can be examined using publicly available R shiny applications (at the following links: myofibroblast activation and inflammatory fibroblast activation). This highlighted a potential role for IL-11 and IL-6 (among other ligands) in myofibroblast and inflammatory fibroblast activation respectively. This analysis provides valuable insight into fibroblast subtypes and differentiation mechanisms in NSCLC.</t>
  </si>
  <si>
    <t>GSE115469</t>
  </si>
  <si>
    <t>10.1038/s41467-018-06318-7</t>
  </si>
  <si>
    <t>Single Cell Rna Sequencing Of Human Liver Reveals Distinct Intrahepatic Macrophage Populations.</t>
  </si>
  <si>
    <t>The liver is the largest solid organ in the body and is critical for metabolic and immune functions. However, little is known about the cells that make up the human liver and its immune microenvironment. Here we report a map of the cellular landscape of the human liver using single-cell RNA sequencing. We provide the transcriptional profiles of 8444 parenchymal and non-parenchymal cells obtained from the fractionation of fresh hepatic tissue from five human livers. Using gene expression patterns, flow cytometry, and immunohistochemical examinations, we identify 20 discrete cell populations of hepatocytes, endothelial cells, cholangiocytes, hepatic stellate cells, B cells, conventional and non-conventional T cells, NK-like cells, and distinct intrahepatic monocyte/macrophage populations. Together, our study presents a comprehensive view of the human liver at single-cell resolution that outlines the characteristics of resident cells in the liver, and in particular provides a map of the human hepatic immune microenvironment.</t>
  </si>
  <si>
    <t>MacParland S, Liu J, Ma X, Innes B, Bartczak A, Gage B, Manuel J, Khuu N, Echeverri J, Linares I, Gupta R, Cheng M, Liu L, Camat D, Chung S, Seliga R, Shao Z, Lee E, Ogawa S, Ogawa M, Wilson M, Fish J, Selzner M, Ghanekar A, Grant D, Greig P, Sapisochin G, Selzner N, Winegarden N, Adeyi O, Keller G, Bader G, McGilvray I</t>
  </si>
  <si>
    <t>GSE135621</t>
  </si>
  <si>
    <t>PATZ1, DPPA2, SMARCA5</t>
  </si>
  <si>
    <t>10.1016/j.cels.2020.06.004</t>
  </si>
  <si>
    <t>A Single-Cell Transcriptomics Crispr-Activation Screen Identifies Epigenetic Regulators Of The Zygotic Genome Activation Program.</t>
  </si>
  <si>
    <t>Zygotic genome activation (ZGA) is an essential transcriptional event in embryonic development that coincides with extensive epigenetic reprogramming. Complex manipulation techniques and maternal stores of proteins preclude large-scale functional screens for ZGA regulators within early embryos. Here, we combined pooled CRISPR activation (CRISPRa) with single-cell transcriptomics to identify regulators of ZGA-like transcription in mouse embryonic stem cells, which serve as a tractable, in vitro proxy of early mouse embryos. Using multi-omics factor analysis (MOFA+) applied to ∼200,000 single-cell transcriptomes comprising 230 CRISPRa perturbations, we characterized molecular signatures of ZGA and uncovered 24 factors that promote a ZGA-like response. Follow-up assays validated top screen hits, including the DNA-binding protein Dppa2, the chromatin remodeler Smarca5, and the transcription factor Patz1, and functional experiments revealed that Smarca5's regulation of ZGA-like transcription is dependent on Dppa2. Together, our single-cell transcriptomic profiling of CRISPRa-perturbed cells provides both system-level and molecular insights into the mechanisms that orchestrate ZGA.</t>
  </si>
  <si>
    <t>Alda-Catalinas C, Bredikhin D, Hernando-Herraez I, Santos F, Kubinyecz O, Eckersley-Maslin M, Stegle O, Reik W</t>
  </si>
  <si>
    <t>CRISPRa, Dppa2, MOFA, Patz1, Smarca5, ZGA, scRNA-seq, screen, single cell, zygotic genome activation</t>
  </si>
  <si>
    <t>GSE172180</t>
  </si>
  <si>
    <t>Cd27Hicd38Hi Plasmablasts Are Activated B Cells Of Mixed Origin With Distinct Function (10X)</t>
  </si>
  <si>
    <t>Clinically important broadly reactive B cells evolve during multiple infections, with B cells re-activated after secondary infection differing from B cells activated after a primary infection. Here we studied CD27highCD38high plasmablasts from patients with a primary or secondary dengue virus infection. Three transcriptionally and functionally distinct clusters were identified. The largest cluster 0/1 was plasma cell-related, with cells coding for serotype cross-reactive antibodies of the IgG1 isotype, consistent with memory B cell activation during an extrafollicular response. Cells in clusters 2 and 3 expressed low levels of antibody genes and high levels of genes associated with oxidative phosphorylation, EIF2 pathway, and mitochondrial dysfunction. Clusters 2 and 3 showed a transcriptional footprint of T cell help, in line with activation from naive B cells or memory B cells. Our results contribute to the understanding of the parallel B cell activation events that occur in humans after natural primary and secondary infection.</t>
  </si>
  <si>
    <t>GSE181082</t>
  </si>
  <si>
    <t>Coordinated Glucocorticoid Receptor And Mafb Action Induces Tolerogenesis And Epigenome Remodeling In Dendritic Cells</t>
  </si>
  <si>
    <t>Glucocorticoids (GCs) exert potent anti-inflammatory effects in immune cells through the glucocorticoid receptor (GR). Dendritic cells (DCs), central actors for coordinating immune responses, acquire tolerogenic properties in response to GCs. Tolerogenic DCs (tolDCs) have emerged as a potential treatment for various inflammatory diseases. To date, the underlying cell type-specific regulatory mechanisms orchestrating GC-mediated acquisition of immunosuppressive properties remain poorly understood. In this study, we investigated the transcriptomic and epigenomic remodeling associated with differentiation to DCs in the presence of GCs. Our analysis demonstrates a major role of MAFB in this process, in synergy with GR. GR and MAFB both interact with methylcytosine dioxygenase TET2 and bind to genomic loci that undergo specific demethylation in tolDCs. We also show that the role of MAFB is more extensive, binding to thousands of genomic loci in tolDCs. Finally, MAFB knockdown erases the tolerogenic properties of tolDCs and reverts the specific DNA demethylation and gene upregulation. The preeminent role of MAFB is also demonstrated in vivo for myeloid cells from synovium in rheumatoid arthritis following GC treatment. Our results imply that, once directly activated by GR, MAFB plays a critical role in orchestrating the epigenomic and transcriptomic remodeling that define the tolerogenic phenotype.</t>
  </si>
  <si>
    <t>GSE137829</t>
  </si>
  <si>
    <t>Prostate Tumor, Neuroendocrine Tumor</t>
  </si>
  <si>
    <t>10.1038/s42003-020-01476-1</t>
  </si>
  <si>
    <t>Single-Cell Analysis Supports A Luminal-Neuroendocrine Transdifferentiation In Human Prostate Cancer.</t>
  </si>
  <si>
    <t>Neuroendocrine prostate cancer is one of the most aggressive subtypes of prostate tumor. Although much progress has been made in understanding the development of neuroendocrine prostate cancer, the cellular architecture associated with neuroendocrine differentiation in human prostate cancer remain incompletely understood. Here, we use single-cell RNA sequencing to profile the transcriptomes of 21,292 cells from needle biopsies of 6 castration-resistant prostate cancers. Our analyses reveal that all neuroendocrine tumor cells display a luminal-like epithelial phenotype. In particular, lineage trajectory analysis suggests that focal neuroendocrine differentiation exclusively originate from luminal-like malignant cells rather than basal compartment. Further tissue microarray analysis validates the generality of the luminal phenotype of neuroendocrine cells. Moreover, we uncover neuroendocrine differentiation-associated gene signatures that may help us to further explore other intrinsic molecular mechanisms deriving neuroendocrine prostate cancer. In summary, our single-cell study provides direct evidence into the cellular states underlying neuroendocrine transdifferentiation in human prostate cancer.</t>
  </si>
  <si>
    <t>Dong B, Miao J, Wang Y, Luo W, Ji Z, Lai H, Zhang M, Cheng X, Wang J, Fang Y, Zhu H, Chua C, Fan L, Zhu Y, Pan J, Wang J, Xue W, Gao W</t>
  </si>
  <si>
    <t>GSE142489</t>
  </si>
  <si>
    <t>Deficiency To Lethal Disease, Prostate Cancer</t>
  </si>
  <si>
    <t>DKK3</t>
  </si>
  <si>
    <t>Calcium, Luminal, Steroids, Vitamin D</t>
  </si>
  <si>
    <t>10.1016/j.isci.2020.101974</t>
  </si>
  <si>
    <t>Vitamin D Sufficiency Enhances Differentiation Of Patient-Derived Prostate Epithelial Organoids.</t>
  </si>
  <si>
    <t>Vitamin D is an essential steroid hormone that regulates systemic calcium homeostasis and cell fate decisions. The prostate gland is hormonally regulated, requiring steroids for proliferation and differentiation of secretory luminal cells. Vitamin D deficiency is associated with an increased risk of lethal prostate cancer, which exhibits a dedifferentiated pathology, linking vitamin D sufficiency to epithelial differentiation. To determine vitamin D regulation of prostatic epithelial differentiation, patient-derived benign prostate epithelial organoids were grown in vitamin D-deficient or -sufficient conditions. Organoids were assessed by phenotype and single-cell RNA sequencing. Mechanistic validation demonstrated that vitamin D sufficiency promoted organoid growth and accelerated differentiation by inhibiting canonical Wnt activity and suppressing Wnt family member DKK3. Wnt and DKK3 were also reduced by vitamin D in prostate tissue explants by spatial transcriptomics. Wnt dysregulation is a known contributor to aggressive prostate cancer, thus findings further link vitamin D deficiency to lethal disease.</t>
  </si>
  <si>
    <t>McCray T, Pacheco J, Loitz C, Garcia J, Baumann B, Schlicht M, Valyi-Nagy K, Abern M, Nonn L</t>
  </si>
  <si>
    <t>Cell Biology, Developmental Biology, Transcriptomics</t>
  </si>
  <si>
    <t>GSE134240</t>
  </si>
  <si>
    <t>Embryonic-Abembryonic</t>
  </si>
  <si>
    <t>10.1016/j.devcel.2019.11.014</t>
  </si>
  <si>
    <t>Self-Organization Of Mouse Stem Cells Into An Extended Potential Blastoid.</t>
  </si>
  <si>
    <t>Mammalian blastocysts comprise three distinct cell lineages essential for development beyond implantation: the pluripotent epiblast, which generates the future embryo, and surrounding it the extra-embryonic primitive endoderm and the trophectoderm tissues. Embryonic stem cells can reintegrate into embryogenesis but contribute primarily to epiblast lineages. Here, we show that mouse embryonic stem cells cultured under extended pluripotent conditions (EPSCs) can be partnered with trophoblast stem cells to self-organize into blastocyst-like structures with all three embryonic and extra-embryonic lineages. Morphogenetic and transcriptome profiling analyses reveal that these blastocyst-like structures show distinct embryonic-abembryonic axes and primitive endoderm differentiation and can initiate the transition from the pre- to post-implantation egg cylinder morphology in vitro.</t>
  </si>
  <si>
    <t>Sozen B, Cox A, De Jonghe J, Bao M, Hollfelder F, Glover D, Zernicka-Goetz M</t>
  </si>
  <si>
    <t>Blastoid, Development, Embryo, Endoderm, Extended pluripotency, In Vitro, Preimplantation, Stem cells, Trophoblast</t>
  </si>
  <si>
    <t>GSE157600</t>
  </si>
  <si>
    <t>10.1016/j.celrep.2022.110609</t>
  </si>
  <si>
    <t>Metabolism drives macrophage heterogeneity in the tumor microenvironment</t>
  </si>
  <si>
    <t>Shasha Li, Jiali Yu, Amanda Huber, Ilona Kryczek, Zhuwen Wang, Long Jiang, Xiong Li, Wan Du, Gaopeng Li, Shuang Wei, Linda Vatan, Wojciech Szeliga, Arul M. Chinnaiyan, Michael D. Green, Marcin Cieslik, Weiping Zou</t>
  </si>
  <si>
    <t>GSE114530</t>
  </si>
  <si>
    <t>Kidney Diseases, Nephrogenic Niche</t>
  </si>
  <si>
    <t>10.1371/journal.pbio.3000152</t>
  </si>
  <si>
    <t>Single-Cell Transcriptomics Reveals Gene Expression Dynamics Of Human Fetal Kidney Development.</t>
  </si>
  <si>
    <t>The current understanding of mammalian kidney development is largely based on mouse models. Recent landmark studies revealed pervasive differences in renal embryogenesis between mouse and human. The scarcity of detailed gene expression data in humans therefore hampers a thorough understanding of human kidney development and the possible developmental origin of kidney diseases. In this paper, we present a single-cell transcriptomics study of the human fetal kidney. We identified 22 cell types and a host of marker genes. Comparison of samples from different developmental ages revealed continuous gene expression changes in podocytes. To demonstrate the usefulness of our data set, we explored the heterogeneity of the nephrogenic niche, localized podocyte precursors, and confirmed disease-associated marker genes. With close to 18,000 renal cells from five different developmental ages, this study provides a rich resource for the elucidation of human kidney development, easily accessible through an interactive web application.</t>
  </si>
  <si>
    <t>Hochane M, van den Berg P, Fan X, Bérenger-Currias N, Adegeest E, Bialecka M, Nieveen M, Menschaart M, Chuva de Sousa Lopes S, Semrau S</t>
  </si>
  <si>
    <t>GSE159843</t>
  </si>
  <si>
    <t>Pulmonary Arterial Hypertension, Vascular Disease, Hypoxia, Pulmonary Hypertension, Vascular Remodelling</t>
  </si>
  <si>
    <t>INTERLEUKIN-1BETA, MIR-424, PTBP1, MIR-503, TRANSFORMING GROWTH FACTOR-BETA2, MIR503HG</t>
  </si>
  <si>
    <t>10.1161/CIRCRESAHA.120.318124</t>
  </si>
  <si>
    <t>Mir503Hg Loss Promotes Endothelial-To-Mesenchymal Transition In Vascular Disease.</t>
  </si>
  <si>
    <t>[Figure: see text].</t>
  </si>
  <si>
    <t>Monteiro J, Rodor J, Caudrillier A, Scanlon J, Spiroski A, Dudnakova T, Pflüger-Müller B, Shmakova A, von Kriegsheim A, Deng L, Taylor R, Wilson-Kanamori J, Chen S, Stewart K, Thomson A, Mitić T, McClure J, Iynikkel J, Hadoke P, Denby L, Bradshaw A, Caruso P, Morrell N, Kovacic J, Ulitsky I, Henderson N, Caporali A, Leisegang M, Brandes R, Baker A</t>
  </si>
  <si>
    <t>endothelial cells, lncRNA, microRNAs, pulmonary arterial hypertension, vascular remodeling</t>
  </si>
  <si>
    <t>GSE150115</t>
  </si>
  <si>
    <t>Ulcerative Colitis, Colonic Mucosa, Crohn'S Disease, Inflammatory Bowel Diseases</t>
  </si>
  <si>
    <t>CXCR3, IFNG, IL1B, IL17A, CD161, CD56, TNF, CD38</t>
  </si>
  <si>
    <t>10.1053/j.gastro.2020.04.074</t>
  </si>
  <si>
    <t>Single-Cell Analyses Of Colon And Blood Reveal Distinct Immune Cell Signatures Of Ulcerative Colitis And Crohn'S Disease.</t>
  </si>
  <si>
    <t>Studies are needed to determine the mechanisms of mucosal dysregulation in patients with inflammatory bowel diseases (IBDs) and differences in inflammatory responses of patients with ulcerative colitis (UC) vs Crohn's disease (CD). We used mass cytometry (CyTOF) to characterize and compare immune cell populations in the mucosa and blood from patients with IBD and without IBD (controls) at single-cell resolution.
We performed CyTOF analysis of colonic mucosa samples (n = 87) and peripheral blood mononuclear cells (n = 85) from patients with active or inactive UC or CD and controls. We also performed single-cell RNA sequencing, flow cytometry, and RNA in situ hybridization analyses to validate key findings. We used random forest modeling to identify differences in signatures across subject groups.
Compared with controls, colonic mucosa samples from patients with IBD had increased abundances of HLA-DR+CD38+ T cells, including T-regulatory cells that produce inflammatory cytokines; CXCR3+ plasmablasts; and IL1B+ macrophages and monocytes. Colonic mucosa samples from patients with UC were characterized by expansion of IL17A+ CD161+ effector memory T cells and IL17A+ T-regulatory cells; expansion of HLA-DR+CD56+ granulocytes; and reductions in type 3 innate lymphoid cells. Mucosal samples from patients with active CD were characterized by IL1B+HLA-DR+CD38+ T cells, IL1B+TNF+IFNG
We used single-cell technologies to identify immune cell populations specific to mucosa and blood samples from patients with active or inactive CD and UC and controls. This information might be used to develop therapies that target specific cell populations in patients with different types of IBD.</t>
  </si>
  <si>
    <t>Mitsialis V, Wall S, Liu P, Ordovas-Montanes J, Parmet T, Vukovic M, Spencer D, Field M, McCourt C, Toothaker J, Bousvaros A, None N, None N, Shalek A, Kean L, Horwitz B, Goldsmith J, Tseng G, Snapper S, Konnikova L</t>
  </si>
  <si>
    <t>ILC3, MAIT Cells, Treg, scRNA-Seq</t>
  </si>
  <si>
    <t>GSE188635</t>
  </si>
  <si>
    <t>Side Population Analysis In Clear Cell Renal Cell Carcinoma</t>
  </si>
  <si>
    <t>Cancer stem cells have an important role in tumour biology. While their identity in haematological malignancies is clearly defined, stem cell identity remains elusive in some solid tumours. Clear cell renal cell carcinoma (ccRCC) represents the most common form of kidney cancer, but the identity or existence of ccRCC stem cells remains unknown. We aimed to discern their existence using the widely utilised side population approach in ccRCC cell lines. In all cells tested, a well-defined side population was identified, and cell-based assays suggested stem-like properties. However, limiting dilution assays revealed comparable tumour initiating abilities and tumour histology of side and non-side populations, and single cell RNA-sequencing revealed minimal differences between these populations. The results indicate that the side population approach is not sufficient for cancer stem cell discovery in ccRCC.</t>
  </si>
  <si>
    <t>GSE150219</t>
  </si>
  <si>
    <t>Telencephalic Meninges, Embryonic Meningeal</t>
  </si>
  <si>
    <t>PIA</t>
  </si>
  <si>
    <t>10.1016/j.devcel.2020.06.009</t>
  </si>
  <si>
    <t>Single-Cell Transcriptomic Analyses Of The Developing Meninges Reveal Meningeal Fibroblast Diversity And Function.</t>
  </si>
  <si>
    <t>The meninges are a multilayered structure composed of fibroblasts, blood and lymphatic vessels, and immune cells. Meningeal fibroblasts secrete a variety of factors that control CNS development, yet strikingly little is known about their heterogeneity or development. Using single-cell sequencing, we report distinct transcriptional signatures for fibroblasts in the embryonic dura, arachnoid, and pia. We define new markers for meningeal layers and show conservation in human meninges. We find that embryonic meningeal fibroblasts are transcriptionally distinct between brain regions and identify a regionally localized pial subpopulation marked by the expression of μ-crystallin. Developmental analysis reveals a progressive, ventral-to-dorsal maturation of telencephalic meninges. Our studies have generated an unparalleled view of meningeal fibroblasts, providing molecular profiles of embryonic meningeal fibroblasts by layer and yielding insights into the mechanisms of meninges development and function.</t>
  </si>
  <si>
    <t>DeSisto J, O'Rourke R, Jones H, Pawlikowski B, Malek A, Bonney S, Guimiot F, Jones K, Siegenthaler J</t>
  </si>
  <si>
    <t>CNS, arachnoid barrier, brain development, fibroblast, human meninges, pial basement membrane, retinoic acid, scRNA-seq</t>
  </si>
  <si>
    <t>GSE134350</t>
  </si>
  <si>
    <t>Sea Urchin</t>
  </si>
  <si>
    <t>Strongylocentrotus purpuratus</t>
  </si>
  <si>
    <t>10.1002/mrd.23181</t>
  </si>
  <si>
    <t>Single Cell Rna-Seq In The Sea Urchin Embryo Show Marked Cell-Type Specificity In The Delta/Notch Pathway.</t>
  </si>
  <si>
    <t>Sea urchin embryos are excellent for in vivo functional studies because of their transparency and tractability in manipulation. They are also favorites for pharmacological approaches since they develop in an aquatic environment and addition of test substances is straightforward. A concern in many pharmacological tests though is the potential for pleiotropic effects that confound the conclusions drawn from the results. Precise cellular interpretations are often not feasible because the impact of the perturbant is not known. Here we use single-cell mRNA (messenger RNA) sequencing as a metric of cell types in the embryo and to determine the selectivity of two commonly used inhibitors, one each for the Wnt and the Delta-Notch pathways, on these nascent cell types. We identified 11 distinct cell types based on mRNA profiling, and that the cell lineages affected by Wnt and Delta/Notch inhibition were distinct from each other. These data support specificity and distinct effects of these signaling pathways in the embryo and illuminate how these conserved pathways selectively regulate cell lineages at a single cell level. Overall, we conclude that single cell RNA-seq analysis in this embryo is revealing of the cell types present during development, of the changes in the gene regulatory network resulting from inhibition of various signaling pathways, and of the selectivity of these pathways in influencing developmental trajectories.</t>
  </si>
  <si>
    <t>Foster S, Teo Y, Neretti N, Oulhen N, Wessel G</t>
  </si>
  <si>
    <t>Molecular Reproduction And Development</t>
  </si>
  <si>
    <t>Delta/Notch pathway, Wnt pathway, drop-seq, sea urchin embryo, single-cell RNA-seq</t>
  </si>
  <si>
    <t>GSE115006</t>
  </si>
  <si>
    <t>Ascites, Inflammation</t>
  </si>
  <si>
    <t>CD1C</t>
  </si>
  <si>
    <t>10.1038/s41467-018-04985-0</t>
  </si>
  <si>
    <t>Human In Vivo-Generated Monocyte-Derived Dendritic Cells And Macrophages Cross-Present Antigens Through A Vacuolar Pathway.</t>
  </si>
  <si>
    <t>Presentation of exogenous antigens on MHC-I molecules, termed cross-presentation, is essential for cytotoxic CD8</t>
  </si>
  <si>
    <t>Tang-Huau T, Gueguen P, Goudot C, Durand M, Bohec M, Baulande S, Pasquier B, Amigorena S, Segura E</t>
  </si>
  <si>
    <t>GSE89164</t>
  </si>
  <si>
    <t>Mouse, Drosophila, Human</t>
  </si>
  <si>
    <t>Drosophila melanogaster,Mus musculus,Homo sapiens</t>
  </si>
  <si>
    <t>Methanol</t>
  </si>
  <si>
    <t>10.1186/s12915-017-0383-5</t>
  </si>
  <si>
    <t>Cell Fixation And Preservation For Droplet-Based Single-Cell Transcriptomics.</t>
  </si>
  <si>
    <t>Recent developments in droplet-based microfluidics allow the transcriptional profiling of thousands of individual cells in a quantitative, highly parallel and cost-effective way. A critical, often limiting step is the preparation of cells in an unperturbed state, not altered by stress or ageing. Other challenges are rare cells that need to be collected over several days or samples prepared at different times or locations.
Here, we used chemical fixation to address these problems. Methanol fixation allowed us to stabilise and preserve dissociated cells for weeks without compromising single-cell RNA sequencing data.
By using mixtures of fixed, cultured human and mouse cells, we first showed that individual transcriptomes could be confidently assigned to one of the two species. Single-cell gene expression from live and fixed samples correlated well with bulk mRNA-seq data. We then applied methanol fixation to transcriptionally profile primary cells from dissociated, complex tissues. Low RNA content cells from Drosophila embryos, as well as mouse hindbrain and cerebellum cells prepared by fluorescence-activated cell sorting, were successfully analysed after fixation, storage and single-cell droplet RNA-seq. We were able to identify diverse cell populations, including neuronal subtypes. As an additional resource, we provide 'dropbead', an R package for exploratory data analysis, visualization and filtering of Drop-seq data.
We expect that the availability of a simple cell fixation method will open up many new opportunities in diverse biological contexts to analyse transcriptional dynamics at single-cell resolution.</t>
  </si>
  <si>
    <t>Alles J, Karaiskos N, Praktiknjo S, Grosswendt S, Wahle P, Ruffault P, Ayoub S, Schreyer L, Boltengagen A, Birchmeier C, Zinzen R, Kocks C, Rajewsky N</t>
  </si>
  <si>
    <t>Alcohol-based fixation, Drop-seq, Droplet-based single-cell transcriptomics, Fixation, Fluorescent activated cell sorting (FACS), Gene expression profiling, Methanol, Primary cells, Tissue</t>
  </si>
  <si>
    <t>GSE137165</t>
  </si>
  <si>
    <t>GSE114802</t>
  </si>
  <si>
    <t>10.1038/s41592-018-0253-2</t>
  </si>
  <si>
    <t>Evaluation Of Variability In Human Kidney Organoids.</t>
  </si>
  <si>
    <t>The utility of human pluripotent stem cell-derived kidney organoids relies implicitly on the robustness and transferability of the protocol. Here we analyze the sources of transcriptional variation in a specific kidney organoid protocol. Although individual organoids within a differentiation batch showed strong transcriptional correlation, we noted significant variation between experimental batches, particularly in genes associated with temporal maturation. Single-cell profiling revealed shifts in nephron patterning and proportions of component cells. Distinct induced pluripotent stem cell clones showed congruent transcriptional programs, with interexperimental and interclonal variation also strongly associated with nephron patterning. Epithelial cells isolated from organoids aligned with total organoids at the same day of differentiation, again implicating relative maturation as a confounder. This understanding of experimental variation facilitated an optimized analysis of organoid-based disease modeling, thereby increasing the utility of kidney organoids for personalized medicine and functional genomics.</t>
  </si>
  <si>
    <t>Phipson B, Er P, Combes A, Forbes T, Howden S, Zappia L, Yen H, Lawlor K, Hale L, Sun J, Wolvetang E, Takasato M, Oshlack A, Little M</t>
  </si>
  <si>
    <t>GSE141776</t>
  </si>
  <si>
    <t>CCR7</t>
  </si>
  <si>
    <t>10.1016/j.celrep.2020.03.043</t>
  </si>
  <si>
    <t>Differentiation Paths Of Peyer'S Patch Lysodcs Are Linked To Sampling Site Positioning, Migration, And T Cell Priming.</t>
  </si>
  <si>
    <t>The monocyte-derived phagocytes termed LysoDCs are hallmarks of Peyer's patches, where their main function is to sample intestinal microorganisms. Here, we study their differentiation pathways in relation with their sampling, migratory, and T cell-priming abilities. Among four identified LysoDC differentiation stages displaying similar phagocytic activity, one is located in follicles, and the others reside in subepithelial domes (SED), where they proliferate and mature as they get closer to the epithelium. Mature LysoDCs but not macrophages express a gene set in common with conventional dendritic cells and prime naive helper T cells in vitro. At steady state, they do not migrate into naive T cell-enriched interfollicular regions (IFRs), but upon stimulation, they express the chemokine receptor CCR7 and migrate from SED to the IFR periphery, where they strongly interact with proliferative immune cells. Finally, we show that LysoDCs populate human Peyer's patches, strengthening their interest as targets for modulating intestinal immunity.</t>
  </si>
  <si>
    <t>Wagner C, Bonnardel J, Da Silva C, Spinelli L, Portilla C, Tomas J, Lagier M, Chasson L, Masse M, Dalod M, Chollat-Namy A, Gorvel J, Lelouard H</t>
  </si>
  <si>
    <t>LysoDC, Peyer’s patches, antigen sampling, cell differentiation, dendritic cells, intestinal immunity, monocyte-derived cells, naive T cell priming, phagocytes, single-cell RNA sequencing</t>
  </si>
  <si>
    <t>E-MTAB-7149</t>
  </si>
  <si>
    <t>10.1016/j.celrep.2019.04.102</t>
  </si>
  <si>
    <t>Single-Cell Transcriptional Profiling Of Aortic Endothelium Identifies A Hierarchy From Endovascular Progenitors To Differentiated Cells.</t>
  </si>
  <si>
    <t>The cellular and molecular profiles that govern the endothelial heterogeneity of the circulatory system have yet to be elucidated. Using a data-driven approach to study the endothelial compartment via single-cell RNA sequencing, we characterized cell subpopulations within and assigned them to a defined endothelial hierarchy. We show that two transcriptionally distinct endothelial populations exist within the aorta and, using two independent trajectory analysis methods, confirm that they represent transitioning cells rather than discrete cell types. Gene co-expression analysis revealed crucial regulatory networks underlying each population, including significant metabolic gene networks in progenitor cells. Using mitochondrial activity assays and phenotyping, we confirm that endovascular progenitors display higher mitochondrial content compared to differentiated endothelial cells. The identities of these populations were further validated against bulk RNA sequencing (RNA-seq) data obtained from normal and tumor-derived vasculature. Our findings validate the heterogeneity of the aortic endothelium and previously suggested hierarchy between progenitor and differentiated cells.</t>
  </si>
  <si>
    <t>Lukowski S, Patel J, Andersen S, Sim S, Wong H, Tay J, Winkler I, Powell J, Khosrotehrani K</t>
  </si>
  <si>
    <t>aorta, endothelial cell, endovascular progenitor, hierarchy, single-cell RNA sequencing, transcriptome</t>
  </si>
  <si>
    <t>GSE179162</t>
  </si>
  <si>
    <t>Translational Implications Of Th17-Skewed Inflammation Due To Genetic Deficiency Of A Cadherin Stress Sensor</t>
  </si>
  <si>
    <t>Desmoglein 1 (Dsg1) is a cadherin restricted to stratified tissues of terrestrial vertebrates, which serve as essential physical and immune barriers. Dsg1 loss-of-function mutations in humans result in skin lesions and multiple allergies, and isolated patient keratinocytes exhibit increased proallergic cytokine expression. However, the mechanism by which genetic deficiency of Dsg1 causes chronic inflammation is unknown. To determine the systemic response to Dsg1 loss, we deleted the 3 tandem Dsg1 genes in mice. Whole transcriptome analysis of embryonic Dsg1‚Äö√Ñ√¨/‚Äö√Ñ√¨ skin showed a delay in expression of adhesion/differentiation/keratinization genes at E17.5, a subset of which recovered or increased by E18.5. Comparing epidermal transcriptomes from Dsg1-deficient mice and humans revealed a shared IL-17‚Äö√Ñ√¨skewed inflammatory signature. Although the impaired intercellular adhesion observed in Dsg1‚Äö√Ñ√¨/‚Äö√Ñ√¨ mice resembles that resulting from anti-Dsg1 pemphigus foliaceus antibodies, pemphigus skin lesions exhibit a weaker IL-17 signature. Consistent with the clinical importance of these findings, treatment of 2 Dsg1-deficient patients with an IL-12/IL-23 antagonist originally developed for psoriasis resulted in improvement of skin lesions. Thus, beyond impairing the physical barrier, loss of Dsg1 function through gene mutation results in a psoriatic-like inflammatory signature before birth, and treatment with a targeted therapy significantly improved skin lesions in patients.</t>
  </si>
  <si>
    <t>GSE128223</t>
  </si>
  <si>
    <t>10.1073/pnas.1818488116</t>
  </si>
  <si>
    <t>Single-Cell Rna Sequencing Unveils The Shared And The Distinct Cytotoxic Hallmarks Of Human Tcrvδ1 And Tcrvδ2 Γδ T Lymphocytes.</t>
  </si>
  <si>
    <t xml:space="preserve">γδ T lymphocytes represent ∼1% of human peripheral blood mononuclear cells and even more cells in most tissues of vertebrates. Although they have important anticancer functions, most current single-cell RNA sequencing (scRNA-seq) studies do not identify γδ T lymphocytes because their transcriptomes at the single-cell level are unknown. Here we show that high-resolution clustering of large scRNA-seq datasets and a combination of gene signatures allow the specific detection of human γδ T lymphocytes and identification of their T cell receptor (TCR)Vδ1 and TCRVδ2 subsets in large datasets from complex cell mixtures. In </t>
  </si>
  <si>
    <t>Pizzolato G, Kaminski H, Tosolini M, Franchini D, Pont F, Martins F, Valle C, Labourdette D, Cadot S, Quillet-Mary A, Poupot M, Laurent C, Ysebaert L, Meraviglia S, Dieli F, Merville P, Milpied P, Déchanet-Merville J, Fournié J</t>
  </si>
  <si>
    <t>cancer, human immunology, single-cell RNA-sequencing, transcriptome, γδ T lymphocyte</t>
  </si>
  <si>
    <t>GSE160753</t>
  </si>
  <si>
    <t>Tumor, Serous Ovarian Cancer</t>
  </si>
  <si>
    <t>BRD1, PD-L1, PD-1</t>
  </si>
  <si>
    <t>10.1158/0008-5472.CAN-20-1674</t>
  </si>
  <si>
    <t>Enhanced Efficacy Of Simultaneous Pd-1 And Pd-L1 Immune Checkpoint Blockade In High-Grade Serous Ovarian Cancer.</t>
  </si>
  <si>
    <t xml:space="preserve">Immune therapies have had limited efficacy in high-grade serous ovarian cancer (HGSC), as the cellular targets and mechanism(s) of action of these agents in HGSC are unknown. Here we performed immune functional and single-cell RNA sequencing transcriptional profiling on novel HGSC organoid/immune cell co-cultures treated with a unique bispecific anti-programmed cell death protein 1 (PD-1)/programmed death-ligand 1 (PD-L1) antibody compared with monospecific anti-PD-1 or anti-PD-L1 controls. Comparing the functions of these agents across all immune cell types in real time identified key immune checkpoint blockade (ICB) targets that have eluded currently available monospecific therapies. The bispecific antibody induced superior cellular state changes in both T and natural killer (NK) cells. It uniquely induced NK cells to transition from inert to more active and cytotoxic phenotypes, implicating NK cells as a key missing component of the current ICB-induced immune response in HGSC. It also induced a subset of CD8 T cells to transition from naïve to more active and cytotoxic progenitor-exhausted phenotypes post-treatment, revealing the small, previously uncharacterized population of CD8 T cells responding to ICB in HGSC. These state changes were driven partially through bispecific antibody-induced downregulation of the bromodomain-containing protein BRD1. Small-molecule inhibition of BRD1 induced similar state changes </t>
  </si>
  <si>
    <t>Wan C, Keany M, Dong H, Al-Alem L, Pandya U, Lazo S, Boehnke K, Lynch K, Xu R, Zarrella D, Gu S, Cejas P, Lim K, Long H, Elias K, Horowitz N, Feltmate C, Muto M, Worley M, Berkowitz R, Matulonis U, Nucci M, Crum C, Rueda B, Brown M, Liu X, Hill S</t>
  </si>
  <si>
    <t>GSE145443</t>
  </si>
  <si>
    <t>Lipid</t>
  </si>
  <si>
    <t>10.7554/eLife.55474</t>
  </si>
  <si>
    <t>An Atlas Of Cell Types In The Mouse Epididymis And Vas Deferens.</t>
  </si>
  <si>
    <t>Following testicular spermatogenesis, mammalian sperm continue to mature in a long epithelial tube known as the epididymis, which plays key roles in remodeling sperm protein, lipid, and RNA composition. To understand the roles for the epididymis in reproductive biology, we generated a single-cell atlas of the murine epididymis and vas deferens. We recovered key epithelial cell types including principal cells, clear cells, and basal cells, along with associated support cells that include fibroblasts, smooth muscle, macrophages and other immune cells. Moreover, our data illuminate extensive regional specialization of principal cell populations across the length of the epididymis. In addition to region-specific specialization of principal cells, we find evidence for functionally specialized subpopulations of stromal cells, and, most notably, two distinct populations of clear cells. Our dataset extends on existing knowledge of epididymal biology, and provides a wealth of information on potential regulatory and signaling factors that bear future investigation.</t>
  </si>
  <si>
    <t>Rinaldi V, Donnard E, Gellatly K, Rasmussen M, Kucukural A, Yukselen O, Garber M, Sharma U, Rando O</t>
  </si>
  <si>
    <t>development, developmental biology, genetics, genomics, mouse, reproduction, sperm maturation</t>
  </si>
  <si>
    <t>GSE148063</t>
  </si>
  <si>
    <t>Embryonic Eye</t>
  </si>
  <si>
    <t>CKB, COL9A1</t>
  </si>
  <si>
    <t>10.1016/j.bbrc.2021.01.043</t>
  </si>
  <si>
    <t>Single-Cell Transcriptional Analysis Reveals Developmental Stage-Dependent Changes In Retinal Progenitors In The Murine Early Optic Vesicle.</t>
  </si>
  <si>
    <t>The optic vesicle in the developing embryonic eye contains a multitude of neuroepithelial progenitors that subsequently differentiate into functionally distinct domains of the optic cup, such as the neural retina, pigment epithelium, and optic stalk. To investigate cell-type diversity across early optic vesicles before regionalization of the optic cup, we performed single-cell RNA-sequencing (scRNA-seq) using 7989 cells from the presumptive eye area in mouse embryos at the 12-26-somite stages at five developmental time points. We demonstrated the presence of seven optic vesicle populations. Moreover, the four populations of retinal progenitor cells could be classified according to their stage-dependent time point, and these cells exhibited altered expression of several structural and metabolic key genes, such as Col9a1 and Ckb, just before regionalization of the optic cup. From these data, we provide the first report on stage-dependent transcriptional profiles during initial retinal specification at single-cell resolution and highlight the unexpected developmental heterogeneity of the murine optic vesicle structure.</t>
  </si>
  <si>
    <t>Yamada R, Oguri A, Fujiki K, Shirahige K, Takezoe H, Takahashi N, Kanai Y</t>
  </si>
  <si>
    <t>Biochemical And Biophysical Research Communications</t>
  </si>
  <si>
    <t>Development, Mouse, Optic vesicle, Single-cell RNA-Seq</t>
  </si>
  <si>
    <t>GSE95430</t>
  </si>
  <si>
    <t>GSE108222</t>
  </si>
  <si>
    <t>31067459</t>
  </si>
  <si>
    <t>10.1016/j.celrep.2019.04.056</t>
  </si>
  <si>
    <t>05/09/2019</t>
  </si>
  <si>
    <t>Defining Reprogramming Checkpoints From Single-Cell Analyses Of Induced Pluripotency.</t>
  </si>
  <si>
    <t>Elucidating the mechanism of reprogramming is confounded by heterogeneity due to the low efficiency and differential kinetics of obtaining induced pluripotent stem cells (iPSCs) from somatic cells. Therefore, we increased the efficiency with a combination of epigenomic modifiers and signaling molecules and profiled the transcriptomes of individual reprogramming cells. Contrary to the established temporal order, somatic gene inactivation and upregulation of cell cycle, epithelial, and early pluripotency genes can be triggered independently such that any combination of these events can occur in single cells. Sustained co-expression of Epcam, Nanog, and Sox2 with other genes is required to progress toward iPSCs. Ehf, Phlda2, and translation initiation factor Eif4a1 play functional roles in robust iPSC generation. Using regulatory network analysis, we identify a critical role for signaling inhibition by 2i in repressing somatic expression and synergy between the epigenomic modifiers ascorbic acid and a Dot1L inhibitor for pluripotency gene activation.</t>
  </si>
  <si>
    <t>Tran K, Pietrzak S, Zaidan N, Siahpirani A, McCalla S, Zhou A, Iyer G, Roy S, Sridharan R</t>
  </si>
  <si>
    <t>GSE123400</t>
  </si>
  <si>
    <t>IL-17A, AMPHIREGULIN, BCL2A1, SCART1</t>
  </si>
  <si>
    <t>10.1016/j.celrep.2019.05.064</t>
  </si>
  <si>
    <t>Single-Cell Transcriptomics Identifies The Adaptation Of Scart1</t>
  </si>
  <si>
    <t>IL-17-producing γδ T cells express oligoclonal Vγ4</t>
  </si>
  <si>
    <t>Tan L, Sandrock I, Odak I, Aizenbud Y, Wilharm A, Barros-Martins J, Tabib Y, Borchers A, Amado T, Gangoda L, Herold M, Schmidt-Supprian M, Kisielow J, Silva-Santos B, Koenecke C, Hovav A, Krebs C, Prinz I, Ravens S</t>
  </si>
  <si>
    <t>IL-17-producing γδ T cells, Scart1, Scart2, Vγ6(+) T cells, single-cell transcriptomics, tissue-resident γδ T cells</t>
  </si>
  <si>
    <t>GSE112570</t>
  </si>
  <si>
    <t>Progressive Recruitment Of Mesenchymal Progenitors Reveals A Time-Dependent Process Of Cell Fate Acquisition In Mouse And Human Nephrogenesis</t>
  </si>
  <si>
    <t>Mammalian nephrons arise from a limited nephron progenitor pool through a reiterative inductive process extending over days (mouse) or weeks (human) of kidney development. Here, we present evidence that human nephron patterning reflects a time-dependent process of recruitment of mesenchymal progenitors into an epithelial nephron precursor. Progressive recruitment predicted from high-resolution image analysis and three-dimensional reconstruction of human nephrogenesis was confirmed through direct visualization and cell fate analysis of mouse kidney organ cultures. Single-cell RNA sequencing of the human nephrogenic niche provided molecular insights into these early patterning processes and predicted developmental trajectories adopted by nephron progenitor cells in forming segment-specific domains of the human nephron. The temporal-recruitment model for nephron polarity and patterning suggested by direct analysis of human kidney development provides a framework for integrating signaling pathways driving mammalian nephrogenesis.</t>
  </si>
  <si>
    <t>GSE128934</t>
  </si>
  <si>
    <t>10.1016/j.celrep.2019.09.082</t>
  </si>
  <si>
    <t>Doubletdecon: Deconvoluting Doublets From Single-Cell Rna-Sequencing Data.</t>
  </si>
  <si>
    <t>Methods for single-cell RNA sequencing (scRNA-seq) have greatly advanced in recent years. While droplet- and well-based methods have increased the capture frequency of cells for scRNA-seq, these technologies readily produce technical artifacts, such as doublet cell captures. Doublets occurring between distinct cell types can appear as hybrid scRNA-seq profiles, but do not have distinct transcriptomes from individual cell states. We introduce DoubletDecon, an approach that detects doublets with a combination of deconvolution analyses and the identification of unique cell-state gene expression. We demonstrate the ability of DoubletDecon to identify synthetic, mixed-species, genetic, and cell-hashing cell doublets from scRNA-seq datasets of varying cellular complexity with a high sensitivity relative to alternative approaches. Importantly, this algorithm prevents the prediction of valid mixed-lineage and transitional cell states as doublets by considering their unique gene expression. DoubletDecon has an easy-to-use graphical user interface and is compatible with diverse species and unsupervised population detection algorithms.</t>
  </si>
  <si>
    <t>DePasquale E, Schnell D, Van Camp P, Valiente-Alandí Í, Blaxall B, Grimes H, Singh H, Salomonis N</t>
  </si>
  <si>
    <t>RNA-seq, artifact detection, bioinformatics, deconvolution, doublet, multiplet, single-cell RNA-seq</t>
  </si>
  <si>
    <t>GSE165880</t>
  </si>
  <si>
    <t>mouse-esophagus</t>
  </si>
  <si>
    <t>10.1101/2021.02.08.430312</t>
  </si>
  <si>
    <t>Single cell transcriptomic analysis reveals cellular diversity of murine esophageal epithelium and age-associated mitochondrial dysfunction</t>
  </si>
  <si>
    <t>GSE132272</t>
  </si>
  <si>
    <t>31260032</t>
  </si>
  <si>
    <t>10.1167/iovs.19-26951</t>
  </si>
  <si>
    <t>07/02/2019</t>
  </si>
  <si>
    <t>Identification Of Genes With Enriched Expression In Early Developing Mouse Cone Photoreceptors.</t>
  </si>
  <si>
    <t>The early transcriptional events that occur in newly generated cone photoreceptors are not well described. Knowledge of these events is critical to provide benchmarks for in vitro-derived cone photoreceptors and to understand the process of cone and rod photoreceptor diversification. We sought to identify genes with differential gene expression in embryonic mouse cone photoreceptors.
The specificity of expression of the LHX4 transcription factor in developing cone photoreceptors was examined using immunofluorescence visualization in both mouse and chicken retinas. A LHX4 transgenic reporter line with high specificity for developing mouse cone photoreceptors was identified and used to purify early-stage cone photoreceptors for profiling by single-cell RNA sequencing. Comparisons were made to previous datasets targeting photoreceptors.
The LHX4 transcription factor and a transgenic reporter were determined to be highly specific to early developing cone photoreceptors in the mouse. Single-cell transcriptional profiling identified new genes with enriched expression in cone photoreceptors relative to concurrent cell populations. Comparison to previous profiling datasets allowed for further characterization of these genes across developmental time, species, photoreceptor type, and gene regulatory network.
The LHX4 gene is highly enriched in developing cone photoreceptors as are several new genes identified through transcriptional profiling, some of which are expressed in subclusters of cones. Many of these cone-enriched genes do not show obvious de-repression in profiling of retinas mutant for the rod-specific transcription factor NRL, highlighting differences between endogenous cones and those induced in NRL mutants.</t>
  </si>
  <si>
    <t>Buenaventura D, Corseri A, Emerson M</t>
  </si>
  <si>
    <t>Investigative ophthalmology &amp; visual science</t>
  </si>
  <si>
    <t>GSE99735</t>
  </si>
  <si>
    <t>Colitis, Infection, Systemic Infection</t>
  </si>
  <si>
    <t>Candida Albicans</t>
  </si>
  <si>
    <t>10.1038/ni.3791</t>
  </si>
  <si>
    <t>Skewing Of The Population Balance Of Lymphoid And Myeloid Cells By Secreted And Intracellular Osteopontin.</t>
  </si>
  <si>
    <t>The balance of myeloid populations and lymphoid populations must be well controlled. Here we found that osteopontin (OPN) skewed this balance during pathogenic conditions such as infection and autoimmunity. Notably, two isoforms of OPN exerted distinct effects in shifting this balance through cell-type-specific regulation of apoptosis. Intracellular OPN (iOPN) diminished the population size of myeloid progenitor cells and myeloid cells, and secreted OPN (sOPN) increase the population size of lymphoid cells. The total effect of OPN on skewing the leukocyte population balance was observed as host sensitivity to early systemic infection with Candida albicans and T cell-mediated colitis. Our study suggests previously unknown detrimental roles for two OPN isoforms in causing the imbalance of leukocyte populations.</t>
  </si>
  <si>
    <t>Kanayama M, Xu S, Danzaki K, Gibson J, Inoue M, Gregory S, Shinohara M</t>
  </si>
  <si>
    <t>GSE133706</t>
  </si>
  <si>
    <t>Langerhans Cell Histiocytosis, Inflammatory Diseases, Neoplasm, Lch Lesions</t>
  </si>
  <si>
    <t>10.1158/2159-8290.CD-19-0138</t>
  </si>
  <si>
    <t>Epigenomics And Single-Cell Sequencing Define A Developmental Hierarchy In Langerhans Cell Histiocytosis.</t>
  </si>
  <si>
    <t>Langerhans cell histiocytosis (LCH) is a rare neoplasm predominantly affecting children. It occupies a hybrid position between cancers and inflammatory diseases, which makes it an attractive model for studying cancer development. To explore the molecular mechanisms underlying the pathophysiology of LCH and its characteristic clinical heterogeneity, we investigated the transcriptomic and epigenomic diversity in primary LCH lesions. Using single-cell RNA sequencing, we identified multiple recurrent types of LCH cells within these biopsies, including putative LCH progenitor cells and several subsets of differentiated LCH cells. We confirmed the presence of proliferative LCH cells in all analyzed biopsies using IHC, and we defined an epigenomic and gene-regulatory basis of the different LCH-cell subsets by chromatin-accessibility profiling. In summary, our single-cell analysis of LCH uncovered an unexpected degree of cellular, transcriptomic, and epigenomic heterogeneity among LCH cells, indicative of complex developmental hierarchies in LCH lesions. SIGNIFICANCE: This study sketches a molecular portrait of LCH lesions by combining single-cell transcriptomics with epigenome profiling. We uncovered extensive cellular heterogeneity, explained in part by an intrinsic developmental hierarchy of LCH cells. Our findings provide new insights and hypotheses for advancing LCH research and a starting point for personalizing therapy.</t>
  </si>
  <si>
    <t>Halbritter F, Farlik M, Schwentner R, Jug G, Fortelny N, Schnöller T, Pisa H, Schuster L, Reinprecht A, Czech T, Gojo J, Holter W, Minkov M, Bauer W, Simonitsch-Klupp I, Bock C, Hutter C</t>
  </si>
  <si>
    <t>GSE119926</t>
  </si>
  <si>
    <t>Malignant Childhood Cerebellar Tumour, Medulloblastomas, Tumours</t>
  </si>
  <si>
    <t>SHH</t>
  </si>
  <si>
    <t>10.1038/s41586-019-1434-6
10.1038/nrclinonc.2014.181
10.1007/s00401-011-0922-z
10.1038/nature22973
10.1038/nature16546
10.1038/nature13268
10.1038/nature11327
10.1038/nrc3410
10.1038/nature09587
10.1016/j.ccr.2008.07.003
10.1242/dev.01793
10.1200/JCO.2010.28.5148
10.1038/nature21350
10.1038/nature20123
10.1126/science.aao4750
10.1126/science.1254257
10.1126/science.aai8478
10.1007/s00401-013-1126-5
10.1038/nprot.2014.006
10.1007/s00401-011-0899-7
10.1038/nbt.2203
10.1016/j.cub.2018.07.062
10.1007/s00401-012-0958-8
10.1016/S1470-2045(18)30242-0
10.1200/JCO.2013.50.9539
10.1007/s00401-011-0846-7
10.1016/j.ccr.2014.02.004
10.1016/j.devcel.2018.02.012
10.1200/JCO.2009.27.4324
10.1038/nature11284
10.1016/j.ccell.2017.05.005
10.1016/S1470-2045(17)30243-7
10.1007/s00401-019-02020-0
10.1073/pnas.0910786107
10.1523/JNEUROSCI.1610-06.2006
10.1038/nature26000
10.1038/s41467-018-06485-7
10.1186/1471-2105-12-323
10.1186/1471-2105-11-367
10.1186/s13059-017-1382-0
10.1038/nbt.4096
10.1007/s00401-014-1297-8
10.1073/pnas.0701068104</t>
  </si>
  <si>
    <t>Resolving Medulloblastoma Cellular Architecture By Single-Cell Genomics.</t>
  </si>
  <si>
    <t>Medulloblastoma is a malignant childhood cerebellar tumour type that comprises distinct molecular subgroups. Whereas genomic characteristics of these subgroups are well defined, the extent to which cellular diversity underlies their divergent biology and clinical behaviour remains largely unexplored. Here we used single-cell transcriptomics to investigate intra- and intertumoral heterogeneity in 25 medulloblastomas spanning all molecular subgroups. WNT, SHH and Group 3 tumours comprised subgroup-specific undifferentiated and differentiated neuronal-like malignant populations, whereas Group 4 tumours consisted exclusively of differentiated neuronal-like neoplastic cells. SHH tumours closely resembled granule neurons of varying differentiation states that correlated with patient age. Group 3 and Group 4 tumours exhibited a developmental trajectory from primitive progenitor-like to more mature neuronal-like cells, the relative proportions of which distinguished these subgroups. Cross-species transcriptomics defined distinct glutamatergic populations as putative cells-of-origin for SHH and Group 4 subtypes. Collectively, these data provide insights into the cellular and developmental states underlying subtype-specific medulloblastoma biology.</t>
  </si>
  <si>
    <t>Hovestadt V, Smith K, Bihannic L, Filbin M, Shaw M, Baumgartner A, DeWitt J, Groves A, Mayr L, Weisman H, Richman A, Shore M, Goumnerova L, Rosencrance C, Carter R, Phoenix T, Hadley J, Tong Y, Houston J, Ashmun R, DeCuypere M, Sharma T, Flasch D, Silkov A, Ligon K, Pomeroy S, Rivera M, Rozenblatt-Rosen O, Rusert J, Wechsler-Reya R, Li X, Peyrl A, Gojo J, Kirchhofer D, Lötsch D, Czech T, Dorfer C, Haberler C, Geyeregger R, Halfmann A, Gawad C, Easton J, Pfister S, Regev A, Gajjar A, Orr B, Slavc I, Robinson G, Bernstein B, Suvà M, Northcott P</t>
  </si>
  <si>
    <t>GSE184290</t>
  </si>
  <si>
    <t>10.1101/2021.10.18.464784</t>
  </si>
  <si>
    <t>In vivo single cell transcriptomics reveals Klebsiella pneumoniae rewiring of lung macrophages to promote infection</t>
  </si>
  <si>
    <t>Amy Dumigan, Oisin Cappa, Brenda Morris, Joana sa-Pessoa Graca Santos, Ricardo Calderon-Gonzalez, Grant Mills, Rebecca Lancaster, David Simpson, Adrien Kissenpfennig, Jose A Bengoechea</t>
  </si>
  <si>
    <t>GSE142423</t>
  </si>
  <si>
    <t>GSE122703</t>
  </si>
  <si>
    <t>Likely duplicate</t>
  </si>
  <si>
    <t>GSE164417</t>
  </si>
  <si>
    <t>Adenine Base Editing Reduces Misfolded Protein Accumulation And Toxicity In Alpha-1 Antitrypsin Deficient Patient Ipsc-Hepatocytes</t>
  </si>
  <si>
    <t>Alpha-1 antitrypsin deficiency (AATD) is most commonly caused by the Z mutation, a single-base substitution that leads to AAT protein misfolding and associated liver and lung disease. In this study, we apply adenine base editors to correct the Z mutation in patient induced pluripotent stem cells (iPSCs) and iPSC-derived hepatocytes (iHeps). We demonstrate that correction of the Z mutation in patient iPSCs reduces aberrant AAT accumulation and increases its secretion. Adenine base editing (ABE) of differentiated iHeps decreases ER stress in edited cells, as demonstrated by single-cell RNA sequencing. We find ABE to be highly efficient in iPSCs and do not identify off-target genomic mutations by whole-genome sequencing. These results reveal the feasibility and utility of base editing to correct the Z mutation in AATD patient cells.</t>
  </si>
  <si>
    <t>GSE132092</t>
  </si>
  <si>
    <t>GSE144477</t>
  </si>
  <si>
    <t>Huntington'S Disease, Neurological Disorders</t>
  </si>
  <si>
    <t>CYCLIN D1</t>
  </si>
  <si>
    <t>10.1016/j.stemcr.2020.01.015</t>
  </si>
  <si>
    <t>Aberrant Development Corrected In Adult-Onset Huntington'S Disease Ipsc-Derived Neuronal Cultures Via Wnt Signaling Modulation.</t>
  </si>
  <si>
    <t>Aberrant neuronal development and the persistence of mitotic cellular populations have been implicated in a multitude of neurological disorders, including Huntington's disease (HD). However, the mechanism underlying this potential pathology remains unclear. We used a modified protocol to differentiate induced pluripotent stem cells (iPSCs) from HD patients and unaffected controls into neuronal cultures enriched for medium spiny neurons, the cell type most affected in HD. We performed single-cell and bulk transcriptomic and epigenomic analyses and demonstrated that a persistent cyclin D1</t>
  </si>
  <si>
    <t>Smith-Geater C, Hernandez S, Lim R, Adam M, Wu J, Stocksdale J, Wassie B, Gold M, Wang K, Miramontes R, Kopan L, Orellana I, Joy S, Kemp P, Allen N, Fraenkel E, Thompson L</t>
  </si>
  <si>
    <t>Huntington's disease, WNT signaling, adult-onset HD, cell cycle, development, induced pluripotent stem cells, medium spiny neurons, neural stem cells, single-cell RNA-seq</t>
  </si>
  <si>
    <t>GSE130606</t>
  </si>
  <si>
    <t>Renal Stroma</t>
  </si>
  <si>
    <t>10.1242/dev.178673</t>
  </si>
  <si>
    <t>Single Cell Analysis Of The Developing Mouse Kidney Provides Deeper Insight Into Marker Gene Expression And Ligand-Receptor Crosstalk.</t>
  </si>
  <si>
    <t>Recent advances in the generation of kidney organoids and the culture of primary nephron progenitors from mouse and human have been based on knowledge of the molecular basis of kidney development in mice. Although gene expression during kidney development has been intensely investigated, single cell profiling provides new opportunities to further subsect component cell types and the signalling networks at play. Here, we describe the generation and analysis of 6732 single cell transcriptomes from the fetal mouse kidney [embryonic day (E)18.5] and 7853 sorted nephron progenitor cells (E14.5). These datasets provide improved resolution of cell types and specific markers, including subdivision of the renal stroma and heterogeneity within the nephron progenitor population. Ligand-receptor interaction and pathway analysis reveals novel crosstalk between cellular compartments and associates new pathways with differentiation of nephron and ureteric epithelium cell types. We identify transcriptional congruence between the distal nephron and ureteric epithelium, showing that most markers previously used to identify ureteric epithelium are not specific. Together, this work improves our understanding of metanephric kidney development and provides a template to guide the regeneration of renal tissue.</t>
  </si>
  <si>
    <t>Combes A, Phipson B, Lawlor K, Dorison A, Patrick R, Zappia L, Harvey R, Oshlack A, Little M</t>
  </si>
  <si>
    <t>Kidney development, Nephron progenitor, Organogenesis, Single cell RNA-seq, Ureteric epithelium</t>
  </si>
  <si>
    <t>GSE140811</t>
  </si>
  <si>
    <t>Vascular Diseases, Arteriosclerosis</t>
  </si>
  <si>
    <t>AKT, C-KIT, MTOR</t>
  </si>
  <si>
    <t>10.1007/s00018-020-03480-4</t>
  </si>
  <si>
    <t>Single-Cell Gene Profiling And Lineage Tracing Analyses Revealed Novel Mechanisms Of Endothelial Repair By Progenitors.</t>
  </si>
  <si>
    <t>Stem/progenitor cells (SPCs) have been implicated to participate in vascular repair. However, the exact role of SPCs in endothelial repair of large vessels still remains controversial. This study aimed to delineate the cellular heterogeneity and possible functional role of endogenous vascular SPCs in large vessels. Using single-cell RNA-sequencing (scRNA-seq) and genetic lineage tracing mouse models, we uncovered the cellular heterogeneity of SPCs, i.e., c-Kit</t>
  </si>
  <si>
    <t>Deng J, Ni Z, Gu W, Chen Q, Nowak W, Chen T, Issa Bhaloo S, Zhang Z, Hu Y, Zhou B, Zhang L, Xu Q</t>
  </si>
  <si>
    <t>Endothelial repair, Lineage tracing, Metabolism, Single-cell RNA-sequencing, Stem cells</t>
  </si>
  <si>
    <t>GSE156234</t>
  </si>
  <si>
    <t>MERTK</t>
  </si>
  <si>
    <t>10.1038/s41598-020-70353-y</t>
  </si>
  <si>
    <t>Single-Cell Rna Sequencing Uncovers Heterogenous Transcriptional Signatures In Macrophages During Efferocytosis.</t>
  </si>
  <si>
    <t>Efferocytosis triggers cellular reprogramming, including the induction of mRNA transcripts which encode anti-inflammatory cytokines that promote inflammation resolution. Our current understanding of this transcriptional response is largely informed from analysis of bulk phagocyte populations; however, this precludes the resolution of heterogeneity between individual macrophages and macrophage subsets. Moreover, phagocytes may contain so called "passenger" transcripts that originate from engulfed apoptotic bodies, thus obscuring the true transcriptional reprogramming of the phagocyte. To define the transcriptional diversity during efferocytosis, we utilized single-cell mRNA sequencing after co-cultivating macrophages with apoptotic cells. Importantly, transcriptomic analyses were performed after validating the disappearance of apoptotic cell-derived RNA sequences. Our findings reveal new heterogeneity of the efferocytic response at a single-cell resolution, particularly evident between F4/80</t>
  </si>
  <si>
    <t>Lantz C, Radmanesh B, Liu E, Thorp E, Lin J</t>
  </si>
  <si>
    <t>GSE162054</t>
  </si>
  <si>
    <t>Spontaneously Resolved Atopic Dermatitis Shows Melanocyte And Immune Cell Activation Distinct From Healthy Control Skin (Healthy Control Versus Spontaneously Healed Atopic Dermatitis)</t>
  </si>
  <si>
    <t>Atopic dermatitis (AD) typically starts in infancy or early childhood, showing spontaneous remission in a subset of patients, while others develop lifelong disease. Despite an increased understanding of AD, factors guiding its natural course are only insufficiently elucidated. We thus performed suction blistering in skin of adult patients with stable, spontaneous remission from previous moderate-to-severe AD during childhood. Samples were compared to healthy controls without personal or familial history of atopy, and to chronic, active AD lesions. Skin cells and tissue fluid obtained were used for single-cell RNA sequencing and proteomic multiplex assays, respectively. We found overall cell composition and proteomic profiles of spontaneously healed AD to be comparable to healthy control skin, without upregulation of typical AD activity markers (e.g., IL13, S100As, and KRT16). Among all cell types in spontaneously healed AD, melanocytes harbored the largest numbers of differentially expressed genes in comparison to healthy controls, with upregulation of potentially anti-inflammatory markers such as PLA2G7. Conventional T-cells also showed increases in regulatory markers, and a general skewing toward a more Th1-like phenotype. By contrast, gene expression of regulatory T-cells and keratinocytes was essentially indistinguishable from healthy skin. Melanocytes and conventional T-cells might thus contribute a specific regulatory milieu in spontaneously healed AD skin.</t>
  </si>
  <si>
    <t>GSE100037</t>
  </si>
  <si>
    <t>10.1038/nmeth.4662</t>
  </si>
  <si>
    <t>Fateid Infers Cell Fate Bias In Multipotent Progenitors From Single-Cell Rna-Seq Data.</t>
  </si>
  <si>
    <t>To understand stem cell differentiation along multiple lineages, it is necessary to resolve heterogeneous cellular states and the ancestral relationships between them. We developed a robotic miniaturized CEL-Seq2 implementation to carry out deep single-cell RNA-seq of ∼2,000 mouse hematopoietic progenitors enriched for lymphoid lineages, and used an improved clustering algorithm, RaceID3, to identify cell types. To resolve subtle transcriptome differences indicative of lineage biases, we developed FateID, an iterative supervised learning algorithm for the probabilistic quantification of cell fate bias in progenitor populations. Here we used FateID to delineate domains of fate bias and enable the derivation of high-resolution differentiation trajectories, thereby revealing a common progenitor population of B cells and plasmacytoid dendritic cells, which we validated by in vitro differentiation assays. We expect that FateID will improve understanding of the process of cell fate choice in complex multi-lineage differentiation systems.</t>
  </si>
  <si>
    <t>Herman J, Sagar N, Grün D</t>
  </si>
  <si>
    <t>GSE158454</t>
  </si>
  <si>
    <t>Corneal Stromal Scs, Autophagy-Deficient, 1-Deficient, Corneal Epithelia</t>
  </si>
  <si>
    <t>ATF3, H2AX, LRIG1, KI67, PDZ-BINDING KINASE, BECLIN1+/-)</t>
  </si>
  <si>
    <t>10.1167/iovs.19-27656</t>
  </si>
  <si>
    <t>Single-Cell Rna Transcriptome Helps Define The Limbal/Corneal Epithelial Stem/Early Transit Amplifying Cells And How Autophagy Affects This Population.</t>
  </si>
  <si>
    <t>Single-cell RNA-sequencing (scRNA-seq) was used to interrogate the relatively rare stem (SC) and early transit amplifying (TA) cell populations in limbal/corneal epithelia from wild-type and autophagy-compromised mice.
We conducted scRNA-seq on ocular anterior segmental tissue from wild-type and beclin 1-deficient (beclin1+/-) mice, using a 10X Gemomics pipeline. Cell populations were distinguished by t-distributed stochastic neighbor embedding. Seurat analysis was conducted to compare gene expression profiles between these two groups of mice. Differential protein expression patterns were validated by immunofluorescence staining and immunoblotting.
Unbiased clustering detected 10 distinct populations: three clusters of mesenchymal and seven clusters of epithelial cells, based on their unique molecular signatures. A discrete group of mesenchymal cells expressed genes associated with corneal stromal SCs. We identified three limbal/corneal epithelial cell subpopulations designated as stem/early TA, mature TA, and differentiated corneal epithelial cells. Thioredoxin-interacting protein and PDZ-binding kinase (PBK) were identified as novel regulators of stem/early TA cell quiescence. PBK arrested corneal epithelial cells in G2/M phase of the cell cycle. Beclin1+/- mice displayed a decrease in proliferation-associated (Ki67, Lrig1) and stress-response (H2ax) genes. The most increased gene in beclin1+/- mice was transcription factor ATF3, which negatively regulates limbal epithelial cell proliferation.
Establishment of a comprehensive atlas of genes expressed by stromal and epithelial cells from limbus and cornea forms the foundation for unraveling regulatory networks among these distinct tissues. Similarly, scRNA-seq profiling of the anterior segmental epithelia from wild-type and autophagy-deficient mice provides new insights into how autophagy influences proliferation in these tissues.</t>
  </si>
  <si>
    <t>Kaplan N, Wang J, Wray B, Patel P, Yang W, Peng H, Lavker R</t>
  </si>
  <si>
    <t>Investigative Ophthalmology &amp; Visual Science</t>
  </si>
  <si>
    <t>GSE122970</t>
  </si>
  <si>
    <t>GSE138707</t>
  </si>
  <si>
    <t>Muscle Disease</t>
  </si>
  <si>
    <t>FBN1</t>
  </si>
  <si>
    <t>10.1038/s41598-019-57110-6
10.1038/embor.2013.182
10.1016/S1050-6411(98)00040-6
10.1152/japplphysiol.00037.2015
10.1093/gerona/glr088
10.1152/jappl.2000.88.2.627
10.1152/jappl.2001.91.5.1955
10.1152/japplphysiol.00435.2011
10.1371/journal.pone.0108547
10.1007/978-3-319-11251-0_31
10.1038/ncb2015
10.4161/cc.9.5.10851
10.1242/jcs.086629
10.1002/jbmr.1562
10.1093/bioinformatics/btv015
10.1152/ajpcell.2001.280.4.C763
10.1016/j.celrep.2019.02.105
10.1371/journal.pone.0016807
10.1152/japplphysiol.00867.2016
10.1634/stemcells.2007-0019
10.1038/cddis.2014.161
10.1016/j.stemcr.2016.07.004
10.1371/journal.pone.0006098
10.1016/j.cell.2011.01.004
10.1016/j.molcel.2019.02.026
10.1242/dev.174177
10.1038/nbt.4096
10.1038/nmeth.4437
10.1007/978-1-4939-6771-1_9
10.1152/physrev.00031.2003
10.1152/physrev.00031.2010
10.1007/s00223-014-9915-y
10.1093/nar/27.1.29
10.1093/nar/gkv1351
10.1038/ncb2014
10.1016/j.diff.2016.05.007
10.3389/fphys.2014.00068
10.1016/j.ijrobp.2006.03.053
10.2106/00004623-200703000-00003
10.1016/j.bone.2008.05.013
10.1359/jbmr.2000.15.11.2084
10.1002/jcp.20546
10.1093/gerona/glv231
10.1111/j.1748-1716.1982.tb07037.x
10.1111/j.1748-1716.1991.tb09219.x
10.1152/jappl.1990.68.5.1896
10.1093/geronj/47.3.B71
10.1152/japplphysiol.00174.2018
10.3181/00379727-207-43795
10.1016/j.jsbmb.2013.09.003
10.1152/japplphysiol.00971.2016
10.1249/MSS.0b013e3181ac7adb
10.1111/j.1600-0838.2009.00947.x
10.1007/BF00370757
10.1093/bioinformatics/bts635
10.1093/bioinformatics/btt656
10.1186/s13059-014-0550-8
10.1038/ncomms14049
10.1016/j.stem.2017.03.007
10.1093/bioinformatics/bts714
10.1016/j.cell.2019.05.031</t>
  </si>
  <si>
    <t>Single-Cell Transcriptional Profiles In Human Skeletal Muscle.</t>
  </si>
  <si>
    <t>Skeletal muscle is a heterogeneous tissue comprised of muscle fiber and mononuclear cell types that, in addition to movement, influences immunity, metabolism and cognition. We investigated the gene expression patterns of skeletal muscle cells using RNA-seq of subtype-pooled single human muscle fibers and single cell RNA-seq of mononuclear cells from human vastus lateralis, mouse quadriceps, and mouse diaphragm. We identified 11 human skeletal muscle mononuclear cell types, including two fibro-adipogenic progenitor (FAP) cell subtypes. The human FBN1+ FAP cell subtype is novel and a corresponding FBN1+ FAP cell type was also found in single cell RNA-seq analysis in mouse. Transcriptome exercise studies using bulk tissue analysis do not resolve changes in individual cell-type proportion or gene expression. The cell-type gene signatures provide the means to use computational methods to identify cell-type level changes in bulk studies. As an example, we analyzed public transcriptome data from an exercise training study and revealed significant changes in specific mononuclear cell-type proportions related to age, sex, acute exercise and training. Our single-cell expression map of skeletal muscle cell types will further the understanding of the diverse effects of exercise and the pathophysiology of muscle disease.</t>
  </si>
  <si>
    <t>Rubenstein A, Smith G, Raue U, Begue G, Minchev K, Ruf-Zamojski F, Nair V, Wang X, Zhou L, Zaslavsky E, Trappe T, Trappe S, Sealfon S</t>
  </si>
  <si>
    <t>GSE120974</t>
  </si>
  <si>
    <t>GSE120966</t>
  </si>
  <si>
    <t>GSE145502</t>
  </si>
  <si>
    <t>Oligonucleotides</t>
  </si>
  <si>
    <t>10.1038/s41592-020-0880-2</t>
  </si>
  <si>
    <t>Zipseq: Barcoding For Real-Time Mapping Of Single Cell Transcriptomes.</t>
  </si>
  <si>
    <t>Spatial transcriptomics seeks to integrate single cell transcriptomic data within the three-dimensional space of multicellular biology. Current methods to correlate a cell's position with its transcriptome in living tissues have various limitations. We developed an approach, called 'ZipSeq', that uses patterned illumination and photocaged oligonucleotides to serially print barcodes ('zipcodes') onto live cells in intact tissues, in real time and with an on-the-fly selection of patterns. Using ZipSeq, we mapped gene expression in three settings: in vitro wound healing, live lymph node sections and a live tumor microenvironment. In all cases, we discovered new gene expression patterns associated with histological structures. In the tumor microenvironment, this demonstrated a trajectory of myeloid and T cell differentiation from the periphery inward. A combinatorial variation of ZipSeq efficiently scales in the number of regions defined, providing a pathway for complete mapping of live tissues, subsequent to real-time imaging or perturbation.</t>
  </si>
  <si>
    <t>Hu K, Eichorst J, McGinnis C, Patterson D, Chow E, Kersten K, Jameson S, Gartner Z, Rao A, Krummel M</t>
  </si>
  <si>
    <t>GSE155795</t>
  </si>
  <si>
    <t>Adaptive Natural Killer Cells Facilitate Effector Functions Of Daratumumab In Multiple Myeloma</t>
  </si>
  <si>
    <t>Clear cell renal carcinoma (ccRCC) is a heterogeneous disease with a variable post-surgical course. To assemble a comprehensive ccRCC tumor microenvironment (TME) atlas, we performed single-cell RNA sequencing (scRNA-seq) of hematopoietic and non-hematopoietic subpopulations from tumor and tumor-adjacent tissue of treatment-naive ccRCC resections. We leveraged the VIPER algorithm to quantitate single-cell protein activity and validated this approach by comparison to flow cytometry. The analysis identified key TME subpopulations, as well as their master regulators and candidate cell-cell interactions, revealing clinically relevant populations, undetectable by gene-expression analysis. Specifically, we uncovered a tumor-specific macrophage subpopulation characterized by upregulation of TREM2/APOE/C1Q, validated by spatially resolved, quantitative multispectral immunofluorescence. In a large clinical validation cohort, these markers were significantly enriched in tumors from patients who recurred following surgery. The study thus identifies TREM2/APOE/C1Q-positive macrophage infiltration as a potential prognostic biomarker for ccRCC recurrence, as well as a candidate therapeutic target.</t>
  </si>
  <si>
    <t>GSE84133</t>
  </si>
  <si>
    <t>10.1016/j.cels.2016.08.011</t>
  </si>
  <si>
    <t>A Single-Cell Transcriptomic Map Of The Human And Mouse Pancreas Reveals Inter- And Intra-Cell Population Structure.</t>
  </si>
  <si>
    <t>Although the function of the mammalian pancreas hinges on complex interactions of distinct cell types, gene expression profiles have primarily been described with bulk mixtures. Here we implemented a droplet-based, single-cell RNA-seq method to determine the transcriptomes of over 12,000 individual pancreatic cells from four human donors and two mouse strains. Cells could be divided into 15 clusters that matched previously characterized cell types: all endocrine cell types, including rare epsilon-cells; exocrine cell types; vascular cells; Schwann cells; quiescent and activated stellate cells; and four types of immune cells. We detected subpopulations of ductal cells with distinct expression profiles and validated their existence with immuno-histochemistry stains. Moreover, among human beta- cells, we detected heterogeneity in the regulation of genes relating to functional maturation and levels of ER stress. Finally, we deconvolved bulk gene expression samples using the single-cell data to detect disease-associated differential expression. Our dataset provides a resource for the discovery of novel cell type-specific transcription factors, signaling receptors, and medically relevant genes.</t>
  </si>
  <si>
    <t>Baron M, Veres A, Wolock S, Faust A, Gaujoux R, Vetere A, Ryu J, Wagner B, Shen-Orr S, Klein A, Melton D, Yanai I</t>
  </si>
  <si>
    <t>GSE101901</t>
  </si>
  <si>
    <t>Neuropathology Of Traumatic Brain Injury, Behavioral Abnormalities, Brain Injury, Cognitive Decline, Hippocampal Dysfunction, Neurological Disorders</t>
  </si>
  <si>
    <t>10.1038/s41467-018-06222-0</t>
  </si>
  <si>
    <t>Single Cell Molecular Alterations Reveal Target Cells And Pathways Of Concussive Brain Injury.</t>
  </si>
  <si>
    <t>The complex neuropathology of traumatic brain injury (TBI) is difficult to dissect, given the convoluted cytoarchitecture of affected brain regions such as the hippocampus. Hippocampal dysfunction during TBI results in cognitive decline that may escalate to other neurological disorders, the molecular basis of which is hidden in the genomic programs of individual cells. Using the unbiased single cell sequencing method Drop-seq, we report that concussive TBI affects previously undefined cell populations, in addition to classical hippocampal cell types. TBI also impacts cell type-specific genes and pathways and alters gene co-expression across cell types, suggesting hidden pathogenic mechanisms and therapeutic target pathways. Modulating the thyroid hormone pathway as informed by the T4 transporter transthyretin Ttr mitigates TBI-associated genomic and behavioral abnormalities. Thus, single cell genomics provides unique information about how TBI impacts diverse hippocampal cell types, adding new insights into the pathogenic pathways amenable to therapeutics in TBI and related disorders.</t>
  </si>
  <si>
    <t>Arneson D, Zhang G, Ying Z, Zhuang Y, Byun H, Ahn I, Gomez-Pinilla F, Yang X</t>
  </si>
  <si>
    <t>GSE149655</t>
  </si>
  <si>
    <t>GSE162337</t>
  </si>
  <si>
    <t>Dynamic Transcriptional Reprogramming Leads To Immunotherapeutic Vulnerabilities In Myeloma</t>
  </si>
  <si>
    <t>While there is extensive evidence for genetic variation as a basis for treatment resistance, other sources of variation result from cellular plasticity. Using multiple myeloma as an example of an incurable lymphoid malignancy, we show how cancer cells modulate lineage restriction, adapt their enhancer usage and employ cell-intrinsic diversity for survival and treatment escape. By using single-cell transcriptome and chromatin accessibility profiling, we show that distinct transcriptional states co-exist in individual cancer cells and that differential transcriptional regulon usage and enhancer rewiring underlie these alternative transcriptional states. We demonstrate that exposure to standard treatment further promotes transcriptional reprogramming and differential enhancer recruitment while simultaneously reducing developmental potential. Importantly, treatment generates a distinct complement of actionable immunotherapy targets, such as CXCR4, which can be exploited to overcome treatment resistance. Our studies therefore delineate how to transform the cellular plasticity that underlies drug resistance into immuno-oncologic therapeutic opportunities.</t>
  </si>
  <si>
    <t>GSE116222</t>
  </si>
  <si>
    <t>Mucosal Inflammation, Cancer, Inflammatory Bowel Disease</t>
  </si>
  <si>
    <t>WFDC2, UROGUANYLIN, OTOP2</t>
  </si>
  <si>
    <t>10.1038/s41586-019-0992-y</t>
  </si>
  <si>
    <t>Colonic Epithelial Cell Diversity In Health And Inflammatory Bowel Disease.</t>
  </si>
  <si>
    <t>The colonic epithelium facilitates host-microorganism interactions to control mucosal immunity, coordinate nutrient recycling and form a mucus barrier. Breakdown of the epithelial barrier underpins inflammatory bowel disease (IBD). However, the specific contributions of each epithelial-cell subtype to this process are unknown. Here we profile single colonic epithelial cells from patients with IBD and unaffected controls. We identify previously unknown cellular subtypes, including gradients of progenitor cells, colonocytes and goblet cells within intestinal crypts. At the top of the crypts, we find a previously unknown absorptive cell, expressing the proton channel OTOP2 and the satiety peptide uroguanylin, that senses pH and is dysregulated in inflammation and cancer. In IBD, we observe a positional remodelling of goblet cells that coincides with downregulation of WFDC2-an antiprotease molecule that we find to be expressed by goblet cells and that inhibits bacterial growth. In vivo, WFDC2 preserves the integrity of tight junctions between epithelial cells and prevents invasion by commensal bacteria and mucosal inflammation. We delineate markers and transcriptional states, identify a colonic epithelial cell and uncover fundamental determinants of barrier breakdown in IBD.</t>
  </si>
  <si>
    <t>Parikh K, Antanaviciute A, Fawkner-Corbett D, Jagielowicz M, Aulicino A, Lagerholm C, Davis S, Kinchen J, Chen H, Alham N, Ashley N, Johnson E, Hublitz P, Bao L, Lukomska J, Andev R, Björklund E, Kessler B, Fischer R, Goldin R, Koohy H, Simmons A</t>
  </si>
  <si>
    <t>GSE157703</t>
  </si>
  <si>
    <t>10.1186/s12943-020-01264-9</t>
  </si>
  <si>
    <t>Identification Of A Distinct Luminal Subgroup Diagnosing And Stratifying Early Stage Prostate Cancer By Tissue-Based Single-Cell Rna Sequencing.</t>
  </si>
  <si>
    <t>The highly intra-tumoral heterogeneity and complex cell origination of prostate cancer greatly limits the utility of traditional bulk RNA sequencing in finding better biomarker for disease diagnosis and stratification. Tissue specimens based single-cell RNA sequencing holds great promise for identification of novel biomarkers. However, this technique has yet been used in the study of prostate cancer heterogeneity.
Cell types and the corresponding marker genes were identified by single-cell RNA sequencing. Malignant states of different clusters were evaluated by copy number variation analysis and differentially expressed genes of pseudo-bulks sequencing. Diagnosis and stratification of prostate cancer was estimated by receiver operating characteristic curves of marker genes. Expression characteristics of marker genes were verified by immunostaining.
Fifteen cell groups including three luminal clusters with different expression profiles were identified in prostate cancer tissues. The luminal cluster with the highest copy number variation level and marker genes enriched in prostate cancer-related metabolic processes was considered the malignant cluster. This cluster contained a distinct subgroup with high expression level of prostate cancer biomarkers and a strong distinguishing ability of normal and cancerous prostates across different pathology grading. In addition, we identified another marker gene, Hepsin (HPN), with a 0.930 area under the curve score distinguishing normal tissue from prostate cancer lesion. This finding was further validated by immunostaining of HPN in prostate cancer tissue array.
Our findings provide a valuable resource for interpreting tumor heterogeneity in prostate cancer, and a novel candidate marker for prostate cancer management.</t>
  </si>
  <si>
    <t>Ma X, Guo J, Liu K, Chen L, Liu D, Dong S, Xia J, Long Q, Yue Y, Zhao P, Hu F, Xiao Z, Pan X, Xiao K, Cheng Z, Ke Z, Chen Z, Zou C</t>
  </si>
  <si>
    <t>Molecular Cancer</t>
  </si>
  <si>
    <t>Diagnosis and stratification biomarker, HPN, Prostate cancer, Single-cell RNA sequencing</t>
  </si>
  <si>
    <t>GSE125065</t>
  </si>
  <si>
    <t>10.1038/s41593-019-0349-8</t>
  </si>
  <si>
    <t>Single-Cell Transcriptomic Analysis Of The Lateral Hypothalamic Area Reveals Molecularly Distinct Populations Of Inhibitory And Excitatory Neurons.</t>
  </si>
  <si>
    <t>The lateral hypothalamic area (LHA) coordinates an array of fundamental behaviors, including sleeping, waking, feeding, stress and motivated behavior. The wide spectrum of functions ascribed to the LHA may be explained by a heterogeneous population of neurons, the full diversity of which is poorly understood. We employed a droplet-based single-cell RNA-sequencing approach to develop a comprehensive census of molecularly distinct cell types in the mouse LHA. Neuronal populations were classified based on fast neurotransmitter phenotype and expression of neuropeptides, transcription factors and synaptic proteins, among other gene categories. We define 15 distinct populations of glutamatergic neurons and 15 of GABAergic neurons, including known and novel cell types. We further characterize a novel population of somatostatin-expressing neurons through anatomical and behavioral approaches, identifying a role for these neurons in specific forms of innate locomotor behavior. This study lays the groundwork for better understanding the circuit-level underpinnings of LHA function.</t>
  </si>
  <si>
    <t>Mickelsen L, Bolisetty M, Chimileski B, Fujita A, Beltrami E, Costanzo J, Naparstek J, Robson P, Jackson A</t>
  </si>
  <si>
    <t>GSE153697</t>
  </si>
  <si>
    <t>B-All Allowing Leukemic, Acute Lymphoblastic Leukemia</t>
  </si>
  <si>
    <t>CAR, CD19</t>
  </si>
  <si>
    <t>10.1038/s41467-021-21168-6</t>
  </si>
  <si>
    <t>Single-Cell Profiling Identifies Pre-Existing Cd19-Negative Subclones In A B-All Patient With Cd19-Negative Relapse After Car-T Therapy.</t>
  </si>
  <si>
    <t>Chimeric antigen receptor T cell (CAR-T) targeting the CD19 antigen represents an innovative therapeutic approach to improve the outcome of relapsed or refractory B-cell acute lymphoblastic leukemia (B-ALL). Yet, despite a high initial remission rate, CAR-T therapy ultimately fails for some patients. Notably, around half of relapsing patients develop CD19 negative (CD19</t>
  </si>
  <si>
    <t>Rabilloud T, Potier D, Pankaew S, Nozais M, Loosveld M, Payet-Bornet D</t>
  </si>
  <si>
    <t>GSE116113</t>
  </si>
  <si>
    <t>Infection, Liver Diseases</t>
  </si>
  <si>
    <t>Mouse, Hepatitis B Virus, Human</t>
  </si>
  <si>
    <t>SIRT1</t>
  </si>
  <si>
    <t>Nad</t>
  </si>
  <si>
    <t>10.1038/s41422-018-0103-x</t>
  </si>
  <si>
    <t>Expansion And Differentiation Of Human Hepatocyte-Derived Liver Progenitor-Like Cells And Their Use For The Study Of Hepatotropic Pathogens.</t>
  </si>
  <si>
    <t xml:space="preserve">The study of pathophysiological mechanisms in human liver disease has been constrained by the inability to expand primary hepatocytes in vitro while maintaining proliferative capacity and metabolic function. We and others have previously shown that mouse mature hepatocytes can be converted to liver progenitor-like cells in vitro with defined chemical factors. Here we describe a protocol achieving efficient conversion of human primary hepatocytes into liver progenitor-like cells (HepLPCs) through delivery of developmentally relevant cues, including NAD </t>
  </si>
  <si>
    <t>Fu G, Huang W, Zeng M, Zhou X, Wu H, Liu C, Wu H, Weng J, Zhang H, Cai Y, Ashton C, Ding M, Tang D, Zhang B, Gao Y, Yu W, Zhai B, He Z, Wang H, Yan H</t>
  </si>
  <si>
    <t>GSE153056</t>
  </si>
  <si>
    <t>33649593</t>
  </si>
  <si>
    <t>10.1038/s41588-021-00778-2</t>
  </si>
  <si>
    <t>03/03/2021</t>
  </si>
  <si>
    <t>Characterizing The Molecular Regulation Of Inhibitory Immune Checkpoints With Multimodal Single-Cell Screens.</t>
  </si>
  <si>
    <t>The expression of inhibitory immune checkpoint molecules, such as programmed death-ligand (PD-L)1, is frequently observed in human cancers and can lead to the suppression of T cell-mediated immune responses. Here, we apply expanded CRISPR-compatible (EC)CITE-seq, a technology that combines pooled CRISPR screens with single-cell mRNA and surface protein measurements, to explore the molecular networks that regulate PD-L1 expression. We also develop a computational framework, mixscape, that substantially improves the signal-to-noise ratio in single-cell perturbation screens by identifying and removing confounding sources of variation. Applying these tools, we identify and validate regulators of PD-L1 and leverage our multimodal data to identify both transcriptional and post-transcriptional modes of regulation. Specifically, we discover that the Kelch-like protein KEAP1 and the transcriptional activator NRF2 mediate the upregulation of PD-L1 after interferon (IFN)-γ stimulation. Our results identify a new mechanism for the regulation of immune checkpoints and present a powerful analytical framework for the analysis of multimodal single-cell perturbation screens.</t>
  </si>
  <si>
    <t>Papalexi E, Mimitou E, Butler A, Foster S, Bracken B, Mauck W, Wessels H, Hao Y, Yeung B, Smibert P, Satija R</t>
  </si>
  <si>
    <t>Nature genetics</t>
  </si>
  <si>
    <t>GSE134139</t>
  </si>
  <si>
    <t>Viral Infection, Tumors, Cytotoxicity</t>
  </si>
  <si>
    <t>Lymphocytic Choriomeningitis Virus</t>
  </si>
  <si>
    <t>SLAMF6, PTPN2, TIM-3, CD8</t>
  </si>
  <si>
    <t>10.1038/s41590-019-0480-4</t>
  </si>
  <si>
    <t>PTPN2 regulates the generation of exhausted CD8+ T cell subpopulations and restrains tumor immunity</t>
  </si>
  <si>
    <t>CD8+ T cell exhaustion is a state of dysfunction acquired in chronic viral infection and cancer, characterized by the formation of Slamf6+ progenitor exhausted and Tim-3+ terminally exhausted subpopulations through unknown mechanisms. Here we establish the phosphatase PTPN2 as a new regulator of the differentiation of the terminally exhausted subpopulation that functions by attenuating type 1 interferon signaling. Deletion of Ptpn2 in CD8+ T cells increased the generation, proliferative capacity and cytotoxicity of Tim-3+ cells without altering Slamf6+ numbers during lymphocytic choriomeningitis virus clone 13 infection. Likewise, Ptpn2 deletion in CD8+ T cells enhanced Tim-3+ anti-tumor responses and improved tumor control. Deletion of Ptpn2 throughout the immune system resulted in MC38 tumor clearance and improved programmed cell death-1 checkpoint blockade responses to B16 tumors. Our results indicate that increasing the number of cytotoxic Tim-3+CD8+ T cells can promote effective anti-tumor immunity and implicate PTPN2 in immune cells as an attractive cancer immunotherapy target.</t>
  </si>
  <si>
    <t>LaFleur M, Nguyen T, Coxe M, Miller B, Yates K, Gillis J, Sen D, Gaudiano E, Al Abosy R, Freeman G, Haining W, Sharpe A</t>
  </si>
  <si>
    <t>GSE144271</t>
  </si>
  <si>
    <t>PROTEIN ARGININE METHYLTRANSFERASE 1, MDM4, SLUG, P53</t>
  </si>
  <si>
    <t>10.1016/j.celrep.2020.107739</t>
  </si>
  <si>
    <t>Prmt1-P53 Pathway Controls Epicardial Emt And Invasion.</t>
  </si>
  <si>
    <t>Epicardial cells are cardiac progenitors that give rise to the majority of cardiac fibroblasts, coronary smooth muscle cells, and pericytes during development. An integral phase of epicardial fate transition is epithelial-to-mesenchymal transition (EMT) that confers motility. We uncover an essential role for the protein arginine methyltransferase 1 (PRMT1) in epicardial invasion and differentiation. Using scRNA-seq, we show that epicardial-specific deletion of Prmt1 reduced matrix and ribosomal gene expression in epicardial-derived cell lineages. PRMT1 regulates splicing of Mdm4, which is a key controller of p53 stability. Loss of PRMT1 leads to accumulation of p53 that enhances Slug degradation and blocks EMT. During heart development, the PRMT1-p53 pathway is required for epicardial invasion and formation of epicardial-derived lineages: cardiac fibroblasts, coronary smooth muscle cells, and pericytes. Consequently, this pathway modulates ventricular morphogenesis and coronary vessel formation. Altogether, our study reveals molecular mechanisms involving the PRMT1-p53 pathway and establish its roles in heart development.</t>
  </si>
  <si>
    <t>Jackson-Weaver O, Ungvijanpunya N, Yuan Y, Qian J, Gou Y, Wu J, Shen H, Chen Y, Li M, Richard S, Chai Y, Sucov H, Xu J</t>
  </si>
  <si>
    <t>MDM4, PRMT1, RNA splicing, coronary development, epicardium, epithelial-mesenchymal transition, heart development, p53, protein arginine methylation</t>
  </si>
  <si>
    <t>GSE133341</t>
  </si>
  <si>
    <t>T Lymphopoiesis</t>
  </si>
  <si>
    <t>10.1016/j.immuni.2019.09.008</t>
  </si>
  <si>
    <t>Single-Cell Rna Sequencing Resolves Spatiotemporal Development Of Pre-Thymic Lymphoid Progenitors And Thymus Organogenesis In Human Embryos.</t>
  </si>
  <si>
    <t>Generation of the first T lymphocytes in the human embryo involves the emergence, migration, and thymus seeding of lymphoid progenitors together with concomitant thymus organogenesis, which is the initial step to establish the entire adaptive immune system. However, the cellular and molecular programs regulating this process remain unclear. We constructed a single-cell transcriptional landscape of human early T lymphopoiesis by using cells from multiple hemogenic and hematopoietic sites spanning embryonic and fetal stages. Among heterogenous early thymic progenitors, one subtype shared common features with a subset of lymphoid progenitors in fetal liver that are known as thymus-seeding progenitors. Unbiased bioinformatics analysis identified a distinct type of pre-thymic lymphoid progenitors in the aorta-gonad-mesonephros (AGM) region. In parallel, we investigated thymic epithelial cell development and potential cell-cell interactions during thymus organogenesis. Together, our data provide insights into human early T lymphopoiesis that prospectively direct T lymphocyte regeneration, which might lead to development of clinical applications.</t>
  </si>
  <si>
    <t>Zeng Y, Liu C, Gong Y, Bai Z, Hou S, He J, Bian Z, Li Z, Ni Y, Yan J, Huang T, Shi H, Ma C, Chen X, Wang J, Bian L, Lan Y, Liu B, Hu H</t>
  </si>
  <si>
    <t>T lymphopoiesis, aorta-gonad-mesonephros, early thymic progenitors, fetal liver, human, lymphoid progenitors, single-cell RNA sequencing, thymic epithelial cells, thymus-seeding progenitors</t>
  </si>
  <si>
    <t>GSE168410</t>
  </si>
  <si>
    <t>Differential Survival And Therapy Benefit Of Patients With Breast Cancer Are Characterized By Distinct Epithelial And Immune Cell Microenvironments</t>
  </si>
  <si>
    <t>Purpose: Extensive work in preclinical models has shown that microenvironmental cells influence many aspects of cancer cell behavior, including metastatic potential and their sensitivity to therapeutics. In the human setting, this behavior is mainly correlated with the presence of immune cells. Here, in addition to T cells, B cells, macrophages, and mast cells, we identified the relevance of nonimmune cell types for breast cancer survival and therapy benefit, including fibroblasts, myoepithelial cells, muscle cells, endothelial cells, and seven distinct epithelial cell types.Experimental design: Using single-cell sequencing data, we generated reference profiles for all these cell types. We used these reference profiles in deconvolution algorithms to optimally detangle the cellular composition of more than 3,500 primary breast tumors of patients that were enrolled in the SCAN-B and MATADOR clinical trials, and for which bulk mRNA sequencing data were available.Results: This large data set enables us to identify and subsequently validate the cellular composition of microenvironments that distinguish differential survival and treatment benefit for different treatment regimens in patients with primary breast cancer. In addition to immune cells, we have identified that survival and therapy benefit are characterized by various contributions of distinct epithelial cell types.Conclusions: From our study, we conclude that differential survival and therapy benefit of patients with breast cancer are characterized by distinct microenvironments that include specific populations of immune and epithelial cells.</t>
  </si>
  <si>
    <t>GSE154854</t>
  </si>
  <si>
    <t>Lps, Inflammation</t>
  </si>
  <si>
    <t>GM-CSF, TNF</t>
  </si>
  <si>
    <t>10.3389/fncel.2020.592005</t>
  </si>
  <si>
    <t>Organotypic Brain Slice Culture Microglia Exhibit Molecular Similarity To Acutely-Isolated Adult Microglia And Provide A Platform To Study Neuroinflammation.</t>
  </si>
  <si>
    <t xml:space="preserve">Microglia are central nervous system (CNS) resident immune cells that have been implicated in neuroinflammatory pathogenesis of a variety of neurological conditions. Their manifold context-dependent contributions to neuroinflammation are only beginning to be elucidated, which can be attributed in part to the challenges of studying microglia </t>
  </si>
  <si>
    <t>Delbridge A, Huh D, Brickelmaier M, Burns J, Roberts C, Challa R, Raymond N, Cullen P, Carlile T, Ennis K, Liu M, Sun C, Allaire N, Foos M, Tsai H, Franchimont N, Ransohoff R, Butts C, Mingueneau M</t>
  </si>
  <si>
    <t>Frontiers In Cellular Neuroscience</t>
  </si>
  <si>
    <t>GM-CSF, LPS, TNF, brain slice culture, chemokine, cytokine, microglia, neuroinflammation</t>
  </si>
  <si>
    <t>GSE115978</t>
  </si>
  <si>
    <t>Melanoma Tumors, Cancer</t>
  </si>
  <si>
    <t>CDK4/6</t>
  </si>
  <si>
    <t>10.1016/j.cell.2018.09.006</t>
  </si>
  <si>
    <t>A Cancer Cell Program Promotes T Cell Exclusion And Resistance To Checkpoint Blockade.</t>
  </si>
  <si>
    <t>Immune checkpoint inhibitors (ICIs) produce durable responses in some melanoma patients, but many patients derive no clinical benefit, and the molecular underpinnings of such resistance remain elusive. Here, we leveraged single-cell RNA sequencing (scRNA-seq) from 33 melanoma tumors and computational analyses to interrogate malignant cell states that promote immune evasion. We identified a resistance program expressed by malignant cells that is associated with T cell exclusion and immune evasion. The program is expressed prior to immunotherapy, characterizes cold niches in situ, and predicts clinical responses to anti-PD-1 therapy in an independent cohort of 112 melanoma patients. CDK4/6-inhibition represses this program in individual malignant cells, induces senescence, and reduces melanoma tumor outgrowth in mouse models in vivo when given in combination with immunotherapy. Our study provides a high-resolution landscape of ICI-resistant cell states, identifies clinically predictive signatures, and suggests new therapeutic strategies to overcome immunotherapy resistance.</t>
  </si>
  <si>
    <t>Jerby-Arnon L, Shah P, Cuoco M, Rodman C, Su M, Melms J, Leeson R, Kanodia A, Mei S, Lin J, Wang S, Rabasha B, Liu D, Zhang G, Margolais C, Ashenberg O, Ott P, Buchbinder E, Haq R, Hodi F, Boland G, Sullivan R, Frederick D, Miao B, Moll T, Flaherty K, Herlyn M, Jenkins R, Thummalapalli R, Kowalczyk M, Cañadas I, Schilling B, Cartwright A, Luoma A, Malu S, Hwu P, Bernatchez C, Forget M, Barbie D, Shalek A, Tirosh I, Sorger P, Wucherpfennig K, Van Allen E, Schadendorf D, Johnson B, Rotem A, Rozenblatt-Rosen O, Garraway L, Yoon C, Izar B, Regev A</t>
  </si>
  <si>
    <t>GSE124299</t>
  </si>
  <si>
    <t>Chimpanzee, Human</t>
  </si>
  <si>
    <t>Pan troglodytes,Homo sapiens,Macaca mulatta</t>
  </si>
  <si>
    <t>INSR, ITGB8</t>
  </si>
  <si>
    <t>10.1016/j.cell.2019.01.017</t>
  </si>
  <si>
    <t>Establishing Cerebral Organoids As Models Of Human-Specific Brain Evolution.</t>
  </si>
  <si>
    <t>Direct comparisons of human and non-human primate brains can reveal molecular pathways underlying remarkable specializations of the human brain. However, chimpanzee tissue is inaccessible during neocortical neurogenesis when differences in brain size first appear. To identify human-specific features of cortical development, we leveraged recent innovations that permit generating pluripotent stem cell-derived cerebral organoids from chimpanzee. Despite metabolic differences, organoid models preserve gene regulatory networks related to primary cell types and developmental processes. We further identified 261 differentially expressed genes in human compared to both chimpanzee organoids and macaque cortex, enriched for recent gene duplications, and including multiple regulators of PI3K-AKT-mTOR signaling. We observed increased activation of this pathway in human radial glia, dependent on two receptors upregulated specifically in human: INSR and ITGB8. Our findings establish a platform for systematic analysis of molecular changes contributing to human brain development and evolution.</t>
  </si>
  <si>
    <t>Pollen A, Bhaduri A, Andrews M, Nowakowski T, Meyerson O, Mostajo-Radji M, Di Lullo E, Alvarado B, Bedolli M, Dougherty M, Fiddes I, Kronenberg Z, Shuga J, Leyrat A, West J, Bershteyn M, Lowe C, Pavlovic B, Salama S, Haussler D, Eichler E, Kriegstein A</t>
  </si>
  <si>
    <t>cerebral organoids, chimpanzee, cortical development, human-specific evolution, mTOR, macaque, neural progenitor cells, radial glia, single-cell RNA sequencing</t>
  </si>
  <si>
    <t>GSE147989</t>
  </si>
  <si>
    <t>Leukemia, Tumor Necrosis, Aml, Toxicities</t>
  </si>
  <si>
    <t>CD27, CD70</t>
  </si>
  <si>
    <t>Hypomethylating Agents</t>
  </si>
  <si>
    <t>10.1038/s41591-020-0910-8</t>
  </si>
  <si>
    <t>Targeting Cd70 With Cusatuzumab Eliminates Acute Myeloid Leukemia Stem Cells In Patients Treated With Hypomethylating Agents.</t>
  </si>
  <si>
    <t>Acute myeloid leukemia (AML) is driven by leukemia stem cells (LSCs) that resist conventional chemotherapy and are the major cause of relapse</t>
  </si>
  <si>
    <t>Riether C, Pabst T, Höpner S, Bacher U, Hinterbrandner M, Banz Y, Müller R, Manz M, Gharib W, Francisco D, Bruggmann R, van Rompaey L, Moshir M, Delahaye T, Gandini D, Erzeel E, Hultberg A, Fung S, de Haard H, Leupin N, Ochsenbein A</t>
  </si>
  <si>
    <t>GSE155802</t>
  </si>
  <si>
    <t>Lung Injury</t>
  </si>
  <si>
    <t>AE2</t>
  </si>
  <si>
    <t>10.1152/ajplung.00093.2020</t>
  </si>
  <si>
    <t>Aging Impairs Alveolar Epithelial Type Ii Cell Function In Acute Lung Injury.</t>
  </si>
  <si>
    <t>Morbidity and mortality rates in acute lung injury (ALI) increase with age. As alveolar epithelial type II cells (AE2) are crucial for lung function and repair, we hypothesized that aging promotes senescence in AE2 and contributes to the severity and impaired regeneration in ALI. ALI was induced with 2.5 μg lipopolysaccharide/g body weight in young (3 mo) and old (18 mo) mice that were euthanized 24 h, 72 h, and 10 days later. Lung function, pulmonary surfactant activity, stereology, cell senescence, and single-cell RNA sequencing analyses were performed to investigate AE2 function in aging and ALI. In old mice, surfactant activity was severely impaired. A 60% mortality rate and lung function decline were observed in old, but not in young, mice with ALI. AE2 of young mice adapted to injury by increasing intracellular surfactant volume and proliferation rate. In old mice, however, this adaptive response was compromised, and AE2 of old mice showed signs of cell senescence, increased inflammatory signaling, and impaired surfactant metabolism in ALI. These findings provide evidence that ALI promotes a limited proliferation rate, increased inflammatory response, and surfactant dysfunction in old, but not in young, mice, supporting an impaired regenerative capacity and reduced survival rate in ALI with advancing age.</t>
  </si>
  <si>
    <t>Yazicioglu T, Mühlfeld C, Autilio C, Huang C, Bär C, Dittrich-Breiholz O, Thum T, Pérez-Gil J, Schmiedl A, Brandenberger C</t>
  </si>
  <si>
    <t>American Journal Of Physiology. Lung Cellular And Molecular Physiology</t>
  </si>
  <si>
    <t>acute lung injury, alveolar epithelial type II cells, cell senescence, pulmonary aging, surfactant</t>
  </si>
  <si>
    <t>GSE124889</t>
  </si>
  <si>
    <t>Breast Cancer, Lung Cancers, Tumors, Ovarian</t>
  </si>
  <si>
    <t>SETD4, SETD4</t>
  </si>
  <si>
    <t>10.1158/0008-5472.CAN-19-1084</t>
  </si>
  <si>
    <t>Set Domain-Containing Protein 4 Epigenetically Controls Breast Cancer Stem Cell Quiescence.</t>
  </si>
  <si>
    <t>Quiescent cancer stem cells (CSC) play important roles in tumorigenesis, relapse, and resistance to chemoradiotherapy. However, the determinants of CSC quiescence and how they sustain themselves to generate tumors and relapse beyond resistance to chemoradiotherapy remains unclear. Here, we found that SET domain-containing protein 4 (SETD4) epigenetically controls breast CSC (BCSC) quiescence by facilitating heterochromatin formation via H4K20me3 catalysis. H4K20me3 localized to the promoter regions and regulated the expression of a set of genes in quiescent BCSCs (qBCSC). SETD4-defined qBCSCs were resistant to chemoradiotherapy and promoted tumor relapse in a mouse model. Upon activation, a SETD4-defined qBCSC sustained itself in a quiescent state by asymmetric division and concurrently produced an active daughter cell that proliferated to produce a cancer cell population. Single-cell sequence analysis indicated that SETD4</t>
  </si>
  <si>
    <t>Ye S, Ding Y, Jia W, Liu X, Feng J, Zhu Q, Cai S, Yang Y, Lu Q, Huang X, Yang J, Jia S, Ding G, Wang Y, Zhou J, Chen Y, Yang W</t>
  </si>
  <si>
    <t>GSE122012</t>
  </si>
  <si>
    <t>Diencephalic, Embryonic Diencephalon, Diencephalon Neurons</t>
  </si>
  <si>
    <t>10.1242/dev.174284</t>
  </si>
  <si>
    <t>Defining Developmental Diversification Of Diencephalon Neurons Through Single Cell Gene Expression Profiling.</t>
  </si>
  <si>
    <t>The embryonic diencephalon forms integration centers and relay stations in the forebrain. Anecdotal expression studies suggest that the diencephalon contains multiple developmental compartments and subdivisions. Here, we utilized single cell RNA sequencing to profile transcriptomes of dissociated cells from the diencephalon of E12.5 mouse embryos. We identified the divergence of different progenitors, intermediate progenitors, and emerging neurons. By mapping the identified cell groups to their spatial origins, we characterized the molecular features of cell types and cell states arising from various diencephalic domains. Furthermore, we reconstructed the developmental trajectory of distinct cell lineages, and thereby identified the genetic cascades and gene regulatory networks underlying the progression of the cell cycle, neurogenesis and cellular diversification. The analysis provides new insights into the molecular mechanisms underlying the amplification of intermediate progenitor cells in the thalamus. The single cell-resolved trajectories not only confirm a close relationship between the rostral thalamus and prethalamus, but also uncover an unexpected close relationship between the caudal thalamus, epithalamus and rostral pretectum. Our data provide a useful resource for systematic studies of cell heterogeneity and differentiation kinetics within the diencephalon.</t>
  </si>
  <si>
    <t>Guo Q, Li J</t>
  </si>
  <si>
    <t>Cell fate specification, Mouse, Thalamus, Transcription regulation, Transcriptome</t>
  </si>
  <si>
    <t>GSE118487</t>
  </si>
  <si>
    <t>Hypothalamic Radial Glial, Neuroendocrine Hypothalamus, Hypothalamic Mantle Zone Radial Glial</t>
  </si>
  <si>
    <t>FAM107A, E2F1, HRG, MYBL2, TTYH1, HMGA2</t>
  </si>
  <si>
    <t>10.1038/s41467-020-17890-2</t>
  </si>
  <si>
    <t>Cellular And Molecular Properties Of Neural Progenitors In The Developing Mammalian Hypothalamus.</t>
  </si>
  <si>
    <t>The neuroendocrine hypothalamus is the central regulator of vital physiological homeostasis and behavior. However, the cellular and molecular properties of hypothalamic neural progenitors remain unexplored. Here, hypothalamic radial glial (hRG) and hypothalamic mantle zone radial glial (hmRG) cells are found to be neural progenitors in the developing mammalian hypothalamus. The hmRG cells originate from hRG cells and produce neurons. During the early development of hypothalamus, neurogenesis occurs in radial columns and is initiated from hRG cells. The radial glial fibers are oriented toward the locations of hypothalamic subregions which act as a scaffold for neuronal migration. Furthermore, we use single-cell RNA sequencing to reveal progenitor subtypes in human developing hypothalamus and characterize specific progenitor genes, such as TTYH1, HMGA2, and FAM107A. We also demonstrate that HMGA2 is involved in E2F1 pathway, regulating the proliferation of progenitor cells by targeting on the downstream MYBL2. Different neuronal subtypes start to differentiate and express specific genes of hypothalamic nucleus at gestational week 10. Finally, we reveal the developmental conservation of nuclear structures and marker genes in mouse and human hypothalamus. Our identification of cellular and molecular properties of neural progenitors provides a basic understanding of neurogenesis and regional formation of the non-laminated hypothalamus.</t>
  </si>
  <si>
    <t>Zhou X, Zhong S, Peng H, Liu J, Ding W, Sun L, Ma Q, Liu Z, Chen R, Wu Q, Wang X</t>
  </si>
  <si>
    <t>GSE134707</t>
  </si>
  <si>
    <t>Gallus gallus,Macaca fascicularis,Mus musculus,Mesocricetus auratus,Rattus norvegicus,Nannospalax galili,Callithrix jacchus,Homo sapiens,Danio rerio,Ovis aries</t>
  </si>
  <si>
    <t>31835035</t>
  </si>
  <si>
    <t>10.1016/j.cell.2019.11.010</t>
  </si>
  <si>
    <t>12/14/2019</t>
  </si>
  <si>
    <t>Cross-Species Single-Cell Analysis Reveals Divergence Of The Primate Microglia Program.</t>
  </si>
  <si>
    <t>Microglia, the brain-resident immune cells, are critically involved in many physiological and pathological brain processes, including neurodegeneration. Here we characterize microglia morphology and transcriptional programs across ten species spanning more than 450 million years of evolution. We find that microglia express a conserved core gene program of orthologous genes from rodents to humans, including ligands and receptors associated with interactions between glia and neurons. In most species, microglia show a single dominant transcriptional state, whereas human microglia display significant heterogeneity. In addition, we observed notable differences in several gene modules of rodents compared with primate microglia, including complement, phagocytic, and susceptibility genes to neurodegeneration, such as Alzheimer's and Parkinson's disease. Our study provides an essential resource of conserved and divergent microglia pathways across evolution, with important implications for future development of microglia-based therapies in humans.</t>
  </si>
  <si>
    <t>Geirsdottir L, David E, Keren-Shaul H, Weiner A, Bohlen S, Neuber J, Balic A, Giladi A, Sheban F, Dutertre C, Pfeifle C, Peri F, Raffo-Romero A, Vizioli J, Matiasek K, Scheiwe C, Meckel S, Mätz-Rensing K, van der Meer F, Thormodsson F, Stadelmann C, Zilkha N, Kimchi T, Ginhoux F, Ulitsky I, Erny D, Amit I, Prinz M</t>
  </si>
  <si>
    <t>immunology, microglia, neurodegeneration, single-cell RNA-seq, systems biology</t>
  </si>
  <si>
    <t>GSE126085</t>
  </si>
  <si>
    <t>10.1038/s41587-019-0113-3</t>
  </si>
  <si>
    <t>Efficient Integration Of Heterogeneous Single-Cell Transcriptomes Using Scanorama.</t>
  </si>
  <si>
    <t>Integration of single-cell RNA sequencing (scRNA-seq) data from multiple experiments, laboratories and technologies can uncover biological insights, but current methods for scRNA-seq data integration are limited by a requirement for datasets to derive from functionally similar cells. We present Scanorama, an algorithm that identifies and merges the shared cell types among all pairs of datasets and accurately integrates heterogeneous collections of scRNA-seq data. We applied Scanorama to integrate and remove batch effects across 105,476 cells from 26 diverse scRNA-seq experiments representing 9 different technologies. Scanorama is sensitive to subtle temporal changes within the same cell lineage, successfully integrating functionally similar cells across time series data of CD14</t>
  </si>
  <si>
    <t>Hie B, Bryson B, Berger B</t>
  </si>
  <si>
    <t>GSE141928</t>
  </si>
  <si>
    <t>HIC1</t>
  </si>
  <si>
    <t>10.1016/j.stem.2020.01.023</t>
  </si>
  <si>
    <t>Pathogenic Potential Of Hic1-Expressing Cardiac Stromal Progenitors.</t>
  </si>
  <si>
    <t>Soliman H, Paylor B, Scott R, Lemos D, Chang C, Arostegui M, Low M, Lee C, Fiore D, Braghetta P, Pospichalova V, Barkauskas C, Korinek V, Rampazzo A, MacLeod K, Underhill T, Rossi F</t>
  </si>
  <si>
    <t>GSE135186</t>
  </si>
  <si>
    <t>Autoimmune Encephalomyelitis, Fibrosis, Inflammation, Sclerosis</t>
  </si>
  <si>
    <t>INTERFERON-GAMMA, IFNGR1</t>
  </si>
  <si>
    <t>10.1038/s41593-020-00770-9</t>
  </si>
  <si>
    <t>Cns Fibroblasts Form A Fibrotic Scar In Response To Immune Cell Infiltration.</t>
  </si>
  <si>
    <t>Fibrosis is a common pathological response to inflammation in many peripheral tissues and can prevent tissue regeneration and repair. Here, we identified persistent fibrotic scarring in the CNS following immune cell infiltration in the experimental autoimmune encephalomyelitis (EAE) mouse model of multiple sclerosis. Using lineage tracing and single-cell sequencing in EAE, we determined that the majority of the fibrotic scar is derived from proliferative CNS fibroblasts, not pericytes or infiltrating bone marrow-derived cells. Ablating proliferating fibrotic cells using cell-specific expression of herpes thymidine kinase led to an increase in oligodendrocyte lineage cells within the inflammatory lesions and a reduction in motor disability. We further identified that interferon-gamma pathway genes are enriched in CNS fibrotic cells, and the fibrotic cell-specific deletion of Ifngr1 resulted in reduced fibrotic scarring in EAE. These data delineate a framework for understanding the CNS fibrotic response.</t>
  </si>
  <si>
    <t>Dorrier C, Aran D, Haenelt E, Sheehy R, Hoi K, Pintarić L, Chen Y, Lizama C, Cautivo K, Weiner G, Popko B, Fancy S, Arnold T, Daneman R</t>
  </si>
  <si>
    <t>GSE142750</t>
  </si>
  <si>
    <t>Cancer, Gastric Cancer</t>
  </si>
  <si>
    <t>10.1093/nargab/lqaa016</t>
  </si>
  <si>
    <t>Joint Single Cell Dna-Seq And Rna-Seq Of Gastric Cancer Cell Lines Reveals Rules Of</t>
  </si>
  <si>
    <t>Cancer cell lines are not homogeneous nor are they static in their genetic state and biological properties. Genetic, transcriptional and phenotypic diversity within cell lines contributes to the lack of experimental reproducibility frequently observed in tissue-culture-based studies. While cancer cell line heterogeneity has been generally recognized, there are no studies which quantify the number of clones that coexist within cell lines and their distinguishing characteristics. We used a single-cell DNA sequencing approach to characterize the cellular diversity within nine gastric cancer cell lines and integrated this information with single-cell RNA sequencing. Overall, we sequenced the genomes of 8824 cells, identifying between 2 and 12 clones per cell line. Using the transcriptomes of more than 28 000 single cells from the same cell lines, we independently corroborated 88% of the clonal structure determined from single cell DNA analysis. For one of these cell lines, we identified cell surface markers that distinguished two subpopulations and used flow cytometry to sort these two clones. We identified substantial proportions of replicating cells in each cell line, assigned these cells to subclones detected among the G0/G1 population and used the proportion of replicating cells per subclone as a surrogate of each subclone's growth rate.</t>
  </si>
  <si>
    <t>Andor N, Lau B, Catalanotti C, Sathe A, Kubit M, Chen J, Blaj C, Cherry A, Bangs C, Grimes S, Suarez C, Ji H</t>
  </si>
  <si>
    <t>GSE124898</t>
  </si>
  <si>
    <t>GSE147066</t>
  </si>
  <si>
    <t>Collagen-Producing Lung Cell Atlas Identifies Multiple Subsets With Distinct Localization And Relevance To Fibrosis (Ipf Cell)</t>
  </si>
  <si>
    <t>GSE139836</t>
  </si>
  <si>
    <t>GSE123392</t>
  </si>
  <si>
    <t>MARS</t>
  </si>
  <si>
    <t>10.1038/s41596-019-0164-4
10.1038/nmeth.1315
10.1038/nprot.2009.236
10.1038/nature12172
10.1038/ncb2709
10.1126/science.1245316
10.1038/nature13173
10.1126/science.1254257
10.1126/science.aaa1934
10.1016/j.cell.2015.11.013
10.1126/science.1247651
10.1038/nbt.2967
10.1038/nature14966
10.1016/j.cell.2016.08.009
10.1016/j.cell.2015.10.039
10.1038/nrg3833
10.1038/nrg3542
10.1016/j.molcel.2015.04.005
10.1101/gr.110882.110
10.1016/j.celrep.2012.08.003
10.1038/nprot.2012.022
10.1038/nbt.2282
10.1186/gb-2013-14-4-r31
10.1038/nmeth.2639
10.1038/nprot.2014.006
10.1038/nmeth.2772
10.1038/nmeth.2694
10.1016/j.cell.2015.05.047
10.1038/nmeth.4407
10.1038/nmeth.4179
10.1016/j.cell.2015.05.002
10.1016/j.cell.2015.04.044
10.7554/eLife.27041
10.1101/gr.190595.115
10.1016/0009-8981(87)90078-7
10.1038/s41556-018-0121-4
10.1126/science.aao4277
10.1038/nmeth.4380
10.1016/j.cell.2016.11.039
10.1016/j.coi.2014.04.004
10.1016/j.cell.2017.05.018
10.1038/s41586-018-0346-1
10.1016/j.cell.2018.09.009
10.1126/science.aad8670
10.1016/j.cels.2018.05.008
10.1016/j.cell.2018.05.019
10.1038/s41559-018-0575-6
10.1038/s41591-018-0269-2
10.1016/j.cell.2017.04.014
10.1016/j.cell.2018.11.043
10.1038/nature21065
10.1038/nbt.4042
10.1038/ncomms14049
10.1101/gr.223263.117
10.1016/j.isci.2018.08.009
10.1016/j.cell.2017.11.011
10.1016/j.neuron.2017.09.026
10.1038/nmeth.2930
10.1038/nmeth.1778
10.1038/nature12587</t>
  </si>
  <si>
    <t>Mars-Seq2.0: An Experimental And Analytical Pipeline For Indexed Sorting Combined With Single-Cell Rna Sequencing.</t>
  </si>
  <si>
    <t>Human tissues comprise trillions of cells that populate a complex space of molecular phenotypes and functions and that vary in abundance by 4-9 orders of magnitude. Relying solely on unbiased sampling to characterize cellular niches becomes infeasible, as the marginal utility of collecting more cells diminishes quickly. Furthermore, in many clinical samples, the relevant cell types are scarce and efficient processing is critical. We developed an integrated pipeline for index sorting and massively parallel single-cell RNA sequencing (MARS-seq2.0) that builds on our previously published MARS-seq approach. MARS-seq2.0 is based on &gt;1 million cells sequenced with this pipeline and allows identification of unique cell types across different tissues and diseases, as well as unique model systems and organisms. Here, we present a detailed step-by-step procedure for applying the method. In the improved procedure, we combine sub-microliter reaction volumes, optimization of enzymatic mixtures and an enhanced analytical pipeline to substantially lower the cost, improve reproducibility and reduce well-to-well contamination. Data analysis combines multiple layers of quality assessment and error detection and correction, graphically presenting key statistics for library complexity, noise distribution and sequencing saturation. Importantly, our combined FACS and single-cell RNA sequencing (scRNA-seq) workflow enables intuitive approaches for depletion or enrichment of cell populations in a data-driven manner that is essential to efficient sampling of complex tissues. The experimental protocol, from cell sorting to a ready-to-sequence library, takes 2-3 d. Sequencing and processing the data through the analytical pipeline take another 1-2 d.</t>
  </si>
  <si>
    <t>Keren-Shaul H, Kenigsberg E, Jaitin D, David E, Paul F, Tanay A, Amit I</t>
  </si>
  <si>
    <t>Nature Protocols</t>
  </si>
  <si>
    <t>GSE122873</t>
  </si>
  <si>
    <t>Fshd Disease, Muscle Atrophy, Muscular Dystrophy Disease</t>
  </si>
  <si>
    <t>DUX4</t>
  </si>
  <si>
    <t>10.1093/hmg/ddy400</t>
  </si>
  <si>
    <t>Single-Cell Rna Sequencing In Facioscapulohumeral Muscular Dystrophy Disease Etiology And Development.</t>
  </si>
  <si>
    <t>Facioscapulohumeral muscular dystrophy (FSHD) is characterized by sporadic de-repression of the transcription factor DUX4 in skeletal muscle. DUX4 activates a cascade of muscle disrupting events, eventually leading to muscle atrophy and apoptosis. Yet, how sporadic DUX4 expression leads to the generalized muscle wasting remains unclear. Transcriptome analyses have systematically been challenged by the majority of nuclei being DUX4neg, weakening the DUX4 transcriptome signature. Moreover, DUX4 has been shown to be expressed in a highly dynamic burst-like manner, likely resulting in the detection of the downstream cascade of events long after DUX4 expression itself has faded. Identifying the FSHD transcriptome in individual cells and unraveling the cascade of events leading to FSHD development may therefore provide important insights in the disease process. We employed single-cell RNA sequencing, combined with pseudotime trajectory modeling, to study FSHD disease etiology and cellular progression in human primary myocytes. We identified a small FSHD-specific cell population in all tested patient-derived cultures and detected new genes associated with DUX4 de-repression. We furthermore generated an FSHD cellular progression model, reflecting both the early burst-like DUX4 expression as well as the downstream activation of various FSHD-associated pathways, which allowed us to correlate DUX4 expression signature dynamics with that of regulatory complexes, thereby facilitating the prioritization of epigenetic targets for DUX4 silencing. Single-cell transcriptomics combined with pseudotime modeling thus holds valuable information on FSHD disease etiology and progression that can potentially guide biomarker and target selection for therapy.</t>
  </si>
  <si>
    <t>van den Heuvel A, Mahfouz A, Kloet S, Balog J, van Engelen B, Tawil R, Tapscott S, van der Maarel S</t>
  </si>
  <si>
    <t>Human Molecular Genetics</t>
  </si>
  <si>
    <t>GSE135554</t>
  </si>
  <si>
    <t>GSE122083</t>
  </si>
  <si>
    <t>GSE161125</t>
  </si>
  <si>
    <t>Lps, Infections</t>
  </si>
  <si>
    <t>IFN-GAMMA, IL-4, IL6, IL12B, ARG1</t>
  </si>
  <si>
    <t>10.1038/s41467-020-20540-2</t>
  </si>
  <si>
    <t>Co-Stimulation With Opposing Macrophage Polarization Cues Leads To Orthogonal Secretion Programs In Individual Cells.</t>
  </si>
  <si>
    <t>Macrophages are innate immune cells that contribute to fighting infections, tissue repair, and maintaining tissue homeostasis. To enable such functional diversity, macrophages resolve potentially conflicting cues in the microenvironment via mechanisms that are unclear. Here, we use single-cell RNA sequencing to explore how individual macrophages respond when co-stimulated with inflammatory stimuli LPS and IFN-γ and the resolving cytokine IL-4. These co-stimulated macrophages display a distinct global transcriptional program. However, variable negative cross-regulation between some LPS + IFN-γ-specific and IL-4-specific genes results in cell-to-cell heterogeneity in transcription. Interestingly, negative cross-regulation leads to mutually exclusive expression of the T-cell-polarizing cytokine genes Il6 and Il12b versus the IL-4-associated factors Arg1 and Chil3 in single co-stimulated macrophages, and single-cell secretion measurements show that these specialized functions are maintained for at least 48 h. This study suggests that increasing functional diversity in the population is one strategy macrophages use to respond to conflicting environmental cues.</t>
  </si>
  <si>
    <t>Muñoz-Rojas A, Kelsey I, Pappalardo J, Chen M, Miller-Jensen K</t>
  </si>
  <si>
    <t>GSE146244</t>
  </si>
  <si>
    <t>Infection, Otitis, Middle Ear Infection</t>
  </si>
  <si>
    <t>10.3389/fgene.2020.00358</t>
  </si>
  <si>
    <t>Single-Cell Transcriptomes Reveal A Complex Cellular Landscape In The Middle Ear And Differential Capacities For Acute Response To Infection.</t>
  </si>
  <si>
    <t>Single-cell transcriptomics was used to profile cells of the normal murine middle ear. Clustering analysis of 6770 transcriptomes identified 17 cell clusters corresponding to distinct cell types: five epithelial, three stromal, three lymphocyte, two monocyte, two endothelial, one pericyte and one melanocyte cluster. Within some clusters, cell subtypes were identified. While many corresponded to those cell types known from prior studies, several novel types or subtypes were noted. The results indicate unexpected cellular diversity within the resting middle ear mucosa. The resolution of uncomplicated, acute, otitis media is too rapid for cognate immunity to play a major role. Thus innate immunity is likely responsible for normal recovery from middle ear infection. The need for rapid response to pathogens suggests that innate immune genes may be constitutively expressed by middle ear cells. We therefore assessed expression of innate immune genes across all cell types, to evaluate potential for rapid responses to middle ear infection. Resident monocytes/macrophages expressed the most such genes, including pathogen receptors, cytokines, chemokines and chemokine receptors. Other cell types displayed distinct innate immune gene profiles. Epithelial cells preferentially expressed pathogen receptors, bactericidal peptides and mucins. Stromal and endothelial cells expressed pathogen receptors. Pericytes expressed pro-inflammatory cytokines. Lymphocytes expressed chemokine receptors and antimicrobials. The results suggest that tissue monocytes, including macrophages, are the master regulators of the immediate middle ear response to infection, but that virtually all cell types act in concert to mount a defense against pathogens.</t>
  </si>
  <si>
    <t>Ryan A, Nasamran C, Pak K, Draf C, Fisch K, Webster N, Kurabi A</t>
  </si>
  <si>
    <t>Frontiers In Genetics</t>
  </si>
  <si>
    <t>cluster-profiling, homeostasis, middle ear, otitis media, single-cell</t>
  </si>
  <si>
    <t>GSE129218</t>
  </si>
  <si>
    <t>10.1016/j.stem.2020.01.012</t>
  </si>
  <si>
    <t>The Molecular Anatomy Of Mouse Skin During Hair Growth And Rest.</t>
  </si>
  <si>
    <t>Skin homeostasis is orchestrated by dozens of cell types that together direct stem cell renewal, lineage commitment, and differentiation. Here, we use single-cell RNA sequencing and single-molecule RNA FISH to provide a systematic molecular atlas of full-thickness skin, determining gene expression profiles and spatial locations that define 56 cell types and states during hair growth and rest. These findings reveal how the outer root sheath (ORS) and inner hair follicle layers coordinate hair production. We found that the ORS is composed of two intermingling but transcriptionally distinct cell types with differing capacities for interactions with stromal cell types. Inner layer cells branch from transcriptionally uncommitted progenitors, and each lineage differentiation passes through an intermediate state. We also provide an online tool to explore this comprehensive skin cell atlas, including epithelial and stromal cells such as fibroblasts, vascular, and immune cells, to spur further discoveries in skin biology.</t>
  </si>
  <si>
    <t>Joost S, Annusver K, Jacob T, Sun X, Dalessandri T, Sivan U, Sequeira I, Sandberg R, Kasper M</t>
  </si>
  <si>
    <t>RNA-FISH, anagen, cell fate, differentiation trajectories, hair follicle, mouse skin, online skin atlas, single-cell transcriptomics, stem cells, telogen</t>
  </si>
  <si>
    <t>GSE126022</t>
  </si>
  <si>
    <t>N-CADHERIN</t>
  </si>
  <si>
    <t>10.1016/j.cell.2019.03.013</t>
  </si>
  <si>
    <t>Human Pluripotency Is Initiated And Preserved By A Unique Subset Of Founder Cells.</t>
  </si>
  <si>
    <t>The assembly of organized colonies is the earliest manifestation in the derivation or induction of pluripotency in vitro. However, the necessity and origin of this assemblance is unknown. Here, we identify human pluripotent founder cells (hPFCs) that initiate, as well as preserve and establish, pluripotent stem cell (PSC) cultures. PFCs are marked by N-cadherin expression (NCAD</t>
  </si>
  <si>
    <t>Nakanishi M, Mitchell R, Benoit Y, Orlando L, Reid J, Shimada K, Davidson K, Shapovalova Z, Collins T, Nagy A, Bhatia M</t>
  </si>
  <si>
    <t>cell fate, founder, human development, non-canonical Wnt signaling, pluripotency, pluripotent state, primate, reprogramming, self-renewal, single cell RNA-seq</t>
  </si>
  <si>
    <t>GSE139103</t>
  </si>
  <si>
    <t>Nerve Injury, Neuronal Soma</t>
  </si>
  <si>
    <t>FATTY ACID SYNTHASE, PPARALPHA</t>
  </si>
  <si>
    <t>Fatty Acid, Fenofibrate</t>
  </si>
  <si>
    <t>10.1038/s41467-020-18642-y</t>
  </si>
  <si>
    <t>Satellite Glial Cells Promote Regenerative Growth In Sensory Neurons.</t>
  </si>
  <si>
    <t>Peripheral sensory neurons regenerate their axon after nerve injury to enable functional recovery. Intrinsic mechanisms operating in sensory neurons are known to regulate nerve repair, but whether satellite glial cells (SGC), which completely envelop the neuronal soma, contribute to nerve regeneration remains unexplored. Using a single cell RNAseq approach, we reveal that SGC are distinct from Schwann cells and share similarities with astrocytes. Nerve injury elicits changes in the expression of genes related to fatty acid synthesis and peroxisome proliferator-activated receptor (PPARα) signaling. Conditional deletion of fatty acid synthase (Fasn) in SGC impairs axon regeneration. The PPARα agonist fenofibrate rescues the impaired axon regeneration in mice lacking Fasn in SGC. These results indicate that PPARα activity downstream of FASN in SGC contributes to promote axon regeneration in adult peripheral nerves and highlight that the sensory neuron and its surrounding glial coat form a functional unit that orchestrates nerve repair.</t>
  </si>
  <si>
    <t>Avraham O, Deng P, Jones S, Kuruvilla R, Semenkovich C, Klyachko V, Cavalli V</t>
  </si>
  <si>
    <t>GSE160766</t>
  </si>
  <si>
    <t>MIHC</t>
  </si>
  <si>
    <t>10.1126/sciadv.abc5464</t>
  </si>
  <si>
    <t>Single-Cell Transcriptomic Analysis Of Mihc Images Via Antigen Mapping.</t>
  </si>
  <si>
    <t>Highly multiplexed immunohistochemistry (mIHC) enables the staining and quantification of dozens of antigens in a tissue section with single-cell resolution. However, annotating cell populations that differ little in the profiled antigens or for which the antibody panel does not include specific markers is challenging. To overcome this obstacle, we have developed an approach for enriching mIHC images with single-cell RNA sequencing data, building upon recent experimental procedures for augmenting single-cell transcriptomes with concurrent antigen measurements. Spatially-resolved Transcriptomics via Epitope Anchoring (STvEA) performs transcriptome-guided annotation of highly multiplexed cytometry datasets. It increases the level of detail in histological analyses by enabling the systematic annotation of nuanced cell populations, spatial patterns of transcription, and interactions between cell types. We demonstrate the utility of STvEA by uncovering the architecture of poorly characterized cell types in the murine spleen using published cytometry and mIHC data of this organ.</t>
  </si>
  <si>
    <t>Govek K, Troisi E, Miao Z, Aubin R, Woodhouse S, Camara P</t>
  </si>
  <si>
    <t>GSE133449</t>
  </si>
  <si>
    <t>Melanoma, Meniscus Degeneration, Meniscus Injury</t>
  </si>
  <si>
    <t>INTERLEUKIN 1BETA, MCAM, CD318, TGFBETA1</t>
  </si>
  <si>
    <t>10.1136/annrheumdis-2019-215926</t>
  </si>
  <si>
    <t>Single-Cell Rna-Seq Analysis Identifies Meniscus Progenitors And Reveals The Progression Of Meniscus Degeneration.</t>
  </si>
  <si>
    <t>The heterogeneity of meniscus cells and the mechanism of meniscus degeneration is not well understood. Here, single-cell RNA sequencing (scRNA-seq) was used to identify various meniscus cell subsets and investigate the mechanism of meniscus degeneration.
scRNA-seq was used to identify cell subsets and their gene signatures in healthy human and degenerated meniscus cells to determine their differentiation relationships and characterise the diversity within specific cell types. Colony-forming, multi-differentiation assays and a mice meniscus injury model were used to identify meniscus progenitor cells. We investigated the role of degenerated meniscus progenitor (DegP) cell clusters during meniscus degeneration using computational analysis and experimental verification.
We identified seven clusters in healthy human meniscus, including five empirically defined populations and two novel populations. Pseudotime analysis showed endothelial cells and fibrochondrocyte progenitors (FCP) existed at the pseudospace trajectory start. Melanoma cell adhesion molecule ((MCAM)/CD146) was highly expressed in two clusters. CD146+ meniscus cells differentiated into osteoblasts and adipocytes and formed colonies. We identified changes in the proportions of degenerated meniscus cell clusters and found a cluster specific to degenerative meniscus with progenitor cell characteristics. The reconstruction of four progenitor cell clusters indicated that FCP differentiation into DegP was an aberrant process. Interleukin 1β stimulation in healthy human meniscus cells increased CD318+ cells, while TGFβ1 attenuated the increase in CD318+ cells in degenerated meniscus cells.
The identification of meniscus progenitor cells provided new insights into cell-based meniscus tissue engineering, demonstrating a novel mechanism of meniscus degeneration, which contributes to the development of a novel therapeutic strategy.</t>
  </si>
  <si>
    <t>Sun H, Wen X, Li H, Wu P, Gu M, Zhao X, Zhang Z, Hu S, Mao G, Ma R, Liao W, Zhang Z</t>
  </si>
  <si>
    <t>Annals Of The Rheumatic Diseases</t>
  </si>
  <si>
    <t>arthritis, cytokines, fibroblasts</t>
  </si>
  <si>
    <t>E-MTAB-7678</t>
  </si>
  <si>
    <t>ICAM2, CD18, CD43, CD9, CD44</t>
  </si>
  <si>
    <t>10.1182/blood.2020006229</t>
  </si>
  <si>
    <t>Single-Cell Analyses And Machine Learning Define Hematopoietic Progenitor And Hsc-Like Cells Derived From Human Pscs.</t>
  </si>
  <si>
    <t>Hematopoietic stem and progenitor cells (HSPCs) develop in distinct waves at various anatomical sites during embryonic development. The in vitro differentiation of human pluripotent stem cells (hPSCs) recapitulates some of these processes; however, it has proven difficult to generate functional hematopoietic stem cells (HSCs). To define the dynamics and heterogeneity of HSPCs that can be generated in vitro from hPSCs, we explored single-cell RNA sequencing (scRNAseq) in combination with single-cell protein expression analysis. Bioinformatics analyses and functional validation defined the transcriptomes of naïve progenitors and erythroid-, megakaryocyte-, and leukocyte-committed progenitors, and we identified CD44, CD326, ICAM2/CD9, and CD18, respectively, as markers of these progenitors. Using an artificial neural network that we trained on scRNAseq derived from human fetal liver, we identified a wide range of hPSC-derived HSPCs phenotypes, including a small group classified as HSCs. This transient HSC-like population decreased as differentiation proceeded, and was completely missing in the data set that had been generated using cells selected on the basis of CD43 expression. By comparing the single-cell transcriptome of in vitro-generated HSC-like cells with those generated within the fetal liver, we identified transcription factors and molecular pathways that can be explored in the future to improve the in vitro production of HSCs.</t>
  </si>
  <si>
    <t>Fidanza A, Stumpf P, Ramachandran P, Tamagno S, Babtie A, Lopez-Yrigoyen M, Taylor A, Easterbrook J, Henderson B, Axton R, Henderson N, Medvinsky A, Ottersbach K, Romanò N, Forrester L</t>
  </si>
  <si>
    <t>E-MTAB-7195</t>
  </si>
  <si>
    <t>Morphological Abnormalities, Intestinal Homeostasis</t>
  </si>
  <si>
    <t>Duplicate of E-MTAB-7678</t>
  </si>
  <si>
    <t>10.1016/j.cell.2018.07.048</t>
  </si>
  <si>
    <t>Self-Maintaining Gut Macrophages Are Essential For Intestinal Homeostasis.</t>
  </si>
  <si>
    <t>Macrophages are highly heterogeneous tissue-resident immune cells that perform a variety of tissue-supportive functions. The current paradigm dictates that intestinal macrophages are continuously replaced by incoming monocytes that acquire a pro-inflammatory or tissue-protective signature. Here, we identify a self-maintaining population of macrophages that arise from both embryonic precursors and adult bone marrow-derived monocytes and persists throughout adulthood. Gene expression and imaging studies of self-maintaining macrophages revealed distinct transcriptional profiles that reflect their unique localization (i.e., closely positioned to blood vessels, submucosal and myenteric plexus, Paneth cells, and Peyer's patches). Depletion of self-maintaining macrophages resulted in morphological abnormalities in the submucosal vasculature and loss of enteric neurons, leading to vascular leakage, impaired secretion, and reduced intestinal motility. These results provide critical insights in intestinal macrophage heterogeneity and demonstrate the strategic role of self-maintaining macrophages in gut homeostasis and intestinal physiology.</t>
  </si>
  <si>
    <t>De Schepper S, Verheijden S, Aguilera-Lizarraga J, Viola M, Boesmans W, Stakenborg N, Voytyuk I, Schmidt I, Boeckx B, Dierckx de Casterlé I, Baekelandt V, Gonzalez Dominguez E, Mack M, Depoortere I, De Strooper B, Sprangers B, Himmelreich U, Soenen S, Guilliams M, Vanden Berghe P, Jones E, Lambrechts D, Boeckxstaens G</t>
  </si>
  <si>
    <t>enteric nervous system, fate mapping, gene profiling, intestinal macrophage, intestinal macrophage heterogeneity, intestinal macrophage ontogeny, intestinal transit, neuro-immune interactions, neurodegeneration</t>
  </si>
  <si>
    <t>GSE151669</t>
  </si>
  <si>
    <t>Cd28 Costimulation Drives Tumor-Infiltrating T Cell Glycolysis To Promote Inflammation</t>
  </si>
  <si>
    <t>Metabolic reprogramming dictates the fate and function of stimulated T cells, yet these pathways can be suppressed in T cells in tumor microenvironments. We previously showed that glycolytic and mitochondrial adaptations directly contribute to reducing the effector function of renal cell carcinoma (RCC) CD8+ tumor-infiltrating lymphocytes (TILs). Here we define the role of these metabolic pathways in the activation and effector functions of CD8+ RCC TILs. CD28 costimulation plays a key role in augmenting T cell activation and metabolism, and is antagonized by the inhibitory and checkpoint immunotherapy receptors CTLA4 and PD-1. While RCC CD8+ TILs were activated at a low level when stimulated through the T cell receptor alone, addition of CD28 costimulation greatly enhanced activation, function, and proliferation. CD28 costimulation reprogrammed RCC CD8+ TIL metabolism with increased glycolysis and mitochondrial oxidative metabolism, possibly through upregulation of GLUT3. Mitochondria also fused to a greater degree, with higher membrane potential and overall mass. These phenotypes were dependent on glucose metabolism, as the glycolytic inhibitor 2-deoxyglucose both prevented changes to mitochondria and suppressed RCC CD8+ TIL activation and function. These data show that CD28 costimulation can restore RCC CD8+ TIL metabolism and function through rescue of T cell glycolysis that supports mitochondrial mass and activity.</t>
  </si>
  <si>
    <t>GSE117793</t>
  </si>
  <si>
    <t>GSE131886</t>
  </si>
  <si>
    <t>Diabetes, Immunodeficient</t>
  </si>
  <si>
    <t>ALK3, CAII, P2RY1, PDX1, PDX1, P2RY1, BMPR1A, CARBONIC ANHYDRASE II</t>
  </si>
  <si>
    <t>10.1073/pnas.1918314117</t>
  </si>
  <si>
    <t>Single-Cell Resolution Analysis Of The Human Pancreatic Ductal Progenitor Cell Niche.</t>
  </si>
  <si>
    <t>We have described multipotent progenitor-like cells within the major pancreatic ducts (MPDs) of the human pancreas. They express PDX1, its surrogate surface marker P2RY1, and the bone morphogenetic protein (BMP) receptor 1A (BMPR1A)/activin-like kinase 3 (ALK3), but not carbonic anhydrase II (CAII). Here we report the single-cell RNA sequencing (scRNA-seq) of ALK3</t>
  </si>
  <si>
    <t>Qadir M, Álvarez-Cubela S, Klein D, van Dijk J, Muñiz-Anquela R, Moreno-Hernández Y, Lanzoni G, Sadiq S, Navarro-Rubio B, García M, Díaz Á, Johnson K, Sant D, Ricordi C, Griswold A, Pastori R, Domínguez-Bendala J</t>
  </si>
  <si>
    <t>human pancreatic progenitors, islet regeneration, single-cell RNA sequencing, transplantation, type 1 diabetes</t>
  </si>
  <si>
    <t>GSE124334</t>
  </si>
  <si>
    <t>Human Cytomegalovirus</t>
  </si>
  <si>
    <t>CD34</t>
  </si>
  <si>
    <t>10.3389/fmicb.2019.00577</t>
  </si>
  <si>
    <t>Single-Cell Transcriptome Analysis Of Cd34</t>
  </si>
  <si>
    <t>Myeloid cells are important sites of lytic and latent infection by human cytomegalovirus (CMV). We previously showed that only a small subset of myeloid cells differentiated from CD34</t>
  </si>
  <si>
    <t>Galinato M, Shimoda K, Aguiar A, Hennig F, Boffelli D, McVoy M, Hertel L</t>
  </si>
  <si>
    <t>Frontiers In Microbiology</t>
  </si>
  <si>
    <t>10× genomics, RNAseq, cytomegalovirus, myeloid, single-cell, tropism</t>
  </si>
  <si>
    <t>GSE151990</t>
  </si>
  <si>
    <t>Type I Interferon Activates Mhc Class I-Dressed Cd11B+ Conventional Dendritic Cells To Promote Protective Anti-Tumor Cd8+ T Cell Immunity</t>
  </si>
  <si>
    <t>Tumor-infiltrating dendritic cells (DCs) assume varied functional states that impact anti-tumor immunity. To delineate the DC states associated with productive anti-tumor T cell immunity, we compared spontaneously regressing and progressing tumors. Tumor-reactive CD8+ T cell responses in Batf3-/- mice lacking type 1 DCs (DC1s) were lost in progressor tumors but preserved in regressor tumors. Transcriptional profiling of intra-tumoral DCs within regressor tumors revealed an activation state of CD11b+ conventional DCs (DC2s) characterized by expression of interferon (IFN)-stimulated genes (ISGs) (ISG+ DCs). ISG+ DC-activated CD8+ T cells ex vivo comparably to DC1. Unlike cross-presenting DC1, ISG+ DCs acquired and presented intact tumor-derived peptide-major histocompatibility complex class I (MHC class I) complexes. Constitutive type I IFN production by regressor tumors drove the ISG+ DC state, and activation of MHC class I-dressed ISG+ DCs by exogenous IFN-≈í‚â§ rescued anti-tumor immunity against progressor tumors in Batf3-/- mice. The ISG+ DC gene signature is detectable in human tumors. Engaging this functional DC state may present an approach for the treatment of human disease.</t>
  </si>
  <si>
    <t>GSE128743</t>
  </si>
  <si>
    <t>32066955</t>
  </si>
  <si>
    <t>10.1038/s41590-020-0595-7</t>
  </si>
  <si>
    <t>02/19/2020</t>
  </si>
  <si>
    <t>Ebf1-Deficient Bone Marrow Stroma Elicits Persistent Changes In Hsc Potential.</t>
  </si>
  <si>
    <t>Crosstalk between mesenchymal stromal cells (MSCs) and hematopoietic stem cells (HSCs) is essential for hematopoietic homeostasis and lineage output. Here, we investigate how transcriptional changes in bone marrow (BM) MSCs result in long-lasting effects on HSCs. Single-cell analysis of Cxcl12-abundant reticular (CAR) cells and PDGFRα</t>
  </si>
  <si>
    <t>Derecka M, Herman J, Cauchy P, Ramamoorthy S, Lupar E, Grün D, Grosschedl R</t>
  </si>
  <si>
    <t>GSE123534</t>
  </si>
  <si>
    <t>Hypoxia, Tumors</t>
  </si>
  <si>
    <t>HIF1A, HIF1A, IFNG, INTERLEUKIN-18, NF-KAPPAB</t>
  </si>
  <si>
    <t>10.1016/j.immuni.2020.05.001</t>
  </si>
  <si>
    <t>Single-Cell Rna Sequencing Of Tumor-Infiltrating Nk Cells Reveals That Inhibition Of Transcription Factor Hif-1Α Unleashes Nk Cell Activity.</t>
  </si>
  <si>
    <t>Enhancing immune cell functions in tumors remains a major challenge in cancer immunotherapy. Hypoxia is a common feature of solid tumors, and cells adapt by upregulating the transcription factor HIF-1α. Here, we defined the transcriptional landscape of mouse tumor-infiltrating natural killer (NK) cells by using single-cell RNA sequencing. Conditional deletion of Hif1a in NK cells resulted in reduced tumor growth, elevated expression of activation markers, effector molecules, and an enriched NF-κB pathway in tumor-infiltrating NK cells. Interleukin-18 (IL-18) from myeloid cells was required for NF-κB activation and the enhanced anti-tumor activity of Hif1a</t>
  </si>
  <si>
    <t>Ni J, Wang X, Stojanovic A, Zhang Q, Wincher M, Bühler L, Arnold A, Correia M, Winkler M, Koch P, Sexl V, Höfer T, Cerwenka A</t>
  </si>
  <si>
    <t>HIF-1α, IFN-γ, IL-18, NF-κB, NK cells, natural killer cells, single-cell RNA sequencing, tumor immunology, tumor microenvironment</t>
  </si>
  <si>
    <t>GSE133992</t>
  </si>
  <si>
    <t>Toxicity</t>
  </si>
  <si>
    <t>TERC</t>
  </si>
  <si>
    <t>10.1158/1078-0432.CCR-19-1440</t>
  </si>
  <si>
    <t>Flash Irradiation Spares Lung Progenitor Cells And Limits The Incidence Of Radio-Induced Senescence.</t>
  </si>
  <si>
    <t>One of the main limitations to anticancer radiotherapy lies in irreversible damage to healthy tissues located within the radiation field. "FLASH" irradiation at very high dose-rate is a new treatment modality that has been reported to specifically spare normal tissue from late radiation-induced toxicity in animal models and therefore could be a promising strategy to reduce treatment toxicity.
Lung responses to FLASH irradiation were investigated by qPCR, single-cell RNA sequencing (sc-RNA-Seq), and histologic methods during the acute wound healing phase as well as at late stages using C57BL/6J wild-type and Terc
The results suggest that, compared with conventional radiotherapy, FLASH minimizes DNA damage in normal cells, spares lung progenitor cells from excessive damage, and reduces the risk of replicative senescence.</t>
  </si>
  <si>
    <t>Fouillade C, Curras-Alonso S, Giuranno L, Quelennec E, Heinrich S, Bonnet-Boissinot S, Beddok A, Leboucher S, Karakurt H, Bohec M, Baulande S, Vooijs M, Verrelle P, Dutreix M, Londoño-Vallejo A, Favaudon V</t>
  </si>
  <si>
    <t>GSE141460</t>
  </si>
  <si>
    <t>Ependymomas, Central Nervous System Tumors</t>
  </si>
  <si>
    <t>10.1016/j.ccell.2020.06.004</t>
  </si>
  <si>
    <t>Single-Cell Rna-Seq Reveals Cellular Hierarchies And Impaired Developmental Trajectories In Pediatric Ependymoma.</t>
  </si>
  <si>
    <t>Ependymoma is a heterogeneous entity of central nervous system tumors with well-established molecular groups. Here, we apply single-cell RNA sequencing to analyze ependymomas across molecular groups and anatomic locations to investigate their intratumoral heterogeneity and developmental origins. Ependymomas are composed of a cellular hierarchy initiating from undifferentiated populations, which undergo impaired differentiation toward three lineages of neuronal-glial fate specification. While prognostically favorable groups of ependymoma predominantly harbor differentiated cells, aggressive groups are enriched for undifferentiated cell populations. The delineated transcriptomic signatures correlate with patient survival and define molecular dependencies for targeted treatment approaches. Taken together, our analyses reveal a developmental hierarchy underlying ependymomas relevant to biological and clinical behavior.</t>
  </si>
  <si>
    <t>Gojo J, Englinger B, Jiang L, Hübner J, Shaw M, Hack O, Madlener S, Kirchhofer D, Liu I, Pyrdol J, Hovestadt V, Mazzola E, Mathewson N, Trissal M, Lötsch D, Dorfer C, Haberler C, Halfmann A, Mayr L, Peyrl A, Geyeregger R, Schwalm B, Mauermann M, Pajtler K, Milde T, Shore M, Geduldig J, Pelton K, Czech T, Ashenberg O, Wucherpfennig K, Rozenblatt-Rosen O, Alexandrescu S, Ligon K, Pfister S, Regev A, Slavc I, Berger W, Suvà M, Kool M, Filbin M</t>
  </si>
  <si>
    <t>EPN, Pediatric ependymoma, aberrant development, cancer stem cells, cellular hierarchy, differentiation trajectory, glial development, intratumoral heterogeneity, single-cell RNA sequencing, target identification</t>
  </si>
  <si>
    <t>GSE140890</t>
  </si>
  <si>
    <t>33027665</t>
  </si>
  <si>
    <t>10.1016/j.celrep.2020.108222</t>
  </si>
  <si>
    <t>10/08/2020</t>
  </si>
  <si>
    <t>Parallel Single-Cell Rna-Seq And Genetic Recording Reveals Lineage Decisions In Developing Embryoid Bodies.</t>
  </si>
  <si>
    <t>Early developmental specification can be modeled by differentiating embryonic stem cells (ESCs) to embryoid bodies (EBs), a heterogeneous mixture of three germ layers. Here, we combine single-cell transcriptomics and genetic recording to characterize EB differentiation. We map transcriptional states along a time course and model cell fate trajectories and branchpoints as cells progress to distinct germ layers. To validate this inferential model, we propose an innovative inducible genetic recording technique that leverages recombination to generate cell-specific, timestamp barcodes in a narrow temporal window. We validate trajectory architecture and key branchpoints, including early specification of a primordial germ cell (PGC)-like lineage from preimplantation epiblast-like cells. We further identify a temporally defined role of DNA methylation in this PGC-epiblast decision. Our study provides a high-resolution lineage map for an organoid model of embryogenesis, insights into epigenetic determinants of fate specification, and a strategy for lineage mapping of rapid differentiation processes.</t>
  </si>
  <si>
    <t>Kim I, Wu J, Rahme G, Battaglia S, Dixit A, Gaskell E, Chen H, Pinello L, Bernstein B</t>
  </si>
  <si>
    <t>differentiation, embryogenesis, lineage tracing, single-cell RNA sequencing, stem cells</t>
  </si>
  <si>
    <t>E-MTAB-7194</t>
  </si>
  <si>
    <t>Not fully processed</t>
  </si>
  <si>
    <t>10.1016/j.devcel.2020.07.023</t>
  </si>
  <si>
    <t>Differentiation Of Human Intestinal Organoids With Endogenous Vascular Endothelial Cells.</t>
  </si>
  <si>
    <t>Human pluripotent stem cell (hPSC)-derived intestinal organoids (HIOs) lack some cellular populations found in the native organ, including vasculature. Using single-cell RNA sequencing (scRNA-seq), we have identified a population of endothelial cells (ECs) present early in HIO differentiation that declines over time in culture. Here, we developed a method to expand and maintain this endogenous population of ECs within HIOs (vHIOs). Given that ECs possess organ-specific gene expression, morphology, and function, we used bulk RNA-seq and scRNA-seq to interrogate the developing human intestine, lung, and kidney in order to identify organ-enriched EC gene signatures. By comparing these gene signatures and validated markers to HIO ECs, we find that HIO ECs grown in vitro share the highest similarity with native intestinal ECs relative to kidney and lung. Together, these data demonstrate that HIOs can co-differentiate a native EC population that is properly patterned with an intestine-specific EC transcriptional signature in vitro.</t>
  </si>
  <si>
    <t>Holloway E, Wu J, Czerwinski M, Sweet C, Wu A, Tsai Y, Huang S, Stoddard A, Capeling M, Glass I, Spence J</t>
  </si>
  <si>
    <t>endothelial cells, human development, human intestinal organoids, organoids, stem cells</t>
  </si>
  <si>
    <t>GSE136353</t>
  </si>
  <si>
    <t>Type I Diabetes Mellitus, Infertility, Congenital Disorders Of Male Infertility</t>
  </si>
  <si>
    <t>10.1159/000503737</t>
  </si>
  <si>
    <t>Single-Cell Sequencing Reveals The Relationship Between Phenotypes And Genotypes Of Klinefelter Syndrome.</t>
  </si>
  <si>
    <t>Klinefelter syndrome (KS) is one of the most common congenital disorders of male infertility. Given its high heterogeneity in clinical and genetic presentation, the relationship between transcriptome, clinical phenotype, and associated co-morbidities seen in KS has not been fully clarified. Here, we report a 47,XXY Chinese male with infertility and analyzed the differences in gene expression patterns of peripheral blood mononuclear cells (PBMCs) with regard to a Chinese male and a female control with normal karyotype by single-cell sequencing. A total of 24,439 cells were analyzed and divided into 5 immune cell types (including B cells, T cells, macrophage cells, dendritic cells, and natural killer cells) according to marker genes. Using unsupervised dimensionality reduction and clustering algorithms, we identified molecularly distinct subpopulations of cells between the KS patient and both controls. Gene ontology enrichment analyses yielded terms associated with well-known comorbidities seen in KS as well as an affected immune system and type I diabetes mellitus. Based on our data, we identified several candidate genes which may be implicated in regulating the phenotype of KS. Overall, this analysis provides a comprehensive map of the cell types of PBMCs in a KS patient at the single-cell level, which will contribute to the prevention of comorbidity and improvement of the life quality of KS patients.</t>
  </si>
  <si>
    <t>Liu X, Tang D, Zheng F, Xu Y, Guo H, Zhou J, Lin L, Xie J, Ou M, Dai Y</t>
  </si>
  <si>
    <t>Cytogenetic And Genome Research</t>
  </si>
  <si>
    <t>Klinefelter syndrome, Male infertility, Single-cell sequencing</t>
  </si>
  <si>
    <t>GSE112013</t>
  </si>
  <si>
    <t>Mouse, Infants</t>
  </si>
  <si>
    <t>10.1038/s41422-018-0099-2</t>
  </si>
  <si>
    <t>The Adult Human Testis Transcriptional Cell Atlas.</t>
  </si>
  <si>
    <t>Human adult spermatogenesis balances spermatogonial stem cell (SSC) self-renewal and differentiation, alongside complex germ cell-niche interactions, to ensure long-term fertility and faithful genome propagation. Here, we performed single-cell RNA sequencing of ~6500 testicular cells from young adults. We found five niche/somatic cell types (Leydig, myoid, Sertoli, endothelial, macrophage), and observed germline-niche interactions and key human-mouse differences. Spermatogenesis, including meiosis, was reconstructed computationally, revealing sequential coding, non-coding, and repeat-element transcriptional signatures. Interestingly, we identified five discrete transcriptional/developmental spermatogonial states, including a novel early SSC state, termed State 0. Epigenetic features and nascent transcription analyses suggested developmental plasticity within spermatogonial States. To understand the origin of State 0, we profiled testicular cells from infants, and identified distinct similarities between adult State 0 and infant SSCs. Overall, our datasets describe key transcriptional and epigenetic signatures of the normal adult human testis, and provide new insights into germ cell developmental transitions and plasticity.</t>
  </si>
  <si>
    <t>Guo J, Grow E, Mlcochova H, Maher G, Lindskog C, Nie X, Guo Y, Takei Y, Yun J, Cai L, Kim R, Carrell D, Goriely A, Hotaling J, Cairns B</t>
  </si>
  <si>
    <t>GSE106543</t>
  </si>
  <si>
    <t>Viral Infections, Infection</t>
  </si>
  <si>
    <t>Denv, Human</t>
  </si>
  <si>
    <t>INTERLEUKIN-7 RECEPTOR, TCR, CD4+ CYTOTOXIC T</t>
  </si>
  <si>
    <t>10.1126/sciimmunol.aan8664</t>
  </si>
  <si>
    <t>Precursors Of Human Cd4</t>
  </si>
  <si>
    <t>Patil V, Madrigal A, Schmiedel B, Clarke J, O'Rourke P, de Silva A, Harris E, Peters B, Seumois G, Weiskopf D, Sette A, Vijayanand P</t>
  </si>
  <si>
    <t>GSE171620</t>
  </si>
  <si>
    <t>10.15252/msb.20209833</t>
  </si>
  <si>
    <t>Single‚Äêcell transcriptomics reveals immune response of intestinal cell types to viral infection</t>
  </si>
  <si>
    <t>Sergio Triana, Megan L Stanifer, Camila Metz‚ÄêZumaran, Mohammed Shahraz, Markus Mukenhirn, Carmon Kee, Clara Serger, Ronald Koschny, Diana Ordo√±ez‚ÄêRueda, Malte Paulsen, Vladimir Benes, Steeve Boulant, Theodore Alexandrov</t>
  </si>
  <si>
    <t>Mol Syst Biol</t>
  </si>
  <si>
    <t>GSE154557</t>
  </si>
  <si>
    <t>Diabetic, Inflammation</t>
  </si>
  <si>
    <t>COX-2, DNA METHYLTRANSFERASE 3B, CYCLOOXYGENASE 2/PROSTAGLANDIN E2, MLL1, COX-2, NF-KAPPAB, CYTOSOLIC PHOSPHOLIPASE A2, TGF-BETA</t>
  </si>
  <si>
    <t>Lyz2Cre, Pge2</t>
  </si>
  <si>
    <t>10.1172/jci.insight.138443</t>
  </si>
  <si>
    <t>Epigenetic Regulation Of The Pge2 Pathway Modulates Macrophage Phenotype In Normal And Pathologic Wound Repair.</t>
  </si>
  <si>
    <t>Macrophages are a primary immune cell involved in inflammation, and their cell plasticity allows for transition from an inflammatory to a reparative phenotype and is critical for normal tissue repair following injury. Evidence suggests that epigenetic alterations play a critical role in establishing macrophage phenotype and function during normal and pathologic wound repair. Here, we find in human and murine wound macrophages that cyclooxygenase 2/prostaglandin E2 (COX-2/PGE2) is elevated in diabetes and regulates downstream macrophage-mediated inflammation and host defense. Using single-cell RNA sequencing of human wound tissue, we identify increased NF-κB-mediated inflammation in diabetic wounds and show increased COX-2/PGE2 in diabetic macrophages. Further, we identify that COX-2/PGE2 production in wound macrophages requires epigenetic regulation of 2 key enzymes in the cytosolic phospholipase A2/COX-2/PGE2 (cPLA2/COX-2/PGE2) pathway. We demonstrate that TGF-β-induced miRNA29b increases COX-2/PGE2 production via inhibition of DNA methyltransferase 3b-mediated hypermethylation of the Cox-2 promoter. Further, we find mixed-lineage leukemia 1 (MLL1) upregulates cPLA2 expression and drives COX-2/PGE2. Inhibition of the COX-2/PGE2 pathway genetically (Cox2fl/fl Lyz2Cre+) or with a macrophage-specific nanotherapy targeting COX-2 in tissue macrophages reverses the inflammatory macrophage phenotype and improves diabetic tissue repair. Our results indicate the epigenetically regulated PGE2 pathway controls wound macrophage function, and cell-targeted manipulation of this pathway is feasible to improve diabetic wound repair.</t>
  </si>
  <si>
    <t>Davis F, Tsoi L, Wasikowski R, denDekker A, Joshi A, Wilke C, Deng H, Wolf S, Obi A, Huang S, Billi A, Robinson S, Lipinski J, Melvin W, Audu C, Weidinger S, Kunkel S, Smith A, Gudjonsson J, Moore B, Gallagher K</t>
  </si>
  <si>
    <t>Diabetes, Endocrinology, Epigenetics, Inflammation, Macrophages</t>
  </si>
  <si>
    <t>GSE120508</t>
  </si>
  <si>
    <t>10.1007/s00439-020-02116-8
10.1038/gim.2016.225
10.1007/s00439-020-02112-y
10.1111/andr.12744
10.1093/bioinformatics/btz625
10.1242/dev.170506
10.1038/s41467-019-12266-7
10.1007/s00439-019-02101-w
10.1038/s41467-019-11346-y
10.1038/ncomms14049</t>
  </si>
  <si>
    <t>Evaluating Genetic Causes Of Azoospermia: What Can We Learn From A Complex Cellular Structure And Single-Cell Transcriptomics Of The Human Testis?</t>
  </si>
  <si>
    <t>Azoospermia is a condition defined as the absence of spermatozoa in the ejaculate, but the testicular phenotype of men with azoospermia may be very variable, ranging from full spermatogenesis, through arrested maturation of germ cells at different stages, to completely degenerated tissue with ghost tubules. Hence, information regarding the cell-type-specific expression patterns is needed to prioritise potential pathogenic variants that contribute to the pathogenesis of azoospermia. Thanks to technological advances within next-generation sequencing, it is now possible to obtain detailed cell-type-specific expression patterns in the testis by single-cell RNA sequencing. However, to interpret single-cell RNA sequencing data properly, substantial knowledge of the highly sophisticated data processing and visualisation methods is needed. Here we review the complex cellular structure of the human testis in different types of azoospermia and outline how known genetic alterations affect the pathology of the testis. We combined the currently available single-cell RNA sequencing datasets originating from the human testis into one dataset covering 62,751 testicular cells, each with a median of 2637 transcripts quantified. We show what effects the most common data-processing steps have, and how different visualisation methods can be used. Furthermore, we calculated expression patterns in pseudotime, and show how splicing rates can be used to determine the velocity of differentiation during spermatogenesis. With the combined dataset we show expression patterns and network analysis of genes known to be involved in the pathogenesis of azoospermia. Finally, we provide the combined dataset as an interactive online resource where expression of genes and different visualisation methods can be explored ( https://testis.cells.ucsc.edu/ ).</t>
  </si>
  <si>
    <t>Soraggi S, Riera M, Rajpert-De Meyts E, Schierup M, Almstrup K</t>
  </si>
  <si>
    <t>Human Genetics</t>
  </si>
  <si>
    <t>GSE153672</t>
  </si>
  <si>
    <t>unclear / retina boring</t>
  </si>
  <si>
    <t>E-HCAD-18</t>
  </si>
  <si>
    <t>Heart Valve</t>
  </si>
  <si>
    <t>P7 AND P30</t>
  </si>
  <si>
    <t>GSE133531</t>
  </si>
  <si>
    <t>Pediatric Brain Tumors, Wnt Medulloblastomas, Tumor, Embryonal Tumors, Rhabdoid Tumors</t>
  </si>
  <si>
    <t>10.1038/s41588-019-0531-7</t>
  </si>
  <si>
    <t>Stalled Developmental Programs At The Root Of Pediatric Brain Tumors.</t>
  </si>
  <si>
    <t>Childhood brain tumors have suspected prenatal origins. To identify vulnerable developmental states, we generated a single-cell transcriptome atlas of &gt;65,000 cells from embryonal pons and forebrain, two major tumor locations. We derived signatures for 191 distinct cell populations and defined the regional cellular diversity and differentiation dynamics. Projection of bulk tumor transcriptomes onto this dataset shows that WNT medulloblastomas match the rhombic lip-derived mossy fiber neuronal lineage and embryonal tumors with multilayered rosettes fully recapitulate a neuronal lineage, while group 2a/b atypical teratoid/rhabdoid tumors may originate outside the neuroectoderm. Importantly, single-cell tumor profiles reveal highly defined cell hierarchies that mirror transcriptional programs of the corresponding normal lineages. Our findings identify impaired differentiation of specific neural progenitors as a common mechanism underlying these pediatric cancers and provide a rational framework for future modeling and therapeutic interventions.</t>
  </si>
  <si>
    <t>Jessa S, Blanchet-Cohen A, Krug B, Vladoiu M, Coutelier M, Faury D, Poreau B, De Jay N, Hébert S, Monlong J, Farmer W, Donovan L, Hu Y, McConechy M, Cavalli F, Mikael L, Ellezam B, Richer M, Allaire A, Weil A, Atkinson J, Farmer J, Dudley R, Larouche V, Crevier L, Albrecht S, Filbin M, Sartelet H, Lutz P, Nagy C, Turecki G, Costantino S, Dirks P, Murai K, Bourque G, Ragoussis J, Garzia L, Taylor M, Jabado N, Kleinman C</t>
  </si>
  <si>
    <t>GSE134288</t>
  </si>
  <si>
    <t>NR1D1, NR1D1</t>
  </si>
  <si>
    <t>unclear clustering... zebrafish?</t>
  </si>
  <si>
    <t>10.1371/journal.pbio.3000435</t>
  </si>
  <si>
    <t>Single-Cell In Vivo Imaging Of Cellular Circadian Oscillators In Zebrafish.</t>
  </si>
  <si>
    <t>The circadian clock is a cell-autonomous time-keeping mechanism established gradually during embryonic development. Here, we generated a transgenic zebrafish line carrying a destabilized fluorescent protein driven by the promoter of a core clock gene, nr1d1, to report in vivo circadian rhythm at the single-cell level. By time-lapse imaging of this fish line and 3D reconstruction, we observed the sequential initiation of the reporter expression starting at photoreceptors in the pineal gland, then spreading to the cells in other brain regions at the single-cell level. Even within the pineal gland, we found heterogeneous onset of nr1d1 expression, in which each cell undergoes circadian oscillation superimposed over a cell type-specific developmental trajectory. Furthermore, we found that single-cell expression of nr1d1 showed synchronous circadian oscillation under a light-dark (LD) cycle. Remarkably, single-cell oscillations were dramatically dampened rather than desynchronized in animals raised under constant darkness, while the developmental trend still persists. It suggests that light exposure in early zebrafish embryos has significant effect on cellular circadian oscillations.</t>
  </si>
  <si>
    <t>Wang H, Yang Z, Li X, Huang D, Yu S, He J, Li Y, Yan J</t>
  </si>
  <si>
    <t>GSE120960</t>
  </si>
  <si>
    <t>Autism Spectrum Disorder, Autistic-Like Behaviors, Cognitive Deficit, Hyperactivity, Intellectual Disability, Haploinsufficiency</t>
  </si>
  <si>
    <t>HMT, SETD5</t>
  </si>
  <si>
    <t>10.1038/s41398-018-0344-y</t>
  </si>
  <si>
    <t>Setd5 Haploinsufficiency Alters Neuronal Network Connectivity And Leads To Autistic-Like Behaviors In Mice.</t>
  </si>
  <si>
    <t>SETD5, a gene linked to intellectual disability (ID) and autism spectrum disorder (ASD), is a member of the SET-domain family and encodes a putative histone methyltransferase (HMT). To date, the mechanism by which SETD5 haploinsufficiency causes ASD/ID remains an unanswered question. Setd5 is the highly conserved mouse homolog, and although the Setd5 null mouse is embryonic lethal, the heterozygote is viable. Morphological tracing and multielectrode array was used on cultured cortical neurons. MRI was conducted of adult mouse brains and immunohistochemistry of juvenile mouse brains. RNA-Seq was used to investigate gene expression in the developing cortex. Behavioral assays were conducted on adult mice. Setd5</t>
  </si>
  <si>
    <t>Moore S, Seidman J, Ellegood J, Gao R, Savchenko A, Troutman T, Abe Y, Stender J, Lee D, Wang S, Voytek B, Lerch J, Suh H, Glass C, Muotri A</t>
  </si>
  <si>
    <t>Translational Psychiatry</t>
  </si>
  <si>
    <t>SCP1317</t>
  </si>
  <si>
    <t>B Cell Genomics Behind Cross-Neutralization Of Sars-Cov-2 Variants And Sars-Cov</t>
  </si>
  <si>
    <t>GSE77288</t>
  </si>
  <si>
    <t>10.1038/srep39921</t>
  </si>
  <si>
    <t>Batch Effects And The Effective Design Of Single-Cell Gene Expression Studies.</t>
  </si>
  <si>
    <t>Single-cell RNA sequencing (scRNA-seq) can be used to characterize variation in gene expression levels at high resolution. However, the sources of experimental noise in scRNA-seq are not yet well understood. We investigated the technical variation associated with sample processing using the single-cell Fluidigm C1 platform. To do so, we processed three C1 replicates from three human induced pluripotent stem cell (iPSC) lines. We added unique molecular identifiers (UMIs) to all samples, to account for amplification bias. We found that the major source of variation in the gene expression data was driven by genotype, but we also observed substantial variation between the technical replicates. We observed that the conversion of reads to molecules using the UMIs was impacted by both biological and technical variation, indicating that UMI counts are not an unbiased estimator of gene expression levels. Based on our results, we suggest a framework for effective scRNA-seq studies.</t>
  </si>
  <si>
    <t>Tung P, Blischak J, Hsiao C, Knowles D, Burnett J, Pritchard J, Gilad Y</t>
  </si>
  <si>
    <t>GSE125269</t>
  </si>
  <si>
    <t>ADIPOQ, UCP1</t>
  </si>
  <si>
    <t>Fatty Acid</t>
  </si>
  <si>
    <t>10.1172/JCI129167</t>
  </si>
  <si>
    <t>Low- And High-Thermogenic Brown Adipocyte Subpopulations Coexist In Murine Adipose Tissue.</t>
  </si>
  <si>
    <t>Brown adipose tissue (BAT), as the main site of adaptive thermogenesis, exerts beneficial metabolic effects on obesity and insulin resistance. BAT has been previously assumed to contain a homogeneous population of brown adipocytes. Utilizing multiple mouse models capable of genetically labeling different cellular populations, as well as single-cell RNA sequencing and 3D tissue profiling, we discovered a brown adipocyte subpopulation with low thermogenic activity coexisting with the classical high-thermogenic brown adipocytes within the BAT. Compared with the high-thermogenic brown adipocytes, these low-thermogenic brown adipocytes had substantially lower Ucp1 and Adipoq expression, larger lipid droplets, and lower mitochondrial content. Functional analyses showed that, unlike the high-thermogenic brown adipocytes, the low-thermogenic brown adipocytes have markedly lower basal mitochondrial respiration, and they are specialized in fatty acid uptake. Upon changes in environmental temperature, the 2 brown adipocyte subpopulations underwent dynamic interconversions. Cold exposure converted low-thermogenic brown adipocytes into high-thermogenic cells. A thermoneutral environment had the opposite effect. The recruitment of high-thermogenic brown adipocytes by cold stimulation is not affected by high-fat diet feeding, but it does substantially decline with age. Our results revealed a high degree of functional heterogeneity of brown adipocytes.</t>
  </si>
  <si>
    <t>Song A, Dai W, Jang M, Medrano L, Li Z, Zhao H, Shao M, Tan J, Li A, Ning T, Miller M, Armstrong B, Huss J, Zhu Y, Liu Y, Gradinaru V, Wu X, Jiang L, Scherer P, Wang Q</t>
  </si>
  <si>
    <t>Adipose tissue, Metabolism</t>
  </si>
  <si>
    <t>GSE150872</t>
  </si>
  <si>
    <t>ARGINASE 1, MREG, TREM2</t>
  </si>
  <si>
    <t>10.1016/j.cell.2020.06.032</t>
  </si>
  <si>
    <t>Coupled Scrna-Seq And Intracellular Protein Activity Reveal An Immunosuppressive Role Of Trem2 In Cancer.</t>
  </si>
  <si>
    <t>Cell function and activity are regulated through integration of signaling, epigenetic, transcriptional, and metabolic pathways. Here, we introduce INs-seq, an integrated technology for massively parallel recording of single-cell RNA sequencing (scRNA-seq) and intracellular protein activity. We demonstrate the broad utility of INs-seq for discovering new immune subsets by profiling different intracellular signatures of immune signaling, transcription factor combinations, and metabolic activity. Comprehensive mapping of Arginase 1-expressing cells within tumor models, a metabolic immune signature of suppressive activity, discovers novel Arg1</t>
  </si>
  <si>
    <t>Katzenelenbogen Y, Sheban F, Yalin A, Yofe I, Svetlichnyy D, Jaitin D, Bornstein C, Moshe A, Keren-Shaul H, Cohen M, Wang S, Li B, David E, Salame T, Weiner A, Amit I</t>
  </si>
  <si>
    <t>MDSC, Trem2, cancer immunology, fixation, immunotherapy, intracellular staining, myeloid suppressive cells, scRNA-seq, single cell genomics, tumor microenvironment</t>
  </si>
  <si>
    <t>GSE150877</t>
  </si>
  <si>
    <t>Duplicate of GSE150872</t>
  </si>
  <si>
    <t>GSE146264</t>
  </si>
  <si>
    <t>Melanoma, Cancer, Psoriasis, Skin Disease, Psoriatic Lesions</t>
  </si>
  <si>
    <t>CXCL13, IL17A, CD8</t>
  </si>
  <si>
    <t>10.1016/j.jaci.2020.11.028</t>
  </si>
  <si>
    <t>Single-Cell Rna Sequencing Of Psoriatic Skin Identifies Pathogenic Tc17 Cell Subsets And Reveals Distinctions Between Cd8</t>
  </si>
  <si>
    <t>Psoriasis is an inflammatory, IL-17-driven skin disease in which autoantigen-induced CD8
Our study focused on comprehensively characterizing the phenotypic variation of CD8
We used single-cell RNA sequencing to compare CD8
We identified 11 transcriptionally diverse CD8
Using high-resolution single-cell profiling in tissue, we have uncovered the diverse landscape of CD8</t>
  </si>
  <si>
    <t>Liu J, Chang H, Huang Z, Nakamura M, Sekhon S, Ahn R, Munoz-Sandoval P, Bhattarai S, Beck K, Sanchez I, Yang E, Pauli M, Arron S, Fung-Leung W, Munoz E, Liu X, Bhutani T, North J, Fourie A, Rosenblum M, Liao W</t>
  </si>
  <si>
    <t>CD8(+) T cell, Single-cell RNA sequencing, Smart-seq2, T-cell exhaustion, melanoma, psoriasis</t>
  </si>
  <si>
    <t>E-MTAB-9221</t>
  </si>
  <si>
    <t>Covid-19, Myelopoiesis, Abnormal Myeloid</t>
  </si>
  <si>
    <t>CD10, S100A8, S100A9, CXCR4, CD14</t>
  </si>
  <si>
    <t>10.1016/j.cell.2020.08.002</t>
  </si>
  <si>
    <t>Elevated Calprotectin And Abnormal Myeloid Cell Subsets Discriminate Severe From Mild Covid-19.</t>
  </si>
  <si>
    <t>Blood myeloid cells are known to be dysregulated in coronavirus disease 2019 (COVID-19), caused by SARS-CoV-2. It is unknown whether the innate myeloid response differs with disease severity and whether markers of innate immunity discriminate high-risk patients. Thus, we performed high-dimensional flow cytometry and single-cell RNA sequencing of COVID-19 patient peripheral blood cells and detected disappearance of non-classical CD14</t>
  </si>
  <si>
    <t>Silvin A, Chapuis N, Dunsmore G, Goubet A, Dubuisson A, Derosa L, Almire C, Hénon C, Kosmider O, Droin N, Rameau P, Catelain C, Alfaro A, Dussiau C, Friedrich C, Sourdeau E, Marin N, Szwebel T, Cantin D, Mouthon L, Borderie D, Deloger M, Bredel D, Mouraud S, Drubay D, Andrieu M, Lhonneur A, Saada V, Stoclin A, Willekens C, Pommeret F, Griscelli F, Ng L, Zhang Z, Bost P, Amit I, Barlesi F, Marabelle A, Pène F, Gachot B, André F, Zitvogel L, Ginhoux F, Fontenay M, Solary E</t>
  </si>
  <si>
    <t>COVID-19, S100A8, S100A9, SARS-CoV-2, calprotectin, emergency myelopoiesis, monocyte subsets, neutrophils, type I interferon</t>
  </si>
  <si>
    <t>GSE89567</t>
  </si>
  <si>
    <t>Astrocytoma, Gliomas, Tumor, Oligodendroglioma</t>
  </si>
  <si>
    <t>ISOCITRATE DEHYDROGENASE</t>
  </si>
  <si>
    <t>10.1126/science.aai8478</t>
  </si>
  <si>
    <t>Decoupling Genetics, Lineages, And Microenvironment In Idh-Mutant Gliomas By Single-Cell Rna-Seq.</t>
  </si>
  <si>
    <t>Tumor subclasses differ according to the genotypes and phenotypes of malignant cells as well as the composition of the tumor microenvironment (TME). We dissected these influences in isocitrate dehydrogenase (IDH)-mutant gliomas by combining 14,226 single-cell RNA sequencing (RNA-seq) profiles from 16 patient samples with bulk RNA-seq profiles from 165 patient samples. Differences in bulk profiles between IDH-mutant astrocytoma and oligodendroglioma can be primarily explained by distinct TME and signature genetic events, whereas both tumor types share similar developmental hierarchies and lineages of glial differentiation. As tumor grade increases, we find enhanced proliferation of malignant cells, larger pools of undifferentiated glioma cells, and an increase in macrophage over microglia expression programs in TME. Our work provides a unifying model for IDH-mutant gliomas and a general framework for dissecting the differences among human tumor subclasses.</t>
  </si>
  <si>
    <t>Venteicher A, Tirosh I, Hebert C, Yizhak K, Neftel C, Filbin M, Hovestadt V, Escalante L, Shaw M, Rodman C, Gillespie S, Dionne D, Luo C, Ravichandran H, Mylvaganam R, Mount C, Onozato M, Nahed B, Wakimoto H, Curry W, Iafrate A, Rivera M, Frosch M, Golub T, Brastianos P, Getz G, Patel A, Monje M, Cahill D, Rozenblatt-Rosen O, Louis D, Bernstein B, Regev A, Suvà M</t>
  </si>
  <si>
    <t>GSE101984</t>
  </si>
  <si>
    <t>TRPV1, PIEZO2</t>
  </si>
  <si>
    <t>Capsaicin</t>
  </si>
  <si>
    <t>10.1371/journal.pone.0185543</t>
  </si>
  <si>
    <t>Diversity Amongst Trigeminal Neurons Revealed By High Throughput Single Cell Sequencing.</t>
  </si>
  <si>
    <t>The trigeminal ganglion contains somatosensory neurons that detect a range of thermal, mechanical and chemical cues and innervate unique sensory compartments in the head and neck including the eyes, nose, mouth, meninges and vibrissae. We used single-cell sequencing and in situ hybridization to examine the cellular diversity of the trigeminal ganglion in mice, defining thirteen clusters of neurons. We show that clusters are well conserved in dorsal root ganglia suggesting they represent distinct functional classes of somatosensory neurons and not specialization associated with their sensory targets. Notably, functionally important genes (e.g. the mechanosensory channel Piezo2 and the capsaicin gated ion channel Trpv1) segregate into multiple clusters and often are expressed in subsets of cells within a cluster. Therefore, the 13 genetically-defined classes are likely to be physiologically heterogeneous rather than highly parallel (i.e., redundant) lines of sensory input. Our analysis harnesses the power of single-cell sequencing to provide a unique platform for in silico expression profiling that complements other approaches linking gene-expression with function and exposes unexpected diversity in the somatosensory system.</t>
  </si>
  <si>
    <t>Nguyen M, Wu Y, Bonilla L, von Buchholtz L, Ryba N</t>
  </si>
  <si>
    <t>Plos One</t>
  </si>
  <si>
    <t>GSE155988</t>
  </si>
  <si>
    <t>Spinal Cord Pmn</t>
  </si>
  <si>
    <t>SHH, PRDM8</t>
  </si>
  <si>
    <t>10.1242/dev.191023</t>
  </si>
  <si>
    <t>Prdm8 Regulates Pmn Progenitor Specification For Motor Neuron And Oligodendrocyte Fates By Modulating The Shh Signaling Response.</t>
  </si>
  <si>
    <t xml:space="preserve">Spinal cord pMN progenitors sequentially produce motor neurons and oligodendrocyte precursor cells (OPCs). Some OPCs differentiate rapidly as myelinating oligodendrocytes, whereas others remain into adulthood. How pMN progenitors switch from producing motor neurons to OPCs with distinct fates is poorly understood. pMN progenitors express </t>
  </si>
  <si>
    <t>Scott K, O'Rourke R, Gillen A, Appel B</t>
  </si>
  <si>
    <t>Motor neurons, Oligodendrocytes, Sonic hedgehog, Spinal cord, Zebrafish, pMN progenitors</t>
  </si>
  <si>
    <t>GSE126480</t>
  </si>
  <si>
    <t>FOXP2, GHRH, SOX14, KISSPEPTIN</t>
  </si>
  <si>
    <t>10.1038/s41467-019-11667-y</t>
  </si>
  <si>
    <t>Single Cell Transcriptome Analysis Of Developing Arcuate Nucleus Neurons Uncovers Their Key Developmental Regulators.</t>
  </si>
  <si>
    <t>Despite the crucial physiological processes governed by neurons in the hypothalamic arcuate nucleus (ARC), such as growth, reproduction and energy homeostasis, the developmental pathways and regulators for ARC neurons remain understudied. Our single cell RNA-seq analyses of mouse embryonic ARC revealed many cell type-specific markers for developing ARC neurons. These markers include transcription factors whose expression is enriched in specific neuronal types and often depleted in other closely-related neuronal types, raising the possibility that these transcription factors play important roles in the fate commitment or differentiation of specific ARC neuronal types. We validated this idea with the two transcription factors, Foxp2 enriched for Ghrh-neurons and Sox14 enriched for Kisspeptin-neurons, using Foxp2- and Sox14-deficient mouse models. Taken together, our single cell transcriptome analyses for the developing ARC uncovered a panel of transcription factors that are likely to form a gene regulatory network to orchestrate fate specification and differentiation of ARC neurons.</t>
  </si>
  <si>
    <t>Huisman C, Cho H, Brock O, Lim S, Youn S, Park Y, Kim S, Lee S, Delogu A, Lee J</t>
  </si>
  <si>
    <t>GSE121393</t>
  </si>
  <si>
    <t>30575716</t>
  </si>
  <si>
    <t>10.1038/s41467-018-07581-4</t>
  </si>
  <si>
    <t>12/24/2018</t>
  </si>
  <si>
    <t>Molecular And Functional Heterogeneity Of Il-10-Producing Cd4</t>
  </si>
  <si>
    <t>IL-10 is a prototypical anti-inflammatory cytokine, which is fundamental to the maintenance of immune homeostasis, especially in the intestine. There is an assumption that cells producing IL-10 have an immunoregulatory function. However, here we report that IL-10-producing CD4</t>
  </si>
  <si>
    <t>Brockmann L, Soukou S, Steglich B, Czarnewski P, Zhao L, Wende S, Bedke T, Ergen C, Manthey C, Agalioti T, Geffken M, Seiz O, Parigi S, Sorini C, Geginat J, Fujio K, Jacobs T, Roesch T, Izbicki J, Lohse A, Flavell R, Krebs C, Gustafsson J, Antonson P, Roncarolo M, Villablanca E, Gagliani N, Huber S</t>
  </si>
  <si>
    <t>GSE76381</t>
  </si>
  <si>
    <t>Parkinson'S Disease</t>
  </si>
  <si>
    <t>10.1016/j.cell.2016.09.027</t>
  </si>
  <si>
    <t>Molecular Diversity Of Midbrain Development In Mouse, Human, And Stem Cells.</t>
  </si>
  <si>
    <t>Understanding human embryonic ventral midbrain is of major interest for Parkinson's disease. However, the cell types, their gene expression dynamics, and their relationship to commonly used rodent models remain to be defined. We performed single-cell RNA sequencing to examine ventral midbrain development in human and mouse. We found 25 molecularly defined human cell types, including five subtypes of radial glia-like cells and four progenitors. In the mouse, two mature fetal dopaminergic neuron subtypes diversified into five adult classes during postnatal development. Cell types and gene expression were generally conserved across species, but with clear differences in cell proliferation, developmental timing, and dopaminergic neuron development. Additionally, we developed a method to quantitatively assess the fidelity of dopaminergic neurons derived from human pluripotent stem cells, at a single-cell level. Thus, our study provides insight into the molecular programs controlling human midbrain development and provides a foundation for the development of cell replacement therapies.</t>
  </si>
  <si>
    <t>La Manno G, Gyllborg D, Codeluppi S, Nishimura K, Salto C, Zeisel A, Borm L, Stott S, Toledo E, Villaescusa J, Lönnerberg P, Ryge J, Barker R, Arenas E, Linnarsson S</t>
  </si>
  <si>
    <t>dopaminergic neuron, human, mouse, single-cell RNA-seq, ventral midbrain</t>
  </si>
  <si>
    <t>GSE111672</t>
  </si>
  <si>
    <t>Cancer, Pancreatic Tumors, Pancreatic Ductal Adenocarcinomas</t>
  </si>
  <si>
    <t>10.1038/s41587-019-0392-8</t>
  </si>
  <si>
    <t>Integrating Microarray-Based Spatial Transcriptomics And Single-Cell Rna-Seq Reveals Tissue Architecture In Pancreatic Ductal Adenocarcinomas.</t>
  </si>
  <si>
    <t>Single-cell RNA sequencing (scRNA-seq) enables the systematic identification of cell populations in a tissue, but characterizing their spatial organization remains challenging. We combine a microarray-based spatial transcriptomics method that reveals spatial patterns of gene expression using an array of spots, each capturing the transcriptomes of multiple adjacent cells, with scRNA-Seq generated from the same sample. To annotate the precise cellular composition of distinct tissue regions, we introduce a method for multimodal intersection analysis. Applying multimodal intersection analysis to primary pancreatic tumors, we find that subpopulations of ductal cells, macrophages, dendritic cells and cancer cells have spatially restricted enrichments, as well as distinct coenrichments with other cell types. Furthermore, we identify colocalization of inflammatory fibroblasts and cancer cells expressing a stress-response gene module. Our approach for mapping the architecture of scRNA-seq-defined subpopulations can be applied to reveal the interactions inherent to complex tissues.</t>
  </si>
  <si>
    <t>Moncada R, Barkley D, Wagner F, Chiodin M, Devlin J, Baron M, Hajdu C, Simeone D, Yanai I</t>
  </si>
  <si>
    <t>GSE115404</t>
  </si>
  <si>
    <t>10.1038/s41467-018-05134-3</t>
  </si>
  <si>
    <t>Single Cell Transcriptome Profiling Of Retinal Ganglion Cells Identifies Cellular Subtypes.</t>
  </si>
  <si>
    <t>Retinal ganglion cells (RGCs) convey the major output of information collected from the eye to the brain. Thirty subtypes of RGCs have been identified to date. Here, we analyze 6225 RGCs (average of 5000 genes per cell) from right and left eyes by single-cell RNA-seq and classify them into 40 subtypes using clustering algorithms. We identify additional subtypes and markers, as well as transcription factors predicted to cooperate in specifying RGC subtypes. Zic1, a marker of the right eye-enriched subtype, is validated by immunostaining in situ. Runx1 and Fst, the markers of other subtypes, are validated in purified RGCs by fluorescent in situ hybridization (FISH) and immunostaining. We show the extent of gene expression variability needed for subtype segregation, and we show a hierarchy in diversification from a cell-type population to subtypes. Finally, we present a website for comparing the gene expression of RGC subtypes.</t>
  </si>
  <si>
    <t>Rheaume B, Jereen A, Bolisetty M, Sajid M, Yang Y, Renna K, Sun L, Robson P, Trakhtenberg E</t>
  </si>
  <si>
    <t>GSE108288</t>
  </si>
  <si>
    <t>Expansion Of Hedgehog Disrupts Mesenchymal Identity And Induces Emphysema Phenotype</t>
  </si>
  <si>
    <t>GWAS have repeatedly mapped susceptibility loci for emphysema to genes that modify hedgehog signaling, but the functional relevance of hedgehog signaling to this morbid disease remains unclear. In the current study, we identified a broad population of mesenchymal cells in the adult murine lung receptive to hedgehog signaling, characterized by higher activation of hedgehog surrounding the proximal airway relative to the distal alveoli. Single-cell RNA-sequencing showed that the hedgehog-receptive mesenchyme is composed of mostly fibroblasts with distinct proximal and distal subsets with discrete identities. Ectopic hedgehog activation in the distal fibroblasts promoted expression of proximal fibroblast markers and loss of distal alveoli and airspace enlargement of over 20% compared with controls. We found that hedgehog suppressed mesenchymal-derived mitogens enriched in distal fibroblasts that regulate alveolar stem cell regeneration and airspace size. Finally, single-cell analysis of the human lung mesenchyme showed that segregated proximal-distal identity with preferential hedgehog activation in the proximal fibroblasts was conserved between mice and humans. In conclusion, we showed that differential hedgehog activation segregates mesenchymal identities of distinct fibroblast subsets and that disruption of fibroblast identity can alter the alveolar stem cell niche, leading to emphysematous changes in the murine lung.</t>
  </si>
  <si>
    <t>GSE133707</t>
  </si>
  <si>
    <t>10.1038/s41467-019-12917-9</t>
  </si>
  <si>
    <t>Single-Nuclei Rna-Seq On Human Retinal Tissue Provides Improved Transcriptome Profiling</t>
  </si>
  <si>
    <t>Single-cell RNA-seq is a powerful tool in decoding the heterogeneity in complex tissues by generating transcriptomic profiles of the individual cell. Here, we report a single-nuclei RNA-seq (snRNA-seq) transcriptomic study on human retinal tissue, which is composed of multiple cell types with distinct functions. Six samples from three healthy donors are profiled and high-quality RNA-seq data is obtained for 5873 single nuclei. All major retinal cell types are observed and marker genes for each cell type are identified. The gene expression of the macular and peripheral retina is compared to each other at cell-type level. Furthermore, our dataset shows an improved power for prioritizing genes associated with human retinal diseases compared to both mouse single-cell RNA-seq and human bulk RNA-seq results. In conclusion, we demonstrate that obtaining single cell transcriptomes from human frozen tissues can provide insight missed by either human bulk RNA-seq or animal models.</t>
  </si>
  <si>
    <t>E-MTAB-7919</t>
  </si>
  <si>
    <t>10.1038/s41467-017-00052-2</t>
  </si>
  <si>
    <t>Flipping Between Polycomb Repressed And Active Transcriptional States Introduces Noise In Gene Expression.</t>
  </si>
  <si>
    <t>Polycomb repressive complexes (PRCs) are important histone modifiers, which silence gene expression; yet, there exists a subset of PRC-bound genes actively transcribed by RNA polymerase II (RNAPII). It is likely that the role of Polycomb repressive complex is to dampen expression of these PRC-active genes. However, it is unclear how this flipping between chromatin states alters the kinetics of transcription. Here, we integrate histone modifications and RNAPII states derived from bulk ChIP-seq data with single-cell RNA-sequencing data. We find that Polycomb repressive complex-active genes have greater cell-to-cell variation in expression than active genes, and these results are validated by knockout experiments. We also show that PRC-active genes are clustered on chromosomes in both two and three dimensions, and interactions with active enhancers promote a stabilization of gene expression noise. These findings provide new insights into how chromatin regulation modulates stochastic gene expression and transcriptional bursting, with implications for regulation of pluripotency and development.Polycomb repressive complexes modify histones but it is unclear how changes in chromatin states alter kinetics of transcription. Here, the authors use single-cell RNAseq and ChIPseq to find that actively transcribed genes with Polycomb marks have greater cell-to-cell variation in expression.</t>
  </si>
  <si>
    <t>Kar G, Kim J, Kolodziejczyk A, Natarajan K, Torlai Triglia E, Mifsud B, Elderkin S, Marioni J, Pombo A, Teichmann S</t>
  </si>
  <si>
    <t>GSE144820</t>
  </si>
  <si>
    <t>Yeast, Mammalian</t>
  </si>
  <si>
    <t>Carbon</t>
  </si>
  <si>
    <t>10.7554/eLife.55320</t>
  </si>
  <si>
    <t>A New Protocol For Single-Cell Rna-Seq Reveals Stochastic Gene Expression During Lag Phase In Budding Yeast.</t>
  </si>
  <si>
    <t>Current methods for single-cell RNA sequencing (scRNA-seq) of yeast cells do not match the throughput and relative simplicity of the state-of-the-art techniques that are available for mammalian cells. In this study, we report how 10x Genomics' droplet-based single-cell RNA sequencing technology can be modified to allow analysis of yeast cells. The protocol, which is based on in-droplet spheroplasting of the cells, yields an order-of-magnitude higher throughput in comparison to existing methods. After extensive validation of the method, we demonstrate its use by studying the dynamics of the response of isogenic yeast populations to a shift in carbon source, revealing the heterogeneity and underlying molecular processes during this shift. The method we describe opens new avenues for studies focusing on yeast cells, as well as other cells with a degradable cell wall.</t>
  </si>
  <si>
    <t>Jariani A, Vermeersch L, Cerulus B, Perez-Samper G, Voordeckers K, Van Brussel T, Thienpont B, Lambrechts D, Verstrepen K</t>
  </si>
  <si>
    <t>S. cerevisiae, chromosomes, gene expression, heterogeneity, infectious disease, lag phase, metabolic shift, microbiology, single-cell RNA-seq, tools &amp; methods</t>
  </si>
  <si>
    <t>GSE137029</t>
  </si>
  <si>
    <t>436154da-bcf1-4130-9c8b-120ff9a888f2</t>
  </si>
  <si>
    <t>10.1126/science.abf1970</t>
  </si>
  <si>
    <t>Single-cell RNA-seq reveals cell type–specific molecular and genetic associations to lupus</t>
  </si>
  <si>
    <t>E-MTAB-7427</t>
  </si>
  <si>
    <t>Complement Component C3, Melanoma, Tumors</t>
  </si>
  <si>
    <t>C3AR, LAG3, PD1</t>
  </si>
  <si>
    <t>10.1016/j.celrep.2020.107628</t>
  </si>
  <si>
    <t>Single-Cell Rna Sequencing Reveals A Dynamic Stromal Niche That Supports Tumor Growth.</t>
  </si>
  <si>
    <t>Here, using single-cell RNA sequencing, we examine the stromal compartment in murine melanoma and draining lymph nodes (LNs) at points across tumor development, providing data at http://www.teichlab.org/data/. Naive lymphocytes from LNs undergo activation and clonal expansion within the tumor, before PD1 and Lag3 expression, while tumor-associated myeloid cells promote the formation of a suppressive niche. We identify three temporally distinct stromal populations displaying unique functional signatures, conserved across mouse and human tumors. Whereas "immune" stromal cells are observed in early tumors, "contractile" cells become more prevalent at later time points. Complement component C3 is specifically expressed in the immune population. Its cleavage product C3a supports the recruitment of C3aR</t>
  </si>
  <si>
    <t>Davidson S, Efremova M, Riedel A, Mahata B, Pramanik J, Huuhtanen J, Kar G, Vento-Tormo R, Hagai T, Chen X, Haniffa M, Shields J, Teichmann S</t>
  </si>
  <si>
    <t>cancer-associated fibroblast, cell-cell communication, immune, melanoma, single-cell sequencing, stroma, tumour microenvironment</t>
  </si>
  <si>
    <t>GSE150934</t>
  </si>
  <si>
    <t>Hippocampal Glucose Uptake As A Surrogate Of Metabolic Change Of Microglia In Alzheimer'S Disease</t>
  </si>
  <si>
    <t>Background: Dynamically altered microglia play an important role in the progression of Alzheimer's disease (AD). Here, we found a close association of the metabolic reconfiguration of microglia with increased hippocampal glucose uptake on [18F]fluorodeoxyglucose (FDG) PET.Methods: We used an AD animal model, 5xFAD, to analyze hippocampal glucose metabolism using both animal FDG PET and ex vivo FDG uptake test. Cells of the hippocampus were isolated to perform single-cell RNA-sequencing (scRNA-seq). The molecular features of cells associated with glucose metabolism were analyzed at a single-cell level. In order to apply our findings to human brain imaging study, brain FDG PET data obtained from the Alzheimer's Disease Neuroimaging Initiative were analyzed. FDG uptake in the hippocampus was compared according to the diagnosis, AD, mild cognitive impairment, and controls. The correlation analysis between hippocampal FDG uptake and soluble TREM2 in cerebrospinal fluid was performed.Results: In the animal study, 8- and 12-month-old 5xFAD mice showed higher FDG uptake in the hippocampus than wild-type mice. Cellular FDG uptake tests showed that FDG activity in hippocampal microglia was increased in the AD model, while FDG activity in non-microglial cells of the hippocampus was not different between the AD model and wild-type. scRNA-seq data showed that changes in glucose metabolism signatures including glucose transporters, glycolysis and oxidative phosphorylation, mainly occurred in microglia. A subset of microglia with higher glucose transporters with defective glycolysis and oxidative phosphorylation was increased according to disease progression. In the human imaging study, we found a positive association between soluble TREM2 and hippocampal FDG uptake. FDG uptake in the hippocampus at the baseline scan predicted mild cognitive impairment conversion to AD.Conclusions: We identified the reconfiguration of microglial glucose metabolism in the hippocampus of AD, which could be evaluated by FDG PET as a feasible surrogate imaging biomarker for microglia-mediated inflammation.</t>
  </si>
  <si>
    <t>GSE122687</t>
  </si>
  <si>
    <t>Arabidopsis</t>
  </si>
  <si>
    <t>Arabidopsis thaliana</t>
  </si>
  <si>
    <t>10.1016/j.celrep.2019.04.054</t>
  </si>
  <si>
    <t>High-Throughput Single-Cell Transcriptome Profiling Of Plant Cell Types.</t>
  </si>
  <si>
    <t>Single-cell transcriptome profiling of heterogeneous tissues can provide high-resolution windows into developmental dynamics and environmental responses, but its application to plants has been limited. Here, we used the high-throughput Drop-seq approach to profile &gt;12,000 cells from Arabidopsis roots. This identified numerous distinct cell types, covering all major root tissues and developmental stages, and illuminated specific marker genes for these populations. In addition, we demonstrate the utility of this approach to study the impact of environmental conditions on developmental processes. Analysis of roots grown with or without sucrose supplementation uncovers changes in the relative frequencies of cell types in response to sucrose. Finally, we characterize the transcriptome changes that occur across endodermis development and identify nearly 800 genes with dynamic expression as this tissue differentiates. Collectively, we demonstrate that single-cell RNA-seq can be used to profile developmental processes in plants and show how they can be altered by external stimuli.</t>
  </si>
  <si>
    <t>Shulse C, Cole B, Ciobanu D, Lin J, Yoshinaga Y, Gouran M, Turco G, Zhu Y, O'Malley R, Brady S, Dickel D</t>
  </si>
  <si>
    <t>Arabidopsis, development, endodermis, plant, root, single-cell RNA-seq, sucrose, transcriptomics</t>
  </si>
  <si>
    <t>GSE129114</t>
  </si>
  <si>
    <t>31171666</t>
  </si>
  <si>
    <t>10.1126/science.aas9536</t>
  </si>
  <si>
    <t>Spatiotemporal Structure Of Cell Fate Decisions In Murine Neural Crest.</t>
  </si>
  <si>
    <t xml:space="preserve">Neural crest cells are embryonic progenitors that generate numerous cell types in vertebrates. With single-cell analysis, we show that mouse trunk neural crest cells become biased toward neuronal lineages when they delaminate from the neural tube, whereas cranial neural crest cells acquire ectomesenchyme potential dependent on activation of the transcription factor </t>
  </si>
  <si>
    <t>Soldatov R, Kaucka M, Kastriti M, Petersen J, Chontorotzea T, Englmaier L, Akkuratova N, Yang Y, Häring M, Dyachuk V, Bock C, Farlik M, Piacentino M, Boismoreau F, Hilscher M, Yokota C, Qian X, Nilsson M, Bronner M, Croci L, Hsiao W, Guertin D, Brunet J, Consalez G, Ernfors P, Fried K, Kharchenko P, Adameyko I</t>
  </si>
  <si>
    <t>GSE103322</t>
  </si>
  <si>
    <t>Hypoxia, Squamous Cell Carcinoma, Metastatic Tumor Ecosystems In Head And Neck Cancer, Metastases, Tumors</t>
  </si>
  <si>
    <t>EMT</t>
  </si>
  <si>
    <t>10.1016/j.cell.2017.10.044</t>
  </si>
  <si>
    <t>Single-Cell Transcriptomic Analysis Of Primary And Metastatic Tumor Ecosystems In Head And Neck Cancer.</t>
  </si>
  <si>
    <t>The diverse malignant, stromal, and immune cells in tumors affect growth, metastasis, and response to therapy. We profiled transcriptomes of ∼6,000 single cells from 18 head and neck squamous cell carcinoma (HNSCC) patients, including five matched pairs of primary tumors and lymph node metastases. Stromal and immune cells had consistent expression programs across patients. Conversely, malignant cells varied within and between tumors in their expression of signatures related to cell cycle, stress, hypoxia, epithelial differentiation, and partial epithelial-to-mesenchymal transition (p-EMT). Cells expressing the p-EMT program spatially localized to the leading edge of primary tumors. By integrating single-cell transcriptomes with bulk expression profiles for hundreds of tumors, we refined HNSCC subtypes by their malignant and stromal composition and established p-EMT as an independent predictor of nodal metastasis, grade, and adverse pathologic features. Our results provide insight into the HNSCC ecosystem and define stromal interactions and a p-EMT program associated with metastasis.</t>
  </si>
  <si>
    <t>Puram S, Tirosh I, Parikh A, Patel A, Yizhak K, Gillespie S, Rodman C, Luo C, Mroz E, Emerick K, Deschler D, Varvares M, Mylvaganam R, Rozenblatt-Rosen O, Rocco J, Faquin W, Lin D, Regev A, Bernstein B</t>
  </si>
  <si>
    <t>epithelial-to-mesenchymal transition, head and neck squamous cell carcinoma, intra-tumoral heterogeneity, metastasis, scRNA-seq, single-cell RNA sequencing, tumor microenvironment</t>
  </si>
  <si>
    <t>GSE110679</t>
  </si>
  <si>
    <t>CTLA4, FOXP3, IL2RA, FOXP3</t>
  </si>
  <si>
    <t>10.1038/s41590-018-0051-0</t>
  </si>
  <si>
    <t>Single-Cell Gene Expression Reveals A Landscape Of Regulatory T Cell Phenotypes Shaped By The Tcr.</t>
  </si>
  <si>
    <t>Zemmour D, Zilionis R, Kiner E, Klein A, Mathis D, Benoist C</t>
  </si>
  <si>
    <t>GSE130664</t>
  </si>
  <si>
    <t>Ovarian Functional Decline</t>
  </si>
  <si>
    <t>Macaca fascicularis,Homo sapiens</t>
  </si>
  <si>
    <t>Oxygen</t>
  </si>
  <si>
    <t>10.1016/j.cell.2020.01.009</t>
  </si>
  <si>
    <t>Single-Cell Transcriptomic Atlas Of Primate Ovarian Aging.</t>
  </si>
  <si>
    <t>Molecular mechanisms of ovarian aging and female age-related fertility decline remain unclear. We surveyed the single-cell transcriptomic landscape of ovaries from young and aged non-human primates (NHPs) and identified seven ovarian cell types with distinct gene-expression signatures, including oocyte and six types of ovarian somatic cells. In-depth dissection of gene-expression dynamics of oocytes revealed four subtypes at sequential and stepwise developmental stages. Further analysis of cell-type-specific aging-associated transcriptional changes uncovered the disturbance of antioxidant signaling specific to early-stage oocytes and granulosa cells, indicative of oxidative damage as a crucial factor in ovarian functional decline with age. Additionally, inactivated antioxidative pathways, increased reactive oxygen species, and apoptosis were observed in granulosa cells from aged women. This study provides a comprehensive understanding of the cell-type-specific mechanisms underlying primate ovarian aging at single-cell resolution, revealing new diagnostic biomarkers and potential therapeutic targets for age-related human ovarian disorders.</t>
  </si>
  <si>
    <t>Wang S, Zheng Y, Li J, Yu Y, Zhang W, Song M, Liu Z, Min Z, Hu H, Jing Y, He X, Sun L, Ma L, Esteban C, Chan P, Qiao J, Zhou Q, Izpisua Belmonte J, Qu J, Tang F, Liu G</t>
  </si>
  <si>
    <t>aging, antioxidant gene, granulosa cell, oocyte, ovary, primate, single-cell RNA sequencing</t>
  </si>
  <si>
    <t>GSE115007</t>
  </si>
  <si>
    <t>GSE158002</t>
  </si>
  <si>
    <t>10.1073/pnas.2010738117</t>
  </si>
  <si>
    <t>Hypr-Seq: Single-Cell Quantification Of Chosen Rnas Via Hybridization And Sequencing Of Dna Probes.</t>
  </si>
  <si>
    <t>Single-cell quantification of RNAs is important for understanding cellular heterogeneity and gene regulation, yet current approaches suffer from low sensitivity for individual transcripts, limiting their utility for many applications. Here we present Hybridization of Probes to RNA for sequencing (HyPR-seq), a method to sensitively quantify the expression of hundreds of chosen genes in single cells. HyPR-seq involves hybridizing DNA probes to RNA, distributing cells into nanoliter droplets, amplifying the probes with PCR, and sequencing the amplicons to quantify the expression of chosen genes. HyPR-seq achieves high sensitivity for individual transcripts, detects nonpolyadenylated and low-abundance transcripts, and can profile more than 100,000 single cells. We demonstrate how HyPR-seq can profile the effects of CRISPR perturbations in pooled screens, detect time-resolved changes in gene expression via measurements of gene introns, and detect rare transcripts and quantify cell-type frequencies in tissue using low-abundance marker genes. By directing sequencing power to genes of interest and sensitively quantifying individual transcripts, HyPR-seq reduces costs by up to 100-fold compared to whole-transcriptome single-cell RNA-sequencing, making HyPR-seq a powerful method for targeted RNA profiling in single cells.</t>
  </si>
  <si>
    <t>Marshall J, Doughty B, Subramanian V, Guckelberger P, Wang Q, Chen L, Rodriques S, Zhang K, Fulco C, Nasser J, Grinkevich E, Noel T, Mangiameli S, Bergman D, Greka A, Lander E, Chen F, Engreitz J</t>
  </si>
  <si>
    <t>enhancers, gene regulation, genomics, single cell</t>
  </si>
  <si>
    <t>GSE158004</t>
  </si>
  <si>
    <t>Duplicate of GSE158002</t>
  </si>
  <si>
    <t>GSE110686</t>
  </si>
  <si>
    <t>Breast Cancer, Memory T, Tumor</t>
  </si>
  <si>
    <t>HER2, CD8</t>
  </si>
  <si>
    <t>10.1038/s41591-018-0078-7</t>
  </si>
  <si>
    <t>Single-Cell Profiling Of Breast Cancer T Cells Reveals A Tissue-Resident Memory Subset Associated With Improved Prognosis.</t>
  </si>
  <si>
    <t>The quantity of tumor-infiltrating lymphocytes (TILs) in breast cancer (BC) is a robust prognostic factor for improved patient survival, particularly in triple-negative and HER2-overexpressing BC subtypes</t>
  </si>
  <si>
    <t>Savas P, Virassamy B, Ye C, Salim A, Mintoff C, Caramia F, Salgado R, Byrne D, Teo Z, Dushyanthen S, Byrne A, Wein L, Luen S, Poliness C, Nightingale S, Skandarajah A, Gyorki D, Thornton C, Beavis P, Fox S, None N, Darcy P, Speed T, Mackay L, Neeson P, Loi S</t>
  </si>
  <si>
    <t>GSE132300</t>
  </si>
  <si>
    <t>GSE139193</t>
  </si>
  <si>
    <t>Neurological Diseases</t>
  </si>
  <si>
    <t>low counts study</t>
  </si>
  <si>
    <t>10.1073/pnas.1913541116</t>
  </si>
  <si>
    <t>Human Ipsc-Derived Microglia Assume A Primary Microglia-Like State After Transplantation Into The Neonatal Mouse Brain.</t>
  </si>
  <si>
    <t>Microglia are essential for maintenance of normal brain function, with dysregulation contributing to numerous neurological diseases. Protocols have been developed to derive microglia-like cells from human induced pluripotent stem cells (hiPSCs). However, primary microglia display major differences in morphology and gene expression when grown in culture, including down-regulation of signature microglial genes. Thus, in vitro differentiated microglia may not accurately represent resting primary microglia. To address this issue, we transplanted microglial precursors derived in vitro from hiPSCs into neonatal mouse brains and found that the cells acquired characteristic microglial morphology and gene expression signatures that closely resembled primary human microglia. Single-cell RNA-sequencing analysis of transplanted microglia showed similar cellular heterogeneity as primary human cells. Thus, hiPSCs-derived microglia transplanted into the neonatal mouse brain assume a phenotype and gene expression signature resembling that of resting microglia residing in the human brain, making chimeras a superior tool to study microglia in human disease.</t>
  </si>
  <si>
    <t>Svoboda D, Barrasa M, Shu J, Rietjens R, Zhang S, Mitalipova M, Berube P, Fu D, Shultz L, Bell G, Jaenisch R</t>
  </si>
  <si>
    <t>CSF1, P2RY12, RNA-seq, chimera, microglia</t>
  </si>
  <si>
    <t>GSE134157</t>
  </si>
  <si>
    <t>Stemness</t>
  </si>
  <si>
    <t>MTOR, ICOS, CD4</t>
  </si>
  <si>
    <t>Camp, Nad</t>
  </si>
  <si>
    <t>10.1126/sciimmunol.aay5552</t>
  </si>
  <si>
    <t>Long-Lived T Follicular Helper Cells Retain Plasticity And Help Sustain Humoral Immunity.</t>
  </si>
  <si>
    <t>Künzli M, Schreiner D, Pereboom T, Swarnalekha N, Litzler L, Lötscher J, Ertuna Y, Roux J, Geier F, Jakob R, Maier T, Hess C, Taylor J, King C</t>
  </si>
  <si>
    <t>GSE137082</t>
  </si>
  <si>
    <t>Infection, Inflammation, Liver Metabolism, Chronic Lymphocytic Choriomeningitis Virus, Metabolism To Suppress T, Viral Infection, Hepatic Metabolism</t>
  </si>
  <si>
    <t>Mice, Lcmv</t>
  </si>
  <si>
    <t>IFNAR1, INTERFERON ALPHA/BETA RECEPTOR, ASS1, OTC</t>
  </si>
  <si>
    <t>Ornithine, Arginine, Urea</t>
  </si>
  <si>
    <t>10.1016/j.immuni.2019.10.014</t>
  </si>
  <si>
    <t>Type I Interferon Signaling Disrupts The Hepatic Urea Cycle And Alters Systemic Metabolism To Suppress T Cell Function.</t>
  </si>
  <si>
    <t>Infections induce complex host responses linked to antiviral defense, inflammation, and tissue damage and repair. We hypothesized that the liver, as a central metabolic hub, may orchestrate systemic metabolic changes during infection. We infected mice with chronic lymphocytic choriomeningitis virus (LCMV), performed RNA sequencing and proteomics of liver tissue, and integrated these data with serum metabolomics at different infection phases. Widespread reprogramming of liver metabolism occurred early after infection, correlating with type I interferon (IFN-I) responses. Viral infection induced metabolic alterations of the liver that depended on the interferon alpha/beta receptor (IFNAR1). Hepatocyte-intrinsic IFNAR1 repressed the transcription of metabolic genes, including Otc and Ass1, which encode urea cycle enzymes. This led to decreased arginine and increased ornithine concentrations in the circulation, resulting in suppressed virus-specific CD8</t>
  </si>
  <si>
    <t>Lercher A, Bhattacharya A, Popa A, Caldera M, Schlapansky M, Baazim H, Agerer B, Gürtl B, Kosack L, Májek P, Brunner J, Vitko D, Pinter T, Genger J, Orlova A, Pikor N, Reil D, Ozsvár-Kozma M, Kalinke U, Ludewig B, Moriggl R, Bennett K, Menche J, Cheng P, Schabbauer G, Trauner M, Klavins K, Bergthaler A</t>
  </si>
  <si>
    <t>CD8 T cells, hepatitis, hepatocyte, immunometabolism, infection, inflammation, interferons, liver, urea cycle, virus</t>
  </si>
  <si>
    <t>GSE133541</t>
  </si>
  <si>
    <t>GSE137788</t>
  </si>
  <si>
    <t>Hepatocellular Carcinomas, Tumors, Hepatocarcinogenesis</t>
  </si>
  <si>
    <t>Zebrafish, Human</t>
  </si>
  <si>
    <t>GLULA, CTNNB1, CTNNB1, WIF1, MYCA, MTOR, LOX, AXIN2</t>
  </si>
  <si>
    <t>Duplicate i think?</t>
  </si>
  <si>
    <t>10.1242/bio.047829</t>
  </si>
  <si>
    <t>Heterogeneous Beta-Catenin Activation Is Sufficient To Cause Hepatocellular Carcinoma In Zebrafish.</t>
  </si>
  <si>
    <t>Up to 41% of hepatocellular carcinomas (HCCs) result from activating mutations in the</t>
  </si>
  <si>
    <t>Kalasekar S, Kotiyal S, Conley C, Phan C, Young A, Evason K</t>
  </si>
  <si>
    <t>Biology Open</t>
  </si>
  <si>
    <t>Beta-catenin, CreLox, Hepatocellular carcinoma, Single-cell RNAseq, Zebrafish</t>
  </si>
  <si>
    <t>GSE137909</t>
  </si>
  <si>
    <t>Diabetes, Pancreatic Endocrine</t>
  </si>
  <si>
    <t>Mice, To 9</t>
  </si>
  <si>
    <t>GLUT2</t>
  </si>
  <si>
    <t>Stz</t>
  </si>
  <si>
    <t>10.1016/j.molmet.2020.100982</t>
  </si>
  <si>
    <t>Characterizing Pancreatic Β-Cell Heterogeneity In The Streptozotocin Model By Single-Cell Transcriptomic Analysis.</t>
  </si>
  <si>
    <t>The streptozotocin (STZ) model is widely used in diabetes research. However, the cellular and molecular states of pancreatic endocrine cells in this model remain unclear. This study explored the molecular characteristics of islet cells treated with STZ and re-evaluated β-cell dysfunction and regeneration in the STZ model.
We performed single-cell RNA sequencing of pancreatic endocrine cells from STZ-treated mice. High-quality sequencing data from 2,999 cells were used to identify clusters via Louvain clustering analysis. Principal component analysis (PCA), t-distributed stochastic neighbor embedding (t-SNE), uniform manifold approximation and projection (UMAP), force-directed layout (FDL), and differential expression analysis were used to define the heterogeneity and transcriptomic changes in islet cells. In addition, qPCR and immunofluorescence staining were used to confirm findings from the sequencing data.
Untreated β-cells were divided into two populations at the transcriptomic level, a large high-Glut2 expression (Glut2
We identified the heterogeneity of β-cells in both physiological and pathological conditions. However, we did not observe conversion of Glut2</t>
  </si>
  <si>
    <t>Feng Y, Qiu W, Yu X, Zhang Y, He M, Li L, Yang L, Zhang W, Franti M, Ye J, Hoeck J, Xu C</t>
  </si>
  <si>
    <t>Molecular Metabolism</t>
  </si>
  <si>
    <t>Diabetes, Single-cell RNA-sequencing, Streptozotocin (STZ) model, Trans-differentiation, β-cell heterogeneity</t>
  </si>
  <si>
    <t>GSE132364</t>
  </si>
  <si>
    <t>Embryonic Pancreas, Pancreatic</t>
  </si>
  <si>
    <t>NEUROG3</t>
  </si>
  <si>
    <t>10.1242/dev.173716</t>
  </si>
  <si>
    <t>A Transcriptomic Roadmap To Α- And Β-Cell Differentiation In The Embryonic Pancreas.</t>
  </si>
  <si>
    <t xml:space="preserve">During pancreatic development, endocrine cells appear from the pancreatic epithelium when Neurog3-positive cells delaminate and differentiate into α-, β-, γ- and δ-cells. The mechanisms involved in this process are still incompletely understood. We characterized the temporal, lineage-specific developmental programs during pancreatic development by sequencing the transcriptome of thousands of individual pancreatic cells from E12.5 to E18.5 in mice, and identified all known cell types that are present in the embryonic pancreas, but focused specifically on α- and β-cell differentiation by enrichment of a MIP-GFP reporter. We characterized transcriptomic heterogeneity in the tip domain based on proliferation, and characterized two endocrine precursor clusters marked by expression of </t>
  </si>
  <si>
    <t>van Gurp L, Muraro M, Dielen T, Seneby L, Dharmadhikari G, Gradwohl G, van Oudenaarden A, de Koning E</t>
  </si>
  <si>
    <t>Alpha cells, Beta cells, Endocrine progenitors, Neurog3, Pancreas development, Single cell transcriptome sequencing</t>
  </si>
  <si>
    <t>GSE127997</t>
  </si>
  <si>
    <t>Malignant Brain Tumor, Medulloblastoma, Tumors, Prostate Cancer, Mb Tumor</t>
  </si>
  <si>
    <t>10.1093/neuonc/noaa254</t>
  </si>
  <si>
    <t>An Extracellular Vesicle-Related Gene Expression Signature Identifies High-Risk Patients In Medulloblastoma.</t>
  </si>
  <si>
    <t>Medulloblastoma (MB) is a malignant brain tumor in childhood. It comprises 4 subgroups with different clinical behaviors. The aim of this study was to characterize the transcriptomic landscape of MB, both at the level of individual tumors as well as in large patient cohorts.
We used a combination of single-cell transcriptomics, cell culture models and biophysical methods such as nanoparticle tracking analysis and electron microscopy to investigate intercellular communication in the MB tumor niche.
Tumor cells of the sonic hedgehog (SHH)-MB subgroup show a differentiation blockade. These cells undergo extensive metabolic reprogramming. The gene expression profiles of individual tumor cells show a partial convergence with those of tumor-associated glial and immune cells. One possible cause is the transfer of extracellular vesicles (EVs) between cells in the tumor niche. We were able to detect EVs in co-culture models of MB tumor cells and oligodendrocytes. We also identified a gene expression signature, EVS, which shows overlap with the proteome profile of large oncosomes from prostate cancer cells. This signature is also present in MB patient samples. A high EVS expression is one common characteristic of tumors that occur in high-risk patients from different MB subgroups or subtypes.
With EVS, our study uncovered a novel gene expression signature that has a high prognostic significance across MB subgroups.</t>
  </si>
  <si>
    <t>Albert T, Interlandi M, Sill M, Graf M, Moreno N, Menck K, Rohlmann A, Melcher V, Korbanka S, Meyer Zu Hörste G, Lautwein T, Frühwald M, Krebs C, Holdhof D, Schoof M, Bleckmann A, Missler M, Dugas M, Schüller U, Jäger N, Pfister S, Kerl K</t>
  </si>
  <si>
    <t>Neuro-Oncology</t>
  </si>
  <si>
    <t>extracellular vesicle, gene expression signature, medulloblastoma, single-cell RNA sequencing, tumor microenvironment</t>
  </si>
  <si>
    <t>GSE143949</t>
  </si>
  <si>
    <t>Ventricular Radial Glial</t>
  </si>
  <si>
    <t>10.1126/sciadv.abd2068</t>
  </si>
  <si>
    <t>Transcriptional Priming As A Conserved Mechanism Of Lineage Diversification In The Developing Mouse And Human Neocortex.</t>
  </si>
  <si>
    <t>How the rich variety of neurons in the nervous system arises from neural stem cells is not well understood. Using single-cell RNA-sequencing and in vivo confirmation, we uncover previously unrecognized neural stem and progenitor cell diversity within the fetal mouse and human neocortex, including multiple types of radial glia and intermediate progenitors. We also observed that transcriptional priming underlies the diversification of a subset of ventricular radial glial cells in both species; genetic fate mapping confirms that the primed radial glial cells generate specific types of basal progenitors and neurons. The different precursor lineages therefore diversify streams of cell production in the developing murine and human neocortex. These data show that transcriptional priming is likely a conserved mechanism of mammalian neural precursor lineage specialization.</t>
  </si>
  <si>
    <t>Li Z, Tyler W, Zeldich E, Santpere Baró G, Okamoto M, Gao T, Li M, Sestan N, Haydar T</t>
  </si>
  <si>
    <t>GSE158275</t>
  </si>
  <si>
    <t>Epstein-Barr Virus, Human</t>
  </si>
  <si>
    <t>Human gammaherpesvirus 4,Homo sapiens</t>
  </si>
  <si>
    <t>10.7554/eLife.62586</t>
  </si>
  <si>
    <t>Single-Cell Rna-Seq Reveals Transcriptomic Heterogeneity Mediated By Host-Pathogen Dynamics In Lymphoblastoid Cell Lines.</t>
  </si>
  <si>
    <t>Lymphoblastoid cell lines (LCLs) are generated by transforming primary B cells with Epstein-Barr virus (EBV) and are used extensively as model systems in viral oncology, immunology, and human genetics research. In this study, we characterized single-cell transcriptomic profiles of five LCLs and present a simple discrete-time simulation to explore the influence of stochasticity on LCL clonal evolution. Single-cell RNA sequencing (scRNA-seq) revealed substantial phenotypic heterogeneity within and across LCLs with respect to immunoglobulin isotype; virus-modulated host pathways involved in survival, activation, and differentiation; viral replication state; and oxidative stress. This heterogeneity is likely attributable to intrinsic variance in primary B cells and host-pathogen dynamics. Stochastic simulations demonstrate that initial primary cell heterogeneity, random sampling, time in culture, and even mild differences in phenotype-specific fitness can contribute substantially to dynamic diversity in populations of nominally clonal cells.</t>
  </si>
  <si>
    <t>SoRelle E, Dai J, Bonglack E, Heckenberg E, Zhou J, Giamberardino S, Bailey J, Gregory S, Chan C, Luftig M</t>
  </si>
  <si>
    <t>B-cell differentiation, Epstein-Barr virus, NFkappaB, human, immunology, infectious disease, inflammation, lymphoblastoid cell lines, microbiology, systems modeling, virus, virus infection</t>
  </si>
  <si>
    <t>GSE114986</t>
  </si>
  <si>
    <t>Neural Tumors, Tumors</t>
  </si>
  <si>
    <t>10.7554/eLife.50375</t>
  </si>
  <si>
    <t xml:space="preserve">Coopted Temporal Patterning Governs Cellular Hierarchy, Heterogeneity And Metabolism In </t>
  </si>
  <si>
    <t>It is still unclear what drives progression of childhood tumors. During</t>
  </si>
  <si>
    <t>Genovese S, Clément R, Gaultier C, Besse F, Narbonne-Reveau K, Daian F, Foppolo S, Luis N, Maurange C</t>
  </si>
  <si>
    <t>D. melanogaster, Imp, cancer biology, cancer stem cell, developmental biology, pediatric cancer, syncrip, temporal patterning, tumor hierarchy</t>
  </si>
  <si>
    <t>GSE172251</t>
  </si>
  <si>
    <t>10.1101/2021.05.19.444776</t>
  </si>
  <si>
    <t>Progressive Increases in Mesenchymal Cell Diversity Modulate Lung Development and are Attenuated by Hyperoxia</t>
  </si>
  <si>
    <t>Fabio Zanini, Xibing Che, Nina Suresh, Carsten Knutsen, Paula Klavina, Yike Xie, Racquel Domingo-Gonzalez, Robert C. Jones, Stephen R Quake, Cristina Alvira, David N. Cornfield</t>
  </si>
  <si>
    <t>GSE154900</t>
  </si>
  <si>
    <t>Cancer, Lytic Kaposi Sarcoma, Primary Effusion Lymphoma</t>
  </si>
  <si>
    <t>Ebv, Herpesvirus, Human</t>
  </si>
  <si>
    <t>Human gammaherpesvirus 4,Homo sapiens,Human gammaherpesvirus 8</t>
  </si>
  <si>
    <t>10.1128/MRA.00851-20</t>
  </si>
  <si>
    <t>Widespread Traces Of Lytic Kaposi Sarcoma-Associated Herpesvirus In Primary Effusion Lymphoma At Single-Cell Resolution.</t>
  </si>
  <si>
    <t>Cancer cells of primary effusion lymphoma (PEL) often contain both Kaposi sarcoma-associated herpesvirus (KSHV) and Epstein-Barr virus (EBV). We measured the interplay of human, KSHV, and EBV transcription in a cell culture model of PEL using single-cell RNA sequencing. The data detect widespread trace expression of lytic KSHV genes.</t>
  </si>
  <si>
    <t>Rondeau N, Finlayson M, Miranda J</t>
  </si>
  <si>
    <t>Microbiology Resource Announcements</t>
  </si>
  <si>
    <t>GSE133540</t>
  </si>
  <si>
    <t>GSE137784</t>
  </si>
  <si>
    <t>GSE117792</t>
  </si>
  <si>
    <t>GSE163972</t>
  </si>
  <si>
    <t>34031592</t>
  </si>
  <si>
    <t>10.1038/s42255-021-00391-x</t>
  </si>
  <si>
    <t>05/26/2021</t>
  </si>
  <si>
    <t>In Vivo Screen Identifies A Sik Inhibitor That Induces Β Cell Proliferation Through A Transient Upr.</t>
  </si>
  <si>
    <t>It is known that β cell proliferation expands the β cell mass during development and under certain hyperglycemic conditions in the adult, a process that may be used for β cell regeneration in diabetes. Here, through a new high-throughput screen using a luminescence ubiquitination-based cell cycle indicator (LUCCI) in zebrafish, we identify HG-9-91-01 as a driver of proliferation and confirm this effect in mouse and human β cells. HG-9-91-01 is an inhibitor of salt-inducible kinases (SIKs), and overexpression of Sik1 specifically in β cells blocks the effect of HG-9-91-01 on β cell proliferation. Single-cell transcriptomic analyses of mouse β cells demonstrate that HG-9-91-01 induces a wave of activating transcription factor (ATF)6-dependent unfolded protein response (UPR) before cell cycle entry. Importantly, the UPR wave is not associated with an increase in insulin expression. Additional mechanistic studies indicate that HG-9-91-01 induces multiple signalling effectors downstream of SIK inhibition, including CRTC1, CRTC2, ATF6, IRE1 and mTOR, which integrate to collectively drive β cell proliferation.</t>
  </si>
  <si>
    <t>Charbord J, Ren L, Sharma R, Johansson A, Ågren R, Chu L, Tworus D, Schulz N, Charbord P, Stewart A, Wang P, Alonso L, Andersson O</t>
  </si>
  <si>
    <t>GSE121940</t>
  </si>
  <si>
    <t>Cancer, Dysplasia, Gastric Carcinogenesis</t>
  </si>
  <si>
    <t>KRAS, MEK, MIST1</t>
  </si>
  <si>
    <t>Selumetinib</t>
  </si>
  <si>
    <t>10.1038/s41467-019-13479-6</t>
  </si>
  <si>
    <t>Heterogeneity And Dynamics Of Active Kras-Induced Dysplastic Lineages From Mouse Corpus Stomach.</t>
  </si>
  <si>
    <t>Dysplasia is considered a key transition state between pre-cancer and cancer in gastric carcinogenesis. However, the cellular or phenotypic heterogeneity and mechanisms of dysplasia progression have not been elucidated. We have established metaplastic and dysplastic organoid lines, derived from Mist1-Kras(G12D) mouse stomach corpus and studied distinct cellular behaviors and characteristics of metaplastic and dysplastic organoids. We also examined functional roles for Kras activation in dysplasia progression using Selumetinib, a MEK inhibitor, which is a downstream mediator of Kras signaling. Here, we report that dysplastic organoids die or show altered cellular behaviors and diminished aggressive behavior in response to MEK inhibition. However, the organoids surviving after MEK inhibition maintain cellular heterogeneity. Two dysplastic stem cell (DSC) populations are also identified in dysplastic cells, which exhibited different clonogenic potentials. Therefore, Kras activation controls cellular dynamics and progression to dysplasia, and DSCs might contribute to cellular heterogeneity in dysplastic cell lineages.</t>
  </si>
  <si>
    <t>Min J, Vega P, Engevik A, Williams J, Yang Q, Patterson L, Simmons A, Bliton R, Betts J, Lau K, Magness S, Goldenring J, Choi E</t>
  </si>
  <si>
    <t>GSE130919</t>
  </si>
  <si>
    <t>COL22A1, WNT9A, GDF5, LGR5</t>
  </si>
  <si>
    <t>10.1016/j.stemcr.2019.08.006</t>
  </si>
  <si>
    <t>Lgr5 And Col22A1 Mark Progenitor Cells In The Lineage Toward Juvenile Articular Chondrocytes.</t>
  </si>
  <si>
    <t>The synovial joint forms from a pool of progenitor cells in the future region of the joint, the interzone. Expression of Gdf5 and Wnt9a has been used to mark the earliest cellular processes in the formation of the interzone and the progenitor cells. However, lineage specification and progression toward the different tissues of the joint are not well understood. Here, by lineage-tracing studies we identify a population of Lgr5</t>
  </si>
  <si>
    <t>Feng C, Chan W, Lam Y, Wang X, Chen P, Niu B, Ng V, Yeo J, Stricker S, Cheah K, Koch M, Mundlos S, Ng H, Chan D</t>
  </si>
  <si>
    <t>Col22a1, Gdf5, Lgr5, articular chondrocytes, joint development, joint formation, joint lineage, progenitor, single-cell transcriptome, synovial joint</t>
  </si>
  <si>
    <t>GSE138791</t>
  </si>
  <si>
    <t>Fracture Healing</t>
  </si>
  <si>
    <t>BMP-2, BMPR2</t>
  </si>
  <si>
    <t>Annots unclear</t>
  </si>
  <si>
    <t>10.1002/sctm.19-0151</t>
  </si>
  <si>
    <t>Single-Cell Characterization And Metabolic Profiling Of In Vitro Cultured Human Skeletal Progenitors With Enhanced In Vivo Bone Forming Capacity.</t>
  </si>
  <si>
    <t>Cell populations and their interplay provide the basis of a cell-based regenerative construct. Serum-free preconditioning can overcome the less predictable behavior of serum expanded progenitor cells, but the underlying mechanism and how this is reflected in vivo remains unknown. Herein, the cellular and molecular changes associated with a cellular phenotype shift induced by serum-free preconditioning of human periosteum-derived cells were investigated. Following BMP-2 stimulation, preconditioned cells displayed enhanced in vivo bone forming capacity, associated with an adapted cellular metabolism together with an elevated expression of BMPR2. Single-cell RNA sequencing confirmed the activation of pathways and transcriptional regulators involved in bone development and fracture healing, providing support for the augmentation of specified skeletal progenitor cell populations. The reported findings illustrate the importance of appropriate in vitro conditions for the in vivo outcome. In addition, BMPR2 represents a promising biomarker for the enrichment of skeletal progenitor cells for in vivo bone regeneration.</t>
  </si>
  <si>
    <t>Bolander J, Herpelinck T, Chaklader M, Gklava C, Geris L, Luyten F</t>
  </si>
  <si>
    <t>Stem Cells Translational Medicine</t>
  </si>
  <si>
    <t>bone, cell signaling, cell surface markers, mesenchymal stem cells (MSCs), serum-free, tissue engineering, tissue regeneration, tissue-specific stem cells</t>
  </si>
  <si>
    <t>GSE90546</t>
  </si>
  <si>
    <t>Stress</t>
  </si>
  <si>
    <t>IRE1ALPHA</t>
  </si>
  <si>
    <t>10.1016/j.cell.2016.11.048</t>
  </si>
  <si>
    <t>A Multiplexed Single-Cell Crispr Screening Platform Enables Systematic Dissection Of The Unfolded Protein Response.</t>
  </si>
  <si>
    <t>Functional genomics efforts face tradeoffs between number of perturbations examined and complexity of phenotypes measured. We bridge this gap with Perturb-seq, which combines droplet-based single-cell RNA-seq with a strategy for barcoding CRISPR-mediated perturbations, allowing many perturbations to be profiled in pooled format. We applied Perturb-seq to dissect the mammalian unfolded protein response (UPR) using single and combinatorial CRISPR perturbations. Two genome-scale CRISPR interference (CRISPRi) screens identified genes whose repression perturbs ER homeostasis. Subjecting ∼100 hits to Perturb-seq enabled high-precision functional clustering of genes. Single-cell analyses decoupled the three UPR branches, revealed bifurcated UPR branch activation among cells subject to the same perturbation, and uncovered differential activation of the branches across hits, including an isolated feedback loop between the translocon and IRE1α. These studies provide insight into how the three sensors of ER homeostasis monitor distinct types of stress and highlight the ability of Perturb-seq to dissect complex cellular responses.</t>
  </si>
  <si>
    <t>Adamson B, Norman T, Jost M, Cho M, Nuñez J, Chen Y, Villalta J, Gilbert L, Horlbeck M, Hein M, Pak R, Gray A, Gross C, Dixit A, Parnas O, Regev A, Weissman J</t>
  </si>
  <si>
    <t>CRIPSRi, CRISPR, Single-cell RNA-seq, cell-to-cell heterogeneity, genome-scale screening, single-cell genomics, unfolded protein response</t>
  </si>
  <si>
    <t>GSE106268</t>
  </si>
  <si>
    <t>GSE146741</t>
  </si>
  <si>
    <t>Embryonic Thymus</t>
  </si>
  <si>
    <t>ID2, NFIL3, RORALPHA, BCL11B, CD4, CD8</t>
  </si>
  <si>
    <t>10.1038/s41590-020-00833-w</t>
  </si>
  <si>
    <t>Rorα Is A Critical Checkpoint For T Cell And Ilc2 Commitment In The Embryonic Thymus.</t>
  </si>
  <si>
    <t>Type 2 innate lymphoid cells (ILC2) contribute to immune homeostasis, protective immunity and tissue repair. Here we demonstrate that functional ILC2 cells can arise in the embryonic thymus from shared T cell precursors, preceding the emergence of CD4</t>
  </si>
  <si>
    <t>Ferreira A, Szeto A, Heycock M, Clark P, Walker J, Crisp A, Barlow J, Kitching S, Lim A, Gogoi M, Berks R, Daly M, Jolin H, McKenzie A</t>
  </si>
  <si>
    <t>GSE133544</t>
  </si>
  <si>
    <t>GSE152607</t>
  </si>
  <si>
    <t>ATAC/Bulk</t>
  </si>
  <si>
    <t>GSE154965</t>
  </si>
  <si>
    <t>GSE143916</t>
  </si>
  <si>
    <t>TNFAIP8, AKT, CLU, SCA1</t>
  </si>
  <si>
    <t>Phospholipid</t>
  </si>
  <si>
    <t>10.1038/s41467-020-16379-2</t>
  </si>
  <si>
    <t>Tnfaip8 Controls Murine Intestinal Stem Cell Homeostasis And Regeneration By Regulating Microbiome-Induced Akt Signaling.</t>
  </si>
  <si>
    <t>The intestine is a highly dynamic environment that requires tight control of the various inputs to maintain homeostasis and allow for proper responses to injury. It was recently found that the stem cell niche and epithelium is regenerated after injury by de-differentiated adult cells, through a process that gives rise to Sca1+ fetal-like cells and is driven by a transient population of Clu</t>
  </si>
  <si>
    <t>Goldsmith J, Spitofsky N, Zamani A, Hood R, Boggs A, Li X, Li M, Reiner E, Ayyaz A, Etwebi Z, Lu L, Rivera Guzman J, Bou-Dargham M, Cathoupolis T, Hakonarson H, Sun H, Wrana J, Gonzalez M, Chen Y</t>
  </si>
  <si>
    <t>GSE99457</t>
  </si>
  <si>
    <t>BMI1, LGR5, ASCL2, PROX1</t>
  </si>
  <si>
    <t>10.1016/j.stem.2017.06.014</t>
  </si>
  <si>
    <t>Intestinal Enteroendocrine Lineage Cells Possess Homeostatic And Injury-Inducible Stem Cell Activity.</t>
  </si>
  <si>
    <t>Several cell populations have been reported to possess intestinal stem cell (ISC) activity during homeostasis and injury-induced regeneration. Here, we explored inter-relationships between putative mouse ISC populations by comparative RNA-sequencing (RNA-seq). The transcriptomes of multiple cycling ISC populations closely resembled Lgr5</t>
  </si>
  <si>
    <t>Yan K, Gevaert O, Zheng G, Anchang B, Probert C, Larkin K, Davies P, Cheng Z, Kaddis J, Han A, Roelf K, Calderon R, Cynn E, Hu X, Mandleywala K, Wilhelmy J, Grimes S, Corney D, Boutet S, Terry J, Belgrader P, Ziraldo S, Mikkelsen T, Wang F, von Furstenberg R, Smith N, Chandrakesan P, May R, Chrissy M, Jain R, Cartwright C, Niland J, Hong Y, Carrington J, Breault D, Epstein J, Houchen C, Lynch J, Martin M, Plevritis S, Curtis C, Ji H, Li L, Henning S, Wong M, Kuo C</t>
  </si>
  <si>
    <t>GSE145121</t>
  </si>
  <si>
    <t>Oxazolone</t>
  </si>
  <si>
    <t>10.3389/fcvm.2020.00052</t>
  </si>
  <si>
    <t>A Single-Cell Transcriptional Roadmap Of The Mouse And Human Lymph Node Lymphatic Vasculature.</t>
  </si>
  <si>
    <t>Single-cell transcriptomics promise to revolutionize our understanding of the vasculature. Emerging computational methods applied to high-dimensional single-cell data allow integration of results between samples and species and illuminate the diversity and underlying developmental and architectural organization of cell populations. Here, we illustrate these methods in the analysis of mouse lymph node (LN) lymphatic endothelial cells (LEC) at single-cell resolution. Clustering identifies five well-delineated subsets, including two medullary sinus subsets not previously recognized as distinct. Nearest neighbor alignments in trajectory space position the major subsets in a sequence that recapitulates the known features and suggests novel features of LN lymphatic organization, providing a transcriptional map of the lymphatic endothelial niches and of the transitions between them. Differences in gene expression reveal specialized programs for (1) subcapsular ceiling endothelial interactions with the capsule connective tissue and cells; (2) subcapsular floor regulation of lymph borne cell entry into the LN parenchyma and antigen presentation; and (3) pathogen interactions and (4) LN remodeling in distinct medullary subsets. LEC of the subcapsular sinus floor and medulla, which represent major sites of cell entry and exit from the LN parenchyma respectively, respond robustly to oxazolone inflammation challenge with enriched signaling pathways that converge on both innate and adaptive immune responses. Integration of mouse and human single-cell profiles reveals a conserved cross-species pattern of lymphatic vascular niches and gene expression, as well as specialized human subsets and genes unique to each species. The examples provided demonstrate the power of single-cell analysis in elucidating endothelial cell heterogeneity, vascular organization, and endothelial cell responses. We discuss the findings from the perspective of LEC functions in relation to niche formations in the unique stromal and highly immunological environment of the LN.</t>
  </si>
  <si>
    <t>Xiang M, Grosso R, Takeda A, Pan J, Bekkhus T, Brulois K, Dermadi D, Nordling S, Vanlandewijck M, Jalkanen S, Ulvmar M, Butcher E</t>
  </si>
  <si>
    <t>Frontiers In Cardiovascular Medicine</t>
  </si>
  <si>
    <t>computational vascular modeling, cross-species mapping, endothelial cell heterogeneity, lymph node, lymphatic endothelial cells, single-cell RNA sequencing, trajectory inference</t>
  </si>
  <si>
    <t>U19AG060909</t>
  </si>
  <si>
    <t>1ca90a2d-2943-483d-b678-b809bf464c30</t>
  </si>
  <si>
    <t>cell_type;cell_type;cell_type;cell_type;cell_type;cell_type;cell_type;cell_type;cell_type;cell_type;cell_type;cell_type;cell_type;cell_type;cell_type;cell_type;cell_type;cell_type;cell_type;cell_type;cell_type;cell_type;cell_type;cell_type</t>
  </si>
  <si>
    <t>SEA-AD: Seattle Alzheimer’s Disease Brain Cell Atlas</t>
  </si>
  <si>
    <t>GSE133704</t>
  </si>
  <si>
    <t>E-MTAB-9216</t>
  </si>
  <si>
    <t>Neck Squamous Cell Carcinomas, Carcinomas, Tumors</t>
  </si>
  <si>
    <t>CYCLIN, CYCLIN D1, CYCLIN D2</t>
  </si>
  <si>
    <t>10.3390/cancers12040792</t>
  </si>
  <si>
    <t>Analysis Of Hpv-Positive And Hpv-Negative Head And Neck Squamous Cell Carcinomas And Paired Normal Mucosae Reveals Cyclin D1 Deregulation And Compensatory Effect Of Cyclin D2.</t>
  </si>
  <si>
    <t>Aberrant regulation of the cell cycle is a typical feature of all forms of cancer. In head and neck squamous cell carcinoma (HNSCC), it is often associated with the overexpression of cyclin D1 (</t>
  </si>
  <si>
    <t>Novotný J, Bandúrová V, Strnad H, Chovanec M, Hradilová M, Šáchová J, Šteffl M, Grušanović J, Kodet R, Pačes V, Lacina L, Smetana K, Plzák J, Kolář M, Vomastek T</t>
  </si>
  <si>
    <t>11q13 amplification, CCND1, CCND2, CCND3, D-type cyclins, cell cycle, head and neck squamous cell carcinoma, human papillomavirus, paired tumor-normal samples, patient survival</t>
  </si>
  <si>
    <t>GSE147581</t>
  </si>
  <si>
    <t>Cirrhosis, Liver Fibrosis, Liver Ec</t>
  </si>
  <si>
    <t>CD34, FACS, AP-1, KLF2, KLF4</t>
  </si>
  <si>
    <t>Carbon Tetrachloride, Nitric Oxide</t>
  </si>
  <si>
    <t>10.1016/j.jcmgh.2020.12.007</t>
  </si>
  <si>
    <t>Single-Cell Transcriptomics Reveals Zone-Specific Alterations Of Liver Sinusoidal Endothelial Cells In Cirrhosis.</t>
  </si>
  <si>
    <t>Dysfunction of liver sinusoidal endothelial cells (LSECs) is permissive for the progression of liver fibrosis and cirrhosis and responsible for its clinical complications. Here, we have mapped the spatial distribution of heterogeneous liver ECs in normal vs cirrhotic mouse livers and identified zone-specific transcriptomic changes of LSECs associated with liver cirrhosis using scRNA-seq technology.
Cirrhosis was generated in endothelial specific green fluorescent protein (GFP) reporter mice through carbon tetrachloride inhalation for 12 weeks. GFP-positive liver EC populations were isolated from control and cirrhotic mice by FACS. We identified 6 clusters of liver EC populations including 3 clusters of LSECs, 2 clusters of vascular ECs and 1 cluster of lymphatic ECs. Based on previously reported LSEC-landmarks, we mapped the 3 clusters of LSECs in zones 1, 2, and 3, and determined phenotypic changes in each zone between control and cirrhotic mice. We found genes representing capillarization of LSECs (eg, CD34) as well as extracellular matrix genes were most upregulated in LSECs of zone 3 in cirrhotic mice, which may contribute to the development of basement membranes. LSECs in cirrhotic mice also demonstrated decreased expression of endocytic receptors, most remarkably in zone 3. Transcription factors (Klf2 [Kruppel-like factor-2], Klf4 [Kruppel-like factor-4], and AP-1) that induce nitric oxide production in response to shear stress were downregulated in LSECs of all zones in cirrhotic mice, implying increased intrahepatic vascular resistance.
This study deepens our knowledge of the pathogenesis of liver cirrhosis at a spatial, cell-specific level, which is indispensable for the development of novel therapeutic strategies to target the most dysfunctional liver ECs.</t>
  </si>
  <si>
    <t>Su T, Yang Y, Lai S, Jeong J, Jung Y, McConnell M, Utsumi T, Iwakiri Y</t>
  </si>
  <si>
    <t>Cellular And Molecular Gastroenterology And Hepatology</t>
  </si>
  <si>
    <t>Endothelial Dysfunction, Liver Fibrosis, Lymphatic Endothelial Cells, Portal Hypertension, scRNA-seq</t>
  </si>
  <si>
    <t>GSE122969</t>
  </si>
  <si>
    <t>TCF7, CD8</t>
  </si>
  <si>
    <t>10.1016/j.immuni.2018.11.014</t>
  </si>
  <si>
    <t>Checkpoint Blockade Immunotherapy Induces Dynamic Changes In Pd-1</t>
  </si>
  <si>
    <t>An improved understanding of the anti-tumor CD8</t>
  </si>
  <si>
    <t>Kurtulus S, Madi A, Escobar G, Klapholz M, Nyman J, Christian E, Pawlak M, Dionne D, Xia J, Rozenblatt-Rosen O, Kuchroo V, Regev A, Anderson A</t>
  </si>
  <si>
    <t>CD8(+) T cell, PD-1, Tim-3, cancer, checkpoint blockade, dysfunction, exhaustion, immunotherapy, memory, single-cell</t>
  </si>
  <si>
    <t>GSE135325</t>
  </si>
  <si>
    <t>10.1016/j.celrep.2020.03.063</t>
  </si>
  <si>
    <t>A Targeted Multi-Omic Analysis Approach Measures Protein Expression And Low-Abundance Transcripts On The Single-Cell Level.</t>
  </si>
  <si>
    <t>High-throughput single-cell RNA sequencing (scRNA-seq) has become a frequently used tool to assess immune cell heterogeneity. Recently, the combined measurement of RNA and protein expression was developed, commonly known as cellular indexing of transcriptomes and epitopes by sequencing (CITE-seq). Acquisition of protein expression data along with transcriptome data resolves some of the limitations inherent to only assessing transcripts but also nearly doubles the sequencing read depth required per single cell. Furthermore, there is still a paucity of analysis tools to visualize combined transcript-protein datasets. Here, we describe a targeted transcriptomics approach that combines an analysis of over 400 genes with simultaneous measurement of over 40 proteins on 2 × 10</t>
  </si>
  <si>
    <t>Mair F, Erickson J, Voillet V, Simoni Y, Bi T, Tyznik A, Martin J, Gottardo R, Newell E, Prlic M</t>
  </si>
  <si>
    <t>AbSeq, One-SENSE, Rhapsody, barcoded antibody, high-dimensional cytometry, human immunology, multi-omic, single-cell RNA sequencing, targeted transcriptomics</t>
  </si>
  <si>
    <t>GSE85575</t>
  </si>
  <si>
    <t>Glioma</t>
  </si>
  <si>
    <t>10.1038/srep33883</t>
  </si>
  <si>
    <t>An Automated Microwell Platform For Large-Scale Single Cell Rna-Seq.</t>
  </si>
  <si>
    <t>Recent developments have enabled rapid, inexpensive RNA sequencing of thousands of individual cells from a single specimen, raising the possibility of unbiased and comprehensive expression profiling from complex tissues. Microwell arrays are a particularly attractive microfluidic platform for single cell analysis due to their scalability, cell capture efficiency, and compatibility with imaging. We report an automated microwell array platform for single cell RNA-Seq with significantly improved performance over previous implementations. We demonstrate cell capture efficiencies of &gt;50%, compatibility with commercially available barcoded mRNA capture beads, and parallel expression profiling from thousands of individual cells. We evaluate the level of cross-contamination in our platform by both tracking fluorescent cell lysate in sealed microwells and with a human-mouse mixed species RNA-Seq experiment. Finally, we apply our system to comprehensively assess heterogeneity in gene expression of patient-derived glioma neurospheres and uncover subpopulations similar to those observed in human glioma tissue.</t>
  </si>
  <si>
    <t>Yuan J, Sims P</t>
  </si>
  <si>
    <t>GSE142356</t>
  </si>
  <si>
    <t>10.15252/msb.20209946</t>
  </si>
  <si>
    <t>The Transcriptome Dynamics Of Single Cells During The Cell Cycle.</t>
  </si>
  <si>
    <t>The cell cycle is among the most basic phenomena in biology. Despite advances in single-cell analysis, dynamics and topology of the cell cycle in high-dimensional gene expression space remain largely unknown. We developed a linear analysis of transcriptome data which reveals that cells move along a planar circular trajectory in transcriptome space during the cycle. Non-cycling gene expression adds a third dimension causing helical motion on a cylinder. We find in immortalized cell lines that cell cycle transcriptome dynamics occur largely independently from other cellular processes. We offer a simple method ("Revelio") to order unsynchronized cells in time. Precise removal of cell cycle effects from the data becomes a straightforward operation. The shape of the trajectory implies that each gene is upregulated only once during the cycle, and only two dynamic components represented by groups of genes drive transcriptome dynamics. It indicates that the cell cycle has evolved to minimize changes of transcriptional activity and the related regulatory effort. This design principle of the cell cycle may be of relevance to many other cellular differentiation processes.</t>
  </si>
  <si>
    <t>Schwabe D, Formichetti S, Junker J, Falcke M, Rajewsky N</t>
  </si>
  <si>
    <t>Molecular Systems Biology</t>
  </si>
  <si>
    <t>cell biology, cell cycle, dynamical systems, single-cell RNA sequencing, systems biology</t>
  </si>
  <si>
    <t>GSE122466</t>
  </si>
  <si>
    <t>10.1242/dev.178103</t>
  </si>
  <si>
    <t>Single-Cell Transcriptional Logic Of Cell-Fate Specification And Axon Guidance In Early-Born Retinal Neurons.</t>
  </si>
  <si>
    <t>Retinal ganglion cells (RGCs), cone photoreceptors (cones), horizontal cells and amacrine cells are the first classes of neurons produced in the retina. However, an important question is how this diversity of cell states is transcriptionally produced. Here, we profiled 6067 single retinal cells to provide a comprehensive transcriptomic atlas showing the diversity of the early developing mouse retina. RNA velocities unveiled the dynamics of cell cycle coordination of early retinogenesis and define the transcriptional sequences at work during the hierarchical production of early cell-fate specification. We show that RGC maturation follows six waves of gene expression, with older-generated RGCs transcribing increasing amounts of guidance cues for young peripheral RGC axons that express the matching receptors. Spatial transcriptionally deduced features in subpopulations of RGCs allowed us to define novel molecular markers that are spatially restricted. Finally, the isolation of such a spatially restricted population, ipsilateral RGCs, allowed us to identify their molecular identity at the time they execute axon guidance decisions. Together, these data represent a valuable resource shedding light on transcription factor sequences and guidance cue dynamics during mouse retinal development.</t>
  </si>
  <si>
    <t>Lo Giudice Q, Leleu M, La Manno G, Fabre P</t>
  </si>
  <si>
    <t>Axon guidance, Cell-fate specification, Mouse, Neurogenesis, Retinal development, Retinal ganglion cell, Single-cell RNA-seq</t>
  </si>
  <si>
    <t>E-MTAB-10197</t>
  </si>
  <si>
    <t>GSE123587</t>
  </si>
  <si>
    <t>Death, Atherosclerosis</t>
  </si>
  <si>
    <t>10.1172/jci.insight.124574</t>
  </si>
  <si>
    <t>Single-Cell Analysis Of Fate-Mapped Macrophages Reveals Heterogeneity, Including Stem-Like Properties, During Atherosclerosis Progression And Regression.</t>
  </si>
  <si>
    <t>Atherosclerosis is a leading cause of death worldwide in industrialized countries. Disease progression and regression are associated with different activation states of macrophages derived from inflammatory monocytes entering the plaques. The features of monocyte-to-macrophage transition and the full spectrum of macrophage activation states during either plaque progression or regression, however, are incompletely established. Here, we use a combination of single-cell RNA sequencing and genetic fate mapping to profile, for the first time to our knowledge, plaque cells derived from CX3CR1+ precursors in mice during both progression and regression of atherosclerosis. The analyses revealed a spectrum of macrophage activation states with greater complexity than the traditional M1 and M2 polarization states, with progression associated with differentiation of CXC3R1+ monocytes into more distinct states than during regression. We also identified an unexpected cluster of proliferating monocytes with a stem cell-like signature, suggesting that monocytes may persist in a proliferating self-renewal state in inflamed tissue, rather than differentiating immediately into macrophages after entering the tissue.</t>
  </si>
  <si>
    <t>Lin J, Nishi H, Poles J, Niu X, Mccauley C, Rahman K, Brown E, Yeung S, Vozhilla N, Weinstock A, Ramsey S, Fisher E, Loke P</t>
  </si>
  <si>
    <t>Atherosclerosis, Cardiology, Immunology, Macrophages, Molecular diagnosis</t>
  </si>
  <si>
    <t>GSE95630</t>
  </si>
  <si>
    <t>Embryonic</t>
  </si>
  <si>
    <t>10.1038/s41556-018-0105-4</t>
  </si>
  <si>
    <t>Tracing The Temporal-Spatial Transcriptome Landscapes Of The Human Fetal Digestive Tract Using Single-Cell Rna-Sequencing.</t>
  </si>
  <si>
    <t>The development of the digestive tract is critical for proper food digestion and nutrient absorption. Here, we analyse the main organs of the digestive tract, including the oesophagus, stomach, small intestine and large intestine, from human embryos between 6 and 25 weeks of gestation as well as the large intestine from adults using single-cell RNA-seq analyses. In total, 5,227 individual cells are analysed and 40 cell types clearly identified. Their crucial biological features, including developmental processes, signalling pathways, cell cycle, nutrient digestion and absorption metabolism, and transcription factor networks, are systematically revealed. Moreover, the differentiation and maturation processes of the large intestine are thoroughly investigated by comparing the corresponding transcriptome profiles between embryonic and adult stages. Our work offers a rich resource for investigating the gene regulation networks of the human fetal digestive tract and adult large intestine at single-cell resolution.</t>
  </si>
  <si>
    <t>Gao S, Yan L, Wang R, Li J, Yong J, Zhou X, Wei Y, Wu X, Wang X, Fan X, Yan J, Zhi X, Gao Y, Guo H, Jin X, Wang W, Mao Y, Wang F, Wen L, Fu W, Ge H, Qiao J, Tang F</t>
  </si>
  <si>
    <t>GSE139827</t>
  </si>
  <si>
    <t>Vascular Injury</t>
  </si>
  <si>
    <t>YAP1, PDGFRA, SCA1</t>
  </si>
  <si>
    <t>10.1016/j.stem.2019.11.010</t>
  </si>
  <si>
    <t>Arterial Sca1</t>
  </si>
  <si>
    <t>Rapid regeneration of smooth muscle after vascular injury is essential for maintaining arterial function. The existence and putative roles of resident vascular stem cells (VSCs) in artery repair are controversial, and vessel regeneration is thought to be mediated by proliferative expansion of pre-existing smooth muscle cells (SMCs). Here, we performed cell fate mapping and single-cell RNA sequencing to identify Sca1</t>
  </si>
  <si>
    <t>Tang J, Wang H, Huang X, Li F, Zhu H, Li Y, He L, Zhang H, Pu W, Liu K, Zhao H, Bentzon J, Yu Y, Ji Y, Nie Y, Tian X, Zhang L, Gao D, Zhou B</t>
  </si>
  <si>
    <t>Sca1, YAP, dual recombinase, genetic lineage, vascular stem cell, vessel injury</t>
  </si>
  <si>
    <t>GSE127005</t>
  </si>
  <si>
    <t>IL-33</t>
  </si>
  <si>
    <t>10.1126/sciimmunol.aaw3658</t>
  </si>
  <si>
    <t>Distinct Immunocyte-Promoting And Adipocyte-Generating Stromal Components Coordinate Adipose Tissue Immune And Metabolic Tenors.</t>
  </si>
  <si>
    <t>Regulatory T cells (T</t>
  </si>
  <si>
    <t>Spallanzani R, Zemmour D, Xiao T, Jayewickreme T, Li C, Bryce P, Benoist C, Mathis D</t>
  </si>
  <si>
    <t>GSE148963</t>
  </si>
  <si>
    <t>10.26508/lsa.202000744</t>
  </si>
  <si>
    <t>An Atlas Of Human Proximal Epididymis Reveals Cell-Specific Functions And Distinct Roles For Cftr.</t>
  </si>
  <si>
    <t>Spermatozoa released from the testis are unable to fertilize an egg without a coordinated process of maturation in the lumen of the epididymis. Relatively little is known about the molecular events that integrate this critical progression along the male genital ducts in man. Here, we use single cell RNA-sequencing to construct an atlas of the human proximal epididymis. We find that the CFTR, which is pivotal in normal epididymis fluid transport, is most abundant in surface epithelial cells in the efferent ducts and in rare clear cells in the caput epididymis, suggesting region-specific functional properties. We reveal transcriptional signatures for multiple cell clusters, which identify the individual roles of principal, apical, narrow, basal, clear, halo, and stromal cells in the epididymis. A marked cell type-specific distribution of function is seen along the duct with local specialization of individual cell types integrating processes of sperm maturation.</t>
  </si>
  <si>
    <t>Leir S, Yin S, Kerschner J, Cosme W, Harris A</t>
  </si>
  <si>
    <t>GSE117790</t>
  </si>
  <si>
    <t>GSE133204</t>
  </si>
  <si>
    <t>Drosophila, Human</t>
  </si>
  <si>
    <t>10.1242/dev.179754</t>
  </si>
  <si>
    <t xml:space="preserve">Single Cell Transcriptomic Landscapes Of Pattern Formation, Proliferation And Growth In </t>
  </si>
  <si>
    <t xml:space="preserve">Organ formation relies on the orchestration of pattern formation, proliferation and growth during development. How these processes are integrated at the individual cell level remains unclear. In the past decades, studies using </t>
  </si>
  <si>
    <t>Deng M, Wang Y, Zhang L, Yang Y, Huang S, Wang J, Ge H, Ishibashi T, Yan Y</t>
  </si>
  <si>
    <t>Drosophila, Pattern formation, Scribble, Wing imaginal discs</t>
  </si>
  <si>
    <t>GSE116555</t>
  </si>
  <si>
    <t>29986945</t>
  </si>
  <si>
    <t>10.1161/CIRCRESAHA.118.312913</t>
  </si>
  <si>
    <t>07/11/2018</t>
  </si>
  <si>
    <t>Large-Scale Single-Cell Rna-Seq Reveals Molecular Signatures Of Heterogeneous Populations Of Human Induced Pluripotent Stem Cell-Derived Endothelial Cells.</t>
  </si>
  <si>
    <t>Human-induced pluripotent stem cell-derived endothelial cells (iPSC-ECs) have risen as a useful tool in cardiovascular research, offering a wide gamut of translational and clinical applications. However, inefficiency of the currently available iPSC-EC differentiation protocol and underlying heterogeneity of derived iPSC-ECs remain as major limitations of iPSC-EC technology.
Here, we performed droplet-based single-cell RNA sequencing (scRNA-seq) of the human iPSCs after iPSC-EC differentiation. Droplet-based scRNA-seq enables analysis of thousands of cells in parallel, allowing comprehensive analysis of transcriptional heterogeneity.
Bona fide iPSC-EC cluster was identified by scRNA-seq, which expressed high levels of endothelial-specific genes. iPSC-ECs, sorted by CD144 antibody-conjugated magnetic sorting, exhibited standard endothelial morphology and function including tube formation, response to inflammatory signals, and production of NO. Nonendothelial cell populations resulting from the differentiation protocol were identified, which included immature cardiomyocytes, hepatic-like cells, and vascular smooth muscle cells. Furthermore, scRNA-seq analysis of purified iPSC-ECs revealed transcriptional heterogeneity with 4 major subpopulations, marked by robust enrichment of CLDN5, APLNR, GJA5, and ESM1 genes, respectively.
Massively parallel, droplet-based scRNA-seq allowed meticulous analysis of thousands of human iPSCs subjected to iPSC-EC differentiation. Results showed inefficiency of the differentiation technique, which can be improved with further studies based on identification of molecular signatures that inhibit expansion of nonendothelial cell types. Subtypes of bona fide human iPSC-ECs were also identified, allowing us to sort for iPSC-ECs with specific biological function and identity.</t>
  </si>
  <si>
    <t>Paik D, Tian L, Lee J, Sayed N, Chen I, Rhee S, Rhee J, Kim Y, Wirka R, Buikema J, Wu S, Red-Horse K, Quertermous T, Wu J</t>
  </si>
  <si>
    <t>Circulation research</t>
  </si>
  <si>
    <t>computational biology, endothelial cells, induced pluripotent stem cells, myocytes, cardiac, stem cells</t>
  </si>
  <si>
    <t>GSE109796</t>
  </si>
  <si>
    <t>29472441</t>
  </si>
  <si>
    <t>10.1126/science.aar6821</t>
  </si>
  <si>
    <t>02/24/2018</t>
  </si>
  <si>
    <t>Early Emergence Of Cortical Interneuron Diversity In The Mouse Embryo.</t>
  </si>
  <si>
    <t>GABAergic interneurons (GABA, γ-aminobutyric acid) regulate neural-circuit activity in the mammalian cerebral cortex. These cortical interneurons are structurally and functionally diverse. Here, we use single-cell transcriptomics to study the origins of this diversity in the mouse. We identify distinct types of progenitor cells and newborn neurons in the ganglionic eminences, the embryonic proliferative regions that give rise to cortical interneurons. These embryonic precursors show temporally and spatially restricted transcriptional patterns that lead to different classes of interneurons in the adult cerebral cortex. Our findings suggest that shortly after the interneurons become postmitotic, their diversity is already patent in their diverse transcriptional programs, which subsequently guide further differentiation in the developing cortex.</t>
  </si>
  <si>
    <t>Mi D, Li Z, Lim L, Li M, Moissidis M, Yang Y, Gao T, Hu T, Pratt T, Price D, Sestan N, Marín O</t>
  </si>
  <si>
    <t>GSE153647</t>
  </si>
  <si>
    <t>Cerebral Edema, Malignancies, Neurotoxicity, Car-T</t>
  </si>
  <si>
    <t>CD19, CD19</t>
  </si>
  <si>
    <t>Brain Mural</t>
  </si>
  <si>
    <t>10.1016/j.cell.2020.08.022</t>
  </si>
  <si>
    <t>Single-Cell Analyses Identify Brain Mural Cells Expressing Cd19 As Potential Off-Tumor Targets For Car-T Immunotherapies.</t>
  </si>
  <si>
    <t>CD19-directed immunotherapies are clinically effective for treating B cell malignancies but also cause a high incidence of neurotoxicity. A subset of patients treated with chimeric antigen receptor (CAR) T cells or bispecific T cell engager (BiTE) antibodies display severe neurotoxicity, including fatal cerebral edema associated with T cell infiltration into the brain. Here, we report that mural cells, which surround the endothelium and are critical for blood-brain-barrier integrity, express CD19. We identify CD19 expression in brain mural cells using single-cell RNA sequencing data and confirm perivascular staining at the protein level. CD19 expression in the brain begins early in development alongside the emergence of mural cell lineages and persists throughout adulthood across brain regions. Mouse mural cells demonstrate lower levels of Cd19 expression, suggesting limitations in preclinical animal models of neurotoxicity. These data suggest an on-target mechanism for neurotoxicity in CD19-directed therapies and highlight the utility of human single-cell atlases for designing immunotherapies.</t>
  </si>
  <si>
    <t>Parker K, Migliorini D, Perkey E, Yost K, Bhaduri A, Bagga P, Haris M, Wilson N, Liu F, Gabunia K, Scholler J, Montine T, Bhoj V, Reddy R, Mohan S, Maillard I, Kriegstein A, June C, Chang H, Posey A, Satpathy A</t>
  </si>
  <si>
    <t>GSE71585</t>
  </si>
  <si>
    <t>10.1038/nn.4216</t>
  </si>
  <si>
    <t>Adult Mouse Cortical Cell Taxonomy Revealed By Single Cell Transcriptomics.</t>
  </si>
  <si>
    <t xml:space="preserve">Nervous systems are composed of various cell types, but the extent of cell type diversity is poorly understood. We constructed a cellular taxonomy of one cortical region, primary visual cortex, in adult mice on the basis of single-cell RNA sequencing. We identified 49 transcriptomic cell types, including 23 GABAergic, 19 glutamatergic and 7 non-neuronal types. We also analyzed cell type-specific mRNA processing and characterized genetic access to these transcriptomic types by many transgenic Cre lines. Finally, we found that some of our transcriptomic cell types displayed specific and differential electrophysiological and axon projection properties, thereby confirming that the single-cell transcriptomic signatures can be associated with specific cellular properties. </t>
  </si>
  <si>
    <t>Tasic B, Menon V, Nguyen T, Kim T, Jarsky T, Yao Z, Levi B, Gray L, Sorensen S, Dolbeare T, Bertagnolli D, Goldy J, Shapovalova N, Parry S, Lee C, Smith K, Bernard A, Madisen L, Sunkin S, Hawrylycz M, Koch C, Zeng H</t>
  </si>
  <si>
    <t>GSE151723</t>
  </si>
  <si>
    <t>Pb, Water</t>
  </si>
  <si>
    <t>10.1093/toxsci/kfaa069</t>
  </si>
  <si>
    <t>Single-Cell Analysis Of The Gene Expression Effects Of Developmental Lead (Pb) Exposure On The Mouse Hippocampus.</t>
  </si>
  <si>
    <t>Lead (Pb) exposure is ubiquitous with permanent neurodevelopmental effects. The hippocampus brain region is involved in learning and memory with heterogeneous cellular composition. The hippocampus cell type-specific responses to Pb are unknown. The objective of this study is to examine perinatal Pb treatment effects on adult hippocampus gene expression, at the level of individual cells. In mice perinatally exposed to control water or a human physiologically relevant level (32 ppm in maternal drinking water) of Pb, 2 weeks prior to mating through weaning, we tested for hippocampus gene expression and cellular differences at 5 months of age. We sequenced RNA from 5258 hippocampal cells to (1) test for treatment gene expression differences averaged across all cells, (2) compare cell cluster composition by treatment, and (3) test for treatment gene expression and pathway differences within cell clusters. Gene expression patterns revealed 12 hippocampus cell clusters, mapping to major expected cell types (eg, microglia, astrocytes, neurons, and oligodendrocytes). Perinatal Pb treatment was associated with 12.4% more oligodendrocytes (p = 4.4 × 10-21) in adult mice. Across all cells, Pb treatment was associated with expression of cell cluster marker genes. Within cell clusters, Pb treatment (q &lt; 0.05) caused differential gene expression in endothelial, microglial, pericyte, and astrocyte cells. Pb treatment upregulated protein folding pathways in microglia (p = 3.4 × 10-9) and stress response in oligodendrocytes (p = 3.2 × 10-5). Bulk tissue analysis may be influenced by changes in cell type composition, obscuring effects within vulnerable cell types. This study serves as a biological reference for future single-cell toxicant studies, to ultimately characterize molecular effects on cognition and behavior.</t>
  </si>
  <si>
    <t>Bakulski K, Dou J, Thompson R, Lee C, Middleton L, Perera B, Ferris S, Jones T, Neier K, Zhou X, Sartor M, Hammoud S, Dolinoy D, Colacino J</t>
  </si>
  <si>
    <t>Pb, developmental, gene expression/regulation, glia, hippocampus, metals, neurotoxicity, oligodendrocyte, perinatal, single cell</t>
  </si>
  <si>
    <t>GSE124742</t>
  </si>
  <si>
    <t>32302527</t>
  </si>
  <si>
    <t>10.1016/j.cmet.2020.04.005</t>
  </si>
  <si>
    <t>04/18/2020</t>
  </si>
  <si>
    <t>Patch-Seq Links Single-Cell Transcriptomes To Human Islet Dysfunction In Diabetes.</t>
  </si>
  <si>
    <t>Impaired function of pancreatic islet cells is a major cause of metabolic dysregulation and disease in humans. Despite this, it remains challenging to directly link physiological dysfunction in islet cells to precise changes in gene expression. Here we show that single-cell RNA sequencing combined with electrophysiological measurements of exocytosis and channel activity (patch-seq) can be used to link endocrine physiology and transcriptomes at the single-cell level. We collected 1,369 patch-seq cells from the pancreata of 34 human donors with and without diabetes. An analysis of function and gene expression networks identified a gene set associated with functional heterogeneity in β cells that can be used to predict electrophysiology. We also report transcriptional programs underlying dysfunction in type 2 diabetes and extend this approach to cryopreserved cells from donors with type 1 diabetes, generating a valuable resource for understanding islet cell heterogeneity in health and disease.</t>
  </si>
  <si>
    <t>Camunas-Soler J, Dai X, Hang Y, Bautista A, Lyon J, Suzuki K, Kim S, Quake S, MacDonald P</t>
  </si>
  <si>
    <t>T1D, T2D, alpha cell, beta cell, cryopreservation, diabetes, islet, pancreas, patch-seq, single-cell RNA-seq</t>
  </si>
  <si>
    <t>GSE106118</t>
  </si>
  <si>
    <t>Atrial</t>
  </si>
  <si>
    <t>10.1016/j.celrep.2019.01.079</t>
  </si>
  <si>
    <t>Single-Cell Transcriptome Analysis Maps The Developmental Track Of The Human Heart.</t>
  </si>
  <si>
    <t>The heart is the central organ of the circulatory system, and its proper development is vital for maintaining human life. Here, we used single-cell RNA sequencing to profile the gene expression landscapes of ∼4,000 cardiac cells from human embryos and identified four major types of cells: cardiomyocytes (CMs), cardiac fibroblasts, endothelial cells (ECs), and valvar interstitial cells (VICs). Atrial and ventricular CMs acquired distinct features early in heart development. Furthermore, both CMs and fibroblasts show stepwise changes in gene expression. As development proceeds, VICs may be involved in the remodeling phase, and ECs display location-specific characteristics. Finally, we compared gene expression profiles between humans and mice and identified a series of unique features of human heart development. Our study lays the groundwork for elucidating the mechanisms of in vivo human cardiac development and provides potential clues to understand cardiac regeneration.</t>
  </si>
  <si>
    <t>Cui Y, Zheng Y, Liu X, Yan L, Fan X, Yong J, Hu Y, Dong J, Li Q, Wu X, Gao S, Li J, Wen L, Qiao J, Tang F</t>
  </si>
  <si>
    <t>cardiac fibroblasts, cardiomyocytes, cross-species comparison, endothelial cells, extracellular matrix, human embryonic development, human fetal heart development, single-cell RNA-seq, single-cell transcriptome analysis, valvar interstitial cells</t>
  </si>
  <si>
    <t>GSE100320</t>
  </si>
  <si>
    <t>Ventricular Epithelium, Ependymal Cell Function</t>
  </si>
  <si>
    <t>10.1016/j.cell.2018.03.063</t>
  </si>
  <si>
    <t>Single-Cell Transcriptomics And Fate Mapping Of Ependymal Cells Reveals An Absence Of Neural Stem Cell Function.</t>
  </si>
  <si>
    <t>Ependymal cells are multi-ciliated cells that form the brain's ventricular epithelium and a niche for neural stem cells (NSCs) in the ventricular-subventricular zone (V-SVZ). In addition, ependymal cells are suggested to be latent NSCs with a capacity to acquire neurogenic function. This remains highly controversial due to a lack of prospective in vivo labeling techniques that can effectively distinguish ependymal cells from neighboring V-SVZ NSCs. We describe a transgenic system that allows for targeted labeling of ependymal cells within the V-SVZ. Single-cell RNA-seq revealed that ependymal cells are enriched for cilia-related genes and share several stem-cell-associated genes with neural stem or progenitors. Under in vivo and in vitro neural-stem- or progenitor-stimulating environments, ependymal cells failed to demonstrate any suggestion of latent neural-stem-cell function. These findings suggest remarkable stability of ependymal cell function and provide fundamental insights into the molecular signature of the V-SVZ niche.</t>
  </si>
  <si>
    <t>Shah P, Stratton J, Stykel M, Abbasi S, Sharma S, Mayr K, Koblinger K, Whelan P, Biernaskie J</t>
  </si>
  <si>
    <t>V-SVZ, VEGF, ependymal cell, neural stem cell, neurogenesis, single cell RNA-seq, stroke, transcriptomics</t>
  </si>
  <si>
    <t>GSE98638</t>
  </si>
  <si>
    <t>LAYILIN, CD8</t>
  </si>
  <si>
    <t>10.1016/j.cell.2017.05.035</t>
  </si>
  <si>
    <t>Landscape Of Infiltrating T Cells In Liver Cancer Revealed By Single-Cell Sequencing.</t>
  </si>
  <si>
    <t>Systematic interrogation of tumor-infiltrating lymphocytes is key to the development of immunotherapies and the prediction of their clinical responses in cancers. Here, we perform deep single-cell RNA sequencing on 5,063 single T cells isolated from peripheral blood, tumor, and adjacent normal tissues from six hepatocellular carcinoma patients. The transcriptional profiles of these individual cells, coupled with assembled T cell receptor (TCR) sequences, enable us to identify 11 T cell subsets based on their molecular and functional properties and delineate their developmental trajectory. Specific subsets such as exhausted CD8</t>
  </si>
  <si>
    <t>Zheng C, Zheng L, Yoo J, Guo H, Zhang Y, Guo X, Kang B, Hu R, Huang J, Zhang Q, Liu Z, Dong M, Hu X, Ouyang W, Peng J, Zhang Z</t>
  </si>
  <si>
    <t>RNA-seq, T cell exhaustion, T cell receptor, bioinformatics, biomarkers, cancer immunology, hepatocellular carcinoma, immunotherapy, single-cell sequencing, tumor infiltrating lymphocytes</t>
  </si>
  <si>
    <t>GSE135553</t>
  </si>
  <si>
    <t>Multiple Infection</t>
  </si>
  <si>
    <t>H9N2, Influenza A Virus, Mammalian</t>
  </si>
  <si>
    <t>Gallus gallus,Canis lupus familiaris</t>
  </si>
  <si>
    <t>10.1038/s41564-020-0749-2</t>
  </si>
  <si>
    <t>Collective Interactions Augment Influenza A Virus Replication In A Host-Dependent Manner.</t>
  </si>
  <si>
    <t>Infection with a single influenza A virus (IAV) is only rarely sufficient to initiate productive infection. Instead, multiple viral genomes are often required in a given cell. Here, we show that the reliance of IAV on multiple infection can form an important species barrier. Namely, we find that avian H9N2 viruses representative of those circulating widely at the poultry-human interface exhibit acute dependence on collective interactions in mammalian systems. This need for multiple infection is greatly reduced in the natural host. Quantification of incomplete viral genomes showed that their complementation accounts for the moderate reliance on multiple infection seen in avian cells but not the added reliance seen in mammalian cells. An additional form of virus-virus interaction is needed in mammals. We find that the PA gene segment is a major driver of this phenotype and that both viral replication and transcription are affected. These data indicate that multiple distinct mechanisms underlie the reliance of IAV on multiple infection and underscore the importance of virus-virus interactions in IAV infection, evolution and emergence.</t>
  </si>
  <si>
    <t>Phipps K, Ganti K, Jacobs N, Lee C, Carnaccini S, White M, Manandhar M, Pickett B, Tan G, Ferreri L, Perez D, Lowen A</t>
  </si>
  <si>
    <t>GSE123241</t>
  </si>
  <si>
    <t>Deafness And Balance Deficiencies, Loss Of Sensory Hair</t>
  </si>
  <si>
    <t>Zebrafish, Mammalian</t>
  </si>
  <si>
    <t>FGF3</t>
  </si>
  <si>
    <t>10.7554/eLife.44431</t>
  </si>
  <si>
    <t>Scrna-Seq Reveals Distinct Stem Cell Populations That Drive Hair Cell Regeneration After Loss Of Fgf And Notch Signaling.</t>
  </si>
  <si>
    <t xml:space="preserve">Loss of sensory hair cells leads to deafness and balance deficiencies. In contrast to mammalian hair cells, zebrafish ear and lateral line hair cells regenerate from poorly characterized support cells. Equally ill-defined is the gene regulatory network underlying the progression of support cells to differentiated hair cells. scRNA-Seq of lateral line organs uncovered five different support cell types, including quiescent and activated stem cells. Ordering of support cells along a developmental trajectory identified self-renewing cells and genes required for hair cell differentiation. scRNA-Seq analyses of </t>
  </si>
  <si>
    <t>Lush M, Diaz D, Koenecke N, Baek S, Boldt H, St Peter M, Gaitan-Escudero T, Romero-Carvajal A, Busch-Nentwich E, Perera A, Hall K, Peak A, Haug J, Piotrowski T</t>
  </si>
  <si>
    <t>developmental biology, hearing, lateral line system, regeneration, regenerative medicine, sensory hair cells, single cell RNA-Seq, stem cells, zebrafish</t>
  </si>
  <si>
    <t>GSE131777</t>
  </si>
  <si>
    <t>GSE141982</t>
  </si>
  <si>
    <t>10.1093/bioinformatics/btaa137</t>
  </si>
  <si>
    <t>Ensemble Learning For Classifying Single-Cell Data And Projection Across Reference Atlases.</t>
  </si>
  <si>
    <t>Single-cell data are being generated at an accelerating pace. How best to project data across single-cell atlases is an open problem. We developed a boosted learner that overcomes the greatest challenge with status quo classifiers: low sensitivity, especially when dealing with rare cell types. By comparing novel and published data from distinct scRNA-seq modalities that were acquired from the same tissues, we show that this approach preserves cell-type labels when mapping across diverse platforms.
https://github.com/diazlab/ELSA.
aaron.diaz@ucsf.edu.
Supplementary data are available at Bioinformatics online.</t>
  </si>
  <si>
    <t>Wang L, Catalan F, Shamardani K, Babikir H, Diaz A</t>
  </si>
  <si>
    <t>Bioinformatics (Oxford, England)</t>
  </si>
  <si>
    <t>GSE115405</t>
  </si>
  <si>
    <t>GM-CSF, XCR1, CD34, CDC2</t>
  </si>
  <si>
    <t>normalization issues</t>
  </si>
  <si>
    <t>10.1016/j.celrep.2018.07.033</t>
  </si>
  <si>
    <t>Large-Scale Human Dendritic Cell Differentiation Revealing Notch-Dependent Lineage Bifurcation And Heterogeneity.</t>
  </si>
  <si>
    <t>The ability to generate large numbers of distinct types of human dendritic cells (DCs) in vitro is critical for accelerating our understanding of DC biology and harnessing them clinically. We developed a DC differentiation method from human CD34</t>
  </si>
  <si>
    <t>Balan S, Arnold-Schrauf C, Abbas A, Couespel N, Savoret J, Imperatore F, Villani A, Vu Manh T, Bhardwaj N, Dalod M</t>
  </si>
  <si>
    <t>CLEC10A, CLEC9A, NOTCH, XCR1, adjuvant, dendritic cell differentiation, dendritic cell types, hematopoiesis, immunotherapy, plasmacytoid dendritic cells</t>
  </si>
  <si>
    <t>GSE130318</t>
  </si>
  <si>
    <t>KRT13, PSCA, LYMPHOCYTE ANTIGEN 6D</t>
  </si>
  <si>
    <t>Single-Cell Rna-Seq Analysis Identifies A Putative Epithelial Stem Cell Population In Human Primary Prostate Cells In Monolayer And Organoid Culture Conditions.</t>
  </si>
  <si>
    <t>Human primary prostate epithelial (PrE) cells represent patient-derived</t>
  </si>
  <si>
    <t>McCray T, Moline D, Baumann B, Vander Griend D, Nonn L</t>
  </si>
  <si>
    <t>American Journal Of Clinical And Experimental Urology</t>
  </si>
  <si>
    <t>10X Genomics, 3D culture, Prostate, immunofluorescent staining, ingenuity pathway analysis, organoid, primary cell culture, single-cell RNA sequencing</t>
  </si>
  <si>
    <t>GSE121893</t>
  </si>
  <si>
    <t>Heart Diseases, Heart Failure</t>
  </si>
  <si>
    <t>ACKR1</t>
  </si>
  <si>
    <t>10.1038/s41556-019-0446-7
10.1038/s41467-018-07333-4
10.1161/CIRCRESAHA.118.313531
10.1101/gad.316802.118
10.1016/j.celrep.2017.12.072
10.1161/CIRCULATIONAHA.117.030742
10.1016/j.devcel.2016.10.001
10.1038/s41467-017-01747-2
10.1016/j.devcel.2016.10.014
10.1038/s41467-017-00319-8
10.1016/j.cell.2017.03.050
10.1038/nm.4428
10.1016/j.trsl.2017.10.001
10.1186/s12967-018-1649-6
10.1016/j.cell.2018.03.041
10.1161/CIRCULATIONAHA.117.033114
10.1038/nature09130
10.1038/cddis.2017.320
10.1007/s11010-010-0417-6
10.1161/CIRCULATIONAHA.114.008788
10.1161/CIRCRESAHA.117.305349
10.1161/CIRCRESAHA.115.305765
10.1038/415227a
10.1016/S0140-6736(17)31071-1
10.1006/jmcc.1999.0979
10.1126/science.1229765
10.1016/j.yjmcc.2007.10.017
10.1093/nar/gky049
10.1152/ajpcell.1999.277.6.C1277
10.1016/j.cell.2018.03.074
10.1016/j.cell.2017.09.027
10.1016/j.cell.2018.06.052
10.1161/01.CIR.99.22.2901
10.1038/s41591-018-0059-x
10.1016/j.celrep.2014.06.004
10.1038/ncomms12422
10.1073/pnas.191217898
10.1001/jama.2015.15734
10.1016/j.jacc.2015.04.039
10.1161/CIRCRESAHA.118.313527
10.1016/j.stem.2013.10.008
10.14806/ej.17.1.200
10.1038/nmeth.1923
10.1093/bioinformatics/bts635
10.1093/nar/gkx1098
10.1093/bioinformatics/btt656
10.1038/nbt.3192
10.1038/nbt.4096
10.1093/nar/gkw1152
10.1016/j.cell.2017.09.004
10.1093/nar/gkw937
10.1038/nbt.2859
10.1089/omi.2011.0118
10.1038/nmeth.4463
10.1093/bioinformatics/btu393</t>
  </si>
  <si>
    <t>Single-Cell Reconstruction Of The Adult Human Heart During Heart Failure And Recovery Reveals The Cellular Landscape Underlying Cardiac Function.</t>
  </si>
  <si>
    <t>Owing to the prevalence and high mortality rates of cardiac diseases, a more detailed characterization of the human heart is necessary; however, this has been largely impeded by the cellular diversity of cardiac tissue and limited access to samples. Here, we show transcriptome profiling of 21,422 single cells-including cardiomyocytes (CMs) and non-CMs (NCMs)-from normal, failed and partially recovered (left ventricular assist device treatment) adult human hearts. Comparative analysis of atrial and ventricular cells revealed pronounced inter- and intracompartmental CM heterogeneity as well as compartment-specific utilization of NCM cell types as major cell-communication hubs. Systematic analysis of cellular compositions and cell-cell interaction networks showed that CM contractility and metabolism are the most prominent aspects that are correlated with changes in heart function. We also uncovered active engagement of NCMs in regulating the behaviour of CMs, exemplified by ACKR1</t>
  </si>
  <si>
    <t>Wang L, Yu P, Zhou B, Song J, Li Z, Zhang M, Guo G, Wang Y, Chen X, Han L, Hu S</t>
  </si>
  <si>
    <t>GSE115149</t>
  </si>
  <si>
    <t>Glucose Turnover</t>
  </si>
  <si>
    <t>INDOLEAMINE 2,3-DIOXYGENASE, STAT1</t>
  </si>
  <si>
    <t>O-Glcnac, Fatty Acid, Tryptophan</t>
  </si>
  <si>
    <t>10.1038/s41375-018-0376-6</t>
  </si>
  <si>
    <t>Inflammation-Induced Glycolytic Switch Controls Suppressivity Of Mesenchymal Stem Cells Via Stat1 Glycosylation.</t>
  </si>
  <si>
    <t>Mesenchymal stem cells (MSCs) represent key contributors to tissue homeostasis and promising therapeutics for hyperinflammatory conditions including graft-versus-host disease. Their immunomodulatory effects are controlled by microenvironmental signals. The MSCs' functional response towards inflammatory cues is known as MSC-"licensing" and includes indoleamine 2,3-dioxygenase (IDO) upregulation. MSCs use tryptophan-depleting IDO to suppress T-cells. Increasing evidence suggests that several functions are (co-)determined by the cells' metabolic commitment. MSCs are capable of both, high levels of glycolysis and of oxidative phosphorylation. Although several studies have addressed alterations of the immune regulatory phenotype elicited by inflammatory priming metabolic mechanisms controlling this process remain unknown. We demonstrate that inflammatory MSC-licensing causes metabolic shifts including enhanced glycolysis and increased fatty acid oxidation. Yet, only interfering with glycolysis impacts IDO upregulation and impedes T-cell-suppressivity. We identified the Janus kinase (JAK)/signal transducer and activator of transcription (STAT)1 pathway as a regulator of both glycolysis and IDO, and show that enhanced glucose turnover is linked to abundant STAT1 glycosylation. Inhibiting the responsible O-acetylglucosamine (O-GlcNAc) transferase abolishes STAT1 activity together with IDO upregulation. Our data suggest that STAT1-O-GlcNAcylation increases its stability towards degradation thus sustaining downstream effects. This pathway could represent a target for interventions aiming to enhance the MSCs' immunoregulatory potency.</t>
  </si>
  <si>
    <t>Jitschin R, Böttcher M, Saul D, Lukassen S, Bruns H, Loschinski R, Ekici A, Reis A, Mackensen A, Mougiakakos D</t>
  </si>
  <si>
    <t>Leukemia</t>
  </si>
  <si>
    <t>GSE95601</t>
  </si>
  <si>
    <t>28506465</t>
  </si>
  <si>
    <t>10.1016/j.stem.2017.04.003</t>
  </si>
  <si>
    <t>05/17/2017</t>
  </si>
  <si>
    <t>Deconstructing Olfactory Stem Cell Trajectories At Single-Cell Resolution.</t>
  </si>
  <si>
    <t>A detailed understanding of the paths that stem cells traverse to generate mature progeny is vital for elucidating the mechanisms governing cell fate decisions and tissue homeostasis. Adult stem cells maintain and regenerate multiple mature cell lineages in the olfactory epithelium. Here we integrate single-cell RNA sequencing and robust statistical analyses with in vivo lineage tracing to define a detailed map of the postnatal olfactory epithelium, revealing cell fate potentials and branchpoints in olfactory stem cell lineage trajectories. Olfactory stem cells produce support cells via direct fate conversion in the absence of cell division, and their multipotency at the population level reflects collective unipotent cell fate decisions by single stem cells. We further demonstrate that Wnt signaling regulates stem cell fate by promoting neuronal fate choices. This integrated approach reveals the mechanisms guiding olfactory lineage trajectories and provides a model for deconstructing similar hierarchies in other stem cell niches.</t>
  </si>
  <si>
    <t>Fletcher R, Das D, Gadye L, Street K, Baudhuin A, Wagner A, Cole M, Flores Q, Choi Y, Yosef N, Purdom E, Dudoit S, Risso D, Ngai J</t>
  </si>
  <si>
    <t>HBC, Wnt, branching lineage, horizontal basal cell, lineage trajectory, olfactory epithelium, scRNA-seq, stem cells</t>
  </si>
  <si>
    <t>GSE114220</t>
  </si>
  <si>
    <t>BRACHYURY</t>
  </si>
  <si>
    <t>incomplete pp</t>
  </si>
  <si>
    <t>10.1016/j.scr.2018.07.022</t>
  </si>
  <si>
    <t>A Single Cell Transcriptional Portrait Of Embryoid Body Differentiation And Comparison To Progenitors Of The Developing Embryo.</t>
  </si>
  <si>
    <t>Directed differentiation of pluripotent stem cells provides an accessible system to model development. However, the distinct cell types that emerge, their dynamics, and their relationship to progenitors in the early embryo has been difficult to decipher because of the cellular heterogeneity inherent to differentiation. Here, we used a combination of bulk RNA-Seq, single cell RNA-Seq, and bioinformatics analyses to dissect the cell types that emerge during directed differentiation of mouse embryonic stem cells as embryoid bodies and we compared them to spatially and temporally resolved transcriptional profiles of early embryos. Our single cell analyses of the day 4 embryoid bodies revealed three populations which had retained related yet distinct pluripotent signatures that resemble the pre- or post-implantation epiblast, one population of presumptive neuroectoderm, one population of mesendoderm, and four populations of neural progenitors. By day 6, the neural progenitors predominated the embryoid bodies, but both a small population of pluripotent-like cells and an anterior mesoderm-like Brachyury-expressing population were present. By comparing the day 4 and day 6 populations, we identified candidate differentiation paths, transcription factors, and signaling pathways that mark the in vitro correlate of the transition from the mid-to-late primitive streak stage.</t>
  </si>
  <si>
    <t>Spangler A, Su E, Craft A, Cahan P</t>
  </si>
  <si>
    <t>Stem Cell Research</t>
  </si>
  <si>
    <t>Directed differentiation, Embryoid body, Mesendoderm, Neuroectoderm, Noggin, Single cell rna-seq, Transcriptional profiling</t>
  </si>
  <si>
    <t>GSE114218</t>
  </si>
  <si>
    <t>incomplete pp, duplicate of GSE114220</t>
  </si>
  <si>
    <t>GSE132151</t>
  </si>
  <si>
    <t>31291568</t>
  </si>
  <si>
    <t>10.1016/j.celrep.2019.06.031</t>
  </si>
  <si>
    <t>07/11/2019</t>
  </si>
  <si>
    <t>Mapping Distinct Bone Marrow Niche Populations And Their Differentiation Paths.</t>
  </si>
  <si>
    <t>The bone marrow microenvironment is composed of heterogeneous cell populations of non-hematopoietic cells with complex phenotypes and undefined trajectories of maturation. Among them, mesenchymal cells maintain the production of stromal, bone, fat, and cartilage cells. Resolving these unique cellular subsets within the bone marrow remains challenging. Here, we used single-cell RNA sequencing of non-hematopoietic bone marrow cells to define specific subpopulations. Furthermore, by combining computational prediction of the cell state hierarchy with the known expression of key transcription factors, we mapped differentiation paths to the osteocyte, chondrocyte, and adipocyte lineages. Finally, we validated our findings using lineage-specific reporter strains and targeted knockdowns. Our analysis reveals differentiation hierarchies for maturing stromal cells, determines key transcription factors along these trajectories, and provides an understanding of the complexity of the bone marrow microenvironment.</t>
  </si>
  <si>
    <t>Wolock S, Krishnan I, Tenen D, Matkins V, Camacho V, Patel S, Agarwal P, Bhatia R, Tenen D, Klein A, Welner R</t>
  </si>
  <si>
    <t>bone marrow, differentiation, scRNA-seq, stromal cell, transcription factor</t>
  </si>
  <si>
    <t>GSE148368</t>
  </si>
  <si>
    <t>Sequence Logic At Enhancers Governs A Dual Mechanism Of Endodermal Organ Fate Induction By Foxa Pioneer Factors</t>
  </si>
  <si>
    <t>FOXA pioneer transcription factors (TFs) associate with primed enhancers in endodermal organ precursors. Using a human stem cell model of pancreas differentiation, we here discover that only a subset of pancreatic enhancers is FOXA-primed, whereas the majority is unprimed and engages FOXA upon lineage induction. Primed enhancers are enriched for signal-dependent TF motifs and harbor abundant and strong FOXA motifs. Unprimed enhancers harbor fewer, more degenerate FOXA motifs, and FOXA recruitment to unprimed but not primed enhancers requires pancreatic TFs. Strengthening FOXA motifs at an unprimed enhancer near NKX6.1 renders FOXA recruitment pancreatic TF-independent, induces priming, and broadens the NKX6.1 expression domain. We make analogous observations about FOXA binding during hepatic and lung development. Our findings suggest a dual role for FOXA in endodermal organ development: first, FOXA facilitates signal-dependent lineage initiation via enhancer priming, and second, FOXA enforces organ cell type-specific gene expression via indirect recruitment by lineage-specific TFs.</t>
  </si>
  <si>
    <t>GSE75330</t>
  </si>
  <si>
    <t>10.1126/science.aaf6463</t>
  </si>
  <si>
    <t>Oligodendrocyte Heterogeneity In The Mouse Juvenile And Adult Central Nervous System.</t>
  </si>
  <si>
    <t xml:space="preserve">Oligodendrocytes have been considered as a functionally homogeneous population in the central nervous system (CNS). We performed single-cell RNA sequencing on 5072 cells of the oligodendrocyte lineage from 10 regions of the mouse juvenile and adult CNS. Thirteen distinct populations were identified, 12 of which represent a continuum from Pdgfra(+) oligodendrocyte precursor cells (OPCs) to distinct mature oligodendrocytes. Initial stages of differentiation were similar across the juvenile CNS, whereas subsets of mature oligodendrocytes were enriched in specific regions in the adult brain. Newly formed oligodendrocytes were detected in the adult CNS and were responsive to complex motor learning. A second Pdgfra(+) population, distinct from OPCs, was found along vessels. Our study reveals the dynamics of oligodendrocyte differentiation and maturation, uncoupling them at a transcriptional level and highlighting oligodendrocyte heterogeneity in the CNS. </t>
  </si>
  <si>
    <t>Marques S, Zeisel A, Codeluppi S, van Bruggen D, Mendanha Falcão A, Xiao L, Li H, Häring M, Hochgerner H, Romanov R, Gyllborg D, Muñoz Manchado A, La Manno G, Lönnerberg P, Floriddia E, Rezayee F, Ernfors P, Arenas E, Hjerling-Leffler J, Harkany T, Richardson W, Linnarsson S, Castelo-Branco G</t>
  </si>
  <si>
    <t>GSE152583</t>
  </si>
  <si>
    <t>Vascular Diseases, Inflammation, Abdominal Aortic Aneurysm</t>
  </si>
  <si>
    <t>Seurat</t>
  </si>
  <si>
    <t>10.1093/cvr/cvaa214</t>
  </si>
  <si>
    <t>Single Cell Rna Sequencing Reveals The Cellular Heterogeneity Of Aneurysmal Infrarenal Abdominal Aorta.</t>
  </si>
  <si>
    <t>The artery contains numerous cell types which contribute to multiple vascular diseases. However, the heterogeneity and cellular responses of these vascular cells during abdominal aortic aneurysm (AAA) progression have not been well characterized.
Single-cell RNA sequencing (scRNA-seq) was performed on the infrarenal abdominal aortas from C57BL/6J mice at days 7 and 14 post-sham or peri-adventitial elastase-induced AAA. Unbiased clustering analysis of the transcriptional profiles from &gt;4500 aortic cells identified 17 clusters representing 9 cell lineages, encompassing vascular smooth muscle cells, fibroblasts, endothelial cells, immune cells (macrophages, T cells, B cells and dendritic cells), and two types of rare cells, including neural cells and erythrocyte cells. Seurat clustering analysis identified 4 SMC subpopulations and 5 monocyte/macrophage subpopulations, with distinct transcriptional profiles. During AAA progression, three major SMC subpopulations were proportionally decreased, whereas the small subpopulation was increased, accompanied with downregulation of SMC contractile markers and upregulation of pro-inflammatory genes. Another AAA-associated cellular response is immune cell expansion, particularly monocytes/macrophages. Elastase exposure induced significant expansion and activation of aortic resident macrophages, blood-derived monocytes and inflammatory macrophages. We also identified increased blood-derived reparative macrophages expressing anti-inflammatory cytokines suggesting that resolution of inflammation and vascular repair also persist during AAA progression.
Our data identify AAA disease-relevant transcriptional signatures of vascular cells in the infrarenal abdominal aorta. Furthermore, we characterize the heterogeneity and cellular responses of VSMCs and monocytes/macrophages during AAA progression, which provide insights into their function and the regulation of AAA onset and progression.
The pathophysiology of human AAA is not yet completely understood. In this study, we identified 17 clusters representing 9 cell lineages in the elastase-induced murine AAA samples by using the single-cell RNA sequencing technology. It revealed the AAA disease-relevant transcriptional signatures in these cells during AAA development. This study provides strong evidence that the elastase-induced AAA is a better model to study the role of vascular inflammation and smooth muscle cell loss in human AAA progression. Therefore, our findings will be fundamental at the cellular level to understand the etiology of AAA and explore the potential targets for early intervention.</t>
  </si>
  <si>
    <t>Zhao G, Lu H, Chang Z, Zhao Y, Zhu T, Chang L, Guo Y, Garcia-Barrio M, Chen Y, Zhang J</t>
  </si>
  <si>
    <t>Cardiovascular Research</t>
  </si>
  <si>
    <t>abdominal aortic aneurysm, lineage heterogeneity, macrophage, single-cell RNA sequencing, vascular smooth muscle cell</t>
  </si>
  <si>
    <t>E-MTAB-6678</t>
  </si>
  <si>
    <t>GSE133547</t>
  </si>
  <si>
    <t>GSE103574</t>
  </si>
  <si>
    <t>29224777</t>
  </si>
  <si>
    <t>10.1016/j.cell.2017.11.008</t>
  </si>
  <si>
    <t>12/12/2017</t>
  </si>
  <si>
    <t>Yy1 Is A Structural Regulator Of Enhancer-Promoter Loops.</t>
  </si>
  <si>
    <t>There is considerable evidence that chromosome structure plays important roles in gene control, but we have limited understanding of the proteins that contribute to structural interactions between gene promoters and their enhancer elements. Large DNA loops that encompass genes and their regulatory elements depend on CTCF-CTCF interactions, but most enhancer-promoter interactions do not employ this structural protein. Here, we show that the ubiquitously expressed transcription factor Yin Yang 1 (YY1) contributes to enhancer-promoter structural interactions in a manner analogous to DNA interactions mediated by CTCF. YY1 binds to active enhancers and promoter-proximal elements and forms dimers that facilitate the interaction of these DNA elements. Deletion of YY1 binding sites or depletion of YY1 protein disrupts enhancer-promoter looping and gene expression. We propose that YY1-mediated enhancer-promoter interactions are a general feature of mammalian gene control.</t>
  </si>
  <si>
    <t>Weintraub A, Li C, Zamudio A, Sigova A, Hannett N, Day D, Abraham B, Cohen M, Nabet B, Buckley D, Guo Y, Hnisz D, Jaenisch R, Bradner J, Gray N, Young R</t>
  </si>
  <si>
    <t>chromosome structure, enhancers, gene regulation, promoters</t>
  </si>
  <si>
    <t>GSE161934</t>
  </si>
  <si>
    <t>Sars-Cov-2 Infection, Death, Infected, Multi-Organ Failure, Ards</t>
  </si>
  <si>
    <t>INTERFERON LAMBDA 1</t>
  </si>
  <si>
    <t>10.15252/embj.2020105912</t>
  </si>
  <si>
    <t>An Organoid-Derived Bronchioalveolar Model For Sars-Cov-2 Infection Of Human Alveolar Type Ii-Like Cells.</t>
  </si>
  <si>
    <t>Severe acute respiratory syndrome coronavirus 2 (SARS-CoV-2) causes coronavirus disease 2019 (COVID-19), which may result in acute respiratory distress syndrome (ARDS), multiorgan failure, and death. The alveolar epithelium is a major target of the virus, but representative models to study virus host interactions in more detail are currently lacking. Here, we describe a human 2D air-liquid interface culture system which was characterized by confocal and electron microscopy and single-cell mRNA expression analysis. In this model, alveolar cells, but also basal cells and rare neuroendocrine cells, are grown from 3D self-renewing fetal lung bud tip organoids. These cultures were readily infected by SARS-CoV-2 with mainly surfactant protein C-positive alveolar type II-like cells being targeted. Consequently, significant viral titers were detected and mRNA expression analysis revealed induction of type I/III interferon response program. Treatment of these cultures with a low dose of interferon lambda 1 reduced viral replication. Hence, these cultures represent an experimental model for SARS-CoV-2 infection and can be applied for drug screens.</t>
  </si>
  <si>
    <t>Lamers M, van der Vaart J, Knoops K, Riesebosch S, Breugem T, Mykytyn A, Beumer J, Schipper D, Bezstarosti K, Koopman C, Groen N, Ravelli R, Duimel H, Demmers J, Verjans G, Koopmans M, Muraro M, Peters P, Clevers H, Haagmans B</t>
  </si>
  <si>
    <t>COVID-19, SARS-CoV-2, airway organoids, bronchioalveolar-like, pneumocytes</t>
  </si>
  <si>
    <t>GSE117794</t>
  </si>
  <si>
    <t>GSE147259</t>
  </si>
  <si>
    <t>EPIDERMAL GROWTH FACTOR, PHOSPHATIDYLINOSITOL 3-KINASE</t>
  </si>
  <si>
    <t>10.1016/j.celrep.2020.03.078</t>
  </si>
  <si>
    <t>Disentangling Pro-Mitotic Signaling During Cell Cycle Progression Using Time-Resolved Single-Cell Imaging.</t>
  </si>
  <si>
    <t>Cells rely on input from extracellular growth factors to control their proliferation during development and adult homeostasis. Such mitogenic inputs are transmitted through multiple signaling pathways that synergize to precisely regulate cell cycle entry and progression. Although the architecture of these signaling networks has been characterized in molecular detail, their relative contribution, especially at later cell cycle stages, remains largely unexplored. By combining quantitative time-resolved measurements of fluorescent reporters in untransformed human cells with targeted pharmacological inhibitors and statistical analysis, we quantify epidermal growth factor (EGF)-induced signal processing in individual cells over time and dissect the dynamic contribution of downstream pathways. We define signaling features that encode information about extracellular ligand concentrations and critical time windows for inducing cell cycle transitions. We show that both extracellular signal-regulated kinase (ERK) and phosphatidylinositol 3-kinase (PI3K) activity are necessary for initial cell cycle entry, whereas only PI3K affects the duration of S phase at later stages of mitogenic signaling.</t>
  </si>
  <si>
    <t>Benary M, Bohn S, Lüthen M, Nolis I, Blüthgen N, Loewer A</t>
  </si>
  <si>
    <t>MAPK pathway, PI3K pathway, cell-cycle, information theory, mitogenic signaling, scRNA-seq, signaling dynamics, single-cell analysis, time-lapse microscopy</t>
  </si>
  <si>
    <t>GSE116718</t>
  </si>
  <si>
    <t>ATF3</t>
  </si>
  <si>
    <t>10.1016/j.stem.2018.07.011</t>
  </si>
  <si>
    <t>Endothelial Regeneration Of Large Vessels Is A Biphasic Process Driven By Local Cells With Distinct Proliferative Capacities.</t>
  </si>
  <si>
    <t>The cellular and mechanistic bases underlying endothelial regeneration of adult large vessels have proven challenging to study. Using a reproducible in vivo aortic endothelial injury model, we characterized cellular dynamics underlying the regenerative process through a combination of multi-color lineage tracing, parabiosis, and single-cell transcriptomics. We found that regeneration is a biphasic process driven by distinct populations arising from differentiated endothelial cells. The majority of cells immediately adjacent to the injury site re-enter the cell cycle during the initial damage response, with a second phase driven by a highly proliferative subpopulation. Endothelial regeneration requires activation of stress response genes including Atf3, and aged aortas compromised in their reparative capacity express less Atf3. Deletion of Atf3 reduced endothelial proliferation and compromised the regeneration. These findings provide important insights into cellular dynamics and mechanisms that drive responses to large vessel injury.</t>
  </si>
  <si>
    <t>McDonald A, Shirali A, Aragón R, Ma F, Hernandez G, Vaughn D, Mack J, Lim T, Sunshine H, Zhao P, Kalinichenko V, Hai T, Pelegrini M, Ardehali R, Iruela-Arispe M</t>
  </si>
  <si>
    <t>angiogenesis, endothelial progenitor, single-cell sequencing, vascular, vascular repair</t>
  </si>
  <si>
    <t>GSE89379</t>
  </si>
  <si>
    <t>29786092</t>
  </si>
  <si>
    <t>10.1038/s41592-018-0009-z</t>
  </si>
  <si>
    <t>05/23/2018</t>
  </si>
  <si>
    <t>Mapping The Physical Network Of Cellular Interactions.</t>
  </si>
  <si>
    <t>A cell's function is influenced by the environment, or niche, in which it resides. Studies of niches usually require assumptions about the cell types present, which impedes the discovery of new cell types or interactions. Here we describe ProximID, an approach for building a cellular network based on physical cell interaction and single-cell mRNA sequencing, and show that it can be used to discover new preferential cellular interactions without prior knowledge of component cell types. ProximID found specific interactions between megakaryocytes and mature neutrophils and between plasma cells and myeloblasts and/or promyelocytes (precursors of neutrophils) in mouse bone marrow, and it identified a Tac1</t>
  </si>
  <si>
    <t>Boisset J, Vivié J, Grün D, Muraro M, Lyubimova A, van Oudenaarden A</t>
  </si>
  <si>
    <t>GSE110692</t>
  </si>
  <si>
    <t>CD4+ T regulatory cells (Treg) are central to immune homeostasis, their phenotypic heterogeneity reflecting the diverse environments and target cells that they regulate. To understand this heterogeneity, we combined single-cell RNA-seq, activation reporter and T cell receptor (TCR) analysis to profile thousands of Treg or conventional CD4+FoxP3- T cells (Tconv) from mouse lymphoid organs and human blood. Treg and Tconv pools showed areas of overlap, as resting 'furtive' Tregs with overall similarity to Tconvs or as a convergence of activated states. All Tregs expressed a small core of FoxP3-dependent transcripts, onto which additional programs were added less uniformly. Among suppressive functions, Il2ra and Ctla4 were quasiconstant, inhibitory cytokines being more sparsely distributed. TCR signal intensity did not affect resting/activated Treg proportions but molded activated Treg programs. The main lines of Treg heterogeneity in mice were strikingly conserved in human blood. These results reveal unexpected TCR-shaped states of activation, providing a framework to synthesize previous observations of Treg heterogeneity.</t>
  </si>
  <si>
    <t>GSE112671</t>
  </si>
  <si>
    <t>Fibrosis, Dermal Papilla</t>
  </si>
  <si>
    <t>10.1038/s41467-018-07142-9</t>
  </si>
  <si>
    <t>Hedgehog Stimulates Hair Follicle Neogenesis By Creating Inductive Dermis During Murine Skin Wound Healing.</t>
  </si>
  <si>
    <t>Mammalian wounds typically heal by fibrotic repair without hair follicle (HF) regeneration. Fibrosis and regeneration are currently considered the opposite end of wound healing. This study sought to determine if scar could be remodeled to promote healing with HF regeneration. Here, we identify that activation of the Sonic hedgehog (Shh) pathway reinstalls a regenerative dermal niche, called dermal papilla, which is required and sufficient for HF neogenesis (HFN). Epidermal Shh overexpression or constitutive Smoothened dermal activation results in extensive HFN in wounds that otherwise end in scarring. While long-term Wnt activation is associated with fibrosis, Shh signal activation in Wnt active cells promotes the dermal papilla fate in scarring wounds. These studies demonstrate that mechanisms of scarring and regeneration are not distant from one another and that wound repair can be redirected to promote regeneration following injury by modifying a key dermal signal.</t>
  </si>
  <si>
    <t>Lim C, Sun Q, Ratti K, Lee S, Zheng Y, Takeo M, Lee W, Rabbani P, Plikus M, Cain J, Wang D, Watkins D, Millar S, Taketo M, Myung P, Cotsarelis G, Ito M</t>
  </si>
  <si>
    <t>GSE142653</t>
  </si>
  <si>
    <t>PIT-1</t>
  </si>
  <si>
    <t>10.1038/s41467-020-19012-4</t>
  </si>
  <si>
    <t>Single-Cell Transcriptomics Identifies Divergent Developmental Lineage Trajectories During Human Pituitary Development.</t>
  </si>
  <si>
    <t>The anterior pituitary gland plays a central role in regulating various physiological processes, including body growth, reproduction, metabolism and stress response. Here, we perform single-cell RNA-sequencing (scRNA-seq) of 4113 individual cells from human fetal pituitaries. We characterize divergent developmental trajectories with distinct transitional intermediate states in five hormone-producing cell lineages. Corticotropes exhibit an early intermediate state prior to full differentiation. Three cell types of the PIT-1 lineage (somatotropes, lactotropes and thyrotropes) segregate from a common progenitor coexpressing lineage-specific transcription factors of different sublineages. Gonadotropes experience two multistep developmental trajectories. Furthermore, we identify a fetal gonadotrope cell subtype expressing the primate-specific hormone chorionic gonadotropin. We also characterize the cellular heterogeneity of pituitary stem cells and identify a hybrid epithelial/mesenchymal state and an early-to-late state transition. Here, our results provide insights into the transcriptional landscape of human pituitary development, defining distinct cell substates and subtypes and illustrating transcription factor dynamics during cell fate commitment.</t>
  </si>
  <si>
    <t>Zhang S, Cui Y, Ma X, Yong J, Yan L, Yang M, Ren J, Tang F, Wen L, Qiao J</t>
  </si>
  <si>
    <t>GSE152587</t>
  </si>
  <si>
    <t>Tumor, Ovary</t>
  </si>
  <si>
    <t>P21, MDM2, P53</t>
  </si>
  <si>
    <t>10.1073/pnas.2008474117</t>
  </si>
  <si>
    <t>P53 Drives A Transcriptional Program That Elicits A Non-Cell-Autonomous Response And Alters Cell State In Vivo.</t>
  </si>
  <si>
    <t xml:space="preserve">Cell stress and DNA damage activate the tumor suppressor p53, triggering transcriptional activation of a myriad of target genes. The molecular, morphological, and physiological consequences of this activation remain poorly understood in vivo. We activated a p53 transcriptional program in mice by deletion of </t>
  </si>
  <si>
    <t>Moyer S, Wasylishen A, Qi Y, Fowlkes N, Su X, Lozano G</t>
  </si>
  <si>
    <t>Mdm2, p53, signature, single-cell sequencing, transcriptome</t>
  </si>
  <si>
    <t>GSE126906</t>
  </si>
  <si>
    <t>10.1371/journal.pcbi.1006361</t>
  </si>
  <si>
    <t>Scpipe: A Flexible R/Bioconductor Preprocessing Pipeline For Single-Cell Rna-Sequencing Data.</t>
  </si>
  <si>
    <t>Single-cell RNA sequencing (scRNA-seq) technology allows researchers to profile the transcriptomes of thousands of cells simultaneously. Protocols that incorporate both designed and random barcodes have greatly increased the throughput of scRNA-seq, but give rise to a more complex data structure. There is a need for new tools that can handle the various barcoding strategies used by different protocols and exploit this information for quality assessment at the sample-level and provide effective visualization of these results in preparation for higher-level analyses. To this end, we developed scPipe, an R/Bioconductor package that integrates barcode demultiplexing, read alignment, UMI-aware gene-level quantification and quality control of raw sequencing data generated by multiple protocols that include CEL-seq, MARS-seq, Chromium 10X, Drop-seq and Smart-seq. scPipe produces a count matrix that is essential for downstream analysis along with an HTML report that summarises data quality. These results can be used as input for downstream analyses including normalization, visualization and statistical testing. scPipe performs this processing in a few simple R commands, promoting reproducible analysis of single-cell data that is compatible with the emerging suite of open-source scRNA-seq analysis tools available in R/Bioconductor and beyond. The scPipe R package is available for download from https://www.bioconductor.org/packages/scPipe.</t>
  </si>
  <si>
    <t>Tian L, Su S, Dong X, Amann-Zalcenstein D, Biben C, Seidi A, Hilton D, Naik S, Ritchie M</t>
  </si>
  <si>
    <t>Plos Computational Biology</t>
  </si>
  <si>
    <t>GSE72056</t>
  </si>
  <si>
    <t>10.1126/science.aad0501</t>
  </si>
  <si>
    <t>Dissecting The Multicellular Ecosystem Of Metastatic Melanoma By Single-Cell Rna-Seq.</t>
  </si>
  <si>
    <t xml:space="preserve">To explore the distinct genotypic and phenotypic states of melanoma tumors, we applied single-cell RNA sequencing (RNA-seq) to 4645 single cells isolated from 19 patients, profiling malignant, immune, stromal, and endothelial cells. Malignant cells within the same tumor displayed transcriptional heterogeneity associated with the cell cycle, spatial context, and a drug-resistance program. In particular, all tumors harbored malignant cells from two distinct transcriptional cell states, such that tumors characterized by high levels of the MITF transcription factor also contained cells with low MITF and elevated levels of the AXL kinase. Single-cell analyses suggested distinct tumor microenvironmental patterns, including cell-to-cell interactions. Analysis of tumor-infiltrating T cells revealed exhaustion programs, their connection to T cell activation and clonal expansion, and their variability across patients. Overall, we begin to unravel the cellular ecosystem of tumors and how single-cell genomics offers insights with implications for both targeted and immune therapies. </t>
  </si>
  <si>
    <t>Tirosh I, Izar B, Prakadan S, Wadsworth M, Treacy D, Trombetta J, Rotem A, Rodman C, Lian C, Murphy G, Fallahi-Sichani M, Dutton-Regester K, Lin J, Cohen O, Shah P, Lu D, Genshaft A, Hughes T, Ziegler C, Kazer S, Gaillard A, Kolb K, Villani A, Johannessen C, Andreev A, Van Allen E, Bertagnolli M, Sorger P, Sullivan R, Flaherty K, Frederick D, Jané-Valbuena J, Yoon C, Rozenblatt-Rosen O, Shalek A, Regev A, Garraway L</t>
  </si>
  <si>
    <t>GSE112438</t>
  </si>
  <si>
    <t>Danio rerio,Homo sapiens</t>
  </si>
  <si>
    <t>10.1016/j.cell.2019.08.006</t>
  </si>
  <si>
    <t>Cell Type Purification By Single-Cell Transcriptome-Trained Sorting.</t>
  </si>
  <si>
    <t>Much of current molecular and cell biology research relies on the ability to purify cell types by fluorescence-activated cell sorting (FACS). FACS typically relies on the ability to label cell types of interest with antibodies or fluorescent transgenic constructs. However, antibody availability is often limited, and genetic manipulation is labor intensive or impossible in the case of primary human tissue. To date, no systematic method exists to enrich for cell types without a priori knowledge of cell-type markers. Here, we propose GateID, a computational method that combines single-cell transcriptomics with FACS index sorting to purify cell types of choice using only native cellular properties such as cell size, granularity, and mitochondrial content. We validate GateID by purifying various cell types from zebrafish kidney marrow and the human pancreas to high purity without resorting to specific antibodies or transgenes.</t>
  </si>
  <si>
    <t>Baron C, Barve A, Muraro M, van der Linden R, Dharmadhikari G, Lyubimova A, de Koning E, van Oudenaarden A</t>
  </si>
  <si>
    <t>FACS gate prediction and normalization, bisulphite sequencing, cell type purification, flow cytometry, human pancreas, machine learning, optimization algorithm, single-cell transcriptomics, zebrafish hematopoiesis</t>
  </si>
  <si>
    <t>GSE129087</t>
  </si>
  <si>
    <t>31142839</t>
  </si>
  <si>
    <t>10.1038/s41586-019-1263-7</t>
  </si>
  <si>
    <t>Distinct Fibroblast Subsets Drive Inflammation And Damage In Arthritis.</t>
  </si>
  <si>
    <t>The identification of lymphocyte subsets with non-overlapping effector functions has been pivotal to the development of targeted therapies in immune-mediated inflammatory diseases (IMIDs)</t>
  </si>
  <si>
    <t>Croft A, Campos J, Jansen K, Turner J, Marshall J, Attar M, Savary L, Wehmeyer C, Naylor A, Kemble S, Begum J, Dürholz K, Perlman H, Barone F, McGettrick H, Fearon D, Wei K, Raychaudhuri S, Korsunsky I, Brenner M, Coles M, Sansom S, Filer A, Buckley C</t>
  </si>
  <si>
    <t>GSE183248</t>
  </si>
  <si>
    <t>Single-Cell Transcriptomics Of Human Ipsc Differentiation Dynamics Reveal A Core Molecular Network Of Parkinson‚Äö√§√¥S Disease</t>
  </si>
  <si>
    <t>Parkinson‚Äö√Ñ√¥s disease (PD) is the second-most prevalent neurodegenerative disorder, characterized by the loss of dopaminergic neurons (mDA) in the midbrain. The underlying mechanisms are only partly understood and there is no treatment to reverse PD progression. Here, we investigated the disease mechanism using mDA neurons differentiated from human induced pluripotent stem cells (hiPSCs) carrying the ILE368ASN mutation within the PINK1 gene, which is strongly associated with PD. Single-cell RNA sequencing (RNAseq) and gene expression analysis of a PINK1-ILE368ASN and a control cell line identified genes differentially expressed during mDA neuron differentiation. Network analysis revealed that these genes form a core network, members of which interact with all known 19 protein-coding Parkinson‚Äö√Ñ√¥s disease-associated genes. This core network encompasses key PD-associated pathways, including ubiquitination, mitochondrial function, protein processing, RNA metabolism, and vesicular transport. Proteomics analysis showed a consistent alteration in proteins of dopamine metabolism, indicating a defect of dopaminergic metabolism in PINK1-ILE368ASN neurons. Our findings suggest the existence of a network onto which pathways associated with PD pathology converge, and offers an inclusive interpretation of the phenotypic heterogeneity of PD.</t>
  </si>
  <si>
    <t>GSE124263</t>
  </si>
  <si>
    <t>Infertility</t>
  </si>
  <si>
    <t>10.1016/j.celrep.2019.01.045</t>
  </si>
  <si>
    <t>The Neonatal And Adult Human Testis Defined At The Single-Cell Level.</t>
  </si>
  <si>
    <t>Spermatogenesis has been intensely studied in rodents but remains poorly understood in humans. Here, we used single-cell RNA sequencing to analyze human testes. Clustering analysis of neonatal testes reveals several cell subsets, including cell populations with characteristics of primordial germ cells (PGCs) and spermatogonial stem cells (SSCs). In adult testes, we identify four undifferentiated spermatogonia (SPG) clusters, each of which expresses specific marker genes. We identify protein markers for the most primitive SPG state, allowing us to purify this likely SSC-enriched cell subset. We map the timeline of male germ cell development from PGCs through fetal germ cells to differentiating adult SPG stages. We also define somatic cell subsets in both neonatal and adult testes and trace their developmental trajectories. Our data provide a blueprint of the developing human male germline and supporting somatic cells. The PGC-like and SSC markers are candidates to be used for SSC therapy to treat infertility.</t>
  </si>
  <si>
    <t>Sohni A, Tan K, Song H, Burow D, de Rooij D, Laurent L, Hsieh T, Rabah R, Hammoud S, Vicini E, Wilkinson M</t>
  </si>
  <si>
    <t>Leydig cells, Sertoli cells, germ cells, peritubular myoid cells, primordial germ cells, single-cell RNA sequencing, spermatogenesis, spermatogonia, spermatogonial stem cells, testes</t>
  </si>
  <si>
    <t>GSE123818</t>
  </si>
  <si>
    <t>Arabidopsis Plant</t>
  </si>
  <si>
    <t>10.1016/j.devcel.2019.02.022</t>
  </si>
  <si>
    <t>Spatiotemporal Developmental Trajectories In The Arabidopsis Root Revealed Using High-Throughput Single-Cell Rna Sequencing.</t>
  </si>
  <si>
    <t>High-throughput single-cell RNA sequencing (scRNA-seq) is becoming a cornerstone of developmental research, providing unprecedented power in understanding dynamic processes. Here, we present a high-resolution scRNA-seq expression atlas of the Arabidopsis root composed of thousands of independently profiled cells. This atlas provides detailed spatiotemporal information, identifying defining expression features for all major cell types, including the scarce cells of the quiescent center. These reveal key developmental regulators and downstream genes that translate cell fate into distinctive cell shapes and functions. Developmental trajectories derived from pseudotime analysis depict a finely resolved cascade of cell progressions from the niche through differentiation that are supported by mirroring expression waves of highly interconnected transcription factors. This study demonstrates the power of applying scRNA-seq to plants and provides an unparalleled spatiotemporal perspective of root cell differentiation.</t>
  </si>
  <si>
    <t>Denyer T, Ma X, Klesen S, Scacchi E, Nieselt K, Timmermans M</t>
  </si>
  <si>
    <t>gene regulatory network, pseudotime, quiescent center, root development, scRNA-seq, single-cell RNA sequencing, spatiotemporal gene expression, stem cell, trichoblast</t>
  </si>
  <si>
    <t>GSE179501</t>
  </si>
  <si>
    <t>LKB1 drives stasis and C/EBP-mediated reprogramming to an alveolar type II fate in lung cancer [scRNA-seq]</t>
  </si>
  <si>
    <t>Background: LKB1 is among the most frequently altered tumor suppressors in lung adenocarcinoma. Inactivation of Lkb1 accelerates the growth and progression of oncogenic KRAS-driven lung tumors in mouse models. However, the molecular mechanisms by which LKB1 constrains lung tumorigenesis and whether the aggressive cancer state that stems from Lkb1 deficiency can be reverted remains unknown. Purpose: To determine whether the restoration of Lkb1 drives changes in cell state and/or abundance within established oncogenic KRAS-driven lung tumors. Approach: To control LKB1 function in vivo, we generated an Lkb1XTR allele, which enables Cre-mediated disruption of Lkb1 expression during tumor development and subsequent FLPo-ERT2-mediated reactivation of Lkb1 within established tumors. Lung tumors were initiated in KT;Lkb1XTR/XTR (non-restorable) and KT;Lkb1XTR/XTR;FLPo-ERT2 (restorable) mice with Lenti-Cre. Following tumor development, lung tumor-bearing were treated with either corn oil vehicle or tamoxifen for two weeks prior to isolating total viable cells by FACS for single cell RNA-seq. Results: Lkb1 restoration did not result in any dramatic changes in the relative abundance of stromal cell types beyond a significant increase in a rare population of putative mast cells. There was a marked shift in the epithelial compartment from an indeterminate state to an alveolar type II epithelial-like identity in response to Lkb1 restoration. Conclusions: The acute transcriptional response to Lkb1 restoration is largely limited to the neoplastic epithelial compartment.</t>
  </si>
  <si>
    <t>GSE161195</t>
  </si>
  <si>
    <t>Identification Of Resistance Pathways And Therapeutic Targets In Relapsed Multiple Myeloma Patients Through Single-Cell Sequencing (Cell Line Rpmi-8226)</t>
  </si>
  <si>
    <t>Multiple myeloma (MM) is a neoplastic plasma-cell disorder characterized by clonal proliferation of malignant plasma cells. Despite extensive research, disease heterogeneity within and between treatment-resistant patients is poorly characterized. In the present study, we conduct a prospective, multicenter, single-arm clinical trial (NCT04065789), combined with longitudinal single-cell RNA-sequencing (scRNA-seq) to study the molecular dynamics of MM resistance mechanisms. Newly diagnosed MM patients (41), who either failed to respond or experienced early relapse after a bortezomib-containing induction regimen, were enrolled to evaluate the safety and efficacy of a daratumumab, carfilzomib, lenalidomide and dexamethasone combination. The primary clinical endpoint was safety and tolerability. Secondary endpoints included overall response rate, progression-free survival and overall survival. Treatment was safe and well tolerated; deep and durable responses were achieved. In prespecified exploratory analyses, comparison of 41 primary refractory and early relapsed patients, with 11 healthy subjects and 15 newly diagnosed MM patients, revealed new MM molecular pathways of resistance, including hypoxia tolerance, protein folding and mitochondria respiration, which generalized to larger clinical cohorts (CoMMpass). We found peptidylprolyl isomerase A (PPIA), a central enzyme in the protein-folding response pathway, as a potential new target for resistant MM. CRISPR‚Äö√Ñ√¨Cas9 deletion of PPIA or inhibition of PPIA with a small molecule inhibitor (ciclosporin) significantly sensitizes MM tumor cells to proteasome inhibitors. Together, our study defines a roadmap for integrating scRNA-seq in clinical trials, identifies a signature of highly resistant MM patients and discovers PPIA as a potent therapeutic target for these tumors.</t>
  </si>
  <si>
    <t>GSE155569</t>
  </si>
  <si>
    <t>Arterial Inflammation, Inflammation</t>
  </si>
  <si>
    <t>ANGIOTENSIN-II</t>
  </si>
  <si>
    <t>10.1038/s41467-020-18287-x</t>
  </si>
  <si>
    <t>Ontogeny Of Arterial Macrophages Defines Their Functions In Homeostasis And Inflammation.</t>
  </si>
  <si>
    <t>Arterial macrophages have different developmental origins, but the association of macrophage ontogeny with their phenotypes and functions in adulthood is still unclear. Here, we combine macrophage fate-mapping analysis with single-cell RNA sequencing to establish their cellular identity during homeostasis, and in response to angiotensin-II (AngII)-induced arterial inflammation. Yolk sac erythro-myeloid progenitors (EMP) contribute substantially to adventitial macrophages and give rise to a defined cluster of resident immune cells with homeostatic functions that is stable in adult mice, but declines in numbers during ageing and is not replenished by bone marrow (BM)-derived macrophages. In response to AngII inflammation, increase in adventitial macrophages is driven by recruitment of BM monocytes, while EMP-derived macrophages proliferate locally and provide a distinct transcriptional response that is linked to tissue regeneration. Our findings thus contribute to the understanding of macrophage heterogeneity, and associate macrophage ontogeny with distinct functions in health and disease.</t>
  </si>
  <si>
    <t>Weinberger T, Esfandyari D, Messerer D, Percin G, Schleifer C, Thaler R, Liu L, Stremmel C, Schneider V, Vagnozzi R, Schwanenkamp J, Fischer M, Busch K, Klapproth K, Ishikawa-Ankerhold H, Klösges L, Titova A, Molkentin J, Kobayashi Y, Engelhardt S, Massberg S, Waskow C, Perdiguero E, Schulz C</t>
  </si>
  <si>
    <t>GSE132274</t>
  </si>
  <si>
    <t>Drosophila Midgut, Drosophila Modeling</t>
  </si>
  <si>
    <t>FER1, ESG, EXEX, MIRR, PTX1, DRM</t>
  </si>
  <si>
    <t>10.1016/j.celrep.2019.11.048</t>
  </si>
  <si>
    <t>The Cellular Diversity And Transcription Factor Code Of Drosophila Enteroendocrine Cells.</t>
  </si>
  <si>
    <t>Enteroendocrine cells (EEs) in the intestinal epithelium have important endocrine functions, yet this cell lineage exhibits great local and regional variations that have hampered detailed characterization of EE subtypes. Through single-cell RNA-sequencing analysis, combined with a collection of peptide hormone and receptor knockin strains, here we provide a comprehensive analysis of cellular diversity, spatial distribution, and transcription factor (TF) code of EEs in adult Drosophila midgut. We identify 10 major EE subtypes that totally produced approximately 14 different classes of hormone peptides. Each EE on average co-produces approximately 2-5 different classes of hormone peptides. Functional screen with subtype-enriched TFs suggests a combinatorial TF code that controls EE cell diversity; class-specific TFs Mirr and Ptx1 respectively define two major classes of EEs, and regional TFs such as Esg, Drm, Exex, and Fer1 further define regional EE identity. Our single-cell data should greatly facilitate Drosophila modeling of EE differentiation and function.</t>
  </si>
  <si>
    <t>Guo X, Yin C, Yang F, Zhang Y, Huang H, Wang J, Deng B, Cai T, Rao Y, Xi R</t>
  </si>
  <si>
    <t>Drosophila midgut, Esg, Mirr, Notch, Ptx1, asymmetric cell division, classification, enteroendocrine cells, intestinal stem cell, neuropeptide</t>
  </si>
  <si>
    <t>GSE135185</t>
  </si>
  <si>
    <t>GSE103723</t>
  </si>
  <si>
    <t>Embryonic Cerebral</t>
  </si>
  <si>
    <t>10.1038/s41422-018-0053-3</t>
  </si>
  <si>
    <t>Spatial Transcriptomic Survey Of Human Embryonic Cerebral Cortex By Single-Cell Rna-Seq Analysis.</t>
  </si>
  <si>
    <t>The cellular complexity of human brain development has been intensively investigated, although a regional characterization of the entire human cerebral cortex based on single-cell transcriptome analysis has not been reported. Here, we performed RNA-seq on over 4,000 individual cells from 22 brain regions of human mid-gestation embryos. We identified 29 cell sub-clusters, which showed different proportions in each region and the pons showed especially high percentage of astrocytes. Embryonic neurons were not as diverse as adult neurons, although they possessed important features of their destinies in adults. Neuron development was unsynchronized in the cerebral cortex, as dorsal regions appeared to be more mature than ventral regions at this stage. Region-specific genes were comprehensively identified in each neuronal sub-cluster, and a large proportion of these genes were neural disease related. Our results present a systematic landscape of the regionalized gene expression and neuron maturation of the human cerebral cortex.</t>
  </si>
  <si>
    <t>Fan X, Dong J, Zhong S, Wei Y, Wu Q, Yan L, Yong J, Sun L, Wang X, Zhao Y, Wang W, Yan J, Wang X, Qiao J, Tang F</t>
  </si>
  <si>
    <t>GSE113502</t>
  </si>
  <si>
    <t>Melanomas, Skin Cancer</t>
  </si>
  <si>
    <t>C-KIT</t>
  </si>
  <si>
    <t>Tyr</t>
  </si>
  <si>
    <t>10.1038/s41467-019-12733-1</t>
  </si>
  <si>
    <t>A Novel Mouse Model Demonstrates That Oncogenic Melanocyte Stem Cells Engender Melanoma Resembling Human Disease.</t>
  </si>
  <si>
    <t>Melanoma, the deadliest skin cancer, remains largely incurable at advanced stages. Currently, there is a lack of animal models that resemble human melanoma initiation and progression. Recent studies using a Tyr-CreER driven mouse model have drawn contradictory conclusions about the potential of melanocyte stem cells (McSCs) to form melanoma. Here, we employ a c-Kit-CreER-driven model that specifically targets McSCs to show that oncogenic McSCs are a bona fide source of melanoma that expand in the niche, and then establish epidermal melanomas that invade into the underlying dermis. Further, normal Wnt and Endothelin niche signals during hair anagen onset are hijacked to promote McSC malignant transformation during melanoma induction. Finally, molecular profiling reveals strong resemblance of murine McSC-derived melanoma to human melanoma in heterogeneity and gene signatures. These findings provide experimental validation of the human melanoma progression model and key insights into the transformation and heterogeneity of McSC-derived melanoma.</t>
  </si>
  <si>
    <t>Sun Q, Lee W, Mohri Y, Takeo M, Lim C, Xu X, Myung P, Atit R, Taketo M, Moubarak R, Schober M, Osman I, Gay D, Saur D, Nishimura E, Ito M</t>
  </si>
  <si>
    <t>GSE127943</t>
  </si>
  <si>
    <t>MLL1</t>
  </si>
  <si>
    <t>1,25-(Oh)2D3, 1Alpha,25-Dihydroxyvitamin D3, Vitamin D</t>
  </si>
  <si>
    <t>10.1016/j.celrep.2019.10.074</t>
  </si>
  <si>
    <t>Mll1 Inhibition And Vitamin D Signaling Cooperate To Facilitate The Expanded Pluripotency State.</t>
  </si>
  <si>
    <t>Dynamic establishment of histone modifications in early development coincides with programed cell fate restriction and loss of totipotency beyond the early blastocyst stage. Causal function of histone-modifying enzymes in this process remains to be defined. Here we show that inhibiting histone methyltransferase MLL1 reprograms naive embryonic stem cells (ESCs) to expanded pluripotent stem cells (EPSCs), with differentiation potential toward both embryonic and extraembryonic lineages in vitro and in vivo. MLL1 inhibition or deletion upregulates gene signatures of early blastomere development. The function of MLL1 in restricting induction of EPSCs is mediated partly by Gc, which regulates cellular response to vitamin D signaling. Combined treatment of MLL1 inhibitor and 1α,25-dihydroxyvitamin D</t>
  </si>
  <si>
    <t>Zhang H, Khoa L, Mao F, Xu H, Zhou B, Han Y, O'Leary M, Nusrat A, Wang L, Saunders T, Dou Y</t>
  </si>
  <si>
    <t>2C, Gc, MLL1, TSC-like cells, WDR5 inhibitor, expanded pluripotency, histone methylation, preimplantation blastomere, totipotency, vitamin D</t>
  </si>
  <si>
    <t>GSE160400</t>
  </si>
  <si>
    <t>Death, Tumor, Tnf Cytotoxicity</t>
  </si>
  <si>
    <t>STEM CELL ANTIGEN-1, BIRC3, BIRC2, BIRC2/3, INTERLEUKIN-6, PD-1, SNAI1, TUMOR NECROSIS FACTOR-ALPHA</t>
  </si>
  <si>
    <t>Ipcs</t>
  </si>
  <si>
    <t>10.1172/JCI135038</t>
  </si>
  <si>
    <t>Dynamic Single-Cell Rna Sequencing Identifies Immunotherapy Persister Cells Following Pd-1 Blockade.</t>
  </si>
  <si>
    <t>Resistance to oncogene-targeted therapies involves discrete drug-tolerant persister cells, originally discovered through in vitro assays. Whether a similar phenomenon limits efficacy of programmed cell death 1 (PD-1) blockade is poorly understood. Here, we performed dynamic single-cell RNA-Seq of murine organotypic tumor spheroids undergoing PD-1 blockade, identifying a discrete subpopulation of immunotherapy persister cells (IPCs) that resisted CD8+ T cell-mediated killing. These cells expressed Snai1 and stem cell antigen 1 (Sca-1) and exhibited hybrid epithelial-mesenchymal features characteristic of a stem cell-like state. IPCs were expanded by IL-6 but were vulnerable to TNF-α-induced cytotoxicity, relying on baculoviral IAP repeat-containing protein 2 (Birc2) and Birc3 as survival factors. Combining PD-1 blockade with Birc2/3 antagonism in mice reduced IPCs and enhanced tumor cell killing in vivo, resulting in durable responsiveness that matched TNF cytotoxicity thresholds in vitro. Together, these data demonstrate the power of high-resolution functional ex vivo profiling to uncover fundamental mechanisms of immune escape from durable anti-PD-1 responses, while identifying IPCs as a cancer cell subpopulation targetable by specific therapeutic combinations.</t>
  </si>
  <si>
    <t>Sehgal K, Portell A, Ivanova E, Lizotte P, Mahadevan N, Greene J, Vajdi A, Gurjao C, Teceno T, Taus L, Thai T, Kitajima S, Liu D, Tani T, Noureddine M, Lau C, Kirschmeier P, Liu D, Giannakis M, Jenkins R, Gokhale P, Goldoni S, Pinzon-Ortiz M, Hastings W, Hammerman P, Miret J, Paweletz C, Barbie D</t>
  </si>
  <si>
    <t>Apoptosis survival pathways, Cancer immunotherapy, Cellular immune response, Immunology, Oncology</t>
  </si>
  <si>
    <t>GSE149909</t>
  </si>
  <si>
    <t>GSE150068</t>
  </si>
  <si>
    <t>Human Alveolar Type 2 Epithelium Transdifferentiates Into Metaplastic Krt5+ Basal Cells (Ipf)</t>
  </si>
  <si>
    <t>Loss of alveolar type 2 cells (AEC2s) and the ectopic appearance of basal cells in the alveoli characterize severe lung injuries such as idiopathic pulmonary fibrosis (IPF). Here we demonstrate that human alveolar type 2 cells (hAEC2s), unlike murine AEC2s, transdifferentiate into basal cells in response to fibrotic signalling in the lung mesenchyme, in vitro and in vivo. Single-cell analysis of normal hAEC2s and mesenchymal cells in organoid co-cultures revealed the emergence of pathologic fibroblasts and basaloid cells previously described in IPF. Transforming growth factor-≈í‚â§1 and anti-bone morphogenic protein signalling in the organoids promoted transdifferentiation. Trajectory and histologic analyses of both hAEC2-derived organoids and IPF epithelium indicated that hAEC2s transdifferentiate into basal cells through alveolar-basal intermediates that accumulate in proximity to pathologic CTHRC1hi/TGFB1hi fibroblasts. Our study indicates that hAEC2 loss and expansion of alveolar metaplastic basal cells in severe human lung injuries are causally connected through an hAEC2-basal cell lineage trajectory driven by aberrant mesenchyme.</t>
  </si>
  <si>
    <t>GSE111831</t>
  </si>
  <si>
    <t>Brain Diseases, Neurological Diseases</t>
  </si>
  <si>
    <t>10.1038/s41551-018-0219-9</t>
  </si>
  <si>
    <t>Effects Of 3D Culturing Conditions On The Transcriptomic Profile Of Stem-Cell-Derived Neurons.</t>
  </si>
  <si>
    <t>Understanding neurological diseases requires tractable genetic systems. Engineered 3D neural tissues are an attractive choice, but how the cellular transcriptomic profiles in these tissues are affected by the encapsulating materials and are related to the human-brain transcriptome is not well understood. Here, we report the characterization of the effects of culturing conditions on the transcriptomic profiles of induced neuronal cells, as well as a method for the rapid generation of 3D co-cultures of neuronal and astrocytic cells from the same pool of human embryonic stem cells. By comparing the gene-expression profiles of neuronal cells in culture conditions relevant to the developing human brain, we found that modifying the degree of crosslinking of composite hydrogels can tune expression patterns so they correlate with those of specific brain regions and developmental stages. Moreover, by using single-cell sequencing, we show that our engineered tissues recapitulate transcriptional patterns of cell types in the human brain. The analysis of culturing conditions will inform the development of 3D neural tissues for use as tractable models of brain diseases.</t>
  </si>
  <si>
    <t>Tekin H, Simmons S, Cummings B, Gao L, Adiconis X, Hession C, Ghoshal A, Dionne D, Choudhury S, Yesilyurt V, Sanjana N, Shi X, Lu C, Heidenreich M, Pan J, Levin J, Zhang F</t>
  </si>
  <si>
    <t>Nature Biomedical Engineering</t>
  </si>
  <si>
    <t>GSE123778</t>
  </si>
  <si>
    <t>AGRP, AGRP, AGRP2</t>
  </si>
  <si>
    <t>Cortisol, Peptides</t>
  </si>
  <si>
    <t>10.1016/j.cub.2019.05.021</t>
  </si>
  <si>
    <t>Agouti-Related Protein 2 Is A New Player In The Teleost Stress Response System.</t>
  </si>
  <si>
    <t>Agouti-related protein (AgRP) is a hypothalamic regulator of food consumption in mammals. However, AgRP has also been detected in circulation, but a possible endocrine role has not been examined. Zebrafish possess two agrp genes: hypothalamically expressed agrp1, considered functionally equivalent to the single mammalian agrp, and agrp2, which is expressed in pre-optic neurons and uncharacterized pineal gland cells and whose function is not well understood. By ablation of AgRP1-expressing neurons and knockout of the agrp1 gene, we show that AgRP1 stimulates food consumption in the zebrafish larvae. Single-cell sequencing of pineal agrp2-expressing cells revealed molecular resemblance to retinal-pigment epithelium cells, and anatomic analysis shows that these cells secrete peptides, possibly into the cerebrospinal fluid. Additionally, based on AgRP2 peptide localization and gene knockout analysis, we demonstrate that pre-optic AgRP2 is a neuroendocrine regulator of the stress axis that reduces cortisol secretion. We therefore suggest that the ancestral role of AgRP was functionally partitioned in zebrafish by the two AgRPs, with AgRP1 centrally regulating food consumption and AgRP2 acting as a neuroendocrine factor regulating the stress axis.</t>
  </si>
  <si>
    <t>Shainer I, Michel M, Marquart G, Bhandiwad A, Zmora N, Ben-Moshe Livne Z, Zohar Y, Hazak A, Mazon Y, Förster D, Hollander-Cohen L, Cone R, Burgess H, Gothilf Y</t>
  </si>
  <si>
    <t>circadian clock, cortisol, food consumption, gene knockout, hypothalamus, neuronal ablation, pineal gland, single-cell RNA sequencing, transgenesis, zebrafish</t>
  </si>
  <si>
    <t>GSE118555</t>
  </si>
  <si>
    <t>Bronchopulmonary Dysplasia, Lung Fibrosis, Neonatal Hyperoxia</t>
  </si>
  <si>
    <t>PDGFRA</t>
  </si>
  <si>
    <t>30178747</t>
  </si>
  <si>
    <t>10.7554/eLife.36865</t>
  </si>
  <si>
    <t>09/05/2018</t>
  </si>
  <si>
    <t>PDGFRA marks a cellular lineage with distinct contributions to myofibroblasts in lung maturation and injury response</t>
  </si>
  <si>
    <t>Pdgfra-expressing (Pdgfra+) cells have been implicated as progenitors in many mesenchymal tissues. To determine lineage potential, we generated PdgfrartTA knockin mice using CRISPR/Cas9. During lung maturation, counter to a prior study reporting that Pdgfra+ cells give rise equally to myofibroblasts and lipofibroblasts, lineage tracing using PdgfrartTA;tetO-cre mice indicated that ~95% of the lineaged cells are myofibroblasts. Genetic ablation of Pdgfra+ cells using PdgfrartTA-driven diphtheria toxin (DTA) led to alveolar simplification, demonstrating that these cells are essential for building the gas exchange surface area. In the adult bleomycin model of lung fibrosis, lineaged cells increased to contribute to pathological myofibroblasts. In contrast, in a neonatal hyperoxia model of bronchopulmonary dysplasia (BPD), lineaged cells decreased and do not substantially contribute to pathological myofibroblasts. Our findings revealed complexity in the behavior of the Pdgfra-lineaged cells as exemplified by their distinct contributions to myofibroblasts in normal maturation, BPD and adult fibrosis.</t>
  </si>
  <si>
    <t>Li R, Bernau K, Sandbo N, Gu J, Preissl S, Sun X</t>
  </si>
  <si>
    <t>development, developmental biology, lung, mouse, myofibroblasts, regenerative medicine, stem cells</t>
  </si>
  <si>
    <t>GSE153319</t>
  </si>
  <si>
    <t>Leukemic Transformation, Myeloproliferative Neoplasms, Tumor, Aml, Myelofibrosis</t>
  </si>
  <si>
    <t>FLT3, TET2, TP53, CD34</t>
  </si>
  <si>
    <t>Ruxolitinib</t>
  </si>
  <si>
    <t>10.1038/s41698-021-00144-9</t>
  </si>
  <si>
    <t>Mutated Clones Driving Leukemic Transformation Are Already Detectable At The Single-Cell Level In Cd34-Positive Cells In The Chronic Phase Of Primary Myelofibrosis.</t>
  </si>
  <si>
    <t>Disease progression of myeloproliferative neoplasms is the result of increased genomic complexity. Since the ability to predict disease evolution is crucial for clinical decisions, we studied single-cell genomics and transcriptomics of CD34-positive cells from a primary myelofibrosis (PMF) patient who progressed to acute myeloid leukemia (AML) while receiving Ruxolitinib. Single-cell genomics allowed the reconstruction of clonal hierarchy and demonstrated that TET2 was the first mutated gene while FLT3 was the last one. Disease evolution was accompanied by increased clonal heterogeneity and mutational rate, but clones carrying TP53 and FLT3 mutations were already present in the chronic phase. Single-cell transcriptomics unraveled repression of interferon signaling suggesting an immunosuppressive effect exerted by Ruxolitinib. Moreover, AML transformation was associated with a differentiative block and immune escape. These results suggest that single-cell analysis can unmask tumor heterogeneity and provide meaningful insights about PMF progression that might guide personalized therapy.</t>
  </si>
  <si>
    <t>Parenti S, Rontauroli S, Carretta C, Mallia S, Genovese E, Chiereghin C, Peano C, Tavernari L, Bianchi E, Fantini S, Sartini S, Romano O, Bicciato S, Tagliafico E, Della Porta M, Manfredini R</t>
  </si>
  <si>
    <t>Npj Precision Oncology</t>
  </si>
  <si>
    <t>GSE176308</t>
  </si>
  <si>
    <t>10.1016/j.ebiom.2021.103618</t>
  </si>
  <si>
    <t>Synovial tissue from sites of joint pain in knee osteoarthritis patients exhibits a differential phenotype with distinct fibroblast subsets</t>
  </si>
  <si>
    <t>Dominika E Nanus, Amel Badoume, Susanne N Wijesinghe, Andrea M Halsey, Patrick Hurley, Zubair Ahmed, Rajesh Botchu, Edward T Davis, Mark A Lindsay, Simon W Jones</t>
  </si>
  <si>
    <t>eBioMedicine</t>
  </si>
  <si>
    <t>GSE116271</t>
  </si>
  <si>
    <t>Lesional Inflammation, Atherosclerotic Intima</t>
  </si>
  <si>
    <t>IL (INTERLEUKIN)-1BETA, CD11C, CD45</t>
  </si>
  <si>
    <t>10.1161/CIRCRESAHA.118.312804</t>
  </si>
  <si>
    <t>Transcriptome Analysis Reveals Nonfoamy Rather Than Foamy Plaque Macrophages Are Proinflammatory In Atherosclerotic Murine Models.</t>
  </si>
  <si>
    <t>Monocyte infiltration into the subintimal space and its intracellular lipid accumulation are the most prominent features of atherosclerosis. To understand the pathophysiology of atherosclerotic disease, we need to understand the characteristics of lipid-laden foamy macrophages in the subintimal space during atherosclerosis.
We sought to examine the transcriptomic profiles of foamy and nonfoamy macrophages isolated from atherosclerotic intima.
Single-cell RNA sequencing analysis of CD45
RNA sequencing analysis of intimal macrophages from atherosclerotic aorta revealed that lipid-loaded plaque macrophages are not likely the plaque macrophages that drive lesional inflammation.</t>
  </si>
  <si>
    <t>Kim K, Shim D, Lee J, Zaitsev K, Williams J, Kim K, Jang M, Seok Jang H, Yun T, Lee S, Yoon W, Prat A, Seidah N, Choi J, Lee S, Yoon S, Nam J, Seong J, Oh G, Randolph G, Artyomov M, Cheong C, Choi J</t>
  </si>
  <si>
    <t>RNA-seq, atherosclerosis, flow cytometry, foam cells, macrophages, mice</t>
  </si>
  <si>
    <t>GSE116240</t>
  </si>
  <si>
    <t>GSE112865</t>
  </si>
  <si>
    <t>MS4A7, ARGINASE 1, BST1, GBP2B, SGK1, PMEPA1</t>
  </si>
  <si>
    <t>10.7150/thno.26888</t>
  </si>
  <si>
    <t>Arg1 Expression Defines Immunosuppressive Subsets Of Tumor-Associated Macrophages.</t>
  </si>
  <si>
    <t xml:space="preserve">Tumor-associated macrophages (TAM) have attracted attention as they can modulate key cancer-related activities, yet TAM represent a heterogenous group of cells that remain incompletely characterized. In growing tumors, TAM are often referred to as M2-like macrophages, which are cells that display immunosuppressive and tumorigenic functions and express the enzyme arginase 1 (Arg1). </t>
  </si>
  <si>
    <t>Arlauckas S, Garren S, Garris C, Kohler R, Oh J, Pittet M, Weissleder R</t>
  </si>
  <si>
    <t>PD1, arginase, cancer, immunotherapy, macrophage</t>
  </si>
  <si>
    <t>GSE116683</t>
  </si>
  <si>
    <t>Targeting Individual Cells By Barcode In Pooled Sequence Libraries</t>
  </si>
  <si>
    <t>Transcriptional profiling of thousands of single cells in parallel by RNA-seq is now routine. However, due to reliance on pooled library preparation, targeting analysis to particular cells of interest is difficult. Here, we present a multiplexed PCR method for targeted sequencing of select cells from pooled single-cell sequence libraries. We demonstrated this molecular enrichment method on multiple cell types within pooled single-cell RNA-seq libraries produced from primary human blood cells. We show how molecular enrichment can be combined with FACS to efficiently target ultra-rare cell types, such as the recently identified AXL+SIGLEC6+ dendritic cell (AS DC) subset, in order to reduce the required sequencing effort to profile single cells by 100-fold. Our results demonstrate that DNA barcodes identifying cells within pooled sequencing libraries can be used as targets to enrich for specific molecules of interest, for example reads from a set of target cells.</t>
  </si>
  <si>
    <t>GSE130453</t>
  </si>
  <si>
    <t>Breast Cancer, Tumor, Icl Damage</t>
  </si>
  <si>
    <t>BRCA1 P, HES1, NUMB</t>
  </si>
  <si>
    <t>10.1016/j.cell.2019.06.002</t>
  </si>
  <si>
    <t>Inadequate Dna Damage Repair Promotes Mammary Transdifferentiation, Leading To Brca1 Breast Cancer.</t>
  </si>
  <si>
    <t>Loss of BRCA1 p220 function often results in basal-like breast cancer (BLBC), but the underlying disease mechanism is largely opaque. In mammary epithelial cells (MECs), BRCA1 interacts with multiple proteins, including NUMB and HES1, to form complexes that participate in interstrand crosslink (ICL) DNA repair and MEC differentiation control. Unrepaired ICL damage results in aberrant transdifferentiation to a mesenchymal state of cultured, human basal-like MECs and to a basal/mesenchymal state in primary mouse luminal MECs. Loss of BRCA1, NUMB, or HES1 or chemically induced ICL damage in primary murine luminal MECs results in persistent DNA damage that triggers luminal to basal/mesenchymal transdifferentiation. In vivo single-cell analysis revealed a time-dependent evolution from normal luminal MECs to luminal progenitor-like tumor cells with basal/mesenchymal transdifferentiation during murine BRCA1 BLBC development. Growing DNA damage accompanied this malignant transformation.</t>
  </si>
  <si>
    <t>Wang H, Xiang D, Liu B, He A, Randle H, Zhang K, Dongre A, Sachs N, Clark A, Tao L, Chen Q, Botchkarev V, Xie Y, Dai N, Clevers H, Li Z, Livingston D</t>
  </si>
  <si>
    <t>BRCA1, CtIP, EMT, HES1, ICL repair, NUMB, breast cancer, cell fate, cisplatin, mouse model, single-cell analysis, transdifferentiation</t>
  </si>
  <si>
    <t>GSE167096</t>
  </si>
  <si>
    <t>34095116</t>
  </si>
  <si>
    <t>10.3389/fcell.2021.652408</t>
  </si>
  <si>
    <t>06/08/2021</t>
  </si>
  <si>
    <t>Integrating Spatial Transcriptomics And Single-Cell Rna-Seq Reveals The Gene Expression Profling Of The Human Embryonic Liver.</t>
  </si>
  <si>
    <t>The liver is one of vital organs of the human body, and it plays an important role in the metabolism and detoxification. Moreover, fetal liver is one of the hematopoietic places during ontogeny. Understanding how this complex organ develops during embryogenesis will yield insights into how functional liver replacement tissue can be engineered and how liver regeneration can be promoted. Here, we combine the advantages of single-cell RNA sequencing and Spatial Transcriptomics (ST) technology for unbiased analysis of fetal livers over developmental time from 8 post-conception weeks (PCW) and 17 PCW in humans. We systematically identified nine cell types, and defined the developmental pathways of the major cell types. The results showed that human fetal livers experienced blood rapid growth and immigration during the period studied in our experiments, and identified the differentially expressed genes, and metabolic changes in the developmental process of erythroid cells. In addition, we focus on the expression of liver disease related genes, and found that 17 genes published and linked to liver disease mainly expressed in megakaryocyte and endothelial, hardly expressed in any other cell types. Together, our findings provide a comprehensive and clear understanding of the differentiation processes of all main cell types in the human fetal livers, which may provide reference data and information for liver disease treatment and liver regeneration.</t>
  </si>
  <si>
    <t>Hou X, Yang Y, Li P, Zeng Z, Hu W, Zhe R, Liu X, Tang D, Ou M, Dai Y</t>
  </si>
  <si>
    <t>Frontiers in cell and developmental biology</t>
  </si>
  <si>
    <t>erythrocyte, fetal liver, hepatoblast, multimodal intersection analysis, single-cell RNA sequencing, spatial transcriptomics</t>
  </si>
  <si>
    <t>GSE118948</t>
  </si>
  <si>
    <t>Inflammation, Neuroinflammation</t>
  </si>
  <si>
    <t>10.1126/science.aat7554</t>
  </si>
  <si>
    <t>Single-Cell Profiling Identifies Myeloid Cell Subsets With Distinct Fates During Neuroinflammation.</t>
  </si>
  <si>
    <t>The innate immune cell compartment is highly diverse in the healthy central nervous system (CNS), including parenchymal and non-parenchymal macrophages. However, this complexity is increased in inflammatory settings by the recruitment of circulating myeloid cells. It is unclear which disease-specific myeloid subsets exist and what their transcriptional profiles and dynamics during CNS pathology are. Combining deep single-cell transcriptome analysis, fate mapping, in vivo imaging, clonal analysis, and transgenic mouse lines, we comprehensively characterized unappreciated myeloid subsets in several CNS compartments during neuroinflammation. During inflammation, CNS macrophage subsets undergo self-renewal, and random proliferation shifts toward clonal expansion. Last, functional studies demonstrated that endogenous CNS tissue macrophages are redundant for antigen presentation. Our results highlight myeloid cell diversity and provide insights into the brain's innate immune system.</t>
  </si>
  <si>
    <t>Jordão M, Sankowski R, Brendecke S, Sagar N, Locatelli G, Tai Y, Tay T, Schramm E, Armbruster S, Hagemeyer N, Groß O, Mai D, Çiçek Ö, Falk T, Kerschensteiner M, Grün D, Prinz M</t>
  </si>
  <si>
    <t>GSE146990</t>
  </si>
  <si>
    <t>Efficient Generation And Transcriptomic Profiling Of Human Ipsc-Derived Pulmonary Neuroendocrine Cells</t>
  </si>
  <si>
    <t>Expansion of pulmonary neuroendocrine cells (PNECs) is a pathological feature of many human lung diseases. Human PNECs are inherently difficult to study due to their rarity (&lt;1% of total lung cells) and a lack of established protocols for their isolation. We used induced pluripotent stem cells (iPSCs) to generate induced PNECs (iPNECs), which express core PNEC markers, including ROBO receptors, and secrete major neuropeptides, recapitulating known functions of primary PNECs. Furthermore, we demonstrate that differentiation efficiency is increased in the presence of an air-liquid interface and inhibition of Notch signaling. Single-cell RNA sequencing (scRNA-seq) revealed a PNEC-associated gene expression profile that is concordant between iPNECs and human fetal PNECs. In addition, pseudotime analysis of scRNA-seq results suggests a basal cell origin of human iPNECs. In conclusion, our model has the potential to provide an unlimited source of human iPNECs to explore PNEC pathophysiology associated with several lung diseases.</t>
  </si>
  <si>
    <t>GSE135922</t>
  </si>
  <si>
    <t>Blindness, Complement Injury And Choroidal Vascular Disease</t>
  </si>
  <si>
    <t>RGCC</t>
  </si>
  <si>
    <t>10.1073/pnas.1914143116</t>
  </si>
  <si>
    <t>Single-Cell Transcriptomics Of The Human Retinal Pigment Epithelium And Choroid In Health And Macular Degeneration.</t>
  </si>
  <si>
    <t>The human retinal pigment epithelium (RPE) and choroid are complex tissues that provide crucial support to the retina. Disease affecting either of these supportive tissues can lead to irreversible blindness in the setting of age-related macular degeneration. In this study, single-cell RNA sequencing was performed on macular and peripheral regions of RPE-choroid from 7 human donor eyes in 2 independent experiments. In the first experiment, total RPE/choroid preparations were evaluated and expression profiles specific to RPE and major choroidal cell populations were identified. As choroidal endothelial cells represent a minority of the total RPE/choroidal cell population but are strongly implicated in age-related macular degeneration (AMD) pathogenesis, a second single-cell RNA-sequencing experiment was performed using endothelial cells enriched by magnetic separation. In this second study, we identified gene expression signatures along the choroidal vascular tree, classifying the transcriptome of human choriocapillaris, arterial, and venous endothelial cells. We found that the choriocapillaris highly and specifically expresses the regulator of cell cycle gene (</t>
  </si>
  <si>
    <t>Voigt A, Mulfaul K, Mullin N, Flamme-Wiese M, Giacalone J, Stone E, Tucker B, Scheetz T, Mullins R</t>
  </si>
  <si>
    <t>age-related macular degeneration, choriocapillaris, choroid, single cell</t>
  </si>
  <si>
    <t>GSE107909</t>
  </si>
  <si>
    <t>Cardiovascular Fibrosis, Fibrotic Diseases, Kidney Fibrosis And Organ Failure, Renal Failure, Toxicity</t>
  </si>
  <si>
    <t>IL11, IL11RA1, INTERLEUKIN-11, IL11RA, ERK, TRANSFORMING GROWTH FACTOR BETA1</t>
  </si>
  <si>
    <t>10.1038/nature24676</t>
  </si>
  <si>
    <t>Il-11 Is A Crucial Determinant Of Cardiovascular Fibrosis.</t>
  </si>
  <si>
    <t>Fibrosis is a common pathology in cardiovascular disease. In the heart, fibrosis causes mechanical and electrical dysfunction and in the kidney, it predicts the onset of renal failure. Transforming growth factor β1 (TGFβ1) is the principal pro-fibrotic factor, but its inhibition is associated with side effects due to its pleiotropic roles. We hypothesized that downstream effectors of TGFβ1 in fibroblasts could be attractive therapeutic targets and lack upstream toxicity. Here we show, using integrated imaging-genomics analyses of primary human fibroblasts, that upregulation of interleukin-11 (IL-11) is the dominant transcriptional response to TGFβ1 exposure and required for its pro-fibrotic effect. IL-11 and its receptor (IL11RA) are expressed specifically in fibroblasts, in which they drive non-canonical, ERK-dependent autocrine signalling that is required for fibrogenic protein synthesis. In mice, fibroblast-specific Il11 transgene expression or Il-11 injection causes heart and kidney fibrosis and organ failure, whereas genetic deletion of Il11ra1 protects against disease. Therefore, inhibition of IL-11 prevents fibroblast activation across organs and species in response to a range of important pro-fibrotic stimuli. These results reveal a central role of IL-11 in fibrosis and we propose that inhibition of IL-11 is a potential therapeutic strategy to treat fibrotic diseases.</t>
  </si>
  <si>
    <t>Schafer S, Viswanathan S, Widjaja A, Lim W, Moreno-Moral A, DeLaughter D, Ng B, Patone G, Chow K, Khin E, Tan J, Chothani S, Ye L, Rackham O, Ko N, Sahib N, Pua C, Zhen N, Xie C, Wang M, Maatz H, Lim S, Saar K, Blachut S, Petretto E, Schmidt S, Putoczki T, Guimarães-Camboa N, Wakimoto H, van Heesch S, Sigmundsson K, Lim S, Soon J, Chao V, Chua Y, Tan T, Evans S, Loh Y, Jamal M, Ong K, Chua K, Ong B, Chakaramakkil M, Seidman J, Seidman C, Hubner N, Sin K, Cook S</t>
  </si>
  <si>
    <t>GSE126388</t>
  </si>
  <si>
    <t>10.1093/nar/gkz116</t>
  </si>
  <si>
    <t>Superct: A Supervised-Learning Framework For Enhanced Characterization Of Single-Cell Transcriptomic Profiles.</t>
  </si>
  <si>
    <t>Characterization of individual cell types is fundamental to the study of multicellular samples. Single-cell RNAseq techniques, which allow high-throughput expression profiling of individual cells, have significantly advanced our ability of this task. Currently, most of the scRNA-seq data analyses are commenced with unsupervised clustering. Clusters are often assigned to different cell types based on the enriched canonical markers. However, this process is inefficient and arbitrary. In this study, we present a technical framework of training the expandable supervised-classifier in order to reveal the single-cell identities as soon as the single-cell expression profile is input. Using multiple scRNA-seq datasets we demonstrate the superior accuracy, robustness, compatibility and expandability of this new solution compared to the traditional methods. We use two examples of the model upgrade to demonstrate how the projected evolution of the cell-type classifier is realized.</t>
  </si>
  <si>
    <t>Xie P, Gao M, Wang C, Zhang J, Noel P, Yang C, Von Hoff D, Han H, Zhang M, Lin W</t>
  </si>
  <si>
    <t>GSE70630</t>
  </si>
  <si>
    <t>Tumour Growth, Tumours, Oligodendrogliomas</t>
  </si>
  <si>
    <t>IDH1, IDH2</t>
  </si>
  <si>
    <t>10.1038/nature20123</t>
  </si>
  <si>
    <t>Single-Cell Rna-Seq Supports A Developmental Hierarchy In Human Oligodendroglioma.</t>
  </si>
  <si>
    <t>Although human tumours are shaped by the genetic evolution of cancer cells, evidence also suggests that they display hierarchies related to developmental pathways and epigenetic programs in which cancer stem cells (CSCs) can drive tumour growth and give rise to differentiated progeny. Yet, unbiased evidence for CSCs in solid human malignancies remains elusive. Here we profile 4,347 single cells from six IDH1 or IDH2 mutant human oligodendrogliomas by RNA sequencing (RNA-seq) and reconstruct their developmental programs from genome-wide expression signatures. We infer that most cancer cells are differentiated along two specialized glial programs, whereas a rare subpopulation of cells is undifferentiated and associated with a neural stem cell expression program. Cells with expression signatures for proliferation are highly enriched in this rare subpopulation, consistent with a model in which CSCs are primarily responsible for fuelling the growth of oligodendroglioma in humans. Analysis of copy number variation (CNV) shows that distinct CNV sub-clones within tumours display similar cellular hierarchies, suggesting that the architecture of oligodendroglioma is primarily dictated by developmental programs. Subclonal point mutation analysis supports a similar model, although a full phylogenetic tree would be required to definitively determine the effect of genetic evolution on the inferred hierarchies. Our single-cell analyses provide insight into the cellular architecture of oligodendrogliomas at single-cell resolution and support the cancer stem cell model, with substantial implications for disease management.</t>
  </si>
  <si>
    <t>Tirosh I, Venteicher A, Hebert C, Escalante L, Patel A, Yizhak K, Fisher J, Rodman C, Mount C, Filbin M, Neftel C, Desai N, Nyman J, Izar B, Luo C, Francis J, Patel A, Onozato M, Riggi N, Livak K, Gennert D, Satija R, Nahed B, Curry W, Martuza R, Mylvaganam R, Iafrate A, Frosch M, Golub T, Rivera M, Getz G, Rozenblatt-Rosen O, Cahill D, Monje M, Bernstein B, Louis D, Regev A, Suvà M</t>
  </si>
  <si>
    <t>GSE97564</t>
  </si>
  <si>
    <t>Spinal Cord Injury</t>
  </si>
  <si>
    <t>VGLUT2, NEUN, CHX10, NEUN, VGLUT2, SOX14</t>
  </si>
  <si>
    <t>10.1073/pnas.1608254114</t>
  </si>
  <si>
    <t>Differentiation Of V2A Interneurons From Human Pluripotent Stem Cells.</t>
  </si>
  <si>
    <t>The spinal cord consists of multiple neuronal cell types that are critical to motor control and arise from distinct progenitor domains in the developing neural tube. Excitatory V2a interneurons in particular are an integral component of central pattern generators that control respiration and locomotion; however, the lack of a robust source of human V2a interneurons limits the ability to molecularly profile these cells and examine their therapeutic potential to treat spinal cord injury (SCI). Here, we report the directed differentiation of CHX10</t>
  </si>
  <si>
    <t>Butts J, McCreedy D, Martinez-Vargas J, Mendoza-Camacho F, Hookway T, Gifford C, Taneja P, Noble-Haeusslein L, McDevitt T</t>
  </si>
  <si>
    <t>V2a interneurons, differentiation, human pluripotent stem cells, single-cell RNAseq</t>
  </si>
  <si>
    <t>GSE114156</t>
  </si>
  <si>
    <t>29980650</t>
  </si>
  <si>
    <t>10.1681/ASN.2018020125</t>
  </si>
  <si>
    <t>07/08/2018</t>
  </si>
  <si>
    <t>Single-Cell Transcriptomics Of A Human Kidney Allograft Biopsy Specimen Defines A Diverse Inflammatory Response.</t>
  </si>
  <si>
    <t>Wu H, Malone A, Donnelly E, Kirita Y, Uchimura K, Ramakrishnan S, Gaut J, Humphreys B</t>
  </si>
  <si>
    <t>kidney biopsy, rejection, transcriptional profiling</t>
  </si>
  <si>
    <t>GSE113561</t>
  </si>
  <si>
    <t>NEUROG3, RUNX1T1, MYT1, SOX4, TOX3, RFX6, ZCCHC12</t>
  </si>
  <si>
    <t>10.1016/j.cell.2018.12.029</t>
  </si>
  <si>
    <t>Identification Of Enteroendocrine Regulators By Real-Time Single-Cell Differentiation Mapping.</t>
  </si>
  <si>
    <t>Homeostatic regulation of the intestinal enteroendocrine lineage hierarchy is a poorly understood process. We resolved transcriptional changes during enteroendocrine differentiation in real time at single-cell level using a novel knockin allele of Neurog3, the master regulator gene briefly expressed at the onset of enteroendocrine specification. A bi-fluorescent reporter, Neurog3Chrono, measures time from the onset of enteroendocrine differentiation and enables precise positioning of single-cell transcriptomes along an absolute time axis. This approach yielded a definitive description of the enteroendocrine hierarchy and its sub-lineages, uncovered differential kinetics between sub-lineages, and revealed time-dependent hormonal plasticity in enterochromaffin and L cells. The time-resolved map of transcriptional changes predicted multiple novel molecular regulators. Nine of these were validated by conditional knockout in mice or CRISPR modification in intestinal organoids. Six novel candidate regulators (Sox4, Rfx6, Tox3, Myt1, Runx1t1, and Zcchc12) yielded specific enteroendocrine phenotypes. Our time-resolved single-cell transcriptional map presents a rich resource to unravel enteroendocrine differentiation.</t>
  </si>
  <si>
    <t>Gehart H, van Es J, Hamer K, Beumer J, Kretzschmar K, Dekkers J, Rios A, Clevers H</t>
  </si>
  <si>
    <t>Neurog3, enteroendocrine, fate mapping, hormone, intestine, organoid, plasticity, single-cell sequencing, timer</t>
  </si>
  <si>
    <t>GSE119507</t>
  </si>
  <si>
    <t>CXCL13, IL-21, TGFBETA, CD14, CDC2</t>
  </si>
  <si>
    <t>10.1084/jem.20181994</t>
  </si>
  <si>
    <t>Human Lymphoid Organ Cdc2 And Macrophages Play Complementary Roles In T Follicular Helper Responses.</t>
  </si>
  <si>
    <t>Durand M, Walter T, Pirnay T, Naessens T, Gueguen P, Goudot C, Lameiras S, Chang Q, Talaei N, Ornatsky O, Vassilevskaia T, Baulande S, Amigorena S, Segura E</t>
  </si>
  <si>
    <t>GSE114396</t>
  </si>
  <si>
    <t>Psoriasis</t>
  </si>
  <si>
    <t>CCR6, IL23R, GATA-3, CCR10, IL-1BETA, IL-4, INTERLEUKIN-17, KIT, IL-23, NKP44</t>
  </si>
  <si>
    <t>10.1038/s41590-019-0423-0</t>
  </si>
  <si>
    <t>C-Kit-Positive Ilc2S Exhibit An Ilc3-Like Signature That May Contribute To Il-17-Mediated Pathologies.</t>
  </si>
  <si>
    <t>Here we identify a group 2 innate lymphoid cell (ILC2) subpopulation that can convert into interleukin-17 (IL-17)-producing NKp44</t>
  </si>
  <si>
    <t>Bernink J, Ohne Y, Teunissen M, Wang J, Wu J, Krabbendam L, Guntermann C, Volckmann R, Koster J, van Tol S, Ramirez I, Shrestha Y, de Rie M, Spits H, Romero Ros X, Humbles A</t>
  </si>
  <si>
    <t>GSE108291</t>
  </si>
  <si>
    <t>GSE130001</t>
  </si>
  <si>
    <t>Clear Cell Renal Cancer, Lung Adenocarcinoma, Papillary Renal Cancer, Tumor</t>
  </si>
  <si>
    <t>CDKN2A</t>
  </si>
  <si>
    <t>10.1186/s13073-020-0720-0</t>
  </si>
  <si>
    <t>A Reference Profile-Free Deconvolution Method To Infer Cancer Cell-Intrinsic Subtypes And Tumor-Type-Specific Stromal Profiles.</t>
  </si>
  <si>
    <t>Patient stratification based on molecular subtypes is an important strategy for cancer precision medicine. Deriving clinically informative cancer molecular subtypes from transcriptomic data generated on whole tumor tissue samples is a non-trivial task, especially given the various non-cancer cellular elements intertwined with cancer cells in the tumor microenvironment.
We developed a computational deconvolution method, DeClust, that stratifies patients into subtypes based on cancer cell-intrinsic signals identified by distinguishing cancer-type-specific signals from non-cancer signals in bulk tumor transcriptomic data. DeClust differs from most existing methods by directly incorporating molecular subtyping of solid tumors into the deconvolution process and outputting molecular subtype-specific tumor reference profiles for the cohort rather than individual tumor profiles. In addition, DeClust does not require reference expression profiles or signature matrices as inputs and estimates cancer-type-specific microenvironment signals from bulk tumor transcriptomic data.
DeClust was evaluated on both simulated data and 13 solid tumor datasets from The Cancer Genome Atlas (TCGA). DeClust performed among the best, relative to existing methods, for estimation of cellular composition. Compared to molecular subtypes reported by TCGA or other similar approaches, the subtypes generated by DeClust had higher correlations with cancer-intrinsic genomic alterations (e.g., somatic mutations and copy number variations) and lower correlations with tumor purity. While DeClust-identified subtypes were not more significantly associated with survival in general, DeClust identified a poor prognosis subtype of clear cell renal cancer, papillary renal cancer, and lung adenocarcinoma, all of which were characterized by CDKN2A deletions. As a reference profile-free deconvolution method, the tumor-type-specific stromal profiles and cancer cell-intrinsic subtypes generated by DeClust were supported by single-cell RNA sequencing data.
DeClust is a useful tool for cancer cell-intrinsic molecular subtyping of solid tumors. DeClust subtypes, together with the tumor-type-specific stromal profiles generated by this pan-cancer study, may lead to mechanistic and clinical insights across multiple tumor types.</t>
  </si>
  <si>
    <t>Wang L, Sebra R, Sfakianos J, Allette K, Wang W, Yoo S, Bhardwaj N, Schadt E, Yao X, Galsky M, Zhu J</t>
  </si>
  <si>
    <t>Bulk tumor profiling, Clustering, Deconvolution</t>
  </si>
  <si>
    <t>GSE114044</t>
  </si>
  <si>
    <t>10.1371/journal.pbio.2006687</t>
  </si>
  <si>
    <t>Quantitative Assessment Of Cell Population Diversity In Single-Cell Landscapes.</t>
  </si>
  <si>
    <t>Single-cell RNA sequencing (scRNA-seq) has become a powerful tool for the systematic investigation of cellular diversity. As a number of computational tools have been developed to identify and visualize cell populations within a single scRNA-seq dataset, there is a need for methods to quantitatively and statistically define proportional shifts in cell population structures across datasets, such as expansion or shrinkage or emergence or disappearance of cell populations. Here we present sc-UniFrac, a framework to statistically quantify compositional diversity in cell populations between single-cell transcriptome landscapes. sc-UniFrac enables sensitive and robust quantification in simulated and experimental datasets in terms of both population identity and quantity. We have demonstrated the utility of sc-UniFrac in multiple applications, including assessment of biological and technical replicates, classification of tissue phenotypes and regional specification, identification and definition of altered cell infiltrates in tumorigenesis, and benchmarking batch-correction tools. sc-UniFrac provides a framework for quantifying diversity or alterations in cell populations across conditions and has broad utility for gaining insight into tissue-level perturbations at the single-cell resolution.</t>
  </si>
  <si>
    <t>Liu Q, Herring C, Sheng Q, Ping J, Simmons A, Chen B, Banerjee A, Li W, Gu G, Coffey R, Shyr Y, Lau K</t>
  </si>
  <si>
    <t>GSE149452</t>
  </si>
  <si>
    <t>GSE132757</t>
  </si>
  <si>
    <t>Neuropsychiatric Disease, Brain Disorders, Ipsc Neurons Elucidates Functional Disease, Schizophrenia</t>
  </si>
  <si>
    <t>10.1126/science.aay3983</t>
  </si>
  <si>
    <t>Allele-Specific Open Chromatin In Human Ipsc Neurons Elucidates Functional Disease Variants.</t>
  </si>
  <si>
    <t>Most neuropsychiatric disease risk variants are in noncoding sequences and lack functional interpretation. Because regulatory sequences often reside in open chromatin, we reasoned that neuropsychiatric disease risk variants may affect chromatin accessibility during neurodevelopment. Using human induced pluripotent stem cell (iPSC)-derived neurons that model developing brains, we identified thousands of genetic variants exhibiting allele-specific open chromatin (ASoC). These neuronal ASoCs were partially driven by altered transcription factor binding, overrepresented in brain gene enhancers and expression quantitative trait loci, and frequently associated with distal genes through chromatin contacts. ASoCs were enriched for genetic variants associated with brain disorders, enabling identification of functional schizophrenia risk variants and their cis-target genes. This study highlights ASoC as a functional mechanism of noncoding neuropsychiatric risk variants, providing a powerful framework for identifying disease causal variants and genes.</t>
  </si>
  <si>
    <t>Zhang S, Zhang H, Zhou Y, Qiao M, Zhao S, Kozlova A, Shi J, Sanders A, Wang G, Luo K, Sengupta S, West S, Qian S, Streit M, Avramopoulos D, Cowan C, Chen M, Pang Z, Gejman P, He X, Duan J</t>
  </si>
  <si>
    <t>GSE109564</t>
  </si>
  <si>
    <t>CD16</t>
  </si>
  <si>
    <t>kidney-inflamm-response</t>
  </si>
  <si>
    <t>E-MTAB-7660</t>
  </si>
  <si>
    <t>10.1038/s41586-019-1212-5</t>
  </si>
  <si>
    <t>Tracing The Origin Of Adult Intestinal Stem Cells.</t>
  </si>
  <si>
    <t>Adult intestinal stem cells are located at the bottom of crypts of Lieberkühn, where they express markers such as LGR5</t>
  </si>
  <si>
    <t>Guiu J, Hannezo E, Yui S, Demharter S, Ulyanchenko S, Maimets M, Jørgensen A, Perlman S, Lundvall L, Mamsen L, Larsen A, Olesen R, Andersen C, Thuesen L, Hare K, Pers T, Khodosevich K, Simons B, Jensen K</t>
  </si>
  <si>
    <t>GSE102130</t>
  </si>
  <si>
    <t>H3K27M-Glioma, Tumor</t>
  </si>
  <si>
    <t>Lysine27-To-Methionine</t>
  </si>
  <si>
    <t>10.1126/science.aao4750</t>
  </si>
  <si>
    <t>Developmental And Oncogenic Programs In H3K27M Gliomas Dissected By Single-Cell Rna-Seq.</t>
  </si>
  <si>
    <t xml:space="preserve">Gliomas with histone H3 lysine27-to-methionine mutations (H3K27M-glioma) arise primarily in the midline of the central nervous system of young children, suggesting a cooperation between genetics and cellular context in tumorigenesis. Although the genetics of H3K27M-glioma are well characterized, their cellular architecture remains uncharted. We performed single-cell RNA sequencing in 3321 cells from six primary H3K27M-glioma and matched models. We found that H3K27M-glioma primarily contain cells that resemble oligodendrocyte precursor cells (OPC-like), whereas more differentiated malignant cells are a minority. OPC-like cells exhibit greater proliferation and tumor-propagating potential than their more differentiated counterparts and are at least in part sustained by </t>
  </si>
  <si>
    <t>Filbin M, Tirosh I, Hovestadt V, Shaw M, Escalante L, Mathewson N, Neftel C, Frank N, Pelton K, Hebert C, Haberler C, Yizhak K, Gojo J, Egervari K, Mount C, van Galen P, Bonal D, Nguyen Q, Beck A, Sinai C, Czech T, Dorfer C, Goumnerova L, Lavarino C, Carcaboso A, Mora J, Mylvaganam R, Luo C, Peyrl A, Popović M, Azizi A, Batchelor T, Frosch M, Martinez-Lage M, Kieran M, Bandopadhayay P, Beroukhim R, Fritsch G, Getz G, Rozenblatt-Rosen O, Wucherpfennig K, Louis D, Monje M, Slavc I, Ligon K, Golub T, Regev A, Bernstein B, Suvà M</t>
  </si>
  <si>
    <t>GSE160384</t>
  </si>
  <si>
    <t>Elevates, Infection, Siv-Infected Microglia, Hiv Infection, Substance Use Disorder</t>
  </si>
  <si>
    <t>Rhesus Monkeys</t>
  </si>
  <si>
    <t>10.3390/v12111297</t>
  </si>
  <si>
    <t>Methamphetamine Increases The Proportion Of Siv-Infected Microglia/Macrophages, Alters Metabolic Pathways, And Elevates Cell Death Pathways: A Single-Cell Analysis.</t>
  </si>
  <si>
    <t>Both substance use disorder and HIV infection continue to affect many individuals. Both have untoward effects on the brain, and the two conditions often co-exist. In the brain, macrophages and microglia are infectable by HIV, and these cells are also targets for the effects of drugs of abuse, such as the psychostimulant methamphetamine. To determine the interaction of HIV and methamphetamine, we isolated microglia and brain macrophages from SIV-infected rhesus monkeys that were treated with or without methamphetamine. Cells were subjected to single-cell RNA sequencing and results were analyzed by statistical and bioinformatic analysis. In the animals treated with methamphetamine, a significantly increased proportion of the microglia and/or macrophages were infected by SIV. In addition, gene encoding functions in cell death pathways were increased, and the brain-derived neurotropic factor pathway was inhibited. The gene expression patterns in infected cells did not cluster separately from uninfected cells, but clusters comprised of microglia and/or macrophages from methamphetamine-treated animals differed in neuroinflammatory and metabolic pathways from those comprised of cells from untreated animals. Methamphetamine increases CNS infection by SIV and has adverse effects on both infected and uninfected microglia and brain macrophages, highlighting the dual and interacting harms of HIV infection and drug abuse on the brain.</t>
  </si>
  <si>
    <t>Niu M, Morsey B, Lamberty B, Emanuel K, Yu F, León-Rivera R, Berman J, Gaskill P, Matt S, Ciborowski P, Fox H</t>
  </si>
  <si>
    <t>Viruses</t>
  </si>
  <si>
    <t>BDNF, HIV, HIV-associated neurocognitive disorders (HAND), SIV, immunometabolism, macrophage, microglia, neuroHIV, scRNA-seq</t>
  </si>
  <si>
    <t>GSE95025</t>
  </si>
  <si>
    <t>Drosophila melanogaster,Drosophila virilis</t>
  </si>
  <si>
    <t>10.1126/science.aan3235</t>
  </si>
  <si>
    <t>The Drosophila embryo at single-cell transcriptome resolution</t>
  </si>
  <si>
    <t xml:space="preserve">By the onset of morphogenesis, </t>
  </si>
  <si>
    <t>Karaiskos N, Wahle P, Alles J, Boltengagen A, Ayoub S, Kipar C, Kocks C, Rajewsky N, Zinzen R</t>
  </si>
  <si>
    <t>GSE130073</t>
  </si>
  <si>
    <t>Steatosis, Fibrosis, Inflammation, Genetic Dysfunction</t>
  </si>
  <si>
    <t>FXR</t>
  </si>
  <si>
    <t>Free Fatty Acid, Reactive Oxygen Species</t>
  </si>
  <si>
    <t>10.1016/j.cmet.2019.05.007</t>
  </si>
  <si>
    <t>Modeling Steatohepatitis In Humans With Pluripotent Stem Cell-Derived Organoids.</t>
  </si>
  <si>
    <t>Human organoid systems recapitulate in vivo organ architecture yet fail to capture complex pathologies such as inflammation and fibrosis. Here, using 11 different healthy and diseased pluripotent stem cell lines, we developed a reproducible method to derive multi-cellular human liver organoids composed of hepatocyte-, stellate-, and Kupffer-like cells that exhibit transcriptomic resemblance to in vivo-derived tissues. Under free fatty acid treatment, organoids, but not reaggregated cocultured spheroids, recapitulated key features of steatohepatitis, including steatosis, inflammation, and fibrosis phenotypes in a successive manner. Interestingly, an organoid-level biophysical readout with atomic force microscopy demonstrated that organoid stiffening reflects the fibrosis severity. Furthermore, organoids from patients with genetic dysfunction of lysosomal acid lipase phenocopied severe steatohepatitis, rescued by FXR agonism-mediated reactive oxygen species suppression. The presented key methodology and preliminary results offer a new approach for studying a personalized basis for inflammation and fibrosis in humans, thus facilitating the discovery of effective treatments.</t>
  </si>
  <si>
    <t>Ouchi R, Togo S, Kimura M, Shinozawa T, Koido M, Koike H, Thompson W, Karns R, Mayhew C, McGrath P, McCauley H, Zhang R, Lewis K, Hakozaki S, Ferguson A, Saiki N, Yoneyama Y, Takeuchi I, Mabuchi Y, Akazawa C, Yoshikawa H, Wells J, Takebe T</t>
  </si>
  <si>
    <t>Wolman disease, atomic force microscopy, embryonic stem cell, fibrosis, human liver organoid, induced pluripotent stem cell, inflammation, multicellular tissue, steatohepatitis</t>
  </si>
  <si>
    <t>GSE113196</t>
  </si>
  <si>
    <t>10.1038/s41467-018-04334-1</t>
  </si>
  <si>
    <t>Profiling Human Breast Epithelial Cells Using Single Cell Rna Sequencing Identifies Cell Diversity.</t>
  </si>
  <si>
    <t>Breast cancer arises from breast epithelial cells that acquire genetic alterations leading to subsequent loss of tissue homeostasis. Several distinct epithelial subpopulations have been proposed, but complete understanding of the spectrum of heterogeneity and differentiation hierarchy in the human breast remains elusive. Here, we use single-cell mRNA sequencing (scRNAseq) to profile the transcriptomes of 25,790 primary human breast epithelial cells isolated from reduction mammoplasties of seven individuals. Unbiased clustering analysis reveals the existence of three distinct epithelial cell populations, one basal and two luminal cell types, which we identify as secretory L1- and hormone-responsive L2-type cells. Pseudotemporal reconstruction of differentiation trajectories produces one continuous lineage hierarchy that closely connects the basal lineage to the two differentiated luminal branches. Our comprehensive cell atlas provides insights into the cellular blueprint of the human breast epithelium and will form the foundation to understand how the system goes awry during breast cancer.</t>
  </si>
  <si>
    <t>Nguyen Q, Pervolarakis N, Blake K, Ma D, Davis R, James N, Phung A, Willey E, Kumar R, Jabart E, Driver I, Rock J, Goga A, Khan S, Lawson D, Werb Z, Kessenbrock K</t>
  </si>
  <si>
    <t>GSE146137</t>
  </si>
  <si>
    <t>Epithelial Plasticity Can Generate Multi-Lineage Phenotypes In Human And Murine Bladder Cancers</t>
  </si>
  <si>
    <t>Tumor heterogeneity is common in cancer, however recent studies have applied single gene expression signatures to classify bladder cancers into distinct subtypes. Such stratification assumes that a predominant transcriptomic signature is sufficient to predict progression kinetics, patient survival and treatment response. We hypothesize that such static classification ignores intra-tumoral heterogeneity and the potential for cellular plasticity occurring during disease development. We have conducted single cell transcriptome analyses of mouse and human model systems of bladder cancer and show that tumor cells with multiple lineage subtypes not only cluster closely together at the transcriptional level but can maintain concomitant gene expression of at least one mRNA subtype. Functional studies reveal that tumor initiation and cellular plasticity can initiate from multiple lineage subtypes. Collectively, these data suggest that lineage plasticity may contribute to innate tumor heterogeneity, which in turn carry clinical implications regarding the classification and treatment of bladder cancer.</t>
  </si>
  <si>
    <t>GSE152906</t>
  </si>
  <si>
    <t>10.7554/eLife.60005</t>
  </si>
  <si>
    <t>An Atlas Of Neural Crest Lineages Along The Posterior Developing Zebrafish At Single-Cell Resolution.</t>
  </si>
  <si>
    <t xml:space="preserve">Neural crest cells (NCCs) are vertebrate stem cells that give rise to various cell types throughout the developing body in early life. Here, we utilized single-cell transcriptomic analyses to delineate NCC-derivatives along the posterior developing vertebrate, zebrafish, during the late embryonic to early larval stage, a period when NCCs are actively differentiating into distinct cellular lineages. We identified several major NCC/NCC-derived cell-types including mesenchyme, neural crest, neural, neuronal, glial, and pigment, from which we resolved over three dozen cellular subtypes. We dissected gene expression signatures of pigment progenitors delineating into chromatophore lineages, mesenchyme cells, and enteric NCCs transforming into enteric neurons. Global analysis of NCC derivatives revealed they were demarcated by combinatorial </t>
  </si>
  <si>
    <t>Howard A, Baker P, Ibarra-García-Padilla R, Moore J, Rivas L, Tallman J, Singleton E, Westheimer J, Corteguera J, Uribe R</t>
  </si>
  <si>
    <t>developmental biology, enteric, melanocyte, neural crest, neural progenitor, sox10, transcriptome, zebrafish</t>
  </si>
  <si>
    <t>GSE111458</t>
  </si>
  <si>
    <t>10.1093/nar/gky991</t>
  </si>
  <si>
    <t>Single-Cell Stabilization Method Identifies Gonadotrope Transcriptional Dynamics And Pituitary Cell Type Heterogeneity.</t>
  </si>
  <si>
    <t>Immediate-early response genes (IEGs) are rapidly and transiently induced following an extracellular signal. Elucidating the IEG response patterns in single cells (SCs) requires assaying large numbers of timed samples at high accuracy while minimizing handling effects. To achieve this, we developed and validated RNA stabilization Buffer for Examination of Single-cell Transcriptomes (RNA-Best), a versatile single-step cell and tissue preservation protocol that stabilizes RNA in intact SCs without perturbing transcription patterns. We characterize for the first time SC heterogeneity in IEG responses to pulsatile gonadotropin-releasing hormone (GnRH) stimuli in pituitary gonadotrope cells. Our study identifies a gene-specific hierarchical pattern of all-or-none transcript induction elicited by increasing concentrations of GnRH. This quantal pattern of gene activation raises the possibility that IEG activation, when accurately resolved at the SC level, may be mediated by gene bits that behave as pure binary switches.</t>
  </si>
  <si>
    <t>Ruf-Zamojski F, Ge Y, Nair V, Zamojski M, Pincas H, Toufaily C, Tome-Garcia J, Stoeckius M, Stephenson W, Smith G, Bernard D, Tsankova N, Hartmann B, Fribourg M, Smibert P, Swerdlow H, Turgeon J, Sealfon S</t>
  </si>
  <si>
    <t>GSE111462</t>
  </si>
  <si>
    <t>GSE147668</t>
  </si>
  <si>
    <t>10.7554/eLife.56890</t>
  </si>
  <si>
    <t>Diverse Homeostatic And Immunomodulatory Roles Of Immune Cells In The Developing Mouse Lung At Single Cell Resolution.</t>
  </si>
  <si>
    <t>At birth, the lungs rapidly transition from a pathogen-free, hypoxic environment to a pathogen-rich, rhythmically distended air-liquid interface. Although many studies have focused on the adult lung, the perinatal lung remains unexplored. Here, we present an atlas of the murine lung immune compartment during early postnatal development. We show that the late embryonic lung is dominated by specialized proliferative macrophages with a surprising physical interaction with the developing vasculature. These macrophages disappear after birth and are replaced by a dynamic mixture of macrophage subtypes, dendritic cells, granulocytes, and lymphocytes. Detailed characterization of macrophage diversity revealed an orchestration of distinct subpopulations across postnatal development to fill context-specific functions in tissue remodeling, angiogenesis, and immunity. These data both broaden the putative roles for immune cells in the developing lung and provide a framework for understanding how external insults alter immune cell phenotype during a period of rapid lung growth and heightened vulnerability.</t>
  </si>
  <si>
    <t>Domingo-Gonzalez R, Zanini F, Che X, Liu M, Jones R, Swift M, Quake S, Cornfield D, Alvira C</t>
  </si>
  <si>
    <t>alveolarization, developmental biology, immunology, inflammation, macrophages, mouse, pulmonary vascular</t>
  </si>
  <si>
    <t>GSE115600</t>
  </si>
  <si>
    <t>SFRP5</t>
  </si>
  <si>
    <t>10.1016/j.cell.2019.01.040</t>
  </si>
  <si>
    <t>Quiescence Modulates Stem Cell Maintenance And Regenerative Capacity In The Aging Brain.</t>
  </si>
  <si>
    <t>The function of somatic stem cells declines with age. Understanding the molecular underpinnings of this decline is key to counteract age-related disease. Here, we report a dramatic drop in the neural stem cells (NSCs) number in the aging murine brain. We find that this smaller stem cell reservoir is protected from full depletion by an increase in quiescence that makes old NSCs more resistant to regenerate the injured brain. Once activated, however, young and old NSCs show similar proliferation and differentiation capacity. Single-cell transcriptomics of NSCs indicate that aging changes NSCs minimally. In the aging brain, niche-derived inflammatory signals and the Wnt antagonist sFRP5 induce quiescence. Indeed, intervention to neutralize them increases activation of old NSCs during homeostasis and following injury. Our study identifies quiescence as a key feature of old NSCs imposed by the niche and uncovers ways to activate NSCs to repair the aging brain.</t>
  </si>
  <si>
    <t>Kalamakis G, Brüne D, Ravichandran S, Bolz J, Fan W, Ziebell F, Stiehl T, Catalá-Martinez F, Kupke J, Zhao S, Llorens-Bobadilla E, Bauer K, Limpert S, Berger B, Christen U, Schmezer P, Mallm J, Berninger B, Anders S, Del Sol A, Marciniak-Czochra A, Martin-Villalba A</t>
  </si>
  <si>
    <t>Wnt signaling, inflammation, interferon, modeling, neural stem cells, quiescence, sFRP5, simulations, single-cell transcriptomics, stem cell aging, subventricular zone</t>
  </si>
  <si>
    <t>GSE129007</t>
  </si>
  <si>
    <t>Tumor Necrotic</t>
  </si>
  <si>
    <t>GRANULOCYTE-MACROPHAGE COLONY STIMULATING FACTOR, GATA3, TBX21, INTERLEUKIN 5, IL13, TH1, CD3ZETA, CD28, CAR-T</t>
  </si>
  <si>
    <t>10.1016/j.gpb.2019.03.002</t>
  </si>
  <si>
    <t>Single-Cell Analysis Of Car-T Cell Activation Reveals A Mixed T</t>
  </si>
  <si>
    <t>The activation mechanism of chimeric antigen receptor (CAR)-engineered T cells may differ substantially from T cells carrying native T cell receptor, but this difference remains poorly understood. We present the first comprehensive portrait of single-cell level transcriptional and cytokine signatures of anti-CD19/4-1BB/CD28/CD3ζ CAR-T cells upon antigen-specific stimulation. Both CD4</t>
  </si>
  <si>
    <t>Xhangolli I, Dura B, Lee G, Kim D, Xiao Y, Fan R</t>
  </si>
  <si>
    <t>Genomics, Proteomics &amp; Bioinformatics</t>
  </si>
  <si>
    <t>CAR-T, Single-cell proteomics, Single-cell transcriptomics, T cell activation</t>
  </si>
  <si>
    <t>GSE111108</t>
  </si>
  <si>
    <t>GSE132149</t>
  </si>
  <si>
    <t>Tumors, Soc</t>
  </si>
  <si>
    <t>10.1016/j.ccell.2020.01.003</t>
  </si>
  <si>
    <t>The Repertoire Of Serous Ovarian Cancer Non-Genetic Heterogeneity Revealed By Single-Cell Sequencing Of Normal Fallopian Tube Epithelial Cells.</t>
  </si>
  <si>
    <t>The inter-differentiation between cell states promotes cancer cell survival under stress and fosters non-genetic heterogeneity (NGH). NGH is, therefore, a surrogate of tumor resilience but its quantification is confounded by genetic heterogeneity. Here we show that NGH in serous ovarian cancer (SOC) can be accurately measured when informed by the molecular signatures of the normal fallopian tube epithelium (FTE) cells, the cells of origin of SOC. Surveying the transcriptomes of ∼6,000 FTE cells, predominantly from non-ovarian cancer patients, identified 6 FTE subtypes. We used subtype signatures to deconvolute SOC expression data and found substantial intra-tumor NGH. Importantly, NGH-based stratification of ∼1,700 tumors robustly correlated with survival. Our findings lay the foundation for accurate prognostic and therapeutic stratification of SOC.</t>
  </si>
  <si>
    <t>Hu Z, Artibani M, Alsaadi A, Wietek N, Morotti M, Shi T, Zhong Z, Santana Gonzalez L, El-Sahhar S, KaramiNejadRanjbar M, Mallett G, Feng Y, Masuda K, Zheng Y, Chong K, Damato S, Dhar S, Campo L, Garruto Campanile R, Soleymani Majd H, Rai V, Maldonado-Perez D, Jones S, Cerundolo V, Sauka-Spengler T, Yau C, Ahmed A</t>
  </si>
  <si>
    <t>fallopian tube, non-genetic heterogeneity, ovarian cancer, single-cell RNA sequencing</t>
  </si>
  <si>
    <t>GSE160754</t>
  </si>
  <si>
    <t>GSE142213</t>
  </si>
  <si>
    <t>Erythroid Leukemia, Leukemic Nmps Cebpa, Leukemia, Acute Erythroid Leukemia</t>
  </si>
  <si>
    <t>CEBPA, ERYTHROID TRANSCRIPTION FACTOR, GATA2</t>
  </si>
  <si>
    <t>10.1016/j.ccell.2020.03.022</t>
  </si>
  <si>
    <t>C/Ebpα And Gata-2 Mutations Induce Bilineage Acute Erythroid Leukemia Through Transformation Of A Neomorphic Neutrophil-Erythroid Progenitor.</t>
  </si>
  <si>
    <t>Acute erythroid leukemia (AEL) commonly involves both myeloid and erythroid lineage transformation. However, the mutations that cause AEL and the cell(s) that sustain the bilineage leukemia phenotype remain unknown. We here show that combined biallelic Cebpa and Gata2 zinc finger-1 (ZnF1) mutations cooperatively induce bilineage AEL, and that the major leukemia-initiating cell (LIC) population has a neutrophil-monocyte progenitor (NMP) phenotype. In pre-leukemic NMPs Cebpa and Gata2 mutations synergize by increasing erythroid transcription factor (TF) expression and erythroid TF chromatin access, respectively, thereby installing ectopic erythroid potential. This erythroid-permissive chromatin conformation is retained in bilineage LICs. These results demonstrate that synergistic transcriptional and epigenetic reprogramming by leukemia-initiating mutations can generate neomorphic pre-leukemic progenitors, defining the lineage identity of the resulting leukemia.</t>
  </si>
  <si>
    <t>Di Genua C, Valletta S, Buono M, Stoilova B, Sweeney C, Rodriguez-Meira A, Grover A, Drissen R, Meng Y, Beveridge R, Aboukhalil Z, Karamitros D, Belderbos M, Bystrykh L, Thongjuea S, Vyas P, Nerlov C</t>
  </si>
  <si>
    <t>CEBPA, GATA2, acute erythroid leukemia, acute myeloid leukemia, chromatin accessibility, leukemia-initiating cell, lineage priming, oncogene co-operation</t>
  </si>
  <si>
    <t>GSE145688</t>
  </si>
  <si>
    <t>E-MTAB-9691</t>
  </si>
  <si>
    <t>Infection, Malaria Infection</t>
  </si>
  <si>
    <t>Murine, Plasmodium</t>
  </si>
  <si>
    <t>TRBV3, TCRBETA</t>
  </si>
  <si>
    <t>10.3389/fimmu.2020.587756</t>
  </si>
  <si>
    <t>A Conserved Tcrβ Signature Dominates A Highly Polyclonal T-Cell Expansion During The Acute Phase Of A Murine Malaria Infection.</t>
  </si>
  <si>
    <t>Smith N, Nahrendorf W, Sutherland C, Mooney J, Thompson J, Spence P, Cowan G</t>
  </si>
  <si>
    <t>Plasmodium chabaudi, T-cell, TCR, immune-repertoire, malaria, single-cell</t>
  </si>
  <si>
    <t>GSE159759</t>
  </si>
  <si>
    <t>Diabetes Mellitus, Hiv</t>
  </si>
  <si>
    <t>CX3CR1, CD57, CD4, GPR56, CD69</t>
  </si>
  <si>
    <t>10.1016/j.xcrm.2021.100205</t>
  </si>
  <si>
    <t>Single-Cell Analysis Shows That Adipose Tissue Of Persons With Both Hiv And Diabetes Is Enriched For Clonal, Cytotoxic, And Cmv-Specific Cd4+ T Cells.</t>
  </si>
  <si>
    <t>Persons with HIV are at increased risk for diabetes mellitus compared with individuals without HIV. Adipose tissue is an important regulator of glucose and lipid metabolism, and adipose tissue T cells modulate local inflammatory responses and, by extension, adipocyte function. Persons with HIV and diabetes have a high proportion of CX3CR1</t>
  </si>
  <si>
    <t>Wanjalla C, McDonnell W, Ram R, Chopra A, Gangula R, Leary S, Mashayekhi M, Simmons J, Warren C, Bailin S, Gabriel C, Guo L, Furch B, Lima M, Woodward B, Hannah L, Pilkinton M, Fuller D, Kawai K, Virmani R, Finn A, Hasty A, Mallal S, Kalams S, Koethe J</t>
  </si>
  <si>
    <t>CD4 T cell, CD57, CD69, CX3CR1, GPR56, HIV, adipose tissue, cytomegalovirus, diabetes, single cell</t>
  </si>
  <si>
    <t>GSE160938</t>
  </si>
  <si>
    <t>Area Postrema Cell Types That Mediate Nausea- Associated Behaviors (All Cells - Exon And Intron)</t>
  </si>
  <si>
    <t>Nausea, the unpleasant sensation of visceral malaise, remains a mysterious process. The area postrema is implicated in some nausea responses and is anatomically privileged to detect blood-borne signals. To investigate nausea mechanisms, we built an area postrema cell atlas through single-nucleus RNA sequencing, revealing a few neuron types. Using mouse genetic tools for cell-specific manipulation, we discovered excitatory neurons that induce nausea-related behaviors, with one neuron type mediating aversion imposed by multiple poisons. Nausea-associated responses to agonists of identified area postrema receptors were observed and suppressed by targeted cell ablation and/or gene knockout. Anatomical mapping revealed a distributed network of long-range excitatory but not inhibitory projections with subtype-specific patterning. These studies reveal the basic organization of area postrema nausea circuitry and provide a framework toward understanding and therapeutically controlling nausea.</t>
  </si>
  <si>
    <t>GSE157376</t>
  </si>
  <si>
    <t>Categorization Of Lung Mesenchymal Cells In Development And Fibrosis</t>
  </si>
  <si>
    <t>Pulmonary mesenchymal cells are critical players in both the mouse and human during lung development and disease states. They are increasingly recognized as highly heterogeneous, but there is no consensus on subpopulations or discriminative markers for each subtype. We completed scRNA-seq analysis of mesenchymal cells from the embryonic, postnatal, adult and aged fibrotic lungs of mice and humans. We consistently identified and delineated the transcriptome of lipofibroblasts, myofibroblasts, smooth muscle cells, pericytes, mesothelial cells, and a novel population characterized by Ebf1 expression. Subtype selective transcription factors and putative divergence of the clusters during development were described. Comparative analysis revealed orthologous subpopulations with conserved transcriptomic signatures in murine and human lung mesenchymal cells. All mesenchymal subpopulations contributed to matrix gene expression in fibrosis. This analysis would enhance our understanding of mesenchymal cell heterogeneity in lung development, homeostasis and fibrotic disease conditions.</t>
  </si>
  <si>
    <t>GSE162121</t>
  </si>
  <si>
    <t>ORN</t>
  </si>
  <si>
    <t>10.7554/eLife.63856</t>
  </si>
  <si>
    <t>Single-Cell Transcriptomes Of Developing And Adult Olfactory Receptor Neurons In</t>
  </si>
  <si>
    <t xml:space="preserve">Recognition of environmental cues is essential for the survival of all organisms. Transcriptional changes occur to enable the generation and function of the neural circuits underlying sensory perception. To gain insight into these changes, we generated single-cell transcriptomes of </t>
  </si>
  <si>
    <t>McLaughlin C, Brbić M, Xie Q, Li T, Horns F, Kolluru S, Kebschull J, Vacek D, Xie A, Li J, Jones R, Leskovec J, Quake S, Luo L, Li H</t>
  </si>
  <si>
    <t>D. melanogaster, Drosophila, neuroscience, olfactory receptor, olfactory receptor neuron, olfactory system, single-cell RNA-seq, single-nucleus RNA-seq</t>
  </si>
  <si>
    <t>GSE81547</t>
  </si>
  <si>
    <t>10.1016/j.cell.2017.09.004</t>
  </si>
  <si>
    <t>Single-Cell Analysis Of Human Pancreas Reveals Transcriptional Signatures Of Aging And Somatic Mutation Patterns.</t>
  </si>
  <si>
    <t>As organisms age, cells accumulate genetic and epigenetic errors that eventually lead to impaired organ function or catastrophic transformation such as cancer. Because aging reflects a stochastic process of increasing disorder, cells in an organ will be individually affected in different ways, thus rendering bulk analyses of postmitotic adult cells difficult to interpret. Here, we directly measure the effects of aging in human tissue by performing single-cell transcriptome analysis of 2,544 human pancreas cells from eight donors spanning six decades of life. We find that islet endocrine cells from older donors display increased levels of transcriptional noise and potential fate drift. By determining the mutational history of individual cells, we uncover a novel mutational signature in healthy aging endocrine cells. Our results demonstrate the feasibility of using single-cell RNA sequencing (RNA-seq) data from primary cells to derive insights into genetic and transcriptional processes that operate on aging human tissue.</t>
  </si>
  <si>
    <t>Enge M, Arda H, Mignardi M, Beausang J, Bottino R, Kim S, Quake S</t>
  </si>
  <si>
    <t>glucagon, human aging, human pancreas, insulin, islet, mutational signatures, single-cell RNA-seq, somatic variation, transcriptional instability</t>
  </si>
  <si>
    <t>SCP1457</t>
  </si>
  <si>
    <t>Live Cell Tagging Tracking And Isolation For Spatial Transcriptomics Using Photoactivatable Cell Dyes</t>
  </si>
  <si>
    <t>GSE116481</t>
  </si>
  <si>
    <t>Leukemia, Aml</t>
  </si>
  <si>
    <t>BCL-2</t>
  </si>
  <si>
    <t>Venetoclax, Azacitidine, Alpha-Ketoglutarate, Tricarboxylic Acid, Succinate</t>
  </si>
  <si>
    <t>10.1038/s41591-018-0233-1</t>
  </si>
  <si>
    <t>Venetoclax With Azacitidine Disrupts Energy Metabolism And Targets Leukemia Stem Cells In Patients With Acute Myeloid Leukemia.</t>
  </si>
  <si>
    <t>Acute myeloid leukemia (AML) is the most common acute leukemia in adults. Leukemia stem cells (LSCs) drive the initiation and perpetuation of AML, are quantifiably associated with worse clinical outcomes, and often persist after conventional chemotherapy resulting in relapse</t>
  </si>
  <si>
    <t>Pollyea D, Stevens B, Jones C, Winters A, Pei S, Minhajuddin M, D'Alessandro A, Culp-Hill R, Riemondy K, Gillen A, Hesselberth J, Abbott D, Schatz D, Gutman J, Purev E, Smith C, Jordan C</t>
  </si>
  <si>
    <t>GSE171306</t>
  </si>
  <si>
    <t>10.3389/fonc.2021.659251</t>
  </si>
  <si>
    <t>Single-Cell Rna-Seq Identification Of The Cellular Molecular Characteristics Of Sporadic Bilateral Clear Cell Renal Cell Carcinoma</t>
  </si>
  <si>
    <t>Bilateral renal cell carcinoma (RCC) is a rare disease that can be classified as either familial or sporadic. Studying the cellular molecular characteristics of sporadic bilateral RCC is important to provide guidance for clinical treatment. Cellular molecular characteristics can be expressed at the RNA level, especially at the single-cell degree. Single-cell RNA sequencing (scRNA-seq) was performed on bilateral clear cell RCC (ccRCC). A total of 3,575 and 3,568 high-quality single-cell transcriptome data were captured from the left and right tumour tissues, respectively. Gene characteristics were identified by comparing left and right tumours at the scRNA level. The complex cellular environment of bilateral ccRCC was presented by using scRNA-seq. Single-cell transcriptomic analysis revealed high similarity in gene expression among most of the cell types of bilateral RCCs but significant differences in gene expression among different site tumour cells. Additionally, the potential biological function of different tumour cell types was determined by gene ontology (GO) analysis. The transcriptome characteristics of tumour tissues in different locations at the single-cell transcriptome level were revealed through the scRNA-seq of bilateral sporadic ccRCC. This work provides new insights into the diagnosis and treatment of bilateral RCC.</t>
  </si>
  <si>
    <t>GSE115956</t>
  </si>
  <si>
    <t>31019299</t>
  </si>
  <si>
    <t>10.1038/s41586-019-1146-y</t>
  </si>
  <si>
    <t>04/26/2019</t>
  </si>
  <si>
    <t>Self-Organization And Symmetry Breaking In Intestinal Organoid Development.</t>
  </si>
  <si>
    <t>Intestinal organoids are complex three-dimensional structures that mimic the cell-type composition and tissue organization of the intestine by recapitulating the self-organizing ability of cell populations derived from a single intestinal stem cell. Crucial in this process is a first symmetry-breaking event, in which only a fraction of identical cells in a symmetrical sphere differentiate into Paneth cells, which generate the stem-cell niche and lead to asymmetric structures such as the crypts and villi. Here we combine single-cell quantitative genomic and imaging approaches to characterize the development of intestinal organoids from single cells. We show that their development follows a regeneration process that is driven by transient activation of the transcriptional regulator YAP1. Cell-to-cell variability in YAP1, emerging in symmetrical spheres, initiates Notch and DLL1 activation, and drives the symmetry-breaking event and formation of the first Paneth cell. Our findings reveal how single cells exposed to a uniform growth-promoting environment have the intrinsic ability to generate emergent, self-organized behaviour that results in the formation of complex multicellular asymmetric structures.</t>
  </si>
  <si>
    <t>Serra D, Mayr U, Boni A, Lukonin I, Rempfler M, Challet Meylan L, Stadler M, Strnad P, Papasaikas P, Vischi D, Waldt A, Roma G, Liberali P</t>
  </si>
  <si>
    <t>GSE118706</t>
  </si>
  <si>
    <t>GSE161758</t>
  </si>
  <si>
    <t>Renal Fibrosis, Inflammation, Renal Atrophy, End-Stage Renal Disease, Ckd, Chronic Kidney Disease, Kidney Failure, Acute Kidney Injury</t>
  </si>
  <si>
    <t>YKL-40, CHI3L1, MCP-1, UMOD, MONOCYTE CHEMOATTRACTANT PROTEIN-1, UROMODULIN</t>
  </si>
  <si>
    <t>U01, R01Hl</t>
  </si>
  <si>
    <t>10.1172/JCI139927</t>
  </si>
  <si>
    <t>Biomarkers Of Inflammation And Repair In Kidney Disease Progression.</t>
  </si>
  <si>
    <t>INTRODUCTIONAcute kidney injury and chronic kidney disease (CKD) are common in hospitalized patients. To inform clinical decision making, more accurate information regarding risk of long-term progression to kidney failure is required.METHODSWe enrolled 1538 hospitalized patients in a multicenter, prospective cohort study. Monocyte chemoattractant protein 1 (MCP-1/CCL2), uromodulin (UMOD), and YKL-40 (CHI3L1) were measured in urine samples collected during outpatient follow-up at 3 months. We followed patients for a median of 4.3 years and assessed the relationship between biomarker levels and changes in estimated glomerular filtration rate (eGFR) over time and the development of a composite kidney outcome (CKD incidence, CKD progression, or end-stage renal disease). We paired these clinical studies with investigations in mouse models of renal atrophy and renal repair to further understand the molecular basis of these markers in kidney disease progression.RESULTSHigher MCP-1 and YKL-40 levels were associated with greater eGFR decline and increased incidence of the composite renal outcome, whereas higher UMOD levels were associated with smaller eGFR declines and decreased incidence of the composite kidney outcome. A multimarker score increased prognostic accuracy and reclassification compared with traditional clinical variables alone. The mouse model of renal atrophy showed greater Ccl2 and Chi3l1 mRNA expression in infiltrating macrophages and neutrophils, respectively, and evidence of progressive renal fibrosis compared with the repair model. The repair model showed greater Umod expression in the loop of Henle and correspondingly less fibrosis.CONCLUSIONSBiomarker levels at 3 months after hospitalization identify patients at risk for kidney disease progression.FUNDINGNIH.</t>
  </si>
  <si>
    <t>Puthumana J, Thiessen-Philbrook H, Xu L, Coca S, Garg A, Himmelfarb J, Bhatraju P, Ikizler T, Siew E, Ware L, Liu K, Go A, Kaufman J, Kimmel P, Chinchilli V, Cantley L, Parikh C</t>
  </si>
  <si>
    <t>Chronic kidney disease, Clinical practice, Inflammation, Molecular diagnosis, Nephrology</t>
  </si>
  <si>
    <t>GSE143363</t>
  </si>
  <si>
    <t>Aml</t>
  </si>
  <si>
    <t>MCL1, BCL2</t>
  </si>
  <si>
    <t>Azacitidine</t>
  </si>
  <si>
    <t>10.1158/2159-8290.CD-19-0710</t>
  </si>
  <si>
    <t>Monocytic Subclones Confer Resistance To Venetoclax-Based Therapy In Patients With Acute Myeloid Leukemia.</t>
  </si>
  <si>
    <t>Venetoclax-based therapy can induce responses in approximately 70% of older previously untreated patients with acute myeloid leukemia (AML). However, up-front resistance as well as relapse following initial response demonstrates the need for a deeper understanding of resistance mechanisms. In the present study, we report that responses to venetoclax +azacitidine in patients with AML correlate closely with developmental stage, where phenotypically primitive AML is sensitive, but monocytic AML is more resistant. Mechanistically, resistant monocytic AML has a distinct transcriptomic profile, loses expression of venetoclax target BCL2, and relies on MCL1 to mediate oxidative phosphorylation and survival. This differential sensitivity drives a selective process in patients which favors the outgrowth of monocytic subpopulations at relapse. Based on these findings, we conclude that resistance to venetoclax + azacitidine can arise due to biological properties intrinsic to monocytic differentiation. We propose that optimal AML therapies should be designed so as to independently target AML subclones that may arise at differing stages of pathogenesis. SIGNIFICANCE: Identifying characteristics of patients who respond poorly to venetoclax-based therapy and devising alternative therapeutic strategies for such patients are important topics in AML. We show that venetoclax resistance can arise due to intrinsic molecular/metabolic properties of monocytic AML cells and that such properties can potentially be targeted with alternative strategies.</t>
  </si>
  <si>
    <t>Pei S, Pollyea D, Gustafson A, Stevens B, Minhajuddin M, Fu R, Riemondy K, Gillen A, Sheridan R, Kim J, Costello J, Amaya M, Inguva A, Winters A, Ye H, Krug A, Jones C, Adane B, Khan N, Ponder J, Schowinsky J, Abbott D, Hammes A, Myers J, Ashton J, Nemkov T, D'Alessandro A, Gutman J, Ramsey H, Savona M, Smith C, Jordan C</t>
  </si>
  <si>
    <t>GSE142277</t>
  </si>
  <si>
    <t>10.1101/2019.12.23.887570</t>
  </si>
  <si>
    <t>GSE102596</t>
  </si>
  <si>
    <t>Human Renal Disease, Nephrogenic Niche, Cortical Nephrogenic, Ureteric Branch Tips</t>
  </si>
  <si>
    <t>SIX2, COL9A2, FOXD1, SIX2, FOXD1, DAPL1</t>
  </si>
  <si>
    <t>10.1681/ASN.2017080890</t>
  </si>
  <si>
    <t>Conserved And Divergent Features Of Mesenchymal Progenitor Cell Types Within The Cortical Nephrogenic Niche Of The Human And Mouse Kidney.</t>
  </si>
  <si>
    <t>Cellular interactions among nephron, interstitial, and collecting duct progenitors drive mammalian kidney development. In mice, Six2</t>
  </si>
  <si>
    <t>Lindström N, Guo J, Kim A, Tran T, Guo Q, De Sena Brandine G, Ransick A, Parvez R, Thornton M, Baskin L, Grubbs B, McMahon J, Smith A, McMahon A</t>
  </si>
  <si>
    <t>human genetics, kidney development, nephron</t>
  </si>
  <si>
    <t>PRJEB31262</t>
  </si>
  <si>
    <t>10.1038/s41388-021-01940-0</t>
  </si>
  <si>
    <t>Human cell transformation by combined lineage conversion and oncogene expression</t>
  </si>
  <si>
    <t>Biswajyoti Sahu, P√§ivi Pihlajamaa, Kaiyang Zhang, Kimmo Palin, Saija Ahonen, Alejandra Cervera, Ari Ristim√§ki, Lauri A. Aaltonen, Sampsa Hautaniemi, Jussi Taipale</t>
  </si>
  <si>
    <t>Oncogene</t>
  </si>
  <si>
    <t>GSE181957</t>
  </si>
  <si>
    <t>10.1101/2021.10.19.464575</t>
  </si>
  <si>
    <t>Single cell transcriptomics reveals distinct effector profiles of infiltrating T cells in lupus skin and kidney</t>
  </si>
  <si>
    <t>Garrett S. Dunlap, Allison C. Billi, Feiyang Ma, Mitra P. Maz, Lam C. Tsoi, Rachael Wasikowski, Johann E. Gudjonsson, J. Michelle Kahlenberg, Deepak A. Rao</t>
  </si>
  <si>
    <t>GSE54006</t>
  </si>
  <si>
    <t>10.1126/science.1247651</t>
  </si>
  <si>
    <t>Massively Parallel Single-Cell Rna-Seq For Marker-Free Decomposition Of Tissues Into Cell Types.</t>
  </si>
  <si>
    <t xml:space="preserve">In multicellular organisms, biological function emerges when heterogeneous cell types form complex organs. Nevertheless, dissection of tissues into mixtures of cellular subpopulations is currently challenging. We introduce an automated massively parallel single-cell RNA sequencing (RNA-seq) approach for analyzing in vivo transcriptional states in thousands of single cells. Combined with unsupervised classification algorithms, this facilitates ab initio cell-type characterization of splenic tissues. Modeling single-cell transcriptional states in dendritic cells and additional hematopoietic cell types uncovers rich cell-type heterogeneity and gene-modules activity in steady state and after pathogen activation. Cellular diversity is thereby approached through inference of variable and dynamic pathway activity rather than a fixed preprogrammed cell-type hierarchy. These data demonstrate single-cell RNA-seq as an effective tool for comprehensive cellular decomposition of complex tissues. </t>
  </si>
  <si>
    <t>Jaitin D, Kenigsberg E, Keren-Shaul H, Elefant N, Paul F, Zaretsky I, Mildner A, Cohen N, Jung S, Tanay A, Amit I</t>
  </si>
  <si>
    <t>GSE124888</t>
  </si>
  <si>
    <t>GSE130977, GSE130646, GSE138707</t>
  </si>
  <si>
    <t>10.1038/s41598-019-57110-6</t>
  </si>
  <si>
    <t>Single-cell transcriptional profiles in human skeletal muscle</t>
  </si>
  <si>
    <t>Aliza B. Rubenstein, Gregory R. Smith, Ulrika Raue, Gw√©na√´lle Begue, Kiril Minchev, Frederique Ruf-Zamojski, Venugopalan D. Nair, Xingyu Wang, Lan Zhou, Elena Zaslavsky, Todd A. Trappe, Scott Trappe, Stuart C. Sealfon</t>
  </si>
  <si>
    <t>GSE112004</t>
  </si>
  <si>
    <t>10.7554/eLife.41627</t>
  </si>
  <si>
    <t>Single Cell Rna-Seq Identifies The Origins Of Heterogeneity In Efficient Cell Transdifferentiation And Reprogramming.</t>
  </si>
  <si>
    <t>Forced transcription factor expression can transdifferentiate somatic cells into other specialised cell types or reprogram them into induced pluripotent stem cells (iPSCs) with variable efficiency. To better understand the heterogeneity of these processes, we used single-cell RNA sequencing to follow the transdifferentation of murine pre-B cells into macrophages as well as their reprogramming into iPSCs. Even in these highly efficient systems, there was substantial variation in the speed and path of fate conversion. We predicted and validated that these differences are inversely coupled and arise in the starting cell population, with Myc</t>
  </si>
  <si>
    <t>Francesconi M, Di Stefano B, Berenguer C, de Andrés-Aguayo L, Plana-Carmona M, Mendez-Lago M, Guillaumet-Adkins A, Rodriguez-Esteban G, Gut M, Gut I, Heyn H, Lehner B, Graf T</t>
  </si>
  <si>
    <t>computational biology, mouse, regenerative medicine, reprogramming, single cell, stem cells, systems biology, transdifferentiation</t>
  </si>
  <si>
    <t>GSE114239</t>
  </si>
  <si>
    <t>TCF7L1, BAZ2B, BAZ2B</t>
  </si>
  <si>
    <t>10.1016/j.celrep.2020.108474</t>
  </si>
  <si>
    <t>The Master Regulator Protein Baz2B Can Reprogram Human Hematopoietic Lineage-Committed Progenitors Into A Multipotent State.</t>
  </si>
  <si>
    <t>Bi-species, fusion-mediated, somatic cell reprogramming allows precise, organism-specific tracking of unknown lineage drivers. The fusion of Tcf7l1</t>
  </si>
  <si>
    <t>Arumugam K, Shin W, Schiavone V, Vlahos L, Tu X, Carnevali D, Kesner J, Paull E, Romo N, Subramaniam P, Worley J, Tan X, Califano A, Cosma M</t>
  </si>
  <si>
    <t>BAZ2B, cell fusion, chromatin remodeling, gene regulatory network, hematopoietic stem cells, master regulators, reprogramming, single cell sequencing, systems biology</t>
  </si>
  <si>
    <t>GSE108416</t>
  </si>
  <si>
    <t>10.1038/s41593-018-0090-8
10.1152/physrev.00011.2010
10.1038/nrn3722
10.1371/journal.pone.0026317
10.1016/j.tins.2016.03.005
10.1016/j.neuron.2014.02.040
10.1126/science.1219179
10.1016/S0165-3806(99)00113-3
10.1038/nn2014
10.1038/nn.4547
10.1126/science.1194637
10.1073/pnas.1210150109
10.1016/j.immuni.2015.06.012
10.1016/j.cmet.2017.05.015
10.1016/j.celrep.2014.11.018
10.1128/MCB.20.11.4106-4114.2000
10.3791/50062
10.3791/50556
10.1038/srep10788
10.1038/nn.3469
10.1038/nature10357
10.1038/nn.2887
10.1016/S0014-5793(97)00313-X
10.1523/JNEUROSCI.3812-07.2007
10.1038/nn.2467
10.1002/(SICI)1098-1136(199604)16:4&lt;368::AID-GLIA9&gt;3.0.CO;2-W
10.1016/j.immuni.2012.12.001
10.1016/j.cell.2013.11.030
10.1016/j.celrep.2017.09.039
10.1038/nn.3318
10.1038/nn2015
10.1523/JNEUROSCI.5200-13.2014
10.1016/j.cell.2016.05.036
10.1038/nprot.2010.113
10.1371/journal.pone.0120889
10.1038/nmeth.4145
10.1016/j.cell.2017.06.042
10.1038/nmeth.1923
10.1093/bioinformatics/btu638
10.1038/nbt.3122
10.1093/bioinformatics/btp616
10.1093/bioinformatics/bts635</t>
  </si>
  <si>
    <t>Repopulated Microglia Are Solely Derived From The Proliferation Of Residual Microglia After Acute Depletion.</t>
  </si>
  <si>
    <t>Newborn microglia rapidly replenish the whole brain after selective elimination of most microglia (&gt;99%) in adult mice. Previous studies reported that repopulated microglia were largely derived from microglial progenitor cells expressing nestin in the brain. However, the origin of these repopulated microglia has been hotly debated. In this study, we investigated the origin of repopulated microglia by a series of fate-mapping approaches. We first excluded the blood origin of repopulated microglia via parabiosis. With different transgenic mouse lines, we then demonstrated that all repopulated microglia were derived from the proliferation of the few surviving microglia (&lt;1%). Despite a transient pattern of nestin expression in newly forming microglia, none of repopulated microglia were derived from nestin-positive non-microglial cells. In summary, we conclude that repopulated microglia are solely derived from residual microglia rather than de novo progenitors, suggesting the absence of microglial progenitor cells in the adult brain.</t>
  </si>
  <si>
    <t>Huang Y, Xu Z, Xiong S, Sun F, Qin G, Hu G, Wang J, Zhao L, Liang Y, Wu T, Lu Z, Humayun M, So K, Pan Y, Li N, Yuan T, Rao Y, Peng B</t>
  </si>
  <si>
    <t>GSE103867</t>
  </si>
  <si>
    <t>Hepatocellular Carcinoma, Hepatic Cancer, Tumor</t>
  </si>
  <si>
    <t>10.1002/hep.29778</t>
  </si>
  <si>
    <t>Single-Cell Analysis Reveals Cancer Stem Cell Heterogeneity In Hepatocellular Carcinoma.</t>
  </si>
  <si>
    <t>Intratumor molecular heterogeneity of hepatocellular carcinoma is partly attributed to the presence of hepatic cancer stem cells (CSCs). Different CSC populations defined by various cell surface markers may contain different oncogenic drivers, posing a challenge in defining molecularly targeted therapeutics. We combined transcriptomic and functional analyses of hepatocellular carcinoma cells at the single-cell level to assess the degree of CSC heterogeneity. We provide evidence that hepatic CSCs at the single-cell level are phenotypically, functionally, and transcriptomically heterogeneous. We found that different CSC subpopulations contain distinct molecular signatures. Interestingly, distinct genes within different CSC subpopulations are independently associated with hepatocellular carcinoma prognosis, suggesting that a diverse hepatic CSC transcriptome affects intratumor heterogeneity and tumor progression.
Our work provides unique perspectives into the biodiversity of CSC subpopulations, whose molecular heterogeneity further highlights their role in tumor heterogeneity, prognosis, and hepatic CSC therapy. (Hepatology 2018;68:127-140).</t>
  </si>
  <si>
    <t>Zheng H, Pomyen Y, Hernandez M, Li C, Livak F, Tang W, Dang H, Greten T, Davis J, Zhao Y, Mehta M, Levin Y, Shetty J, Tran B, Budhu A, Wang X</t>
  </si>
  <si>
    <t>Hepatology (Baltimore, Md.)</t>
  </si>
  <si>
    <t>E-MTAB-9510</t>
  </si>
  <si>
    <t>Death, Fibrosis, Muscle Damage, Duchenne Muscular Dystrophy, Embryonic/Foetal Myotubes</t>
  </si>
  <si>
    <t>DYSTROPHIN</t>
  </si>
  <si>
    <t>Adenosine</t>
  </si>
  <si>
    <t>10.1002/jcsm.12665</t>
  </si>
  <si>
    <t>Myogenesis Modelled By Human Pluripotent Stem Cells: A Multi-Omic Study Of Duchenne Myopathy Early Onset.</t>
  </si>
  <si>
    <t>Duchenne muscular dystrophy (DMD) causes severe disability of children and death of young men, with an incidence of approximately 1/5000 male births. Symptoms appear in early childhood, with a diagnosis made mostly around 4 years old, a time where the amount of muscle damage is already significant, preventing early therapeutic interventions that could be more efficient at halting disease progression. In the meantime, the precise moment at which disease phenotypes arise-even asymptomatically-is still unknown. Thus, there is a critical need to better define DMD onset as well as its first manifestations, which could help identify early disease biomarkers and novel therapeutic targets.
We have used both human tissue-derived myoblasts and human induced pluripotent stem cells (hiPSCs) from DMD patients to model skeletal myogenesis and compared their differentiation dynamics with that of healthy control cells by a comprehensive multi-omic analysis at seven time points. Results were strengthened with the analysis of isogenic CRISPR-edited human embryonic stem cells and through comparisons against published transcriptomic and proteomic datasets from human DMD muscles. The study was completed with DMD knockdown/rescue experiments in hiPSC-derived skeletal muscle progenitor cells and adenosine triphosphate measurement in hiPSC-derived myotubes.
Transcriptome and miRnome comparisons combined with protein analyses demonstrated that hiPSC differentiation (i) leads to embryonic/foetal myotubes that mimic described DMD phenotypes at the differentiation endpoint and (ii) homogeneously and robustly recapitulates key developmental steps-mesoderm, somite, and skeletal muscle. Starting at the somite stage, DMD dysregulations concerned almost 10% of the transcriptome. These include mitochondrial genes whose dysregulations escalate during differentiation. We also describe fibrosis as an intrinsic feature of DMD skeletal muscle cells that begins early during myogenesis. All the omics data are available online for exploration through a graphical interface at https://muscle-dmd.omics.ovh/.
Our data argue for an early developmental manifestation of DMD whose onset is triggered before the entry into the skeletal muscle compartment, data leading to a necessary reconsideration of dystrophin roles during muscle development. This hiPSC model of skeletal muscle differentiation offers the possibility to explore these functions as well as find earlier DMD biomarkers and therapeutic targets.</t>
  </si>
  <si>
    <t>Mournetas V, Massouridès E, Dupont J, Kornobis E, Polvèche H, Jarrige M, Dorval A, Gosselin M, Manousopoulou A, Garbis S, Górecki D, Pinset C</t>
  </si>
  <si>
    <t>Journal Of Cachexia, Sarcopenia And Muscle</t>
  </si>
  <si>
    <t>Duchenne muscular dystrophy, Human pluripotent stem cells, Myogenesis, Omics</t>
  </si>
  <si>
    <t>GSE84465</t>
  </si>
  <si>
    <t>Brain Cancer, Glioblastoma, Tumors</t>
  </si>
  <si>
    <t>10.1016/j.celrep.2017.10.030</t>
  </si>
  <si>
    <t>Single-Cell Rna-Seq Analysis Of Infiltrating Neoplastic Cells At The Migrating Front Of Human Glioblastoma.</t>
  </si>
  <si>
    <t>Glioblastoma (GBM) is the most common primary brain cancer in adults and is notoriously difficult to treat because of its diffuse nature. We performed single-cell RNA sequencing (RNA-seq) on 3,589 cells in a cohort of four patients. We obtained cells from the tumor core as well as surrounding peripheral tissue. Our analysis revealed cellular variation in the tumor's genome and transcriptome. We were also able to identify infiltrating neoplastic cells in regions peripheral to the core lesions. Despite the existence of significant heterogeneity among neoplastic cells, we found that infiltrating GBM cells share a consistent gene signature between patients, suggesting a common mechanism of infiltration. Additionally, in investigating the immunological response to the tumors, we found transcriptionally distinct myeloid cell populations residing in the tumor core and the surrounding peritumoral space. Our data provide a detailed dissection of GBM cell types, revealing an abundance of information about tumor formation and migration.</t>
  </si>
  <si>
    <t>Darmanis S, Sloan S, Croote D, Mignardi M, Chernikova S, Samghababi P, Zhang Y, Neff N, Kowarsky M, Caneda C, Li G, Chang S, Connolly I, Li Y, Barres B, Gephart M, Quake S</t>
  </si>
  <si>
    <t>GBM, RNA-seq, brain, checkpoint, diffuse, glioblastoma, glioma, heterogeneity, infiltrating, single cell</t>
  </si>
  <si>
    <t>GSE141701</t>
  </si>
  <si>
    <t>Drosophila Ovary</t>
  </si>
  <si>
    <t>STAT</t>
  </si>
  <si>
    <t>10.1016/j.cub.2020.11.053</t>
  </si>
  <si>
    <t>A Progressive Somatic Cell Niche Regulates Germline Cyst Differentiation In The Drosophila Ovary.</t>
  </si>
  <si>
    <t>In the germarium of the Drosophila ovary, developing germline cysts are surrounded by a population of somatic escort cells that are known to function as the niche cells for germline differentiation;</t>
  </si>
  <si>
    <t>Shi J, Jin Z, Yu Y, Zhang Y, Yang F, Huang H, Cai T, Xi R</t>
  </si>
  <si>
    <t>DE-cadherin, cell adhesion, cystoblast, ecdysone, escort cell, phantom, phm, sad, shadow, single-cell RNA-seq</t>
  </si>
  <si>
    <t>GSE166452</t>
  </si>
  <si>
    <t>Nephrogenic</t>
  </si>
  <si>
    <t>BETA-CATENIN, TCF/LEF, LEF1, TCF7, TCF7L2, TCF7L1</t>
  </si>
  <si>
    <t>10.7554/eLife.64444</t>
  </si>
  <si>
    <t>A Β-Catenin-Driven Switch In Tcf/Lef Transcription Factor Binding To Dna Target Sites Promotes Commitment Of Mammalian Nephron Progenitor Cells.</t>
  </si>
  <si>
    <t>The canonical Wnt pathway transcriptional co-activator β-catenin regulates self-renewal and differentiation of mammalian nephron progenitor cells (NPCs). We modulated β-catenin levels in NPC cultures using the GSK3 inhibitor CHIR99021 (CHIR) to examine opposing developmental actions of β-catenin. Low CHIR-mediated maintenance and expansion of NPCs are independent of direct engagement of TCF/LEF/β-catenin transcriptional complexes at low CHIR-dependent cell-cycle targets. In contrast, in high CHIR, TCF7/LEF1/β-catenin complexes replaced TCF7L1/TCF7L2 binding on enhancers of differentiation-promoting target genes. Chromosome confirmation studies showed pre-established promoter-enhancer connections to these target genes in NPCs. High CHIR-associated de novo looping was observed in positive transcriptional feedback regulation to the canonical Wnt pathway. Thus, β-catenin's direct transcriptional role is restricted to the induction of NPCs, where rising β-catenin levels switch inhibitory TCF7L1/TCF7L2 complexes to activating LEF1/TCF7 complexes at primed gene targets poised for rapid initiation of a nephrogenic program.</t>
  </si>
  <si>
    <t>Guo Q, Kim A, Li B, Ransick A, Bugacov H, Chen X, Lindström N, Brown A, Oxburgh L, Ren B, McMahon A</t>
  </si>
  <si>
    <t>TCF/LEF factors, Wnt signaling, developmental biology, kidney development, mouse, stem cells, transcriptional regulation</t>
  </si>
  <si>
    <t>GSE114793</t>
  </si>
  <si>
    <t>29899037</t>
  </si>
  <si>
    <t>10.1084/jem.20171384</t>
  </si>
  <si>
    <t>06/15/2018</t>
  </si>
  <si>
    <t>Dissection Of Progenitor Compartments Resolves Developmental Trajectories In B-Lymphopoiesis.</t>
  </si>
  <si>
    <t>To understand the developmental trajectories in early lymphocyte differentiation, we identified differentially expressed surface markers on lineage-negative lymphoid progenitors (LPs). Single-cell polymerase chain reaction experiments allowed us to link surface marker expression to that of lineage-associated transcription factors (TFs) and identify GFRA2 and BST1 as markers of early B cells. Functional analyses in vitro and in vivo as well as single-cell gene expression analyses supported that surface expression of these proteins defined distinct subpopulations that include cells from both the classical common LPs (CLPs) and Fraction A compartments. The formation of the GFRA2-expressing stages of development depended on the TF EBF1, critical both for the activation of stage-specific target genes and modulation of the epigenetic landscape. Our data show that consecutive expression of Ly6D, GFRA2, and BST1 defines a developmental trajectory linking the CLP to the CD19</t>
  </si>
  <si>
    <t>Jensen C, Åhsberg J, Sommarin M, Strid T, Somasundaram R, Okuyama K, Ungerbäck J, Kupari J, Airaksinen M, Lang S, Bryder D, Soneji S, Karlsson G, Sigvardsson M</t>
  </si>
  <si>
    <t>The Journal of experimental medicine</t>
  </si>
  <si>
    <t>GSE133543</t>
  </si>
  <si>
    <t>GSE147326</t>
  </si>
  <si>
    <t>Breast Cancer Tumors, Tumor</t>
  </si>
  <si>
    <t>HDAC6, HDAC5, CSL, ER, ESTROGEN RECEPTOR, MYC, CD44, HDAC4</t>
  </si>
  <si>
    <t>Belinostat</t>
  </si>
  <si>
    <t>10.1016/j.tranon.2020.100946</t>
  </si>
  <si>
    <t>A `One-Two Punch' Therapy Strategy To Target Chemoresistance In Estrogen Receptor Positive Breast Cancer.</t>
  </si>
  <si>
    <t>Cancer cell phenotypes evolve during a tumor's treatment. In some cases, tumor cells acquire cancer stem cell-like (CSL) traits such as resistance to chemotherapy and diminished differentiation; therefore, targeting these cells may be therapeutically beneficial. In this study we show that in progressive estrogen receptor positive (ER+) metastatic breast cancer tumors, resistant subclones that emerge following chemotherapy have increased CSL abundance. Further, in vitro organoid growth of ER+ patient cancer cells also shows that chemotherapy treatment leads to increased abundance of ALDH+/CD44+ CSL cells. Chemotherapy induced CSL abundance is blocked by treatment with a pan-HDAC inhibitor, belinostat. Belinostat treatment diminished both mammosphere formation and size following chemotherapy, indicating a decrease in progenitor CSL traits. HDAC inhibitors specific to class IIa (HDAC4, HDAC5) and IIb (HDAC6) were shown to primarily reverse the chemo-resistant CSL state. Single-cell RNA sequencing analysis with patient samples showed that HDAC targets and MYC signaling were promoted by chemotherapy and inhibited upon HDAC inhibitor treatment. In summary, HDAC inhibition can block chemotherapy-induced drug resistant phenotypes with 'one-two punch' strategy in refractory breast cancer cells.</t>
  </si>
  <si>
    <t>Chi F, Liu J, Brady S, Cosgrove P, Nath A, McQuerry J, Majumdar S, Moos P, Chang J, Kahn M, Bild A</t>
  </si>
  <si>
    <t>Translational Oncology</t>
  </si>
  <si>
    <t>CSL, Chemoresistance, Chemotherapy, HDAC, MYC, Single-cell RNA-Seq</t>
  </si>
  <si>
    <t>GSE142853</t>
  </si>
  <si>
    <t>Alzheimer Disease, Neurodegenerative Diseases</t>
  </si>
  <si>
    <t>NK1.1</t>
  </si>
  <si>
    <t>10.4049/jimmunol.2000037</t>
  </si>
  <si>
    <t>Depletion Of Nk Cells Improves Cognitive Function In The Alzheimer Disease Mouse Model.</t>
  </si>
  <si>
    <t>Despite mounting evidence suggesting the involvement of the immune system in regulating brain function, the specific role of immune and inflammatory cells in neurodegenerative diseases remain poorly understood. In this study, we report that depletion of NK cells, a type of innate lymphocytes, alleviates neuroinflammation, stimulates neurogenesis, and improves cognitive function in a triple-transgenic Alzheimer disease (AD) mouse model. NK cells in the brains of triple-transgenic AD mouse model (3xTg-AD) mice exhibited an enhanced proinflammatory profile. Depletion of NK cells by anti-NK1.1 Abs drastically improved cognitive function of 3xTg-AD mice. NK cell depletion did not affect amyloid β concentrations but enhanced neurogenesis and reduced neuroinflammation. Notably, in 3xTg-AD mice depleted of NK cells, microglia demonstrated a homeostatic-like morphology, decreased proliferative response and reduced expression of neurodestructive proinflammatory cytokines. Together, our results suggest a proinflammatory role for NK cells in 3xTg-AD mice and indicate that targeting NK cells might unlock novel strategies to combat AD.</t>
  </si>
  <si>
    <t>Zhang Y, Fung I, Sankar P, Chen X, Robison L, Ye L, D'Souza S, Salinero A, Kuentzel M, Chittur S, Zhang W, Zuloaga K, Yang Q</t>
  </si>
  <si>
    <t>GSE140182</t>
  </si>
  <si>
    <t>Malignant Ascites, Tumor, Malignant Ascites Of Advanced Gastric Cancer</t>
  </si>
  <si>
    <t>CCR1, IL1B, CCL3, IL1R2</t>
  </si>
  <si>
    <t>Tams</t>
  </si>
  <si>
    <t>10.1038/s12276-020-00538-y</t>
  </si>
  <si>
    <t>Tumor-Promoting Macrophages Prevail In Malignant Ascites Of Advanced Gastric Cancer.</t>
  </si>
  <si>
    <t>Gastric cancer (GC) patients develop malignant ascites as the disease progresses owing to peritoneal metastasis. GC patients with malignant ascites have a rapidly deteriorating clinical course with short survival following the onset of malignant ascites. Better optimized treatment strategies for this subset of patients are needed. To define the cellular characteristics of malignant ascites of GC, we used single-cell RNA sequencing to characterize tumor cells and tumor-associated macrophages (TAMs) from four samples of malignant ascites and one sample of cerebrospinal fluid. Reference transcriptomes for M1 and M2 macrophages were generated by in vitro differentiation of healthy blood-derived monocytes and applied to assess the inflammatory properties of TAMs. We analyzed 180 cells, including tumor cells, macrophages, and mesothelial cells. Dynamic exchange of tumor-promoting signals, including the CCL3-CCR1 or IL1B-IL1R2 interactions, suggests macrophage recruitment and anti-inflammatory tuning by tumor cells. By comparing these data with reference transcriptomes for M1-type and M2-type macrophages, we found noninflammatory characteristics in macrophages recovered from the malignant ascites of GC. Using public datasets, we demonstrated that the single-cell transcriptome-driven M2-specific signature was associated with poor prognosis in GC. Our data indicate that the anti-inflammatory characteristics of TAMs are controlled by tumor cells and present implications for treatment strategies for GC patients in which combination treatment targeting cancer cells and macrophages may have a reciprocal synergistic effect.</t>
  </si>
  <si>
    <t>Eum H, Kwon M, Ryu D, Jo A, Chung W, Kim N, Hong Y, Son D, Kim S, Lee J, Lee H, Park W</t>
  </si>
  <si>
    <t>Experimental &amp; Molecular Medicine</t>
  </si>
  <si>
    <t>GSE124887</t>
  </si>
  <si>
    <t>GSE133545</t>
  </si>
  <si>
    <t>Mus musculus,Homo sapiens,Canis lupus familiaris</t>
  </si>
  <si>
    <t>GSE133539</t>
  </si>
  <si>
    <t>GSE141589</t>
  </si>
  <si>
    <t>PROSPERO</t>
  </si>
  <si>
    <t>Ggg</t>
  </si>
  <si>
    <t>drosphilia</t>
  </si>
  <si>
    <t>10.15252/msb.20209438</t>
  </si>
  <si>
    <t>Identification Of Genomic Enhancers Through Spatial Integration Of Single-Cell Transcriptomics And Epigenomics.</t>
  </si>
  <si>
    <t>Single-cell technologies allow measuring chromatin accessibility and gene expression in each cell, but jointly utilizing both layers to map bona fide gene regulatory networks and enhancers remains challenging. Here, we generate independent single-cell RNA-seq and single-cell ATAC-seq atlases of the Drosophila eye-antennal disc and spatially integrate the data into a virtual latent space that mimics the organization of the 2D tissue using ScoMAP (Single-Cell Omics Mapping into spatial Axes using Pseudotime ordering). To validate spatially predicted enhancers, we use a large collection of enhancer-reporter lines and identify ~ 85% of enhancers in which chromatin accessibility and enhancer activity are coupled. Next, we infer enhancer-to-gene relationships in the virtual space, finding that genes are mostly regulated by multiple, often redundant, enhancers. Exploiting cell type-specific enhancers, we deconvolute cell type-specific effects of bulk-derived chromatin accessibility QTLs. Finally, we discover that Prospero drives neuronal differentiation through the binding of a GGG motif. In summary, we provide a comprehensive spatial characterization of gene regulation in a 2D tissue.</t>
  </si>
  <si>
    <t>Bravo González-Blas C, Quan X, Duran-Romaña R, Taskiran I, Koldere D, Davie K, Christiaens V, Makhzami S, Hulselmans G, de Waegeneer M, Mauduit D, Poovathingal S, Aibar S, Aerts S</t>
  </si>
  <si>
    <t>enhancer detection, eye-antennal disc, gene regulation, single-cell omics, spatial integration</t>
  </si>
  <si>
    <t>GSE121939</t>
  </si>
  <si>
    <t>GSE113089</t>
  </si>
  <si>
    <t>10.1101/358622</t>
  </si>
  <si>
    <t>GSE109071</t>
  </si>
  <si>
    <t>10.1016/j.celrep.2019.02.031</t>
  </si>
  <si>
    <t>Single-Cell Rna-Seq Reveals Cellular Heterogeneity Of Pluripotency Transition And X Chromosome Dynamics During Early Mouse Development.</t>
  </si>
  <si>
    <t>Following implantation, the epiblast (EPI) cells transit from the naive to primed pluripotency, accompanied by dynamic changes in X chromosome activity in females. To investigate the molecular attributes of this process, we performed single-cell RNA-seq analysis of 1,724 cells of E5.25, E5.5, E6.25, and E6.5 mouse embryos. We identified three cellular states in the EPI cells that capture the transition along the pluripotency continuum and the acquisition of primitive streak propensity. The transition of three EPI states was driven by inductive signaling activity emanating from the visceral endoderm (VE). In the EPI of female embryos, X chromosome reactivation (XCR) was initiated prior to the completion of imprinted X chromosome inactivation (XCI), and the ensuing random XCI was highly asynchronous. Moreover, imprinted paternal XCI proceeded faster in the VE than the extraembryonic ectoderm. Our study has provided a detailed molecular roadmap of the emergent lineage commitment before gastrulation and characterized X chromosome dynamics during early mouse development.</t>
  </si>
  <si>
    <t>Cheng S, Pei Y, He L, Peng G, Reinius B, Tam P, Jing N, Deng Q</t>
  </si>
  <si>
    <t>X chromosome inactivation dynamics, epiblast heterogeneity, pluripotency transition, pregastrula development</t>
  </si>
  <si>
    <t>GSE166601</t>
  </si>
  <si>
    <t>A Comparative Analysis Of Sars-Cov-2 Antivirals Characterizes 3Clpro Inhibitor Pf-00835231 As A Potential New Treatment For Covid-19</t>
  </si>
  <si>
    <t>Severe acute respiratory syndrome coronavirus 2 (SARS-CoV-2) is the etiological agent of coronavirus disease 2019 (COVID-19). There is a dire need for novel effective antivirals to treat COVID-19, as the only approved direct-acting antiviral to date is remdesivir, targeting the viral polymerase complex. A potential alternate target in the viral life cycle is the main SARS-CoV-2 protease 3CLpro (Mpro). The drug candidate PF-00835231 is the active compound of the first anti-3CLpro regimen in clinical trials. Here, we perform a comparative analysis of PF-00835231, the preclinical 3CLpro inhibitor GC-376, and the polymerase inhibitor remdesivir, in alveolar basal epithelial cells modified to express ACE2 (A549+ACE2 cells). We find PF-00835231 with at least similar or higher potency than remdesivir or GC-376. A time-of-drug-addition approach delineates the timing of early SARS-CoV-2 life cycle steps in A549+ACE2 cells and validates PF-00835231‚Äö√Ñ√¥s early time of action. In a model of the human polarized airway epithelium, both PF-00835231 and remdesivir potently inhibit SARS-CoV-2 at low micromolar concentrations. Finally, we show that the efflux transporter P-glycoprotein, which was previously suggested to diminish PF-00835231‚Äö√Ñ√¥s efficacy based on experiments in monkey kidney Vero E6 cells, does not negatively impact PF-00835231 efficacy in either A549+ACE2 cells or human polarized airway epithelial cultures. Thus, our study provides in vitro evidence for the potential of PF-00835231 as an effective SARS-CoV-2 antiviral and addresses concerns that emerged based on prior studies in nonhuman in vitro models.</t>
  </si>
  <si>
    <t>GSE117211</t>
  </si>
  <si>
    <t>Kidney Micro-Organoids In Suspension Culture As A Scalable Source Of Human Pluripotent Stem Cell-Derived Kidney Cells</t>
  </si>
  <si>
    <t>Kidney organoids have potential uses in disease modelling, drug screening and regenerative medicine. However, novel cost-effective techniques are needed to enable scaled-up production of kidney cell types in vitro. We describe here a modified suspension culture method for the generation of kidney micro-organoids from human pluripotent stem cells. Optimisation of differentiation conditions allowed the formation of micro-organoids, each containing six to ten nephrons that were surrounded by endothelial and stromal populations. Single cell transcriptional profiling confirmed the presence and transcriptional equivalence of all anticipated renal cell types consistent with a previous organoid culture method. This suspension culture micro-organoid methodology resulted in a three- to fourfold increase in final cell yield compared with static culture, thereby representing an economical approach to the production of kidney cells for various biological applications.</t>
  </si>
  <si>
    <t>GSE113168</t>
  </si>
  <si>
    <t>GATA6, SOX17</t>
  </si>
  <si>
    <t>10.1016/j.stemcr.2018.04.015</t>
  </si>
  <si>
    <t>Identification And Single-Cell Functional Characterization Of An Endodermally Biased Pluripotent Substate In Human Embryonic Stem Cells.</t>
  </si>
  <si>
    <t>Human embryonic stem cells (hESCs) display substantial heterogeneity in gene expression, implying the existence of discrete substates within the stem cell compartment. To determine whether these substates impact fate decisions of hESCs we used a GFP reporter line to investigate the properties of fractions of putative undifferentiated cells defined by their differential expression of the endoderm transcription factor, GATA6, together with the hESC surface marker, SSEA3. By single-cell cloning, we confirmed that substates characterized by expression of GATA6 and SSEA3 include pluripotent stem cells capable of long-term self-renewal. When clonal stem cell colonies were formed from GATA6-positive and GATA6-negative cells, more of those derived from GATA6-positive cells contained spontaneously differentiated endoderm cells than similar colonies derived from the GATA6-negative cells. We characterized these discrete cellular states using single-cell transcriptomic analysis, identifying a potential role for SOX17 in the establishment of the endoderm-biased stem cell state.</t>
  </si>
  <si>
    <t>Allison T, Smith A, Anastassiadis K, Sloane-Stanley J, Biga V, Stavish D, Hackland J, Sabri S, Langerman J, Jones M, Plath K, Coca D, Barbaric I, Gokhale P, Andrews P</t>
  </si>
  <si>
    <t>GATA6, differentiation bias, human embryonic stem cell heterogeneity, lineage priming</t>
  </si>
  <si>
    <t>GSE146799</t>
  </si>
  <si>
    <t>GLP-1, NEUROG3</t>
  </si>
  <si>
    <t>10.1016/j.cell.2020.04.036</t>
  </si>
  <si>
    <t>High-Resolution Mrna And Secretome Atlas Of Human Enteroendocrine Cells.</t>
  </si>
  <si>
    <t>Enteroendocrine cells (EECs) sense intestinal content and release hormones to regulate gastrointestinal activity, systemic metabolism, and food intake. Little is known about the molecular make-up of human EEC subtypes and the regulated secretion of individual hormones. Here, we describe an organoid-based platform for functional studies of human EECs. EEC formation is induced in vitro by transient expression of NEUROG3. A set of gut organoids was engineered in which the major hormones are fluorescently tagged. A single-cell mRNA atlas was generated for the different EEC subtypes, and their secreted products were recorded by mass-spectrometry. We note key differences to murine EECs, including hormones, sensory receptors, and transcription factors. Notably, several hormone-like molecules were identified. Inter-EEC communication is exemplified by secretin-induced GLP-1 secretion. Indeed, individual EEC subtypes carry receptors for various EEC hormones. This study provides a rich resource to study human EEC development and function.</t>
  </si>
  <si>
    <t>Beumer J, Puschhof J, Bauzá-Martinez J, Martínez-Silgado A, Elmentaite R, James K, Ross A, Hendriks D, Artegiani B, Busslinger G, Ponsioen B, Andersson-Rolf A, Saftien A, Boot C, Kretzschmar K, Geurts M, Bar-Ephraim Y, Pleguezuelos-Manzano C, Post Y, Begthel H, van der Linden F, Lopez-Iglesias C, van de Wetering W, van der Linden R, Peters P, Heck A, Goedhart J, Snippert H, Zilbauer M, Teichmann S, Wu W, Clevers H</t>
  </si>
  <si>
    <t>CRISPR-mediated knockin, enteroendocrine cell, fluorescent tagging, hormone, human, intestine, organoids, proteomics, secretomics, single-cell atlas</t>
  </si>
  <si>
    <t>GSE132950</t>
  </si>
  <si>
    <t>Viral Diseases</t>
  </si>
  <si>
    <t>10.1038/s41467-019-11634-7</t>
  </si>
  <si>
    <t>Dissecting The Heterogeneity Of Denv Vaccine-Elicited Cellular Immunity Using Single-Cell Rna Sequencing And Metabolic Profiling.</t>
  </si>
  <si>
    <t>Generating effective and durable T cell immunity is a critical prerequisite for vaccination against dengue virus (DENV) and other viral diseases. However, understanding the molecular mechanisms of vaccine-elicited T cell immunity remains a critical knowledge gap in vaccinology. In this study, we utilize single-cell RNA sequencing (scRNAseq) and longitudinal TCR clonotype analysis to identify a unique transcriptional signature present in acutely activated and clonally-expanded T cells that become committed to the memory repertoire. This effector/memory-associated transcriptional signature is dominated by a robust metabolic transcriptional program. Based on this transcriptional signature, we are able to define a set of markers that identify the most durable vaccine-reactive memory-precursor CD8</t>
  </si>
  <si>
    <t>Waickman A, Victor K, Li T, Hatch K, Rutvisuttinunt W, Medin C, Gabriel B, Jarman R, Friberg H, Currier J</t>
  </si>
  <si>
    <t>GSE79578</t>
  </si>
  <si>
    <t>10.1038/s41467-017-01076-4</t>
  </si>
  <si>
    <t>Dynamics Of Lineage Commitment Revealed By Single-Cell Transcriptomics Of Differentiating Embryonic Stem Cells.</t>
  </si>
  <si>
    <t>Gene expression heterogeneity in the pluripotent state of mouse embryonic stem cells (mESCs) has been increasingly well-characterized. In contrast, exit from pluripotency and lineage commitment have not been studied systematically at the single-cell level. Here we measure the gene expression dynamics of retinoic acid driven mESC differentiation from pluripotency to lineage commitment, using an unbiased single-cell transcriptomics approach. We find that the exit from pluripotency marks the start of a lineage transition as well as a transient phase of increased susceptibility to lineage specifying signals. Our study reveals several transcriptional signatures of this phase, including a sharp increase of gene expression variability and sequential expression of two classes of transcriptional regulators. In summary, we provide a comprehensive analysis of the exit from pluripotency and lineage commitment at the single cell level, a potential stepping stone to improved lineage manipulation through timing of differentiation cues.</t>
  </si>
  <si>
    <t>Semrau S, Goldmann J, Soumillon M, Mikkelsen T, Jaenisch R, van Oudenaarden A</t>
  </si>
  <si>
    <t>GSE121267</t>
  </si>
  <si>
    <t>Molecular And Functional Heterogeneity Of Il-10-Producing Cd4+ T Cells</t>
  </si>
  <si>
    <t>IL-10 is a prototypical anti-inflammatory cytokine, which is fundamental to the maintenance of immune homeostasis, especially in the intestine. There is an assumption that cells producing IL-10 have an immunoregulatory function. However, here we report that IL-10-producing CD4+ T cells are phenotypically and functionally heterogeneous. By combining single cell transcriptome and functional analyses, we identified a subpopulation of IL-10-producing Foxp3neg CD4+ T cells that displays regulatory activity unlike other IL-10-producing CD4+ T cells, which are unexpectedly pro-inflammatory. The combinatorial expression of co-inhibitory receptors is sufficient to discriminate IL-10-producing CD4+ T cells with regulatory function from others and to identify them across different tissues and disease models in mice and humans. These regulatory IL-10-producing Foxp3neg CD4+ T cells have a unique transcriptional program, which goes beyond the regulation of IL-10 expression. Finally, we found that patients with Inflammatory Bowel Disease demonstrate a deficiency in this specific regulatory T-cell subpopulation.</t>
  </si>
  <si>
    <t>GSE115189</t>
  </si>
  <si>
    <t>30228881</t>
  </si>
  <si>
    <t>10.12688/f1000research.15809.2</t>
  </si>
  <si>
    <t>01/05/2019</t>
  </si>
  <si>
    <t>Comparison Of Clustering Tools In R For Medium-Sized 10X Genomics Single-Cell Rna-Sequencing Data.</t>
  </si>
  <si>
    <t>Freytag S, Tian L, Lönnstedt I, Ng M, Bahlo M</t>
  </si>
  <si>
    <t>F1000Research</t>
  </si>
  <si>
    <t>10x Genomics, Benchmarking, Clustering, Single-Cell RNA-seq</t>
  </si>
  <si>
    <t>GSE148466</t>
  </si>
  <si>
    <t>GSE128982</t>
  </si>
  <si>
    <t>10.1093/bib/bbz096</t>
  </si>
  <si>
    <t>Evaluation Of Single-Cell Classifiers For Single-Cell Rna Sequencing Data Sets.</t>
  </si>
  <si>
    <t>Single-cell RNA sequencing (scRNA-seq) has been rapidly developing and widely applied in biological and medical research. Identification of cell types in scRNA-seq data sets is an essential step before in-depth investigations of their functional and pathological roles. However, the conventional workflow based on clustering and marker genes is not scalable for an increasingly large number of scRNA-seq data sets due to complicated procedures and manual annotation. Therefore, a number of tools have been developed recently to predict cell types in new data sets using reference data sets. These methods have not been generally adapted due to a lack of tool benchmarking and user guidance. In this article, we performed a comprehensive and impartial evaluation of nine classification software tools specifically designed for scRNA-seq data sets. Results showed that Seurat based on random forest, SingleR based on correlation analysis and CaSTLe based on XGBoost performed better than others. A simple ensemble voting of all tools can improve the predictive accuracy. Under nonideal situations, such as small-sized and class-imbalanced reference data sets, tools based on cluster-level similarities have superior performance. However, even with the function of assigning 'unassigned' labels, it is still challenging to catch novel cell types by solely using any of the single-cell classifiers. This article provides a guideline for researchers to select and apply suitable classification tools in their analysis workflows and sheds some lights on potential direction of future improvement on classification tools.</t>
  </si>
  <si>
    <t>Zhao X, Wu S, Fang N, Sun X, Fan J</t>
  </si>
  <si>
    <t>benchmark, classification, comparative analysis, single-cell RNA-seq</t>
  </si>
  <si>
    <t>GSE111402</t>
  </si>
  <si>
    <t>Drop-seq;10X Genomics</t>
  </si>
  <si>
    <t>GSE102665</t>
  </si>
  <si>
    <t>29728440</t>
  </si>
  <si>
    <t>10.1084/jem.20172310</t>
  </si>
  <si>
    <t>05/08/2018</t>
  </si>
  <si>
    <t>Peripheral PDGFRα + gp38 + mesenchymal cells support the differentiation of fetal liver-derived ILC2</t>
  </si>
  <si>
    <t>Group 2 innate lymphoid cells (ILC2s) are derived from common lymphoid progenitors (CLPs) via several specific precursors, and the transcription factors essential for ILC2 differentiation have been extensively studied. However, the external factors regulating commitment to the ILC lineage as well as the sites and stromal cells that constitute the optimal microenvironment for ILC2-specific differentiation are not fully defined. In this study, we demonstrate that three key external factors, the concentration of interleukin 7 (IL-7) and strength and duration of Notch signaling, coordinately determine the fate of CLP toward the T, B, or ILC lineage. Additionally, we identified three stages of ILC2 in the fetal mesentery that require STAT5 signals for maturation: ILC progenitors, CCR9</t>
  </si>
  <si>
    <t>Koga S, Hozumi K, Hirano K, Yazawa M, Terooatea T, Minoda A, Nagasawa T, Koyasu S, Moro K</t>
  </si>
  <si>
    <t>PRJNA493658</t>
  </si>
  <si>
    <t>10.1126/sciadv.aav2249</t>
  </si>
  <si>
    <t>Multiplexed single-cell RNA-seq via transient barcoding for simultaneous expression profiling of various drug perturbations</t>
  </si>
  <si>
    <t>Dongju Shin, Wookjae Lee, Ji Hyun Lee, Duhee Bang</t>
  </si>
  <si>
    <t>GSE130151</t>
  </si>
  <si>
    <t>Sex Chromosomal Aneuploidies, Klinefelter Syndrome</t>
  </si>
  <si>
    <t>Bisulfite</t>
  </si>
  <si>
    <t>10.1186/s13148-019-0720-3</t>
  </si>
  <si>
    <t>High-Resolution Analysis Of Germ Cells From Men With Sex Chromosomal Aneuploidies Reveals Normal Transcriptome But Impaired Imprinting.</t>
  </si>
  <si>
    <t>The most common sex chromosomal aneuploidy in males is Klinefelter syndrome, which is characterized by at least one supernumerary X chromosome. While these men have long been considered infertile, focal spermatogenesis can be observed in some patients, and sperm can be surgically retrieved and used for artificial reproductive techniques. Although these gametes can be used for fertility treatments, little is known about the molecular biology of the germline in Klinefelter men. Specifically, it is unclear if germ cells in Klinefelter syndrome correctly establish the androgenetic DNA methylation profile and transcriptome. This is due to the low number of germ cells in the Klinefelter testes available for analysis.
Here, we overcame these difficulties and successfully investigated the epigenetic and transcriptional profiles of germ cells in Klinefelter patients employing deep bisulfite sequencing and single-cell RNA sequencing. On the transcriptional level, the germ cells from Klinefelter men clustered together with the differentiation stages of normal spermatogenesis. Klinefelter germ cells showed a normal DNA methylation profile of selected germ cell-specific markers compared with spermatogonia and sperm from men with normal spermatogenesis. However, germ cells from Klinefelter patients showed variations in the DNA methylation of imprinted regions.
These data indicate that Klinefelter germ cells have a normal transcriptome but might present aberrant imprinting, showing impairment in germ cell development that goes beyond mere germ cell loss.</t>
  </si>
  <si>
    <t>Laurentino S, Heckmann L, Di Persio S, Li X, Meyer Zu Hörste G, Wistuba J, Cremers J, Gromoll J, Kliesch S, Schlatt S, Neuhaus N</t>
  </si>
  <si>
    <t>Clinical Epigenetics</t>
  </si>
  <si>
    <t>DNA methylation, Deep bisulfite sequencing, Klinefelter syndrome, Male germline, Sex chromosome aneuploidy, Single-cell analysis, Sperm, Spermatogonia</t>
  </si>
  <si>
    <t>GSE85755</t>
  </si>
  <si>
    <t>Danio rerio,Mus musculus</t>
  </si>
  <si>
    <t>10.1038/nmeth.4437</t>
  </si>
  <si>
    <t>Single-Cell Sequencing Reveals Dissociation-Induced Gene Expression In Tissue Subpopulations.</t>
  </si>
  <si>
    <t>van den Brink S, Sage F, Vértesy Á, Spanjaard B, Peterson-Maduro J, Baron C, Robin C, van Oudenaarden A</t>
  </si>
  <si>
    <t>E-MTAB-7094</t>
  </si>
  <si>
    <t>GSE185144</t>
  </si>
  <si>
    <t>Tnfr2 Pathways Are Fully Active In Cancer Regulatory T Cells</t>
  </si>
  <si>
    <t>Tumor necrosis factor receptor 2 (TNFR2), a membrane-bound tumor necrosis factor receptor expressed by regulatory T cells (Tregs), participates in Treg proliferation. Although a specific TNFR2 pathway has been reported, the signaling mechanism has not been completely elucidated. This study sought to clarify TNFR2 signaling in human Tregs using amplicon sequencing and single-cell RNA sequencing to assess Tregs treated with a TNFR2 agonist antibody. Pathway enrichment analysis based on differentially expressed genes highlighted tumor necrosis factor ≈í¬± signaling via nuclear factor kappa B, interleukin-2 signal transducer and activator of transcription 5 signaling, interferon-≈í‚â• response, and cell proliferation-related pathways in Tregs after TNFR2 activation. TNFR2-high Treg-focused analysis found that these pathways were fully activated in cancer Tregs, showing high TNFR2 expression. Collectively, these findings suggest that TNFR2 orchestrates multiple pathways in cancer Tregs, which could help cancer cells escape immune surveillance, making TNFR2 signaling a potential anticancer therapy target.</t>
  </si>
  <si>
    <t>GSE162726</t>
  </si>
  <si>
    <t>Breast Cancer, Tumor</t>
  </si>
  <si>
    <t>10.1039/c9an01358j</t>
  </si>
  <si>
    <t>Single-Cell Rna-Sequencing Of Migratory Breast Cancer Cells: Discovering Genes Associated With Cancer Metastasis.</t>
  </si>
  <si>
    <t>Considerable evidence suggests breast cancer metastasis arises from cells undergoing epithelial-to-mesenchymal-transition (EMT) and cancer stem-like cells (CSCs). Using a microfluidic device that enriches migratory breast cancer cells with enhanced capacity for tumor formation and metastasis, we identified genes differentially expressed in migratory cells by high-throughput single-cell RNA-sequencing. Migratory cells exhibited overall signatures of EMT and CSCs with variable expression of marker genes, and they retained expression profiles of EMT over time. With single-cell resolution, we discovered intermediate EMT states and distinct epithelial and mesenchymal sub-populations of migratory cells, indicating breast cancer cells can migrate rapidly while retaining an epithelial state. Migratory cells showed differential profiles for regulators of oxidative stress, mitochondrial morphology, and the proteasome, revealing potential vulnerabilities and unexpected consequences of drugs. We also identified novel genes correlated with cell migration and outcomes in breast cancer as potential prognostic biomarkers and therapeutic targets to block migratory cells in metastasis.</t>
  </si>
  <si>
    <t>Chen Y, Sahoo S, Brien R, Jung S, Humphries B, Lee W, Cheng Y, Zhang Z, Luker K, Wicha M, Luker G, Yoon E</t>
  </si>
  <si>
    <t>The Analyst</t>
  </si>
  <si>
    <t>GSE147528</t>
  </si>
  <si>
    <t>NOTE THIS IS A V2 WE HAVE ANOTHER in CXG</t>
  </si>
  <si>
    <t>10.1101/2020.04.04.025825</t>
  </si>
  <si>
    <t>GSE140312</t>
  </si>
  <si>
    <t>Small Intestinal Neuroendocrine Cancer, Metastases, Tumor, Small Intestinal Neuroendocrine Tumor</t>
  </si>
  <si>
    <t>SSTR2</t>
  </si>
  <si>
    <t>Somatostatin, Sandostatin</t>
  </si>
  <si>
    <t>10.1101/mcs.a004978</t>
  </si>
  <si>
    <t>Comparative Single-Cell Rna Sequencing (Scrna-Seq) Reveals Liver Metastasis-Specific Targets In A Patient With Small Intestinal Neuroendocrine Cancer.</t>
  </si>
  <si>
    <t xml:space="preserve">Genomic analysis of a patient's tumor is the cornerstone of precision oncology, but it does not address whether metastases should be treated differently. Here we tested whether comparative single-cell RNA sequencing (scRNA-seq) of a primary small intestinal neuroendocrine tumor to a matched liver metastasis could guide the treatment of a patient's metastatic disease. Following surgery, the patient was put on maintenance treatment with a somatostatin analog. However, the scRNA-seq analysis revealed that the neuroendocrine epithelial cells in the liver metastasis were less differentiated and expressed relatively little </t>
  </si>
  <si>
    <t>Rao M, Oh K, Moffitt R, Thompson P, Li J, Liu J, Sasson A, Georgakis G, Kim J, Choi M, Powers S</t>
  </si>
  <si>
    <t>Cold Spring Harbor Molecular Case Studies</t>
  </si>
  <si>
    <t>neuroendocrine neoplasm</t>
  </si>
  <si>
    <t>GSE146115</t>
  </si>
  <si>
    <t>Liver Cancer, Liver Tumor, Tumor, Vein Tumor Thrombus</t>
  </si>
  <si>
    <t>10.1186/s13045-021-01036-y</t>
  </si>
  <si>
    <t>Clonal Evolution In Liver Cancer At Single-Cell And Single-Variant Resolution.</t>
  </si>
  <si>
    <t>Genetic heterogeneity of tumor is closely related to its clonal evolution, phenotypic diversity and treatment resistance, and such heterogeneity has only been characterized at single-cell sub-chromosomal scale in liver cancer. Here we reconstructed the single-variant resolution clonal evolution in human liver cancer based on single-cell mutational profiles. The results indicated that key genetic events occurred early during tumorigenesis, and an early metastasis followed by independent evolution was observed in primary liver tumor and intrahepatic metastatic portal vein tumor thrombus. By parallel single-cell RNA-Seq, the transcriptomic phenotype of HCC was found to be related with genetic heterogeneity. For the first time we reconstructed the single-cell and single-variant clonal evolution in human liver cancer, and dissection of both genetic and phenotypic heterogeneity will facilitate better understanding of their relationship.</t>
  </si>
  <si>
    <t>Su X, Zhao L, Shi Y, Zhang R, Long Q, Bai S, Luo Q, Lin Y, Zou X, Ghazanfar S, Tao K, Yang G, Wang L, He K, Cui X, He J, Wu J, Han B, Yan B, Deng B, Wang N, Li X, Yang P, Hou S, Sun J, Yang J, Chen J, Han Z</t>
  </si>
  <si>
    <t>Clonal structure, Genetic heterogeneity, Hepatocellular carcinoma, Somatic mutation, Tumor evolution</t>
  </si>
  <si>
    <t>GSE130626</t>
  </si>
  <si>
    <t>Alzheimer'S Disease, Demyelination, Neuronal Damage</t>
  </si>
  <si>
    <t>APOE, ACAT1, TREM2, TREM2</t>
  </si>
  <si>
    <t>Cholesterol, Cholesteryl Ester, Lipids</t>
  </si>
  <si>
    <t>10.1016/j.neuron.2019.12.007</t>
  </si>
  <si>
    <t>Trem2 Regulates Microglial Cholesterol Metabolism Upon Chronic Phagocytic Challenge.</t>
  </si>
  <si>
    <t>Loss-of-function (LOF) variants of TREM2, an immune receptor expressed in microglia, increase Alzheimer's disease risk. TREM2 senses lipids and mediates myelin phagocytosis, but its role in microglial lipid metabolism is unknown. Combining chronic demyelination paradigms and cell sorting with RNA sequencing and lipidomics, we find that wild-type microglia acquire a disease-associated transcriptional state, while TREM2-deficient microglia remain largely homeostatic, leading to neuronal damage. TREM2-deficient microglia phagocytose myelin debris but fail to clear myelin cholesterol, resulting in cholesteryl ester (CE) accumulation. CE increase is also observed in APOE-deficient glial cells, reflecting impaired brain cholesterol transport. This finding replicates in myelin-treated TREM2-deficient murine macrophages and human iPSC-derived microglia, where it is rescued by an ACAT1 inhibitor and LXR agonist. Our studies identify TREM2 as a key transcriptional regulator of cholesterol transport and metabolism under conditions of chronic myelin phagocytic activity, as TREM2 LOF causes pathogenic lipid accumulation in microglia.</t>
  </si>
  <si>
    <t>Nugent A, Lin K, van Lengerich B, Lianoglou S, Przybyla L, Davis S, Llapashtica C, Wang J, Kim D, Xia D, Lucas A, Baskaran S, Haddick P, Lenser M, Earr T, Shi J, Dugas J, Andreone B, Logan T, Solanoy H, Chen H, Srivastava A, Poda S, Sanchez P, Watts R, Sandmann T, Astarita G, Lewcock J, Monroe K, Di Paolo G</t>
  </si>
  <si>
    <t>APOE, Alzheimer’s disease, TREM2, cholesterol, cholesteryl ester, lipid metabolism, microglia, myelin, neurodegeneration, phagocytosis</t>
  </si>
  <si>
    <t>GSE147202</t>
  </si>
  <si>
    <t>Artemether</t>
  </si>
  <si>
    <t>10.1186/s13059-020-02006-2</t>
  </si>
  <si>
    <t>Single-Cell Rna-Seq With Spike-In Cells Enables Accurate Quantification Of Cell-Specific Drug Effects In Pancreatic Islets.</t>
  </si>
  <si>
    <t>Single-cell RNA-seq (scRNA-seq) is emerging as a powerful tool to dissect cell-specific effects of drug treatment in complex tissues. This application requires high levels of precision, robustness, and quantitative accuracy-beyond those achievable with existing methods for mainly qualitative single-cell analysis. Here, we establish the use of standardized reference cells as spike-in controls for accurate and robust dissection of single-cell drug responses.
We find that contamination by cell-free RNA can constitute up to 20% of reads in human primary tissue samples, and we show that the ensuing biases can be removed effectively using a novel bioinformatics algorithm. Applying our method to both human and mouse pancreatic islets treated ex vivo, we obtain an accurate and quantitative assessment of cell-specific drug effects on the transcriptome. We observe that FOXO inhibition induces dedifferentiation of both alpha and beta cells, while artemether treatment upregulates insulin and other beta cell marker genes in a subset of alpha cells. In beta cells, dedifferentiation and insulin repression upon artemether treatment occurs predominantly in mouse but not in human samples.
This new method for quantitative, error-correcting, scRNA-seq data normalization using spike-in reference cells helps clarify complex cell-specific effects of pharmacological perturbations with single-cell resolution and high quantitative accuracy.</t>
  </si>
  <si>
    <t>Marquina-Sanchez B, Fortelny N, Farlik M, Vieira A, Collombat P, Bock C, Kubicek S</t>
  </si>
  <si>
    <t>GSE98816</t>
  </si>
  <si>
    <t>Arteriovenous Axis, Cerebrovascular Disease, Death</t>
  </si>
  <si>
    <t>10.1038/nature25739</t>
  </si>
  <si>
    <t>A Molecular Atlas Of Cell Types And Zonation In The Brain Vasculature.</t>
  </si>
  <si>
    <t>Cerebrovascular disease is the third most common cause of death in developed countries, but our understanding of the cells that compose the cerebral vasculature is limited. Here, using vascular single-cell transcriptomics, we provide molecular definitions for the principal types of blood vascular and vessel-associated cells in the adult mouse brain. We uncover the transcriptional basis of the gradual phenotypic change (zonation) along the arteriovenous axis and reveal unexpected cell type differences: a seamless continuum for endothelial cells versus a punctuated continuum for mural cells. We also provide insight into pericyte organotypicity and define a population of perivascular fibroblast-like cells that are present on all vessel types except capillaries. Our work illustrates the power of single-cell transcriptomics to decode the higher organizational principles of a tissue and may provide the initial chapter in a molecular encyclopaedia of the mammalian vasculature.</t>
  </si>
  <si>
    <t>Vanlandewijck M, He L, Mäe M, Andrae J, Ando K, Del Gaudio F, Nahar K, Lebouvier T, Laviña B, Gouveia L, Sun Y, Raschperger E, Räsänen M, Zarb Y, Mochizuki N, Keller A, Lendahl U, Betsholtz C</t>
  </si>
  <si>
    <t>GSE162952</t>
  </si>
  <si>
    <t>Ovary</t>
  </si>
  <si>
    <t>Human, Cattle</t>
  </si>
  <si>
    <t>Bos taurus</t>
  </si>
  <si>
    <t>PDPN, ITGA6, KIT, EPCAM, TFAP2C, NODAL, SOX17, PRDM1</t>
  </si>
  <si>
    <t>10.1530/REP-20-0313</t>
  </si>
  <si>
    <t>Similarities Between Bovine And Human Germline Development Revealed By Single-Cell Rna Sequencing.</t>
  </si>
  <si>
    <t>The germ cell lineage ensures the creation of new individuals and perpetuates the genetic information across generations. Primordial germ cells are pioneers of gametes and exist transiently during development until they differentiate into oogonia in females, or spermatogonia in males. Little is known about the molecular characteristics of primordial germ cells in cattle. By performing single-cell RNA-sequencing, quantitative real-time PCR, and immunofluorescence analyses of fetal gonads between 40 and 90 days of fetal age, we evaluated the molecular signatures of bovine germ cells at the initial stages of gonadal development. Our results indicate that at 50 days of fetal age, bovine primordial germ cells were in the early stages of development, expressing genes of early primordial germ cells, including transcriptional regulators of human germline specification (e.g. SOX17, TFAP2C, and PRDM1). Bovine and human primordial germ cells also share expression of KIT, EPCAM, ITGA6, and PDPN genes coding for membrane-bound proteins, and an asynchronous pattern of differentiation. Additionally, the expression of members of Notch, Nodal/Activin, and BMP signaling cascades in the bovine fetal ovary, suggests that these pathways are involved in the interaction between germ cells and their niche. Results of this study provide insights into the mechanisms involved in the development of bovine primordial germ cells and put in evidence similarities between the bovine and human germline.</t>
  </si>
  <si>
    <t>Soto D, Ross P</t>
  </si>
  <si>
    <t>Reproduction (Cambridge, England)</t>
  </si>
  <si>
    <t>GSE159804</t>
  </si>
  <si>
    <t>10.1101/2021.04.27.441649</t>
  </si>
  <si>
    <t>Phenotypic diversity and sensitivity to injury of the pulmonary endothelium during a period of rapid postnatal growth</t>
  </si>
  <si>
    <t>Fabio Zanini, Xibing Che, Carsten Knutsen, Min Liu, Nina Suresh, Racquel Domingo-Gonzalez, Steve H. Dou, Robert C. Jones, David N. Cornfield, Stephen R. Quake, Cristina M. Alvira</t>
  </si>
  <si>
    <t>GSE119373</t>
  </si>
  <si>
    <t>30397350</t>
  </si>
  <si>
    <t>10.1038/s41590-018-0230-z</t>
  </si>
  <si>
    <t>11/07/2018</t>
  </si>
  <si>
    <t>Human retinoic acid-regulated CD161 + regulatory T cells support wound repair in intestinal mucosa</t>
  </si>
  <si>
    <t>Repair of tissue damaged during inflammatory processes is key to the return of local homeostasis and restoration of epithelial integrity. Here we describe CD161</t>
  </si>
  <si>
    <t>Povoleri G, Nova-Lamperti E, Scottà C, Fanelli G, Chen Y, Becker P, Boardman D, Costantini B, Romano M, Pavlidis P, McGregor R, Pantazi E, Chauss D, Sun H, Shih H, Cousins D, Cooper N, Powell N, Kemper C, Pirooznia M, Laurence A, Kordasti S, Kazemian M, Lombardi G, Afzali B</t>
  </si>
  <si>
    <t>GSE150708</t>
  </si>
  <si>
    <t>Modeling Covid-19 With Human Pluripotent Stem Cell-Derived Cells Reveals Synergistic Effects Of Anti-Inflammatory Macrophages With Ace2 Inhibition Against Sars-Cov-2 (Figure. 2D)</t>
  </si>
  <si>
    <t>Dysfunctional immune responses contribute critically to the progression of Coronavirus Disease-2019 (COVID-19) from mild to severe stages including fatality, with pro-inflammatory macrophages as one of the main mediators of lung hyper-inflammation. Therefore, there is an urgent need to better understand the interactions among SARS-CoV-2 permissive cells, macrophage, and the SARS-CoV-2 virus, thereby offering important insights into new therapeutic strategies. Here, we used directed differentiation of human pluripotent stem cells (hPSCs) to establish a lung and macrophage co-culture system and model the host-pathogen interaction and immune response caused by SARS-CoV-2 infection. Among the hPSC-derived lung cells, alveolar type II and ciliated cells are the major cell populations expressing the viral receptor ACE2 and co-effector TMPRSS2, and both were highly permissive to viral infection. We found that alternatively polarized macrophages (M2) and classically polarized macrophages (M1) had similar inhibitory effects on SARS-CoV-2 infection. However, only M1 macrophages significantly up-regulated inflammatory factors including IL-6 and IL-18, inhibiting growth and enhancing apoptosis of lung cells. Inhibiting viral entry into target cells using an ACE2 blocking antibody enhanced the activity of M2 macrophages, resulting in nearly complete clearance of virus and protection of lung cells. These results suggest a potential therapeutic strategy, in that by blocking viral entrance to target cells while boosting anti-inflammatory action of macrophages at an early stage of infection, M2 macrophages can eliminate SARS-CoV-2, while sparing lung cells and suppressing the dysfunctional hyper-inflammatory response mediated by M1 macrophages.</t>
  </si>
  <si>
    <t>GSE148209</t>
  </si>
  <si>
    <t>Adipose Stroma</t>
  </si>
  <si>
    <t>LYVE-1, A RECEPTOR</t>
  </si>
  <si>
    <t>Hyaluronan</t>
  </si>
  <si>
    <t>10.7554/eLife.57438</t>
  </si>
  <si>
    <t>Tissue-Resident Macrophages Promote Extracellular Matrix Homeostasis In The Mammary Gland Stroma Of Nulliparous Mice.</t>
  </si>
  <si>
    <t>Tissue-resident macrophages in the mammary gland are found in close association with epithelial structures and within the adipose stroma, and are important for mammary gland development and tissue homeostasis. Macrophages have been linked to ductal development in the virgin mammary gland, but less is known regarding the effects of macrophages on the adipose stroma. Using transcriptional profiling and single-cell RNA sequencing approaches, we identify a distinct resident stromal macrophage subpopulation within the mouse nulliparous mammary gland that is characterized by the expression of Lyve-1, a receptor for the extracellular matrix (ECM) component hyaluronan. This subpopulation is enriched in genes associated with ECM remodeling and is specifically associated with hyaluronan-rich regions within the adipose stroma and fibrous capsule of the virgin mammary gland. Furthermore, macrophage depletion leads to enhanced accumulation of hyaluronan-associated ECM in the adipose-associated stroma, indicating that resident macrophages are important for maintaining homeostasis within the nulliparous mammary gland stroma.</t>
  </si>
  <si>
    <t>Wang Y, Chaffee T, LaRue R, Huggins D, Witschen P, Ibrahim A, Nelson A, Machado H, Schwertfeger K</t>
  </si>
  <si>
    <t>developmental biology, extracellular matrix, immunology, inflammation, macrophage, mammary gland, mouse, stroma</t>
  </si>
  <si>
    <t>GSE128992</t>
  </si>
  <si>
    <t>Single-Cell Rna Sequencing Identifies Candidate Renal Resident Macrophage Gene Expression Signatures Across Species</t>
  </si>
  <si>
    <t>Background: Resident macrophages regulate homeostatic and disease processes in multiple tissues, including the kidney. Despite having well defined markers to identify these cells in mice, technical limitations have prevented identification of a similar cell type across species. The inability to identify resident macrophage populations across species hinders the translation of data obtained from animal model to human patients.Methods: As an entry point to determine novel markers that could identify resident macrophages across species, we performed single-cell RNA sequencing (scRNAseq) analysis of all T and B cell-negative CD45+ innate immune cells in mouse, rat, pig, and human kidney tissue.Results: We identified genes with enriched expression in mouse renal resident macrophages that were also present in candidate resident macrophage populations across species. Using the scRNAseq data, we defined a novel set of possible cell surface markers (Cd74 and Cd81) for these candidate kidney resident macrophages. We confirmed, using parabiosis and flow cytometry, that these proteins are indeed enriched in mouse resident macrophages. Flow cytometry data also indicated the existence of a defined population of innate immune cells in rat and human kidney tissue that coexpress CD74 and CD81, suggesting the presence of renal resident macrophages in multiple species.Conclusions: Based on transcriptional signatures, our data indicate that there is a conserved population of innate immune cells across multiple species that have been defined as resident macrophages in the mouse. Further, we identified potential cell surface markers to allow for future identification and characterization of this candidate resident macrophage population in mouse, rat, and pig translational studies.</t>
  </si>
  <si>
    <t>GSE110558</t>
  </si>
  <si>
    <t>GSE79818</t>
  </si>
  <si>
    <t>Neurodevelopmental Disorders</t>
  </si>
  <si>
    <t>MAFB</t>
  </si>
  <si>
    <t>10.1126/science.aad8670</t>
  </si>
  <si>
    <t>Microglia Development Follows A Stepwise Program To Regulate Brain Homeostasis.</t>
  </si>
  <si>
    <t>Microglia, the resident myeloid cells of the central nervous system, play important roles in life-long brain maintenance and in pathology. Despite their importance, their regulatory dynamics during brain development have not been fully elucidated. Using genome-wide chromatin and expression profiling coupled with single-cell transcriptomic analysis throughout development, we found that microglia undergo three temporal stages of development in synchrony with the brain--early, pre-, and adult microglia--which are under distinct regulatory circuits. Knockout of the gene encoding the adult microglia transcription factor MAFB and environmental perturbations, such as those affecting the microbiome or prenatal immune activation, led to disruption of developmental genes and immune response pathways. Together, our work identifies a stepwise microglia developmental program integrating immune response pathways that may be associated with several neurodevelopmental disorders.</t>
  </si>
  <si>
    <t>Matcovitch-Natan O, Winter D, Giladi A, Vargas Aguilar S, Spinrad A, Sarrazin S, Ben-Yehuda H, David E, Zelada González F, Perrin P, Keren-Shaul H, Gury M, Lara-Astaiso D, Thaiss C, Cohen M, Bahar Halpern K, Baruch K, Deczkowska A, Lorenzo-Vivas E, Itzkovitz S, Elinav E, Sieweke M, Schwartz M, Amit I</t>
  </si>
  <si>
    <t>E-MTAB-6677</t>
  </si>
  <si>
    <t>Type 2 Diabetes, Obesity</t>
  </si>
  <si>
    <t>CD142, LOX</t>
  </si>
  <si>
    <t>10.1038/s41586-018-0226-8</t>
  </si>
  <si>
    <t>A Stromal Cell Population That Inhibits Adipogenesis In Mammalian Fat Depots.</t>
  </si>
  <si>
    <t>Adipocyte development and differentiation have an important role in the aetiology of obesity and its co-morbidities</t>
  </si>
  <si>
    <t>Schwalie P, Dong H, Zachara M, Russeil J, Alpern D, Akchiche N, Caprara C, Sun W, Schlaudraff K, Soldati G, Wolfrum C, Deplancke B</t>
  </si>
  <si>
    <t>GSE60361</t>
  </si>
  <si>
    <t>Social Behaviors</t>
  </si>
  <si>
    <t>ITPR2, PAX6</t>
  </si>
  <si>
    <t>10.1126/science.aaa1934</t>
  </si>
  <si>
    <t>Brain Structure. Cell Types In The Mouse Cortex And Hippocampus Revealed By Single-Cell Rna-Seq.</t>
  </si>
  <si>
    <t xml:space="preserve">The mammalian cerebral cortex supports cognitive functions such as sensorimotor integration, memory, and social behaviors. Normal brain function relies on a diverse set of differentiated cell types, including neurons, glia, and vasculature. Here, we have used large-scale single-cell RNA sequencing (RNA-seq) to classify cells in the mouse somatosensory cortex and hippocampal CA1 region. We found 47 molecularly distinct subclasses, comprising all known major cell types in the cortex. We identified numerous marker genes, which allowed alignment with known cell types, morphology, and location. We found a layer I interneuron expressing Pax6 and a distinct postmitotic oligodendrocyte subclass marked by Itpr2. Across the diversity of cortical cell types, transcription factors formed a complex, layered regulatory code, suggesting a mechanism for the maintenance of adult cell type identity. </t>
  </si>
  <si>
    <t>Zeisel A, Muñoz-Manchado A, Codeluppi S, Lönnerberg P, La Manno G, Juréus A, Marques S, Munguba H, He L, Betsholtz C, Rolny C, Castelo-Branco G, Hjerling-Leffler J, Linnarsson S</t>
  </si>
  <si>
    <t>GSE130646</t>
  </si>
  <si>
    <t>GSE154692</t>
  </si>
  <si>
    <t>Nerve Injury, Coronary Artery Disease, Wd, Inflammation, Atherosclerotic Lesions</t>
  </si>
  <si>
    <t>AKT, APOE, LOW-DENSITY LIPOPROTEIN RECEPTOR, MMPS, NINJURIN-1, APOLIPOPROTEIN E, NINJ1</t>
  </si>
  <si>
    <t>Mpn12</t>
  </si>
  <si>
    <t>Ml56</t>
  </si>
  <si>
    <t>10.1161/CIRCULATIONAHA.120.046907</t>
  </si>
  <si>
    <t>Anti-Inflammatory Actions Of Soluble Ninjurin-1 Ameliorate Atherosclerosis.</t>
  </si>
  <si>
    <t>Macrophages produce many inflammation-associated molecules, released by matrix metalloproteinases, such as adhesion molecules, and cytokines, as well, which play a crucial role in atherosclerosis. In this context, we investigated the relationship between Ninjurin-1 (Ninj1 [nerve injury-induced protein]), a novel matrix metalloproteinase 9 substrate, expression, and atherosclerosis progression.
Ninj1 expression and atherosclerosis progression were assessed in atherosclerotic aortic tissue and serum samples from patients with coronary artery disease and healthy controls, and atheroprone apolipoprotein e-deficient (
Our in vivo results conclusively showed a correlation between Ninj1 expression in aortic macrophages and the extent of human and mouse atherosclerotic lesions. 
Ninj1 is a novel matrix metalloproteinase 9 substrate in macrophages, and sNinj1 is a secreted atheroprotective protein that regulates macrophage inflammation and monocyte recruitment in atherosclerosis. Moreover, sNinj1-mediated anti-inflammatory effects are conserved in human macrophages and likely contribute to human atherosclerosis.</t>
  </si>
  <si>
    <t>Jeon S, Kim T, Jeong S, Jung I, Kim N, Lee M, Sonn S, Seo S, Jin J, Kweon H, Kim S, Shim D, Park Y, Lee S, Kim K, Cybulsky M, Shim H, Roh T, Park W, Lee H, Choi J, Park S, Oh G</t>
  </si>
  <si>
    <t>Ninj1 protein, mouse, atherosclerosis, coronary artery disease, inflammation, macrophages, matrix metalloproteinase 9</t>
  </si>
  <si>
    <t>GSE128879</t>
  </si>
  <si>
    <t>Lipopolysaccharide, Morphine</t>
  </si>
  <si>
    <t>10.1038/s41467-020-16159-y</t>
  </si>
  <si>
    <t>Single Cell Transcriptomics Reveals Opioid Usage Evokes Widespread Suppression Of Antiviral Gene Program.</t>
  </si>
  <si>
    <t>Chronic opioid usage not only causes addiction behavior through the central nervous system, but also modulates the peripheral immune system. However, how opioid impacts the immune system is still barely characterized systematically. In order to understand the immune modulatory effect of opioids in an unbiased way, here we perform single-cell RNA sequencing (scRNA-seq) of peripheral blood mononuclear cells from opioid-dependent individuals and controls to show that chronic opioid usage evokes widespread suppression of antiviral gene program in naive monocytes, as well as in multiple immune cell types upon stimulation with the pathogen component lipopolysaccharide. Furthermore, scRNA-seq reveals the same phenomenon after a short in vitro morphine treatment. These findings indicate that both acute and chronic opioid exposure may be harmful to our immune system by suppressing the antiviral gene program. Our results suggest that further characterization of the immune modulatory effects of opioid is critical to ensure the safety of clinical opioids.</t>
  </si>
  <si>
    <t>Karagiannis T, Cleary J, Gok B, Henderson A, Martin N, Yajima M, Nelson E, Cheng C</t>
  </si>
  <si>
    <t>GSE146123</t>
  </si>
  <si>
    <t>10.1038/s41467-020-18512-7</t>
  </si>
  <si>
    <t>Dental Cell Type Atlas Reveals Stem And Differentiated Cell Types In Mouse And Human Teeth.</t>
  </si>
  <si>
    <t>Understanding cell types and mechanisms of dental growth is essential for reconstruction and engineering of teeth. Therefore, we investigated cellular composition of growing and non-growing mouse and human teeth. As a result, we report an unappreciated cellular complexity of the continuously-growing mouse incisor, which suggests a coherent model of cell dynamics enabling unarrested growth. This model relies on spatially-restricted stem, progenitor and differentiated populations in the epithelial and mesenchymal compartments underlying the coordinated expansion of two major branches of pulpal cells and diverse epithelial subtypes. Further comparisons of human and mouse teeth yield both parallelisms and differences in tissue heterogeneity and highlight the specifics behind growing and non-growing modes. Despite being similar at a coarse level, mouse and human teeth reveal molecular differences and species-specific cell subtypes suggesting possible evolutionary divergence. Overall, here we provide an atlas of human and mouse teeth with a focus on growth and differentiation.</t>
  </si>
  <si>
    <t>Krivanek J, Soldatov R, Kastriti M, Chontorotzea T, Herdina A, Petersen J, Szarowska B, Landova M, Matejova V, Holla L, Kuchler U, Zdrilic I, Vijaykumar A, Balic A, Marangoni P, Klein O, Neves V, Yianni V, Sharpe P, Harkany T, Metscher B, Bajénoff M, Mina M, Fried K, Kharchenko P, Adameyko I</t>
  </si>
  <si>
    <t>GSE63473</t>
  </si>
  <si>
    <t>GSE162238</t>
  </si>
  <si>
    <t>Deaths, Tumor, Neuroblastoma Tumors</t>
  </si>
  <si>
    <t>SCP, ALK, MYCN</t>
  </si>
  <si>
    <t>10.1073/pnas.2022350118</t>
  </si>
  <si>
    <t>Single-Cell Atlas Of Developing Murine Adrenal Gland Reveals Relation Of Schwann Cell Precursor Signature To Neuroblastoma Phenotype.</t>
  </si>
  <si>
    <t>Neuroblastoma is the most common extracranial solid tumor and accounts for ∼10% of pediatric cancer-related deaths. The exact cell of origin has yet to be elucidated, but it is generally accepted that neuroblastoma derives from the neural crest and should thus be considered an embryonal malignancy. About 50% of primary neuroblastoma tumors arise in the adrenal gland. Here, we present an atlas of the developing mouse adrenal gland at a single-cell level. Five main cell cluster groups (medulla, cortex, endothelial, stroma, and immune) make up the mouse adrenal gland during fetal development. The medulla group, which is of neural crest origin, is further divided into seven clusters. Of interest is the Schwann cell precursor ("SCP") and the "neuroblast" cluster, a highly cycling cluster that shares markers with sympathoblasts. The signature of the medullary SCP cluster differentiates neuroblastoma patients based on disease phenotype: The SCP signature score anticorrelates with ALK and MYCN expression, two indicators of poor prognosis. Furthermore, a high SCP signature score is associated with better overall survival rates. This study provides an insight into the developing adrenal gland and introduces the SCP gene signature as being of interest for further research in understanding neuroblastoma phenotype.</t>
  </si>
  <si>
    <t>Hanemaaijer E, Margaritis T, Sanders K, Bos F, Candelli T, Al-Saati H, van Noesel M, Meyer-Wentrup F, van de Wetering M, Holstege F, Clevers H</t>
  </si>
  <si>
    <t>adrenal gland, human pathology, neuroblastoma, single-cell RNA sequencing</t>
  </si>
  <si>
    <t>GSE131734</t>
  </si>
  <si>
    <t>MESP1, PDGFRALPHA, VCAM1</t>
  </si>
  <si>
    <t>Doxycycline</t>
  </si>
  <si>
    <t>10.1016/j.bbrc.2019.09.140</t>
  </si>
  <si>
    <t>Single-Cell Rna-Seq Analysis Of Mesp1-Induced Skeletal Myogenic Development.</t>
  </si>
  <si>
    <t>The Mesp1 lineage contributes to cardiac, hematopoietic and skeletal myogenic development. Interestingly, muscle stem cells residing in craniofacial skeletal muscles primarily arise from Mesp1+ progenitors, but those in trunk and limb skeletal muscles do not. To gain insights into the difference between the head and trunk/limb muscle developmental processes, we studied Mesp1+ skeletal myogenic derivatives via single-cell RNA-seq and other strategies. Using a doxycycline-inducible Mesp1-expressing mouse embryonic stem cell line, we found that the development of Mesp1-induced skeletal myogenic progenitors can be characterized by dynamic expression of PDGFRα and VCAM1. Single-cell RNA-seq analysis further revealed the heterogeneous nature of these Mesp1+ derivatives, spanning pluripotent and mesodermal to mesenchymal and skeletal myogenic. We subsequently reconstructed the single-cell trajectories of these subpopulations. Our data thereby provide a cell fate projection of Mesp1-induced skeletal myogenesis.</t>
  </si>
  <si>
    <t>Penaloza J, Pappas M, Hagen H, Xie N, Chan S</t>
  </si>
  <si>
    <t>Mesoderm patterning, Mesp1, Myogenic differentiation, Single-cell RNA-Sequencing, Skeletal muscle</t>
  </si>
  <si>
    <t>GSE140405</t>
  </si>
  <si>
    <t>Small Intestinal, Cystic Fibrosis, Fibrosis, Colonic, Inflammatory Bowel Disease</t>
  </si>
  <si>
    <t>CDX2, CFTR</t>
  </si>
  <si>
    <t>10.1038/s41467-019-13916-6</t>
  </si>
  <si>
    <t>Generation Of Mesenchyme Free Intestinal Organoids From Human Induced Pluripotent Stem Cells.</t>
  </si>
  <si>
    <t>Efficient generation of human induced pluripotent stem cell (hiPSC)-derived human intestinal organoids (HIOs) would facilitate the development of in vitro models for a variety of diseases that affect the gastrointestinal tract, such as inflammatory bowel disease or Cystic Fibrosis. Here, we report a directed differentiation protocol for the generation of mesenchyme-free HIOs that can be primed towards more colonic or proximal intestinal lineages in serum-free defined conditions. Using a CDX2</t>
  </si>
  <si>
    <t>Mithal A, Capilla A, Heinze D, Berical A, Villacorta-Martin C, Vedaie M, Jacob A, Abo K, Szymaniak A, Peasley M, Stuffer A, Mahoney J, Kotton D, Hawkins F, Mostoslavsky G</t>
  </si>
  <si>
    <t>E-MTAB-7417</t>
  </si>
  <si>
    <t>GSE122198</t>
  </si>
  <si>
    <t>Myeloproliferative Neoplasms, Cancerous, Genetic Tumor</t>
  </si>
  <si>
    <t>10.1016/j.molcel.2019.01.009</t>
  </si>
  <si>
    <t>Unravelling Intratumoral Heterogeneity Through High-Sensitivity Single-Cell Mutational Analysis And Parallel Rna Sequencing.</t>
  </si>
  <si>
    <t>Single-cell RNA sequencing (scRNA-seq) has emerged as a powerful tool for resolving transcriptional heterogeneity. However, its application to studying cancerous tissues is currently hampered by the lack of coverage across key mutation hotspots in the vast majority of cells; this lack of coverage prevents the correlation of genetic and transcriptional readouts from the same single cell. To overcome this, we developed TARGET-seq, a method for the high-sensitivity detection of multiple mutations within single cells from both genomic and coding DNA, in parallel with unbiased whole-transcriptome analysis. Applying TARGET-seq to 4,559 single cells, we demonstrate how this technique uniquely resolves transcriptional and genetic tumor heterogeneity in myeloproliferative neoplasms (MPN) stem and progenitor cells, providing insights into deregulated pathways of mutant and non-mutant cells. TARGET-seq is a powerful tool for resolving the molecular signatures of genetically distinct subclones of cancer cells.</t>
  </si>
  <si>
    <t>Rodriguez-Meira A, Buck G, Clark S, Povinelli B, Alcolea V, Louka E, McGowan S, Hamblin A, Sousos N, Barkas N, Giustacchini A, Psaila B, Jacobsen S, Thongjuea S, Mead A</t>
  </si>
  <si>
    <t>Heterogeneity, TARGET-seq, cancer, hematopoiesis, leukemia, mutations, myeloproliferative neoplasm, sequencing, single-cell, transcriptomics</t>
  </si>
  <si>
    <t>GSE118577</t>
  </si>
  <si>
    <t>31018142</t>
  </si>
  <si>
    <t>10.1016/j.celrep.2019.03.090</t>
  </si>
  <si>
    <t>04/25/2019</t>
  </si>
  <si>
    <t>Single-Cell Transcriptomics Analyses Of Neural Stem Cell Heterogeneity And Contextual Plasticity In A Zebrafish Brain Model Of Amyloid Toxicity.</t>
  </si>
  <si>
    <t>The neural stem cell (NSC) reservoir can be harnessed for stem cell-based regenerative therapies. Zebrafish remarkably regenerate their brain by inducing NSC plasticity in a Amyloid-β-42 (Aβ42)-induced experimental Alzheimer's disease (AD) model. Interleukin-4 (IL-4) is also critical for AD-induced NSC proliferation. However, the mechanisms of this response have remained unknown. Using single-cell transcriptomics in the adult zebrafish brain, we identify distinct subtypes of NSCs and neurons and differentially regulated pathways and their gene ontologies and investigate how cell-cell communication is altered through ligand-receptor pairs in AD conditions. Our results propose the existence of heterogeneous and spatially organized stem cell populations that react distinctly to amyloid toxicity. This resource article provides an extensive database for the molecular basis of NSC plasticity in the AD model of the adult zebrafish brain. Further analyses of stem cell heterogeneity and neuro-regenerative ability at single-cell resolution could yield drug targets for mobilizing NSCs for endogenous neuro-regeneration in humans.</t>
  </si>
  <si>
    <t>Cosacak M, Bhattarai P, Reinhardt S, Petzold A, Dahl A, Zhang Y, Kizil C</t>
  </si>
  <si>
    <t>Alzheimer’s disease, Fgf signaling, amyloid-beta42, interaction map, interleukin-4, neural stem cell, neuron, plasticity, single cell sequencing, zebrafish</t>
  </si>
  <si>
    <t>GSE116530</t>
  </si>
  <si>
    <t>Hscs Gave Rise</t>
  </si>
  <si>
    <t>10.1038/s41556-020-0512-1</t>
  </si>
  <si>
    <t>Differentiation Of Transplanted Haematopoietic Stem Cells Tracked By Single-Cell Transcriptomic Analysis.</t>
  </si>
  <si>
    <t>How transplanted haematopoietic stem cells (HSCs) behave soon after they reside in a preconditioned host has not been studied due to technical limitations. Here, using single-cell RNA sequencing, we first obtained the transcriptome-based classifications of 28 haematopoietic cell types. We then applied them in conjunction with functional assays to track the dynamic changes of immunophenotypically purified HSCs in irradiated recipients within the first week after transplantation. Based on our transcriptional classifications, most homed HSCs in bone marrow and spleen became multipotent progenitors and, occasionally, some HSCs gave rise to megakaryocytic-erythroid or myeloid precursors. Parallel in vitro and in vivo functional experiments supported the paradigm of robust differentiation without substantial HSC expansion during the first week. Therefore, this study uncovers the previously inaccessible kinetics and fate choices of transplanted HSCs in myeloablated recipients at early stage, with implications for clinical applications of HSCs and other stem cells.</t>
  </si>
  <si>
    <t>Dong F, Hao S, Zhang S, Zhu C, Cheng H, Yang Z, Hamey F, Wang X, Gao A, Wang F, Gao Y, Dong J, Wang C, Wang J, Lan Y, Liu B, Ema H, Tang F, Göttgens B, Zhu P, Cheng T</t>
  </si>
  <si>
    <t>GSE133725</t>
  </si>
  <si>
    <t>10.1038/s41586-019-1825-8</t>
  </si>
  <si>
    <t>Multi-Omics Profiling Of Mouse Gastrulation At Single-Cell Resolution.</t>
  </si>
  <si>
    <t>Formation of the three primary germ layers during gastrulation is an essential step in the establishment of the vertebrate body plan and is associated with major transcriptional changes</t>
  </si>
  <si>
    <t>Argelaguet R, Clark S, Mohammed H, Stapel L, Krueger C, Kapourani C, Imaz-Rosshandler I, Lohoff T, Xiang Y, Hanna C, Smallwood S, Ibarra-Soria X, Buettner F, Sanguinetti G, Xie W, Krueger F, Göttgens B, Rugg-Gunn P, Kelsey G, Dean W, Nichols J, Stegle O, Marioni J, Reik W</t>
  </si>
  <si>
    <t>GSE136229</t>
  </si>
  <si>
    <t>GSE162621</t>
  </si>
  <si>
    <t>10.1136/jitc-2020-001749</t>
  </si>
  <si>
    <t>Therapeutic Depletion Of Ccr8</t>
  </si>
  <si>
    <t>Modulation and depletion strategies of regulatory T cells (Tregs) constitute valid approaches in antitumor immunotherapy but suffer from severe adverse effects due to their lack of selectivity for the tumor-infiltrating (ti-)Treg population, indicating the need for a ti-Treg specific biomarker.
We employed single-cell RNA-sequencing in a mouse model of non-small cell lung carcinoma (NSCLC) to obtain a comprehensive overview of the tumor-infiltrating T-cell compartment, with a focus on ti-Treg subpopulations. These findings were validated by flow cytometric analysis of both mouse (LLC-OVA, MC38 and B16-OVA) and human (NSCLC and melanoma) tumor samples. We generated two CCR8-specific nanobodies (Nbs) that recognize distinct epitopes on the CCR8 extracellular domain. These Nbs were formulated as tetravalent Nb-Fc fusion proteins for optimal CCR8 binding and blocking, containing either an antibody-dependent cell-mediated cytotoxicity (ADCC)-deficient or an ADCC-prone Fc region. The therapeutic use of these Nb-Fc fusion proteins was evaluated, either as monotherapy or as combination therapy with anti-programmed cell death protein-1 (anti-PD-1), in both the LLC-OVA and MC38 mouse models.
We were able to discern two ti-Treg populations, one of which is characterized by the unique expression of 
Collectively, our findings highlight the efficacy and safety of targeting CCR8 for the depletion of tumor-promoting ti-Tregs in combination with anti-PD-1 therapy.</t>
  </si>
  <si>
    <t>Van Damme H, Dombrecht B, Kiss M, Roose H, Allen E, Van Overmeire E, Kancheva D, Martens L, Murgaski A, Bardet P, Blancke G, Jans M, Bolli E, Martins M, Elkrim Y, Dooley J, Boon L, Schwarze J, Tacke F, Movahedi K, Vandamme N, Neyns B, Ocak S, Scheyltjens I, Vereecke L, Nana F, Merchiers P, Laoui D, Van Ginderachter J</t>
  </si>
  <si>
    <t>biomarkers, immunologic, immunotherapy, lymphocytes, receptors, tumor, tumor-infiltrating</t>
  </si>
  <si>
    <t>GSE117615</t>
  </si>
  <si>
    <t>GSE116011</t>
  </si>
  <si>
    <t>synthetic construct,Mus musculus,Homo sapiens</t>
  </si>
  <si>
    <t>10.1186/s13059-018-1607-x</t>
  </si>
  <si>
    <t>Scope-Seq: A Scalable Technology For Linking Live Cell Imaging And Single-Cell Rna Sequencing.</t>
  </si>
  <si>
    <t>Optically decodable beads link the identity of a sample to a measurement through an optical barcode, enabling libraries of biomolecules to be captured on beads in solution and decoded by fluorescence. This approach has been foundational to microarray, sequencing, and flow-based expression profiling technologies. We combine microfluidics with optically decodable beads and show that phenotypic analysis of living cells can be linked to single-cell sequencing. As a proof-of-concept, we demonstrate the accuracy and scalability of our tool called Single Cell Optical Phenotyping and Expression sequencing (SCOPE-Seq) to combine live cell imaging with single-cell RNA sequencing.</t>
  </si>
  <si>
    <t>Yuan J, Sheng J, Sims P</t>
  </si>
  <si>
    <t>Live cell imaging, Microfluidics, Single-cell RNA-Seq</t>
  </si>
  <si>
    <t>GSE135710</t>
  </si>
  <si>
    <t>Mouse, Cr2, Human</t>
  </si>
  <si>
    <t>CD55, ICOSL, ICOSL</t>
  </si>
  <si>
    <t>10.1016/j.cell.2020.02.015</t>
  </si>
  <si>
    <t>Complement Signals Determine Opposite Effects Of B Cells In Chemotherapy-Induced Immunity.</t>
  </si>
  <si>
    <t>Understanding molecular mechanisms that dictate B cell diversity is important for targeting B cells as anti-cancer treatment. Through the single-cell dissection of B cell heterogeneity in longitudinal samples of patients with breast cancer before and after neoadjuvant chemotherapy, we revealed that an ICOSL</t>
  </si>
  <si>
    <t>Lu Y, Zhao Q, Liao J, Song E, Xia Q, Pan J, Li Y, Li J, Zhou B, Ye Y, Di C, Yu S, Zeng Y, Su S</t>
  </si>
  <si>
    <t>B cell subsets, ICOSL, complement, immunogenic cell death</t>
  </si>
  <si>
    <t>GSE118953</t>
  </si>
  <si>
    <t>31073041</t>
  </si>
  <si>
    <t>10.1126/science.aav2522</t>
  </si>
  <si>
    <t>05/11/2019</t>
  </si>
  <si>
    <t>Temporal Patterning Of Apical Progenitors And Their Daughter Neurons In The Developing Neocortex.</t>
  </si>
  <si>
    <t>During corticogenesis, distinct subtypes of neurons are sequentially born from ventricular zone progenitors. How these cells are molecularly temporally patterned is poorly understood. We used single-cell RNA sequencing at high temporal resolution to trace the lineage of the molecular identities of successive generations of apical progenitors (APs) and their daughter neurons in mouse embryos. We identified a core set of evolutionarily conserved, temporally patterned genes that drive APs from internally driven to more exteroceptive states. We found that the Polycomb repressor complex 2 (PRC2) epigenetically regulates AP temporal progression. Embryonic age-dependent AP molecular states are transmitted to their progeny as successive ground states, onto which essentially conserved early postmitotic differentiation programs are applied, and are complemented by later-occurring environment-dependent signals. Thus, epigenetically regulated temporal molecular birthmarks present in progenitors act in their postmitotic progeny to seed adult neuronal diversity.</t>
  </si>
  <si>
    <t>Telley L, Agirman G, Prados J, Amberg N, Fièvre S, Oberst P, Bartolini G, Vitali I, Cadilhac C, Hippenmeyer S, Nguyen L, Dayer A, Jabaudon D</t>
  </si>
  <si>
    <t>GSE145273</t>
  </si>
  <si>
    <t>Trn Dysfunction, Sensory Abnormality, Attention Deficit And Sleep Disturbance</t>
  </si>
  <si>
    <t>10.1038/s41586-020-2504-5</t>
  </si>
  <si>
    <t>Distinct Subnetworks Of The Thalamic Reticular Nucleus.</t>
  </si>
  <si>
    <t>The thalamic reticular nucleus (TRN), the major source of thalamic inhibition, regulates thalamocortical interactions that are critical for sensory processing, attention and cognition</t>
  </si>
  <si>
    <t>Li Y, Lopez-Huerta V, Adiconis X, Levandowski K, Choi S, Simmons S, Arias-Garcia M, Guo B, Yao A, Blosser T, Wimmer R, Aida T, Atamian A, Naik T, Sun X, Bi D, Malhotra D, Hession C, Shema R, Gomes M, Li T, Hwang E, Krol A, Kowalczyk M, Peça J, Pan G, Halassa M, Levin J, Fu Z, Feng G</t>
  </si>
  <si>
    <t>GSE141273</t>
  </si>
  <si>
    <t>10.1038/s41467-020-18135-y</t>
  </si>
  <si>
    <t>Single-Cell Transcriptome Maps Of Myeloid Blood Cell Lineages In Drosophila.</t>
  </si>
  <si>
    <t>The Drosophila lymph gland, the larval hematopoietic organ comprised of prohemocytes and mature hemocytes, has been a valuable model for understanding mechanisms underlying hematopoiesis and immunity. Three types of mature hemocytes have been characterized in the lymph gland: plasmatocytes, lamellocytes, and crystal cells, which are analogous to vertebrate myeloid cells, yet molecular underpinnings of the lymph gland hemocytes have been less investigated. Here, we use single-cell RNA sequencing to comprehensively analyze heterogeneity of developing hemocytes in the lymph gland, and discover previously undescribed hemocyte types including adipohemocytes, stem-like prohemocytes, and intermediate prohemocytes. Additionally, we identify the developmental trajectory of hemocytes during normal development as well as the emergence of the lamellocyte lineage following active cellular immunity caused by wasp infestation. Finally, we establish similarities and differences between embryonically derived- and larval lymph gland hemocytes. Altogether, our study provides detailed insights into the hemocyte development and cellular immune responses at single-cell resolution.</t>
  </si>
  <si>
    <t>Cho B, Yoon S, Lee D, Koranteng F, Tattikota S, Cha N, Shin M, Do H, Hu Y, Oh S, Lee D, Vipin Menon A, Moon S, Perrimon N, Nam J, Shim J</t>
  </si>
  <si>
    <t>SCP1318</t>
  </si>
  <si>
    <t>Screening For Modulators Of The Cellular Composition Of Gut Epithelia Via Organoid Models Of Intestinal Stem Cell Differentiation</t>
  </si>
  <si>
    <t>GSE133656</t>
  </si>
  <si>
    <t>31350177</t>
  </si>
  <si>
    <t>10.1016/j.immuni.2019.06.017</t>
  </si>
  <si>
    <t>07/28/2019</t>
  </si>
  <si>
    <t>Treg Cells Promote The Srebp1-Dependent Metabolic Fitness Of Tumor-Promoting Macrophages Via Repression Of Cd8</t>
  </si>
  <si>
    <t>Regulatory T (Treg) cells are crucial for immune homeostasis, but they also contribute to tumor immune evasion by promoting a suppressive tumor microenvironment (TME). Mice with Treg cell-restricted Neuropilin-1 deficiency show tumor resistance while maintaining peripheral immune homeostasis, thereby providing a controlled system to interrogate the impact of intratumoral Treg cells on the TME. Using this and other genetic models, we showed that Treg cells shaped the transcriptional landscape across multiple tumor-infiltrating immune cell types. Treg cells suppressed CD8</t>
  </si>
  <si>
    <t>Liu C, Chikina M, Deshpande R, Menk A, Wang T, Tabib T, Brunazzi E, Vignali K, Sun M, Stolz D, Lafyatis R, Chen W, Delgoffe G, Workman C, Wendell S, Vignali D</t>
  </si>
  <si>
    <t>CD8(+) T cell-derived interferon-γ, Treg cells, tumor-promoting macrophages</t>
  </si>
  <si>
    <t>GSE115795</t>
  </si>
  <si>
    <t>Lymphomas, Follicular Lymphoma</t>
  </si>
  <si>
    <t>10.1038/s41590-018-0181-4</t>
  </si>
  <si>
    <t>Human Germinal Center Transcriptional Programs Are De-Synchronized In B Cell Lymphoma.</t>
  </si>
  <si>
    <t>Most adult B cell lymphomas originate from germinal center (GC) B cells, but it is unclear to what extent B cells in overt lymphoma retain the functional dynamics of GC B cells or are blocked at a particular stage of the GC reaction. Here we used integrative single-cell analysis of phenotype, gene expression and variable-region sequence of the immunoglobulin heavy-chain locus to track the characteristic human GC B cell program in follicular lymphoma B cells. By modeling the cyclic continuum of GC B cell transitional states, we identified characteristic patterns of synchronously expressed gene clusters. GC-specific gene-expression synchrony was lost in single lymphoma B cells. However, distinct follicular lymphoma-specific cell states co-existed within single patient biopsies. Our data show that lymphoma B cells are not blocked in a GC B cell state but might adopt new dynamic modes of functional diversity, which opens the possibility of novel definitions of lymphoma identity.</t>
  </si>
  <si>
    <t>Milpied P, Cervera-Marzal I, Mollichella M, Tesson B, Brisou G, Traverse-Glehen A, Salles G, Spinelli L, Nadel B</t>
  </si>
  <si>
    <t>GSE161617</t>
  </si>
  <si>
    <t>10.1016/j.stem.2020.12.004</t>
  </si>
  <si>
    <t>Single-Cell Analysis Of The Developing Human Testis Reveals Somatic Niche Cell Specification And Fetal Germline Stem Cell Establishment.</t>
  </si>
  <si>
    <t>Human testis development in prenatal life involves complex changes in germline and somatic cell identity. To better understand, we profiled and analyzed ∼32,500 single-cell transcriptomes of testicular cells from embryonic, fetal, and infant stages. Our data show that at 6-7 weeks postfertilization, as the testicular cords are established, the Sertoli and interstitial cells originate from a common heterogeneous progenitor pool, which then resolves into fetal Sertoli cells (expressing tube-forming genes) or interstitial cells (including Leydig-lineage cells expressing steroidogenesis genes). Almost 10 weeks later, beginning at 14-16 weeks postfertilization, the male primordial germ cells exit mitosis, downregulate pluripotent transcription factors, and transition into cells that strongly resemble the state 0 spermatogonia originally defined in the infant and adult testes. Therefore, we called these fetal spermatogonia "state f0." Overall, we reveal multiple insights into the coordinated and temporal development of the embryonic, fetal, and postnatal male germline together with the somatic niche.</t>
  </si>
  <si>
    <t>Guo J, Sosa E, Chitiashvili T, Nie X, Rojas E, Oliver E, None N, Plath K, Hotaling J, Stukenborg J, Clark A, Cairns B</t>
  </si>
  <si>
    <t>Leydig cell, Sertoli cell, fetal testis development, interstitial cell, primordial germ cell, single-cell RNA sequencing, spermatogonial stem cell</t>
  </si>
  <si>
    <t>GSE85241</t>
  </si>
  <si>
    <t>Diabetes Mellitus, Pancreas, Pancreatic</t>
  </si>
  <si>
    <t>CD24, TM4SF4</t>
  </si>
  <si>
    <t>10.1016/j.cels.2016.09.002</t>
  </si>
  <si>
    <t>A Single-Cell Transcriptome Atlas Of The Human Pancreas.</t>
  </si>
  <si>
    <t>To understand organ function, it is important to have an inventory of its cell types and of their corresponding marker genes. This is a particularly challenging task for human tissues like the pancreas, because reliable markers are limited. Hence, transcriptome-wide studies are typically done on pooled islets of Langerhans, obscuring contributions from rare cell types and of potential subpopulations. To overcome this challenge, we developed an automated platform that uses FACS, robotics, and the CEL-Seq2 protocol to obtain the transcriptomes of thousands of single pancreatic cells from deceased organ donors, allowing in silico purification of all main pancreatic cell types. We identify cell type-specific transcription factors and a subpopulation of REG3A-positive acinar cells. We also show that CD24 and TM4SF4 expression can be used to sort live alpha and beta cells with high purity. This resource will be useful for developing a deeper understanding of pancreatic biology and pathophysiology of diabetes mellitus.</t>
  </si>
  <si>
    <t>Muraro M, Dharmadhikari G, Grün D, Groen N, Dielen T, Jansen E, van Gurp L, Engelse M, Carlotti F, de Koning E, van Oudenaarden A</t>
  </si>
  <si>
    <t>islets of Langerhans, pancreas, sequencing, single-cell transcriptomics</t>
  </si>
  <si>
    <t>GSE133542</t>
  </si>
  <si>
    <t>GSE142420</t>
  </si>
  <si>
    <t>GSE133948</t>
  </si>
  <si>
    <t>Scppin</t>
  </si>
  <si>
    <t>10.1186/s12864-020-07144-2</t>
  </si>
  <si>
    <t>Functional Module Detection Through Integration Of Single-Cell Rna Sequencing Data With Protein-Protein Interaction Networks.</t>
  </si>
  <si>
    <t>Recent advances in single-cell RNA sequencing have allowed researchers to explore transcriptional function at a cellular level. In particular, single-cell RNA sequencing reveals that there exist clusters of cells with similar gene expression profiles, representing different transcriptional states.
In this study, we present SCPPIN, a method for integrating single-cell RNA sequencing data with protein-protein interaction networks that detects active modules in cells of different transcriptional states. We achieve this by clustering RNA-sequencing data, identifying differentially expressed genes, constructing node-weighted protein-protein interaction networks, and finding the maximum-weight connected subgraphs with an exact Steiner-tree approach. As case studies, we investigate two RNA-sequencing data sets from human liver spheroids and human adipose tissue, respectively. With SCPPIN we expand the output of differential expressed genes analysis with information from protein interactions. We find that different transcriptional states have different subnetworks of the protein-protein interaction networks significantly enriched which represent biological pathways. In these pathways, SCPPIN identifies proteins that are not differentially expressed but have a crucial biological function (e.g., as receptors) and therefore reveals biology beyond a standard differential expressed gene analysis.
The introduced SCPPIN method can be used to systematically analyse differentially expressed genes in single-cell RNA sequencing data by integrating it with protein interaction data. The detected modules that characterise each cluster help to identify and hypothesise a biological function associated to those cells. Our analysis suggests the participation of unexpected proteins in these pathways that are undetectable from the single-cell RNA sequencing data alone. The techniques described here are applicable to other organisms and tissues.</t>
  </si>
  <si>
    <t>Klimm F, Toledo E, Monfeuga T, Zhang F, Deane C, Reinert G</t>
  </si>
  <si>
    <t>Bmc Genomics</t>
  </si>
  <si>
    <t>GSE104556</t>
  </si>
  <si>
    <t>Preleptotene</t>
  </si>
  <si>
    <t>10.1038/sdata.2018.192</t>
  </si>
  <si>
    <t>Single-Cell Rna Sequencing Of Adult Mouse Testes.</t>
  </si>
  <si>
    <t>Spermatogenesis is an efficient and complex system of continuous cell differentiation. Previous studies investigating the transcriptomes of different cell populations in the testis relied either on sorting cells, cell depletion, or juvenile animals where not all stages of spermatogenesis have been completed. We present single-cell RNA sequencing (scRNA-Seq) data of 2,500 cells from the testes of two 8-week-old C57Bl/6J mice. Our dataset includes all spermatogenic stages from preleptotene to condensing spermatids as well as individual spermatogonia, Sertoli and Leydig cells. The data capture the full continuity of the meiotic and postmeiotic stages of spermatogenesis, and is thus ideally suited for marker discovery, network inference and similar analyses for which temporal ordering of differentiation processes can be exploited. Furthermore, it can serve as a reference for future studies involving single-cell RNA-Seq in mice where spermatogenesis is perturbed.</t>
  </si>
  <si>
    <t>Lukassen S, Bosch E, Ekici A, Winterpacht A</t>
  </si>
  <si>
    <t>GSE120067</t>
  </si>
  <si>
    <t>Injury To The Liver</t>
  </si>
  <si>
    <t>FAH, TNFALPHA</t>
  </si>
  <si>
    <t>10.1016/j.cell.2018.11.012</t>
  </si>
  <si>
    <t>Inflammatory Cytokine Tnfα Promotes The Long-Term Expansion Of Primary Hepatocytes In 3D Culture.</t>
  </si>
  <si>
    <t>In the healthy adult liver, most hepatocytes proliferate minimally. However, upon physical or chemical injury to the liver, hepatocytes proliferate extensively in vivo under the direction of multiple extracellular cues, including Wnt and pro-inflammatory signals. Currently, liver organoids can be generated readily in vitro from bile-duct epithelial cells, but not hepatocytes. Here, we show that TNFα, an injury-induced inflammatory cytokine, promotes the expansion of hepatocytes in 3D culture and enables serial passaging and long-term culture for more than 6 months. Single-cell RNA sequencing reveals broad expression of hepatocyte markers. Strikingly, in vitro-expanded hepatocytes engrafted, and significantly repopulated, the injured livers of Fah</t>
  </si>
  <si>
    <t>Peng W, Logan C, Fish M, Anbarchian T, Aguisanda F, Álvarez-Varela A, Wu P, Jin Y, Zhu J, Li B, Grompe M, Wang B, Nusse R</t>
  </si>
  <si>
    <t>3D culture, TNFα, Wnt, hepatocyte, inflammatory cytokine, injury, liver, organoid, regeneration</t>
  </si>
  <si>
    <t>GSE150212</t>
  </si>
  <si>
    <t>Using Single-Nucleus Rna-Sequencing To Interrogate Transcriptomic Profiles Of Archived Human Pancreatic Islets (Engrafted Islets)</t>
  </si>
  <si>
    <t>BackgroundHuman pancreatic islets are a central focus of research in metabolic studies. Transcriptomics is frequently used to interrogate alterations in cultured human islet cells using single-cell RNA-sequencing (scRNA-seq). We introduce single-nucleus RNA-sequencing (snRNA-seq) as an alternative approach for investigating transplanted human islets.MethodsThe Nuclei EZ protocol was used to obtain nuclear preparations from fresh and frozen human islet cells. Such preparations were first used to generate snRNA-seq datasets and compared to scRNA-seq output obtained from cells from the same donor. Finally, we employed snRNA-seq to obtain the transcriptomic profile of archived human islets engrafted in immunodeficient animals.ResultsWe observed virtually complete concordance in identifying cell types and gene proportions as well as a strong association of global and islet cell type gene signatures between scRNA-seq and snRNA-seq applied to fresh and frozen cultured or transplanted human islet samples.ConclusionsWe propose snRNA-seq as a reliable strategy to probe transcriptomic profiles of freshly harvested or frozen sources of transplanted human islet cells especially when scRNA-seq is not ideal.</t>
  </si>
  <si>
    <t>GSE102698</t>
  </si>
  <si>
    <t>ATOH1</t>
  </si>
  <si>
    <t>P-Creode</t>
  </si>
  <si>
    <t>10.1016/j.cels.2017.10.012</t>
  </si>
  <si>
    <t>Unsupervised Trajectory Analysis Of Single-Cell Rna-Seq And Imaging Data Reveals Alternative Tuft Cell Origins In The Gut.</t>
  </si>
  <si>
    <t>Modern single-cell technologies allow multiplexed sampling of cellular states within a tissue. However, computational tools that can infer developmental cell-state transitions reproducibly from such single-cell data are lacking. Here, we introduce p-Creode, an unsupervised algorithm that produces multi-branching graphs from single-cell data, compares graphs with differing topologies, and infers a statistically robust hierarchy of cell-state transitions that define developmental trajectories. We have applied p-Creode to mass cytometry, multiplex immunofluorescence, and single-cell RNA-seq data. As a test case, we validate cell-state-transition trajectories predicted by p-Creode for intestinal tuft cells, a rare, chemosensory cell type. We clarify that tuft cells are specified outside of the Atoh1-dependent secretory lineage in the small intestine. However, p-Creode also predicts, and we confirm, that tuft cells arise from an alternative, Atoh1-driven developmental program in the colon. These studies introduce p-Creode as a reliable method for analyzing large datasets that depict branching transition trajectories.</t>
  </si>
  <si>
    <t>Herring C, Banerjee A, McKinley E, Simmons A, Ping J, Roland J, Franklin J, Liu Q, Gerdes M, Coffey R, Lau K</t>
  </si>
  <si>
    <t>cell-state transitions, differentiation hierachies, graph theory, intestine and colon, mass cytometry, pseudo-time analysis, single-cell RNA-seq, single-cell biology, trajectories, tuft cells</t>
  </si>
  <si>
    <t>GSE128892</t>
  </si>
  <si>
    <t>10.1101/687947</t>
  </si>
  <si>
    <t>GSE151877</t>
  </si>
  <si>
    <t>ENDOTHELIN 1</t>
  </si>
  <si>
    <t>10.1016/j.stem.2020.08.004</t>
  </si>
  <si>
    <t>Multi-Layered Spatial Transcriptomics Identify Secretory Factors Promoting Human Hematopoietic Stem Cell Development.</t>
  </si>
  <si>
    <t>Hematopoietic stem cells (HSCs) first emerge in the embryonic aorta-gonad-mesonephros (AGM) region. Studies of model organisms defined intersecting signaling pathways that converge to promote HSC emergence predominantly in the ventral domain of the dorsal aorta. Much less is known about mechanisms driving HSC development in humans. Here, to identify secreted signals underlying human HSC development, we combined spatial transcriptomics analysis of dorsoventral polarized signaling in the aorta with gene expression profiling of sorted cell populations and single cells. Our analysis revealed a subset of aortic endothelial cells with a downregulated arterial signature and a predicted lineage relationship with the emerging HSC/progenitor population. Analysis of the ventrally polarized molecular landscape identified endothelin 1 as an important secreted regulator of human HSC development. The obtained gene expression datasets will inform future studies on mechanisms of HSC development in vivo and on generation of clinically relevant HSCs in vitro.</t>
  </si>
  <si>
    <t>Crosse E, Gordon-Keylock S, Rybtsov S, Binagui-Casas A, Felchle H, Nnadi N, Kirschner K, Chandra T, Tamagno S, Webb D, Rossi F, Anderson R, Medvinsky A</t>
  </si>
  <si>
    <t>AGM region, HSC, embryo, endothelin, hematopoiesis, single cell transcriptome, spatial transcriptome</t>
  </si>
  <si>
    <t>GSE151876</t>
  </si>
  <si>
    <t>GSE164403</t>
  </si>
  <si>
    <t>Dry Eye</t>
  </si>
  <si>
    <t>PAX6</t>
  </si>
  <si>
    <t>10.1016/j.stem.2021.02.024</t>
  </si>
  <si>
    <t>Exploring The Human Lacrimal Gland Using Organoids And Single-Cell Sequencing.</t>
  </si>
  <si>
    <t>The lacrimal gland is essential for lubrication and protection of the eye. Disruption of lacrimal fluid production, composition, or release results in dry eye, causing discomfort and damage to the ocular surface. Here, we describe the establishment of long-term 3D organoid culture conditions for mouse and human lacrimal gland. Organoids can be expanded over multiple months and recapitulate morphological and transcriptional features of lacrimal ducts. CRISPR-Cas9-mediated genome editing reveals the master regulator for eye development Pax6 to be required for differentiation of adult lacrimal gland cells. We address cellular heterogeneity of the lacrimal gland by providing a single-cell atlas of human lacrimal gland tissue and organoids. Finally, human lacrimal gland organoids phenocopy the process of tear secretion in response to neurotransmitters and can engraft and produce mature tear products upon orthotopic transplantation in mouse. Together, this study provides an experimental platform to study the (patho-)physiology of the lacrimal gland.</t>
  </si>
  <si>
    <t>Bannier-Hélaouët M, Post Y, Korving J, Trani Bustos M, Gehart H, Begthel H, Bar-Ephraim Y, van der Vaart J, Kalmann R, Imhoff S, Clevers H</t>
  </si>
  <si>
    <t>adult stem cells, lacrimal gland, organoids, regeneration, single-cell sequencing, swelling assay, tear gland, tear secretion, transplantation</t>
  </si>
  <si>
    <t>GSE126111</t>
  </si>
  <si>
    <t>10.1038/s41598-019-45842-4</t>
  </si>
  <si>
    <t>An Optimised Tissue Disaggregation And Data Processing Pipeline For Characterising Fibroblast Phenotypes Using Single-Cell Rna Sequencing.</t>
  </si>
  <si>
    <t>Single-cell RNA sequencing (scRNA-Seq) provides a valuable platform for characterising multicellular ecosystems. Fibroblasts are a heterogeneous cell type involved in many physiological and pathological processes, but remain poorly-characterised. Analysis of fibroblasts is challenging: these cells are difficult to isolate from tissues, and are therefore commonly under-represented in scRNA-seq datasets. Here, we describe an optimised approach for fibroblast isolation from human lung tissues. We demonstrate the potential for this procedure in characterising stromal cell phenotypes using scRNA-Seq, analyse the effect of tissue disaggregation on gene expression, and optimise data processing to improve clustering quality. We also assess the impact of in vitro culture conditions on stromal cell gene expression and proliferation, showing that altering these conditions can skew phenotypes.</t>
  </si>
  <si>
    <t>Waise S, Parker R, Rose-Zerilli M, Layfield D, Wood O, West J, Ottensmeier C, Thomas G, Hanley C</t>
  </si>
  <si>
    <t>GSE141834</t>
  </si>
  <si>
    <t>Steroid Hormone</t>
  </si>
  <si>
    <t>10.1038/s42003-020-0837-0
10.1016/j.cell.2015.05.002
10.1126/science.1070919
10.1371/journal.pbio.2004050
10.1038/ng.3818
10.1126/science.1254257
10.1126/science.aad0501
10.1200/JCO.2003.09.099
10.1007/s10549-008-0136-9
10.1200/JCO.1999.17.5.1474
10.1002/j.1460-2075.1990.tb07472.x
10.1016/S0039-128X(03)00032-1
10.1210/me.2006-0091
10.1016/j.molcel.2019.06.042
10.1016/j.cell.2018.11.026
10.1126/science.aau0730
10.7554/eLife.35073
10.1002/emmm.201100122
10.1002/emmm.201100121
10.1101/gad.1998111
10.1371/journal.pgen.1006224
10.1038/nbt.4314
10.1038/ncomms15896
10.1101/gr.244814.118
10.1128/MCB.14.1.32
10.1093/emboj/17.5.1454
10.1101/gr.184168.114
10.1016/j.celrep.2017.11.053
10.1126/science.3022381
10.1038/s41588-019-0424-9
10.1038/s41587-019-0147-6
10.1016/j.cell.2019.03.014
10.1038/s41467-019-09982-5
10.1128/MCB.06206-11
10.1093/bioinformatics/bts635
10.1093/bioinformatics/btt656
10.1101/gr.209601.116
10.1016/j.ymeth.2015.06.021
10.1016/j.cell.2019.05.031
10.1093/nar/30.1.207</t>
  </si>
  <si>
    <t>Single-Cell Rna Sequencing Reveals A Heterogeneous Response To Glucocorticoids In Breast Cancer Cells.</t>
  </si>
  <si>
    <t>Steroid hormone receptors such as the Glucocorticoid Receptor (GR) mediate transcriptional responses to hormones and are frequently targeted in the treatment of human diseases. Experiments using bulk populations of cells have provided a detailed picture of the global transcriptional hormone response but are unable to interrogate cell-to-cell transcriptional heterogeneity. To examine the glucocorticoid response in individual cells, we performed single cell RNA sequencing (scRNAseq) in a human breast cancer cell line. The transcriptional response to hormone was robustly detected in individual cells and scRNAseq provided additional statistical power to identify over 100 GR-regulated genes that were not detected in bulk RNAseq. scRNAseq revealed striking cell-to-cell variability in the hormone response. On average, individual hormone-treated cells showed a response at only 30% of the total set of GR target genes. Understanding the basis of this heterogeneity will be critical for the development of more precise models of steroid hormone signaling.</t>
  </si>
  <si>
    <t>Hoffman J, Papas B, Trotter K, Archer T</t>
  </si>
  <si>
    <t>GSE111070</t>
  </si>
  <si>
    <t>GSE120745</t>
  </si>
  <si>
    <t>Homeostasis And Disease, Multiple Sclerosis, Neurodegenerative Diseases</t>
  </si>
  <si>
    <t>10.1038/s41586-019-0924-x</t>
  </si>
  <si>
    <t>Spatial And Temporal Heterogeneity Of Mouse And Human Microglia At Single-Cell Resolution.</t>
  </si>
  <si>
    <t>Microglia have critical roles not only in neural development and homeostasis, but also in neurodegenerative and neuroinflammatory diseases of the central nervous system</t>
  </si>
  <si>
    <t>Masuda T, Sankowski R, Staszewski O, Böttcher C, Amann L, Sagar N, Scheiwe C, Nessler S, Kunz P, van Loo G, Coenen V, Reinacher P, Michel A, Sure U, Gold R, Grün D, Priller J, Stadelmann C, Prinz M</t>
  </si>
  <si>
    <t>GSE149443</t>
  </si>
  <si>
    <t>Covid-19, Viral-Infection, Infection</t>
  </si>
  <si>
    <t>Human Metapneumovirus, Sars-Cov-2, Human</t>
  </si>
  <si>
    <t>10.1016/j.cell.2020.05.006</t>
  </si>
  <si>
    <t>Host-Viral Infection Maps Reveal Signatures Of Severe Covid-19 Patients.</t>
  </si>
  <si>
    <t>Viruses are a constant threat to global health as highlighted by the current COVID-19 pandemic. Currently, lack of data underlying how the human host interacts with viruses, including the SARS-CoV-2 virus, limits effective therapeutic intervention. We introduce Viral-Track, a computational method that globally scans unmapped single-cell RNA sequencing (scRNA-seq) data for the presence of viral RNA, enabling transcriptional cell sorting of infected versus bystander cells. We demonstrate the sensitivity and specificity of Viral-Track to systematically detect viruses from multiple models of infection, including hepatitis B virus, in an unsupervised manner. Applying Viral-Track to bronchoalveloar-lavage samples from severe and mild COVID-19 patients reveals a dramatic impact of the virus on the immune system of severe patients compared to mild cases. Viral-Track detects an unexpected co-infection of the human metapneumovirus, present mainly in monocytes perturbed in type-I interferon (IFN)-signaling. Viral-Track provides a robust technology for dissecting the mechanisms of viral-infection and pathology.</t>
  </si>
  <si>
    <t>Bost P, Giladi A, Liu Y, Bendjelal Y, Xu G, David E, Blecher-Gonen R, Cohen M, Medaglia C, Li H, Deczkowska A, Zhang S, Schwikowski B, Zhang Z, Amit I</t>
  </si>
  <si>
    <t>COVID-19, Viral-Track, single-cell RNA-seq, virus host interactions</t>
  </si>
  <si>
    <t>GSE132133</t>
  </si>
  <si>
    <t>CASPASE-1, CASP4, CASPASES 3 AND 7, CASPASE-8, RIPK3, PYCARD, GSDMD, MLKL</t>
  </si>
  <si>
    <t>C362A</t>
  </si>
  <si>
    <t>10.1038/s41586-019-1752-8
10.1016/S1074-7613(00)80609-3
10.1038/nature09852
10.1038/nature09857
10.1016/j.immuni.2016.07.016
10.1038/s41586-019-1548-x
10.1016/j.molcel.2017.01.022
10.1016/j.molcel.2017.01.021
10.1038/ncomms8515
10.1038/s41418-018-0104-9
10.1016/j.cell.2014.04.019
10.1016/j.cell.2014.04.018
10.1073/pnas.1401857111
10.1016/j.immuni.2015.06.003
10.1038/nature20559
10.1074/jbc.M207852200
10.1016/j.it.2017.01.003
10.1074/mcp.M800132-MCP200
10.1038/cdd.2012.51
10.4049/jimmunol.1301581
10.1007/978-1-62703-523-1_8
10.1074/jbc.M115.687731
10.1002/gene.10161
10.1074/jbc.M204935200
10.1073/pnas.1403477111
10.1073/pnas.1403252111
10.1038/s41418-018-0172-x
10.1074/jbc.M305633200
10.1038/386517a0
10.1038/nature02664
10.1038/nature04515
10.1038/nature10558
10.1038/nature15541
10.1126/science.1249361
10.1016/j.immuni.2013.06.018
10.1093/bioinformatics/btq057
10.1093/nar/gkv007
10.1038/nbt.4096
10.1038/nature24489</t>
  </si>
  <si>
    <t>Activity Of Caspase-8 Determines Plasticity Between Cell Death Pathways.</t>
  </si>
  <si>
    <t>Caspase-8 is a protease with both pro-death and pro-survival functions: it mediates apoptosis induced by death receptors such as TNFR1</t>
  </si>
  <si>
    <t>Newton K, Wickliffe K, Maltzman A, Dugger D, Reja R, Zhang Y, Roose-Girma M, Modrusan Z, Sagolla M, Webster J, Dixit V</t>
  </si>
  <si>
    <t>GSE118389</t>
  </si>
  <si>
    <t>Aggressive Disease, Breast Cancer, Tumor</t>
  </si>
  <si>
    <t>Glycosphingolipid</t>
  </si>
  <si>
    <t>10.1038/s41467-018-06052-0</t>
  </si>
  <si>
    <t>Unravelling Subclonal Heterogeneity And Aggressive Disease States In Tnbc Through Single-Cell Rna-Seq.</t>
  </si>
  <si>
    <t>Triple-negative breast cancer (TNBC) is an aggressive subtype characterized by extensive intratumoral heterogeneity. To investigate the underlying biology, we conducted single-cell RNA-sequencing (scRNA-seq) of &gt;1500 cells from six primary TNBC. Here, we show that intercellular heterogeneity of gene expression programs within each tumor is variable and largely correlates with clonality of inferred genomic copy number changes, suggesting that genotype drives the gene expression phenotype of individual subpopulations. Clustering of gene expression profiles identified distinct subgroups of malignant cells shared by multiple tumors, including a single subpopulation associated with multiple signatures of treatment resistance and metastasis, and characterized functionally by activation of glycosphingolipid metabolism and associated innate immunity pathways. A novel signature defining this subpopulation predicts long-term outcomes for TNBC patients in a large cohort. Collectively, this analysis reveals the functional heterogeneity and its association with genomic evolution in TNBC, and uncovers unanticipated biological principles dictating poor outcomes in this disease.</t>
  </si>
  <si>
    <t>Karaayvaz M, Cristea S, Gillespie S, Patel A, Mylvaganam R, Luo C, Specht M, Bernstein B, Michor F, Ellisen L</t>
  </si>
  <si>
    <t>GSE118245</t>
  </si>
  <si>
    <t>Sl Tumors, Adenocarcinomas, Nsclc, Squamous Tumors, Nkx2-1 Determine Lung Cancer, Tumor</t>
  </si>
  <si>
    <t>CXCL5, SOX2, LKB1, NKX2-1, NKX2-1</t>
  </si>
  <si>
    <t>Tans</t>
  </si>
  <si>
    <t>10.1016/j.immuni.2018.09.020</t>
  </si>
  <si>
    <t>The Lineage-Defining Transcription Factors Sox2 And Nkx2-1 Determine Lung Cancer Cell Fate And Shape The Tumor Immune Microenvironment.</t>
  </si>
  <si>
    <t>The major types of non-small-cell lung cancer (NSCLC)-squamous cell carcinoma and adenocarcinoma-have distinct immune microenvironments. We developed a genetic model of squamous NSCLC on the basis of overexpression of the transcription factor Sox2, which specifies lung basal cell fate, and loss of the tumor suppressor Lkb1 (SL mice). SL tumors recapitulated gene-expression and immune-infiltrate features of human squamous NSCLC; such features included enrichment of tumor-associated neutrophils (TANs) and decreased expression of NKX2-1, a transcriptional regulator that specifies alveolar cell fate. In Kras-driven adenocarcinomas, mis-expression of Sox2 or loss of Nkx2-1 led to TAN recruitment. TAN recruitment involved SOX2-mediated production of the chemokine CXCL5. Deletion of Nkx2-1 in SL mice (SNL) revealed that NKX2-1 suppresses SOX2-driven squamous tumorigenesis by repressing adeno-to-squamous transdifferentiation. Depletion of TANs in SNL mice reduced squamous tumors, suggesting that TANs foster squamous cell fate. Thus, lineage-defining transcription factors determine the tumor immune microenvironment, which in turn might impact the nature of the tumor.</t>
  </si>
  <si>
    <t>Mollaoglu G, Jones A, Wait S, Mukhopadhyay A, Jeong S, Arya R, Camolotto S, Mosbruger T, Stubben C, Conley C, Bhutkar A, Vahrenkamp J, Berrett K, Cessna M, Lane T, Witt B, Salama M, Gertz J, Jones K, Snyder E, Oliver T</t>
  </si>
  <si>
    <t>CXCL5, NKX2-1, SOX2, adenocarcinoma, lung cancer, mouse models, squamous, transdifferentiation, tumor immune microenvironment, tumor-associated neutrophils</t>
  </si>
  <si>
    <t>GSE118252</t>
  </si>
  <si>
    <t>GSE86982</t>
  </si>
  <si>
    <t>10.7554/eLife.20488</t>
  </si>
  <si>
    <t>Discovering Sparse Transcription Factor Codes For Cell States And State Transitions During Development.</t>
  </si>
  <si>
    <t>Computational analysis of gene expression to determine both the sequence of lineage choices made by multipotent cells and to identify the genes influencing these decisions is challenging. Here we discover a pattern in the expression levels of a sparse subset of genes among cell types in B- and T-cell developmental lineages that correlates with developmental topologies. We develop a statistical framework using this pattern to simultaneously infer lineage transitions and the genes that determine these relationships. We use this technique to reconstruct the early hematopoietic and intestinal developmental trees. We extend this framework to analyze single-cell RNA-seq data from early human cortical development, inferring a neocortical-hindbrain split in early progenitor cells and the key genes that could control this lineage decision. Our work allows us to simultaneously infer both the identity and lineage of cell types as well as a small set of key genes whose expression patterns reflect these relationships.</t>
  </si>
  <si>
    <t>Furchtgott L, Melton S, Menon V, Ramanathan S</t>
  </si>
  <si>
    <t>Transcriptomics, computational biology, developmental biology, human, mouse, stem cells, systems biology</t>
  </si>
  <si>
    <t>GSE106447</t>
  </si>
  <si>
    <t>10.1016/j.celrep.2017.11.050</t>
  </si>
  <si>
    <t>A Single-Cell Rna Sequencing Study Reveals Cellular And Molecular Dynamics Of The Hippocampal Neurogenic Niche.</t>
  </si>
  <si>
    <t>Adult neurogenesis in the murine dentate gyrus occurs in a specialized microenvironment that sustains the generation of neurons during life. To fully understand adult neurogenesis, it is essential to determine the neural stem cell (NSC) and progenitor developmental stages, their molecular determinants, and the niche cellular and molecular composition. We report on a single-cell RNA sequencing study of the hippocampal niche, performed by isolating all the non-neuronal cell populations. Our analysis provides a comprehensive description of the dentate gyrus cells, and it allows the identification of exclusive cell-type-specific markers. We define the developmental stages and transcriptional dynamics of NSCs and progenitors, and we find that, while NSCs represent a heterogeneous cellular continuum, progenitors can be grouped into distinct subtypes. We determine the oligodendrocyte lineage and transcriptional dynamics, and we describe the microglia transcriptional profile and activation state. The combined data constitute a valuable resource to understand regulatory mechanisms of adult neurogenesis.</t>
  </si>
  <si>
    <t>Artegiani B, Lyubimova A, Muraro M, van Es J, van Oudenaarden A, Clevers H</t>
  </si>
  <si>
    <t>adult neurogenesis, aging, dentate gyrus, hippocampal niche, microglia, neural progenitors, neural stem cells, single cell RNA sequencing</t>
  </si>
  <si>
    <t>GSE48968</t>
  </si>
  <si>
    <t>10.1038/nature13437</t>
  </si>
  <si>
    <t>Single-Cell Rna-Seq Reveals Dynamic Paracrine Control Of Cellular Variation.</t>
  </si>
  <si>
    <t xml:space="preserve">High-throughput single-cell transcriptomics offers an unbiased approach for understanding the extent, basis and function of gene expression variation between seemingly identical cells. Here we sequence single-cell RNA-seq libraries prepared from over 1,700 primary mouse bone-marrow-derived dendritic cells spanning several experimental conditions. We find substantial variation between identically stimulated dendritic cells, in both the fraction of cells detectably expressing a given messenger RNA and the transcript's level within expressing cells. Distinct gene modules are characterized by different temporal heterogeneity profiles. In particular, a 'core' module of antiviral genes is expressed very early by a few 'precocious' cells in response to uniform stimulation with a pathogenic component, but is later activated in all cells. By stimulating cells individually in sealed microfluidic chambers, analysing dendritic cells from knockout mice, and modulating secretion and extracellular signalling, we show that this response is coordinated by interferon-mediated paracrine signalling from these precocious cells. Notably, preventing cell-to-cell communication also substantially reduces variability between cells in the expression of an early-induced 'peaked' inflammatory module, suggesting that paracrine signalling additionally represses part of the inflammatory program. Our study highlights the importance of cell-to-cell communication in controlling cellular heterogeneity and reveals general strategies that multicellular populations can use to establish complex dynamic responses. </t>
  </si>
  <si>
    <t>Shalek A, Satija R, Shuga J, Trombetta J, Gennert D, Lu D, Chen P, Gertner R, Gaublomme J, Yosef N, Schwartz S, Fowler B, Weaver S, Wang J, Wang X, Ding R, Raychowdhury R, Friedman N, Hacohen N, Park H, May A, Regev A</t>
  </si>
  <si>
    <t>GSE158844</t>
  </si>
  <si>
    <t>10.1016/j.isci.2020.101991</t>
  </si>
  <si>
    <t>Phenotypically supervised single-cell sequencing parses within-cell-type heterogeneity</t>
  </si>
  <si>
    <t>Kevin Chen, Kivilcim Ozturk, Ryne L. Contreras, Jessica Simon, Sean McCann, Wei Ji Chen, Hannah Carter, Stephanie I. Fraley</t>
  </si>
  <si>
    <t>GSE130025</t>
  </si>
  <si>
    <t>Hypoxia, Ewing Sarcoma</t>
  </si>
  <si>
    <t>10.1016/j.celrep.2020.01.049</t>
  </si>
  <si>
    <t>Transcriptional Programs Define Intratumoral Heterogeneity Of Ewing Sarcoma At Single-Cell Resolution.</t>
  </si>
  <si>
    <t>EWSR1-FLI1, the chimeric oncogene specific for Ewing sarcoma (EwS), induces a cascade of signaling events leading to cell transformation. However, it remains elusive how genetically homogeneous EwS cells can drive the heterogeneity of transcriptional programs. Here, we combine independent component analysis of single-cell RNA sequencing data from diverse cell types and model systems with time-resolved mapping of EWSR1-FLI1 binding sites and of open chromatin regions to characterize dynamic cellular processes associated with EWSR1-FLI1 activity. We thus define an exquisitely specific and direct enhancer-driven EWSR1-FLI1 program. In EwS tumors, cell proliferation and strong oxidative phosphorylation metabolism are associated with a well-defined range of EWSR1-FLI1 activity. In contrast, a subpopulation of cells from below and above the intermediary EWSR1-FLI1 activity is characterized by increased hypoxia. Overall, our study reveals sources of intratumoral heterogeneity within EwS tumors.</t>
  </si>
  <si>
    <t>Aynaud M, Mirabeau O, Gruel N, Grossetête S, Boeva V, Durand S, Surdez D, Saulnier O, Zaïdi S, Gribkova S, Fouché A, Kairov U, Raynal V, Tirode F, Grünewald T, Bohec M, Baulande S, Janoueix-Lerosey I, Vert J, Barillot E, Delattre O, Zinovyev A</t>
  </si>
  <si>
    <t>EWSR1-FLI1, Ewing sarcoma, Independent Component Analysis, intratumor heterogeneity, patient-derived xenografts, single-cell RNA-sequencing, time series, transcriptomics</t>
  </si>
  <si>
    <t>GSE130024</t>
  </si>
  <si>
    <t>duplicate of GSE130025</t>
  </si>
  <si>
    <t>GSE121937</t>
  </si>
  <si>
    <t>GSE163431</t>
  </si>
  <si>
    <t>33767450</t>
  </si>
  <si>
    <t>10.1038/s41588-021-00806-1</t>
  </si>
  <si>
    <t>03/27/2021</t>
  </si>
  <si>
    <t>Single-Cell Transcriptomic Analyses Provide Insights Into The Developmental Origins Of Neuroblastoma.</t>
  </si>
  <si>
    <t>Neuroblastoma is a pediatric tumor of the developing sympathetic nervous system. However, the cellular origin of neuroblastoma has yet to be defined. Here we studied the single-cell transcriptomes of neuroblastomas and normal human developing adrenal glands at various stages of embryonic and fetal development. We defined normal differentiation trajectories from Schwann cell precursors over intermediate states to neuroblasts or chromaffin cells and showed that neuroblastomas transcriptionally resemble normal fetal adrenal neuroblasts. Importantly, neuroblastomas with varying clinical phenotypes matched different temporal states along normal neuroblast differentiation trajectories, with the degree of differentiation corresponding to clinical prognosis. Our work highlights the roles of oncogenic MYCN and loss of TFAP2B in blocking differentiation and may provide the basis for designing therapeutic interventions to overcome differentiation blocks.</t>
  </si>
  <si>
    <t>Jansky S, Sharma A, Körber V, Quintero A, Toprak U, Wecht E, Gartlgruber M, Greco A, Chomsky E, Grünewald T, Henrich K, Tanay A, Herrmann C, Höfer T, Westermann F</t>
  </si>
  <si>
    <t>SCP1244</t>
  </si>
  <si>
    <t>Transcriptional Mediators Of Treatment Resistance In Lethal Prostate Cancer</t>
  </si>
  <si>
    <t>GSE160801</t>
  </si>
  <si>
    <t>Patient-Specific Ipscs Carrying An Sftpc Mutation Reveal The Intrinsic Alveolar Epithelial Dysfunction At The Inception Of Interstitial Lung Disease (Day 114)</t>
  </si>
  <si>
    <t>Alveolar epithelial type 2 cell (AEC2) dysfunction is implicated in the pathogenesis of adult and pediatric interstitial lung disease (ILD), including idiopathic pulmonary fibrosis (IPF); however, identification of disease-initiating mechanisms has been impeded by inability to access primary AEC2s early on. Here, we present a human in vitro model permitting investigation of epithelial-intrinsic events culminating in AEC2 dysfunction, using patient-specific induced pluripotent stem cells (iPSCs) carrying an AEC2-exclusive disease-associated variant (SFTPCI73T). Comparing syngeneic mutant versus gene-corrected iPSCs after differentiation into AEC2s (iAEC2s), we find that mutant iAEC2s accumulate large amounts of misprocessed and mistrafficked pro-SFTPC protein, similar to in vivo changes, resulting in diminished AEC2 progenitor capacity, perturbed proteostasis, altered bioenergetic programs, time-dependent metabolic reprogramming, and nuclear factor ≈í‚à´B (NF-≈í‚à´B) pathway activation. Treatment of SFTPCI73T-expressing iAEC2s with hydroxychloroquine, a medication used in pediatric ILD, aggravates the observed perturbations. Thus, iAEC2s provide a patient-specific preclinical platform for modeling the epithelial-intrinsic dysfunction at ILD inception.</t>
  </si>
  <si>
    <t>GSE94820</t>
  </si>
  <si>
    <t>Neoplasia</t>
  </si>
  <si>
    <t>10.1126/science.aah4573</t>
  </si>
  <si>
    <t>Single-Cell Rna-Seq Reveals New Types Of Human Blood Dendritic Cells, Monocytes, And Progenitors.</t>
  </si>
  <si>
    <t>Dendritic cells (DCs) and monocytes play a central role in pathogen sensing, phagocytosis, and antigen presentation and consist of multiple specialized subtypes. However, their identities and interrelationships are not fully understood. Using unbiased single-cell RNA sequencing (RNA-seq) of ~2400 cells, we identified six human DCs and four monocyte subtypes in human blood. Our study reveals a new DC subset that shares properties with plasmacytoid DCs (pDCs) but potently activates T cells, thus redefining pDCs; a new subdivision within the CD1C</t>
  </si>
  <si>
    <t>Villani A, Satija R, Reynolds G, Sarkizova S, Shekhar K, Fletcher J, Griesbeck M, Butler A, Zheng S, Lazo S, Jardine L, Dixon D, Stephenson E, Nilsson E, Grundberg I, McDonald D, Filby A, Li W, De Jager P, Rozenblatt-Rosen O, Lane A, Haniffa M, Regev A, Hacohen N</t>
  </si>
  <si>
    <t>GSE106850</t>
  </si>
  <si>
    <t>Progenitor Identification And Sars-Cov-2 Infection In Human Distal Lung Organoids (Lung3)</t>
  </si>
  <si>
    <t>The distal lung contains terminal bronchioles and alveoli that facilitate gas exchange. Three-dimensional in vitro human distal lung culture systems would strongly facilitate the investigation of pathologies such as interstitial lung disease, cancer and coronavirus disease 2019 (COVID-19) pneumonia caused by severe acute respiratory syndrome coronavirus 2 (SARS-CoV-2). Here we describe the development of a long-term feeder-free, chemically defined culture system for distal lung progenitors as organoids derived from single adult human alveolar epithelial type II (AT2) or KRT5+ basal cells. AT2 organoids were able to differentiate into AT1 cells, and basal cell organoids developed lumens lined with differentiated club and ciliated cells. Single-cell analysis of KRT5+ cells in basal organoids revealed a distinct population of ITGA6+ITGB4+ mitotic cells, whose offspring further segregated into a TNFRSF12Ahi subfraction that comprised about ten per cent of KRT5+ basal cells. This subpopulation formed clusters within terminal bronchioles and exhibited enriched clonogenic organoid growth activity. We created distal lung organoids with apical-out polarity to present ACE2 on the exposed external surface, facilitating infection of AT2 and basal cultures with SARS-CoV-2 and identifying club cells as a target population. This long-term, feeder-free culture of human distal lung organoids, coupled with single-cell analysis, identifies functional heterogeneity among basal cells and establishes a facile in vitro organoid model of human distal lung infections, including COVID-19-associated pneumonia.</t>
  </si>
  <si>
    <t>GSE146672</t>
  </si>
  <si>
    <t>Neuronal Loss, Neurodegeneration</t>
  </si>
  <si>
    <t>POLY(ADP-RIBOSE) POLYMERASE-1, P53</t>
  </si>
  <si>
    <t>Nicotinamide Riboside, Nicotinamide Adenine Dinucleotide</t>
  </si>
  <si>
    <t>10.1038/s41467-020-15794-9</t>
  </si>
  <si>
    <t>Deletion Of Topoisomerase 1 In Excitatory Neurons Causes Genomic Instability And Early Onset Neurodegeneration.</t>
  </si>
  <si>
    <t>Topoisomerase 1 (TOP1) relieves torsional stress in DNA during transcription and facilitates the expression of long (&gt;100 kb) genes, many of which are important for neuronal functions. To evaluate how loss of Top1 affected neurons in vivo, we conditionally deleted (cKO) Top1 in postmitotic excitatory neurons in the mouse cerebral cortex and hippocampus. Top1 cKO neurons develop properly, but then show biased transcriptional downregulation of long genes, signs of DNA damage, neuroinflammation, increased poly(ADP-ribose) polymerase-1 (PARP1) activity, single-cell somatic mutations, and ultimately degeneration. Supplementation of nicotinamide adenine dinucleotide (NAD</t>
  </si>
  <si>
    <t>Fragola G, Mabb A, Taylor-Blake B, Niehaus J, Chronister W, Mao H, Simon J, Yuan H, Li Z, McConnell M, Zylka M</t>
  </si>
  <si>
    <t>GSE144980</t>
  </si>
  <si>
    <t>PET1, P2RY1</t>
  </si>
  <si>
    <t>10.7554/eLife.55523</t>
  </si>
  <si>
    <t>A Single-Cell Transcriptomic And Anatomic Atlas Of Mouse Dorsal Raphe</t>
  </si>
  <si>
    <t xml:space="preserve">Among the brainstem raphe nuclei, the dorsal raphe nucleus (DR) contains the greatest number of </t>
  </si>
  <si>
    <t>Okaty B, Sturrock N, Escobedo Lozoya Y, Chang Y, Senft R, Lyon K, Alekseyenko O, Dymecki S</t>
  </si>
  <si>
    <t>Pet1, dorsal raphe, genetics, genomics, mouse, neuronal diversity, neuroscience, serotonin, serotonin neurons, single cell RNA-seq</t>
  </si>
  <si>
    <t>GSE76312</t>
  </si>
  <si>
    <t>Hematopoiesis, Myeloid Leukemia, Malignancy, Cml-Scs</t>
  </si>
  <si>
    <t>10.1038/nm.4336</t>
  </si>
  <si>
    <t>Single-Cell Transcriptomics Uncovers Distinct Molecular Signatures Of Stem Cells In Chronic Myeloid Leukemia.</t>
  </si>
  <si>
    <t>Recent advances in single-cell transcriptomics are ideally placed to unravel intratumoral heterogeneity and selective resistance of cancer stem cell (SC) subpopulations to molecularly targeted cancer therapies. However, current single-cell RNA-sequencing approaches lack the sensitivity required to reliably detect somatic mutations. We developed a method that combines high-sensitivity mutation detection with whole-transcriptome analysis of the same single cell. We applied this technique to analyze more than 2,000 SCs from patients with chronic myeloid leukemia (CML) throughout the disease course, revealing heterogeneity of CML-SCs, including the identification of a subgroup of CML-SCs with a distinct molecular signature that selectively persisted during prolonged therapy. Analysis of nonleukemic SCs from patients with CML also provided new insights into cell-extrinsic disruption of hematopoiesis in CML associated with clinical outcome. Furthermore, we used this single-cell approach to identify a blast-crisis-specific SC population, which was also present in a subclone of CML-SCs during the chronic phase in a patient who subsequently developed blast crisis. This approach, which might be broadly applied to any malignancy, illustrates how single-cell analysis can identify subpopulations of therapy-resistant SCs that are not apparent through cell-population analysis.</t>
  </si>
  <si>
    <t>Giustacchini A, Thongjuea S, Barkas N, Woll P, Povinelli B, Booth C, Sopp P, Norfo R, Rodriguez-Meira A, Ashley N, Jamieson L, Vyas P, Anderson K, Segerstolpe Å, Qian H, Olsson-Strömberg U, Mustjoki S, Sandberg R, Jacobsen S, Mead A</t>
  </si>
  <si>
    <t>GSE146216</t>
  </si>
  <si>
    <t>Lyn Deficiency, Atherosclerosis</t>
  </si>
  <si>
    <t>LDLR, LYN</t>
  </si>
  <si>
    <t>10.1161/CIRCRESAHA.119.315708</t>
  </si>
  <si>
    <t>Deep Phenotyping By Mass Cytometry And Single-Cell Rna-Sequencing Reveals Lyn-Regulated Signaling Profiles Underlying Monocyte Subset Heterogeneity And Lifespan.</t>
  </si>
  <si>
    <t>Monocytes are key effectors of the mononuclear phagocyte system, playing critical roles in regulating tissue homeostasis and coordinating inflammatory reactions, including those involved in chronic inflammatory diseases such as atherosclerosis. Monocytes have traditionally been divided into 2 major subsets termed conventional monocytes and patrolling monocytes (pMo) but recent systems immunology approaches have identified marked heterogeneity within these cells, and much of what regulates monocyte population homeostasis remains unknown. We and others have previously identified LYN tyrosine kinase as a key negative regulator of myeloid cell biology; however, LYN's role in regulating specific monocyte subset homeostasis has not been investigated.
We sought to comprehensively profile monocytes to elucidate the underlying heterogeneity within monocytes and dissect how 
Mass cytometric analysis of monocyte subsets and signaling pathway activation patterns in conventional monocytes and pMos revealed distinct baseline signaling profiles and far greater heterogeneity than previously described. 
Together our data identify LYN as a key regulator of pMo development and a potential therapeutic target in inflammatory diseases regulated by pMos.</t>
  </si>
  <si>
    <t>Roberts M, Barvalia M, Silva J, Cederberg R, Chu W, Wong A, Tai D, Chen S, Matos I, Priatel J, Cullis P, Harder K</t>
  </si>
  <si>
    <t>atherosclerosis, homeostasis, monocytes, signal transduction, transcriptome</t>
  </si>
  <si>
    <t>GSE107618</t>
  </si>
  <si>
    <t>Retinal Pigment Epithelium, Retinal Diseases</t>
  </si>
  <si>
    <t>RPE</t>
  </si>
  <si>
    <t>10.1371/journal.pbio.3000365</t>
  </si>
  <si>
    <t>Dissecting The Transcriptome Landscape Of The Human Fetal Neural Retina And Retinal Pigment Epithelium By Single-Cell Rna-Seq Analysis.</t>
  </si>
  <si>
    <t>The developmental pathway of the neural retina (NR) and retinal pigment epithelium (RPE) has been revealed by extensive research in mice. However, the molecular mechanisms underlying the development of the human NR and RPE, as well as the interactions between these two tissues, have not been well defined. Here, we analyzed 2,421 individual cells from human fetal NR and RPE using single-cell RNA sequencing (RNA-seq) technique and revealed the tightly regulated spatiotemporal gene expression network of human retinal cells. We identified major cell classes of human fetal retina and potential crucial transcription factors for each cell class. We dissected the dynamic expression patterns of visual cycle- and ligand-receptor interaction-related genes in the RPE and NR. Moreover, we provided a map of disease-related genes for human fetal retinal cells and highlighted the importance of retinal progenitor cells as potential targets of inherited retinal diseases. Our findings captured the key in vivo features of the development of the human NR and RPE and offered insightful clues for further functional studies.</t>
  </si>
  <si>
    <t>Hu Y, Wang X, Hu B, Mao Y, Chen Y, Yan L, Yong J, Dong J, Wei Y, Wang W, Wen L, Qiao J, Tang F</t>
  </si>
  <si>
    <t>GSE145137</t>
  </si>
  <si>
    <t>Tipifarnib-Refractory Tumor, Muscle-Invasive Urothelial Bladder Cancer, Tumor, Sarcoma</t>
  </si>
  <si>
    <t>PROGRAMMED DEATH-LIGAND 1, HRAS, HRAS</t>
  </si>
  <si>
    <t>Atezolizumab, Tipifarnib</t>
  </si>
  <si>
    <t>10.1186/s13073-020-00741-6</t>
  </si>
  <si>
    <t>Single-Cell Rna Sequencing Reveals The Tumor Microenvironment And Facilitates Strategic Choices To Circumvent Treatment Failure In A Chemorefractory Bladder Cancer Patient.</t>
  </si>
  <si>
    <t>Tumor cell-intrinsic mechanisms and complex interactions with the tumor microenvironment contribute to therapeutic failure via tumor evolution. It may be possible to overcome treatment resistance by developing a personalized approach against relapsing cancers based on a comprehensive analysis of cell type-specific transcriptomic changes over the clinical course of the disease using single-cell RNA sequencing (scRNA-seq).
Here, we used scRNA-seq to depict the tumor landscape of a single case of chemo-resistant metastatic, muscle-invasive urothelial bladder cancer (MIUBC) addicted to an activating Harvey rat sarcoma viral oncogene homolog (HRAS) mutation. In order to analyze tumor evolution and microenvironmental changes upon treatment, we also applied scRNA-seq to the corresponding patient-derived xenograft (PDX) before and after treatment with tipifarnib, a HRAS-targeting agent under clinical evaluation.
In the parallel analysis of the human MIUBC and the PDX, diverse stromal and immune cell populations recapitulated the cellular composition in the human and mouse tumor microenvironment. Treatment with tipifarnib showed dramatic anticancer effects but was unable to achieve a complete response. Importantly, the comparative scRNA-seq analysis between pre- and post-tipifarnib-treated PDX revealed the nature of tipifarnib-refractory tumor cells and the tumor-supporting microenvironment. Based on the upregulation of programmed death-ligand 1 (PD-L1) in surviving tumor cells, and the accumulation of multiple immune-suppressive subsets from post-tipifarnib-treated PDX, a PD-L1 inhibitor, atezolizumab, was clinically applied; this resulted in a favorable response from the patient with acquired resistance to tipifarnib.
We presented a single case report demonstrating the power of scRNA-seq for visualizing the tumor microenvironment and identifying molecular and cellular therapeutic targets in a treatment-refractory cancer patient.</t>
  </si>
  <si>
    <t>Lee H, Chung W, Lee H, Jeong D, Jo A, Lim J, Hong J, Nam D, Jeong B, Park S, Joo K, Park W</t>
  </si>
  <si>
    <t>Muscle-invasive urothelial bladder cancer, Single-cell RNA sequencing, Treatment resistance, Tumor microenvironment, Tumoral heterogeneity</t>
  </si>
  <si>
    <t>GSE110568</t>
  </si>
  <si>
    <t>GSE118055</t>
  </si>
  <si>
    <t>Adenomas, Tumor, Colorectal Cancer</t>
  </si>
  <si>
    <t>BETA-CATENIN, LGR5, NOTCH1, PROX1</t>
  </si>
  <si>
    <t>10.1158/0008-5472.CAN-18-0451</t>
  </si>
  <si>
    <t>Transcription Factor Prox1 Suppresses Notch Pathway Activation Via The Nucleosome Remodeling And Deacetylase Complex In Colorectal Cancer Stem-Like Cells.</t>
  </si>
  <si>
    <t>The homeobox transcription factor PROX1 is induced by high Wnt/β-catenin activity in intestinal adenomas and colorectal cancer, where it promotes tumor progression. Here we report that in LGR5</t>
  </si>
  <si>
    <t>Högström J, Heino S, Kallio P, Lähde M, Leppänen V, Balboa D, Wiener Z, Alitalo K</t>
  </si>
  <si>
    <t>GSE85152</t>
  </si>
  <si>
    <t>27545347</t>
  </si>
  <si>
    <t>10.1016/j.cell.2016.07.043</t>
  </si>
  <si>
    <t>08/23/2016</t>
  </si>
  <si>
    <t>The Spectrum And Regulatory Landscape Of Intestinal Innate Lymphoid Cells Are Shaped By The Microbiome.</t>
  </si>
  <si>
    <t xml:space="preserve">Innate lymphoid cells (ILCs) are critical modulators of mucosal immunity, inflammation, and tissue homeostasis, but their full spectrum of cellular states and regulatory landscapes remains elusive. Here, we combine genome-wide RNA-seq, ChIP-seq, and ATAC-seq to compare the transcriptional and epigenetic identity of small intestinal ILCs, identifying thousands of distinct gene profiles and regulatory elements. Single-cell RNA-seq and flow and mass cytometry analyses reveal compartmentalization of cytokine expression and metabolic activity within the three classical ILC subtypes and highlight transcriptional states beyond the current canonical classification. In addition, using antibiotic intervention and germ-free mice, we characterize the effect of the microbiome on the ILC regulatory landscape and determine the response of ILCs to microbial colonization at the single-cell level. Together, our work characterizes the spectrum of transcriptional identities of small intestinal ILCs and describes how ILCs differentially integrate signals from the microbial microenvironment to generate phenotypic and functional plasticity. </t>
  </si>
  <si>
    <t>Gury-BenAri M, Thaiss C, Serafini N, Winter D, Giladi A, Lara-Astiaso D, Levy M, Salame T, Weiner A, David E, Shapiro H, Dori-Bachash M, Pevsner-Fischer M, Lorenzo-Vivas E, Keren-Shaul H, Paul F, Harmelin A, Eberl G, Itzkovitz S, Tanay A, Di Santo J, Elinav E, Amit I</t>
  </si>
  <si>
    <t>epigenome, innate lymphoid cells, microbiota, single-cell transcriptomics</t>
  </si>
  <si>
    <t>GSE111894</t>
  </si>
  <si>
    <t>GSE103334</t>
  </si>
  <si>
    <t>10.1016/j.celrep.2017.09.039</t>
  </si>
  <si>
    <t>Temporal Tracking Of Microglia Activation In Neurodegeneration At Single-Cell Resolution.</t>
  </si>
  <si>
    <t>Microglia, the tissue-resident macrophages in the brain, are damage sensors that react to nearly any perturbation, including neurodegenerative diseases such as Alzheimer's disease (AD). Here, using single-cell RNA sequencing, we determined the transcriptome of more than 1,600 individual microglia cells isolated from the hippocampus of a mouse model of severe neurodegeneration with AD-like phenotypes and of control mice at multiple time points during progression of neurodegeneration. In this neurodegeneration model, we discovered two molecularly distinct reactive microglia phenotypes that are typified by modules of co-regulated type I and type II interferon response genes, respectively. Furthermore, our work identified previously unobserved heterogeneity in the response of microglia to neurodegeneration, discovered disease stage-specific microglia cell states, revealed the trajectory of cellular reprogramming of microglia in response to neurodegeneration, and uncovered the underlying transcriptional programs.</t>
  </si>
  <si>
    <t>Mathys H, Adaikkan C, Gao F, Young J, Manet E, Hemberg M, De Jager P, Ransohoff R, Regev A, Tsai L</t>
  </si>
  <si>
    <t>Alzheimer’s disease, microglia, neurodegeneration, single-cell RNA sequencing</t>
  </si>
  <si>
    <t>GSE65970</t>
  </si>
  <si>
    <t>29311336</t>
  </si>
  <si>
    <t>10.1073/pnas.1715911114</t>
  </si>
  <si>
    <t>01/10/2018</t>
  </si>
  <si>
    <t>Troy+ Brain Stem Cells Cycle Through Quiescence And Regulate Their Number By Sensing Niche Occupancy.</t>
  </si>
  <si>
    <t xml:space="preserve">The adult mouse subependymal zone provides a niche for mammalian neural stem cells (NSCs). However, the molecular signature, self-renewal potential, and fate behavior of NSCs remain poorly defined. Here we propose a model in which the fate of active NSCs is coupled to the total number of neighboring NSCs in a shared niche. Using knock-in reporter alleles and single-cell RNA sequencing, we show that the Wnt target </t>
  </si>
  <si>
    <t>Basak O, Krieger T, Muraro M, Wiebrands K, Stange D, Frias-Aldeguer J, Rivron N, van de Wetering M, van Es J, van Oudenaarden A, Simons B, Clevers H</t>
  </si>
  <si>
    <t>cellular dynamics, ki67, modeling, neural stem cells, single-cell sequencing</t>
  </si>
  <si>
    <t>GSE118767</t>
  </si>
  <si>
    <t>GSE148367</t>
  </si>
  <si>
    <t>Cystic Fibrosis, Swelling, Infertile</t>
  </si>
  <si>
    <t>Cftrinh172, Dextran, Fsk</t>
  </si>
  <si>
    <t>10.1007/s00441-020-03208-7</t>
  </si>
  <si>
    <t>An Organoid Model To Assay The Role Of Cftr In The Human Epididymis Epithelium.</t>
  </si>
  <si>
    <t>Organoid cultures derived from primary human tissues facilitate the study of disease processes and the development of new therapeutics. Most men with cystic fibrosis (CF) are infertile due to defects in the epididymis and vas deferens; however, the causative mechanisms are still unclear. We used human epididymis epithelial cell (HEE) organoids and polarized HEE cell cultures to assay the CF transmembrane conductance regulator (CFTR) in the human epididymis. 3D HEE organoids and polarized 2D HEE cell cultures on membrane inserts were established from human caput epididymis. Single-cell RNA sequencing (scRNA-seq) was performed to map cell type-specific gene expression in the organoids. Using forskolin (FSK) to activate CFTR and inhibitor CFTRinh</t>
  </si>
  <si>
    <t>Leir S, Yin S, Kerschner J, Xia S, Ahmadi S, Bear C, Harris A</t>
  </si>
  <si>
    <t>Cell And Tissue Research</t>
  </si>
  <si>
    <t>Epididymis, Forskolin-induced swelling, Male reproductive tract, Organoids, Single-cell RNA sequencing</t>
  </si>
  <si>
    <t>GSE147977</t>
  </si>
  <si>
    <t>33649477</t>
  </si>
  <si>
    <t>10.1038/s41556-021-00636-7</t>
  </si>
  <si>
    <t>Single-Cell Analyses Reveal The Clonal And Molecular Aetiology Of Flt3L-Induced Emergency Dendritic Cell Development.</t>
  </si>
  <si>
    <t>Regulation of haematopoietic stem and progenitor cell (HSPC) fate is crucial during homeostasis and under stress conditions. Here we examine the aetiology of the Flt3 ligand (Flt3L)-mediated increase of type 1 conventional dendritic cells (cDC1s). Using cellular barcoding we demonstrate this occurs through selective clonal expansion of HSPCs that are primed to produce cDC1s and not through activation of cDC1 fate by other HSPCs. In particular, multi/oligo-potent clones selectively amplify their cDC1 output, without compromising the production of other lineages, via a process we term tuning. We then develop Divi-Seq to simultaneously profile the division history, surface phenotype and transcriptome of individual HSPCs. We discover that Flt3L-responsive HSPCs maintain a proliferative 'early progenitor'-like state, leading to the selective expansion of multiple transitional cDC1-primed progenitor stages that are marked by Irf8 expression. These findings define the mechanistic action of Flt3L through clonal tuning, which has important implications for other models of 'emergency' haematopoiesis.</t>
  </si>
  <si>
    <t>Lin D, Tian L, Tomei S, Amann-Zalcenstein D, Baldwin T, Weber T, Schreuder J, Stonehouse O, Rautela J, Huntington N, Taoudi S, Ritchie M, Hodgkin P, Ng A, Nutt S, Naik S</t>
  </si>
  <si>
    <t>GSE150321</t>
  </si>
  <si>
    <t>Squamous Cell Carcinoma, Mortality, Tumor</t>
  </si>
  <si>
    <t>10.1002/ijc.33192</t>
  </si>
  <si>
    <t>Cellular Heterogeneity Landscape In Laryngeal Squamous Cell Carcinoma.</t>
  </si>
  <si>
    <t>Laryngeal squamous cell carcinoma (LSCC) is a highly malignant tumor originated from respiratory system. Although there have been many improvements in therapy until now, reducing the high mortality remains difficult. Understanding the cellular heterogeneity of LSCC could contribute to improve this problem. Single-cell RNA sequencing was applied to dissect the cell composition and molecular characteristics of LSCC tissues. Immunohistochemistry staining of the LSCC tissues was performed to identify the spatial location of tumor cells. Survival analysis of marker genes was executed in The Cancer Genome Atlas to verify the correlation between each cell clusters and patients' prognosis. The LSCC tissue cells were finely grouped into various clusters, including tumor cells, immune cells, epithelial cells, fibroblasts and endothelial cells. Notably, in tumor cells, keratinocyte-like cells were in the core of tumor while malignant proliferating cells were located at the tumor edge. The malignant proliferating cells were correlated with poor prognosis. In summary, this is the first study to delineate a landscape of the LSCC intratumor heterogeneity. Our work might help researchers have a better understanding for tumor progression.</t>
  </si>
  <si>
    <t>Song L, Zhang S, Yu S, Ma F, Wang B, Zhang C, Sun J, Mao X, Wei L</t>
  </si>
  <si>
    <t>International Journal Of Cancer</t>
  </si>
  <si>
    <t>biomarkers, intratumor heterogeneity, laryngeal squamous cell carcinoma, single-cell sequencing</t>
  </si>
  <si>
    <t>GSE120000</t>
  </si>
  <si>
    <t>Inflammation, Acute Lung Inflammation, Alveolar Macrophage</t>
  </si>
  <si>
    <t>10.1172/jci.insight.126556</t>
  </si>
  <si>
    <t>Single Cell Rna Sequencing Identifies Unique Inflammatory Airspace Macrophage Subsets.</t>
  </si>
  <si>
    <t>Macrophages are well recognized for their dual roles in orchestrating inflammatory responses and regulating tissue repair. In almost all acutely inflamed tissues, 2 main subclasses of macrophages coexist. These include embryonically derived resident tissue macrophages and BM-derived recruited macrophages. While it is clear that macrophage subsets categorized in this fashion display distinct transcriptional and functional profiles, whether all cells within these categories and in the same inflammatory microenvironment share similar functions or whether further specialization exists has not been determined. To investigate inflammatory macrophage heterogeneity on a more granular level, we induced acute lung inflammation in mice and performed single cell RNA sequencing of macrophages isolated from the airspaces during health, peak inflammation, and resolution of inflammation. In doing so, we confirm that cell origin is the major determinant of alveolar macrophage (AM) programing, and, to our knowledge, we describe 2 previously uncharacterized, transcriptionally distinct subdivisions of AMs based on proliferative capacity and inflammatory programing.</t>
  </si>
  <si>
    <t>Mould K, Jackson N, Henson P, Seibold M, Janssen W</t>
  </si>
  <si>
    <t>Immunology, Macrophages, Pulmonology</t>
  </si>
  <si>
    <t>GSE137659</t>
  </si>
  <si>
    <t>INSULIN, NEUROGENIN 3</t>
  </si>
  <si>
    <t>Latrunculin A, Glucose</t>
  </si>
  <si>
    <t>10.1038/s41587-020-0430-6
10.2337/db16-1406
10.1517/14712598.2015.1055242
10.1242/dev.120063
10.1016/j.cell.2014.09.040
10.1016/j.stemcr.2018.12.012
10.1038/nbt.3033
10.15252/embj.201591058
10.1038/s41556-018-0271-4
10.2337/db17-0120
10.1038/s41467-017-00129-y
10.1016/j.stemcr.2015.02.017
10.2337/db11-1711
10.1038/nbt1163
10.1038/nbt1259
10.1038/nbt1393
10.1038/nature09691
10.1016/j.stem.2012.02.024
10.1016/j.devcel.2007.02.010
10.1242/dev.002691
10.1371/journal.pone.0037004
10.1016/j.cell.2006.06.044
10.1002/jbm.a.35755
10.1073/pnas.0903269107
10.1016/S1534-5807(04)00075-9
10.1016/j.biomaterials.2013.11.037
10.1242/jcs.087916
10.1016/j.actbio.2018.01.031
10.1242/jcs.071001
10.1126/science.1240104
10.1038/nature10137
10.1038/nrm2890
10.1016/j.celrep.2019.04.083
10.1038/s41586-019-1168-5
10.1016/j.bbrc.2010.09.052
10.1091/mbc.e11-04-0379
10.1091/mbc.e07-12-1269
10.1002/stem.2931
10.1136/gutjnl-2016-312423
10.1038/nprot.2011.410
10.1016/j.celrep.2018.01.087
10.1038/nmeth.2737
10.1016/j.molmet.2019.03.006
10.7554/eLife.38519
10.1016/j.stemcr.2018.11.006
10.1016/j.stem.2013.12.005
10.1242/jcs.149351
10.1900/RDS.2014.11.51
10.1038/s41586-018-0762-2
10.1038/nbt.4096
10.1093/nar/gks042
10.1093/bioinformatics/btp616
10.1038/ng1180
10.1016/j.cels.2015.12.004
10.1038/nature12271
10.1016/j.stemcr.2015.04.010
10.1038/nature13863
10.1152/ajprenal.00003.2015
10.1016/j.stem.2018.08.008
10.1016/j.jcmgh.2016.05.006</t>
  </si>
  <si>
    <t>Targeting The Cytoskeleton To Direct Pancreatic Differentiation Of Human Pluripotent Stem Cells.</t>
  </si>
  <si>
    <t>Generation of pancreatic β cells from human pluripotent stem cells (hPSCs) holds promise as a cell replacement therapy for diabetes. In this study, we establish a link between the state of the actin cytoskeleton and the expression of pancreatic transcription factors that drive pancreatic lineage specification. Bulk and single-cell RNA sequencing demonstrated that different degrees of actin polymerization biased cells toward various endodermal lineages and that conditions favoring a polymerized cytoskeleton strongly inhibited neurogenin 3-induced endocrine differentiation. Using latrunculin A to depolymerize the cytoskeleton during endocrine induction, we developed a two-dimensional differentiation protocol for generating human pluripotent stem-cell-derived β (SC-β) cells with improved in vitro and in vivo function. SC-β cells differentiated from four hPSC lines exhibited first- and second-phase dynamic glucose-stimulated insulin secretion. Transplantation of islet-sized aggregates of these cells rapidly reversed severe preexisting diabetes in mice at a rate close to that of human islets and maintained normoglycemia for at least 9 months.</t>
  </si>
  <si>
    <t>Hogrebe N, Augsornworawat P, Maxwell K, Velazco-Cruz L, Millman J</t>
  </si>
  <si>
    <t>GSE115257</t>
  </si>
  <si>
    <t>Neonatal Diabetes, Reduced Insulin Secretion</t>
  </si>
  <si>
    <t>10.7554/eLife.38519</t>
  </si>
  <si>
    <t>Insulin Mutations Impair Beta-Cell Development In A Patient-Derived Ipsc Model Of Neonatal Diabetes.</t>
  </si>
  <si>
    <t>Insulin gene mutations are a leading cause of neonatal diabetes. They can lead to proinsulin misfolding and its retention in endoplasmic reticulum (ER). This results in increased ER-stress suggested to trigger beta-cell apoptosis. In humans, the mechanisms underlying beta-cell failure remain unclear. Here we show that misfolded proinsulin impairs developing beta-cell proliferation without increasing apoptosis. We generated induced pluripotent stem cells (iPSCs) from people carrying insulin (</t>
  </si>
  <si>
    <t>Balboa D, Saarimäki-Vire J, Borshagovski D, Survila M, Lindholm P, Galli E, Eurola S, Ustinov J, Grym H, Huopio H, Partanen J, Wartiovaara K, Otonkoski T</t>
  </si>
  <si>
    <t>CRISPR-Cas9, Insulin gene mutations, beta-cell development, endoplasmic reticulum stress, human, induced pluripotent stem cells, mTORC1, regenerative medicine, stem cells</t>
  </si>
  <si>
    <t>GSE133548</t>
  </si>
  <si>
    <t>GSE110547</t>
  </si>
  <si>
    <t>GSE115936</t>
  </si>
  <si>
    <t>FAK</t>
  </si>
  <si>
    <t>10.1038/s41598-018-37977-7</t>
  </si>
  <si>
    <t>Combined Quantification Of Intracellular (Phospho-)Proteins And Transcriptomics From Fixed Single Cells.</t>
  </si>
  <si>
    <t>Environmental stimuli often lead to heterogeneous cellular responses and transcriptional output. We developed single-cell RNA and Immunodetection (RAID) to allow combined analysis of the transcriptome and intracellular (phospho-)proteins from fixed single cells. RAID successfully recapitulated differentiation-state changes at the protein and mRNA level in human keratinocytes. Furthermore, we show that differentiated keratinocytes that retain high phosphorylated FAK levels, a feature associated with stem cells, also express a selection of stem cell associated transcripts. Our data demonstrates that RAID allows investigation of heterogeneous cellular responses to environmental signals at the mRNA and phospho-proteome level.</t>
  </si>
  <si>
    <t>Gerlach J, van Buggenum J, Tanis S, Hogeweg M, Heuts B, Muraro M, Elze L, Rivello F, Rakszewska A, van Oudenaarden A, Huck W, Stunnenberg H, Mulder K</t>
  </si>
  <si>
    <t>GSE86146</t>
  </si>
  <si>
    <t>BONE MORPHOGENIC PROTEIN</t>
  </si>
  <si>
    <t>10.1016/j.stem.2017.03.007</t>
  </si>
  <si>
    <t>Single-Cell Rna-Seq Analysis Maps Development Of Human Germline Cells And Gonadal Niche Interactions.</t>
  </si>
  <si>
    <t>Human fetal germ cells (FGCs) are precursors to sperm and eggs and are crucial for maintenance of the species. However, the developmental trajectories and heterogeneity of human FGCs remain largely unknown. Here we performed single-cell RNA-seq analysis of over 2,000 FGCs and their gonadal niche cells in female and male human embryos spanning several developmental stages. We found that female FGCs undergo four distinct sequential phases characterized by mitosis, retinoic acid signaling, meiotic prophase, and oogenesis. Male FGCs develop through stages of migration, mitosis, and cell-cycle arrest. Individual embryos of both sexes simultaneously contain several subpopulations, highlighting the asynchronous and heterogeneous nature of FGC development. Moreover, we observed reciprocal signaling interactions between FGCs and their gonadal niche cells, including activation of the bone morphogenic protein (BMP) and Notch signaling pathways. Our work provides key insights into the crucial features of human FGCs during their highly ordered mitotic, meiotic, and gametogenetic processes in vivo.</t>
  </si>
  <si>
    <t>Li L, Dong J, Yan L, Yong J, Liu X, Hu Y, Fan X, Wu X, Guo H, Wang X, Zhu X, Li R, Yan J, Wei Y, Zhao Y, Wang W, Ren Y, Yuan P, Yan Z, Hu B, Guo F, Wen L, Tang F, Qiao J</t>
  </si>
  <si>
    <t>Leydig cell, Sertoli cell, germ cell, germline, gonad, granulosa cell, oocyte, ovary, single-cell RNA sequencing, testis</t>
  </si>
  <si>
    <t>GSE124731</t>
  </si>
  <si>
    <t>10.1038/s41467-019-08604-4</t>
  </si>
  <si>
    <t>Lymphocyte Innateness Defined By Transcriptional States Reflects A Balance Between Proliferation And Effector Functions.</t>
  </si>
  <si>
    <t>How innate T cells (ITC), including invariant natural killer T (iNKT) cells, mucosal-associated invariant T (MAIT) cells, and γδ T cells, maintain a poised effector state has been unclear. Here we address this question using low-input and single-cell RNA-seq of human lymphocyte populations. Unbiased transcriptomic analyses uncover a continuous 'innateness gradient', with adaptive T cells at one end, followed by MAIT, iNKT, γδ T and natural killer cells at the other end. Single-cell RNA-seq reveals four broad states of innateness, and heterogeneity within canonical innate and adaptive populations. Transcriptional and functional data show that innateness is characterized by pre-formed mRNA encoding effector functions, but impaired proliferation marked by decreased baseline expression of ribosomal genes. Together, our data shed new light on the poised state of ITC, in which innateness is defined by a transcriptionally-orchestrated trade-off between rapid cell growth and rapid effector function.</t>
  </si>
  <si>
    <t>Gutierrez-Arcelus M, Teslovich N, Mola A, Polidoro R, Nathan A, Kim H, Hannes S, Slowikowski K, Watts G, Korsunsky I, Brenner M, Raychaudhuri S, Brennan P</t>
  </si>
  <si>
    <t>GSE94883</t>
  </si>
  <si>
    <t>10.1038/nbt.3854</t>
  </si>
  <si>
    <t>Single-Cell Topological Rna-Seq Analysis Reveals Insights Into Cellular Differentiation And Development.</t>
  </si>
  <si>
    <t>Transcriptional programs control cellular lineage commitment and differentiation during development. Understanding of cell fate has been advanced by studying single-cell RNA-sequencing (RNA-seq) but is limited by the assumptions of current analytic methods regarding the structure of data. We present single-cell topological data analysis (scTDA), an algorithm for topology-based computational analyses to study temporal, unbiased transcriptional regulation. Unlike other methods, scTDA is a nonlinear, model-independent, unsupervised statistical framework that can characterize transient cellular states. We applied scTDA to the analysis of murine embryonic stem cell (mESC) differentiation in vitro in response to inducers of motor neuron differentiation. scTDA resolved asynchrony and continuity in cellular identity over time and identified four transient states (pluripotent, precursor, progenitor, and fully differentiated cells) based on changes in stage-dependent combinations of transcription factors, RNA-binding proteins, and long noncoding RNAs (lncRNAs). scTDA can be applied to study asynchronous cellular responses to either developmental cues or environmental perturbations.</t>
  </si>
  <si>
    <t>Rizvi A, Camara P, Kandror E, Roberts T, Schieren I, Maniatis T, Rabadan R</t>
  </si>
  <si>
    <t>GSE99786</t>
  </si>
  <si>
    <t>KLF6, BMP4</t>
  </si>
  <si>
    <t>10.1038/s41586-018-0051-0</t>
  </si>
  <si>
    <t>Blastocyst-Like Structures Generated Solely From Stem Cells.</t>
  </si>
  <si>
    <t xml:space="preserve">The blastocyst (the early mammalian embryo) forms all embryonic and extra-embryonic tissues, including the placenta. It consists of a spherical thin-walled layer, known as the trophectoderm, that surrounds a fluid-filled cavity sheltering the embryonic cells </t>
  </si>
  <si>
    <t>Rivron N, Frias-Aldeguer J, Vrij E, Boisset J, Korving J, Vivié J, Truckenmüller R, van Oudenaarden A, van Blitterswijk C, Geijsen N</t>
  </si>
  <si>
    <t>GSE133912</t>
  </si>
  <si>
    <t>10.1038/s41593-019-0483-3</t>
  </si>
  <si>
    <t>A Repeated Molecular Architecture Across Thalamic Pathways.</t>
  </si>
  <si>
    <t>The thalamus is the central communication hub of the forebrain and provides the cerebral cortex with inputs from sensory organs, subcortical systems and the cortex itself. Multiple thalamic regions send convergent information to each cortical region, but the organizational logic of thalamic projections has remained elusive. Through comprehensive transcriptional analyses of retrogradely labeled thalamic neurons in adult mice, we identify three major profiles of thalamic pathways. These profiles exist along a continuum that is repeated across all major projection systems, such as those for vision, motor control and cognition. The largest component of gene expression variation in the mouse thalamus is topographically organized, with features conserved in humans. Transcriptional differences between these thalamic neuronal identities are tied to cellular features that are critical for function, such as axonal morphology and membrane properties. Molecular profiling therefore reveals covariation in the properties of thalamic pathways serving all major input modalities and output targets, thus establishing a molecular framework for understanding the thalamus.</t>
  </si>
  <si>
    <t>Phillips J, Schulmann A, Hara E, Winnubst J, Liu C, Valakh V, Wang L, Shields B, Korff W, Chandrashekar J, Lemire A, Mensh B, Dudman J, Nelson S, Hantman A</t>
  </si>
  <si>
    <t>GSE104276</t>
  </si>
  <si>
    <t>Neurodevelopmental Disorders, Cognitive Deficits</t>
  </si>
  <si>
    <t>10.1038/nature25980</t>
  </si>
  <si>
    <t>A Single-Cell Rna-Seq Survey Of The Developmental Landscape Of The Human Prefrontal Cortex.</t>
  </si>
  <si>
    <t>The mammalian prefrontal cortex comprises a set of highly specialized brain areas containing billions of cells and serves as the centre of the highest-order cognitive functions, such as memory, cognitive ability, decision-making and social behaviour. Although neural circuits are formed in the late stages of human embryonic development and even after birth, diverse classes of functional cells are generated and migrate to the appropriate locations earlier in development. Dysfunction of the prefrontal cortex contributes to cognitive deficits and the majority of neurodevelopmental disorders; there is therefore a need for detailed knowledge of the development of the prefrontal cortex. However, it is still difficult to identify cell types in the developing human prefrontal cortex and to distinguish their developmental features. Here we analyse more than 2,300 single cells in the developing human prefrontal cortex from gestational weeks 8 to 26 using RNA sequencing. We identify 35 subtypes of cells in six main classes and trace the developmental trajectories of these cells. Detailed analysis of neural progenitor cells highlights new marker genes and unique developmental features of intermediate progenitor cells. We also map the timeline of neurogenesis of excitatory neurons in the prefrontal cortex and detect the presence of interneuron progenitors in early developing prefrontal cortex. Moreover, we reveal the intrinsic development-dependent signals that regulate neuron generation and circuit formation using single-cell transcriptomic data analysis. Our screening and characterization approach provides a blueprint for understanding the development of the human prefrontal cortex in the early and mid-gestational stages in order to systematically dissect the cellular basis and molecular regulation of prefrontal cortex function in humans.</t>
  </si>
  <si>
    <t>Zhong S, Zhang S, Fan X, Wu Q, Yan L, Dong J, Zhang H, Li L, Sun L, Pan N, Xu X, Tang F, Zhang J, Qiao J, Wang X</t>
  </si>
  <si>
    <t>GSE85111</t>
  </si>
  <si>
    <t>Modelling Haematopoietic Disease, Genetic Blood Disorders</t>
  </si>
  <si>
    <t>RUNX1, ERG, HOXA10, HOXA5, HOXA9, SPI1, LCOR</t>
  </si>
  <si>
    <t>10.1038/nature22370</t>
  </si>
  <si>
    <t>Haematopoietic Stem And Progenitor Cells From Human Pluripotent Stem Cells.</t>
  </si>
  <si>
    <t>A variety of tissue lineages can be differentiated from pluripotent stem cells by mimicking embryonic development through stepwise exposure to morphogens, or by conversion of one differentiated cell type into another by enforced expression of master transcription factors. Here, to yield functional human haematopoietic stem cells, we perform morphogen-directed differentiation of human pluripotent stem cells into haemogenic endothelium followed by screening of 26 candidate haematopoietic stem-cell-specifying transcription factors for their capacity to promote multi-lineage haematopoietic engraftment in mouse hosts. We recover seven transcription factors (ERG, HOXA5, HOXA9, HOXA10, LCOR, RUNX1 and SPI1) that are sufficient to convert haemogenic endothelium into haematopoietic stem and progenitor cells that engraft myeloid, B and T cells in primary and secondary mouse recipients. Our combined approach of morphogen-driven differentiation and transcription-factor-mediated cell fate conversion produces haematopoietic stem and progenitor cells from pluripotent stem cells and holds promise for modelling haematopoietic disease in humanized mice and for therapeutic strategies in genetic blood disorders.</t>
  </si>
  <si>
    <t>Sugimura R, Jha D, Han A, Soria-Valles C, da Rocha E, Lu Y, Goettel J, Serrao E, Rowe R, Malleshaiah M, Wong I, Sousa P, Zhu T, Ditadi A, Keller G, Engelman A, Snapper S, Doulatov S, Daley G</t>
  </si>
  <si>
    <t>GSE85112</t>
  </si>
  <si>
    <t>PRJNA392335</t>
  </si>
  <si>
    <t>10.1172/JCI93041</t>
  </si>
  <si>
    <t>Haploinsufficiency for DNA methyltransferase 3A predisposes hematopoietic cells to myeloid malignancies</t>
  </si>
  <si>
    <t>Christopher B. Cole, David A. Russler-Germain, Shamika Ketkar, Angela M. Verdoni, Amanda M. Smith, Celia V. Bangert, Nichole M. Helton, Mindy Guo, Jeffery M. Klco, Shelly O‚ÄôLaughlin, Catrina Fronick, Robert Fulton, Gue Su Chang, Allegra A. Petti, Christopher A. Miller, Timothy J. Ley</t>
  </si>
  <si>
    <t>Journal of Clinical Investigation</t>
  </si>
  <si>
    <t>GSE119893</t>
  </si>
  <si>
    <t>10.1002/stem.2963</t>
  </si>
  <si>
    <t>Deconstructing Retinal Organoids: Single Cell Rna-Seq Reveals The Cellular Components Of Human Pluripotent Stem Cell-Derived Retina.</t>
  </si>
  <si>
    <t>The rapid improvements in single cell sequencing technologies and analyses afford greater scope for dissecting organoid cultures composed of multiple cell types and create an opportunity to interrogate these models to understand tissue biology, cellular behavior and interactions. To this end, retinal organoids generated from human embryonic stem cells (hESCs) were analyzed by single cell RNA-sequencing (scRNA-Seq) at three time points of differentiation. Combinatorial data from all time points revealed the presence of nine clusters, five of which corresponded to key retinal cell types: retinal pigment epithelium (RPE), retinal ganglion cells (RGCs), cone and rod photoreceptors, and Müller glia. The remaining four clusters expressed genes typical of mitotic cells, extracellular matrix components and those involved in homeostasis. The cell clustering analysis revealed the decreasing presence of mitotic cells and RGCs, formation of a distinct RPE cluster, the emergence of cone and rod photoreceptors from photoreceptor precursors, and an increasing number of Müller glia cells over time. Pseudo-time analysis resembled the order of cell birth during retinal development, with the mitotic cluster commencing the trajectory and the large majority of Müller glia completing the time line. Together, these data demonstrate the feasibility and potential of scRNA-Seq to dissect the inherent complexity of retinal organoids and the orderly birth of key retinal cell types. Stem Cells 2019;37:593-598.</t>
  </si>
  <si>
    <t>Collin J, Queen R, Zerti D, Dorgau B, Hussain R, Coxhead J, Cockell S, Lako M</t>
  </si>
  <si>
    <t>Stem Cells (Dayton, Ohio)</t>
  </si>
  <si>
    <t>Pluripotent stem cells, Retinal organoids, Single cell RNA-Seq</t>
  </si>
  <si>
    <t>GSE95701</t>
  </si>
  <si>
    <t>Ebpbeta-Deficient</t>
  </si>
  <si>
    <t>Murine, Man</t>
  </si>
  <si>
    <t>C/EBPBETA, NR4A1, LY6C</t>
  </si>
  <si>
    <t>10.1016/j.immuni.2017.04.018</t>
  </si>
  <si>
    <t>Genomic Characterization Of Murine Monocytes Reveals C/Ebpβ Transcription Factor Dependence Of Ly6C</t>
  </si>
  <si>
    <t>Monocytes are circulating, short-lived mononuclear phagocytes, which in mice and man comprise two main subpopulations. Murine Ly6C</t>
  </si>
  <si>
    <t>Mildner A, Schönheit J, Giladi A, David E, Lara-Astiaso D, Lorenzo-Vivas E, Paul F, Chappell-Maor L, Priller J, Leutz A, Amit I, Jung S</t>
  </si>
  <si>
    <t>GSE95194</t>
  </si>
  <si>
    <t>10.1016/j.devcel.2018.07.005</t>
  </si>
  <si>
    <t>Transcriptional Convergence Of Oligodendrocyte Lineage Progenitors During Development.</t>
  </si>
  <si>
    <t>Pdgfra+ oligodendrocyte precursor cells (OPCs) arise in distinct specification waves during embryogenesis in the central nervous system (CNS). It is unclear whether there is a correlation between these waves and different oligodendrocyte (OL) states at adult stages. Here, we present bulk and single-cell transcriptomics resources providing insights on how transitions between these states occur. We found that post-natal OPCs from brain and spinal cord present similar transcriptional signatures. Moreover, post-natal OPC progeny of E13.5 Pdgfra+ cells present electrophysiological and transcriptional profiles similar to OPCs derived from subsequent specification waves, indicating that Pdgfra+ pre-OPCs rewire their transcriptional network during development. Single-cell RNA-seq and lineage tracing indicates that a subset of E13.5 Pdgfra+ cells originates cells of the pericyte lineage. Thus, our results indicate that embryonic Pdgfra+ cells in the CNS give rise to distinct post-natal cell lineages, including OPCs with convergent transcriptional profiles in different CNS regions.</t>
  </si>
  <si>
    <t>Marques S, van Bruggen D, Vanichkina D, Floriddia E, Munguba H, Väremo L, Giacomello S, Falcão A, Meijer M, Björklund Å, Hjerling-Leffler J, Taft R, Castelo-Branco G</t>
  </si>
  <si>
    <t>myelin, neural development, neural progenitors, oligodendrocyte, oligodendrocyte precursor cell, pericyte, platelet-derived growth factor receptor alpha, single-cell RNA-seq, transcription factors, transcriptomics</t>
  </si>
  <si>
    <t>GSE138536</t>
  </si>
  <si>
    <t>10.1126/science.aax0249</t>
  </si>
  <si>
    <t>Single-Cell Transcriptional Diversity Is A Hallmark Of Developmental Potential.</t>
  </si>
  <si>
    <t>Single-cell RNA sequencing (scRNA-seq) is a powerful approach for reconstructing cellular differentiation trajectories. However, inferring both the state and direction of differentiation is challenging. Here, we demonstrate a simple, yet robust, determinant of developmental potential-the number of expressed genes per cell-and leverage this measure of transcriptional diversity to develop a computational framework (CytoTRACE) for predicting differentiation states from scRNA-seq data. When applied to diverse tissue types and organisms, CytoTRACE outperformed previous methods and nearly 19,000 annotated gene sets for resolving 52 experimentally determined developmental trajectories. Additionally, it facilitated the identification of quiescent stem cells and revealed genes that contribute to breast tumorigenesis. This study thus establishes a key RNA-based feature of developmental potential and a platform for delineation of cellular hierarchies.</t>
  </si>
  <si>
    <t>Gulati G, Sikandar S, Wesche D, Manjunath A, Bharadwaj A, Berger M, Ilagan F, Kuo A, Hsieh R, Cai S, Zabala M, Scheeren F, Lobo N, Qian D, Yu F, Dirbas F, Clarke M, Newman A</t>
  </si>
  <si>
    <t>GSE79651</t>
  </si>
  <si>
    <t>Mus musculus,Rattus norvegicus</t>
  </si>
  <si>
    <t>10.1101/gr.207902.116</t>
  </si>
  <si>
    <t>End Sequence Analysis Toolkit (Esat) Expands The Extractable Information From Single-Cell Rna-Seq Data.</t>
  </si>
  <si>
    <t>RNA-seq protocols that focus on transcript termini are well suited for applications in which template quantity is limiting. Here we show that, when applied to end-sequencing data, analytical methods designed for global RNA-seq produce computational artifacts. To remedy this, we created the End Sequence Analysis Toolkit (ESAT). As a test, we first compared end-sequencing and bulk RNA-seq using RNA from dendritic cells stimulated with lipopolysaccharide (LPS). As predicted by the telescripting model for transcriptional bursts, ESAT detected an LPS-stimulated shift to shorter 3'-isoforms that was not evident by conventional computational methods. Then, droplet-based microfluidics was used to generate 1000 cDNA libraries, each from an individual pancreatic islet cell. ESAT identified nine distinct cell types, three distinct β-cell types, and a complex interplay between hormone secretion and vascularization. ESAT, then, offers a much-needed and generally applicable computational pipeline for either bulk or single-cell RNA end-sequencing.</t>
  </si>
  <si>
    <t>Derr A, Yang C, Zilionis R, Sergushichev A, Blodgett D, Redick S, Bortell R, Luban J, Harlan D, Kadener S, Greiner D, Klein A, Artyomov M, Garber M</t>
  </si>
  <si>
    <t>GSE131971</t>
  </si>
  <si>
    <t>10.1101/gad.330464.119</t>
  </si>
  <si>
    <t>A single-cell atlas of the developing Drosophila ovary identifies follicle stem cell progenitors</t>
  </si>
  <si>
    <t xml:space="preserve">Addressing the complexity of organogenesis at a system-wide level requires a complete understanding of adult cell types, their origin, and precursor relationships. The </t>
  </si>
  <si>
    <t>Slaidina M, Banisch T, Gupta S, Lehmann R</t>
  </si>
  <si>
    <t>Drosophila, cluster analysis, gene expression signature, lineage analysis, ovary development, single-cell RNA sequencing</t>
  </si>
  <si>
    <t>GSE123025</t>
  </si>
  <si>
    <t>Neurodegenerative Disease, White Matter</t>
  </si>
  <si>
    <t>10.1016/j.neuron.2018.12.006</t>
  </si>
  <si>
    <t>Developmental Heterogeneity Of Microglia And Brain Myeloid Cells Revealed By Deep Single-Cell Rna Sequencing.</t>
  </si>
  <si>
    <t>Microglia are increasingly recognized for their major contributions during brain development and neurodegenerative disease. It is currently unknown whether these functions are carried out by subsets of microglia during different stages of development and adulthood or within specific brain regions. Here, we performed deep single-cell RNA sequencing (scRNA-seq) of microglia and related myeloid cells sorted from various regions of embryonic, early postnatal, and adult mouse brains. We found that the majority of adult microglia expressing homeostatic genes are remarkably similar in transcriptomes, regardless of brain region. By contrast, early postnatal microglia are more heterogeneous. We discovered a proliferative-region-associated microglia (PAM) subset, mainly found in developing white matter, that shares a characteristic gene signature with degenerative disease-associated microglia (DAM). Such PAM have amoeboid morphology, are metabolically active, and phagocytose newly formed oligodendrocytes. This scRNA-seq atlas will be a valuable resource for dissecting innate immune functions in health and disease.</t>
  </si>
  <si>
    <t>Li Q, Cheng Z, Zhou L, Darmanis S, Neff N, Okamoto J, Gulati G, Bennett M, Sun L, Clarke L, Marschallinger J, Yu G, Quake S, Wyss-Coray T, Barres B</t>
  </si>
  <si>
    <t>brain myeloid cells, brain regions, cell cycle, development, disease-associated microglia, heterogeneity, microglia, phagocytosis, proliferative-region-associated microglia, single-cell RNA-seq</t>
  </si>
  <si>
    <t>GSE139079</t>
  </si>
  <si>
    <t>GSE129662</t>
  </si>
  <si>
    <t>Mll-Rearranged Leukemia, Mllr Aml</t>
  </si>
  <si>
    <t>JMJD1C, MLL</t>
  </si>
  <si>
    <t>10.1182/bloodadvances.2018026054</t>
  </si>
  <si>
    <t>Critical Role Of Jumonji Domain Of Jmjd1C In Mll-Rearranged Leukemia.</t>
  </si>
  <si>
    <t>JMJD1C, a member of the lysine demethylase 3 family, is aberrantly expressed in mixed lineage leukemia (MLL) gene-rearranged (MLLr) leukemias. We have shown previously that JMJD1C is required for self-renewal of acute myeloid leukemia (AML) leukemia stem cells (LSCs) but not normal hematopoietic stem cells. However, the domains within JMJD1C that promote LSC self-renewal are unknown. Here, we used clustered regularly interspaced short palindromic repeats (CRISPR)/CRISPR-associated protein-9 nuclease (Cas9) negative-selection screening and identified a requirement for the catalytic Jumonji (JmjC) domain and zinc finger domain for leukemia cell survival in vitro and in vivo. In addition, we found that histone H3 lysine 36 methylation (H3K36me) is a marker for JMJD1C activity at gene loci. Moreover, we performed single cell transcriptome analysis of mouse leukemia cells harboring a single guide RNA (sgRNA) against the JmjC domain and identified increased activation of RAS/MAPK and the JAK-STAT pathway in cells harboring the JmjC sgRNA. We discovered that upregulation of interleukin 3 (IL-3) receptor genes mediates increased activation of IL-3 signaling upon JMJD1C loss or mutation. Along these lines, we observed resistance to JMJD1C loss in MLLr AML bearing activating RAS mutations, suggesting that RAS pathway activation confers resistance to JMJD1C loss. Overall, we discovered the functional importance of the JMJD1C JmjC domain in AML leukemogenesis and a novel interplay between JMJD1C and the IL-3 signaling pathway as a potential resistance mechanism to targeting JMJD1C catalytic activity.</t>
  </si>
  <si>
    <t>Izaguirre-Carbonell J, Christiansen L, Burns R, Schmitz J, Li C, Mokry R, Bluemn T, Zheng Y, Shen J, Carlson K, Rao S, Wang D, Zhu N</t>
  </si>
  <si>
    <t>GSE118828</t>
  </si>
  <si>
    <t>Serous Epithelial Ovarian Cancer, Breast Cancer, Metastases, Tumors, Ovarian Cancer</t>
  </si>
  <si>
    <t>10.1371/journal.pone.0206785</t>
  </si>
  <si>
    <t>Identification Of Grade And Origin Specific Cell Populations In Serous Epithelial Ovarian Cancer By Single Cell Rna-Seq.</t>
  </si>
  <si>
    <t>Here we investigated different cell populations within ovarian cancer using single-cell RNA seq: fourteen samples from nine patients with differing grades (high grade, low grade and benign) as well as different origin sites (primary and metastatic tumor site, ovarian in origin and fallopian in origin). We were able to identify sixteen distinct cell populations with specific cells correlated to high grade tumors, low grade tumors, benign and one population unique to a patient with a breast cancer relapse. Furthermore the proportion of these populations changes from primary to metastatic in a shift from mainly epithelial cells to leukocytes with few cancer epithelial cells in the metastases. Differential gene expression shows myeloid lineage cells are the primary cell group expressing soluble factors in primary samples while fibroblasts do so in metastatic samples. The leukocytes that were captured did not seem to be suppressed through known pro-tumor cytokines from any of the cell populations. Single cell RNA-seq is necessary to de-tangle cellular heterogeneity for better understanding of ovarian cancer progression.</t>
  </si>
  <si>
    <t>Shih A, Menzin A, Whyte J, Lovecchio J, Liew A, Khalili H, Bhuiya T, Gregersen P, Lee A</t>
  </si>
  <si>
    <t>GSE107552</t>
  </si>
  <si>
    <t>10.1186/s13059-018-1426-0</t>
  </si>
  <si>
    <t>Mapping Human Pluripotent Stem Cell Differentiation Pathways Using High Throughput Single-Cell Rna-Sequencing.</t>
  </si>
  <si>
    <t>Human pluripotent stem cells (hPSCs) provide powerful models for studying cellular differentiations and unlimited sources of cells for regenerative medicine. However, a comprehensive single-cell level differentiation roadmap for hPSCs has not been achieved.
We use high throughput single-cell RNA-sequencing (scRNA-seq), based on optimized microfluidic circuits, to profile early differentiation lineages in the human embryoid body system. We present a cellular-state landscape for hPSC early differentiation that covers multiple cellular lineages, including neural, muscle, endothelial, stromal, liver, and epithelial cells. Through pseudotime analysis, we construct the developmental trajectories of these progenitor cells and reveal the gene expression dynamics in the process of cell differentiation. We further reprogram primed H9 cells into naïve-like H9 cells to study the cellular-state transition process. We find that genes related to hemogenic endothelium development are enriched in naïve-like H9. Functionally, naïve-like H9 show higher potency for differentiation into hematopoietic lineages than primed cells.
Our single-cell analysis reveals the cellular-state landscape of hPSC early differentiation, offering new insights that can be harnessed for optimization of differentiation protocols.</t>
  </si>
  <si>
    <t>Han X, Chen H, Huang D, Chen H, Fei L, Cheng C, Huang H, Yuan G, Guo G</t>
  </si>
  <si>
    <t>Embryoid body, Naïve human pluripotent stem cell, Primed human pluripotent stem cell, Single-cell RNA-sequencing</t>
  </si>
  <si>
    <t>E-MTAB-9492</t>
  </si>
  <si>
    <t>GSE102580</t>
  </si>
  <si>
    <t>CFTR, FOXI1</t>
  </si>
  <si>
    <t>10.1038/s41586-018-0394-6</t>
  </si>
  <si>
    <t>A Single-Cell Atlas Of The Airway Epithelium Reveals The Cftr-Rich Pulmonary Ionocyte.</t>
  </si>
  <si>
    <t>The functions of epithelial tissues are dictated by the types, abundance and distribution of the differentiated cells they contain. Attempts to restore tissue function after damage require knowledge of how physiological tasks are distributed among cell types, and how cell states vary between homeostasis, injury-repair and disease. In the conducting airway, a heterogeneous basal cell population gives rise to specialized luminal cells that perform mucociliary clearance</t>
  </si>
  <si>
    <t>Plasschaert L, Žilionis R, Choo-Wing R, Savova V, Knehr J, Roma G, Klein A, Jaffe A</t>
  </si>
  <si>
    <t>GSE103154</t>
  </si>
  <si>
    <t>GSE122846</t>
  </si>
  <si>
    <t>IFN-GAMMA, IL-2, TCR, CD4, CD5</t>
  </si>
  <si>
    <t>10.1038/s41590-018-0294-9</t>
  </si>
  <si>
    <t>Memory Cd4</t>
  </si>
  <si>
    <t>The fetus is thought to be protected from exposure to foreign antigens, yet CD45RO</t>
  </si>
  <si>
    <t>Li N, van Unen V, Abdelaal T, Guo N, Kasatskaya S, Ladell K, McLaren J, Egorov E, Izraelson M, Chuva de Sousa Lopes S, Höllt T, Britanova O, Eggermont J, de Miranda N, Chudakov D, Price D, Lelieveldt B, Koning F</t>
  </si>
  <si>
    <t>GSE144730</t>
  </si>
  <si>
    <t>Atopic Dermatitis, Allergic Skin Disease, Type 2 Inflammation</t>
  </si>
  <si>
    <t>Mouse, Human, Dogs</t>
  </si>
  <si>
    <t>Canis lupus familiaris</t>
  </si>
  <si>
    <t>TH2, GATA3</t>
  </si>
  <si>
    <t>10.1016/j.vetimm.2020.110015</t>
  </si>
  <si>
    <t>Elevated Circulating Th2 But Not Group 2 Innate Lymphoid Cell Responses Characterize Canine Atopic Dermatitis.</t>
  </si>
  <si>
    <t>Atopic dermatitis (AD) is an allergic skin disease that causes significant morbidity and affects multiple species. AD is highly prevalent in companion dogs, and the clinical management of the disease remains challenging. An improved understanding of the immunologic and genetic pathways that lead to disease could inform the development of novel treatments. In allergic humans and mouse models of AD, the disease is associated with Th2 and group 2 innate lymphoid cell (ILC2) activation that drives type 2 inflammation. Type 2 inflammation also appears to be associated with AD in dogs, but gaps remain in our understanding of how key type 2-associated cell types such as canine Th2 cells and ILC2s contribute to the pathogenesis of canine AD. Here, we describe previously uncharacterized canine ILC2-like cells and Th2 cells ex vivo that produced type 2 cytokines and expressed the transcription factor Gata3. Increased circulating Th2 cells were associated with chronic canine AD. Single-cell RNA sequencing revealed a unique gene expression signature in T cells in dogs with AD. These findings underline the importance of pro-allergic Th2 cells in orchestrating AD and provide new methods and pathways that can inform the development of improved therapies.</t>
  </si>
  <si>
    <t>Früh S, Saikia M, Eule J, Mazulis C, Miller J, Cowulich J, Oyesola O, Webb L, Peng S, Cubitt R, Danko C, Miller W, Tait Wojno E</t>
  </si>
  <si>
    <t>Veterinary Immunology And Immunopathology</t>
  </si>
  <si>
    <t>Atopic dermatitis, Canine allergy, Genetic and immunologic factors in allergy, Group 2 innate lymphoid cells, T helper type 2 cells, Type 2 inflammation</t>
  </si>
  <si>
    <t>GSE123454</t>
  </si>
  <si>
    <t>10.1371/journal.pone.0209648</t>
  </si>
  <si>
    <t>Single-Nucleus And Single-Cell Transcriptomes Compared In Matched Cortical Cell Types.</t>
  </si>
  <si>
    <t>Transcriptomic profiling of complex tissues by single-nucleus RNA-sequencing (snRNA-seq) affords some advantages over single-cell RNA-sequencing (scRNA-seq). snRNA-seq provides less biased cellular coverage, does not appear to suffer cell isolation-based transcriptional artifacts, and can be applied to archived frozen specimens. We used well-matched snRNA-seq and scRNA-seq datasets from mouse visual cortex to compare cell type detection. Although more transcripts are detected in individual whole cells (~11,000 genes) than nuclei (~7,000 genes), we demonstrate that closely related neuronal cell types can be similarly discriminated with both methods if intronic sequences are included in snRNA-seq analysis. We estimate that the nuclear proportion of total cellular mRNA varies from 20% to over 50% for large and small pyramidal neurons, respectively. Together, these results illustrate the high information content of nuclear RNA for characterization of cellular diversity in brain tissues.</t>
  </si>
  <si>
    <t>Bakken T, Hodge R, Miller J, Yao Z, Nguyen T, Aevermann B, Barkan E, Bertagnolli D, Casper T, Dee N, Garren E, Goldy J, Graybuck L, Kroll M, Lasken R, Lathia K, Parry S, Rimorin C, Scheuermann R, Schork N, Shehata S, Tieu M, Phillips J, Bernard A, Smith K, Zeng H, Lein E, Tasic B</t>
  </si>
  <si>
    <t>GSE81682</t>
  </si>
  <si>
    <t>10.1182/blood-2016-05-716480</t>
  </si>
  <si>
    <t>A Single-Cell Resolution Map Of Mouse Hematopoietic Stem And Progenitor Cell Differentiation.</t>
  </si>
  <si>
    <t>Maintenance of the blood system requires balanced cell fate decisions by hematopoietic stem and progenitor cells (HSPCs). Because cell fate choices are executed at the individual cell level, new single-cell profiling technologies offer exciting possibilities for mapping the dynamic molecular changes underlying HSPC differentiation. Here, we have used single-cell RNA sequencing to profile more than 1600 single HSPCs, and deep sequencing has enabled detection of an average of 6558 protein-coding genes per cell. Index sorting, in combination with broad sorting gates, allowed us to retrospectively assign cells to 12 commonly sorted HSPC phenotypes while also capturing intermediate cells typically excluded by conventional gating. We further show that independently generated single-cell data sets can be projected onto the single-cell resolution expression map to directly compare data from multiple groups and to build and refine new hypotheses. Reconstruction of differentiation trajectories reveals dynamic expression changes associated with early lymphoid, erythroid, and granulocyte-macrophage differentiation. The latter two trajectories were characterized by common upregulation of cell cycle and oxidative phosphorylation transcriptional programs. By using external spike-in controls, we estimate absolute messenger RNA (mRNA) levels per cell, showing for the first time that despite a general reduction in total mRNA, a subset of genes shows higher expression levels in immature stem cells consistent with active maintenance of the stem-cell state. Finally, we report the development of an intuitive Web interface as a new community resource to permit visualization of gene expression in HSPCs at single-cell resolution for any gene of choice.</t>
  </si>
  <si>
    <t>Nestorowa S, Hamey F, Pijuan Sala B, Diamanti E, Shepherd M, Laurenti E, Wilson N, Kent D, Göttgens B</t>
  </si>
  <si>
    <t>GSE120909</t>
  </si>
  <si>
    <t>T Cell Dysfunction, T Cell Dysfunction And Failure, Effector Memory T, Tumor</t>
  </si>
  <si>
    <t>PD-1, PD-1, GLUCOCORTICOID-INDUCED TUMOR NECROSIS FACTOR RECEPTOR-RELATED PROTEIN, PROGRAMMED CELL DEATH PROTEIN 1, PD-L1</t>
  </si>
  <si>
    <t>Cd226</t>
  </si>
  <si>
    <t>30389797</t>
  </si>
  <si>
    <t>10.1126/sciimmunol.aat7061</t>
  </si>
  <si>
    <t>Most patients with cancer do not develop durable antitumor responses after programmed cell death protein 1 (PD-1) or programmed cell death ligand 1(PD-L1) checkpoint inhibition monotherapy because of an ephemeral reversal of T cell dysfunction and failure to promote long-lasting immunological T cell memory. Activating costimulatory pathways to induce stronger T cell activation may improve the efficacy of checkpoint inhibition and lead to durable antitumor responses. We performed single-cell RNA sequencing of more than 2000 tumor-infiltrating CD8</t>
  </si>
  <si>
    <t>Wang B, Zhang W, Jankovic V, Golubov J, Poon P, Oswald E, Gurer C, Wei J, Ramos I, Wu Q, Waite J, Ni M, Adler C, Wei Y, Macdonald L, Rowlands T, Brydges S, Siao J, Poueymirou W, MacDonald D, Yancopoulos G, Sleeman M, Murphy A, Skokos D</t>
  </si>
  <si>
    <t>GSE122026</t>
  </si>
  <si>
    <t>FGF20</t>
  </si>
  <si>
    <t>Dc</t>
  </si>
  <si>
    <t>10.1016/j.devcel.2018.11.034</t>
  </si>
  <si>
    <t>Dermal Condensate Niche Fate Specification Occurs Prior To Formation And Is Placode Progenitor Dependent.</t>
  </si>
  <si>
    <t>Cell fate transitions are essential for specification of stem cells and their niches, but the precise timing and sequence of molecular events during embryonic development are largely unknown. Here, we identify, with 3D and 4D microscopy, unclustered precursors of dermal condensates (DC), signaling niches for epithelial progenitors in hair placodes. With population-based and single-cell transcriptomics, we define a molecular time-lapse from pre-DC fate specification through DC niche formation and establish the developmental trajectory as the DC lineage emerges from fibroblasts. Co-expression of downregulated fibroblast and upregulated DC genes in niche precursors reveals a transitory molecular state following a proliferation shutdown. Waves of transcription factor and signaling molecule expression then coincide with DC formation. Finally, ablation of epidermal Wnt signaling and placode-derived FGF20 demonstrates their requirement for pre-DC specification. These findings uncover a progenitor-dependent niche precursor fate and the transitory molecular events controlling niche formation and function.</t>
  </si>
  <si>
    <t>Mok K, Saxena N, Heitman N, Grisanti L, Srivastava D, Muraro M, Jacob T, Sennett R, Wang Z, Su Y, Yang L, Ma'ayan A, Ornitz D, Kasper M, Rendl M</t>
  </si>
  <si>
    <t>cell fate specification, dermal condensate precursors, dermal papilla, hair follicle formation, hair follicle morphogenesis, placode progenitors, single cell, stem cell niche</t>
  </si>
  <si>
    <t>GSE102934</t>
  </si>
  <si>
    <t>Mouse, Bigscale, Human</t>
  </si>
  <si>
    <t>10.1101/gr.230771.117</t>
  </si>
  <si>
    <t>Bigscale: An Analytical Framework For Big-Scale Single-Cell Data.</t>
  </si>
  <si>
    <t>Single-cell RNA sequencing (scRNA-seq) has significantly deepened our insights into complex tissues, with the latest techniques capable of processing tens of thousands of cells simultaneously. Analyzing increasing numbers of cells, however, generates extremely large data sets, extending processing time and challenging computing resources. Current scRNA-seq analysis tools are not designed to interrogate large data sets and often lack sensitivity to identify marker genes. With bigSCale, we provide a scalable analytical framework to analyze millions of cells, which addresses the challenges associated with large data sets. To handle the noise and sparsity of scRNA-seq data, bigSCale uses large sample sizes to estimate an accurate numerical model of noise. The framework further includes modules for differential expression analysis, cell clustering, and marker identification. A directed convolution strategy allows processing of extremely large data sets, while preserving transcript information from individual cells. We evaluated the performance of bigSCale using both a biological model of aberrant gene expression in patient-derived neuronal progenitor cells and simulated data sets, which underlines the speed and accuracy in differential expression analysis. To test its applicability for large data sets, we applied bigSCale to assess 1.3 million cells from the mouse developing forebrain. Its directed down-sampling strategy accumulates information from single cells into index cell transcriptomes, thereby defining cellular clusters with improved resolution. Accordingly, index cell clusters identified rare populations, such as reelin (</t>
  </si>
  <si>
    <t>Iacono G, Mereu E, Guillaumet-Adkins A, Corominas R, Cuscó I, Rodríguez-Esteban G, Gut M, Pérez-Jurado L, Gut I, Heyn H</t>
  </si>
  <si>
    <t>GSE113973</t>
  </si>
  <si>
    <t>Experimental Autoimmune Encephalomyelitis, Multiple Sclerosis</t>
  </si>
  <si>
    <t>10.1038/s41591-018-0236-y</t>
  </si>
  <si>
    <t>Disease-Specific Oligodendrocyte Lineage Cells Arise In Multiple Sclerosis.</t>
  </si>
  <si>
    <t>Multiple sclerosis (MS) is characterized by an immune system attack targeting myelin, which is produced by oligodendrocytes (OLs). We performed single-cell transcriptomic analysis of OL lineage cells from the spinal cord of mice induced with experimental autoimmune encephalomyelitis (EAE), which mimics several aspects of MS. We found unique OLs and OL precursor cells (OPCs) in EAE and uncovered several genes specifically alternatively spliced in these cells. Surprisingly, EAE-specific OL lineage populations expressed genes involved in antigen processing and presentation via major histocompatibility complex class I and II (MHC-I and -II), and in immunoprotection, suggesting alternative functions of these cells in a disease context. Importantly, we found that disease-specific oligodendroglia are also present in human MS brains and that a substantial number of genes known to be susceptibility genes for MS, so far mainly associated with immune cells, are expressed in the OL lineage cells. Finally, we demonstrate that OPCs can phagocytose and that MHC-II-expressing OPCs can activate memory and effector CD4-positive T cells. Our results suggest that OLs and OPCs are not passive targets but instead active immunomodulators in MS. The disease-specific OL lineage cells, for which we identify several biomarkers, may represent novel direct targets for immunomodulatory therapeutic approaches in MS.</t>
  </si>
  <si>
    <t>Falcão A, van Bruggen D, Marques S, Meijer M, Jäkel S, Agirre E, Samudyata N, Floriddia E, Vanichkina D, Ffrench-Constant C, Williams A, Guerreiro-Cacais A, Castelo-Branco G</t>
  </si>
  <si>
    <t>GSE123078</t>
  </si>
  <si>
    <t>GSE118120</t>
  </si>
  <si>
    <t>ARX, DNMT1, MARK, MYT1-NEUROG3+, NEUROG3</t>
  </si>
  <si>
    <t>10.1016/j.devcel.2018.11.048</t>
  </si>
  <si>
    <t>Neurog3-Independent Methylation Is The Earliest Detectable Mark Distinguishing Pancreatic Progenitor Identity.</t>
  </si>
  <si>
    <t>In the developing pancreas, transient Neurog3-expressing progenitors give rise to four major islet cell types: α, β, δ, and γ; when and how the Neurog3</t>
  </si>
  <si>
    <t>Liu J, Banerjee A, Herring C, Attalla J, Hu R, Xu Y, Shao Q, Simmons A, Dadi P, Wang S, Jacobson D, Liu B, Hodges E, Lau K, Gu G</t>
  </si>
  <si>
    <t>Arx, DMR, DNA methylation, DNMT, HMR, Myt1, azacytidine, combinatorial lineage tracing, diabetes, epigenetics, glucagon, insulin, lineage priming, p-Creode, pseudotime, single-cell RNA-seq, specification, stochastic gene expression, trajectory, transcriptional noise, α cell, β cell</t>
  </si>
  <si>
    <t>GSE124312</t>
  </si>
  <si>
    <t>31116992</t>
  </si>
  <si>
    <t>10.1016/j.celrep.2019.04.096</t>
  </si>
  <si>
    <t>05/23/2019</t>
  </si>
  <si>
    <t>An Atlas Of Vagal Sensory Neurons And Their Molecular Specialization.</t>
  </si>
  <si>
    <t>Sensory functions of the vagus nerve are critical for conscious perceptions and for monitoring visceral functions in the cardio-pulmonary and gastrointestinal systems. Here, we present a comprehensive identification, classification, and validation of the neuron types in the neural crest (jugular) and placode (nodose) derived vagal ganglia by single-cell RNA sequencing (scRNA-seq) transcriptomic analysis. Our results reveal major differences between neurons derived from different embryonic origins. Jugular neurons exhibit fundamental similarities to the somatosensory spinal neurons, including major types, such as C-low threshold mechanoreceptors (C-LTMRs), A-LTMRs, Aδ-nociceptors, and cold-, and mechano-heat C-nociceptors. In contrast, the nodose ganglion contains 18 distinct types dedicated to surveying the physiological state of the internal body. Our results reveal a vast diversity of vagal neuron types, including many previously unanticipated types, as well as proposed types that are consistent with chemoreceptors, nutrient detectors, baroreceptors, and stretch and volume mechanoreceptors of the respiratory, gastrointestinal, and cardiovascular systems.</t>
  </si>
  <si>
    <t>Kupari J, Häring M, Agirre E, Castelo-Branco G, Ernfors P</t>
  </si>
  <si>
    <t>jugular ganglion, mechanoreceptor, nociceptor, nodose ganglion, sensory neurons, single cell RNA-sequencing, somatosensory, transcriptome, vagus nerve, viscerosensory</t>
  </si>
  <si>
    <t>GSE75748</t>
  </si>
  <si>
    <t>Hypoxia</t>
  </si>
  <si>
    <t>KLF8, CXCR4</t>
  </si>
  <si>
    <t>T-2A</t>
  </si>
  <si>
    <t>10.1186/s13059-016-1033-x</t>
  </si>
  <si>
    <t>Single-Cell Rna-Seq Reveals Novel Regulators Of Human Embryonic Stem Cell Differentiation To Definitive Endoderm.</t>
  </si>
  <si>
    <t>Human pluripotent stem cells offer the best available model to study the underlying cellular and molecular mechanisms of human embryonic lineage specification. However, it is not fully understood how individual stem cells exit the pluripotent state and transition towards their respective progenitor states.
Here, we analyze the transcriptomes of human embryonic stem cell-derived lineage-specific progenitors by single-cell RNA-sequencing (scRNA-seq). We identify a definitive endoderm (DE) transcriptomic signature that leads us to pinpoint a critical time window when DE differentiation is enhanced by hypoxia. The molecular mechanisms governing the emergence of DE are further examined by time course scRNA-seq experiments, employing two new statistical tools to identify stage-specific genes over time (SCPattern) and to reconstruct the differentiation trajectory from the pluripotent state through mesendoderm to DE (Wave-Crest). Importantly, presumptive DE cells can be detected during the transitory phase from Brachyury (T) (+) mesendoderm toward a CXCR4 (+) DE state. Novel regulators are identified within this time window and are functionally validated on a screening platform with a T-2A-EGFP knock-in reporter engineered by CRISPR/Cas9. Through loss-of-function and gain-of-function experiments, we demonstrate that KLF8 plays a pivotal role modulating mesendoderm to DE differentiation.
We report the analysis of 1776 cells by scRNA-seq covering distinct human embryonic stem cell-derived progenitor states. By reconstructing a differentiation trajectory at single-cell resolution, novel regulators of the mesendoderm transition to DE are elucidated and validated. Our strategy of combining single-cell analysis and genetic approaches can be applied to uncover novel regulators governing cell fate decisions in a variety of systems.</t>
  </si>
  <si>
    <t>Chu L, Leng N, Zhang J, Hou Z, Mamott D, Vereide D, Choi J, Kendziorski C, Stewart R, Thomson J</t>
  </si>
  <si>
    <t>Brachyury, CRISPR/Cas9, Definitive endoderm, Embryonic stem cells, KLF8, Mesendoderm, SCPattern, Single-cell RNA-seq, Wave-Crest</t>
  </si>
  <si>
    <t>GSE142694</t>
  </si>
  <si>
    <t>10.1038/s41422-020-0352-3</t>
  </si>
  <si>
    <t>Transdifferentiation of tumor infiltrating innate lymphoid cells during progression of colorectal cancer</t>
  </si>
  <si>
    <t>GSE137007</t>
  </si>
  <si>
    <t>Proliferation-Competent Tcf1+ Cd8 T Cells In Dysfunctional Populations Are Cd4 T Cell Help Independent</t>
  </si>
  <si>
    <t>T cell maintenance in chronic infection and cancer follows a hierarchical order. Short-lived effector CD8 T cells are constitutively replaced from a proliferation-competent Tcf1-expressing progenitor population. This occurs spontaneously at low levels and increases in magnitude upon blocking PD-1 signaling. We explore how CD4 T cell help controls transition and survival of the progenitors and their progeny by utilizing single-cell RNA sequencing. Unexpectedly, absence of CD4 help caused reductions in cell numbers only among terminally differentiated cells while proliferation-competent progenitor cells remained unaffected with regard to their numbers and their overall phenotype. In fact, upon restoration of a functional CD4 compartment, the progenitors began to regenerate the effector CD8 T cells. Thus, unlike memory T cells for which secondary expansion requires CD4 T cell help, this is not a necessity for proliferation-competent progenitor cells in dysfunctional populations. Our data therefore reveals that proliferation-competent cells in dysfunctional populations show a previously unrecognized uncoupling of CD4 T cell help that is otherwise required by conventional memory T cells.</t>
  </si>
  <si>
    <t>GSE84498</t>
  </si>
  <si>
    <t>Bile Acid</t>
  </si>
  <si>
    <t>10.1038/nature21065</t>
  </si>
  <si>
    <t>Single-Cell Spatial Reconstruction Reveals Global Division Of Labour In The Mammalian Liver.</t>
  </si>
  <si>
    <t>The mammalian liver consists of hexagon-shaped lobules that are radially polarized by blood flow and morphogens. Key liver genes have been shown to be differentially expressed along the lobule axis, a phenomenon termed zonation, but a detailed genome-wide reconstruction of this spatial division of labour has not been achieved. Here we measure the entire transcriptome of thousands of mouse liver cells and infer their lobule coordinates on the basis of a panel of zonated landmark genes, characterized with single-molecule fluorescence in situ hybridization. Using this approach, we obtain the zonation profiles of all liver genes with high spatial resolution. We find that around 50% of liver genes are significantly zonated and uncover abundant non-monotonic profiles that peak at the mid-lobule layers. These include a spatial order of bile acid biosynthesis enzymes that matches their position in the enzymatic cascade. Our approach can facilitate the reconstruction of similar spatial genomic blueprints for other mammalian organs.</t>
  </si>
  <si>
    <t>Halpern K, Shenhav R, Matcovitch-Natan O, Toth B, Lemze D, Golan M, Massasa E, Baydatch S, Landen S, Moor A, Brandis A, Giladi A, Avihail A, David E, Amit I, Itzkovitz S</t>
  </si>
  <si>
    <t>GSE123547</t>
  </si>
  <si>
    <t>Postnatal Heart Development And Disease</t>
  </si>
  <si>
    <t>10.1038/s41467-020-16204-w</t>
  </si>
  <si>
    <t>Single-Cell Analysis Of Murine Fibroblasts Identifies Neonatal To Adult Switching That Regulates Cardiomyocyte Maturation.</t>
  </si>
  <si>
    <t>Cardiac maturation lays the foundation for postnatal heart development and disease, yet little is known about the contributions of the microenvironment to cardiomyocyte maturation. By integrating single-cell RNA-sequencing data of mouse hearts at multiple postnatal stages, we construct cellular interactomes and regulatory signaling networks. Here we report switching of fibroblast subtypes from a neonatal to adult state and this drives cardiomyocyte maturation. Molecular and functional maturation of neonatal mouse cardiomyocytes and human embryonic stem cell-derived cardiomyocytes are considerably enhanced upon co-culture with corresponding adult cardiac fibroblasts. Further, single-cell analysis of in vivo and in vitro cardiomyocyte maturation trajectories identify highly conserved signaling pathways, pharmacological targeting of which substantially delays cardiomyocyte maturation in postnatal hearts, and markedly enhances cardiomyocyte proliferation and improves cardiac function in infarcted hearts. Together, we identify cardiac fibroblasts as a key constituent in the microenvironment promoting cardiomyocyte maturation, providing insights into how the manipulation of cardiomyocyte maturity may impact on disease development and regeneration.</t>
  </si>
  <si>
    <t>Wang Y, Yao F, Wang L, Li Z, Ren Z, Li D, Zhang M, Han L, Wang S, Zhou B, Wang L</t>
  </si>
  <si>
    <t>E-MTAB-6879</t>
  </si>
  <si>
    <t>Gastrointestinal Tract</t>
  </si>
  <si>
    <t>STMN1</t>
  </si>
  <si>
    <t>10.1016/j.stem.2019.07.008</t>
  </si>
  <si>
    <t>Defining The Identity And Dynamics Of Adult Gastric Isthmus Stem Cells.</t>
  </si>
  <si>
    <t>The gastric corpus epithelium is the thickest part of the gastrointestinal tract and is rapidly turned over. Several markers have been proposed for gastric corpus stem cells in both isthmus and base regions. However, the identity of isthmus stem cells (IsthSCs) and the interaction between distinct stem cell populations is still under debate. Here, based on unbiased genetic labeling and biophysical modeling, we show that corpus glands are compartmentalized into two independent zones, with slow-cycling stem cells maintaining the base and actively cycling stem cells maintaining the pit-isthmus-neck region through a process of "punctuated" neutral drift dynamics. Independent lineage tracing based on Stmn1 and Ki67 expression confirmed that rapidly cycling IsthSCs maintain the pit-isthmus-neck region. Finally, single-cell RNA sequencing (RNA-seq) analysis is used to define the molecular identity and lineage relationship of a single, cycling, IsthSC population. These observations define the identity and functional behavior of IsthSCs.</t>
  </si>
  <si>
    <t>Han S, Fink J, Jörg D, Lee E, Yum M, Chatzeli L, Merker S, Josserand M, Trendafilova T, Andersson-Rolf A, Dabrowska C, Kim H, Naumann R, Lee J, Sasaki N, Mort R, Basak O, Clevers H, Stange D, Philpott A, Kim J, Simons B, Koo B</t>
  </si>
  <si>
    <t>Lgr5, Troy, biophysical modeling, deep tissue imaging, gastric corpus isthmus stem cell, intestine, punctuated neutral drift, single-cell RNA-seq, two stem cell compartments, unbiased genetic labeling</t>
  </si>
  <si>
    <t>GSE120744</t>
  </si>
  <si>
    <t>GSE156905</t>
  </si>
  <si>
    <t>Scrna-Seq Reveals New Enteric Nervous System Roles For Gdnf, Nrtn, And Tbx3 (Adult)</t>
  </si>
  <si>
    <t>Background and aims: Bowel function requires coordinated activity of diverse enteric neuron subtypes. Our aim was to define gene expression in these neuron subtypes to facilitate development of novel therapeutic approaches to treat devastating enteric neuropathies, and to learn more about enteric nervous system function.Methods: To identify subtype-specific genes, we performed single-nucleus RNA-seq on adult mouse and human colon myenteric plexus, and single-cell RNA-seq on E17.5 mouse ENS cells from whole bowel. We used immunohistochemistry, select mutant mice, and calcium imaging to validate and extend results.Results: RNA-seq on 635 adult mouse colon myenteric neurons and 707 E17.5 neurons from whole bowel defined seven adult neuron subtypes, eight E17.5 neuron subtypes and hundreds of differentially expressed genes. Manually dissected human colon myenteric plexus yielded RNA-seq data from 48 neurons, 3798 glia, 5568 smooth muscle, 377 interstitial cells of Cajal, and 2153 macrophages. Immunohistochemistry demonstrated differential expression for BNC2, PBX3, SATB1, RBFOX1, TBX2, and TBX3 in enteric neuron subtypes. Conditional Tbx3 loss reduced NOS1-expressing myenteric neurons. Differential Gfra1 and Gfra2 expression coupled with calcium imaging revealed that GDNF and neurturin acutely and differentially regulate activity of ‚Äö√†¬∫50% of myenteric neurons with distinct effects on smooth muscle contractions.Conclusion: Single cell analyses defined genes differentially expressed in myenteric neuron subtypes and new roles for TBX3, GDNF and NRTN. These data facilitate molecular diagnostic studies and novel therapeutics for bowel motility disorders.</t>
  </si>
  <si>
    <t>GSE111901</t>
  </si>
  <si>
    <t>GSE152962</t>
  </si>
  <si>
    <t>Liver Tumor</t>
  </si>
  <si>
    <t>CD1D, IFN-GAMMA, IL-2, IL-18, SCA-1, CD62L, CD1D, CD3E</t>
  </si>
  <si>
    <t>10.1038/s41598-020-76659-1</t>
  </si>
  <si>
    <t>Unveiling The Heterogeneity Of Nkt Cells In The Liver Through Single Cell Rna Sequencing.</t>
  </si>
  <si>
    <t>CD1d-dependent type I NKT cells, which are activated by lipid antigen, are known to play important roles in innate and adaptive immunity, as are a portion of type II NKT cells. However, the heterogeneity of NKT cells, especially NKT-like cells, remains largely unknown. Here, we report the profiling of NKT (NK1.1</t>
  </si>
  <si>
    <t>Shen H, Gu C, Liang T, Liu H, Guo F, Liu X</t>
  </si>
  <si>
    <t>GSE93593</t>
  </si>
  <si>
    <t>Neurodevelopmental And Neuropsychiatric Disorders, Loss Or Dysfunction, Neuropsychiatric Disease</t>
  </si>
  <si>
    <t>10.1016/j.neuron.2017.02.014</t>
  </si>
  <si>
    <t>Single-Cell Profiling Of An In Vitro Model Of Human Interneuron Development Reveals Temporal Dynamics Of Cell Type Production And Maturation.</t>
  </si>
  <si>
    <t>GABAergic interneurons are essential for neural circuit function, and their loss or dysfunction is implicated in human neuropsychiatric disease. In vitro methods for interneuron generation hold promise for studying human cellular and functional properties and, ultimately, for therapeutic cell replacement. Here we describe a protocol for generating cortical interneurons from hESCs and analyze the properties and maturation time course of cell types using single-cell RNA-seq. We find that the cell types produced mimic in vivo temporal patterns of neuron and glial production, with immature progenitors and neurons observed early and mature cortical neurons and glial cell types produced late. By comparing the transcriptomes of immature interneurons to those of more mature neurons, we identified genes important for human interneuron differentiation. Many of these genes were previously implicated in neurodevelopmental and neuropsychiatric disorders.</t>
  </si>
  <si>
    <t>Close J, Yao Z, Levi B, Miller J, Bakken T, Menon V, Ting J, Wall A, Krostag A, Thomsen E, Nelson A, Mich J, Hodge R, Shehata S, Glass I, Bort S, Shapovalova N, Ngo N, Grimley J, Phillips J, Thompson C, Ramanathan S, Lein E</t>
  </si>
  <si>
    <t>MGE, human cortex, interneurons, single-cell RNA-seq</t>
  </si>
  <si>
    <t>GSE149859</t>
  </si>
  <si>
    <t>10.1038/s41467-020-17740-1</t>
  </si>
  <si>
    <t>Single-Cell Analysis Uncovers Fibroblast Heterogeneity And Criteria For Fibroblast And Mural Cell Identification And Discrimination.</t>
  </si>
  <si>
    <t>Many important cell types in adult vertebrates have a mesenchymal origin, including fibroblasts and vascular mural cells. Although their biological importance is undisputed, the level of mesenchymal cell heterogeneity within and between organs, while appreciated, has not been analyzed in detail. Here, we compare single-cell transcriptional profiles of fibroblasts and vascular mural cells across four murine muscular organs: heart, skeletal muscle, intestine and bladder. We reveal gene expression signatures that demarcate fibroblasts from mural cells and provide molecular signatures for cell subtype identification. We observe striking inter- and intra-organ heterogeneity amongst the fibroblasts, primarily reflecting differences in the expression of extracellular matrix components. Fibroblast subtypes localize to discrete anatomical positions offering novel predictions about physiological function(s) and regulatory signaling circuits. Our data shed new light on the diversity of poorly defined classes of cells and provide a foundation for improved understanding of their roles in physiological and pathological processes.</t>
  </si>
  <si>
    <t>Muhl L, Genové G, Leptidis S, Liu J, He L, Mocci G, Sun Y, Gustafsson S, Buyandelger B, Chivukula I, Segerstolpe Å, Raschperger E, Hansson E, Björkegren J, Peng X, Vanlandewijck M, Lendahl U, Betsholtz C</t>
  </si>
  <si>
    <t>GSE119506</t>
  </si>
  <si>
    <t>GSE149656</t>
  </si>
  <si>
    <t>GSE114988</t>
  </si>
  <si>
    <t>BMP4, LGR5, GLP1, BMP, BMP4</t>
  </si>
  <si>
    <t>10.1038/s41556-018-0143-y</t>
  </si>
  <si>
    <t>Enteroendocrine Cells Switch Hormone Expression Along The Crypt-To-Villus Bmp Signalling Gradient.</t>
  </si>
  <si>
    <t>Enteroendocrine cells (EECs) control a wide range of physiological processes linked to metabolism</t>
  </si>
  <si>
    <t>Beumer J, Artegiani B, Post Y, Reimann F, Gribble F, Nguyen T, Zeng H, Van den Born M, Van Es J, Clevers H</t>
  </si>
  <si>
    <t>GSE131038</t>
  </si>
  <si>
    <t>31128961</t>
  </si>
  <si>
    <t>10.1016/j.immuni.2019.05.002</t>
  </si>
  <si>
    <t>Polychromic Reporter Mice Reveal Unappreciated Innate Lymphoid Cell Progenitor Heterogeneity And Elusive Ilc3 Progenitors In Bone Marrow.</t>
  </si>
  <si>
    <t>Innate lymphoid cells (ILCs) play strategic roles in tissue homeostasis and immunity. ILCs arise from lymphoid progenitors undergoing lineage restriction and the development of specialized ILC subsets. We generated "5x polychromILC" transcription factor reporter mice to delineate ILC precursor states by revealing the multifaceted expression of key ILC-associated transcription factors (Id2, Bcl11b, Gata3, RORγt, and RORα) during ILC development in the bone marrow. This approach allowed previously unattained enrichment of rare progenitor subsets and revealed hitherto unappreciated ILC precursor heterogeneity. In vivo and in vitro assays identified precursors with potential to generate all ILC subsets and natural killer (NK) cells, and also permitted discrimination of elusive ILC3 bone marrow antecedents. Single-cell gene expression analysis identified a discrete ILC2-committed population and delineated transition states between early progenitors and a highly heterogeneous ILC1, ILC3, and NK precursor cell cluster. This diversity might facilitate greater lineage potential upon progenitor recruitment to peripheral tissues.</t>
  </si>
  <si>
    <t>Walker J, Clark P, Crisp A, Barlow J, Szeto A, Ferreira A, Rana B, Jolin H, Rodriguez-Rodriguez N, Sivasubramaniam M, Pannell R, Cruickshank J, Daly M, Haim-Vilmovsky L, Teichmann S, McKenzie A</t>
  </si>
  <si>
    <t>ILC development, ILC progenitors, ILC3 progenitor, bone marrow</t>
  </si>
  <si>
    <t>GSE157962</t>
  </si>
  <si>
    <t>GSE100426</t>
  </si>
  <si>
    <t>Myeloid Leukemias</t>
  </si>
  <si>
    <t>IKZF1, CD61, STAT3, KLF5</t>
  </si>
  <si>
    <t>10.1016/j.celrep.2018.11.056</t>
  </si>
  <si>
    <t>Heterogeneous Responses Of Hematopoietic Stem Cells To Inflammatory Stimuli Are Altered With Age.</t>
  </si>
  <si>
    <t>Long-term hematopoietic stem cells (LT-HSCs) maintain hematopoietic output throughout an animal's lifespan. However, with age, the balance is disrupted, and LT-HSCs produce a myeloid-biased output, resulting in poor immune responses to infectious challenge and the development of myeloid leukemias. Here, we show that young and aged LT-HSCs respond differently to inflammatory stress, such that aged LT-HSCs produce a cell-intrinsic, myeloid-biased expression program. Using single-cell RNA sequencing (scRNA-seq), we identify a myeloid-biased subset within the LT-HSC population (mLT-HSCs) that is prevalent among aged LT-HSCs. We identify CD61 as a marker of mLT-HSCs and show that CD61-high LT-HSCs are uniquely primed to respond to acute inflammatory challenge. We predict that several transcription factors regulate the mLT-HSCs gene program and show that Klf5, Ikzf1, and Stat3 play an important role in age-related inflammatory myeloid bias. We have therefore identified and isolated an LT-HSC subset that regulates myeloid versus lymphoid balance under inflammatory challenge and with age.</t>
  </si>
  <si>
    <t>Mann M, Mehta A, de Boer C, Kowalczyk M, Lee K, Haldeman P, Rogel N, Knecht A, Farouq D, Regev A, Baltimore D</t>
  </si>
  <si>
    <t>hematopoietic stem cells, inflammation, single-cell RNA sequencing, stem cell aging</t>
  </si>
  <si>
    <t>GSE76408</t>
  </si>
  <si>
    <t>10.1016/j.stem.2016.05.010</t>
  </si>
  <si>
    <t>De Novo Prediction Of Stem Cell Identity Using Single-Cell Transcriptome Data.</t>
  </si>
  <si>
    <t>Adult mitotic tissues like the intestine, skin, and blood undergo constant turnover throughout the life of an organism. Knowing the identity of the stem cell is crucial to understanding tissue homeostasis and its aberrations upon disease. Here we present a computational method for the derivation of a lineage tree from single-cell transcriptome data. By exploiting the tree topology and the transcriptome composition, we establish StemID, an algorithm for identifying stem cells among all detectable cell types within a population. We demonstrate that StemID recovers two known adult stem cell populations, Lgr5+ cells in the small intestine and hematopoietic stem cells in the bone marrow. We apply StemID to predict candidate multipotent cell populations in the human pancreas, a tissue with largely uncharacterized turnover dynamics. We hope that StemID will accelerate the search for novel stem cells by providing concrete markers for biological follow-up and validation.</t>
  </si>
  <si>
    <t>Grün D, Muraro M, Boisset J, Wiebrands K, Lyubimova A, Dharmadhikari G, van den Born M, van Es J, Jansen E, Clevers H, de Koning E, van Oudenaarden A</t>
  </si>
  <si>
    <t>GSE120386</t>
  </si>
  <si>
    <t>IRF8, IRF4, AP1, BATF3, IRF</t>
  </si>
  <si>
    <t>10.1038/s41467-019-14125-x
10.1002/eji.201041305
10.1038/jid.2012.26
10.1038/nature20567
10.1016/j.immuni.2012.03.018
10.1084/jem.20091527
10.1111/j.1365-3083.1982.tb00758.x
10.1182/blood-2011-08-371245
10.1016/j.immuni.2008.07.013
10.1038/18038
10.1126/science.7513904
10.1128/JVI.79.12.7363-7370.2005
10.1172/JCI119567
10.4049/jimmunol.1000981
10.1038/jid.2012.481
10.1016/j.jaci.2007.01.003
10.1038/s41598-017-00651-5
10.1038/ni805
10.1046/j.1365-2249.2003.02146.x
10.1016/j.febslet.2005.04.087
10.1038/jid.2013.375
10.4049/jimmunol.1303339
10.1073/pnas.0509307103
10.1038/nature10851
10.1016/j.ebiom.2017.12.022
10.1093/intimm/13.5.695
10.1016/j.it.2017.06.008
10.1084/jem.20131675
10.1016/j.semcdb.2014.02.001
10.3389/fimmu.2017.01676
10.4049/jimmunol.174.5.2573
10.1016/j.cytogfr.2007.06.008
10.1038/ni.2795
10.1038/nature11531
10.1126/science.1228309
10.1038/nri1900
10.1128/IAI.01546-08
10.1038/ni1465
10.1083/jcb.201512012
10.4049/jimmunol.1102613
10.1126/science.1164206
10.1016/bs.ai.2015.03.002
10.1182/blood-2002-04-1088
10.1016/j.immuni.2016.08.013
10.1056/NEJMoa1100066
10.1084/jem.20130930
10.1038/nri2413
10.1016/j.tibs.2017.01.002
10.4049/jimmunol.1501006
10.1126/science.aah4573
10.1093/nar/gkz789
10.1038/nmeth.4644
10.1016/j.cell.2007.05.009
10.1038/nature07829
10.1016/j.tig.2012.02.008
10.1073/pnas.1016071107
10.1093/nar/gks1147
10.1038/ni.2795
10.4049/jimmunol.172.5.2731
10.1038/jid.2012.187
10.1016/j.cell.2017.12.031
10.1038/nature11530
10.1101/gad.10.18.2335
10.1016/S1047-8477(02)00514-2
10.1016/j.immuni.2013.04.009
10.1016/j.celrep.2016.05.025
10.1091/mbc.e10-11-0874
10.1073/pnas.1705242114
10.1038/icb.2017.44
10.4049/jimmunol.1003411
10.1016/S0014-5793(02)03556-1
10.1371/journal.pgen.1002097
10.1084/jem.20151764
10.1126/scisignal.aam8858
10.1016/j.cell.2015.05.002
10.1093/nar/gkp427</t>
  </si>
  <si>
    <t>Genomic Programming Of Irf4-Expressing Human Langerhans Cells.</t>
  </si>
  <si>
    <t>Langerhans cells (LC) can prime tolerogenic as well as immunogenic responses in skin, but the genomic states and transcription factors (TF) regulating these context-specific responses are unclear. Bulk and single-cell transcriptional profiling demonstrates that human migratory LCs are robustly programmed for MHC-I and MHC-II antigen presentation. Chromatin analysis reveals enrichment of ETS-IRF and AP1-IRF composite regulatory elements in antigen-presentation genes, coinciding with expression of the TFs, PU.1, IRF4 and BATF3 but not IRF8. Migration of LCs from the epidermis is accompanied by upregulation of IRF4, antigen processing components and co-stimulatory molecules. TNF stimulation augments LC cross-presentation while attenuating IRF4 expression. CRISPR-mediated editing reveals IRF4 to positively regulate the LC activation programme, but repress NF2EL2 and NF-kB pathway genes that promote responsiveness to oxidative stress and inflammatory cytokines. Thus, IRF4-dependent genomic programming of human migratory LCs appears to enable LC maturation while attenuating excessive inflammatory and immunogenic responses in the epidermis.</t>
  </si>
  <si>
    <t>Sirvent S, Vallejo A, Davies J, Clayton K, Wu Z, Woo J, Riddell J, Chaudhri V, Stumpf P, Nazlamova L, Wheway G, Rose-Zerilli M, West J, Pujato M, Chen X, Woelk C, MacArthur B, Ardern-Jones M, Friedmann P, Weirauch M, Singh H, Polak M</t>
  </si>
  <si>
    <t>GSE115125</t>
  </si>
  <si>
    <t>GSE127832</t>
  </si>
  <si>
    <t>10.1038/s41592-019-0492-x</t>
  </si>
  <si>
    <t>Gene Expression Atlas Of A Developing Tissue By Single Cell Expression Correlation Analysis.</t>
  </si>
  <si>
    <t>The Drosophila wing disc has been a fundamental model system for the discovery of key signaling pathways and for our understanding of developmental processes. However, a complete map of gene expression in this tissue is lacking. To obtain a gene expression atlas in the wing disc, we employed single cell RNA sequencing (scRNA-seq) and developed a method for analyzing scRNA-seq data based on gene expression correlations rather than cell mapping. This enables us to compute expression maps for all detected genes in the wing disc and to discover 824 genes with spatially restricted expression patterns. This approach identifies clusters of genes with similar expression patterns and functional relevance. As proof of concept, we characterize the previously unstudied gene CG5151 and show that it regulates Wnt signaling. Our method will enable the leveraging of scRNA-seq data for generating expression atlases of undifferentiated tissues during development.</t>
  </si>
  <si>
    <t>Bageritz J, Willnow P, Valentini E, Leible S, Boutros M, Teleman A</t>
  </si>
  <si>
    <t>GSE81608</t>
  </si>
  <si>
    <t>Malfunction Underlies Diabetes, Non-Diabetic And Type 2 Diabetes, Pancreatic</t>
  </si>
  <si>
    <t>poor qualit ydata</t>
  </si>
  <si>
    <t>10.1016/j.cmet.2016.08.018</t>
  </si>
  <si>
    <t>Rna Sequencing Of Single Human Islet Cells Reveals Type 2 Diabetes Genes.</t>
  </si>
  <si>
    <t>Pancreatic islet cells are critical for maintaining normal blood glucose levels, and their malfunction underlies diabetes development and progression. We used single-cell RNA sequencing to determine the transcriptomes of 1,492 human pancreatic α, β, δ, and PP cells from non-diabetic and type 2 diabetes organ donors. We identified cell-type-specific genes and pathways as well as 245 genes with disturbed expression in type 2 diabetes. Importantly, 92% of the genes have not previously been associated with islet cell function or growth. Comparison of gene profiles in mouse and human α and β cells revealed species-specific expression. All data are available for online browsing and download and will hopefully serve as a resource for the islet research community.</t>
  </si>
  <si>
    <t>Xin Y, Kim J, Okamoto H, Ni M, Wei Y, Adler C, Murphy A, Yancopoulos G, Lin C, Gromada J</t>
  </si>
  <si>
    <t>glucagon, insulin, pancreatic islet cell, pancreatic polypeptide, single-cell RNA sequencing, somatostatin, type 2 diabetes</t>
  </si>
  <si>
    <t>GSE118122</t>
  </si>
  <si>
    <t>GSE117616</t>
  </si>
  <si>
    <t>GSE147298</t>
  </si>
  <si>
    <t>Mice, Graying</t>
  </si>
  <si>
    <t>LEF1, MITF</t>
  </si>
  <si>
    <t>10.1101/gad.340281.120</t>
  </si>
  <si>
    <t>Bmp Signaling: At The Gate Between Activated Melanocyte Stem Cells And Differentiation.</t>
  </si>
  <si>
    <t>Through recurrent bouts synchronous with the hair cycle, quiescent melanocyte stem cells (McSCs) become activated to generate proliferative progeny that differentiate into pigment-producing melanocytes. The signaling factors orchestrating these events remain incompletely understood. Here, we use single-cell RNA sequencing with comparative gene expression analysis to elucidate the transcriptional dynamics of McSCs through quiescence, activation, and melanocyte maturation. Unearthing converging signs of increased WNT and BMP signaling along this progression, we endeavored to understand how these pathways are integrated. Employing conditional lineage-specific genetic ablation studies in mice, we found that loss of BMP signaling in the lineage leads to hair graying due to a block in melanocyte maturation. We show that interestingly, BMP signaling functions downstream from activated McSCs and maintains WNT effector, transcription factor LEF1. Employing pseudotime analysis, genetics, and chromatin landscaping, we show that following WNT-mediated activation of McSCs, BMP and WNT pathways collaborate to trigger the commitment of proliferative progeny by fueling LEF1- and MITF-dependent differentiation. Our findings shed light upon the signaling interplay and timing of cues that orchestrate melanocyte lineage progression in the hair follicle and underscore a key role for BMP signaling in driving complete differentiation.</t>
  </si>
  <si>
    <t>Infarinato N, Stewart K, Yang Y, Gomez N, Pasolli H, Hidalgo L, Polak L, Carroll T, Fuchs E</t>
  </si>
  <si>
    <t>BMP signaling, LEF1, MITF, melanocyte stem cells, pigment production, proliferative progeny, quiescence, stem cell activation</t>
  </si>
  <si>
    <t>GSE119807</t>
  </si>
  <si>
    <t>10.1007/s13238-018-0591-y</t>
  </si>
  <si>
    <t>Single Senescent Cell Sequencing Reveals Heterogeneity In Senescent Cells Induced By Telomere Erosion.</t>
  </si>
  <si>
    <t>Tang H, Geng A, Zhang T, Wang C, Jiang Y, Mao Z</t>
  </si>
  <si>
    <t>GSE131134</t>
  </si>
  <si>
    <t>32165492</t>
  </si>
  <si>
    <t>10.1242/dev.186643</t>
  </si>
  <si>
    <t>03/14/2020</t>
  </si>
  <si>
    <t>Role Of Nutrient-Driven O-Glcnac-Post-Translational Modification In Pancreatic Exocrine And Endocrine Islet Development.</t>
  </si>
  <si>
    <t xml:space="preserve">Although the developing pancreas is exquisitely sensitive to nutrient supply </t>
  </si>
  <si>
    <t>Baumann D, Wong A, Akhaphong B, Jo S, Pritchard S, Mohan R, Chung G, Zhang Y, Alejandro E</t>
  </si>
  <si>
    <t>Hexosamine biosynthetic pathway, Islet development, Nutrients, O-GlcNAc Transferase, O-GlcNAcylation, Pancreas development</t>
  </si>
  <si>
    <t>GSE107153</t>
  </si>
  <si>
    <t>Haploinsufficiency</t>
  </si>
  <si>
    <t>GATA1, GFI1B, MOF, RUNX1</t>
  </si>
  <si>
    <t>10.1126/sciadv.aaz4815</t>
  </si>
  <si>
    <t>Temporal Expression Of Mof Acetyltransferase Primes Transcription Factor Networks For Erythroid Fate.</t>
  </si>
  <si>
    <t xml:space="preserve">Self-renewal and differentiation of hematopoietic stem cells (HSCs) are orchestrated by the combinatorial action of transcription factors and epigenetic regulators. Here, we have explored the mechanism by which histone H4 lysine 16 acetyltransferase MOF regulates erythropoiesis. Single-cell RNA sequencing and chromatin immunoprecipitation sequencing uncovered that MOF influences erythroid trajectory by dynamic recruitment to chromatin and its haploinsufficiency causes accumulation of a transient HSC population. A regulatory network consisting of MOF, RUNX1, and GFI1B is critical for erythroid fate commitment. GFI1B acts as a </t>
  </si>
  <si>
    <t>Pessoa Rodrigues C, Herman J, Herquel B, Valsecchi C, Stehle T, Grün D, Akhtar A</t>
  </si>
  <si>
    <t>GSE104782</t>
  </si>
  <si>
    <t>Cartilage Regeneration, Hypertrophic, Osteoarthritis</t>
  </si>
  <si>
    <t>10.1136/annrheumdis-2017-212863</t>
  </si>
  <si>
    <t>Single-Cell Rna-Seq Analysis Reveals The Progression Of Human Osteoarthritis.</t>
  </si>
  <si>
    <t>Understanding the molecular mechanisms underlying human cartilage degeneration and regeneration is helpful for improving therapeutic strategies for treating osteoarthritis (OA). Here, we report the molecular programmes and lineage progression patterns controlling human OA pathogenesis using single-cell RNA sequencing (scRNA-seq).
We performed unbiased transcriptome-wide scRNA-seq analysis, computational analysis and histological assays on 1464 chondrocytes from 10 patients with OA undergoing knee arthroplasty surgery. We investigated the relationship between transcriptional programmes of the OA landscape and clinical outcome using severity index and correspondence analysis.
We identified seven molecularly defined populations of chondrocytes in the human OA cartilage, including three novel phenotypes with distinct functions. We presented gene expression profiles at different OA stages at single-cell resolution. We found a potential transition among proliferative chondrocytes, prehypertrophic chondrocytes and hypertrophic chondrocytes (HTCs) and defined a new subdivision within HTCs. We revealed novel markers for cartilage progenitor cells (CPCs) and demonstrated a relationship between CPCs and fibrocartilage chondrocytes using computational analysis. Notably, we derived predictive targets with respect to clinical outcomes and clarified the role of different cell types for the early diagnosis and treatment of OA.
Our results provide new insights into chondrocyte taxonomy and present potential clues for effective and functional manipulation of human OA cartilage regeneration that could lead to improved health.</t>
  </si>
  <si>
    <t>Ji Q, Zheng Y, Zhang G, Hu Y, Fan X, Hou Y, Wen L, Li L, Xu Y, Wang Y, Tang F</t>
  </si>
  <si>
    <t>chondrocytes, knee osteoarthritis, osteoarthritis</t>
  </si>
  <si>
    <t>GSE89497</t>
  </si>
  <si>
    <t>Woman</t>
  </si>
  <si>
    <t>Ctbs</t>
  </si>
  <si>
    <t>10.1038/s41422-018-0066-y</t>
  </si>
  <si>
    <t>Single-Cell Rna-Seq Reveals The Diversity Of Trophoblast Subtypes And Patterns Of Differentiation In The Human Placenta.</t>
  </si>
  <si>
    <t>The placenta is crucial for a successful pregnancy and the health of both the fetus and the pregnant woman. However, how the human trophoblast lineage is regulated, including the categorization of the placental cell subtypes is poorly understood. Here we performed single-cell RNA sequencing (RNA-seq) on sorted placental cells from first- and second-trimester human placentas. New subtypes of cells of the known cytotrophoblast cells (CTBs), extravillous trophoblast cells (EVTs), Hofbauer cells, and mesenchymal stromal cells were identified and cell-type-specific gene signatures were defined. Functionally, this study revealed many previously unknown functions of the human placenta. Notably, 102 polypeptide hormone genes were found to be expressed by various subtypes of placental cells, which suggests a complex and significant role of these hormones in regulating fetal growth and adaptations of maternal physiology to pregnancy. These results document human placental trophoblast differentiation at single-cell resolution and thus advance our understanding of human placentation during the early stage of pregnancy.</t>
  </si>
  <si>
    <t>Liu Y, Fan X, Wang R, Lu X, Dang Y, Wang H, Lin H, Zhu C, Ge H, Cross J, Wang H</t>
  </si>
  <si>
    <t>GSE151087</t>
  </si>
  <si>
    <t>Luminal Breast Cancer Primary Tumors, Tumor</t>
  </si>
  <si>
    <t>GM-CSF, CDP, DC3, CD103, TGF-BETA, TRANSFORMING GROWTH FACTOR BETA, CD88, CD1C, CD8, CD14, CD163, CD69</t>
  </si>
  <si>
    <t>10.1016/j.immuni.2020.06.002</t>
  </si>
  <si>
    <t>Transcriptional And Functional Analysis Of Cd1C</t>
  </si>
  <si>
    <t>Dendritic cells (DCs) are antigen-presenting cells controlling T cell activation. In humans, the diversity, ontogeny, and functional capabilities of DC subsets are not fully understood. Here, we identified circulating CD88</t>
  </si>
  <si>
    <t>Bourdely P, Anselmi G, Vaivode K, Ramos R, Missolo-Koussou Y, Hidalgo S, Tosselo J, Nuñez N, Richer W, Vincent-Salomon A, Saxena A, Wood K, Lladser A, Piaggio E, Helft J, Guermonprez P</t>
  </si>
  <si>
    <t>DC progenitors, DC3s, T(RM), cDC2s, conventional DCs, inflammatory DCs, monocytes, mononuclear phagocytes</t>
  </si>
  <si>
    <t>GSE158866</t>
  </si>
  <si>
    <t>GSE144444</t>
  </si>
  <si>
    <t>32152318</t>
  </si>
  <si>
    <t>10.1038/s41467-020-15041-1</t>
  </si>
  <si>
    <t>Functional Hypoxia Drives Neuroplasticity And Neurogenesis Via Brain Erythropoietin.</t>
  </si>
  <si>
    <t>Erythropoietin (EPO), named after its role in hematopoiesis, is also expressed in mammalian brain. In clinical settings, recombinant EPO treatment has revealed a remarkable improvement of cognition, but underlying mechanisms have remained obscure. Here, we show with a novel line of reporter mice that cognitive challenge induces local/endogenous hypoxia in hippocampal pyramidal neurons, hence enhancing expression of EPO and EPO receptor (EPOR). High-dose EPO administration, amplifying auto/paracrine EPO/EPOR signaling, prompts the emergence of new CA1 neurons and enhanced dendritic spine densities. Single-cell sequencing reveals rapid increase in newly differentiating neurons. Importantly, improved performance on complex running wheels after EPO is imitated by exposure to mild exogenous/inspiratory hypoxia. All these effects depend on neuronal expression of the Epor gene. This suggests a model of neuroplasticity in form of a fundamental regulatory circle, in which neuronal networks-challenged by cognitive tasks-drift into transient hypoxia, thereby triggering neuronal EPO/EPOR expression.</t>
  </si>
  <si>
    <t>Wakhloo D, Scharkowski F, Curto Y, Javed Butt U, Bansal V, Steixner-Kumar A, Wüstefeld L, Rajput A, Arinrad S, Zillmann M, Seelbach A, Hassouna I, Schneider K, Qadir Ibrahim A, Werner H, Martens H, Miskowiak K, Wojcik S, Bonn S, Nacher J, Nave K, Ehrenreich H</t>
  </si>
  <si>
    <t>GSE156644</t>
  </si>
  <si>
    <t>Fibrosis, Myeloproliferative Neoplasms, Myelofibrosis</t>
  </si>
  <si>
    <t>JAK2, S100A8, S100A9</t>
  </si>
  <si>
    <t>Tasquinimod</t>
  </si>
  <si>
    <t>10.1016/j.stem.2020.11.004</t>
  </si>
  <si>
    <t>Heterogeneous Bone-Marrow Stromal Progenitors Drive Myelofibrosis Via A Druggable Alarmin Axis.</t>
  </si>
  <si>
    <t>Functional contributions of individual cellular components of the bone-marrow microenvironment to myelofibrosis (MF) in patients with myeloproliferative neoplasms (MPNs) are incompletely understood. We aimed to generate a comprehensive map of the stroma in MPNs/MFs on a single-cell level in murine models and patient samples. Our analysis revealed two distinct mesenchymal stromal cell (MSC) subsets as pro-fibrotic cells. MSCs were functionally reprogrammed in a stage-dependent manner with loss of their progenitor status and initiation of differentiation in the pre-fibrotic and acquisition of a pro-fibrotic and inflammatory phenotype in the fibrotic stage. The expression of the alarmin complex S100A8/S100A9 in MSC marked disease progression toward the fibrotic phase in murine models and in patient stroma and plasma. Tasquinimod, a small-molecule inhibiting S100A8/S100A9 signaling, significantly ameliorated the MPN phenotype and fibrosis in JAK2V617F-mutated murine models, highlighting that S100A8/S100A9 is an attractive therapeutic target in MPNs.</t>
  </si>
  <si>
    <t>Leimkühler N, Gleitz H, Ronghui L, Snoeren I, Fuchs S, Nagai J, Banjanin B, Lam K, Vogl T, Kuppe C, Stalmann U, Büsche G, Kreipe H, Gütgemann I, Krebs P, Banz Y, Boor P, Tai E, Brümmendorf T, Koschmieder S, Crysandt M, Bindels E, Kramann R, Costa I, Schneider R</t>
  </si>
  <si>
    <t>DAMP, alarmins, biomarker, bone marrow fibrosis, drug target, hematopoietic stem cells, mesenchymal stromal cells, microenvironment, myeloproliferative neoplasms, single cell RNA sequencing</t>
  </si>
  <si>
    <t>GSE109881</t>
  </si>
  <si>
    <t>10.1038/s41598-018-35218-5</t>
  </si>
  <si>
    <t>Machine Learning Based Classification Of Cells Into Chronological Stages Using Single-Cell Transcriptomics.</t>
  </si>
  <si>
    <t>Age-associated deterioration of cellular physiology leads to pathological conditions. The ability to detect premature aging could provide a window for preventive therapies against age-related diseases. However, the techniques for determining cellular age are limited, as they rely on a limited set of histological markers and lack predictive power. Here, we implement GERAS (GEnetic Reference for Age of Single-cell), a machine learning based framework capable of assigning individual cells to chronological stages based on their transcriptomes. GERAS displays greater than 90% accuracy in classifying the chronological stage of zebrafish and human pancreatic cells. The framework demonstrates robustness against biological and technical noise, as evaluated by its performance on independent samplings of single-cells. Additionally, GERAS determines the impact of differences in calorie intake and BMI on the aging of zebrafish and human pancreatic cells, respectively. We further harness the classification ability of GERAS to identify molecular factors that are potentially associated with the aging of beta-cells. We show that one of these factors, junba, is necessary to maintain the proliferative state of juvenile beta-cells. Our results showcase the applicability of a machine learning framework to classify the chronological stage of heterogeneous cell populations, while enabling detection of candidate genes associated with aging.</t>
  </si>
  <si>
    <t>Singh S, Janjuha S, Chaudhuri S, Reinhardt S, Kränkel A, Dietz S, Eugster A, Bilgin H, Korkmaz S, Zararsız G, Ninov N, Reid J</t>
  </si>
  <si>
    <t>GSE183590</t>
  </si>
  <si>
    <t>Single-Cell Rna Sequencing For The Identification Of Early-Stage Lung Cancer Biomarkers From Circulating Blood</t>
  </si>
  <si>
    <t>Lung cancer accounts for more than half of the new cancers diagnosed world-wide with poor survival rates. Despite the development of chemical, radiological, and immunotherapies, many patients do not benefit from these therapies, as recurrence is common. We performed single-cell RNA-sequencing (scRNA-seq) analysis using Fluidigm C1 systems to characterize human lung cancer transcriptomes at single-cell resolution. Validation of scRNA-seq differentially expressed genes (DEGs) through quantitative real time-polymerase chain reaction (qRT-PCR) found a positive correlation in fold-change values between C-X-C motif chemokine ligand 1 (CXCL1) and 2 (CXCL2) compared with bulk-cell level in 34 primary lung adenocarcinomas (LUADs) from Stage I patients. Furthermore, we discovered an inverse correlation between chemokine mRNAs, miR-532-5p, and miR-1266-3p in early-stage primary LUADs. Specially, miR-532-5p was quantifiable in plasma from the corresponding LUADs. Collectively, we identified markers of early-stage lung cancer that were validated in primary lung tumors and circulating blood.</t>
  </si>
  <si>
    <t>GSE117055</t>
  </si>
  <si>
    <t>10.1038/s41467-018-06033-3</t>
  </si>
  <si>
    <t>Neuronal heterogeneity and stereotyped connectivity in the auditory afferent system</t>
  </si>
  <si>
    <t>Charles Petitpr√©, Haohao Wu, Anil Sharma, Anna Tokarska, Paula Fontanet, Yiqiao Wang, Fran√ßoise Helmbacher, Kevin Yackle, Gilad Silberberg, Saida Hadjab, Fran√ßois Lallemend</t>
  </si>
  <si>
    <t>GSE137799</t>
  </si>
  <si>
    <t>10.1101/782896</t>
  </si>
  <si>
    <t>GSE150289</t>
  </si>
  <si>
    <t>GSE81076</t>
  </si>
  <si>
    <t>GSE120156</t>
  </si>
  <si>
    <t>POL II</t>
  </si>
  <si>
    <t>10.15252/msb.20209866</t>
  </si>
  <si>
    <t>Tata And Paused Promoters Active In Differentiated Tissues Have Distinct Expression Characteristics.</t>
  </si>
  <si>
    <t>Core promoter types differ in the extent to which RNA polymerase II (Pol II) pauses after initiation, but how this affects their tissue-specific gene expression characteristics is not well understood. While promoters with Pol II pausing elements are active throughout development, TATA promoters are highly active in differentiated tissues. We therefore used a genomics approach on late-stage Drosophila embryos to analyze the properties of promoter types. Using tissue-specific Pol II ChIP-seq, we found that paused promoters have high levels of paused Pol II throughout the embryo, even in tissues where the gene is not expressed, while TATA promoters only show Pol II occupancy when the gene is active. The promoter types are associated with different chromatin accessibility in ATAC-seq data and have different expression characteristics in single-cell RNA-seq data. The two promoter types may therefore be optimized for different properties: paused promoters show more consistent expression when active, while TATA promoters have lower background expression when inactive. We propose that tissue-specific genes have evolved to use two different strategies for their differential expression across tissues.</t>
  </si>
  <si>
    <t>Ramalingam V, Natarajan M, Johnston J, Zeitlinger J</t>
  </si>
  <si>
    <t>Pol II pausing, TATA promoter, effector genes, gene expression noise, scRNA-seq</t>
  </si>
  <si>
    <t>GSE120157</t>
  </si>
  <si>
    <t>drosphilia not important</t>
  </si>
  <si>
    <t>GSE99235</t>
  </si>
  <si>
    <t>GSE136874</t>
  </si>
  <si>
    <t>GSE122843</t>
  </si>
  <si>
    <t>Myeloid Leukaemia, Cancers, Aml</t>
  </si>
  <si>
    <t>LSD1, BRD4, IRF8, PU.1 AND COFACTOR</t>
  </si>
  <si>
    <t>10.1038/s41467-019-10652-9</t>
  </si>
  <si>
    <t>Targeting Enhancer Switching Overcomes Non-Genetic Drug Resistance In Acute Myeloid Leukaemia.</t>
  </si>
  <si>
    <t>Non-genetic drug resistance is increasingly recognised in various cancers. Molecular insights into this process are lacking and it is unknown whether stable non-genetic resistance can be overcome. Using single cell RNA-sequencing of paired drug naïve and resistant AML patient samples and cellular barcoding in a unique mouse model of non-genetic resistance, here we demonstrate that transcriptional plasticity drives stable epigenetic resistance. With a CRISPR-Cas9 screen we identify regulators of enhancer function as important modulators of the resistant cell state. We show that inhibition of Lsd1 (Kdm1a) is able to overcome stable epigenetic resistance by facilitating the binding of the pioneer factor, Pu.1 and cofactor, Irf8, to nucleate new enhancers that regulate the expression of key survival genes. This enhancer switching results in the re-distribution of transcriptional co-activators, including Brd4, and provides the opportunity to disable their activity and overcome epigenetic resistance. Together these findings highlight key principles to help counteract non-genetic drug resistance.</t>
  </si>
  <si>
    <t>Bell C, Fennell K, Chan Y, Rambow F, Yeung M, Vassiliadis D, Lara L, Yeh P, Martelotto L, Rogiers A, Kremer B, Barbash O, Mohammad H, Johanson T, Burr M, Dhar A, Karpinich N, Tian L, Tyler D, MacPherson L, Shi J, Pinnawala N, Yew Fong C, Papenfuss A, Grimmond S, Dawson S, Allan R, Kruger R, Vakoc C, Goode D, Naik S, Gilan O, Lam E, Marine J, Prinjha R, Dawson M</t>
  </si>
  <si>
    <t>GSE104157</t>
  </si>
  <si>
    <t>GSE127472</t>
  </si>
  <si>
    <t>Melanoma, Tumor</t>
  </si>
  <si>
    <t>Cibersortx</t>
  </si>
  <si>
    <t>10.1038/s41587-019-0114-2</t>
  </si>
  <si>
    <t>Determining Cell Type Abundance And Expression From Bulk Tissues With Digital Cytometry.</t>
  </si>
  <si>
    <t>Single-cell RNA-sequencing has emerged as a powerful technique for characterizing cellular heterogeneity, but it is currently impractical on large sample cohorts and cannot be applied to fixed specimens collected as part of routine clinical care. We previously developed an approach for digital cytometry, called CIBERSORT, that enables estimation of cell type abundances from bulk tissue transcriptomes. We now introduce CIBERSORTx, a machine learning method that extends this framework to infer cell-type-specific gene expression profiles without physical cell isolation. By minimizing platform-specific variation, CIBERSORTx also allows the use of single-cell RNA-sequencing data for large-scale tissue dissection. We evaluated the utility of CIBERSORTx in multiple tumor types, including melanoma, where single-cell reference profiles were used to dissect bulk clinical specimens, revealing cell-type-specific phenotypic states linked to distinct driver mutations and response to immune checkpoint blockade. We anticipate that digital cytometry will augment single-cell profiling efforts, enabling cost-effective, high-throughput tissue characterization without the need for antibodies, disaggregation or viable cells.</t>
  </si>
  <si>
    <t>Newman A, Steen C, Liu C, Gentles A, Chaudhuri A, Scherer F, Khodadoust M, Esfahani M, Luca B, Steiner D, Diehn M, Alizadeh A</t>
  </si>
  <si>
    <t>GSE121265</t>
  </si>
  <si>
    <t>10.1101/gr.247759.118</t>
  </si>
  <si>
    <t>Characterizing And Inferring Quantitative Cell Cycle Phase In Single-Cell Rna-Seq Data Analysis.</t>
  </si>
  <si>
    <t>Cellular heterogeneity in gene expression is driven by cellular processes, such as cell cycle and cell-type identity, and cellular environment such as spatial location. The cell cycle, in particular, is thought to be a key driver of cell-to-cell heterogeneity in gene expression, even in otherwise homogeneous cell populations. Recent advances in single-cell RNA-sequencing (scRNA-seq) facilitate detailed characterization of gene expression heterogeneity and can thus shed new light on the processes driving heterogeneity. Here, we combined fluorescence imaging with scRNA-seq to measure cell cycle phase and gene expression levels in human induced pluripotent stem cells (iPSCs). By using these data, we developed a novel approach to characterize cell cycle progression. Although standard methods assign cells to discrete cell cycle stages, our method goes beyond this and quantifies cell cycle progression on a continuum. We found that, on average, scRNA-seq data from only five genes predicted a cell's position on the cell cycle continuum to within 14% of the entire cycle and that using more genes did not improve this accuracy. Our data and predictor of cell cycle phase can directly help future studies to account for cell cycle-related heterogeneity in iPSCs. Our results and methods also provide a foundation for future work to characterize the effects of the cell cycle on expression heterogeneity in other cell types.</t>
  </si>
  <si>
    <t>Hsiao C, Tung P, Blischak J, Burnett J, Barr K, Dey K, Stephens M, Gilad Y</t>
  </si>
  <si>
    <t>GSE103918</t>
  </si>
  <si>
    <t>SCGB3A2</t>
  </si>
  <si>
    <t>10.1016/j.stemcr.2018.03.013</t>
  </si>
  <si>
    <t>Single-Cell Transcriptomic Profiling Of Pluripotent Stem Cell-Derived Scgb3A2+ Airway Epithelium.</t>
  </si>
  <si>
    <t>Lung epithelial lineages have been difficult to maintain in pure form in vitro, and lineage-specific reporters have proven invaluable for monitoring their emergence from cultured pluripotent stem cells (PSCs). However, reporter constructs for tracking proximal airway lineages generated from PSCs have not been previously available, limiting the characterization of these cells. Here, we engineer mouse and human PSC lines carrying airway secretory lineage reporters that facilitate the tracking, purification, and profiling of this lung subtype. Through bulk and single-cell-based global transcriptomic profiling, we find PSC-derived airway secretory cells are susceptible to phenotypic plasticity exemplified by the tendency to co-express both a proximal airway secretory program as well as an alveolar type 2 cell program, which can be minimized by inhibiting endogenous Wnt signaling. Our results provide global profiles of engineered lung cell fates, a guide for improving their directed differentiation, and a human model of the developing airway.</t>
  </si>
  <si>
    <t>McCauley K, Alysandratos K, Jacob A, Hawkins F, Caballero I, Vedaie M, Yang W, Slovik K, Morley M, Carraro G, Kook S, Guttentag S, Stripp B, Morrisey E, Kotton D</t>
  </si>
  <si>
    <t>airway, alveoli, directed differentiation, lung epithelium, pluripotent stem cells, single-cell RNA sequencing</t>
  </si>
  <si>
    <t>GSE164898</t>
  </si>
  <si>
    <t>10.1016/j.xcrm.2021.100219</t>
  </si>
  <si>
    <t>A Single-Cell Atlas Of The Healthy Breast Tissues Reveals Clinically Relevant Clusters Of Breast Epithelial Cells.</t>
  </si>
  <si>
    <t>Single-cell RNA sequencing (scRNA-seq) is an evolving technology used to elucidate the cellular architecture of adult organs. Previous scRNA-seq on breast tissue utilized reduction mammoplasty samples, which are often histologically abnormal. We report a rapid tissue collection/processing protocol to perform scRNA-seq of breast biopsies of healthy women and identify 23 breast epithelial cell clusters. Putative cell-of-origin signatures derived from these clusters are applied to analyze transcriptomes of ~3,000 breast cancers. Gene signatures derived from mature luminal cell clusters are enriched in ~68% of breast cancers, whereas a signature from a luminal progenitor cluster is enriched in ~20% of breast cancers. Overexpression of luminal progenitor cluster-derived signatures in HER2+, but not in other subtypes, is associated with unfavorable outcome. We identify TBX3 and PDK4 as genes co-expressed with estrogen receptor (ER) in the normal breasts, and their expression analyses in &gt;550 breast cancers enable prognostically relevant subclassification of ER+ breast cancers.</t>
  </si>
  <si>
    <t>Bhat-Nakshatri P, Gao H, Sheng L, McGuire P, Xuei X, Wan J, Liu Y, Althouse S, Colter A, Sandusky G, Storniolo A, Nakshatri H</t>
  </si>
  <si>
    <t>breast cancer, cell of origin, epithelial cell clusters, normal breasts, single-cell analyses</t>
  </si>
  <si>
    <t>GSE102299</t>
  </si>
  <si>
    <t>29143821</t>
  </si>
  <si>
    <t>10.1038/nature24480</t>
  </si>
  <si>
    <t>11/17/2017</t>
  </si>
  <si>
    <t>Erratum: The Neuropeptide Nmu Amplifies Ilc2-Driven Allergic Lung Inflammation.</t>
  </si>
  <si>
    <t>This corrects the article DOI: 10.1038/nature24029.</t>
  </si>
  <si>
    <t>Wallrapp A, Riesenfeld S, Burkett P, Abdulnour R, Nyman J, Dionne D, Hofree M, Cuoco M, Rodman C, Farouq D, Haas B, Tickle T, Trombetta J, Baral P, Klose C, Mahlakõiv T, Artis D, Rozenblatt-Rosen O, Chiu I, Levy B, Kowalczyk M, Regev A, Kuchroo V</t>
  </si>
  <si>
    <t>GSE109449</t>
  </si>
  <si>
    <t>Rheumatoid Arthritis, Inflammation, Osteoarthritis</t>
  </si>
  <si>
    <t>CADHERIN-11, THY1 MEMBRANE GLYCOPROTEIN, CD34</t>
  </si>
  <si>
    <t>10.1038/s41467-018-02892-y</t>
  </si>
  <si>
    <t>Functionally Distinct Disease-Associated Fibroblast Subsets In Rheumatoid Arthritis.</t>
  </si>
  <si>
    <t>Fibroblasts regulate tissue homeostasis, coordinate inflammatory responses, and mediate tissue damage. In rheumatoid arthritis (RA), synovial fibroblasts maintain chronic inflammation which leads to joint destruction. Little is known about fibroblast heterogeneity or if aberrations in fibroblast subsets relate to pathology. Here, we show functional and transcriptional differences between fibroblast subsets from human synovial tissues using bulk transcriptomics of targeted subpopulations and single-cell transcriptomics. We identify seven fibroblast subsets with distinct surface protein phenotypes, and collapse them into three subsets by integrating transcriptomic data. One fibroblast subset, characterized by the expression of proteins podoplanin, THY1 membrane glycoprotein and cadherin-11, but lacking CD34, is threefold expanded in patients with RA relative to patients with osteoarthritis. These fibroblasts localize to the perivascular zone in inflamed synovium, secrete proinflammatory cytokines, are proliferative, and have an in vitro phenotype characteristic of invasive cells. Our strategy may be used as a template to identify pathogenic stromal cellular subsets in other complex diseases.</t>
  </si>
  <si>
    <t>Mizoguchi F, Slowikowski K, Wei K, Marshall J, Rao D, Chang S, Nguyen H, Noss E, Turner J, Earp B, Blazar P, Wright J, Simmons B, Donlin L, Kalliolias G, Goodman S, Bykerk V, Ivashkiv L, Lederer J, Hacohen N, Nigrovic P, Filer A, Buckley C, Raychaudhuri S, Brenner M</t>
  </si>
  <si>
    <t>GSE108155</t>
  </si>
  <si>
    <t>CFP</t>
  </si>
  <si>
    <t>10.1016/j.celrep.2018.06.057</t>
  </si>
  <si>
    <t>Differences In Cell Cycle Status Underlie Transcriptional Heterogeneity In The Hsc Compartment.</t>
  </si>
  <si>
    <t>Hematopoietic stem cells (HSCs) are considered a heterogeneous cell population. To further resolve the HSC compartment, we characterized a retinoic acid (RA) reporter mouse line. Sub-fractionation of the HSC compartment in RA-CFP reporter mice demonstrated that RA-CFP-dim HSCs were largely non-proliferative and displayed superior engraftment potential in comparison with RA-CFP-bright HSCs. Gene expression analysis demonstrated higher expression of RA-target genes in RA-CFP-dim HSCs, in contrast to the RA-CFP reporter expression, but both RA-CFP-dim and RA-CFP-bright HSCs responded efficiently to RA in vitro. Single-cell RNA sequencing (RNA-seq) of &gt;1,200 HSCs showed that differences in cell cycle activity constituted the main driver of transcriptional heterogeneity in HSCs. Moreover, further analysis of the single-cell RNA-seq data revealed that stochastic low-level expression of distinct lineage-affiliated transcriptional programs is a common feature of HSCs. Collectively, this work demonstrates the utility of the RA-CFP reporter line as a tool for the isolation of superior HSCs.</t>
  </si>
  <si>
    <t>Lauridsen F, Jensen T, Rapin N, Aslan D, Wilhelmson A, Pundhir S, Rehn M, Paul F, Giladi A, Hasemann M, Serup P, Amit I, Porse B</t>
  </si>
  <si>
    <t>hematopoiesis, hematopoietic stem cells, retinoic acid, single-cell RNA-sequencing, transcriptional heterogeneity</t>
  </si>
  <si>
    <t>GSE122740</t>
  </si>
  <si>
    <t>T-BET, ID2, ID3, CD122, C-MYC, CD4-CD8ALPHABETA-TCRALPHABETA+NK1.1, CD8</t>
  </si>
  <si>
    <t>10.1038/s41385-019-0220-y</t>
  </si>
  <si>
    <t>Single-Cell Rna-Sequencing Identifies The Developmental Trajectory Of C-Myc-Dependent Nk1.1</t>
  </si>
  <si>
    <t>Natural intraepithelial lymphocytes (IELs) are thymus-derived adaptive immune cells, which are important contributors to intestinal immune homeostasis. Similar to other innate-like T cells, they are induced in the thymus through high-avidity interaction that would otherwise lead to clonal deletion in conventional CD4 and CD8 T cells. By applying single-cell RNA-sequencing (scRNA-seq) on a heterogeneous population of thymic CD4</t>
  </si>
  <si>
    <t>Hummel J, Zeis P, Ebert K, Fixemer J, Konrad P, Schachtrup C, Arnold S, Grün D, Tanriver Y</t>
  </si>
  <si>
    <t>GSE121081</t>
  </si>
  <si>
    <t>Autonomous Degeneration Within The Central Nervous System, Retinal Degeneration, Neurodegeneration</t>
  </si>
  <si>
    <t>CD11B, CCR2</t>
  </si>
  <si>
    <t>10.1038/s41598-019-41141-0</t>
  </si>
  <si>
    <t>Molecular Profiling Of Resident And Infiltrating Mononuclear Phagocytes During Rapid Adult Retinal Degeneration Using Single-Cell Rna Sequencing.</t>
  </si>
  <si>
    <t>Neuroinflammation commonly accompanies neurodegeneration, but the specific roles of resident and infiltrating immune cells during degeneration remains controversial. Much of the difficulty in assessing myeloid cell-specific functions during disease progression arises from the inability to clearly distinguish between activated microglia and bone marrow-derived monocytes and macrophages in various stages of differentiation and activation within the central nervous system. Using an inducible model of photoreceptor cell death, we investigated the prevalence of infiltrating monocytes and macrophage subpopulations after the initiation of degeneration in the mouse retina. In vivo retinal imaging revealed infiltration of CCR2</t>
  </si>
  <si>
    <t>Ronning K, Karlen S, Miller E, Burns M</t>
  </si>
  <si>
    <t>GSE143214</t>
  </si>
  <si>
    <t>Memory T, Tscm Defects</t>
  </si>
  <si>
    <t>Emigrants, Human</t>
  </si>
  <si>
    <t>BETA-CATENIN, DICKKOPF-RELATED PROTEIN 1, CD4</t>
  </si>
  <si>
    <t>10.1038/s41467-020-14442-6
10.1126/science.1062589
10.1016/j.immuni.2014.05.018
10.1128/JVI.70.4.2627-2631.1996
10.1038/nm917
10.1083/jcb.201609072
10.1084/jem.20161046
10.1126/science.1229620
10.1038/nm.2446
10.1038/nm.1982
10.1038/nprot.2012.143
10.1371/journal.pbio.2005523
10.1038/nm.4241
10.1182/blood-2012-05-431718
10.1182/blood-2015-11-683847
10.1038/ncomms15338
10.1016/j.ebiom.2016.01.019
10.1038/ni.3483
10.1016/j.celrep.2018.05.057
10.1038/s41577-018-0001-y
10.1038/ncomms11291
10.1186/s12918-015-0225-4
10.1016/j.immuni.2012.02.006
10.1084/jem.20080996
10.1084/jem.20011756
10.1182/blood-2008-02-139154
10.1172/JCI84997
10.4049/jimmunol.180.3.1499
10.3389/fimmu.2018.00686
10.1007/s11904-014-0246-4
10.1086/315398
10.1038/83381
10.1172/JCI85996
10.1016/j.cytogfr.2012.05.004
10.1016/j.immuni.2017.04.016
10.4049/jimmunol.1302064
10.1073/pnas.1409155111
10.1084/jem.20180684
10.1073/pnas.0914127107
10.1182/bloodadvances.2018016279
10.1038/s41590-019-0312-6
10.1016/j.immuni.2016.07.021
10.1038/srep44846
10.1172/JCI14452
10.1111/bph.13894
10.4049/jimmunol.0902219
10.1084/jem.20161760
10.4049/jimmunol.1300181
10.1016/j.cell.2016.05.035
10.1016/j.cmet.2015.11.002
10.1371/journal.pone.0009062
10.1128/JVI.01948-14
10.1128/JVI.00789-15
10.1371/journal.pntd.0003432
10.3389/fimmu.2018.00324
10.1038/s41598-017-01188-3
10.4049/jimmunol.1303193
10.1371/journal.ppat.1004345
10.1128/JVI.02498-07
10.1126/scitranslmed.3010314
10.1016/j.celrep.2016.11.037
10.1038/s41598-017-03855-x
10.1182/blood-2014-10-607465
10.1097/QAD.0000000000001010
10.1097/QAD.0b013e3283471e89
10.1093/cid/ciw030
10.1097/QAD.0000000000000418
10.1038/ni1009
10.1038/nm.3445
10.1182/blood-2007-03-082529
10.1111/imm.12766
10.1182/blood-2011-07-368472
10.1038/nature12631
10.4049/jimmunol.1200156
10.1073/pnas.1010249107
10.1126/scitranslmed.aaa3700
10.1371/journal.pone.0153725
10.1038/nprot.2014.006
10.1038/nbt.2859</t>
  </si>
  <si>
    <t>Immunological History Governs Human Stem Cell Memory Cd4 Heterogeneity Via The Wnt Signaling Pathway.</t>
  </si>
  <si>
    <t>The diversity of the naïve T cell repertoire drives the replenishment potential and capacity of memory T cells to respond to immune challenges. Attrition of the immune system is associated with an increased prevalence of pathologies in aged individuals, but whether stem cell memory T lymphocytes (T</t>
  </si>
  <si>
    <t>Kared H, Tan S, Lau M, Chevrier M, Tan C, How W, Wong G, Strickland M, Malleret B, Amoah A, Pilipow K, Zanon V, Govern N, Lum J, Chen J, Lee B, Florian M, Geiger H, Ginhoux F, Ruiz-Mateos E, Fulop T, Rajasuriar R, Kamarulzaman A, Ng T, Lugli E, Larbi A</t>
  </si>
  <si>
    <t>GSE129256</t>
  </si>
  <si>
    <t>Mnps Phenocopies Global Irf5 Deficiency, Colitis, Colonic, Deficiency, Intestinal Inflammation</t>
  </si>
  <si>
    <t>Helicobacter Hepaticus</t>
  </si>
  <si>
    <t>10.1126/sciimmunol.aax6085</t>
  </si>
  <si>
    <t>IRF5 guides monocytes toward an inflammatory CD11c+ macrophage phenotype and promotes intestinal inflammation</t>
  </si>
  <si>
    <t>Mononuclear phagocytes (MNPs) are vital for maintaining intestinal homeostasis but, in response to acute microbial stimulation, can also trigger immunopathology, accelerating recruitment of Ly6C</t>
  </si>
  <si>
    <t>Corbin A, Gomez-Vazquez M, Berthold D, Attar M, Arnold I, Powrie F, Sansom S, Udalova I</t>
  </si>
  <si>
    <t>GSE117786</t>
  </si>
  <si>
    <t>GSE110894</t>
  </si>
  <si>
    <t>GSE99844</t>
  </si>
  <si>
    <t>Ciona robusta</t>
  </si>
  <si>
    <t>31160712</t>
  </si>
  <si>
    <t>10.1038/s41556-019-0336-z</t>
  </si>
  <si>
    <t>06/05/2019</t>
  </si>
  <si>
    <t>A Single-Cell Transcriptional Roadmap For Cardiopharyngeal Fate Diversification.</t>
  </si>
  <si>
    <t>In vertebrates, multipotent progenitors located in the pharyngeal mesoderm form cardiomyocytes and branchiomeric head muscles, but the dynamic gene expression programmes and mechanisms underlying cardiopharyngeal multipotency and heart versus head muscle fate choices remain elusive. Here, we used single-cell genomics in the simple chordate model Ciona to reconstruct developmental trajectories forming first and second heart lineages and pharyngeal muscle precursors and characterize the molecular underpinnings of cardiopharyngeal fate choices. We show that FGF-MAPK signalling maintains multipotency and promotes the pharyngeal muscle fate, whereas signal termination permits the deployment of a pan-cardiac programme, shared by the first and second heart lineages, to define heart identity. In the second heart lineage, a Tbx1/10-Dach pathway actively suppresses the first heart lineage programme, conditioning later cell diversity in the beating heart. Finally, cross-species comparisons between Ciona and the mouse evoke the deep evolutionary origins of cardiopharyngeal networks in chordates.</t>
  </si>
  <si>
    <t>Wang W, Niu X, Stuart T, Jullian E, Mauck W, Kelly R, Satija R, Christiaen L</t>
  </si>
  <si>
    <t>GSE179502</t>
  </si>
  <si>
    <t>LKB1 drives stasis and C/EBP-mediated reprogramming to an alveolar type II fate in lung cancer [Sorted scRNA-seq]</t>
  </si>
  <si>
    <t>Background: LKB1 is among the most frequently altered tumor suppressors in lung adenocarcinoma. Inactivation of Lkb1 accelerates the growth and progression of oncogenic KRAS-driven lung tumors in mouse models. However, the molecular mechanisms by which LKB1 constrains lung tumorigenesis and whether the aggressive cancer state that stems from Lkb1 deficiency can be reverted remains unknown. By bulk gene expression profiling, Lkb1 restoration promotes the expression of markers and functions of alveolar type II cells, suggesting that LKB1 may govern a cell-state transition within the neoplastic epithelial compartment. Purpose: To determine whether the restoration of Lkb1 drives changes in cell state and/or abundance within established oncogenic KRAS-driven lung tumors. Approach: To control LKB1 function in vivo, we generated an Lkb1XTR allele, which enables Cre-mediated disruption of Lkb1 expression during tumor development and subsequent FLPo-ERT2-mediated reactivation of Lkb1 within established tumors. Lung tumors were initiated in KT;Lkb1XTR/XTR (non-restorable) and KT;Lkb1XTR/XTR;FLPo-ERT2 (restorable) mice with Lenti-Cre. Following tumor development, lung tumor-bearing were treated with either corn oil vehicle or tamoxifen for two weeks prior to isolating specifically neoplastic cells by FACS for single cell RNA-seq. Results: Single cell analysis revealed that the neoplastic epithelial compartment was composed of alveolar type I- and type II-like subpopulations, a Krt8+ transitional state, an actively proliferating subpopulations, and an indeterminate subpopulation partially resembling the alveolar type II-like identity. Dynamic inference analyses indicated that the indeterminate population represents an intermediate state along the alveolar type II to alveolar type I trans-differentiation trajectory. Notably, the indeterminate cluster was more proliferative than the alveolar type II-like subpopulation and exhibited higher expression of Sox9, which is a marker of distal lung epithelial progenitors. There was a marked shift in the epithelial compartment from the indeterminate state to alveolar type II epithelial-like identity in response to Lkb1 restoration. Conclusions: LKB1 governs the transition between a proliferative progenitor-like population and mature alveolar type II-like identity within oncogenic KRAS-driven lung tumors</t>
  </si>
  <si>
    <t>GSE106540</t>
  </si>
  <si>
    <t>GSE162809</t>
  </si>
  <si>
    <t>Innate-Like Self-Reactive B Cells Infiltrate Human Renal Allografts During Transplant Rejection</t>
  </si>
  <si>
    <t>Intrarenal B cells in human renal allografts indicate transplant recipients with a poor prognosis, but how these cells contribute to rejection is unclear. Here we show using single-cell RNA sequencing that intrarenal class-switched B cells have an innate cell transcriptional state resembling mouse peritoneal B1 or B-innate (Bin) cells. Antibodies generated by Bin cells do not bind donor-specific antigens nor are they enriched for reactivity to ubiquitously expressed self-antigens. Rather, Bin cells frequently express antibodies reactive with either renal-specific or inflammation-associated antigens. Furthermore, local antigens can drive Bin cell proliferation and differentiation into plasma cells expressing self-reactive antibodies. These data show a mechanism of human inflammation in which a breach in organ-restricted tolerance by infiltrating innate-like B cells drives local tissue destruction.</t>
  </si>
  <si>
    <t>GSE67602</t>
  </si>
  <si>
    <t>10.1016/j.cels.2016.08.010</t>
  </si>
  <si>
    <t>Single-Cell Transcriptomics Reveals That Differentiation And Spatial Signatures Shape Epidermal And Hair Follicle Heterogeneity.</t>
  </si>
  <si>
    <t>The murine epidermis with its hair follicles represents an invaluable model system for tissue regeneration and stem cell research. Here we used single-cell RNA-sequencing to reveal how cellular heterogeneity of murine telogen epidermis is tuned at the transcriptional level. Unbiased clustering of 1,422 single-cell transcriptomes revealed 25 distinct populations of interfollicular and follicular epidermal cells. Our data allowed the reconstruction of gene expression programs during epidermal differentiation and along the proximal-distal axis of the hair follicle at unprecedented resolution. Moreover, transcriptional heterogeneity of the epidermis can essentially be explained along these two axes, and we show that heterogeneity in stem cell compartments generally reflects this model: stem cell populations are segregated by spatial signatures but share a common basal-epidermal gene module. This study provides an unbiased and systematic view of transcriptional organization of adult epidermis and highlights how cellular heterogeneity can be orchestrated in vivo to assure tissue homeostasis.</t>
  </si>
  <si>
    <t>Joost S, Zeisel A, Jacob T, Sun X, La Manno G, Lönnerberg P, Linnarsson S, Kasper M</t>
  </si>
  <si>
    <t>GSE117450</t>
  </si>
  <si>
    <t>GSE111588</t>
  </si>
  <si>
    <t>Inflammation, Metabolic Dysfunction, Visceral Wat</t>
  </si>
  <si>
    <t>CD9, FACS, LY6C, PDGFRBETA, APCS</t>
  </si>
  <si>
    <t>10.7554/eLife.39636</t>
  </si>
  <si>
    <t>Identification Of Functionally Distinct Fibro-Inflammatory And Adipogenic Stromal Subpopulations In Visceral Adipose Tissue Of Adult Mice.</t>
  </si>
  <si>
    <t>White adipose tissue (WAT) remodeling is dictated by coordinated interactions between adipocytes and resident stromal-vascular cells; however, the functional heterogeneity of adipose stromal cells has remained unresolved. We combined single-cell RNA-sequencing and FACS to identify and isolate functionally distinct subpopulations of PDGFRβ+ stromal cells within visceral WAT of adult mice. LY6C- CD9- PDGFRβ+ cells represent highly adipogenic visceral adipocyte precursor cells ('APCs'), whereas LY6C+ PDGFRβ+ cells represent fibro-inflammatory progenitors ('FIPs'). FIPs lack adipogenic capacity, display pro-fibrogenic/pro-inflammatory phenotypes, and can exert an anti-adipogenic effect on APCs. The pro-inflammatory phenotype of PDGFRβ+ cells is regulated, at least in part, by NR4A nuclear receptors. These data highlight the functional heterogeneity of visceral WAT perivascular cells, and provide insight into potential cell-cell interactions impacting adipogenesis and inflammation. These improved strategies to isolate FIPs and APCs from visceral WAT will facilitate the study of physiological WAT remodeling and mechanisms leading to metabolic dysfunction.
This article has been through an editorial process in which the authors decide how to respond to the issues raised during peer review. The Reviewing Editor's assessment is that all the issues have been addressed.</t>
  </si>
  <si>
    <t>Hepler C, Shan B, Zhang Q, Henry G, Shao M, Vishvanath L, Ghaben A, Mobley A, Strand D, Hon G, Gupta R</t>
  </si>
  <si>
    <t>adipogenesis, adipose tissue, fibrosis, human biology, inflammation, medicine, mouse, mural cells, obesity</t>
  </si>
  <si>
    <t>GSE90975</t>
  </si>
  <si>
    <t>Nerve Injury, Neurodegenerative Diseases</t>
  </si>
  <si>
    <t>10.1186/s40478-018-0584-3</t>
  </si>
  <si>
    <t>Unique Microglia Recovery Population Revealed By Single-Cell Rnaseq Following Neurodegeneration.</t>
  </si>
  <si>
    <t>Microglia are brain immune cells that constantly survey their environment to maintain homeostasis. Enhanced microglial reactivity and proliferation are typical hallmarks of neurodegenerative diseases. Whether specific disease-linked microglial subsets exist during the entire course of neurodegeneration, including the recovery phase, is currently unclear. Taking a single-cell RNA-sequencing approach in a susceptibility gene-free model of nerve injury, we identified a microglial subpopulation that upon acute neurodegeneration shares a conserved gene regulatory profile compared to previously reported chronic and destructive neurodegeneration transgenic mouse models. Our data also revealed rapid shifts in gene regulation that defined microglial subsets at peak and resolution of neurodegeneration. Finally, our discovery of a unique transient microglial subpopulation at the onset of recovery may provide novel targets for modulating microglia-mediated restoration of brain health.</t>
  </si>
  <si>
    <t>Tay T, Sagar N, Dautzenberg J, Grün D, Prinz M</t>
  </si>
  <si>
    <t>Microglia, Neurodegeneration, Recovery, Single-cell RNA analysis</t>
  </si>
  <si>
    <t>GSE108963</t>
  </si>
  <si>
    <t>Fhf- And Shf-Cp, Shf-Cp, Heart Tube Initiation</t>
  </si>
  <si>
    <t>NK2 HOMEOBOX 5, NKX2-5, CXCR2, ISL1, MIF, CXCR4</t>
  </si>
  <si>
    <t>10.1161/CIRCRESAHA.119.315243</t>
  </si>
  <si>
    <t>Single-Cell Transcriptomics Reveals Chemotaxis-Mediated Intraorgan Crosstalk During Cardiogenesis.</t>
  </si>
  <si>
    <t>We hypothesized that the differentiation processes of cardiac progenitor cell (CP) from first and second heart fields (FHF and SHF) may undergo the unique instructive gene regulatory networks or signaling pathways, and the precise SHF progression is contingent on the FHF signaling developmental cues.
We investigated how the intraorgan communications control sequential building of discrete anatomic regions of the heart at single-cell resolution.
By single-cell transcriptomic analysis of Nkx2-5 (NK2 homeobox 5) and Isl1 (ISL LIM homeobox 1) lineages at embryonic day 7.75, embryonic day 8.25, embryonic day 8.75, and embryonic day 9.25, we present a panoramic view of distinct CP differentiation hierarchies. Computational identifications of FHF- and SHF-CP descendants revealed that SHF differentiation toward cardiomyocytes underwent numerous step-like transitions, whereas earlier FHF progressed toward cardiomyocytes in a wave-like manner. Importantly, single-cell pairing analysis demonstrated that SHF-CPs were attracted to and expanded FHF-populated heart tube region through interlineage communications mediated by the chemotactic guidance (MIF [macrophage migration inhibitory factor]-CXCR2 [C-X-C motif chemokine receptor 2]). This finding was verified by pharmacological blockade of this chemotaxis in embryos manifesting limited SHF cell migration and contribution to the growth of the outflow tract and right ventricle but undetectable effects on the left ventricle or heart tube initiation. Genetic loss-of-function assay of Cxcr2 showed that the expression domain of CXCR4 was expanded predominantly at SHF. Furthermore, double knockout of Cxcr2/Cxcr4 exhibited defective SHF development, corroborating the redundant function. Mechanistically, NKX2-5 directly bound the Cxcr2 and Cxcr4 genomic loci and activated their transcription in SHF.
Collectively, we propose a model in which the chemotaxis-mediated intraorgan crosstalk spatiotemporally guides the successive process of positioning SHF-CP and promoting primary heart expansion and patterning upon FHF-derived heart tube initiation.</t>
  </si>
  <si>
    <t>Xiong H, Luo Y, Yue Y, Zhang J, Ai S, Li X, Wang X, Zhang Y, Wei Y, Li H, Hu X, Li C, He A</t>
  </si>
  <si>
    <t>cardiogenesis, cell lineage, chemotaxis, heart, interlineage communications</t>
  </si>
  <si>
    <t>GSE119343</t>
  </si>
  <si>
    <t>Generation, Transcriptome Profiling, And Functional Validation Of Cone-Rich Human Retinal Organoids</t>
  </si>
  <si>
    <t>Rod and cone photoreceptors are light-sensing cells in the human retina. Rods are dominant in the peripheral retina, whereas cones are enriched in the macula, which is responsible for central vision and visual acuity. Macular degenerations affect vision the most and are currently incurable. Here we report the generation, transcriptome profiling, and functional validation of cone-rich human retinal organoids differentiated from hESCs using an improved retinal differentiation system. Induced by extracellular matrix, aggregates of hESCs formed single-lumen cysts composed of epithelial cells with anterior neuroectodermal/ectodermal fates, including retinal cell fate. Then, the cysts were en bloc-passaged, attached to culture surface, and grew, forming colonies in which retinal progenitor cell patches were found. Following gentle cell detachment, retinal progenitor cells self-assembled into retinal epithelium‚Äö√Ñ√Æretinal organoid‚Äö√Ñ√Æthat differentiated into stratified cone-rich retinal tissue in agitated cultures. Electron microscopy revealed differentiating outer segments of photoreceptor cells. Bulk RNA-sequencing profiling of time-course retinal organoids demonstrated that retinal differentiation in vitro recapitulated in vivo retinogenesis in temporal expression of cell differentiation markers and retinal disease genes, as well as in mRNA alternative splicing. Single-cell RNA-sequencing profiling of 8-mo retinal organoids identified cone and rod cell clusters and confirmed the cone enrichment initially revealed by quantitative microscopy. Notably, cones from retinal organoids and human macula had similar single-cell transcriptomes, and so did rods. Cones in retinal organoids exhibited electrophysiological functions. Collectively, we have established cone-rich retinal organoids and a reference of transcriptomes that are valuable resources for retinal studies.</t>
  </si>
  <si>
    <t>GSE145013</t>
  </si>
  <si>
    <t>Stress, Asthma</t>
  </si>
  <si>
    <t>MUCIN, IL-13</t>
  </si>
  <si>
    <t>Unknown</t>
  </si>
  <si>
    <t>10.1016/j.celrep.2020.107872</t>
  </si>
  <si>
    <t>Single-Cell And Population Transcriptomics Reveal Pan-Epithelial Remodeling In Type 2-High Asthma.</t>
  </si>
  <si>
    <t>The type 2 cytokine-high asthma endotype (T2H) is characterized by IL-13-driven mucus obstruction of the airways. To further investigate this incompletely understood pathobiology, we characterize IL-13 effects on human airway epithelial cell cultures using single-cell RNA sequencing, finding that IL-13 generates a distinctive transcriptional state for each cell type. Specifically, we discover a mucus secretory program induced by IL-13 in all cell types which converts both mucus and defense secretory cells into a metaplastic state with emergent mucin production and secretion, while leading to ER stress and cell death in ciliated cells. The IL-13-remodeled epithelium secretes a pathologic, mucin-imbalanced, and innate immunity-depleted proteome that arrests mucociliary motion. Signatures of IL-13-induced cellular remodeling are mirrored by transcriptional signatures characteristic of the nasal airway epithelium within T2H versus T2-low asthmatic children. Our results reveal the epithelium-wide scope of T2H asthma and present candidate therapeutic targets for restoring normal epithelial function.</t>
  </si>
  <si>
    <t>Jackson N, Everman J, Chioccioli M, Feriani L, Goldfarbmuren K, Sajuthi S, Rios C, Powell R, Armstrong M, Gomez J, Michel C, Eng C, Oh S, Rodriguez-Santana J, Cicuta P, Reisdorph N, Burchard E, Seibold M</t>
  </si>
  <si>
    <t>GALA, RNA-seq, air-liquid interface, ciliary beat frequency, disease, lung, proteomics, secretome, single cell sequencing, type 2 inflammation</t>
  </si>
  <si>
    <t>GSE118412</t>
  </si>
  <si>
    <t>GSE154962</t>
  </si>
  <si>
    <t>10.1101/2020.07.23.217729</t>
  </si>
  <si>
    <t>GSE110283</t>
  </si>
  <si>
    <t>Tumor, Pancreatic Cancers</t>
  </si>
  <si>
    <t>synthetic construct,Mus musculus</t>
  </si>
  <si>
    <t>KRAS, ALDH1B1, ALDH1B1</t>
  </si>
  <si>
    <t>10.1073/pnas.1901075116</t>
  </si>
  <si>
    <t>Aldh1B1 Expression Defines Progenitor Cells In The Adult Pancreas And Is Required For Kras-Induced Pancreatic Cancer.</t>
  </si>
  <si>
    <t xml:space="preserve">The presence of progenitor or stem cells in the adult pancreas and their potential involvement in homeostasis and cancer development remain unresolved issues. Here, we show that mouse centroacinar cells can be identified and isolated by virtue of the mitochondrial enzyme Aldh1b1 that they uniquely express. These cells are necessary and sufficient for the formation of self-renewing adult pancreatic organoids in an Aldh1b1-dependent manner. Aldh1b1-expressing centroacinar cells are largely quiescent, self-renew, and, as shown by genetic lineage tracing, contribute to all 3 pancreatic lineages in the adult organ under homeostatic conditions. Single-cell RNA sequencing analysis of these cells identified a progenitor cell population, established its molecular signature, and determined distinct differentiation pathways to early progenitors. A distinct feature of these progenitor cells is the preferential expression of small GTPases, including Kras, suggesting that they might be susceptible to Kras-driven oncogenic transformation. This finding and the overexpression of Aldh1b1 in human and mouse pancreatic cancers, driven by activated Kras, prompted us to examine the involvement of Aldh1b1 in oncogenesis. We demonstrated genetically that ablation of </t>
  </si>
  <si>
    <t>Mameishvili E, Serafimidis I, Iwaszkiewicz S, Lesche M, Reinhardt S, Bölicke N, Büttner M, Stellas D, Papadimitropoulou A, Szabolcs M, Anastassiadis K, Dahl A, Theis F, Efstratiadis A, Gavalas A</t>
  </si>
  <si>
    <t>adult stem and progenitor cells, aldehyde dehydrogenase, organoids, pancreatic ductal adenocarcinoma, single-cell RNA sequencing</t>
  </si>
  <si>
    <t>GSE148665</t>
  </si>
  <si>
    <t>10.1093/nar/gkaa314</t>
  </si>
  <si>
    <t>Brem-Sc: A Bayesian Random Effects Mixture Model For Joint Clustering Single Cell Multi-Omics Data.</t>
  </si>
  <si>
    <t>Droplet-based single cell transcriptome sequencing (scRNA-seq) technology, largely represented by the 10× Genomics Chromium system, is able to measure the gene expression from tens of thousands of single cells simultaneously. More recently, coupled with the cutting-edge Cellular Indexing of Transcriptomes and Epitopes by Sequencing (CITE-seq), the droplet-based system has allowed for immunophenotyping of single cells based on cell surface expression of specific proteins together with simultaneous transcriptome profiling in the same cell. Despite the rapid advances in technologies, novel statistical methods and computational tools for analyzing multi-modal CITE-Seq data are lacking. In this study, we developed BREM-SC, a novel Bayesian Random Effects Mixture model that jointly clusters paired single cell transcriptomic and proteomic data. Through simulation studies and analysis of public and in-house real data sets, we successfully demonstrated the validity and advantages of this method in fully utilizing both types of data to accurately identify cell clusters. In addition, as a probabilistic model-based approach, BREM-SC is able to quantify the clustering uncertainty for each single cell. This new method will greatly facilitate researchers to jointly study transcriptome and surface proteins at the single cell level to make new biological discoveries, particularly in the area of immunology.</t>
  </si>
  <si>
    <t>Wang X, Sun Z, Zhang Y, Xu Z, Xin H, Huang H, Duerr R, Chen K, Ding Y, Chen W</t>
  </si>
  <si>
    <t>GSE179516</t>
  </si>
  <si>
    <t>Expression Of Lineage Transcription Factors Identifies Differences In Transition States Of Induced Human Oligodendrocyte Differentiation</t>
  </si>
  <si>
    <t>Oligodendrocytes (OLs) are critical for myelination and are implicated in several brain disorders. Directed differentiation of human-induced OLs (iOLs) from pluripotent stem cells can be achieved by forced expression of different combinations of the transcription factors SOX10 (S), OLIG2 (O), and NKX6.2 (N). Here, we applied quantitative image analysis and single-cell transcriptomics to compare different transcription factor (TF) combinations for their efficacy towards robust OL lineage conversion. Compared with S alone, the combination of SON increases the number of iOLs and generates iOLs with a more complex morphology and higher expression levels of myelin-marker genes. RNA velocity analysis of individual cells reveals that S generates a population of oligodendrocyte-precursor cells (OPCs) that appear to be more immature than those generated by SON and to display distinct molecular properties. Our work highlights that TFs for generating iOPCs or iOLs should be chosen depending on the intended application or research question, and that SON might be beneficial to study more mature iOLs while S might be better suited to investigate iOPC biology.</t>
  </si>
  <si>
    <t>GSE87038</t>
  </si>
  <si>
    <t>Smart-seq2</t>
  </si>
  <si>
    <t>10.1186/s13059-018-1416-2</t>
  </si>
  <si>
    <t>Single-Cell Rna-Seq Analysis Unveils A Prevalent Epithelial/Mesenchymal Hybrid State During Mouse Organogenesis.</t>
  </si>
  <si>
    <t>Organogenesis is crucial for proper organ formation during mammalian embryonic development. However, the similarities and shared features between different organs and the cellular heterogeneity during this process at single-cell resolution remain elusive.
We perform single-cell RNA sequencing analysis of 1916 individual cells from eight organs and tissues of E9.5 to E11.5 mouse embryos, namely, the forebrain, hindbrain, skin, heart, somite, lung, liver, and intestine. Based on the regulatory activities rather than the expression patterns, all cells analyzed can be well classified into four major groups with epithelial, mesodermal, hematopoietic, and neuronal identities. For different organs within the same group, the similarities and differences of their features and developmental paths are revealed and reconstructed.
We identify mutual interactions between epithelial and mesenchymal cells and detect epithelial cells with prevalent mesenchymal features during organogenesis, which are similar to the features of intermediate epithelial/mesenchymal cells during tumorigenesis. The comprehensive transcriptome at single-cell resolution profiled in our study paves the way for future mechanistic studies of the gene-regulatory networks governing mammalian organogenesis.</t>
  </si>
  <si>
    <t>Dong J, Hu Y, Fan X, Wu X, Mao Y, Hu B, Guo H, Wen L, Tang F</t>
  </si>
  <si>
    <t>Epithelial/mesenchymal hybrid state, Interactions between mesenchyme and epithelium, Organogenesis, Single-cell RNA-seq</t>
  </si>
  <si>
    <t>E-MTAB-6108</t>
  </si>
  <si>
    <t>BRN3B</t>
  </si>
  <si>
    <t>10.1038/sdata.2018.13</t>
  </si>
  <si>
    <t>Single Cell Rna Sequencing Of Stem Cell-Derived Retinal Ganglion Cells.</t>
  </si>
  <si>
    <t>We used single cell sequencing technology to characterize the transcriptomes of 1,174 human embryonic stem cell-derived retinal ganglion cells (RGCs) at the single cell level. The human embryonic stem cell line BRN3B-mCherry (A81-H7), was differentiated to RGCs using a guided differentiation approach. Cells were harvested at day 36 and prepared for single cell RNA sequencing. Our data indicates the presence of three distinct subpopulations of cells, with various degrees of maturity. One cluster of 288 cells showed increased expression of genes involved in axon guidance together with semaphorin interactions, cell-extracellular matrix interactions and ECM proteoglycans, suggestive of a more mature RGC phenotype.</t>
  </si>
  <si>
    <t>Daniszewski M, Senabouth A, Nguyen Q, Crombie D, Lukowski S, Kulkarni T, Sluch V, Jabbari J, Chamling X, Zack D, Pébay A, Powell J, Hewitt A</t>
  </si>
  <si>
    <t>GSE117872</t>
  </si>
  <si>
    <t>BRD4, SOX2, SOX9</t>
  </si>
  <si>
    <t>10.1038/s41467-018-07261-3</t>
  </si>
  <si>
    <t>Longitudinal Single-Cell Rna Sequencing Of Patient-Derived Primary Cells Reveals Drug-Induced Infidelity In Stem Cell Hierarchy.</t>
  </si>
  <si>
    <t>Chemo-resistance is one of the major causes of cancer-related deaths. Here we used single-cell transcriptomics to investigate divergent modes of chemo-resistance in tumor cells. We observed that higher degree of phenotypic intra-tumor heterogeneity (ITH) favors selection of pre-existing drug-resistant cells, whereas phenotypically homogeneous cells engage covert epigenetic mechanisms to trans-differentiate under drug-selection. This adaptation was driven by selection-induced gain of H3K27ac marks on bivalently poised resistance-associated chromatin, and therefore not expressed in the treatment-naïve setting. Mechanistic interrogation of this phenomenon revealed that drug-induced adaptation was acquired upon the loss of stem factor SOX2, and a concomitant gain of SOX9. Strikingly we observed an enrichment of SOX9 at drug-induced H3K27ac sites, suggesting that tumor evolution could be driven by stem cell-switch-mediated epigenetic plasticity. Importantly, JQ1 mediated inhibition of BRD4 could reverse drug-induced adaptation. These results provide mechanistic insights into the modes of therapy-induced cellular plasticity and underscore the use of epigenetic inhibitors in targeting tumor evolution.</t>
  </si>
  <si>
    <t>Sharma A, Cao E, Kumar V, Zhang X, Leong H, Wong A, Ramakrishnan N, Hakimullah M, Teo H, Chong F, Chia S, Thangavelu M, Kwang X, Gupta R, Clark J, Periyasamy G, Iyer N, DasGupta R</t>
  </si>
  <si>
    <t>GSE118234</t>
  </si>
  <si>
    <t>Defect Healing, Articular Cartilage Injury And Degeneration, Pain</t>
  </si>
  <si>
    <t>PRG4</t>
  </si>
  <si>
    <t>Ttnpb, Repsox, Celecoxib, Valproic Acid</t>
  </si>
  <si>
    <t>Mouse Embryonic</t>
  </si>
  <si>
    <t>10.1016/j.stemcr.2020.01.013</t>
  </si>
  <si>
    <t>High-Resolution Dissection Of Chemical Reprogramming From Mouse Embryonic Fibroblasts Into Fibrocartilaginous Cells.</t>
  </si>
  <si>
    <t>Articular cartilage injury and degeneration causing pain and loss of quality-of-life has become a serious problem for increasingly aged populations. Given the poor self-renewal of adult human chondrocytes, alternative functional cell sources are needed. Direct reprogramming by small molecules potentially offers an oncogene-free and cost-effective approach to generate chondrocytes, but has yet to be investigated. Here, we directly reprogrammed mouse embryonic fibroblasts into PRG4+ chondrocytes using a 3D system with a chemical cocktail, VCRTc (valproic acid, CHIR98014, Repsox, TTNPB, and celecoxib). Using single-cell transcriptomics, we revealed the inhibition of fibroblast features and activation of chondrogenesis pathways in early reprograming, and the intermediate cellular process resembling cartilage development. The in vivo implantation of chemical-induced chondrocytes at defective articular surfaces promoted defect healing and rescued 63.4% of mechanical function loss. Our approach directly converts fibroblasts into functional cartilaginous cells, and also provides insights into potential pharmacological strategies for future cartilage regeneration.</t>
  </si>
  <si>
    <t>Chen Y, Wu B, Lin J, Yu D, Du X, Sheng Z, Yu Y, An C, Zhang X, Li Q, Zhu S, Sun H, Zhang X, Zhang S, Zhou J, Bunpetch V, El-Hashash A, Ji J, Ouyang H</t>
  </si>
  <si>
    <t>cartilage regeneration, chemical reprogramming, drug discovery, single-cell analysis</t>
  </si>
  <si>
    <t>GSE154126</t>
  </si>
  <si>
    <t>Stress, Diabetic, Inflammation</t>
  </si>
  <si>
    <t>10.1016/j.molmet.2020.101057</t>
  </si>
  <si>
    <t>Single-Cell Transcriptomics Of Human Islet Ontogeny Defines The Molecular Basis Of Β-Cell Dedifferentiation In T2D.</t>
  </si>
  <si>
    <t>Dedifferentiation of pancreatic β-cells may reduce islet function in type 2 diabetes (T2D). However, the prevalence, plasticity and functional consequences of this cellular state remain unknown.
We employed single-cell RNAseq to detail the maturation program of α- and β-cells during human ontogeny. We also compared islets from non-diabetic and T2D individuals.
Both α- and β-cells mature in part by repressing non-endocrine genes; however, α-cells retain hallmarks of an immature state, while β-cells attain a full β-cell specific gene expression program. In islets from T2D donors, both α- and β-cells have a less mature expression profile, de-repressing the juvenile genetic program and exocrine genes and increasing expression of exocytosis, inflammation and stress response signalling pathways. These changes are consistent with the increased proportion of β-cells displaying suboptimal function observed in T2D islets.
These findings provide new insights into the molecular program underlying islet cell maturation during human ontogeny and the loss of transcriptomic maturity that occurs in islets of type 2 diabetics.</t>
  </si>
  <si>
    <t>Avrahami D, Wang Y, Schug J, Feleke E, Gao L, Liu C, None N, Naji A, Glaser B, Kaestner K</t>
  </si>
  <si>
    <t>Human islet, Ontogeny, Single cell RNAseq, Type 2 diabetes, α-Cell, β-Cell</t>
  </si>
  <si>
    <t>GSE120506</t>
  </si>
  <si>
    <t>GSE139412</t>
  </si>
  <si>
    <t>Continuous And Discrete Neuron Types Of The Adult Murine Striatum</t>
  </si>
  <si>
    <t>The mammalian striatum is involved in many complex behaviors and yet is composed largely of a single neuron class: the spiny projection neuron (SPN). It is unclear to what extent the functional specialization of the striatum is due to the molecular specialization of SPN subtypes. We sought to define the molecular and anatomical diversity of adult SPNs using single-cell RNA sequencing (scRNA-seq) and quantitative RNA in situ hybridization (ISH). We computationally distinguished discrete versus continuous heterogeneity in scRNA-seq data and found that SPNs in the striatum can be classified into four major discrete types with no implied spatial relationship between them. Within these discrete types, we find continuous heterogeneity encoding spatial gradients of gene expression and defining anatomical location in a combinatorial mechanism. Our results suggest that neuronal circuitry has a substructure at far higher resolution than is typically interrogated, which is defined by the precise identity and location of a neuron.</t>
  </si>
  <si>
    <t>GSE115803</t>
  </si>
  <si>
    <t>Demyelination, Inflammation, Demyelinated Spinal Cord</t>
  </si>
  <si>
    <t>10.1126/sciadv.aay6324</t>
  </si>
  <si>
    <t>Microglia Response Following Acute Demyelination Is Heterogeneous And Limits Infiltrating Macrophage Dispersion.</t>
  </si>
  <si>
    <t>Microglia and infiltrating macrophages are thought to orchestrate the central nervous system (CNS) response to injury; however, the similarities between these cells make it challenging to distinguish their relative contributions. We genetically labeled microglia and CNS-associated macrophages to distinguish them from infiltrating macrophages. Using single-cell RNA sequencing, we describe multiple microglia activation states, one of which was enriched for interferon associated signaling. Although blood-derived macrophages acutely infiltrated the demyelinated lesion, microglia progressively monopolized the lesion environment where they surrounded infiltrating macrophages. In the microglia-devoid sciatic nerve, the infiltrating macrophage response was sustained. In the CNS, the preferential proliferation of microglia and sparse microglia death contributed to microglia dominating the lesion. Microglia ablation reversed the spatial restriction of macrophages with the demyelinated spinal cord, highlighting an unrealized macrophages-microglia interaction. The restriction of peripheral inflammation by microglia may be a previously unidentified mechanism by which the CNS maintains its "immune privileged" status.</t>
  </si>
  <si>
    <t>Plemel J, Stratton J, Michaels N, Rawji K, Zhang E, Sinha S, Baaklini C, Dong Y, Ho M, Thorburn K, Friedman T, Jawad S, Silva C, Caprariello A, Hoghooghi V, Yue J, Jaffer A, Lee K, Kerr B, Midha R, Stys P, Biernaskie J, Yong V</t>
  </si>
  <si>
    <t>E-MTAB-6819</t>
  </si>
  <si>
    <t>Pluripotency Axis</t>
  </si>
  <si>
    <t>10.1016/j.celrep.2018.12.099</t>
  </si>
  <si>
    <t>Transcriptional Heterogeneity In Naive And Primed Human Pluripotent Stem Cells At Single-Cell Resolution.</t>
  </si>
  <si>
    <t>Conventional human embryonic stem cells are considered to be primed pluripotent but can be induced to enter a naive state. However, the transcriptional features associated with naive and primed pluripotency are still not fully understood. Here we used single-cell RNA sequencing to characterize the differences between these conditions. We observed that both naive and primed populations were mostly homogeneous with no clear lineage-related structure and identified an intermediate subpopulation of naive cells with primed-like expression. We found that the naive-primed pluripotency axis is preserved across species, although the timing of the transition to a primed state is species specific. We also identified markers for distinguishing human naive and primed pluripotency as well as strong co-regulatory relationships between lineage markers and epigenetic regulators that were exclusive to naive cells. Our data provide valuable insights into the transcriptional landscape of human pluripotency at a cellular and genome-wide resolution.</t>
  </si>
  <si>
    <t>Messmer T, von Meyenn F, Savino A, Santos F, Mohammed H, Lun A, Marioni J, Reik W</t>
  </si>
  <si>
    <t>early embryonic development, evolution, heterogeneity, human embryonic stem cells, naive, pluripotency, primed, single-cell RNA-seq</t>
  </si>
  <si>
    <t>GSE149301</t>
  </si>
  <si>
    <t>E-MTAB-9388</t>
  </si>
  <si>
    <t>10.1038/s41586-021-04158-y</t>
  </si>
  <si>
    <t>Single-cell transcriptomic characterization of a gastrulating human embryo</t>
  </si>
  <si>
    <t>Richard C. V. Tyser, Elmir Mahammadov, Shota Nakanoh, Ludovic Vallier, Antonio Scialdone, Shankar Srinivas</t>
  </si>
  <si>
    <t>GSE106487</t>
  </si>
  <si>
    <t>Male Infertility, Azoospermia</t>
  </si>
  <si>
    <t>TEX29, PIWIL4, CCDC112, HMGA1, SCML1</t>
  </si>
  <si>
    <t>10.1016/j.stem.2018.08.007</t>
  </si>
  <si>
    <t>Single-Cell Rna Sequencing Analysis Reveals Sequential Cell Fate Transition During Human Spermatogenesis.</t>
  </si>
  <si>
    <t>Spermatogenesis generates mature male gametes and is critical for the proper transmission of genetic information between generations. However, the developmental landscapes of human spermatogenesis remain unknown. Here, we performed single-cell RNA sequencing (scRNA-seq) analysis for 2,854 testicular cells from donors with normal spermatogenesis and 174 testicular cells from one nonobstructive azoospermia (NOA) donor. A hierarchical model was established, which was characterized by the sequential and stepwise development of three spermatogonia subtypes, seven spermatocyte subtypes, and four spermatid subtypes. Further analysis identified several stage-specific marker genes of human germ cells, such as HMGA1, PIWIL4, TEX29, SCML1, and CCDC112. Moreover, we identified altered gene expression patterns in the testicular somatic cells of one NOA patient via scRNA-seq analysis, paving the way for further diagnosis of male infertility. Our work allows for the reconstruction of transcriptional programs inherent to sequential cell fate transition during human spermatogenesis and has implications for deciphering male-related reproductive disorders.</t>
  </si>
  <si>
    <t>Wang M, Liu X, Chang G, Chen Y, An G, Yan L, Gao S, Xu Y, Cui Y, Dong J, Chen Y, Fan X, Hu Y, Song K, Zhu X, Gao Y, Yao Z, Bian S, Hou Y, Lu J, Wang R, Fan Y, Lian Y, Tang W, Wang Y, Liu J, Zhao L, Wang L, Liu Z, Yuan R, Shi Y, Hu B, Ren X, Tang F, Zhao X, Qiao J</t>
  </si>
  <si>
    <t>human spermatogenesis, single-cell RNA sequencing</t>
  </si>
  <si>
    <t>E-MTAB-7052</t>
  </si>
  <si>
    <t>GSE133345</t>
  </si>
  <si>
    <t>32499656</t>
  </si>
  <si>
    <t>06/06/2020</t>
  </si>
  <si>
    <t>GSE87544</t>
  </si>
  <si>
    <t>CRABP1, PAX6</t>
  </si>
  <si>
    <t>10.1016/j.celrep.2017.03.004</t>
  </si>
  <si>
    <t>Single-Cell Rna-Seq Reveals Hypothalamic Cell Diversity.</t>
  </si>
  <si>
    <t>The hypothalamus is one of the most complex brain structures involved in homeostatic regulation. Defining cell composition and identifying cell-type-specific transcriptional features of the hypothalamus is essential for understanding its functions and related disorders. Here, we report single-cell RNA sequencing results of adult mouse hypothalamus, which defines 11 non-neuronal and 34 neuronal cell clusters with distinct transcriptional signatures. Analyses of cell-type-specific transcriptomes reveal gene expression dynamics underlying oligodendrocyte differentiation and tanycyte subtypes. Additionally, data analysis provides a comprehensive view of neuropeptide expression across hypothalamic neuronal subtypes and uncover Crabp1</t>
  </si>
  <si>
    <t>Chen R, Wu X, Jiang L, Zhang Y</t>
  </si>
  <si>
    <t>cell heterogeneity, hypothalamus, neuron diversity, oligodendrocyte, single-cell RNA-seq, tanycyte</t>
  </si>
  <si>
    <t>GSE152730</t>
  </si>
  <si>
    <t>Stress, Tumor</t>
  </si>
  <si>
    <t>ATM, BRCA1, CHEK1, HSPA5, INS1, MKI67, PCNA, RAD51, RB1, TRP53, ATF6, ATR, CHEK2</t>
  </si>
  <si>
    <t>10.1016/j.isci.2020.101774</t>
  </si>
  <si>
    <t>Single-Cell Transcriptome Analysis Dissects The Replicating Process Of Pancreatic Beta Cells In Partial Pancreatectomy Model.</t>
  </si>
  <si>
    <t xml:space="preserve">Heterogeneity of gene expression and rarity of replication hamper molecular analysis of β-cell mass restoration in adult pancreas. Here, we show transcriptional dynamics in β-cell replication process by single-cell RNA sequencing of murine pancreas with or without partial pancreatectomy. We observed heterogeneity of </t>
  </si>
  <si>
    <t>Tatsuoka H, Sakamoto S, Yabe D, Kabai R, Kato U, Okumura T, Botagarova A, Tokumoto S, Usui R, Ogura M, Nagashima K, Mukai E, Fujitani Y, Watanabe A, Inagaki N</t>
  </si>
  <si>
    <t>Biological Sciences, Genomics, Molecular Biology</t>
  </si>
  <si>
    <t>GSE151245</t>
  </si>
  <si>
    <t>Viral Infections, Infected, Tumor Necrosis</t>
  </si>
  <si>
    <t>CD4, IFNB1, LEUKEMIA INHIBITORY FACTOR RECEPTOR</t>
  </si>
  <si>
    <t>10.1038/s41590-020-0731-4</t>
  </si>
  <si>
    <t>The Activation Trajectory Of Plasmacytoid Dendritic Cells In Vivo During A Viral Infection.</t>
  </si>
  <si>
    <t>Plasmacytoid dendritic cells (pDCs) are a major source of type I interferon (IFN-I). What other functions pDCs exert in vivo during viral infections is controversial, and more studies are needed to understand their orchestration. In the present study, we characterize in depth and link pDC activation states in animals infected by mouse cytomegalovirus by combining Ifnb1 reporter mice with flow cytometry, single-cell RNA sequencing, confocal microscopy and a cognate CD4 T cell activation assay. We show that IFN-I production and T cell activation were performed by the same pDC, but these occurred sequentially in time and in different micro-anatomical locations. In addition, we show that pDC commitment to IFN-I production was marked early on by their downregulation of leukemia inhibitory factor receptor and was promoted by cell-intrinsic tumor necrosis factor signaling. We propose a new model for how individual pDCs are endowed to exert different functions in vivo during a viral infection, in a manner tightly orchestrated in time and space.</t>
  </si>
  <si>
    <t>Abbas A, Vu Manh T, Valente M, Collinet N, Attaf N, Dong C, Naciri K, Chelbi R, Brelurut G, Cervera-Marzal I, Rauwel B, Davignon J, Bessou G, Thomas-Chollier M, Thieffry D, Villani A, Milpied P, Dalod M, Tomasello E</t>
  </si>
  <si>
    <t>GSE146773</t>
  </si>
  <si>
    <t>10.1038/s41586-021-03232-9</t>
  </si>
  <si>
    <t>Spatiotemporal dissection of the cell cycle with single-cell proteogenomics</t>
  </si>
  <si>
    <t>Diana Mahdessian, Anthony J. Cesnik, Christian Gnann, Frida Danielsson, Lovisa Stenstr√∂m, Muhammad Arif, Cheng Zhang, Trang Le, Fredric Johansson, Rutger Shutten, Anna B√§ckstr√∂m, Ulrika Axelsson, Peter Thul, Nathan H. Cho, Oana Carja, Mathias Uhl√©n, Adil Mardinoglu, Charlotte Stadler, Cecilia Lindskog, Burcu Ayoglu, Manuel D. Leonetti, Fredrik Pont√©n, Devin P. Sullivan, Emma Lundberg</t>
  </si>
  <si>
    <t>GSE99172</t>
  </si>
  <si>
    <t>atac data</t>
  </si>
  <si>
    <t>10.1038/nmeth.4401</t>
  </si>
  <si>
    <t>Chromvar: Inferring Transcription-Factor-Associated Accessibility From Single-Cell Epigenomic Data.</t>
  </si>
  <si>
    <t>Single-cell ATAC-seq (scATAC) yields sparse data that make conventional analysis challenging. We developed chromVAR (http://www.github.com/GreenleafLab/chromVAR), an R package for analyzing sparse chromatin-accessibility data by estimating gain or loss of accessibility within peaks sharing the same motif or annotation while controlling for technical biases. chromVAR enables accurate clustering of scATAC-seq profiles and characterization of known and de novo sequence motifs associated with variation in chromatin accessibility.</t>
  </si>
  <si>
    <t>Schep A, Wu B, Buenrostro J, Greenleaf W</t>
  </si>
  <si>
    <t>GSE148345</t>
  </si>
  <si>
    <t>Zonation Of Ribosomal Dna Transcription Defines A Stem Cell Hierarchy In Colorectal Cancer</t>
  </si>
  <si>
    <t>Colorectal cancers (CRCs) are composed of an amalgam of cells with distinct genotypes and phenotypes. Here, we reveal a previously unappreciated heterogeneity in the biosynthetic capacities of CRC cells. We discover that the majority of ribosomal DNA transcription and protein synthesis in CRCs occurs in a limited subset of tumor cells that localize in defined niches. The rest of the tumor cells undergo an irreversible loss of their biosynthetic capacities as a consequence of differentiation. Cancer cells within the biosynthetic domains are characterized by elevated levels of the RNA polymerase I subunit A (POLR1A). Genetic ablation of POLR1A-high cell population imposes an irreversible growth arrest on CRCs. We show that elevated biosynthesis defines stemness in both LGR5+ and LGR5- tumor cells. Therefore, a common architecture in CRCs is a simple cell hierarchy based on the differential capacity to transcribe ribosomal DNA and synthesize proteins.</t>
  </si>
  <si>
    <t>GSE122706</t>
  </si>
  <si>
    <t>GSE143545</t>
  </si>
  <si>
    <t>LIF, P53, ZIC3</t>
  </si>
  <si>
    <t>Nocodazol</t>
  </si>
  <si>
    <t>10.1186/s13059-020-02156-3</t>
  </si>
  <si>
    <t>Starr-Seq Identifies Active, Chromatin-Masked, And Dormant Enhancers In Pluripotent Mouse Embryonic Stem Cells.</t>
  </si>
  <si>
    <t>Enhancers are distal regulators of gene expression that shape cell identity and control cell fate transitions. In mouse embryonic stem cells (mESCs), the pluripotency network is maintained by the function of a complex network of enhancers, that are drastically altered upon differentiation. Genome-wide chromatin accessibility and histone modification assays are commonly used as a proxy for identifying putative enhancers and for describing their activity levels and dynamics.
Here, we applied STARR-seq, a genome-wide plasmid-based assay, as a read-out for the enhancer landscape in "ground-state" (2i+LIF; 2iL) and "metastable" (serum+LIF; SL) mESCs. This analysis reveals that active STARR-seq loci show modest overlap with enhancer locations derived from peak calling of ChIP-seq libraries for common enhancer marks. We unveil ZIC3-bound loci with significant STARR-seq activity in SL-ESCs. Knock-out of Zic3 removes STARR-seq activity only in SL-ESCs and increases their propensity to differentiate towards the endodermal fate. STARR-seq also reveals enhancers that are not accessible, masked by a repressive chromatin signature. We describe a class of dormant, p53 bound enhancers that gain H3K27ac under specific conditions, such as after treatment with Nocodazol, or transiently during reprogramming from fibroblasts to pluripotency.
In conclusion, loci identified as active by STARR-seq often overlap with those identified by chromatin accessibility and active epigenetic marking, yet a significant fraction is epigenetically repressed or display condition-specific enhancer activity.</t>
  </si>
  <si>
    <t>Peng T, Zhai Y, Atlasi Y, Ter Huurne M, Marks H, Stunnenberg H, Megchelenbrink W</t>
  </si>
  <si>
    <t>GSE82187</t>
  </si>
  <si>
    <t>Cognitive Disorders, Addiction</t>
  </si>
  <si>
    <t>10.1016/j.celrep.2016.06.059</t>
  </si>
  <si>
    <t>Cellular Taxonomy Of The Mouse Striatum As Revealed By Single-Cell Rna-Seq.</t>
  </si>
  <si>
    <t>The striatum contributes to many cognitive processes and disorders, but its cell types are incompletely characterized. We show that microfluidic and FACS-based single-cell RNA sequencing of mouse striatum provides a well-resolved classification of striatal cell type diversity. Transcriptome analysis revealed ten differentiated, distinct cell types, including neurons, astrocytes, oligodendrocytes, ependymal, immune, and vascular cells, and enabled the discovery of numerous marker genes. Furthermore, we identified two discrete subtypes of medium spiny neurons (MSNs) that have specific markers and that overexpress genes linked to cognitive disorders and addiction. We also describe continuous cellular identities, which increase heterogeneity within discrete cell types. Finally, we identified cell type-specific transcription and splicing factors that shape cellular identities by regulating splicing and expression patterns. Our findings suggest that functional diversity within a complex tissue arises from a small number of discrete cell types, which can exist in a continuous spectrum of functional states.</t>
  </si>
  <si>
    <t>Gokce O, Stanley G, Treutlein B, Neff N, Camp J, Malenka R, Rothwell P, Fuccillo M, Südhof T, Quake S</t>
  </si>
  <si>
    <t>GSE76983</t>
  </si>
  <si>
    <t>GSE151761</t>
  </si>
  <si>
    <t>Innovations Present In The Primate Interneuron Repertoire (Striatum - 10X)</t>
  </si>
  <si>
    <t>Primates and rodents, which descended from a common ancestor around 90 million years ago1, exhibit profound differences in behaviour and cognitive capacity; the cellular basis for these differences is unknown. Here we use single-nucleus RNA sequencing to profile RNA expression in 188,776 individual interneurons across homologous brain regions from three primates (human, macaque and marmoset), a rodent (mouse) and a weasel (ferret). Homologous interneuron types‚Äö√Ñ√Æwhich were readily identified by their RNA-expression patterns‚Äö√Ñ√Ævaried in abundance and RNA expression among ferrets, mice and primates, but varied less among primates. Only a modest fraction of the genes identified as ‚Äö√Ñ√≤markers‚Äö√Ñ√¥ of specific interneuron subtypes in any one species had this property in another species. In the primate neocortex, dozens of genes showed spatial expression gradients among interneurons of the same type, which suggests that regional variation in cortical contexts shapes the RNA expression patterns of adult neocortical interneurons. We found that an interneuron type that was previously associated with the mouse hippocampus‚Äö√Ñ√Æthe ‚Äö√Ñ√≤ivy cell‚Äö√Ñ√¥, which has neurogliaform characteristics‚Äö√Ñ√Æhas become abundant across the neocortex of humans, macaques and marmosets but not mice or ferrets. We also found a notable subcortical innovation: an abundant striatal interneuron type in primates that had no molecularly homologous counterpart in mice or ferrets. These interneurons expressed a unique combination of genes that encode transcription factors, receptors and neuropeptides and constituted around 30% of striatal interneurons in marmosets and humans.</t>
  </si>
  <si>
    <t>GSE127202</t>
  </si>
  <si>
    <t>FOXA2</t>
  </si>
  <si>
    <t>10.1016/j.celrep.2019.03.076</t>
  </si>
  <si>
    <t>Single-Cell Rna-Sequencing-Based Crispri Screening Resolves Molecular Drivers Of Early Human Endoderm Development.</t>
  </si>
  <si>
    <t>Studies in vertebrates have outlined conserved molecular control of definitive endoderm (END) development. However, recent work also shows that key molecular aspects of human END regulation differ even from rodents. Differentiation of human embryonic stem cells (ESCs) to END offers a tractable system to study the molecular basis of normal and defective human-specific END development. Here, we interrogated dynamics in chromatin accessibility during differentiation of ESCs to END, predicting DNA-binding proteins that may drive this cell fate transition. We then combined single-cell RNA-seq with parallel CRISPR perturbations to comprehensively define the loss-of-function phenotype of those factors in END development. Following a few candidates, we revealed distinct impairments in the differentiation trajectories for mediators of TGFβ signaling and expose a role for the FOXA2 transcription factor in priming human END competence for human foregut and hepatic END specification. Together, this single-cell functional genomics study provides high-resolution insight on human END development.</t>
  </si>
  <si>
    <t>Genga R, Kernfeld E, Parsi K, Parsons T, Ziller M, Maehr R</t>
  </si>
  <si>
    <t>CRISPRi, chromatin accessibility, dCas9-KRAB, endoderm, hepatic endoderm, human development, perturbation screen, pluripotent stem cells, single-cell RNA-seq, stem cell differentiation</t>
  </si>
  <si>
    <t>GSE127199</t>
  </si>
  <si>
    <t>E-MTAB-3929</t>
  </si>
  <si>
    <t>Blastocyst</t>
  </si>
  <si>
    <t>XIST</t>
  </si>
  <si>
    <t>10.1016/j.cell.2016.03.023</t>
  </si>
  <si>
    <t xml:space="preserve">Mouse studies have been instrumental in forming our current understanding of early cell-lineage decisions; however, similar insights into the early human development are severely limited. Here, we present a comprehensive transcriptional map of human embryo development, including the sequenced transcriptomes of 1,529 individual cells from 88 human preimplantation embryos. These data show that cells undergo an intermediate state of co-expression of lineage-specific genes, followed by a concurrent establishment of the trophectoderm, epiblast, and primitive endoderm lineages, which coincide with blastocyst formation. Female cells of all three lineages achieve dosage compensation of X chromosome RNA levels prior to implantation. However, in contrast to the mouse, XIST is transcribed from both alleles throughout the progression of this expression dampening, and X chromosome genes maintain biallelic expression while dosage compensation proceeds. We envision broad utility of this transcriptional atlas in future studies on human development as well as in stem cell research. </t>
  </si>
  <si>
    <t>Petropoulos S, Edsgärd D, Reinius B, Deng Q, Panula S, Codeluppi S, Plaza Reyes A, Linnarsson S, Sandberg R, Lanner F</t>
  </si>
  <si>
    <t>GSE131365</t>
  </si>
  <si>
    <t>IL15, IL7, TNFSF13B</t>
  </si>
  <si>
    <t>10.1002/eji.201848053</t>
  </si>
  <si>
    <t>Single-Cell Transcriptomes Of Murine Bone Marrow Stromal Cells Reveal Niche-Associated Heterogeneity.</t>
  </si>
  <si>
    <t>Bone marrow (BM) stromal cells are important in the development and maintenance of cells of the immune system. Using single cell RNA sequencing, we here explore the functional and phenotypic heterogeneity of individual transcriptomes of 1167 murine BM mesenchymal stromal cells. These cells exhibit a tremendous heterogeneity of gene expression, which precludes the identification of defined subpopulations. However, according to the expression of 108 genes involved in the communication of stromal cells with hematopoietic cells, we have identified 14 non-overlapping subpopulations, with distinct cytokine or chemokine gene expression signatures. With respect to the maintenance of subsets of immune memory cells by stromal cells, we identified distinct subpopulations expressing Il7, Il15 and Tnfsf13b. Together, this study provides a comprehensive dissection of the BM stromal heterogeneity at the single cell transcriptome level and provides a basis to understand their lifestyle and their role as organizers of niches for the long-term maintenance of immune cells.</t>
  </si>
  <si>
    <t>Addo R, Heinrich F, Heinz G, Schulz D, Sercan-Alp Ö, Lehmann K, Tran C, Bardua M, Matz M, Löhning M, Hauser A, Kruglov A, Chang H, Durek P, Radbruch A, Mashreghi M</t>
  </si>
  <si>
    <t>European Journal Of Immunology</t>
  </si>
  <si>
    <t>bone marrow, cytokines, hematopoietic cells, single cell sequencing, stromal cells</t>
  </si>
  <si>
    <t>GSE130708</t>
  </si>
  <si>
    <t>10.1038/s41467-020-17800-6</t>
  </si>
  <si>
    <t>High Throughput Error Corrected Nanopore Single Cell Transcriptome Sequencing.</t>
  </si>
  <si>
    <t>Droplet-based high throughput single cell sequencing techniques tremendously advanced our insight into cell-to-cell heterogeneity. However, those approaches only allow analysis of one extremity of the transcript after short read sequencing. In consequence, information on splicing and sequence heterogeneity is lost. To overcome this limitation, several approaches that use long-read sequencing were introduced recently. Yet, those techniques are limited by low sequencing depth and/or lacking or inaccurate assignment of unique molecular identifiers (UMIs), which are critical for elimination of PCR bias and artifacts. We introduce ScNaUmi-seq, an approach that combines the high throughput of Oxford Nanopore sequencing with an accurate cell barcode and UMI assignment strategy. UMI guided error correction allows to generate high accuracy full length sequence information with the 10x Genomics single cell isolation system at high sequencing depths. We analyzed transcript isoform diversity in embryonic mouse brain and show that ScNaUmi-seq allows defining splicing and SNVs (RNA editing) at a single cell level.</t>
  </si>
  <si>
    <t>Lebrigand K, Magnone V, Barbry P, Waldmann R</t>
  </si>
  <si>
    <t>GSE114526</t>
  </si>
  <si>
    <t>31201094</t>
  </si>
  <si>
    <t>10.1016/j.immuni.2019.05.009</t>
  </si>
  <si>
    <t>06/16/2019</t>
  </si>
  <si>
    <t>A Subset Of Skin Macrophages Contributes To The Surveillance And Regeneration Of Local Nerves.</t>
  </si>
  <si>
    <t>The skin comprises tissue macrophages as the most abundant resident immune cell type. Their diverse tasks including resistance against invading pathogens, attraction of bypassing immune cells from vessels, and tissue repair require dynamic specification. Here, we delineated the postnatal development of dermal macrophages and their differentiation into subsets by adapting single-cell transcriptomics, fate mapping, and imaging. Thereby we identified a phenotypically and transcriptionally distinct subset of prenatally seeded dermal macrophages that self-maintained with very low postnatal exchange by hematopoietic stem cells. These macrophages specifically interacted with sensory nerves and surveilled and trimmed the myelin sheath. Overall, resident dermal macrophages contributed to axon sprouting after mechanical injury. In summary, our data show long-lasting functional specification of macrophages in the dermis that is driven by stepwise adaptation to guiding structures and ensures codevelopment of ontogenetically distinct cells within the same compartment.</t>
  </si>
  <si>
    <t>Kolter J, Feuerstein R, Zeis P, Hagemeyer N, Paterson N, d'Errico P, Baasch S, Amann L, Masuda T, Lösslein A, Gharun K, Meyer-Luehmann M, Waskow C, Franzke C, Grün D, Lämmermann T, Prinz M, Henneke P</t>
  </si>
  <si>
    <t>CX3CR1, dermal macrophages, fate mapping, macrophages, nerves, origin, sensory nerves, skin</t>
  </si>
  <si>
    <t>GSE97478</t>
  </si>
  <si>
    <t>Chat</t>
  </si>
  <si>
    <t>10.1016/j.celrep.2018.07.053</t>
  </si>
  <si>
    <t>Diversity Of Interneurons In The Dorsal Striatum Revealed By Single-Cell Rna Sequencing And Patchseq.</t>
  </si>
  <si>
    <t>Striatal locally projecting neurons, or interneurons, act on nearby circuits and shape functional output to the rest of the basal ganglia. We performed single-cell RNA sequencing of striatal cells enriching for interneurons. We find seven discrete interneuron types, six of which are GABAergic. In addition to providing specific markers for the populations previously described, including those expressing Sst/Npy, Th, Npy without Sst, and Chat, we identify two small populations of cells expressing Cck with or without Vip. Surprisingly, the Pvalb-expressing cells do not constitute a discrete cluster but rather are part of a larger group of cells expressing Pthlh with a spatial gradient of Pvalb expression. Using PatchSeq, we show that Pthlh cells exhibit a continuum of electrophysiological properties correlated with expression of Pvalb. Furthermore, we find significant molecular differences that correlate with differences in electrophysiological properties between Pvalb-expressing cells of the striatum and those of the cortex.</t>
  </si>
  <si>
    <t>Muñoz-Manchado A, Bengtsson Gonzales C, Zeisel A, Munguba H, Bekkouche B, Skene N, Lönnerberg P, Ryge J, Harris K, Linnarsson S, Hjerling-Leffler J</t>
  </si>
  <si>
    <t>Pthlh, cell classes, cortex, electrophysiology, fast-spiking neurons, interneuron, parvalbumin, single-cell RNA sequencing, striatum</t>
  </si>
  <si>
    <t>GSE126908</t>
  </si>
  <si>
    <t>GSE143637</t>
  </si>
  <si>
    <t>GATA2, CD31, CD27</t>
  </si>
  <si>
    <t>10.1016/j.celrep.2020.107627</t>
  </si>
  <si>
    <t>Iterative Single-Cell Analyses Define The Transcriptome Of The First Functional Hematopoietic Stem Cells.</t>
  </si>
  <si>
    <t>Whereas hundreds of cells in the mouse embryonic aorta transdifferentiate to hematopoietic cells, only very few establish hematopoietic stem cell (HSC) identity at a single time point. The Gata2 transcription factor is essential for HSC generation and function. In contrast to surface-marker-based cell isolation, Gata2-based enrichment provides a direct link to the internal HSC regulatory network. Here, we use iterations of index-sorting of Gata2-expressing intra-aortic hematopoietic cluster (IAHC) cells, single-cell transcriptomics, and functional analyses to connect HSC identity to specific gene expression. Gata2-expressing IAHC cells separate into 5 major transcriptomic clusters. Iterative analyses reveal refined CD31, cKit, and CD27 phenotypic parameters that associate specific molecular profiles in one cluster with distinct HSC and multipotent progenitor function. Thus, by iterations of single-cell approaches, we identify the transcriptome of the first functional HSCs as they emerge in the mouse embryo and localize them to aortic clusters containing 1-2 cells.</t>
  </si>
  <si>
    <t>Vink C, Calero-Nieto F, Wang X, Maglitto A, Mariani S, Jawaid W, Göttgens B, Dzierzak E</t>
  </si>
  <si>
    <t>AGM, CD27, Gata2, development, embryo, functional identity, hematopoietic stem cell, heterogeneity, intra-aortic hematopoietic clusters, single-cell transcriptome, transplantation</t>
  </si>
  <si>
    <t>GSE66688</t>
  </si>
  <si>
    <t>10.1038/nbt.3192</t>
  </si>
  <si>
    <t>Spatial Reconstruction Of Single-Cell Gene Expression Data.</t>
  </si>
  <si>
    <t xml:space="preserve">Spatial localization is a key determinant of cellular fate and behavior, but methods for spatially resolved, transcriptome-wide gene expression profiling across complex tissues are lacking. RNA staining methods assay only a small number of transcripts, whereas single-cell RNA-seq, which measures global gene expression, separates cells from their native spatial context. Here we present Seurat, a computational strategy to infer cellular localization by integrating single-cell RNA-seq data with in situ RNA patterns. We applied Seurat to spatially map 851 single cells from dissociated zebrafish (Danio rerio) embryos and generated a transcriptome-wide map of spatial patterning. We confirmed Seurat's accuracy using several experimental approaches, then used the strategy to identify a set of archetypal expression patterns and spatial markers. Seurat correctly localizes rare subpopulations, accurately mapping both spatially restricted and scattered groups. Seurat will be applicable to mapping cellular localization within complex patterned tissues in diverse systems. </t>
  </si>
  <si>
    <t>Satija R, Farrell J, Gennert D, Schier A, Regev A</t>
  </si>
  <si>
    <t>GSE107644</t>
  </si>
  <si>
    <t>10.1038/s41422-018-0074-y</t>
  </si>
  <si>
    <t>Single-Cell Rna-Seq Uncovers Dynamic Processes And Critical Regulators In Mouse Spermatogenesis.</t>
  </si>
  <si>
    <t>A systematic interrogation of male germ cells is key to complete understanding of molecular mechanisms governing spermatogenesis and the development of new strategies for infertility therapies and male contraception. Here we develop an approach to purify all types of homogeneous spermatogenic cells by combining transgenic labeling and synchronization of the cycle of the seminiferous epithelium, and subsequent single-cell RNA-sequencing. We reveal extensive and previously uncharacterized dynamic processes and molecular signatures in gene expression, as well as specific patterns of alternative splicing, and novel regulators for specific stages of male germ cell development. Our transcriptomics analyses led us to discover discriminative markers for isolating round spermatids at specific stages, and different embryo developmental potentials between early and late stage spermatids, providing evidence that maturation of round spermatids impacts on embryo development. This work provides valuable insights into mammalian spermatogenesis, and a comprehensive resource for future studies towards the complete elucidation of gametogenesis.</t>
  </si>
  <si>
    <t>Chen Y, Zheng Y, Gao Y, Lin Z, Yang S, Wang T, Wang Q, Xie N, Hua R, Liu M, Sha J, Griswold M, Li J, Tang F, Tong M</t>
  </si>
  <si>
    <t>GSE127471</t>
  </si>
  <si>
    <t>GSE113466</t>
  </si>
  <si>
    <t>10.1038/s41598-018-32343-z</t>
  </si>
  <si>
    <t>Genetic and scRNA-seq Analysis Reveals Distinct Cell Populations that Contribute to Salivary Gland Development and Maintenance</t>
  </si>
  <si>
    <t>Eun-Ah Christine Song, Sangwon Min, Akinsola Oyelakin, Kirsten Smalley, Jonathan E. Bard, Lan Liao, Jianming Xu, Rose-Anne Romano</t>
  </si>
  <si>
    <t>GSE132573</t>
  </si>
  <si>
    <t>Colonic</t>
  </si>
  <si>
    <t>Mice, Emigrants, Infant</t>
  </si>
  <si>
    <t>CD4, IL6, RORGAMMA, HELIOS, HELIOS, NUR77</t>
  </si>
  <si>
    <t>Tcr</t>
  </si>
  <si>
    <t>10.1084/jem.20190428</t>
  </si>
  <si>
    <t>Developmental And Cellular Age Direct Conversion Of Cd4+ T Cells Into Rorγ+ Or Helios+ Colon Treg Cells.</t>
  </si>
  <si>
    <t>RORγ+ and Helios+ Treg cells in the colon are phenotypically and functionally distinct, but their origins and relationships are poorly understood. In monocolonized and normal mice, single-cell RNA-seq revealed sharing of TCR clonotypes between these Treg cell populations, potentially denoting a common progenitor. In a polyclonal Treg cell replacement system, naive conventional CD4+ (Tconv) cells, but not pre-existing tTregs, could differentiate into RORγ+ pTregs upon interaction with gut microbiota. A smaller proportion of Tconv cells converted into Helios+ pTreg cells, but these dominated when the Tconv cells originated from preweaning mice. T cells from infant mice were predominantly immature, insensitive to RORγ-inducing bacterial cues and to IL6, and showed evidence of higher TCR-transmitted signals, which are also characteristics of recent thymic emigrants (RTEs). Correspondingly, transfer of adult RTEs or Nur77high Tconv cells mainly yielded Helios+ pTreg cells, recapitulating the infant/adult difference. Thus, CD4+ Tconv cells can differentiate into both RORγ+ and Helios+ pTreg cells, providing a physiological adaptation of colonic Treg cells as a function of the age of the cell or of the individual.</t>
  </si>
  <si>
    <t>Pratama A, Schnell A, Mathis D, Benoist C</t>
  </si>
  <si>
    <t>GSE165396</t>
  </si>
  <si>
    <t>Single-Cell Rna-Seq Analysis Identified Kidney Progenitor Cells From Human Urine</t>
  </si>
  <si>
    <t>No abstract available</t>
  </si>
  <si>
    <t>GSE152745</t>
  </si>
  <si>
    <t>Cancer, Colorectal Cancer</t>
  </si>
  <si>
    <t>CCDC85B</t>
  </si>
  <si>
    <t>10.3389/fgene.2020.570546</t>
  </si>
  <si>
    <t>A Systems Biology Approach To Identifying A Master Regulator That Can Transform The Fast Growing Cellular State To A Slowly Growing One In Early Colorectal Cancer Development Model.</t>
  </si>
  <si>
    <t xml:space="preserve">Colorectal cancer (CRC) has been most extensively studied for characterizing genetic mutations along its development. However, we still have a poor understanding of CRC initiation due to limited measures of its observation and analysis. If we can unveil CRC initiation events, we might identify novel prognostic markers and therapeutic targets for early cancer detection and prevention. To tackle this problem, we establish the early CRC development model and perform transcriptome analysis of its single cell RNA-sequencing data. Interestingly, we find two subtypes, fast growing vs. slowly growing populations of distinct growth rate and gene signatures, and identify CCDC85B as a master regulator that can transform the cellular state of fast growing subtype cells into that of slowly growing subtype cells. We further validate this by </t>
  </si>
  <si>
    <t>Choi J, Gong J, Hwang C, Joung C, Lee S, Cho K</t>
  </si>
  <si>
    <t>CCDC85B, adenomatous polyposis coli, colorectal cancer, gene regulatory network, master regulator analysis, single cell transcriptomics, systems biology</t>
  </si>
  <si>
    <t>SCP806</t>
  </si>
  <si>
    <t>shalek-alexandria-project/mtb-granuloma-uninvolved-lung</t>
  </si>
  <si>
    <t>GSE150930</t>
  </si>
  <si>
    <t>Chronic Lymphoid Leukemia</t>
  </si>
  <si>
    <t>CD19</t>
  </si>
  <si>
    <t>Fludarabine, Rituximab, Cyclophosphamide</t>
  </si>
  <si>
    <t>10.3389/fonc.2020.584607</t>
  </si>
  <si>
    <t>Evolution Of Advanced Chronic Lymphoid Leukemia Unveiled By Single-Cell Transcriptomics: A Case Report.</t>
  </si>
  <si>
    <t>Genetic and transcriptional heterogeneity of Chronic lymphocytic leukaemia (CLL) limits prevention of disease progression. Longitudinal single-cell transcriptomics represents the state-of-the-art method to profile the disease heterogeneity at diagnosis and to inform about disease evolution. Here, we apply single-cell RNA-seq to a CLL case, sampled at diagnosis and relapse, that was treated with FCR (Fludarabine, Cyclophosphamide, Rituximab) and underwent a dramatic decrease in CD19 expression during disease progression. Computational analyses revealed a major switch in clones' dominance during treatment. The clone that expanded at relapse showed 17p and 3p chromosomal deletions, and up-regulation of pathways related to motility, cytokine signaling and antigen presentation. Single-cell RNA-seq uniquely revealed that this clone was already present at low frequency at diagnosis, and it displays feature of plasma cell differentiation, consistent with a more aggressive phenotype. This study shows the benefit of single-cell profiling of CLL heterogeneity at diagnosis, to identify clones that might otherwise not be recognized and to determine the best treatment options.</t>
  </si>
  <si>
    <t>Ostasov P, Robertson H, Piazza P, Datta A, Apperley J, Houdova L, Lysak D, Holubova M, Tesarova K, Caputo V, Barozzi I</t>
  </si>
  <si>
    <t>Frontiers In Oncology</t>
  </si>
  <si>
    <t>advanced disease, case report, chronic lymphoid leukemia (CLL), disease progression, single-cell RNA-seq (scRNA-seq), therapy resistance</t>
  </si>
  <si>
    <t>PRJNA472098</t>
  </si>
  <si>
    <t>10.1126/science.aau2599</t>
  </si>
  <si>
    <t>High-affinity allergen-specific human antibodies cloned from single IgE B cell transcriptomes</t>
  </si>
  <si>
    <t>Derek Croote, Spyros Darmanis, Kari C. Nadeau, Stephen R. Quake</t>
  </si>
  <si>
    <t>GSE135132</t>
  </si>
  <si>
    <t>Serotonin, Thyrotropin</t>
  </si>
  <si>
    <t>10.7554/eLife.49424</t>
  </si>
  <si>
    <t>Single-Cell Transcriptomes And Whole-Brain Projections Of Serotonin Neurons In The Mouse Dorsal And Median Raphe Nuclei.</t>
  </si>
  <si>
    <t>Serotonin neurons of the dorsal and median raphe nuclei (DR, MR) collectively innervate the entire forebrain and midbrain, modulating diverse physiology and behavior. To gain a fundamental understanding of their molecular heterogeneity, we used plate-based single-cell RNA-sequencing to generate a comprehensive dataset comprising eleven transcriptomically distinct serotonin neuron clusters. Systematic in situ hybridization mapped specific clusters to the principal DR, caudal DR, or MR. These transcriptomic clusters differentially express a rich repertoire of neuropeptides, receptors, ion channels, and transcription factors. We generated novel intersectional viral-genetic tools to access specific subpopulations. Whole-brain axonal projection mapping revealed that DR serotonin neurons co-expressing vesicular glutamate transporter-3 preferentially innervate the cortex, whereas those co-expressing thyrotropin-releasing hormone innervate subcortical regions in particular the hypothalamus. Reconstruction of 50 individual DR serotonin neurons revealed diverse and segregated axonal projection patterns at the single-cell level. Together, these results provide a molecular foundation of the heterogenous serotonin neuronal phenotypes.</t>
  </si>
  <si>
    <t>Ren J, Isakova A, Friedmann D, Zeng J, Grutzner S, Pun A, Zhao G, Kolluru S, Wang R, Lin R, Li P, Li A, Raymond J, Luo Q, Luo M, Quake S, Luo L</t>
  </si>
  <si>
    <t>dorsal raphe, intersectional labeling, medial raphe, mouse, neuroscience, sc-RNAseq, serotonin, single cell reconstruction</t>
  </si>
  <si>
    <t>GSE110688</t>
  </si>
  <si>
    <t>GSE107632</t>
  </si>
  <si>
    <t>29320739</t>
  </si>
  <si>
    <t>10.1016/j.celrep.2017.12.046</t>
  </si>
  <si>
    <t>01/11/2018</t>
  </si>
  <si>
    <t>Variation In Activity State, Axonal Projection, And Position Define The Transcriptional Identity Of Individual Neocortical Projection Neurons.</t>
  </si>
  <si>
    <t>Single-cell RNA sequencing has generated catalogs of transcriptionally defined neuronal subtypes of the brain. However, the cellular processes that contribute to neuronal subtype specification and transcriptional heterogeneity remain unclear. By comparing the gene expression profiles of single layer 6 corticothalamic neurons in somatosensory cortex, we show that transcriptional subtypes primarily reflect axonal projection pattern, laminar position within the cortex, and neuronal activity state. Pseudotemporal ordering of 1,023 cellular responses to sensory manipulation demonstrates that changes in expression of activity-induced genes both reinforced cell-type identity and contributed to increased transcriptional heterogeneity within each cell type. This is due to cell-type biased choices of transcriptional states following manipulation of neuronal activity. These results reveal that axonal projection pattern, laminar position, and activity state define significant axes of variation that contribute both to the transcriptional identity of individual neurons and to the transcriptional heterogeneity within each neuronal subtype.</t>
  </si>
  <si>
    <t>Chevée M, Robertson J, Cannon G, Brown S, Goff L</t>
  </si>
  <si>
    <t>activity-dependent plasticity, barrel cortex, corticothalamic neurons, neocortex, neuronal identity, single-cell RNA sequencing, somatosensory cortex, transcriptional variation</t>
  </si>
  <si>
    <t>GSE99095</t>
  </si>
  <si>
    <t>Bone Marrow Failure, Aneuploidy, Chromosomal Abnormalities, Myeloid Malignancies, Chromosome Gain, Hematologic Neoplasms, Myeloid-Lymphoid</t>
  </si>
  <si>
    <t>10.1182/blood-2017-08-803353</t>
  </si>
  <si>
    <t>Single-Cell Rna-Seq Reveals A Distinct Transcriptome Signature Of Aneuploid Hematopoietic Cells.</t>
  </si>
  <si>
    <t>Cancer cells frequently exhibit chromosomal abnormalities. Specific cytogenetic aberrations often are predictors of outcome, especially in hematologic neoplasms, such as monosomy 7 in myeloid malignancies. The functional consequences of aneuploidy at the cellular level are difficult to assess because of a lack of convenient markers to distinguish abnormal from diploid cells. We performed single-cell RNA sequencing (scRNA-seq) to study hematopoietic stem and progenitor cells from the bone marrow of 4 healthy donors and 5 patients with bone marrow failure and chromosome gain or loss. In total, transcriptome sequences were obtained from 391 control cells and 588 cells from patients. We characterized normal hematopoiesis as binary differentiation from stem cells to erythroid and myeloid-lymphoid pathways. Aneuploid cells were distinguished from diploid cells in patient samples by computational analyses of read fractions and gene expression of individual chromosomes. We confirmed assignment of aneuploidy to individual cells quantitatively, by copy-number variation, and qualitatively, by loss of heterozygosity. When we projected patients' single cells onto the map of normal hematopoiesis, diverse patterns were observed, broadly reflecting clinical phenotypes. Patients' monosomy 7 cells showed downregulation of genes involved in immune response and DNA damage checkpoint and apoptosis pathways, which may contribute to the clonal expansion of monosomy 7 cells with accumulated gene mutations. scRNA-seq is a powerful technique through which to infer the functional consequences of chromosome gain and loss and explore gene targets for directed therapy.</t>
  </si>
  <si>
    <t>Zhao X, Gao S, Wu Z, Kajigaya S, Feng X, Liu Q, Townsley D, Cooper J, Chen J, Keyvanfar K, Fernandez Ibanez M, Wang X, Young N</t>
  </si>
  <si>
    <t>GSE145726</t>
  </si>
  <si>
    <t>MEK, OTX2</t>
  </si>
  <si>
    <t>10.1038/s41556-020-0508-x
10.1038/nrm.2015.28
10.1016/j.cell.2014.01.023
10.1038/nature24675
10.1186/s12861-017-0150-4
10.1242/dev.142679
10.1038/ncb2314
10.1038/nature06968
10.1038/ncomms14578
10.1038/ncb2283
10.1038/ncb2267
10.1002/dvdy.20408
10.1016/j.stem.2008.09.013
10.1016/S1534-5807(03)00404-0
10.1016/j.molcel.2012.11.002
10.1016/j.cell.2011.06.052
10.1016/j.devcel.2015.10.011
10.1016/j.stemcr.2014.11.007
10.1242/dev.124016
10.1002/stem.2294
10.1242/dev.142711
10.1016/j.stem.2014.04.003
10.1016/j.celrep.2014.05.037
10.1242/dev.085290
10.1016/j.stem.2013.06.002
10.1016/j.cell.2012.03.026
10.1038/nsmb.2510
10.1016/j.stem.2013.06.004
10.1016/j.molcel.2016.04.025
10.1016/j.stem.2015.07.005
10.1016/j.cell.2006.02.041
10.1038/ncb1403
10.1038/nature06008
10.1016/j.stem.2015.03.002
10.1038/s41598-018-23822-4
10.1073/pnas.78.12.7634
10.1038/292154a0
10.1038/nature05950
10.1038/nature05972
10.1038/ncb2260
10.1242/dev.094458
10.1126/scisignal.aah6829
10.1038/nature08534
10.1242/dev.030957
10.1098/rstb.2012.0292
10.1101/gad.234294.113
10.1016/j.tig.2015.11.001
10.1016/j.gde.2017.06.007
10.1016/j.molcel.2014.10.001
10.1016/j.devcel.2006.02.020
10.1242/dev.128314
10.1038/ncb2965
10.1016/j.ydbio.2015.03.023
10.1242/dev.02523
10.1002/aja.1002030405
10.1186/1471-2105-10-48
10.1371/journal.pone.0021800
10.1016/S0014-5793(97)00313-X
10.1371/journal.pone.0002792
10.1038/nprot.2014.186
10.1007/978-1-62703-721-1_16
10.1016/S0092-8674(02)00680-3
10.1038/nature01611
10.1016/j.cels.2016.09.002
10.1186/s13059-016-0938-8
10.1038/nmeth.2930
10.1186/s13059-014-0550-8
10.1182/blood-2013-08-518514
10.1007/s10577-013-9373-9
10.1038/nrg2008</t>
  </si>
  <si>
    <t>In Vitro Capture And Characterization Of Embryonic Rosette-Stage Pluripotency Between Naive And Primed States.</t>
  </si>
  <si>
    <t>Following implantation, the naive pluripotent epiblast of the mouse blastocyst generates a rosette, undergoes lumenogenesis and forms the primed pluripotent egg cylinder, which is able to generate the embryonic tissues. How pluripotency progression and morphogenesis are linked and whether intermediate pluripotent states exist remain controversial. We identify here a rosette pluripotent state defined by the co-expression of naive factors with the transcription factor OTX2. Downregulation of blastocyst WNT signals drives the transition into rosette pluripotency by inducing OTX2. The rosette then activates MEK signals that induce lumenogenesis and drive progression to primed pluripotency. Consequently, combined WNT and MEK inhibition supports rosette-like stem cells, a self-renewing naive-primed intermediate. Rosette-like stem cells erase constitutive heterochromatin marks and display a primed chromatin landscape, with bivalently marked primed pluripotency genes. Nonetheless, WNT induces reversion to naive pluripotency. The rosette is therefore a reversible pluripotent intermediate whereby control over both pluripotency progression and morphogenesis pivots from WNT to MEK signals.</t>
  </si>
  <si>
    <t>Neagu A, van Genderen E, Escudero I, Verwegen L, Kurek D, Lehmann J, Stel J, Dirks R, van Mierlo G, Maas A, Eleveld C, Ge Y, den Dekker A, Brouwer R, van IJcken W, Modic M, Drukker M, Jansen J, Rivron N, Baart E, Marks H, Ten Berge D</t>
  </si>
  <si>
    <t>GSE130473</t>
  </si>
  <si>
    <t>Hepatobiliary, Homeostasis</t>
  </si>
  <si>
    <t>EPCAM</t>
  </si>
  <si>
    <t>10.1038/s41467-019-11266-x</t>
  </si>
  <si>
    <t>Single Cell Analysis Of Human Foetal Liver Captures The Transcriptional Profile Of Hepatobiliary Hybrid Progenitors.</t>
  </si>
  <si>
    <t>The liver parenchyma is composed of hepatocytes and bile duct epithelial cells (BECs). Controversy exists regarding the cellular origin of human liver parenchymal tissue generation during embryonic development, homeostasis or repair. Here we report the existence of a hepatobiliary hybrid progenitor (HHyP) population in human foetal liver using single-cell RNA sequencing. HHyPs are anatomically restricted to the ductal plate of foetal liver and maintain a transcriptional profile distinct from foetal hepatocytes, mature hepatocytes and mature BECs. In addition, molecular heterogeneity within the EpCAM</t>
  </si>
  <si>
    <t>Segal J, Kent D, Wesche D, Ng S, Serra M, Oulès B, Kar G, Emerton G, Blackford S, Darmanis S, Miquel R, Luong T, Yamamoto R, Bonham A, Jassem W, Heaton N, Vigilante A, King A, Sancho R, Teichmann S, Quake S, Nakauchi H, Rashid S</t>
  </si>
  <si>
    <t>GSE104600</t>
  </si>
  <si>
    <t>Autoimmunity, Melanoma, Cancer, Toxicities</t>
  </si>
  <si>
    <t>CD21, CTLA4, PD1</t>
  </si>
  <si>
    <t>Ccb</t>
  </si>
  <si>
    <t>10.1172/JCI96798</t>
  </si>
  <si>
    <t>Early B Cell Changes Predict Autoimmunity Following Combination Immune Checkpoint Blockade.</t>
  </si>
  <si>
    <t>Combination checkpoint blockade (CCB) targeting inhibitory CTLA4 and PD1 receptors holds promise for cancer therapy. Immune-related adverse events (IRAEs) remain a major obstacle for the optimal application of CCB in cancer. Here, we analyzed B cell changes in patients with melanoma following treatment with either anti-CTLA4 or anti-PD1, or in combination. CCB therapy led to changes in circulating B cells that were detectable after the first cycle of therapy and characterized by a decline in circulating B cells and an increase in CD21lo B cells and plasmablasts. PD1 expression was higher in the CD21lo B cells, and B cell receptor sequencing of these cells demonstrated greater clonality and a higher frequency of clones compared with CD21hi cells. CCB induced proliferation in the CD21lo compartment, and single-cell RNA sequencing identified B cell activation in cells with genomic profiles of CD21lo B cells in vivo. Increased clonality of circulating B cells following CCB occurred in some patients. Treatment-induced changes in B cells preceded and correlated with both the frequency and timing of IRAEs. Patients with early B cell changes experienced higher rates of grade 3 or higher IRAEs 6 months after CCB. Thus, early changes in B cells following CCB may identify patients who are at increased risk of IRAEs, and preemptive strategies targeting B cells may reduce toxicities in these patients.</t>
  </si>
  <si>
    <t>Das R, Bar N, Ferreira M, Newman A, Zhang L, Bailur J, Bacchiocchi A, Kluger H, Wei W, Halaban R, Sznol M, Dhodapkar M, Dhodapkar K</t>
  </si>
  <si>
    <t>Cancer immunotherapy, Immunology, Oncology</t>
  </si>
  <si>
    <t>GSE90822</t>
  </si>
  <si>
    <t>10.3389/fncel.2017.00376</t>
  </si>
  <si>
    <t>Correlating Anatomy And Function With Gene Expression In Individual Neurons By Combining</t>
  </si>
  <si>
    <t xml:space="preserve">The classification of neurons into distinct types is an ongoing effort aimed at revealing and understanding the diversity of the components of the nervous system. Recently available methods allow us to determine the gene expression pattern of individual neurons in the mammalian cerebral cortex to generate powerful categorization schemes. For a thorough understanding of neuronal diversity such genetic categorization schemes need to be combined with traditional classification parameters like position, axonal projection or response properties to sensory stimulation. Here we describe a method to link the gene expression of individual neurons with their position, axonal projection, or sensory response properties. Neurons are labeled </t>
  </si>
  <si>
    <t>Pfeffer C, Beltramo R</t>
  </si>
  <si>
    <t>in vivo imaging, patch-clamp, single cell transcriptomics, tracing experiments, visual cortex</t>
  </si>
  <si>
    <t>E-MTAB-7901</t>
  </si>
  <si>
    <t>10.1016/j.stem.2019.07.009</t>
  </si>
  <si>
    <t>Distinct Molecular Trajectories Converge To Induce Naive Pluripotency.</t>
  </si>
  <si>
    <t>Understanding how cell identity transitions occur and whether there are multiple paths between the same beginning and end states are questions of wide interest. Here we show that acquisition of naive pluripotency can follow transcriptionally and mechanistically distinct routes. Starting from post-implantation epiblast stem cells (EpiSCs), one route advances through a mesodermal state prior to naive pluripotency induction, whereas another transiently resembles the early inner cell mass and correspondingly gains greater developmental potency. These routes utilize distinct signaling networks and transcription factors but subsequently converge on the same naive endpoint, showing surprising flexibility in mechanisms underlying identity transitions and suggesting that naive pluripotency is a multidimensional attractor state. These route differences are reconciled by precise expression of Oct4 as a unifying, essential, and sufficient feature. We propose that fine-tuned regulation of this "transition factor" underpins multidimensional access to naive pluripotency, offering a conceptual framework for understanding cell identity transitions.</t>
  </si>
  <si>
    <t>Stuart H, Stirparo G, Lohoff T, Bates L, Kinoshita M, Lim C, Sousa E, Maskalenka K, Radzisheuskaya A, Malcolm A, Alves M, Lloyd R, Nestorowa S, Humphreys P, Mansfield W, Reik W, Bertone P, Nichols J, Göttgens B, Silva J</t>
  </si>
  <si>
    <t>cell identity transitions, pluripotency, reprogramming, signaling, transcriptional networks</t>
  </si>
  <si>
    <t>GSE140807</t>
  </si>
  <si>
    <t>32179751</t>
  </si>
  <si>
    <t>10.1038/s41467-020-15220-0</t>
  </si>
  <si>
    <t>03/18/2020</t>
  </si>
  <si>
    <t>Dissecting The Early Steps Of Mll Induced Leukaemogenic Transformation Using A Mouse Model Of Aml.</t>
  </si>
  <si>
    <t>Leukaemogenic mutations commonly disrupt cellular differentiation and/or enhance proliferation, thus perturbing the regulatory programs that control self-renewal and differentiation of stem and progenitor cells. Translocations involving the Mll1 (Kmt2a) gene generate powerful oncogenic fusion proteins, predominantly affecting infant and paediatric AML and ALL patients. The early stages of leukaemogenic transformation are typically inaccessible from human patients and conventional mouse models. Here, we take advantage of cells conditionally blocked at the multipotent haematopoietic progenitor stage to develop a MLL-r model capturing early cellular and molecular consequences of MLL-ENL expression based on a clear clonal relationship between parental and leukaemic cells. Through a combination of scRNA-seq, ATAC-seq and genome-scale CRISPR-Cas9 screening, we identify pathways and genes likely to drive the early phases of leukaemogenesis. Finally, we demonstrate the broad utility of using matched parental and transformed cells for small molecule inhibitor studies by validating both previously known and other potential therapeutic targets.</t>
  </si>
  <si>
    <t>Basilico S, Wang X, Kennedy A, Tzelepis K, Giotopoulos G, Kinston S, Quiros P, Wong K, Adams D, Carnevalli L, Huntly B, Vassiliou G, Calero-Nieto F, Göttgens B</t>
  </si>
  <si>
    <t>SCP271</t>
  </si>
  <si>
    <t>10.1038/s41467-019-11493-2</t>
  </si>
  <si>
    <t>Mitogenic and progenitor gene programmes in single pilocytic astrocytoma cells</t>
  </si>
  <si>
    <t>Zachary J. Reitman, Brenton R. Paolella, Guillaume Bergthold, Kristine Pelton, Sarah Becker, Robert Jones, Claire E. Sinai, Hayley Malkin, Ying Huang, Leslie Grimmet, Zachary T. Herbert, Yu Sun, Jessica L. Weatherbee, John A. Alberta, John F. Daley, Orit Rozenblatt-Rosen, Alexandra L. Condurat, Kenin Qian, Prasidda Khadka, Rosalind A. Segal, Daphne Haas-Kogan, Mariella G. Filbin, Mario L. Suva, Aviv Regev, Charles D. Stiles, Mark W. Kieran, Liliana Goumnerova, Keith L. Ligon, Alex K. Shalek, Pratiti Bandopadhayay, Rameen Beroukhim</t>
  </si>
  <si>
    <t>GSE149613</t>
  </si>
  <si>
    <t>unclear annots, differentiation incomplete</t>
  </si>
  <si>
    <t>10.1016/j.jcyt.2020.10.004</t>
  </si>
  <si>
    <t>Transcriptional Dynamics Of Induced Pluripotent Stem Cell Differentiation Into Β Cells Reveals Full Endodermal Commitment And Homology With Human Islets.</t>
  </si>
  <si>
    <t>Induced pluripotent stem cells (iPSCs) have the capacity to generate β cells in vitro, but the differentiation is incomplete and generates a variable percentage of off-target cells. Single-cell RNA sequencing offers the possibility of characterizing the transcriptional dynamics throughout differentiation and determining the identity of the final differentiation product.
Single-cell transcriptomics data were obtained from four stages across differentiation of iPSCs into β cells and from human donor islets.
Clustering analysis revealed that iPSCs undertake a full endoderm commitment, and the obtained endocrine pancreatic cells have high homology with mature islets. The iPSC-derived β cells were devoid of pluripotent residual cells, and the differentiation was pancreas-specific, as it did not generate ectodermal or mesodermal cells. Pseudotime trajectory identified a dichotomic endocrine/non-endocrine cell fate and distinct subgroups in the endocrine branch.
Future efforts to produce β cells from iPSCs must aim not only to improve the resulting endocrine cell but also to avoid differentiation into non-pancreatic endoderm cells.</t>
  </si>
  <si>
    <t>Pellegrini S, Chimienti R, Scotti G, Giannese F, Lazarevic D, Manenti F, Poggi G, Lombardo M, Cospito A, Nano R, Piemonti L, Sordi V</t>
  </si>
  <si>
    <t>Cytotherapy</t>
  </si>
  <si>
    <t>endocrine cells, induced pluripotent stem cells, pseudotime, single-cell RNA sequencing, β-cell differentiation</t>
  </si>
  <si>
    <t>GSE89232</t>
  </si>
  <si>
    <t>CD172A, FLT3L, CD141, CD1C</t>
  </si>
  <si>
    <t>10.1084/jem.20161135</t>
  </si>
  <si>
    <t>Human Dendritic Cells (Dcs) Are Derived From Distinct Circulating Precursors That Are Precommitted To Become Cd1C+ Or Cd141+ Dcs.</t>
  </si>
  <si>
    <t>In humans, conventional dendritic cells (cDCs) exist as two unique populations characterized by expression of CD1c and CD141. cDCs arise from increasingly restricted but well-defined bone marrow progenitors that include the common DC progenitor that differentiates into the pre-cDC, which is the direct precursor of cDCs. In this study, we show that pre-cDCs in humans are heterogeneous, consisting of two distinct populations of precursors that are precommitted to become either CD1c</t>
  </si>
  <si>
    <t>Breton G, Zheng S, Valieris R, Tojal da Silva I, Satija R, Nussenzweig M</t>
  </si>
  <si>
    <t>GSE129933</t>
  </si>
  <si>
    <t>Chronic Liver Disease In Humans Causes Expansion And Differentiation Of Liver Lymphatic Endothelial Cells</t>
  </si>
  <si>
    <t>Liver lymphatic vessels support liver function by draining interstitial fluid, cholesterol, fat, and immune cells for surveillance in the liver draining lymph node. Chronic liver disease is associated with increased inflammation and immune cell infiltrate. However, it is currently unknown if or how lymphatic vessels respond to increased inflammation and immune cell infiltrate in the liver during chronic disease. Here we demonstrate that lymphatic vessel abundance increases in patients with chronic liver disease and is associated with areas of fibrosis and immune cell infiltration. Using single-cell mRNA sequencing and multi-spectral immunofluorescence analysis we identified liver lymphatic endothelial cells and found that chronic liver disease results in lymphatic endothelial cells (LECs) that are in active cell cycle with increased expression of CCL21. Additionally, we found that LECs from patients with NASH adopt a transcriptional program associated with increased IL13 signaling. Moreover, we found that oxidized low density lipoprotein, associated with NASH pathogenesis, induced the transcription and protein production of IL13 in LECs both in vitro and in a mouse model. Finally, we show that oxidized low density lipoprotein reduced the transcription of PROX1 and decreased lymphatic stability. Together these data indicate that LECs are active participants in the liver, expanding in an attempt to maintain tissue homeostasis. However, when inflammatory signals, such as oxidized low density lipoprotein are increased, as in NASH, lymphatic function declines and liver homeostasis is impeded.</t>
  </si>
  <si>
    <t>PRJNA379992</t>
  </si>
  <si>
    <t>10.1172/jci.insight.93009</t>
  </si>
  <si>
    <t>Single cell RNA sequencing to dissect the molecular heterogeneity in lupus nephritis</t>
  </si>
  <si>
    <t>Evan Der, Saritha Ranabothu, Hemant Suryawanshi, Kemal M. Akat, Robert Clancy, Pavel Morozov, Manjunath Kustagi, Mareike Czuppa, Peter Izmirly, H. Michael Belmont, Tao Wang, Nicole Jordan, Nicole Bornkamp, Janet Nwaukoni, July Martinez, Beatrice Goilav, Jill P. Buyon, Thomas Tuschl, Chaim Putterman</t>
  </si>
  <si>
    <t>JCI Insight</t>
  </si>
  <si>
    <t>GSE154762</t>
  </si>
  <si>
    <t>Decoding Dynamic Epigenetic Landscapes In Human Oocytes Using Single-Cell Multi-Omics Sequencing</t>
  </si>
  <si>
    <t>Developing female human germ cells undergo genome-wide epigenetic reprogramming, but de novo DNA methylation dynamics and their interplay with chromatin states and transcriptional activation in developing oocytes is poorly understood. Here, we developed a single-cell multi-omics sequencing method, scChaRM-seq, that enables simultaneous profiling of the DNA methylome, transcriptome, and chromatin accessibility in single human oocytes and ovarian somatic cells. We observed a global increase in DNA methylation during human oocyte growth that correlates with chromatin accessibility, whereas increases of DNA methylation at specific features were associated with active transcription. Integrated analyses of multi-omics data from humans and mice revealed species-specific gene expression, and promoter accessibility contributes to gene body methylation programs. Alu elements retained low DNA methylation levels and high accessibility in early growing oocytes and were located near developmental genes in humans and mice. Together, these findings show how scChaRM-seq can provide insight into DNA methylation pattern establishment.</t>
  </si>
  <si>
    <t>GSE119455</t>
  </si>
  <si>
    <t>ESTROGEN RECEPTOR ALPHA, AZIN1, PPAT</t>
  </si>
  <si>
    <t>One-Carbon, Purine, Carbon, Folate, Polyamine</t>
  </si>
  <si>
    <t>10.1016/j.celrep.2018.10.093</t>
  </si>
  <si>
    <t>Single-Cell Transcriptome Analysis Reveals Estrogen Signaling Coordinately Augments One-Carbon, Polyamine, And Purine Synthesis In Breast Cancer.</t>
  </si>
  <si>
    <t>Estrogen drives breast cancer (BCa) progression by directly activating estrogen receptor α (ERα). However, because of the stochastic nature of gene transcription, it is important to study the estrogen signaling pathway at the single-cell level to fully understand how ERα regulates transcription. Here, we performed single-cell transcriptome analysis on ERα-positive BCa cells following 17β-estradiol stimulation and reconstructed the dynamic estrogen-responsive transcriptional network from discrete time points into a pseudotemporal continuum. Notably, differentially expressed genes show an estrogen-stimulated metabolic switch that favors biosynthesis but reduces estrogen degradation. Moreover, folate-mediated one-carbon metabolism is reprogrammed through the mitochondrial folate pathway and polyamine and purine synthesis are upregulated coordinately. Finally, we show AZIN1 and PPAT are direct ERα targets that are essential for BCa cell survival and growth. In summary, our study highlights the dynamic transcriptional heterogeneity in ERα-positive BCa cells upon estrogen stimulation and uncovers a mechanism of estrogen-mediated metabolic switch.</t>
  </si>
  <si>
    <t>Zhu D, Zhao Z, Cui G, Chang S, Hu L, See Y, Lim M, Guo D, Chen X, Poudel B, Robson P, Luo Y, Cheung E</t>
  </si>
  <si>
    <t>breast cancer, estrogen receptor α, metabolic switch, single-cell RNA sequencing</t>
  </si>
  <si>
    <t>GSE108788</t>
  </si>
  <si>
    <t>29398364</t>
  </si>
  <si>
    <t>10.1016/j.neuron.2018.01.023</t>
  </si>
  <si>
    <t>02/06/2018</t>
  </si>
  <si>
    <t>Graded Arrays Of Spinal And Supraspinal V2A Interneuron Subtypes Underlie Forelimb And Hindlimb Motor Control.</t>
  </si>
  <si>
    <t>The spinal cord contains neural networks that enable regionally distinct motor outputs along the body axis. Nevertheless, it remains unclear how segment-specific motor computations are processed because the cardinal interneuron classes that control motor neurons appear uniform at each level of the spinal cord. V2a interneurons are essential to both forelimb and hindlimb movements, and here we identify two major types that emerge during development: type I neurons marked by high Chx10 form recurrent networks with neighboring spinal neurons and type II neurons that downregulate Chx10 and project to supraspinal structures. Types I and II V2a interneurons are arrayed in counter-gradients, and this network activates different patterns of motor output at cervical and lumbar levels. Single-cell RNA sequencing (RNA-seq) revealed type I and II V2a neurons are each comprised of multiple subtypes. Our findings uncover a molecular and anatomical organization of V2a interneurons reminiscent of the orderly way motor neurons are divided into columns and pools.</t>
  </si>
  <si>
    <t>Hayashi M, Hinckley C, Driscoll S, Moore N, Levine A, Hilde K, Sharma K, Pfaff S</t>
  </si>
  <si>
    <t>V2a interneuron, excitatory neuron, forelimb, hindlimb, locomotion, motor control, neuronal diversity, optogenetics, single-cell RNA-seq, spinal cord</t>
  </si>
  <si>
    <t>GSE124335</t>
  </si>
  <si>
    <t>E-MTAB-7117</t>
  </si>
  <si>
    <t>GSE131391</t>
  </si>
  <si>
    <t>Goblet Cell Hyperplasia</t>
  </si>
  <si>
    <t>10.1126/sciadv.aaw3413</t>
  </si>
  <si>
    <t>Characterizing Smoking-Induced Transcriptional Heterogeneity In The Human Bronchial Epithelium At Single-Cell Resolution.</t>
  </si>
  <si>
    <t>The human bronchial epithelium is composed of multiple distinct cell types that cooperate to defend against environmental insults. While studies have shown that smoking alters bronchial epithelial function and morphology, its precise effects on specific cell types and overall tissue composition are unclear. We used single-cell RNA sequencing to profile bronchial epithelial cells from six never and six current smokers. Unsupervised analyses led to the characterization of a set of toxin metabolism genes that localized to smoker ciliated cells, tissue remodeling associated with a loss of club cells and extensive goblet cell hyperplasia, and a previously unidentified peri-goblet epithelial subpopulation in smokers who expressed a marker of bronchial premalignant lesions. Our data demonstrate that smoke exposure drives a complex landscape of cellular alterations that may prime the human bronchial epithelium for disease.</t>
  </si>
  <si>
    <t>Duclos G, Teixeira V, Autissier P, Gesthalter Y, Reinders-Luinge M, Terrano R, Dumas Y, Liu G, Mazzilli S, Brandsma C, van den Berge M, Janes S, Timens W, Lenburg M, Spira A, Campbell J, Beane J</t>
  </si>
  <si>
    <t>GSE137275</t>
  </si>
  <si>
    <t>10.3389/fimmu.2020.00216</t>
  </si>
  <si>
    <t>Fb5P-Seq: Facs-Based 5-Prime End Single-Cell Rna-Seq For Integrative Analysis Of Transcriptome And Antigen Receptor Repertoire In B And T Cells.</t>
  </si>
  <si>
    <t>Single-cell RNA sequencing (scRNA-seq) allows the identification, characterization, and quantification of cell types in a tissue. When focused on B and T cells of the adaptive immune system, scRNA-seq carries the potential to track the clonal lineage of each analyzed cell through the unique rearranged sequence of its antigen receptor (BCR or TCR, respectively) and link it to the functional state inferred from transcriptome analysis. Here we introduce FB5P-seq, a FACS-based 5'-end scRNA-seq method for cost-effective, integrative analysis of transcriptome and paired BCR or TCR repertoire in phenotypically defined B and T cell subsets. We describe in detail the experimental workflow and provide a robust bioinformatics pipeline for computing gene count matrices and reconstructing repertoire sequences from FB5P-seq data. We further present two applications of FB5P-seq for the analysis of human tonsil B cell subsets and peripheral blood antigen-specific CD4 T cells. We believe that our novel integrative scRNA-seq method will be a valuable option to study rare adaptive immune cell subsets in immunology research.</t>
  </si>
  <si>
    <t>Attaf N, Cervera-Marzal I, Dong C, Gil L, Renand A, Spinelli L, Milpied P</t>
  </si>
  <si>
    <t>B cells, T cells, antigen receptor, single-cell RNA sequencing, transcriptome</t>
  </si>
  <si>
    <t>GSE133689</t>
  </si>
  <si>
    <t>GSE87375</t>
  </si>
  <si>
    <t>Pancreatic Beta, Glucose Homeostasis</t>
  </si>
  <si>
    <t>10.1016/j.cmet.2017.04.003</t>
  </si>
  <si>
    <t>Deciphering Pancreatic Islet Β Cell And Α Cell Maturation Pathways And Characteristic Features At The Single-Cell Level.</t>
  </si>
  <si>
    <t>Pancreatic β and α cells play essential roles in maintaining glucose homeostasis. However, the mechanisms by which these distinct cell populations are generated, expand, and mature during pancreas development remain unclear. In this study, we addressed this critical question by performing a single-cell transcriptomic analysis of mouse β and α cells sorted from fetal to adult stages. We discovered that β and α cells use different regulatory strategies for their maturation and that cell proliferation peaks at different developmental times. However, the quiescent and proliferative cells in both the β lineage and α lineage are synchronous in their maturation states. The heterogeneity of juvenile β cells reflects distinct cell-cycling phases, origins, and maturation states, whereas adult β cells are relatively homogeneous at the transcriptomic level. These analyses provide not only a high-resolution roadmap for islet lineage development but also insights into the mechanisms of cellular heterogeneity, cell number expansion, and maturation of both β and α cells.</t>
  </si>
  <si>
    <t>Qiu W, Zhang Y, Feng Y, Li L, Yang L, Xu C</t>
  </si>
  <si>
    <t>maturation, neogenesis, pancreatic islet, proliferation, single-cell RNA-seq, α cell, β cell, β cell heterogeneity</t>
  </si>
  <si>
    <t>GSE158827</t>
  </si>
  <si>
    <t>Leukemic Transformation, Leukemia, Acute Lymphoblastic Leukemia</t>
  </si>
  <si>
    <t>EBF1, PAX5, EBF1, IL-7, MYC, PAX5</t>
  </si>
  <si>
    <t>Folate, Methotrexate</t>
  </si>
  <si>
    <t>33004416</t>
  </si>
  <si>
    <t>10.1101/gad.340216.120</t>
  </si>
  <si>
    <t>10/03/2020</t>
  </si>
  <si>
    <t>Ebf1 And Pax5 Safeguard Leukemic Transformation By Limiting Il-7 Signaling, Myc Expression, And Folate Metabolism.</t>
  </si>
  <si>
    <t>Ramamoorthy S, Kometani K, Herman J, Bayer M, Boller S, Edwards-Hicks J, Ramachandran H, Li R, Klein-Geltink R, Pearce E, Grün D, Grosschedl R</t>
  </si>
  <si>
    <t>B-ALL, EBF1, IL-7 signaling, Pax5, cMyc, folate pathway</t>
  </si>
  <si>
    <t>GSE116249</t>
  </si>
  <si>
    <t>10.1016/j.cell.2018.11.022</t>
  </si>
  <si>
    <t>Coupled Single-Cell Crispr Screening And Epigenomic Profiling Reveals Causal Gene Regulatory Networks.</t>
  </si>
  <si>
    <t>Here, we present Perturb-ATAC, a method that combines multiplexed CRISPR interference or knockout with genome-wide chromatin accessibility profiling in single cells based on the simultaneous detection of CRISPR guide RNAs and open chromatin sites by assay of transposase-accessible chromatin with sequencing (ATAC-seq). We applied Perturb-ATAC to transcription factors (TFs), chromatin-modifying factors, and noncoding RNAs (ncRNAs) in ∼4,300 single cells, encompassing more than 63 genotype-phenotype relationships. Perturb-ATAC in human B lymphocytes uncovered regulators of chromatin accessibility, TF occupancy, and nucleosome positioning and identified a hierarchy of TFs that govern B cell state, variation, and disease-associated cis-regulatory elements. Perturb-ATAC in primary human epidermal cells revealed three sequential modules of cis-elements that specify keratinocyte fate. Combinatorial deletion of all pairs of these TFs uncovered their epistatic relationships and highlighted genomic co-localization as a basis for synergistic interactions. Thus, Perturb-ATAC is a powerful strategy to dissect gene regulatory networks in development and disease.</t>
  </si>
  <si>
    <t>Rubin A, Parker K, Satpathy A, Qi Y, Wu B, Ong A, Mumbach M, Ji A, Kim D, Cho S, Zarnegar B, Greenleaf W, Chang H, Khavari P</t>
  </si>
  <si>
    <t>ATAC-seq, CRISPR, chromatin accessibility, epigenomics, pooled screens, single-cell genomics</t>
  </si>
  <si>
    <t>E-MTAB-7008</t>
  </si>
  <si>
    <t>Nocodazole</t>
  </si>
  <si>
    <t>10.1016/j.stemcr.2018.11.020</t>
  </si>
  <si>
    <t>Method To Synchronize Cell Cycle Of Human Pluripotent Stem Cells Without Affecting Their Fundamental Characteristics.</t>
  </si>
  <si>
    <t>Cell cycle progression and cell fate decisions are closely linked in human pluripotent stem cells (hPSCs). However, the study of these interplays at the molecular level remains challenging due to the lack of efficient methods allowing cell cycle synchronization of large quantities of cells. Here, we screened inhibitors of cell cycle progression and identified nocodazole as the most efficient small molecule to synchronize hPSCs in the G2/M phase. Following nocodazole treatment, hPSCs remain pluripotent, retain a normal karyotype and can successfully differentiate into the three germ layers and functional cell types. Moreover, genome-wide transcriptomic analyses on single cells synchronized for their cell cycle and differentiated toward the endoderm lineage validated our findings and showed that nocodazole treatment has no effect on gene expression during the differentiation process. Thus, our synchronization method provides a robust approach to study cell cycle mechanisms in hPSCs.</t>
  </si>
  <si>
    <t>Yiangou L, Grandy R, Morell C, Tomaz R, Osnato A, Kadiwala J, Muraro D, Garcia-Bernardo J, Nakanoh S, Bernard W, Ortmann D, McCarthy D, Simonic I, Sinha S, Vallier L</t>
  </si>
  <si>
    <t>cell cycle, cell cycle synchronization, ectoderm, endoderm, hPSCs, mesoderm, nocodazole, single-cell RNA-seq</t>
  </si>
  <si>
    <t>GSE120064</t>
  </si>
  <si>
    <t>Hypertrophic Cardiomyopathy, Cardiovascular Disease, Fibrosis, Cardiac Diseases, Cardiac Hypertrophy, Heart Failure, Hypertrophy</t>
  </si>
  <si>
    <t>Td139, Arglabin, Dapagliflozin</t>
  </si>
  <si>
    <t>10.1161/CIRCULATIONAHA.119.043053</t>
  </si>
  <si>
    <t>Single-Cell Reconstruction Of Progression Trajectory Reveals Intervention Principles In Pathological Cardiac Hypertrophy.</t>
  </si>
  <si>
    <t>Pressure overload-induced pathological cardiac hypertrophy is a common predecessor of heart failure, the latter of which remains a major cardiovascular disease with increasing incidence and mortality worldwide. Current therapeutics typically involve partially relieving the heart's workload after the onset of heart failure. Thus, more pathogenesis-, stage-, and cell type-specific treatment strategies require refined dissection of the entire progression at the cellular and molecular levels.
By analyzing the transcriptomes of 11,492 single cells and identifying major cell types, including both cardiomyocytes and noncardiomyocytes, on the basis of their molecular signatures, at different stages during the progression of pressure overload-induced cardiac hypertrophy in a mouse model, we characterized the spatiotemporal interplay among cell types, and tested potential pharmacological treatment strategies to retard its progression in vivo.
We illustrated the dynamics of all major cardiac cell types, including cardiomyocytes, endothelial cells, fibroblasts, and macrophages, as well as those of their respective subtypes, during the progression of disease. Cellular crosstalk analysis revealed stagewise utilization of specific noncardiomyocytes during the deterioration of heart function. Specifically, macrophage activation and subtype switching, a key event at middle-stage of cardiac hypertrophy, was successfully targeted by Dapagliflozin, a sodium glucose cotransporter 2 inhibitor, in clinical trials for patients with heart failure, as well as TD139 and Arglabin, two anti-inflammatory agents new to cardiac diseases, to preserve cardiac function and attenuate fibrosis. Similar molecular patterns of hypertrophy were also observed in human patient samples of hypertrophic cardiomyopathy and heart failure.
Together, our study not only illustrated dynamically changing cell type crosstalk during pathological cardiac hypertrophy but also shed light on strategies for cell type- and stage-specific intervention in cardiac diseases.</t>
  </si>
  <si>
    <t>Ren Z, Yu P, Li D, Li Z, Liao Y, Wang Y, Zhou B, Wang L</t>
  </si>
  <si>
    <t>cell-cell interaction, macrophage activation, pathological cardiac hypertrophy, single-cell analysis</t>
  </si>
  <si>
    <t>GSE86225</t>
  </si>
  <si>
    <t>Ventral Pancreatic, Pancreatic</t>
  </si>
  <si>
    <t>10.15252/embr.201846148</t>
  </si>
  <si>
    <t>Single-Cell Transcriptomic Analyses Reveal Distinct Dorsal/Ventral Pancreatic Programs.</t>
  </si>
  <si>
    <t xml:space="preserve">The pancreas of vertebrates is separately derived from both the dorsal and ventral endodermal domains. However, the difference between these two programs has been unclear. Here, using a pancreatic determination gene, </t>
  </si>
  <si>
    <t>Li L, Qiu W, Zhang Y, Xu Z, Xiao Y, Hou C, Lamaoqiezhong N, Yu P, Cheng X, Xu C</t>
  </si>
  <si>
    <t>dorsal pancreas, fate map, single‐cell RNA‐seq, ventral pancreas</t>
  </si>
  <si>
    <t>GSE115798</t>
  </si>
  <si>
    <t>Myelo-Lymphoid</t>
  </si>
  <si>
    <t>CLEC9A, CD49F, CD90, CD19, CD34, CD38</t>
  </si>
  <si>
    <t>10.1038/s41467-018-06442-4</t>
  </si>
  <si>
    <t>Myelo-Lymphoid Lineage Restriction Occurs In The Human Haematopoietic Stem Cell Compartment Before Lymphoid-Primed Multipotent Progenitors.</t>
  </si>
  <si>
    <t>Capturing where and how multipotency is lost is crucial to understand how blood formation is controlled. Blood lineage specification is currently thought to occur downstream of multipotent haematopoietic stem cells (HSC). Here we show that, in human, the first lineage restriction events occur within the CD19</t>
  </si>
  <si>
    <t>Belluschi S, Calderbank E, Ciaurro V, Pijuan-Sala B, Santoro A, Mende N, Diamanti E, Sham K, Wang X, Lau W, Jawaid W, Göttgens B, Laurenti E</t>
  </si>
  <si>
    <t>GSE103544</t>
  </si>
  <si>
    <t>Ascites, Leprosy Lesions, Ahr Deficiency Also Impaired</t>
  </si>
  <si>
    <t>ARYL HYDROCARBON RECEPTOR, IRF4, MACS, BLIMP-1, MAFB</t>
  </si>
  <si>
    <t>10.1016/j.immuni.2017.08.016</t>
  </si>
  <si>
    <t>Aryl Hydrocarbon Receptor Controls Monocyte Differentiation Into Dendritic Cells Versus Macrophages.</t>
  </si>
  <si>
    <t>After entering tissues, monocytes differentiate into cells that share functional features with either macrophages or dendritic cells (DCs). How monocyte fate is directed toward monocyte-derived macrophages (mo-Macs) or monocyte-derived DCs (mo-DCs) and which transcription factors control these differentiation pathways remains unknown. Using an in vitro culture model yielding human mo-DCs and mo-Macs closely resembling those found in vivo in ascites, we show that IRF4 and MAFB were critical regulators of monocyte differentiation into mo-DCs and mo-Macs, respectively. Activation of the aryl hydrocarbon receptor (AHR) promoted mo-DC differentiation through the induction of BLIMP-1, while impairing differentiation into mo-Macs. AhR deficiency also impaired the in vivo differentiation of mouse mo-DCs. Finally, AHR activation correlated with mo-DC infiltration in leprosy lesions. These results establish that mo-DCs and mo-Macs are controlled by distinct transcription factors and show that AHR acts as a molecular switch for monocyte fate specification in response to micro-environmental factors.</t>
  </si>
  <si>
    <t>Goudot C, Coillard A, Villani A, Gueguen P, Cros A, Sarkizova S, Tang-Huau T, Bohec M, Baulande S, Hacohen N, Amigorena S, Segura E</t>
  </si>
  <si>
    <t>IRF4, MAFB, aryl hydrocarbon receptor, dendritic cell, human, macrophage, monocyte</t>
  </si>
  <si>
    <t>E-MTAB-6976</t>
  </si>
  <si>
    <t>GSE124675</t>
  </si>
  <si>
    <t>30850393</t>
  </si>
  <si>
    <t>10.1126/sciimmunol.aav5581</t>
  </si>
  <si>
    <t>03/10/2019</t>
  </si>
  <si>
    <t>Generation And Persistence Of Human Tissue-Resident Memory T Cells In Lung Transplantation.</t>
  </si>
  <si>
    <t>Tissue-resident memory T cells (T</t>
  </si>
  <si>
    <t>Snyder M, Finlayson M, Connors T, Dogra P, Senda T, Bush E, Carpenter D, Marboe C, Benvenuto L, Shah L, Robbins H, Hook J, Sykes M, D'Ovidio F, Bacchetta M, Sonett J, Lederer D, Arcasoy S, Sims P, Farber D</t>
  </si>
  <si>
    <t>GSE163751</t>
  </si>
  <si>
    <t>Tumoral, Colorectal Cancer</t>
  </si>
  <si>
    <t>IL10</t>
  </si>
  <si>
    <t>Sw480</t>
  </si>
  <si>
    <t>10.1038/s41467-021-21421-y</t>
  </si>
  <si>
    <t>Innate Immune Evasion Revealed In A Colorectal Zebrafish Xenograft Model.</t>
  </si>
  <si>
    <t>Cancer immunoediting is a dynamic process of crosstalk between tumor cells and the immune system. Herein, we explore the fast zebrafish xenograft model to investigate the innate immune contribution to this process. Using multiple breast and colorectal cancer cell lines and zAvatars, we find that some are cleared (regressors) while others engraft (progressors) in zebrafish xenografts. We focus on two human colorectal cancer cells derived from the same patient that show contrasting engraftment/clearance profiles. Using polyclonal xenografts to mimic intra-tumor heterogeneity, we demonstrate that SW620_progressors can block clearance of SW480_regressors. SW480_regressors recruit macrophages and neutrophils more efficiently than SW620_progressors; SW620_progressors however, modulate macrophages towards a pro-tumoral phenotype. Genetic and chemical suppression of myeloid cells indicates that macrophages and neutrophils play a crucial role in clearance. Single-cell-transcriptome analysis shows a fast subclonal selection, with clearance of regressor subclones associated with IFN/Notch signaling and escaper-expanded subclones with enrichment of IL10 pathway. Overall, our work opens the possibility of using zebrafish xenografts as living biomarkers of the tumor microenvironment.</t>
  </si>
  <si>
    <t>Póvoa V, Rebelo de Almeida C, Maia-Gil M, Sobral D, Domingues M, Martinez-Lopez M, de Almeida Fuzeta M, Silva C, Grosso A, Fior R</t>
  </si>
  <si>
    <t>GSE123844</t>
  </si>
  <si>
    <t>30760930</t>
  </si>
  <si>
    <t>10.1038/s41586-019-0942-8</t>
  </si>
  <si>
    <t>02/15/2019</t>
  </si>
  <si>
    <t>Diabetes Relief In Mice By Glucose-Sensing Insulin-Secreting Human Α-Cells.</t>
  </si>
  <si>
    <t>Cell-identity switches, in which terminally differentiated cells are converted into different cell types when stressed, represent a widespread regenerative strategy in animals, yet they are poorly documented in mammals. In mice, some glucagon-producing pancreatic α-cells and somatostatin-producing δ-cells become insulin-expressing cells after the ablation of insulin-secreting β-cells, thus promoting diabetes recovery. Whether human islets also display this plasticity, especially in diabetic conditions, remains unknown. Here we show that islet non-β-cells, namely α-cells and pancreatic polypeptide (PPY)-producing γ-cells, obtained from deceased non-diabetic or diabetic human donors, can be lineage-traced and reprogrammed by the transcription factors PDX1 and MAFA to produce and secrete insulin in response to glucose. When transplanted into diabetic mice, converted human α-cells reverse diabetes and continue to produce insulin even after six months. Notably, insulin-producing α-cells maintain expression of α-cell markers, as seen by deep transcriptomic and proteomic characterization. These observations provide conceptual evidence and a molecular framework for a mechanistic understanding of in situ cell plasticity as a treatment for diabetes and other degenerative diseases.</t>
  </si>
  <si>
    <t>Furuyama K, Chera S, van Gurp L, Oropeza D, Ghila L, Damond N, Vethe H, Paulo J, Joosten A, Berney T, Bosco D, Dorrell C, Grompe M, Ræder H, Roep B, Thorel F, Herrera P</t>
  </si>
  <si>
    <t>GSE188600</t>
  </si>
  <si>
    <t>Bulk And Single-Cell Profiling Of Breast Tumors Identifies Trem-1 As A Dominant Immune Suppressive Marker Associated With Poor Outcomes</t>
  </si>
  <si>
    <t>Triggering receptor expressed on myeloid cells (TREM)-1 is a key mediator of innate immunity previously associated with the severity of inflammatory disorders, and more recently, the inferior survival of lung and liver cancer patients. Here, we investigated the prognostic impact and immunological correlates of TREM1 expression in breast tumors.</t>
  </si>
  <si>
    <t>GSE86929</t>
  </si>
  <si>
    <t>Mitotic Defects, Granulomas, Polyploidy, Carcinogenesis</t>
  </si>
  <si>
    <t>MYC, ATR, TLR2</t>
  </si>
  <si>
    <t>10.1016/j.cell.2016.09.054</t>
  </si>
  <si>
    <t>Dna Damage Signaling Instructs Polyploid Macrophage Fate In Granulomas.</t>
  </si>
  <si>
    <t>Granulomas are immune cell aggregates formed in response to persistent inflammatory stimuli. Granuloma macrophage subsets are diverse and carry varying copy numbers of their genomic information. The molecular programs that control the differentiation of such macrophage populations in response to a chronic stimulus, though critical for disease outcome, have not been defined. Here, we delineate a macrophage differentiation pathway by which a persistent Toll-like receptor (TLR) 2 signal instructs polyploid macrophage fate by inducing replication stress and activating the DNA damage response. Polyploid granuloma-resident macrophages formed via modified cell divisions and mitotic defects and not, as previously thought, by cell-to-cell fusion. TLR2 signaling promoted macrophage polyploidy and suppressed genomic instability by regulating Myc and ATR. We propose that, in the presence of persistent inflammatory stimuli, pathways previously linked to oncogene-initiated carcinogenesis instruct a long-lived granuloma-resident macrophage differentiation program that regulates granulomatous tissue remodeling.</t>
  </si>
  <si>
    <t>Herrtwich L, Nanda I, Evangelou K, Nikolova T, Horn V, Sagar N, Erny D, Stefanowski J, Rogell L, Klein C, Gharun K, Follo M, Seidl M, Kremer B, Münke N, Senges J, Fliegauf M, Aschman T, Pfeifer D, Sarrazin S, Sieweke M, Wagner D, Dierks C, Haaf T, Ness T, Zaiss M, Voll R, Deshmukh S, Prinz M, Goldmann T, Hölscher C, Hauser A, Lopez-Contreras A, Grün D, Gorgoulis V, Diefenbach A, Henneke P, Triantafyllopoulou A</t>
  </si>
  <si>
    <t>DNA damage, granulomas, inflammation, macrophages, mycobacteria, replication stress, tuberculosis</t>
  </si>
  <si>
    <t>GSE143567</t>
  </si>
  <si>
    <t>Quantitative And Molecular Differences Distinguish Adult Human Medullary And Extramedullary Haematopoietic Stem And Progenitor Cell Landscapes (Smart-Seq2)</t>
  </si>
  <si>
    <t>In adults, the bone marrow (BM) is the main site of haematopoietic stem and progenitor cells (HSPCs) maintenance and differentiation. It is known that other anatomical sites can contribute significantly to blood production under stress conditions. However limited tissue availability restricts our knowledge on the cellular, molecular and functional composition of extramedullary HSPC pools in humans at steady state or under stress. Here we describe the landscape of human HSPC differentiation across the three major haematopoietic anatomical sites: BM, spleen and peripheral blood (PB), using matched tissues isolated from the same individuals. Single cell RNA-seq of 30,000 HSPCs and 700 phenotypic haematopoietic stem cells and multipotent progenitors (HSC/MPP) demonstrates significantly different dynamics of haematopoiesis between BM and extramedullary tissues. Lineage-committed progenitors of spleen and PB do not actively divide, whereas BM is the primary site of progenitor proliferation. The balance of differentiation in spleen and PB is skewed towards the lymphoid and erythroid lineages, whereas in BM it is tilted towards megakaryocytic and myeloid progenitors. Extramedullary tissues also harbour a molecularly defined subset of HSC/MPP not found in the BM, which is marked by a specific acto-myosin cytoskeletal signature and transcriptional priming for division and lineage differentiation. Collectively, our findings define a unique cellular and molecular structure of the haematopoietic landscape in extramedullary organs, positioned for rapid lineage-primed demand-adapted haematopoiesis. These data also provide a framework for better understanding of human extramedullary haematopoiesis in health and disease.</t>
  </si>
  <si>
    <t>GSE130881</t>
  </si>
  <si>
    <t>10.1016/j.cels.2019.05.003</t>
  </si>
  <si>
    <t>Geometric Sketching Compactly Summarizes The Single-Cell Transcriptomic Landscape.</t>
  </si>
  <si>
    <t>Large-scale single-cell RNA sequencing (scRNA-seq) studies that profile hundreds of thousands of cells are becoming increasingly common, overwhelming existing analysis pipelines. Here, we describe how to enhance and accelerate single-cell data analysis by summarizing the transcriptomic heterogeneity within a dataset using a small subset of cells, which we refer to as a geometric sketch. Our sketches provide more comprehensive visualization of transcriptional diversity, capture rare cell types with high sensitivity, and reveal biological cell types via clustering. Our sketch of umbilical cord blood cells uncovers a rare subpopulation of inflammatory macrophages, which we experimentally validated. The construction of our sketches is extremely fast, which enabled us to accelerate other crucial resource-intensive tasks, such as scRNA-seq data integration, while maintaining accuracy. We anticipate our algorithm will become an increasingly essential step when sharing and analyzing the rapidly growing volume of scRNA-seq data and help enable the democratization of single-cell omics.</t>
  </si>
  <si>
    <t>Hie B, Cho H, DeMeo B, Bryson B, Berger B</t>
  </si>
  <si>
    <t>big data, data integration, diversity, geometric sketching, heterogeneity, rare cell-type discovery, sampling, scRNA-seq, single-cell RNA-seq, sketching</t>
  </si>
  <si>
    <t>GSE99933</t>
  </si>
  <si>
    <t>Adrenaline</t>
  </si>
  <si>
    <t>10.1126/science.aal3753</t>
  </si>
  <si>
    <t>Multipotent Peripheral Glial Cells Generate Neuroendocrine Cells Of The Adrenal Medulla.</t>
  </si>
  <si>
    <t>Adrenaline is a fundamental circulating hormone for bodily responses to internal and external stressors. Chromaffin cells of the adrenal medulla (AM) represent the main neuroendocrine adrenergic component and are believed to differentiate from neural crest cells. We demonstrate that large numbers of chromaffin cells arise from peripheral glial stem cells, termed Schwann cell precursors (SCPs). SCPs migrate along the visceral motor nerve to the vicinity of the forming adrenal gland, where they detach from the nerve and form postsynaptic neuroendocrine chromaffin cells. An intricate molecular logic drives two sequential phases of gene expression, one unique for a distinct transient cellular state and another for cell type specification. Subsequently, these programs down-regulate SCP-gene and up-regulate chromaffin cell-gene networks. The AM forms through limited cell expansion and requires the recruitment of numerous SCPs. Thus, peripheral nerves serve as a stem cell niche for neuroendocrine system development.</t>
  </si>
  <si>
    <t>Furlan A, Dyachuk V, Kastriti M, Calvo-Enrique L, Abdo H, Hadjab S, Chontorotzea T, Akkuratova N, Usoskin D, Kamenev D, Petersen J, Sunadome K, Memic F, Marklund U, Fried K, Topilko P, Lallemend F, Kharchenko P, Ernfors P, Adameyko I</t>
  </si>
  <si>
    <t>GSE85534</t>
  </si>
  <si>
    <t>Smart-Seq;Smart-Seq2</t>
  </si>
  <si>
    <t>10.1186/s13059-017-1171-9</t>
  </si>
  <si>
    <t>Single-Cell Transcriptome Conservation In Cryopreserved Cells And Tissues.</t>
  </si>
  <si>
    <t>A variety of single-cell RNA preparation procedures have been described. So far, protocols require fresh material, which hinders complex study designs. We describe a sample preservation method that maintains transcripts in viable single cells, allowing one to disconnect time and place of sampling from subsequent processing steps. We sequence single-cell transcriptomes from &gt;1000 fresh and cryopreserved cells using 3'-end and full-length RNA preparation methods. Our results confirm that the conservation process did not alter transcriptional profiles. This substantially broadens the scope of applications in single-cell transcriptomics and could lead to a paradigm shift in future study designs.</t>
  </si>
  <si>
    <t>Guillaumet-Adkins A, Rodríguez-Esteban G, Mereu E, Mendez-Lago M, Jaitin D, Villanueva A, Vidal A, Martinez-Marti A, Felip E, Vivancos A, Keren-Shaul H, Heath S, Gut M, Amit I, Gut I, Heyn H</t>
  </si>
  <si>
    <t>Conservation, Cryopreservation, MARS-Seq, PBMC, PDOX, Patient-derived orthotopic xenograft, Peripheral blood mononuclear cells, RNA sequencing, Single-cell genomics, Smart-seq2, Transcriptomics</t>
  </si>
  <si>
    <t>GSE90848</t>
  </si>
  <si>
    <t>28413068</t>
  </si>
  <si>
    <t>10.1016/j.cell.2017.03.038</t>
  </si>
  <si>
    <t>04/18/2017</t>
  </si>
  <si>
    <t>Epithelial-Mesenchymal Micro-Niches Govern Stem Cell Lineage Choices.</t>
  </si>
  <si>
    <t>Adult tissue stem cells (SCs) reside in niches, which, through intercellular contacts and signaling, influence SC behavior. Once activated, SCs typically give rise to short-lived transit-amplifying cells (TACs), which then progress to differentiate into their lineages. Here, using single-cell RNA-seq, we unearth unexpected heterogeneity among SCs and TACs of hair follicles. We trace the roots of this heterogeneity to micro-niches along epithelial-mesenchymal interfaces, where progenitors display molecular signatures reflective of spatially distinct local signals and intercellular interactions. Using lineage tracing, temporal single-cell analyses, and chromatin landscaping, we show that SC plasticity becomes restricted in a sequentially and spatially choreographed program, culminating in seven spatially arranged unilineage progenitors within TACs of mature follicles. By compartmentalizing SCs into micro-niches, tissues gain precise control over morphogenesis and regeneration: some progenitors specify lineages immediately, whereas others retain potency, preserving self-renewing features established early while progressively restricting lineages as they experience dynamic changes in microenvironment.</t>
  </si>
  <si>
    <t>Yang H, Adam R, Ge Y, Hua Z, Fuchs E</t>
  </si>
  <si>
    <t>epithelial-mesenchymal interactions, lineage determination, single-cell analyses, stem cells, tissue regeneration</t>
  </si>
  <si>
    <t>GSE75140</t>
  </si>
  <si>
    <t>26644564</t>
  </si>
  <si>
    <t>10.1073/pnas.1520760112</t>
  </si>
  <si>
    <t>12/09/2015</t>
  </si>
  <si>
    <t>Human Cerebral Organoids Recapitulate Gene Expression Programs Of Fetal Neocortex Development.</t>
  </si>
  <si>
    <t xml:space="preserve">Cerebral organoids-3D cultures of human cerebral tissue derived from pluripotent stem cells-have emerged as models of human cortical development. However, the extent to which in vitro organoid systems recapitulate neural progenitor cell proliferation and neuronal differentiation programs observed in vivo remains unclear. Here we use single-cell RNA sequencing (scRNA-seq) to dissect and compare cell composition and progenitor-to-neuron lineage relationships in human cerebral organoids and fetal neocortex. Covariation network analysis using the fetal neocortex data reveals known and previously unidentified interactions among genes central to neural progenitor proliferation and neuronal differentiation. In the organoid, we detect diverse progenitors and differentiated cell types of neuronal and mesenchymal lineages and identify cells that derived from regions resembling the fetal neocortex. We find that these organoid cortical cells use gene expression programs remarkably similar to those of the fetal tissue to organize into cerebral cortex-like regions. Our comparison of in vivo and in vitro cortical single-cell transcriptomes illuminates the genetic features underlying human cortical development that can be studied in organoid cultures. </t>
  </si>
  <si>
    <t>Camp J, Badsha F, Florio M, Kanton S, Gerber T, Wilsch-Bräuninger M, Lewitus E, Sykes A, Hevers W, Lancaster M, Knoblich J, Lachmann R, Pääbo S, Huttner W, Treutlein B</t>
  </si>
  <si>
    <t>cerebral organoid, corticogenesis, neocortex, single-cell RNA-seq, stem cells</t>
  </si>
  <si>
    <t>GSE109085</t>
  </si>
  <si>
    <t>31092926</t>
  </si>
  <si>
    <t>10.1038/s41586-019-1198-z</t>
  </si>
  <si>
    <t>05/17/2019</t>
  </si>
  <si>
    <t>Epigenetic Evolution And Lineage Histories Of Chronic Lymphocytic Leukaemia.</t>
  </si>
  <si>
    <t>Genetic and epigenetic intra-tumoral heterogeneity cooperate to shape the evolutionary course of cancer</t>
  </si>
  <si>
    <t>Gaiti F, Chaligne R, Gu H, Brand R, Kothen-Hill S, Schulman R, Grigorev K, Risso D, Kim K, Pastore A, Huang K, Alonso A, Sheridan C, Omans N, Biederstedt E, Clement K, Wang L, Felsenfeld J, Bhavsar E, Aryee M, Allan J, Furman R, Gnirke A, Wu C, Meissner A, Landau D</t>
  </si>
  <si>
    <t>GSE111229</t>
  </si>
  <si>
    <t>10.1038/s41467-018-07582-3</t>
  </si>
  <si>
    <t>Spatially And Functionally Distinct Subclasses Of Breast Cancer-Associated Fibroblasts Revealed By Single Cell Rna Sequencing.</t>
  </si>
  <si>
    <t>Cancer-associated fibroblasts (CAFs) are a major constituent of the tumor microenvironment, although their origin and roles in shaping disease initiation, progression and treatment response remain unclear due to significant heterogeneity. Here, following a negative selection strategy combined with single-cell RNA sequencing of 768 transcriptomes of mesenchymal cells from a genetically engineered mouse model of breast cancer, we define three distinct subpopulations of CAFs. Validation at the transcriptional and protein level in several experimental models of cancer and human tumors reveal spatial separation of the CAF subclasses attributable to different origins, including the peri-vascular niche, the mammary fat pad and the transformed epithelium. Gene profiles for each CAF subtype correlate to distinctive functional programs and hold independent prognostic capability in clinical cohorts by association to metastatic disease. In conclusion, the improved resolution of the widely defined CAF population opens the possibility for biomarker-driven development of drugs for precision targeting of CAFs.</t>
  </si>
  <si>
    <t>Bartoschek M, Oskolkov N, Bocci M, Lövrot J, Larsson C, Sommarin M, Madsen C, Lindgren D, Pekar G, Karlsson G, Ringnér M, Bergh J, Björklund Å, Pietras K</t>
  </si>
  <si>
    <t>GSE121650</t>
  </si>
  <si>
    <t>E-MTAB-10148</t>
  </si>
  <si>
    <t>GSE126579</t>
  </si>
  <si>
    <t>Death, Pancreatic Beta</t>
  </si>
  <si>
    <t>10.1038/s41587-019-0088-0
10.1016/j.cell.2015.04.044
10.1038/nmeth.1338
10.1021/ac901049w
10.1038/nmeth.3971
10.1038/nbt.2859
10.1038/nmeth.4402
10.1186/s13059-019-1663-x
10.1038/nature11897
10.1016/j.jtbi.2016.11.024
10.1073/pnas.1714723115
10.1016/j.cell.2019.01.006
10.1126/science.1235454
10.1080/23737867.2018.1472532
10.1016/j.cmet.2016.08.020
10.1038/nature24489
10.1038/nri3702
10.1093/bioinformatics/btv325
10.1038/ni1395
10.4049/jimmunol.1002273
10.1182/blood-2011-02-337980
10.1038/nri798
10.1016/j.cmet.2017.04.003
10.1038/nature18624
10.1371/journal.pone.0022814
10.2337/db12-1035
10.1210/endo.138.4.5069
10.1126/science.aaf7907
10.1038/nbt.4124
10.1038/s41586-018-0414-6
10.1093/bioinformatics/btx676
10.1371/journal.pone.0074335
10.1038/nmeth.3800
10.1038/nbt.3192
10.1016/j.cell.2015.05.002
10.1140/epjb/e2013-40829-0
10.1186/s13059-017-1382-0</t>
  </si>
  <si>
    <t>Inferring Population Dynamics From Single-Cell Rna-Sequencing Time Series Data.</t>
  </si>
  <si>
    <t>Recent single-cell RNA-sequencing studies have suggested that cells follow continuous transcriptomic trajectories in an asynchronous fashion during development. However, observations of cell flux along trajectories are confounded with population size effects in snapshot experiments and are therefore hard to interpret. In particular, changes in proliferation and death rates can be mistaken for cell flux. Here we present pseudodynamics, a mathematical framework that reconciles population dynamics with the concepts underlying developmental trajectories inferred from time-series single-cell data. Pseudodynamics models population distribution shifts across trajectories to quantify selection pressure, population expansion, and developmental potentials. Applying this model to time-resolved single-cell RNA-sequencing of T-cell and pancreatic beta cell maturation, we characterize proliferation and apoptosis rates and identify key developmental checkpoints, data inaccessible to existing approaches.</t>
  </si>
  <si>
    <t>Fischer D, Fiedler A, Kernfeld E, Genga R, Bastidas-Ponce A, Bakhti M, Lickert H, Hasenauer J, Maehr R, Theis F</t>
  </si>
  <si>
    <t>GSE129447</t>
  </si>
  <si>
    <t>CCL2</t>
  </si>
  <si>
    <t>Hela-Ccl2</t>
  </si>
  <si>
    <t>10.1371/journal.pone.0225466</t>
  </si>
  <si>
    <t>Hela-Ccl2 Cell Heterogeneity Studied By Single-Cell Dna And Rna Sequencing.</t>
  </si>
  <si>
    <t>The HeLa cells are the earliest and mostly used laboratory human cells for biomedical particularly cancer research. They were derived from a patient's cervical cancerous tissue, and are known for their heterogeneous cellular origin and variable genomic landscapes. Single-cell sequencing techniques with faithful linear and uniformly amplified genomes (DNA) and transcriptomes (RNA) may facilitate the study of cellular differences at the individual cell level. In this work, we have performed single-cell DNA and RNA sequencing with HeLa-CCL2 cells to study their heterogeneity. We have studied the complexity of copy number variations (CNVs) of HeLa-CCL2 genome at the single cell level, and revealed the transcriptomic heterogeneity of HeLa-CCL2. We also analyzed the relationship between genome and transcriptome at the single-cell level, and found overall correlation between CNV and transcriptome expression patterns. Finally, we concluded that although single-cell sequencing techniques are applicable to study heterogeneous cells such as HeLa-CCL2, the data analyses need to be more careful and well controlled.</t>
  </si>
  <si>
    <t>Hu W, Zhang X, Guo Q, Yang J, Yang Y, Wei S, Su X</t>
  </si>
  <si>
    <t>GSE120963</t>
  </si>
  <si>
    <t>10.1038/s41586-019-1469-8</t>
  </si>
  <si>
    <t>Molecular Architecture Of Lineage Allocation And Tissue Organization In Early Mouse Embryo.</t>
  </si>
  <si>
    <t>During post-implantation development of the mouse embryo, descendants of the inner cell mass in the early epiblast transit from the naive to primed pluripotent state</t>
  </si>
  <si>
    <t>Peng G, Suo S, Cui G, Yu F, Wang R, Chen J, Chen S, Liu Z, Chen G, Qian Y, Tam P, Han J, Jing N</t>
  </si>
  <si>
    <t>GSE98451</t>
  </si>
  <si>
    <t>Glandular Epithelia</t>
  </si>
  <si>
    <t>10.1016/j.stemcr.2017.05.022</t>
  </si>
  <si>
    <t>Reconstructing Lineage Hierarchies Of Mouse Uterus Epithelial Development Using Single-Cell Analysis.</t>
  </si>
  <si>
    <t>The endometrial layer comprises luminal and glandular epithelia that both develop from the same simple layer of fetal uterine epithelium. Mechanisms of uterine epithelial progenitor self-renewal and differentiation are unclear. This study aims to systematically analyze the molecular and cellular mechanisms of uterine epithelial development by single-cell analysis. An integrated set of single-cell transcriptomic data of uterine epithelial progenitors and their differentiated progenies is provided. Additionally the unique molecular signatures of these cells, characterized by sequential upregulation of specific epigenetic and metabolic activities, and activation of unique signaling pathways and transcription factors, were also investigated. Finally a unique subpopulation of early progenitor, as well as differentiated luminal and glandular lineages, were identified. A complex cellular hierarchy of uterine epithelial development was thus delineated. Our study therefore systematically decoded molecular markers and a cellular program of uterine epithelial development that sheds light on uterine developmental biology.</t>
  </si>
  <si>
    <t>Wu B, An C, Li Y, Yin Z, Gong L, Li Z, Liu Y, Heng B, Zhang D, Ouyang H, Zou X</t>
  </si>
  <si>
    <t>lineage hierarchy, luminal and glandular epithelia, single-cell RNA-seq, stem/progenitor cell, transcription factor, uterus</t>
  </si>
  <si>
    <t>GSE62270</t>
  </si>
  <si>
    <t>Tumour</t>
  </si>
  <si>
    <t>REG4, LGR5</t>
  </si>
  <si>
    <t>10.1038/nature14966</t>
  </si>
  <si>
    <t>Single-Cell Messenger Rna Sequencing Reveals Rare Intestinal Cell Types.</t>
  </si>
  <si>
    <t xml:space="preserve">Understanding the development and function of an organ requires the characterization of all of its cell types. Traditional methods for visualizing and isolating subpopulations of cells are based on messenger RNA or protein expression of only a few known marker genes. The unequivocal identification of a specific marker gene, however, poses a major challenge, particularly if this cell type is rare. Identifying rare cell types, such as stem cells, short-lived progenitors, cancer stem cells, or circulating tumour cells, is crucial to acquire a better understanding of normal or diseased tissue biology. To address this challenge we first sequenced the transcriptome of hundreds of randomly selected cells from mouse intestinal organoids, cultured self-organizing epithelial structures that contain all cell lineages of the mammalian intestine. Organoid buds, like intestinal crypts, harbour stem cells that continuously differentiate into a variety of cell types, occurring at widely different abundances. Since available computational methods can only resolve more abundant cell types, we developed RaceID, an algorithm for rare cell type identification in complex populations of single cells. We demonstrate that this algorithm can resolve cell types represented by only a single cell in a population of randomly sampled organoid cells. We use this algorithm to identify Reg4 as a novel marker for enteroendocrine cells, a rare population of hormone-producing intestinal cells. Next, we use Reg4 expression to enrich for these rare cells and investigate the heterogeneity within this population. RaceID confirmed the existence of known enteroendocrine lineages, and moreover discovered novel subtypes, which we subsequently validated in vivo. Having validated RaceID we then applied the algorithm to ex vivo-isolated Lgr5-positive stem cells and their direct progeny. We find that Lgr5-positive cells represent a homogenous abundant population of stem cells mixed with a rare population of Lgr5-positive secretory cells. We envision broad applicability of our method for discovering rare cell types and the corresponding marker genes in healthy and diseased organs. </t>
  </si>
  <si>
    <t>Grün D, Lyubimova A, Kester L, Wiebrands K, Basak O, Sasaki N, Clevers H, van Oudenaarden A</t>
  </si>
  <si>
    <t>GSE100597</t>
  </si>
  <si>
    <t>POLYCOMB, ZFP57</t>
  </si>
  <si>
    <t>10.1016/j.celrep.2017.07.009</t>
  </si>
  <si>
    <t>Single-Cell Landscape Of Transcriptional Heterogeneity And Cell Fate Decisions During Mouse Early Gastrulation.</t>
  </si>
  <si>
    <t>The mouse inner cell mass (ICM) segregates into the epiblast and primitive endoderm (PrE) lineages coincident with implantation of the embryo. The epiblast subsequently undergoes considerable expansion of cell numbers prior to gastrulation. To investigate underlying regulatory principles, we performed systematic single-cell RNA sequencing (seq) of conceptuses from E3.5 to E6.5. The epiblast shows reactivation and subsequent inactivation of the X chromosome, with Zfp57 expression associated with reactivation and inactivation together with other candidate regulators. At E6.5, the transition from epiblast to primitive streak is linked with decreased expression of polycomb subunits, suggesting a key regulatory role. Notably, our analyses suggest elevated transcriptional noise at E3.5 and within the non-committed epiblast at E6.5, coinciding with exit from pluripotency. By contrast, E6.5 primitive streak cells became highly synchronized and exhibit a shortened G1 cell-cycle phase, consistent with accelerated proliferation. Our study systematically charts transcriptional noise and uncovers molecular processes associated with early lineage decisions.</t>
  </si>
  <si>
    <t>Mohammed H, Hernando-Herraez I, Savino A, Scialdone A, Macaulay I, Mulas C, Chandra T, Voet T, Dean W, Nichols J, Marioni J, Reik W</t>
  </si>
  <si>
    <t>X-chromosome, embryo, epiblast, gastrulation, primitive endoderm, primitive streak, single-cell RNA-seq, transcriptional noise</t>
  </si>
  <si>
    <t>GSE103568</t>
  </si>
  <si>
    <t>Polyethylene Glycol</t>
  </si>
  <si>
    <t>10.1038/s41467-018-05347-6</t>
  </si>
  <si>
    <t>Sensitive And Powerful Single-Cell Rna Sequencing Using Mcscrb-Seq.</t>
  </si>
  <si>
    <t>Single-cell RNA sequencing (scRNA-seq) has emerged as a central genome-wide method to characterize cellular identities and processes. Consequently, improving its sensitivity, flexibility, and cost-efficiency can advance many research questions. Among the flexible plate-based methods, single-cell RNA barcoding and sequencing (SCRB-seq) is highly sensitive and efficient. Here, we systematically evaluate experimental conditions of this protocol and find that adding polyethylene glycol considerably increases sensitivity by enhancing cDNA synthesis. Furthermore, using Terra polymerase increases efficiency due to a more even cDNA amplification that requires less sequencing of libraries. We combined these and other improvements to develop a scRNA-seq library protocol we call molecular crowding SCRB-seq (mcSCRB-seq), which we show to be one of the most sensitive, efficient, and flexible scRNA-seq methods to date.</t>
  </si>
  <si>
    <t>Bagnoli J, Ziegenhain C, Janjic A, Wange L, Vieth B, Parekh S, Geuder J, Hellmann I, Enard W</t>
  </si>
  <si>
    <t>GSE146285</t>
  </si>
  <si>
    <t>Ischemic Injury, Cardiac Dysfunction, Ischemia, Myocardial Infarction</t>
  </si>
  <si>
    <t>PROTHYMOSIN ALPHA, PTMA, TMSB4, ZINC FINGER E-BOX-BINDING HOMEOBOX 2</t>
  </si>
  <si>
    <t>10.1038/s41467-020-20361-3</t>
  </si>
  <si>
    <t>Cardiomyocytes Stimulate Angiogenesis After Ischemic Injury In A Zeb2-Dependent Manner.</t>
  </si>
  <si>
    <t>The disruption in blood supply due to myocardial infarction is a critical determinant for infarct size and subsequent deterioration in function. The identification of factors that enhance cardiac repair by the restoration of the vascular network is, therefore, of great significance. Here, we show that the transcription factor Zinc finger E-box-binding homeobox 2 (ZEB2) is increased in stressed cardiomyocytes and induces a cardioprotective cross-talk between cardiomyocytes and endothelial cells to enhance angiogenesis after ischemia. Single-cell sequencing indicates ZEB2 to be enriched in injured cardiomyocytes. Cardiomyocyte-specific deletion of ZEB2 results in impaired cardiac contractility and infarct healing post-myocardial infarction (post-MI), while cardiomyocyte-specific ZEB2 overexpression improves cardiomyocyte survival and cardiac function. We identified Thymosin β4 (TMSB4) and Prothymosin α (PTMA) as main paracrine factors released from cardiomyocytes to stimulate angiogenesis by enhancing endothelial cell migration, and whose regulation is validated in our in vivo models. Therapeutic delivery of ZEB2 to cardiomyocytes in the infarcted heart induces the expression of TMSB4 and PTMA, which enhances angiogenesis and prevents cardiac dysfunction. These findings reveal ZEB2 as a beneficial factor during ischemic injury, which may hold promise for the identification of new therapies.</t>
  </si>
  <si>
    <t>Gladka M, Kohela A, Molenaar B, Versteeg D, Kooijman L, Monshouwer-Kloots J, Kremer V, Vos H, Huibers M, Haigh J, Huylebroeck D, Boon R, Giacca M, van Rooij E</t>
  </si>
  <si>
    <t>GSE105211</t>
  </si>
  <si>
    <t>Aligning Single-Cell Developmental And Reprogramming Trajectories Identifies Molecular Determinants Of Myogenic Reprogramming Outcome</t>
  </si>
  <si>
    <t>Cellular reprogramming through manipulation of defined factors holds great promise for large-scale production of cell types needed for use in therapy and for revealing principles of gene regulation. However, most reprogramming systems are inefficient, converting only a fraction of cells to the desired state. Here, we analyze MYOD-mediated reprogramming of human fibroblasts to myotubes, a well-characterized model system for direct conversion by defined factors, at pseudotemporal resolution using single-cell RNA-seq. To expose barriers to efficient conversion, we introduce a novel analytic technique, trajectory alignment, which enables quantitative comparison of gene expression kinetics across two biological processes. Reprogrammed cells navigate a trajectory with branch points that correspond to two alternative decision points, with cells that select incorrect branches terminating at aberrant or incomplete reprogramming outcomes. Analysis of these branch points revealed insulin and BMP signaling as crucial molecular determinants of reprogramming. Single-cell trajectory alignment enables rigorous quantitative comparisons between biological trajectories found in diverse processes in development, reprogramming, and other contexts.</t>
  </si>
  <si>
    <t>GSE96982</t>
  </si>
  <si>
    <t>Embryonic Hematopoiesis</t>
  </si>
  <si>
    <t>Mus musculus,Homo sapiens,other sequences</t>
  </si>
  <si>
    <t>RUNX1, ERG, FLI1, GATA2, LMO2, LYL1, TAL1</t>
  </si>
  <si>
    <t>10.7554/eLife.29312</t>
  </si>
  <si>
    <t>Single-Cell Transcriptomics Reveals A New Dynamical Function Of Transcription Factors During Embryonic Hematopoiesis.</t>
  </si>
  <si>
    <t>Recent advances in single-cell transcriptomics techniques have opened the door to the study of gene regulatory networks (GRNs) at the single-cell level. Here, we studied the GRNs controlling the emergence of hematopoietic stem and progenitor cells from mouse embryonic endothelium using a combination of single-cell transcriptome assays. We found that a heptad of transcription factors (Runx1, Gata2, Tal1, Fli1, Lyl1, Erg and Lmo2) is specifically co-expressed in an intermediate population expressing both endothelial and hematopoietic markers. Within the heptad, we identified two sets of factors of opposing functions: one (Erg/Fli1) promoting the endothelial cell fate, the other (Runx1/Gata2) promoting the hematopoietic fate. Surprisingly, our data suggest that even though Fli1 initially supports the endothelial cell fate, it acquires a pro-hematopoietic role when co-expressed with Runx1. This work demonstrates the power of single-cell RNA-sequencing for characterizing complex transcription factor dynamics.</t>
  </si>
  <si>
    <t>Bergiers I, Andrews T, Vargel Bölükbaşı Ö, Buness A, Janosz E, Lopez-Anguita N, Ganter K, Kosim K, Celen C, Itır Perçin G, Collier P, Baying B, Benes V, Hemberg M, Lancrin C</t>
  </si>
  <si>
    <t>Stem Cells, developmental biology, mouse, stem cells, transcription factors</t>
  </si>
  <si>
    <t>E-MTAB-7051</t>
  </si>
  <si>
    <t>GSE121655</t>
  </si>
  <si>
    <t>Glioblastoma</t>
  </si>
  <si>
    <t>10.1186/s13059-018-1576-0</t>
  </si>
  <si>
    <t>Linking Single-Cell Measurements Of Mass, Growth Rate, And Gene Expression.</t>
  </si>
  <si>
    <t>Mass and growth rate are highly integrative measures of cell physiology not discernable via genomic measurements. Here, we introduce a microfluidic platform enabling direct measurement of single-cell mass and growth rate upstream of highly multiplexed single-cell profiling such as single-cell RNA sequencing. We resolve transcriptional signatures associated with single-cell mass and growth rate in L1210 and FL5.12 cell lines and activated CD8+ T cells. Further, we demonstrate a framework using these linked measurements to characterize biophysical heterogeneity in a patient-derived glioblastoma cell line with and without drug treatment. Our results highlight the value of coupled phenotypic metrics in guiding single-cell genomics.</t>
  </si>
  <si>
    <t>Kimmerling R, Prakadan S, Gupta A, Calistri N, Stevens M, Olcum S, Cermak N, Drake R, Pelton K, De Smet F, Ligon K, Shalek A, Manalis S</t>
  </si>
  <si>
    <t>Biophysical properties, Drug response, GBM, Glioblastoma, Growth, Mass, Microfluidics, Multi-omics, Serial suspended microchannel resonator, Single cell, Single-cell RNA-Seq, T cell activation</t>
  </si>
  <si>
    <t>GSE83139</t>
  </si>
  <si>
    <t>Diabetes, Type 2 Diabetes, Pancreatic Endocrine</t>
  </si>
  <si>
    <t>10.2337/db16-0405</t>
  </si>
  <si>
    <t>Single-Cell Transcriptomics Of The Human Endocrine Pancreas.</t>
  </si>
  <si>
    <t>Human pancreatic islets consist of multiple endocrine cell types. To facilitate the detection of rare cellular states and uncover population heterogeneity, we performed single-cell RNA sequencing (RNA-seq) on islets from multiple deceased organ donors, including children, healthy adults, and individuals with type 1 or type 2 diabetes. We developed a robust computational biology framework for cell type annotation. Using this framework, we show that α- and β-cells from children exhibit less well-defined gene signatures than those in adults. Remarkably, α- and β-cells from donors with type 2 diabetes have expression profiles with features seen in children, indicating a partial dedifferentiation process. We also examined a naturally proliferating α-cell from a healthy adult, for which pathway analysis indicated activation of the cell cycle and repression of checkpoint control pathways. Importantly, this replicating α-cell exhibited activated Sonic hedgehog signaling, a pathway not previously known to contribute to human α-cell proliferation. Our study highlights the power of single-cell RNA-seq and provides a stepping stone for future explorations of cellular heterogeneity in pancreatic endocrine cells.</t>
  </si>
  <si>
    <t>Wang Y, Schug J, Won K, Liu C, Naji A, Avrahami D, Golson M, Kaestner K</t>
  </si>
  <si>
    <t>GSE81275</t>
  </si>
  <si>
    <t>EBF, ISL1, NGN2, LHX3</t>
  </si>
  <si>
    <t>unclear ES differentiation into neurons</t>
  </si>
  <si>
    <t>10.1016/j.stem.2016.11.006</t>
  </si>
  <si>
    <t>A Multi-Step Transcriptional And Chromatin State Cascade Underlies Motor Neuron Programming From Embryonic Stem Cells.</t>
  </si>
  <si>
    <t>Direct cell programming via overexpression of transcription factors (TFs) aims to control cell fate with the degree of precision needed for clinical applications. However, the regulatory steps involved in successful terminal cell fate programming remain obscure. We have investigated the underlying mechanisms by looking at gene expression, chromatin states, and TF binding during the uniquely efficient Ngn2, Isl1, and Lhx3 motor neuron programming pathway. Our analysis reveals a highly dynamic process in which Ngn2 and the Isl1/Lhx3 pair initially engage distinct regulatory regions. Subsequently, Isl1/Lhx3 binding shifts from one set of targets to another, controlling regulatory region activity and gene expression as cell differentiation progresses. Binding of Isl1/Lhx3 to later motor neuron enhancers depends on the Ebf and Onecut TFs, which are induced by Ngn2 during the programming process. Thus, motor neuron programming is the product of two initially independent transcriptional modules that converge with a feedforward transcriptional logic.</t>
  </si>
  <si>
    <t>Velasco S, Ibrahim M, Kakumanu A, Garipler G, Aydin B, Al-Sayegh M, Hirsekorn A, Abdul-Rahman F, Satija R, Ohler U, Mahony S, Mazzoni E</t>
  </si>
  <si>
    <t>direct programming, motor neuron, neuron</t>
  </si>
  <si>
    <t>GSE111027</t>
  </si>
  <si>
    <t>Viral Infection, Lcmv Infection</t>
  </si>
  <si>
    <t>IL-10, IL-10+IL-21, IL10, IL-21, IL-21</t>
  </si>
  <si>
    <t>10.1038/s41467-018-07492-4</t>
  </si>
  <si>
    <t>Single-Cell Rna Sequencing Unveils An Il-10-Producing Helper Subset That Sustains Humoral Immunity During Persistent Infection.</t>
  </si>
  <si>
    <t>During chronic viral infection, the inflammatory function of CD4 T-cells becomes gradually attenuated. Concurrently, Th1 cells progressively acquire the capacity to secrete the cytokine IL-10, a potent suppressor of antiviral T cell responses. To determine the transcriptional changes that underlie this adaption process, we applied a single-cell RNA-sequencing approach and assessed the heterogeneity of IL-10-expressing CD4 T-cells during chronic infection. Here we show an IL-10-producing population with a robust Tfh-signature. Using IL-10 and IL-21 double-reporter mice, we further demonstrate that IL-10</t>
  </si>
  <si>
    <t>Xin G, Zander R, Schauder D, Chen Y, Weinstein J, Drobyski W, Tarakanova V, Craft J, Cui W</t>
  </si>
  <si>
    <t>GSE111026</t>
  </si>
  <si>
    <t>duplicate of GSE111027</t>
  </si>
  <si>
    <t>GSE126819</t>
  </si>
  <si>
    <t>GSE119766</t>
  </si>
  <si>
    <t>NR5A1</t>
  </si>
  <si>
    <t>10.1016/j.celrep.2019.02.069</t>
  </si>
  <si>
    <t>Dissecting Cell Lineage Specification And Sex Fate Determination In Gonadal Somatic Cells Using Single-Cell Transcriptomics.</t>
  </si>
  <si>
    <t>Sex determination is a unique process that allows the study of multipotent progenitors and their acquisition of sex-specific fates during differentiation of the gonad into a testis or an ovary. Using time series single-cell RNA sequencing (scRNA-seq) on ovarian Nr5a1-GFP</t>
  </si>
  <si>
    <t>Stévant I, Kühne F, Greenfield A, Chaboissier M, Dermitzakis E, Nef S</t>
  </si>
  <si>
    <t>Sertoli cells, cell fate decision, differentiation, gene expression, gonad development, granulosa cell, lineage specification, ovary, progenitors, sex determination, single-cell RNA-seq, supporting cells, testis, transcriptomics</t>
  </si>
  <si>
    <t>GSE108977</t>
  </si>
  <si>
    <t>GSE106236</t>
  </si>
  <si>
    <t>Skeletal Disorders, Displays Clonal Multipotency, Cartilage Template, Fracture Healing</t>
  </si>
  <si>
    <t>PSCS</t>
  </si>
  <si>
    <t>10.1038/s41586-018-0554-8
10.1038/nature09262
10.1016/j.stem.2014.06.008
10.1084/jem.20091046
10.1016/j.cell.2014.12.002
10.1016/j.cell.2014.11.042
10.1016/j.cell.2007.07.025
10.1038/nature12396
10.1073/pnas.1310212110
10.1016/j.cell.2007.08.025
10.1084/jem.20122252
10.1038/nature07547
10.1038/nm1630
10.1038/ncomms10526
10.1038/ncb3139
10.1242/dev.01670
10.1182/blood-2004-07-2681
10.1242/dev.00324
10.1186/s13059-016-0938-8
10.1038/ncb3067
10.1038/nbt.2859
10.1016/j.bone.2009.12.007
10.1016/S0092-8674(01)00622-5
10.1172/JCI35711
10.1097/00005131-199605000-00009
10.1002/stem.1210
10.1016/j.bone.2004.07.014
10.1007/s007760050010
10.1016/j.bone.2014.02.002
10.1016/j.injury.2005.07.030
10.1038/nm.3028
10.1016/j.cell.2007.07.025
10.1002/dvg.20335
10.1038/nature12115
10.1002/jbmr.1805
10.1084/jem.20150407
10.1038/nm.4355
10.1016/j.cell.2015.05.002
10.1038/nbt.3192
10.1126/science.aad0501
10.1038/nbt.2859
10.1038/nmeth.4150
10.1038/nmeth.4402</t>
  </si>
  <si>
    <t>Discovery Of A Periosteal Stem Cell Mediating Intramembranous Bone Formation.</t>
  </si>
  <si>
    <t>Bone consists of separate inner endosteal and outer periosteal compartments, each with distinct contributions to bone physiology and each maintaining separate pools of cells owing to physical separation by the bone cortex. The skeletal stem cell that gives rise to endosteal osteoblasts has been extensively studied; however, the identity of periosteal stem cells remains unclear</t>
  </si>
  <si>
    <t>Debnath S, Yallowitz A, McCormick J, Lalani S, Zhang T, Xu R, Li N, Liu Y, Yang Y, Eiseman M, Shim J, Hameed M, Healey J, Bostrom M, Landau D, Greenblatt M</t>
  </si>
  <si>
    <t>GSE108879</t>
  </si>
  <si>
    <t>GSE127235</t>
  </si>
  <si>
    <t>Diabetic Injury, Diabetic Kidneys</t>
  </si>
  <si>
    <t>ENOS</t>
  </si>
  <si>
    <t>Streptozotocin</t>
  </si>
  <si>
    <t>10.1681/ASN.2018090896</t>
  </si>
  <si>
    <t>Single-Cell Rna Profiling Of Glomerular Cells Shows Dynamic Changes In Experimental Diabetic Kidney Disease.</t>
  </si>
  <si>
    <t>Recent single-cell RNA sequencing (scRNA-seq) analyses have offered much insight into cell-specific gene expression profiles in normal kidneys. However, in diseased kidneys, understanding of changes in specific cells, particularly glomerular cells, remains limited.
To elucidate the glomerular cell-specific gene expression changes in diabetic kidney disease, we performed scRNA-seq analysis of isolated glomerular cells from streptozotocin-induced diabetic endothelial nitric oxide synthase (eNOS)-deficient (eNOS
We identified five distinct cell populations, including glomerular endothelial cells, mesangial cells, podocytes, immune cells, and tubular cells. Using scRNA-seq analysis, we confirmed the expression of glomerular cell-specific markers and also identified several new potential markers of glomerular cells. The number of immune cells was significantly higher in diabetic glomeruli compared with control glomeruli, and further cluster analysis showed that these immune cells were predominantly macrophages. Analysis of differential gene expression in endothelial and mesangial cells of diabetic and control mice showed dynamic changes in the pattern of expressed genes, many of which are known to be involved in diabetic kidney disease. Moreover, gene expression analysis showed variable responses of individual cells to diabetic injury.
Our findings demonstrate the ability of scRNA-seq analysis in isolated glomerular cells from diabetic and control mice to reveal dynamic changes in gene expression in diabetic kidneys, with variable responses of individual cells. Such changes, which might not be apparent in bulk transcriptomic analysis of glomerular cells, may help identify important pathophysiologic factors contributing to the progression of diabetic kidney disease.</t>
  </si>
  <si>
    <t>Fu J, Akat K, Sun Z, Zhang W, Schlondorff D, Liu Z, Tuschl T, Lee K, He J</t>
  </si>
  <si>
    <t>diabetic nephropathy, glomerular endothelial cells, glomerulus, macrophages, mesangial cells, transcriptional profiling</t>
  </si>
  <si>
    <t>GSE129581</t>
  </si>
  <si>
    <t>Naja nivea,Aspidelaps lubricus cowlesi</t>
  </si>
  <si>
    <t>31978343</t>
  </si>
  <si>
    <t>10.1016/j.cell.2019.11.038</t>
  </si>
  <si>
    <t>01/25/2020</t>
  </si>
  <si>
    <t>Snake Venom Gland Organoids.</t>
  </si>
  <si>
    <t>Wnt dependency and Lgr5 expression define multiple mammalian epithelial stem cell types. Under defined growth factor conditions, such adult stem cells (ASCs) grow as 3D organoids that recapitulate essential features of the pertinent epithelium. Here, we establish long-term expanding venom gland organoids from several snake species. The newly assembled transcriptome of the Cape coral snake reveals that organoids express high levels of toxin transcripts. Single-cell RNA sequencing of both organoids and primary tissue identifies distinct venom-expressing cell types as well as proliferative cells expressing homologs of known mammalian stem cell markers. A hard-wired regional heterogeneity in the expression of individual venom components is maintained in organoid cultures. Harvested venom peptides reflect crude venom composition and display biological activity. This study extends organoid technology to reptilian tissues and describes an experimentally tractable model system representing the snake venom gland.</t>
  </si>
  <si>
    <t>Post Y, Puschhof J, Beumer J, Kerkkamp H, de Bakker M, Slagboom J, de Barbanson B, Wevers N, Spijkers X, Olivier T, Kazandjian T, Ainsworth S, Iglesias C, van de Wetering W, Heinz M, van Ineveld R, van Kleef R, Begthel H, Korving J, Bar-Ephraim Y, Getreuer W, Rios A, Westerink R, Snippert H, van Oudenaarden A, Peters P, Vonk F, Kool J, Richardson M, Casewell N, Clevers H</t>
  </si>
  <si>
    <t>Lgr5, heterogeneity, knock-in reporter, organoid, single cell RNA sequencing, snake, stem cells, transcriptomics, venom gland</t>
  </si>
  <si>
    <t>GSE118734</t>
  </si>
  <si>
    <t>10.1016/j.stemcr.2018.08.013</t>
  </si>
  <si>
    <t>Reproducibility Of Molecular Phenotypes After Long-Term Differentiation To Human Ipsc-Derived Neurons: A Multi-Site Omics Study.</t>
  </si>
  <si>
    <t>Reproducibility in molecular and cellular studies is fundamental to scientific discovery. To establish the reproducibility of a well-defined long-term neuronal differentiation protocol, we repeated the cellular and molecular comparison of the same two iPSC lines across five distinct laboratories. Despite uncovering acceptable variability within individual laboratories, we detect poor cross-site reproducibility of the differential gene expression signature between these two lines. Factor analysis identifies the laboratory as the largest source of variation along with several variation-inflating confounders such as passaging effects and progenitor storage. Single-cell transcriptomics shows substantial cellular heterogeneity underlying inter-laboratory variability and being responsible for biases in differential gene expression inference. Factor analysis-based normalization of the combined dataset can remove the nuisance technical effects, enabling the execution of robust hypothesis-generating studies. Our study shows that multi-center collaborations can expose systematic biases and identify critical factors to be standardized when publishing novel protocols, contributing to increased cross-site reproducibility.</t>
  </si>
  <si>
    <t>Volpato V, Smith J, Sandor C, Ried J, Baud A, Handel A, Newey S, Wessely F, Attar M, Whiteley E, Chintawar S, Verheyen A, Barta T, Lako M, Armstrong L, Muschet C, Artati A, Cusulin C, Christensen K, Patsch C, Sharma E, Nicod J, Brownjohn P, Stubbs V, Heywood W, Gissen P, De Filippis R, Janssen K, Reinhardt P, Adamski J, Royaux I, Peeters P, Terstappen G, Graf M, Livesey F, Akerman C, Mills K, Bowden R, Nicholson G, Webber C, Cader M, Lakics V</t>
  </si>
  <si>
    <t>cortical neurons, cross-site experimental variation, gene expression profile, induced pluripotent stem cell, molecular profiling, proteomic profiles, public-private partnership, reproducibility, single-cell sequencing, stembancc</t>
  </si>
  <si>
    <t>GSE157204</t>
  </si>
  <si>
    <t>Rat</t>
  </si>
  <si>
    <t>10.7554/eLife.63092</t>
  </si>
  <si>
    <t>Subcellular Sequencing Of Single Neurons Reveals The Dendritic Transcriptome Of Gabaergic Interneurons.</t>
  </si>
  <si>
    <t>Although mRNAs are localized in the processes of excitatory neurons, it is still unclear whether interneurons also localize a large population of mRNAs. In addition, the variability in the localized mRNA population within and between cell types is unknown. Here we describe the unbiased transcriptomic characterization of the subcellular compartments of hundreds of single neurons. We separately profiled the dendritic and somatic transcriptomes of individual rat hippocampal neurons and investigated mRNA abundances in the soma and dendrites of single glutamatergic and GABAergic neurons. We found that, like their excitatory counterparts, interneurons contain a rich repertoire of ~4000 mRNAs. We observed more cell type-specific features among somatic transcriptomes than their associated dendritic transcriptomes. Finally, using celltype-specific metabolic labeling of isolated neurites, we demonstrated that the processes of glutamatergic and, notably, GABAergic neurons were capable of local translation, suggesting mRNA localization and local translation are general properties of neurons.</t>
  </si>
  <si>
    <t>Perez J, Dieck S, Alvarez-Castelao B, Tushev G, Chan I, Schuman E</t>
  </si>
  <si>
    <t>GABAergic, local translation, neuroscience, rat, transcriptome</t>
  </si>
  <si>
    <t>GSE163785</t>
  </si>
  <si>
    <t>GENOMICS 5' V1 AND 3</t>
  </si>
  <si>
    <t>10.1186/s12864-020-07358-4</t>
  </si>
  <si>
    <t>Systematic Comparison Of High-Throughput Single-Cell Rna-Seq Methods For Immune Cell Profiling.</t>
  </si>
  <si>
    <t>Elucidation of immune populations with single-cell RNA-seq has greatly benefited the field of immunology by deepening the characterization of immune heterogeneity and leading to the discovery of new subtypes. However, single-cell methods inherently suffer from limitations in the recovery of complete transcriptomes due to the prevalence of cellular and transcriptional dropout events. This issue is often compounded by limited sample availability and limited prior knowledge of heterogeneity, which can confound data interpretation.
Here, we systematically benchmarked seven high-throughput single-cell RNA-seq methods. We prepared 21 libraries under identical conditions of a defined mixture of two human and two murine lymphocyte cell lines, simulating heterogeneity across immune-cell types and cell sizes. We evaluated methods by their cell recovery rate, library efficiency, sensitivity, and ability to recover expression signatures for each cell type. We observed higher mRNA detection sensitivity with the 10x Genomics 5' v1 and 3' v3 methods. We demonstrate that these methods have fewer dropout events, which facilitates the identification of differentially-expressed genes and improves the concordance of single-cell profiles to immune bulk RNA-seq signatures.
Overall, our characterization of immune cell mixtures provides useful metrics, which can guide selection of a high-throughput single-cell RNA-seq method for profiling more complex immune-cell heterogeneity usually found in vivo.</t>
  </si>
  <si>
    <t>Yamawaki T, Lu D, Ellwanger D, Bhatt D, Manzanillo P, Arias V, Zhou H, Yoon O, Homann O, Wang S, Li C</t>
  </si>
  <si>
    <t>High throughput sequencing, Immune-cell profiling, Single cell, Single-cell RNA-seq, Transcriptomics</t>
  </si>
  <si>
    <t>GSE139218</t>
  </si>
  <si>
    <t>Murine, Zebrafish</t>
  </si>
  <si>
    <t>ERBB2, ERBB2, NRG1</t>
  </si>
  <si>
    <t>10.7554/eLife.50163</t>
  </si>
  <si>
    <t>Single-Cell Analysis Uncovers That Metabolic Reprogramming By Erbb2 Signaling Is Essential For Cardiomyocyte Proliferation In The Regenerating Heart.</t>
  </si>
  <si>
    <t>While the heart regenerates poorly in mammals, efficient heart regeneration occurs in zebrafish. Studies in zebrafish have resulted in a model in which preexisting cardiomyocytes dedifferentiate and reinitiate proliferation to replace the lost myocardium. To identify which processes occur in proliferating cardiomyocytes we have used a single-cell RNA-sequencing approach. We uncovered that proliferating border zone cardiomyocytes have very distinct transcriptomes compared to the nonproliferating remote cardiomyocytes and that they resemble embryonic cardiomyocytes. Moreover, these cells have reduced expression of mitochondrial genes and reduced mitochondrial activity, while glycolysis gene expression and glucose uptake are increased, indicative for metabolic reprogramming. Furthermore, we find that the metabolic reprogramming of border zone cardiomyocytes is induced by Nrg1/ErbB2 signaling and is important for their proliferation. This mechanism is conserved in murine hearts in which cardiomyocyte proliferation is induced by activating ErbB2 signaling. Together these results demonstrate that glycolysis regulates cardiomyocyte proliferation during heart regeneration.</t>
  </si>
  <si>
    <t>Honkoop H, de Bakker D, Aharonov A, Kruse F, Shakked A, Nguyen P, de Heus C, Garric L, Muraro M, Shoffner A, Tessadori F, Peterson J, Noort W, Bertozzi A, Weidinger G, Posthuma G, Grün D, van der Laarse W, Klumperman J, Jaspers R, Poss K, van Oudenaarden A, Tzahor E, Bakkers J</t>
  </si>
  <si>
    <t>developmental biology, heart, metabolism, mouse, neuregulin, regeneration, regenerative medicine, stem cells, zebrafish</t>
  </si>
  <si>
    <t>GSE163792</t>
  </si>
  <si>
    <t>PRJEB14043</t>
  </si>
  <si>
    <t>10.1016/j.celrep.2016.10.013</t>
  </si>
  <si>
    <t>Opposing Development of Cytotoxic and Follicular Helper CD4¬†T Cells Controlled by the TCF-1-Bcl6 Nexus</t>
  </si>
  <si>
    <t>Tiziano Donnarumma, George R. Young, Julia Merkenschlager, Urszula Eksmond, Nadine Bongard, Stephen L. Nutt, Claude Boyer, Ulf Dittmer, Vu Thuy Khanh Le-Trilling, Mirko Trilling, Wibke Bayer, George Kassiotis</t>
  </si>
  <si>
    <t>GSE99068</t>
  </si>
  <si>
    <t>cant find array schema</t>
  </si>
  <si>
    <t>28683285</t>
  </si>
  <si>
    <t>10.1016/j.cmet.2017.05.018</t>
  </si>
  <si>
    <t>07/07/2017</t>
  </si>
  <si>
    <t>Il-6/Stat3-Dependent Induction Of A Distinct, Obesity-Associated Nk Cell Subpopulation Deteriorates Energy And Glucose Homeostasis.</t>
  </si>
  <si>
    <t>Natural killer (NK) cells contribute to the development of obesity-associated insulin resistance. We demonstrate that in mice obesity promotes expansion of a distinct, interleukin-6 receptor (IL6R)a-expressing NK subpopulation, which also expresses a number of other myeloid lineage genes such as the colony-stimulating factor 1 receptor (Csf1r). Selective ablation of this Csf1r-expressing NK cell population prevents obesity and insulin resistance. Moreover, conditional inactivation of IL6Ra or Stat3 in NK cells limits obesity-associated formation of these myeloid signature NK cells, protecting from obesity, insulin resistance, and obesity-associated inflammation. Also in humans IL6Ra</t>
  </si>
  <si>
    <t>Theurich S, Tsaousidou E, Hanssen R, Lempradl A, Mauer J, Timper K, Schilbach K, Folz-Donahue K, Heilinger C, Sexl V, Pospisilik J, Wunderlich F, Brüning J</t>
  </si>
  <si>
    <t>Csf1r, IL-6 receptor, IL6Ra, Stat3, diabetes, metaflammation, myeloid gene signature, natural killer cells, obesity, obesity-associated inflammation</t>
  </si>
  <si>
    <t>GSE100471</t>
  </si>
  <si>
    <t>MESP1</t>
  </si>
  <si>
    <t>Cps</t>
  </si>
  <si>
    <t>10.1126/science.aao4174</t>
  </si>
  <si>
    <t>Defining The Earliest Step Of Cardiovascular Lineage Segregation By Single-Cell Rna-Seq.</t>
  </si>
  <si>
    <t>Mouse heart development arises from</t>
  </si>
  <si>
    <t>Lescroart F, Wang X, Lin X, Swedlund B, Gargouri S, Sànchez-Dànes A, Moignard V, Dubois C, Paulissen C, Kinston S, Göttgens B, Blanpain C</t>
  </si>
  <si>
    <t>GSE151244</t>
  </si>
  <si>
    <t>GSE77980</t>
  </si>
  <si>
    <t>26951663</t>
  </si>
  <si>
    <t>10.1073/pnas.1602306113</t>
  </si>
  <si>
    <t>03/10/2016</t>
  </si>
  <si>
    <t>Use Of The Fluidigm C1 Platform For Rna Sequencing Of Single Mouse Pancreatic Islet Cells.</t>
  </si>
  <si>
    <t xml:space="preserve">This study provides an assessment of the Fluidigm C1 platform for RNA sequencing of single mouse pancreatic islet cells. The system combines microfluidic technology and nanoliter-scale reactions. We sequenced 622 cells, allowing identification of 341 islet cells with high-quality gene expression profiles. The cells clustered into populations of α-cells (5%), β-cells (92%), δ-cells (1%), and pancreatic polypeptide cells (2%). We identified cell-type-specific transcription factors and pathways primarily involved in nutrient sensing and oxidation and cell signaling. Unexpectedly, 281 cells had to be removed from the analysis due to low viability, low sequencing quality, or contamination resulting in the detection of more than one islet hormone. Collectively, we provide a resource for identification of high-quality gene expression datasets to help expand insights into genes and pathways characterizing islet cell types. We reveal limitations in the C1 Fluidigm cell capture process resulting in contaminated cells with altered gene expression patterns. This calls for caution when interpreting single-cell transcriptomics data using the C1 Fluidigm system. </t>
  </si>
  <si>
    <t>Xin Y, Kim J, Ni M, Wei Y, Okamoto H, Lee J, Adler C, Cavino K, Murphy A, Yancopoulos G, Lin H, Gromada J</t>
  </si>
  <si>
    <t>Fluidigm C1, glucagon, insulin, pancreatic islet cells, single-cell RNA sequencing</t>
  </si>
  <si>
    <t>GSE75790</t>
  </si>
  <si>
    <t>10.1016/j.molcel.2017.01.023</t>
  </si>
  <si>
    <t>Comparative Analysis Of Single-Cell Rna Sequencing Methods.</t>
  </si>
  <si>
    <t>Single-cell RNA sequencing (scRNA-seq) offers new possibilities to address biological and medical questions. However, systematic comparisons of the performance of diverse scRNA-seq protocols are lacking. We generated data from 583 mouse embryonic stem cells to evaluate six prominent scRNA-seq methods: CEL-seq2, Drop-seq, MARS-seq, SCRB-seq, Smart-seq, and Smart-seq2. While Smart-seq2 detected the most genes per cell and across cells, CEL-seq2, Drop-seq, MARS-seq, and SCRB-seq quantified mRNA levels with less amplification noise due to the use of unique molecular identifiers (UMIs). Power simulations at different sequencing depths showed that Drop-seq is more cost-efficient for transcriptome quantification of large numbers of cells, while MARS-seq, SCRB-seq, and Smart-seq2 are more efficient when analyzing fewer cells. Our quantitative comparison offers the basis for an informed choice among six prominent scRNA-seq methods, and it provides a framework for benchmarking further improvements of scRNA-seq protocols.</t>
  </si>
  <si>
    <t>Ziegenhain C, Vieth B, Parekh S, Reinius B, Guillaumet-Adkins A, Smets M, Leonhardt H, Heyn H, Hellmann I, Enard W</t>
  </si>
  <si>
    <t>cost-effectiveness, method comparison, power analysis, simulation, single-cell RNA-seq, transcriptomics</t>
  </si>
  <si>
    <t>GSE139248</t>
  </si>
  <si>
    <t>Melanoma, Cancer</t>
  </si>
  <si>
    <t>10.1186/s13059-019-1922-x</t>
  </si>
  <si>
    <t>Dendro: Genetic Heterogeneity Profiling And Subclone Detection By Single-Cell Rna Sequencing.</t>
  </si>
  <si>
    <t>Although scRNA-seq is now ubiquitously adopted in studies of intratumor heterogeneity, detection of somatic mutations and inference of clonal membership from scRNA-seq is currently unreliable. We propose DENDRO, an analysis method for scRNA-seq data that clusters single cells into genetically distinct subclones and reconstructs the phylogenetic tree relating the subclones. DENDRO utilizes transcribed point mutations and accounts for technical noise and expression stochasticity. We benchmark DENDRO and demonstrate its application on simulation data and real data from three cancer types. In particular, on a mouse melanoma model in response to immunotherapy, DENDRO delineates the role of neoantigens in treatment response.</t>
  </si>
  <si>
    <t>Zhou Z, Xu B, Minn A, Zhang N</t>
  </si>
  <si>
    <t>Cancer genomics, Intratumor heterogeneity, Multi-omics analysis, Phylogeny inference, Single-cell RNA sequencing</t>
  </si>
  <si>
    <t>GSE167135</t>
  </si>
  <si>
    <t>SPEECHLESS</t>
  </si>
  <si>
    <t>10.1016/j.devcel.2021.03.014</t>
  </si>
  <si>
    <t>Single-Cell Resolution Of Lineage Trajectories In The Arabidopsis Stomatal Lineage And Developing Leaf.</t>
  </si>
  <si>
    <t>Dynamic cell identities underlie flexible developmental programs. The stomatal lineage in the Arabidopsis leaf epidermis features asynchronous and indeterminate divisions that can be modulated by environmental cues. The products of the lineage, stomatal guard cells and pavement cells, regulate plant-atmosphere exchanges, and the epidermis as a whole influences overall leaf growth. How flexibility is encoded in development of the stomatal lineage and how cell fates are coordinated in the leaf are open questions. Here, by leveraging single-cell transcriptomics and molecular genetics, we uncovered models of cell differentiation within Arabidopsis leaf tissue. Profiles across leaf tissues identified points of regulatory congruence. In the stomatal lineage, single-cell resolution resolved underlying cell heterogeneity within early stages and provided a fine-grained profile of guard cell differentiation. Through integration of genome-scale datasets and spatiotemporally precise functional manipulations, we also identified an extended role for the transcriptional regulator SPEECHLESS in reinforcing cell fate commitment.</t>
  </si>
  <si>
    <t>Lopez-Anido C, Vatén A, Smoot N, Sharma N, Guo V, Gong Y, Anleu Gil M, Weimer A, Bergmann D</t>
  </si>
  <si>
    <t>Arabidopsis, SPEECHLESS, WEE1, developmental flexibility, leaf, scRNA-seq, stomata</t>
  </si>
  <si>
    <t>GSE92522</t>
  </si>
  <si>
    <t>28942923</t>
  </si>
  <si>
    <t>10.1016/j.cell.2017.08.032</t>
  </si>
  <si>
    <t>09/26/2017</t>
  </si>
  <si>
    <t>Transcriptional Architecture Of Synaptic Communication Delineates Gabaergic Neuron Identity.</t>
  </si>
  <si>
    <t>Understanding the organizational logic of neural circuits requires deciphering the biological basis of neuronal diversity and identity, but there is no consensus on how neuron types should be defined. We analyzed single-cell transcriptomes of a set of anatomically and physiologically characterized cortical GABAergic neurons and conducted a computational genomic screen for transcriptional profiles that distinguish them from one another. We discovered that cardinal GABAergic neuron types are delineated by a transcriptional architecture that encodes their synaptic communication patterns. This architecture comprises 6 categories of ∼40 gene families, including cell-adhesion molecules, transmitter-modulator receptors, ion channels, signaling proteins, neuropeptides and vesicular release components, and transcription factors. Combinatorial expression of select members across families shapes a multi-layered molecular scaffold along the cell membrane that may customize synaptic connectivity patterns and input-output signaling properties. This molecular genetic framework of neuronal identity integrates cell phenotypes along multiple axes and provides a foundation for discovering and classifying neuron types.</t>
  </si>
  <si>
    <t>Paul A, Crow M, Raudales R, He M, Gillis J, Huang Z</t>
  </si>
  <si>
    <t>GABAergic interneurons, MetaNeighbor, cell type, co-expression, gene family, network analysis, neuronal identity, single-cell transcriptomes, synaptic communication, transcriptional architecture</t>
  </si>
  <si>
    <t>GSE130019</t>
  </si>
  <si>
    <t>GSE101712</t>
  </si>
  <si>
    <t>Nurd-Deficient Lymphoid, Tumor, T Cell Lymphoma</t>
  </si>
  <si>
    <t>MBD3</t>
  </si>
  <si>
    <t>10.1084/jem.20161827</t>
  </si>
  <si>
    <t>Mbd3/Nurd Controls Lymphoid Cell Fate And Inhibits Tumorigenesis By Repressing A B Cell Transcriptional Program.</t>
  </si>
  <si>
    <t>Differentiation of lineage-committed cells from multipotent progenitors requires the establishment of accessible chromatin at lineage-specific transcriptional enhancers and promoters, which is mediated by pioneer transcription factors that recruit activating chromatin remodeling complexes. Here we show that the Mbd3/nucleosome remodeling and deacetylation (NuRD) chromatin remodeling complex opposes this transcriptional pioneering during B cell programming of multipotent lymphoid progenitors by restricting chromatin accessibility at B cell enhancers and promoters. Mbd3/NuRD-deficient lymphoid progenitors therefore prematurely activate a B cell transcriptional program and are biased toward overproduction of pro-B cells at the expense of T cell progenitors. The striking reduction in early thymic T cell progenitors results in compensatory hyperproliferation of immature thymocytes and development of T cell lymphoma. Our results reveal that Mbd3/NuRD can regulate multilineage differentiation by constraining the activation of dormant lineage-specific enhancers and promoters. In this way, Mbd3/NuRD protects the multipotency of lymphoid progenitors, preventing B cell-programming transcription factors from prematurely enacting lineage commitment. Mbd3/NuRD therefore controls the fate of lymphoid progenitors, ensuring appropriate production of lineage-committed progeny and suppressing tumor formation.</t>
  </si>
  <si>
    <t>Loughran S, Comoglio F, Hamey F, Giustacchini A, Errami Y, Earp E, Göttgens B, Jacobsen S, Mead A, Hendrich B, Green A</t>
  </si>
  <si>
    <t>GSE121957</t>
  </si>
  <si>
    <t>Multi-Layered Foci Of Dysplastic, Dysplastic, Fallopian Tube Epithelium, Tumour Initiation, Ovarian Cancers</t>
  </si>
  <si>
    <t>GREB1</t>
  </si>
  <si>
    <t>Estradiol</t>
  </si>
  <si>
    <t>10.1371/journal.pgen.1007788</t>
  </si>
  <si>
    <t>Single-Cell Rna-Sequencing Reveals Transcriptional Dynamics Of Estrogen-Induced Dysplasia In The Ovarian Surface Epithelium.</t>
  </si>
  <si>
    <t>Estrogen therapy increases the risk of ovarian cancer and exogenous estradiol accelerates the onset of ovarian cancer in mouse models. Both in vivo and in vitro, ovarian surface epithelial (OSE) cells exposed to estradiol develop a subpopulation that loses cell polarity, contact inhibition, and forms multi-layered foci of dysplastic cells with increased susceptibility to transformation. Here, we use single-cell RNA-sequencing to characterize this dysplastic subpopulation and identify the transcriptional dynamics involved in its emergence. Estradiol-treated cells were characterized by up-regulation of genes associated with proliferation, metabolism, and survival pathways. Pseudotemporal ordering revealed that OSE cells occupy a largely linear phenotypic spectrum that, in estradiol-treated cells, diverges towards cell state consistent with the dysplastic population. This divergence is characterized by the activation of various cancer-associated pathways including an increase in Greb1 which was validated in fallopian tube epithelium and human ovarian cancers. Taken together, this work reveals possible mechanisms by which estradiol increases epithelial cell susceptibility to tumour initiation.</t>
  </si>
  <si>
    <t>Vuong N, Cook D, Forrest L, Carter L, Robineau-Charette P, Kofsky J, Hodgkinson K, Vanderhyden B</t>
  </si>
  <si>
    <t>GSE95140</t>
  </si>
  <si>
    <t>30375404</t>
  </si>
  <si>
    <t>10.1038/s41467-018-06639-7</t>
  </si>
  <si>
    <t>10/31/2018</t>
  </si>
  <si>
    <t>Cardiomyocyte Gene Programs Encoding Morphological And Functional Signatures In Cardiac Hypertrophy And Failure.</t>
  </si>
  <si>
    <t>Pressure overload induces a transition from cardiac hypertrophy to heart failure, but its underlying mechanisms remain elusive. Here we reconstruct a trajectory of cardiomyocyte remodeling and clarify distinct cardiomyocyte gene programs encoding morphological and functional signatures in cardiac hypertrophy and failure, by integrating single-cardiomyocyte transcriptome with cell morphology, epigenomic state and heart function. During early hypertrophy, cardiomyocytes activate mitochondrial translation/metabolism genes, whose expression is correlated with cell size and linked to ERK1/2 and NRF1/2 transcriptional networks. Persistent overload leads to a bifurcation into adaptive and failing cardiomyocytes, and p53 signaling is specifically activated in late hypertrophy. Cardiomyocyte-specific p53 deletion shows that cardiomyocyte remodeling is initiated by p53-independent mitochondrial activation and morphological hypertrophy, followed by p53-dependent mitochondrial inhibition, morphological elongation, and heart failure gene program activation. Human single-cardiomyocyte analysis validates the conservation of the pathogenic transcriptional signatures. Collectively, cardiomyocyte identity is encoded in transcriptional programs that orchestrate morphological and functional phenotypes.</t>
  </si>
  <si>
    <t>Nomura S, Satoh M, Fujita T, Higo T, Sumida T, Ko T, Yamaguchi T, Tobita T, Naito A, Ito M, Fujita K, Harada M, Toko H, Kobayashi Y, Ito K, Takimoto E, Akazawa H, Morita H, Aburatani H, Komuro I</t>
  </si>
  <si>
    <t>GSE112008</t>
  </si>
  <si>
    <t>Life-Long Hematopoiesis, Lymphocytopenia</t>
  </si>
  <si>
    <t>Gatekeeper</t>
  </si>
  <si>
    <t>10.1038/s41467-018-06282-2</t>
  </si>
  <si>
    <t>Med23 Serves As A Gatekeeper Of The Myeloid Potential Of Hematopoietic Stem Cells.</t>
  </si>
  <si>
    <t>In response to myeloablative stresses, HSCs are rapidly activated to replenish myeloid progenitors, while maintaining full potential of self-renewal to ensure life-long hematopoiesis. However, the key factors that orchestrate HSC activities during physiological stresses remain largely unknown. Here we report that Med23 controls the myeloid potential of activated HSCs. Ablation of Med23 in hematopoietic system leads to lymphocytopenia. Med23-deficient HSCs undergo myeloid-biased differentiation and lose the self-renewal capacity. Interestingly, Med23-deficient HSCs are much easier to be activated in response to physiological stresses. Mechanistically, Med23 plays essential roles in maintaining stemness genes expression and suppressing myeloid lineage genes expression. Med23 is downregulated in HSCs and Med23 deletion results in better survival under myeloablative stress. Altogether, our findings identify Med23 as a gatekeeper of myeloid potential of HSCs, thus providing unique insights into the relationship among Med23-mediated transcriptional regulations, the myeloid potential of HSCs and HSC activation upon stresses.</t>
  </si>
  <si>
    <t>Chen X, Zhao J, Gu C, Cui Y, Dai Y, Song G, Liu H, Shen H, Liu Y, Wang Y, Xing H, Zhu X, Hao P, Guo F, Liu X</t>
  </si>
  <si>
    <t>GSE118900</t>
  </si>
  <si>
    <t>Multiple Myeloma</t>
  </si>
  <si>
    <t>MTORC1, MYC</t>
  </si>
  <si>
    <t>Bortezomib</t>
  </si>
  <si>
    <t>10.1038/s41408-018-0160-x</t>
  </si>
  <si>
    <t>Molecular Signatures Of Multiple Myeloma Progression Through Single Cell Rna-Seq.</t>
  </si>
  <si>
    <t>We used single cell RNA-Seq to examine molecular heterogeneity in multiple myeloma (MM) in 597 CD138 positive cells from bone marrow aspirates of 15 patients at different stages of disease progression. 790 genes were selected by coefficient of variation (CV) method and organized cells into four groups (L1-L4) using unsupervised clustering. Plasma cells from each patient clustered into at least two groups based on gene expression signature. The L1 group contained cells from all MGUS patients having the lowest expression of genes involved in the oxidative phosphorylation, Myc targets, and mTORC1 signaling pathways (p &lt; 1.2 × 10</t>
  </si>
  <si>
    <t>Jang J, Li Y, Mitra A, Bi L, Abyzov A, van Wijnen A, Baughn L, Van Ness B, Rajkumar V, Kumar S, Jen J</t>
  </si>
  <si>
    <t>Blood Cancer Journal</t>
  </si>
  <si>
    <t>E-MTAB-6051</t>
  </si>
  <si>
    <t>10.1038/s41590-018-0160-9</t>
  </si>
  <si>
    <t>T Cell Cytolytic Capacity Is Independent Of Initial Stimulation Strength.</t>
  </si>
  <si>
    <t>How cells respond to myriad stimuli with finite signaling machinery is central to immunology. In naive T cells, the inherent effect of ligand strength on activation pathways and endpoints has remained controversial, confounded by environmental fluctuations and intercellular variability within populations. Here we studied how ligand potency affected the activation of CD8</t>
  </si>
  <si>
    <t>Richard A, Lun A, Lau W, Göttgens B, Marioni J, Griffiths G</t>
  </si>
  <si>
    <t>GSE117231</t>
  </si>
  <si>
    <t>10.1016/j.devcel.2019.01.026</t>
  </si>
  <si>
    <t>Rate Of Progression Through A Continuum Of Transit-Amplifying Progenitor Cell States Regulates Blood Cell Production.</t>
  </si>
  <si>
    <t>The nature of cell-state transitions during the transit-amplifying phases of many developmental processes-hematopoiesis in particular-is unclear. Here, we use single-cell RNA sequencing to demonstrate a continuum of transcriptomic states in committed transit-amplifying erythropoietic progenitors, which correlates with a continuum of proliferative potentials in these cells. We show that glucocorticoids enhance erythrocyte production by slowing the rate of progression through this developmental continuum of transit-amplifying progenitors, permitting more cell divisions prior to terminal erythroid differentiation. Mechanistically, glucocorticoids prolong expression of genes that antagonize and slow induction of genes that drive terminal erythroid differentiation. Erythroid progenitor daughter cell pairs have similar transcriptomes with or without glucocorticoid stimulation, indicating largely symmetric cell division. Thus, the rate of progression along a developmental continuum dictates the absolute number of erythroid cells generated from each transit-amplifying progenitor, suggesting a paradigm for regulating the total output of differentiated cells in numerous other developmental processes.</t>
  </si>
  <si>
    <t>Li H, Natarajan A, Ezike J, Barrasa M, Le Y, Feder Z, Yang H, Ma C, Markoulaki S, Lodish H</t>
  </si>
  <si>
    <t>erythropoiesis, hematopoiesis, progenitor cell, self-renewal, single-cell transcriptomics, transit-amplification</t>
  </si>
  <si>
    <t>GSE86469</t>
  </si>
  <si>
    <t>Pancreatic Islet (Dys)Function, Diabetes, Islet Dysfunction, Pancreatic</t>
  </si>
  <si>
    <t>Blood Glucose, Dopamine, Ghrelin</t>
  </si>
  <si>
    <t>10.1101/gr.212720.116</t>
  </si>
  <si>
    <t>Single-Cell Transcriptomes Identify Human Islet Cell Signatures And Reveal Cell-Type-Specific Expression Changes In Type 2 Diabetes.</t>
  </si>
  <si>
    <t>Blood glucose levels are tightly controlled by the coordinated action of at least four cell types constituting pancreatic islets. Changes in the proportion and/or function of these cells are associated with genetic and molecular pathophysiology of monogenic, type 1, and type 2 (T2D) diabetes. Cellular heterogeneity impedes precise understanding of the molecular components of each islet cell type that govern islet (dys)function, particularly the less abundant delta and gamma/pancreatic polypeptide (PP) cells. Here, we report single-cell transcriptomes for 638 cells from nondiabetic (ND) and T2D human islet samples. Analyses of ND single-cell transcriptomes identified distinct alpha, beta, delta, and PP/gamma cell-type signatures. Genes linked to rare and common forms of islet dysfunction and diabetes were expressed in the delta and PP/gamma cell types. Moreover, this study revealed that delta cells specifically express receptors that receive and coordinate systemic cues from the leptin, ghrelin, and dopamine signaling pathways implicating them as integrators of central and peripheral metabolic signals into the pancreatic islet. Finally, single-cell transcriptome profiling revealed genes differentially regulated between T2D and ND alpha, beta, and delta cells that were undetectable in paired whole islet analyses. This study thus identifies fundamental cell-type-specific features of pancreatic islet (dys)function and provides a critical resource for comprehensive understanding of islet biology and diabetes pathogenesis.</t>
  </si>
  <si>
    <t>Lawlor N, George J, Bolisetty M, Kursawe R, Sun L, Sivakamasundari V, Kycia I, Robson P, Stitzel M</t>
  </si>
  <si>
    <t>GSE163736</t>
  </si>
  <si>
    <t>Drosophila melanogaster,Homo sapiens</t>
  </si>
  <si>
    <t>10.1101/2021.06.06.447272</t>
  </si>
  <si>
    <t>GSE117309</t>
  </si>
  <si>
    <t>atac?</t>
  </si>
  <si>
    <t>10.1038/s41588-019-0424-9</t>
  </si>
  <si>
    <t>High-Throughput Single-Cell Chip-Seq Identifies Heterogeneity Of Chromatin States In Breast Cancer.</t>
  </si>
  <si>
    <t>Modulation of chromatin structure via histone modification is a major epigenetic mechanism and regulator of gene expression. However, the contribution of chromatin features to tumor heterogeneity and evolution remains unknown. Here we describe a high-throughput droplet microfluidics platform to profile chromatin landscapes of thousands of cells at single-cell resolution. Using patient-derived xenograft models of acquired resistance to chemotherapy and targeted therapy in breast cancer, we found that a subset of cells within untreated drug-sensitive tumors share a common chromatin signature with resistant cells, undetectable using bulk approaches. These cells, and cells from the resistant tumors, have lost chromatin marks-H3K27me3, which is associated with stable transcriptional repression-for genes known to promote resistance to treatment. This single-cell chromatin immunoprecipitation followed by sequencing approach paves the way to study the role of chromatin heterogeneity, not just in cancer but in other diseases and healthy systems, notably during cellular differentiation and development.</t>
  </si>
  <si>
    <t>Grosselin K, Durand A, Marsolier J, Poitou A, Marangoni E, Nemati F, Dahmani A, Lameiras S, Reyal F, Frenoy O, Pousse Y, Reichen M, Woolfe A, Brenan C, Griffiths A, Vallot C, Gérard A</t>
  </si>
  <si>
    <t>GSE130312</t>
  </si>
  <si>
    <t>Spinocerebellar Tract Neurons</t>
  </si>
  <si>
    <t>10.1016/j.celrep.2019.04.113</t>
  </si>
  <si>
    <t>Molecular Logic Of Spinocerebellar Tract Neuron Diversity And Connectivity.</t>
  </si>
  <si>
    <t>Coordinated motor behaviors depend on feedback communication between peripheral sensory systems and central circuits in the brain and spinal cord. Relay of muscle- and tendon-derived sensory information to the CNS is facilitated by functionally and anatomically diverse groups of spinocerebellar tract neurons (SCTNs), but the molecular logic by which SCTN diversity and connectivity is achieved is poorly understood. We used single-cell RNA sequencing and genetic manipulations to define the mechanisms governing the molecular profile and organization of SCTN subtypes. We found that SCTNs relaying proprioceptive sensory information from limb and axial muscles are generated through segmentally restricted actions of specific Hox genes. Loss of Hox function disrupts SCTN-subtype-specific transcriptional programs, leading to defects in the connections between proprioceptive sensory neurons, SCTNs, and the cerebellum. These results indicate that Hox-dependent genetic programs play essential roles in the assembly of neural circuits necessary for communication between the brain and spinal cord.</t>
  </si>
  <si>
    <t>Baek M, Menon V, Jessell T, Hantman A, Dasen J</t>
  </si>
  <si>
    <t>GSE151709</t>
  </si>
  <si>
    <t>Covid-19, Anosmia</t>
  </si>
  <si>
    <t>Mouse, Sars-Cov-2, Human</t>
  </si>
  <si>
    <t>ACE2, ACE2, TMPRSS2</t>
  </si>
  <si>
    <t>10.1126/sciadv.abc5801</t>
  </si>
  <si>
    <t>Non-Neuronal Expression Of Sars-Cov-2 Entry Genes In The Olfactory System Suggests Mechanisms Underlying Covid-19-Associated Anosmia.</t>
  </si>
  <si>
    <t>Altered olfactory function is a common symptom of COVID-19, but its etiology is unknown. A key question is whether SARS-CoV-2 (CoV-2) - the causal agent in COVID-19 - affects olfaction directly, by infecting olfactory sensory neurons or their targets in the olfactory bulb, or indirectly, through perturbation of supporting cells. Here we identify cell types in the olfactory epithelium and olfactory bulb that express SARS-CoV-2 cell entry molecules. Bulk sequencing demonstrated that mouse, non-human primate and human olfactory mucosa expresses two key genes involved in CoV-2 entry, ACE2 and TMPRSS2. However, single cell sequencing revealed that ACE2 is expressed in support cells, stem cells, and perivascular cells, rather than in neurons. Immunostaining confirmed these results and revealed pervasive expression of ACE2 protein in dorsally-located olfactory epithelial sustentacular cells and olfactory bulb pericytes in the mouse. These findings suggest that CoV-2 infection of non-neuronal cell types leads to anosmia and related disturbances in odor perception in COVID-19 patients.</t>
  </si>
  <si>
    <t>Brann D, Tsukahara T, Weinreb C, Lipovsek M, Van den Berge K, Gong B, Chance R, Macaulay I, Chou H, Fletcher R, Das D, Street K, de Bezieux H, Choi Y, Risso D, Dudoit S, Purdom E, Mill J, Hachem R, Matsunami H, Logan D, Goldstein B, Grubb M, Ngai J, Datta S</t>
  </si>
  <si>
    <t>GSE108849</t>
  </si>
  <si>
    <t>Recessive Dystrophic Epidermolysis Bullosa</t>
  </si>
  <si>
    <t>10.1371/journal.pcbi.1006053</t>
  </si>
  <si>
    <t>A Multitask Clustering Approach For Single-Cell Rna-Seq Analysis In Recessive Dystrophic Epidermolysis Bullosa.</t>
  </si>
  <si>
    <t>Single-cell RNA sequencing (scRNA-seq) has been widely applied to discover new cell types by detecting sub-populations in a heterogeneous group of cells. Since scRNA-seq experiments have lower read coverage/tag counts and introduce more technical biases compared to bulk RNA-seq experiments, the limited number of sampled cells combined with the experimental biases and other dataset specific variations presents a challenge to cross-dataset analysis and discovery of relevant biological variations across multiple cell populations. In this paper, we introduce a method of variance-driven multitask clustering of single-cell RNA-seq data (scVDMC) that utilizes multiple single-cell populations from biological replicates or different samples. scVDMC clusters single cells in multiple scRNA-seq experiments of similar cell types and markers but varying expression patterns such that the scRNA-seq data are better integrated than typical pooled analyses which only increase the sample size. By controlling the variance among the cell clusters within each dataset and across all the datasets, scVDMC detects cell sub-populations in each individual experiment with shared cell-type markers but varying cluster centers among all the experiments. Applied to two real scRNA-seq datasets with several replicates and one large-scale droplet-based dataset on three patient samples, scVDMC more accurately detected cell populations and known cell markers than pooled clustering and other recently proposed scRNA-seq clustering methods. In the case study applied to in-house Recessive Dystrophic Epidermolysis Bullosa (RDEB) scRNA-seq data, scVDMC revealed several new cell types and unknown markers validated by flow cytometry. MATLAB/Octave code available at https://github.com/kuanglab/scVDMC.</t>
  </si>
  <si>
    <t>Zhang H, Lee C, Li Z, Garbe J, Eide C, Petegrosso R, Kuang R, Tolar J</t>
  </si>
  <si>
    <t>GSE83948</t>
  </si>
  <si>
    <t>SATB2</t>
  </si>
  <si>
    <t>10.1016/j.stem.2016.10.020</t>
  </si>
  <si>
    <t>Neurogenic Radial Glia-Like Cells In Meninges Migrate And Differentiate Into Functionally Integrated Neurons In The Neonatal Cortex.</t>
  </si>
  <si>
    <t>Whether new neurons are added in the postnatal cerebral cortex is still debated. Here, we report that the meninges of perinatal mice contain a population of neurogenic progenitors formed during embryonic development that migrate to the caudal cortex and differentiate into Satb2</t>
  </si>
  <si>
    <t>Bifari F, Decimo I, Pino A, Llorens-Bobadilla E, Zhao S, Lange C, Panuccio G, Boeckx B, Thienpont B, Vinckier S, Wyns S, Bouché A, Lambrechts D, Giugliano M, Dewerchin M, Martin-Villalba A, Carmeliet P</t>
  </si>
  <si>
    <t>PDGFRβ, electrophysiology, lineage tracing, meninges, neonatal cerebral cortex, neural progenitors, neurogenesis, radial glia cells, single-cell RNA sequencing</t>
  </si>
  <si>
    <t>GSE66357</t>
  </si>
  <si>
    <t>10.1186/s13059-015-0684-3</t>
  </si>
  <si>
    <t>Scalable Microfluidics For Single-Cell Rna Printing And Sequencing.</t>
  </si>
  <si>
    <t xml:space="preserve">Many important biological questions demand single-cell transcriptomics on a large scale. Hence, new tools are urgently needed for efficient, inexpensive manipulation of RNA from individual cells. We report a simple platform for trapping single-cell lysates in sealed, picoliter microwells capable of printing RNA on glass or capturing RNA on beads. We then develop a scalable technology for genome-wide, single-cell RNA-Seq. Our device generates pooled libraries from hundreds of individual cells with consumable costs of $0.10-$0.20 per cell and includes five lanes for simultaneous experiments. We anticipate that this system will serve as a general platform for single-cell imaging and sequencing. </t>
  </si>
  <si>
    <t>Bose S, Wan Z, Carr A, Rizvi A, Vieira G, Pe'er D, Sims P</t>
  </si>
  <si>
    <t>GSE129987</t>
  </si>
  <si>
    <t>ETS1</t>
  </si>
  <si>
    <t>10.1186/s12915-019-0709-6</t>
  </si>
  <si>
    <t>Single-Cell Reconstruction Of Differentiation Trajectory Reveals A Critical Role Of Ets1 In Human Cardiac Lineage Commitment.</t>
  </si>
  <si>
    <t>Cardiac differentiation from human pluripotent stem cells provides a unique opportunity to study human heart development in vitro and offers a potential cell source for cardiac regeneration. Compared to the large body of studies investigating cardiac maturation and cardiomyocyte subtype-specific induction, molecular events underlying cardiac lineage commitment from pluripotent stem cells at early stage remain poorly characterized.
In order to uncover key molecular events and regulators controlling cardiac lineage commitment from a pluripotent state during differentiation, we performed single-cell RNA-Seq sequencing and obtained high-quality data for 6879 cells collected from 6 stages during cardiac differentiation from human embryonic stem cells and identified multiple cell subpopulations with distinct molecular features. Through constructing developmental trajectory of cardiac differentiation and putative ligand-receptor interactions, we revealed crosstalk between cardiac progenitor cells and endoderm cells, which could potentially provide a cellular microenvironment supporting cardiac lineage commitment at day 5. In addition, computational analyses of single-cell RNA-Seq data unveiled ETS1 (ETS Proto-Oncogene 1) activation as an important downstream event induced by crosstalk between cardiac progenitor cells and endoderm cells. Consistent with the findings from single-cell analysis, chromatin immunoprecipitation followed by high-throughput sequencing (ChIP-Seq) against ETS1 revealed genomic occupancy of ETS1 at cardiac structural genes at day 9 and day 14, whereas ETS1 depletion dramatically compromised cardiac differentiation.
Together, our study not only characterized the molecular features of different cell types and identified ETS1 as a crucial factor induced by cell-cell crosstalk contributing to cardiac lineage commitment from a pluripotent state, but may also have important implications for understanding human heart development at early embryonic stage, as well as directed manipulation of cardiac differentiation in regenerative medicine.</t>
  </si>
  <si>
    <t>Ruan H, Liao Y, Ren Z, Mao L, Yao F, Yu P, Ye Y, Zhang Z, Li S, Xu H, Liu J, Diao L, Zhou B, Han L, Wang L</t>
  </si>
  <si>
    <t>Cardiac lineage commitment, Cell-cell crosstalk, ETS1, Human pluripotent stem cells, Single-cell RNA sequencing, Transcription regulation</t>
  </si>
  <si>
    <t>GSE98415</t>
  </si>
  <si>
    <t>CAST, ASCL1</t>
  </si>
  <si>
    <t>10.1016/j.celrep.2017.07.010</t>
  </si>
  <si>
    <t>Enhanced Neuronal Regeneration In The Cast/Ei Mouse Strain Is Linked To Expression Of Differentiation Markers After Injury.</t>
  </si>
  <si>
    <t>Peripheral nerve regeneration after injury requires a broad program of transcriptional changes. We investigated the basis for the enhanced nerve regenerative capacity of the CAST/Ei mouse strain relative to C57BL/6 mice. RNA sequencing of dorsal root ganglia (DRG) showed a CAST/Ei-specific upregulation of Ascl1 after injury. Ascl1 overexpression in DRG neurons of C57BL/6 mice enhanced their neurite outgrowth. Ascl1 is regulated by miR-7048-3p, which is downregulated in CAST/Ei mice. Inhibition of miR-7048-3p enhances neurite outgrowth. Following injury, CAST/Ei neurons largely retained their mature neuronal profile as determined by single-cell RNA- seq, whereas the C57BL/6 neurons acquired an immature profile. These findings suggest that one facet of the enhanced regenerative phenotype is preservation of neuronal identity in response to injury.</t>
  </si>
  <si>
    <t>Lisi V, Singh B, Giroux M, Guzman E, Painter M, Cheng Y, Huebner E, Coppola G, Costigan M, Woolf C, Kosik K</t>
  </si>
  <si>
    <t>Ascl1, CAST/Ei, RNA sequencing, dorsal root ganglia, miR-7048, regeneration, single-cell analyses</t>
  </si>
  <si>
    <t>GSE109113</t>
  </si>
  <si>
    <t>Diabetes, Hyperglycemia, Pancreatic Beta, Pancreatic Ducts</t>
  </si>
  <si>
    <t>PDX1, MAFA, NEUROG3</t>
  </si>
  <si>
    <t>10.1016/j.ymthe.2018.02.014</t>
  </si>
  <si>
    <t>Long-Term Correction Of Diabetes In Mice By In Vivo Reprogramming Of Pancreatic Ducts.</t>
  </si>
  <si>
    <t>Direct lineage reprogramming can convert readily available cells in the body into desired cell types for cell replacement therapy. This is usually achieved through forced activation or repression of lineage-defining factors or pathways. In particular, reprogramming toward the pancreatic β cell fate has been of great interest in the search for new diabetes therapies. It has been suggested that cells from various endodermal lineages can be converted to β-like cells. However, it is unclear how closely induced cells resemble endogenous pancreatic β cells and whether different cell types have the same reprogramming potential. Here, we report in vivo reprogramming of pancreatic ductal cells through intra-ductal delivery of an adenoviral vector expressing the transcription factors Pdx1, Neurog3, and Mafa. Induced β-like cells are mono-hormonal, express genes essential for β cell function, and correct hyperglycemia in both chemically and genetically induced diabetes models. Compared with intrahepatic ducts and hepatocytes treated with the same vector, pancreatic ducts demonstrated more rapid activation of β cell transcripts and repression of donor cell markers. This approach could be readily adapted to humans through a commonly performed procedure, endoscopic retrograde cholangiopancreatography (ERCP), and provides potential for cell replacement therapy in type 1 diabetes patients.</t>
  </si>
  <si>
    <t>Wang Y, Dorrell C, Naugler W, Heskett M, Spellman P, Li B, Galivo F, Haft A, Wakefield L, Grompe M</t>
  </si>
  <si>
    <t>Molecular Therapy : The Journal Of The American Society Of Gene Therapy</t>
  </si>
  <si>
    <t>Mafa, Neurog3, Pdx1, diabetes, gene therapy, insulin, liver, pancreas, reprogramming, β cell</t>
  </si>
  <si>
    <t>GSE105054</t>
  </si>
  <si>
    <t>Mes</t>
  </si>
  <si>
    <t>10.7554/eLife.20487</t>
  </si>
  <si>
    <t>Dynamics Of Embryonic Stem Cell Differentiation Inferred From Single-Cell Transcriptomics Show A Series Of Transitions Through Discrete Cell States.</t>
  </si>
  <si>
    <t>The complexity of gene regulatory networks that lead multipotent cells to acquire different cell fates makes a quantitative understanding of differentiation challenging. Using a statistical framework to analyze single-cell transcriptomics data, we infer the gene expression dynamics of early mouse embryonic stem (mES) cell differentiation, uncovering discrete transitions across nine cell states. We validate the predicted transitions across discrete states using flow cytometry. Moreover, using live-cell microscopy, we show that individual cells undergo abrupt transitions from a naïve to primed pluripotent state. Using the inferred discrete cell states to build a probabilistic model for the underlying gene regulatory network, we further predict and experimentally verify that these states have unique response to perturbations, thus defining them functionally. Our study provides a framework to infer the dynamics of differentiation from single cell transcriptomics data and to build predictive models of the gene regulatory networks that drive the sequence of cell fate decisions during development.</t>
  </si>
  <si>
    <t>Jang S, Choubey S, Furchtgott L, Zou L, Doyle A, Menon V, Loew E, Krostag A, Martinez R, Madisen L, Levi B, Ramanathan S</t>
  </si>
  <si>
    <t>Single-cell RNA-seq, computational biology, context dependence, developmental biology, germ layer differentiation, mouse, stem cells, systems biology</t>
  </si>
  <si>
    <t>E-MTAB-7037</t>
  </si>
  <si>
    <t>GSE94383</t>
  </si>
  <si>
    <t>28396000</t>
  </si>
  <si>
    <t>10.1016/j.cels.2017.03.010</t>
  </si>
  <si>
    <t>04/12/2017</t>
  </si>
  <si>
    <t>Measuring Signaling And Rna-Seq In The Same Cell Links Gene Expression To Dynamic Patterns Of Nf-Κb Activation.</t>
  </si>
  <si>
    <t>Signaling proteins display remarkable cell-to-cell heterogeneity in their dynamic responses to stimuli, but the consequences of this heterogeneity remain largely unknown. For instance, the contribution of the dynamics of the innate immune transcription factor nuclear factor κB (NF-κB) to gene expression output is disputed. Here we explore these questions by integrating live-cell imaging approaches with single-cell sequencing technologies. We used this approach to measure both the dynamics of lipopolysaccharide-induced NF-κB activation and the global transcriptional response in the same individual cell. Our results identify multiple, distinct cytokine expression patterns that are correlated with NF-κB activation dynamics, establishing a functional role for NF-κB dynamics in determining cellular phenotypes. Applications of this approach to other model systems and single-cell sequencing technologies have significant potential for discovery, as it is now possible to trace cellular behavior from the initial stimulus, through the signaling pathways, down to genome-wide changes in gene expression, all inside of a single cell.</t>
  </si>
  <si>
    <t>Lane K, Van Valen D, DeFelice M, Macklin D, Kudo T, Jaimovich A, Carr A, Meyer T, Pe'er D, Boutet S, Covert M</t>
  </si>
  <si>
    <t>NF-κB, RNA-seq, gene expression, live-cell imaging, signaling dynamics, single-cell heterogeneity</t>
  </si>
  <si>
    <t>GSE105452</t>
  </si>
  <si>
    <t>Unravelling Intratumoral Heterogeneity Through High-Sensitivity Single-Cell Mutational Analysis And Parallel Rna Sequencing (Figures 3,4)</t>
  </si>
  <si>
    <t>GSE133015</t>
  </si>
  <si>
    <t>Dilated Cardiomyopathy, Myocardial Fibrosis, Heart Diseases, Myocardial Infarction</t>
  </si>
  <si>
    <t>Transgenic Mice, Human</t>
  </si>
  <si>
    <t>WWP2, SMAD2, TGFBETA1, WWP2</t>
  </si>
  <si>
    <t>10.1038/s41467-019-11551-9</t>
  </si>
  <si>
    <t>Wwp2 Regulates Pathological Cardiac Fibrosis By Modulating Smad2 Signaling.</t>
  </si>
  <si>
    <t>Cardiac fibrosis is a final common pathology in inherited and acquired heart diseases that causes cardiac electrical and pump failure. Here, we use systems genetics to identify a pro-fibrotic gene network in the diseased heart and show that this network is regulated by the E3 ubiquitin ligase WWP2, specifically by the WWP2-N terminal isoform. Importantly, the WWP2-regulated pro-fibrotic gene network is conserved across different cardiac diseases characterized by fibrosis: human and murine dilated cardiomyopathy and repaired tetralogy of Fallot. Transgenic mice lacking the N-terminal region of the WWP2 protein show improved cardiac function and reduced myocardial fibrosis in response to pressure overload or myocardial infarction. In primary cardiac fibroblasts, WWP2 positively regulates the expression of pro-fibrotic markers and extracellular matrix genes. TGFβ1 stimulation promotes nuclear translocation of the WWP2 isoforms containing the N-terminal region and their interaction with SMAD2. WWP2 mediates the TGFβ1-induced nucleocytoplasmic shuttling and transcriptional activity of SMAD2.</t>
  </si>
  <si>
    <t>Chen H, Moreno-Moral A, Pesce F, Devapragash N, Mancini M, Heng E, Rotival M, Srivastava P, Harmston N, Shkura K, Rackham O, Yu W, Sun X, Tee N, Tan E, Barton P, Felkin L, Lara-Pezzi E, Angelini G, Beltrami C, Pravenec M, Schafer S, Bottolo L, Hubner N, Emanueli C, Cook S, Petretto E</t>
  </si>
  <si>
    <t>GSE98556</t>
  </si>
  <si>
    <t>Cgmp</t>
  </si>
  <si>
    <t>10.1002/stem.2755</t>
  </si>
  <si>
    <t>A Novel Approach To Single Cell Rna-Sequence Analysis Facilitates In Silico Gene Reporting Of Human Pluripotent Stem Cell-Derived Retinal Cell Types.</t>
  </si>
  <si>
    <t>Cell type-specific investigations commonly use gene reporters or single-cell analytical techniques. However, reporter line development is arduous and generally limited to a single gene of interest, while single-cell RNA (scRNA)-sequencing (seq) frequently yields equivocal results that preclude definitive cell identification. To examine gene expression profiles of multiple retinal cell types derived from human pluripotent stem cells (hPSCs), we performed scRNA-seq on optic vesicle (OV)-like structures cultured under cGMP-compatible conditions. However, efforts to apply traditional scRNA-seq analytical methods based on unbiased algorithms were unrevealing. Therefore, we developed a simple, versatile, and universally applicable approach that generates gene expression data akin to those obtained from reporter lines. This method ranks single cells by expression level of a bait gene and searches the transcriptome for genes whose cell-to-cell rank order expression most closely matches that of the bait. Moreover, multiple bait genes can be combined to refine datasets. Using this approach, we provide further evidence for the authenticity of hPSC-derived retinal cell types. Stem Cells 2018;36:313-324.</t>
  </si>
  <si>
    <t>Phillips M, Jiang P, Howden S, Barney P, Min J, York N, Chu L, Capowski E, Cash A, Jain S, Barlow K, Tabassum T, Stewart R, Pattnaik B, Thomson J, Gamm D</t>
  </si>
  <si>
    <t>Gene expression profiling, High-throughput RNA sequencing, Pluripotent stem cells, Retina</t>
  </si>
  <si>
    <t>GSE114557</t>
  </si>
  <si>
    <t>scATAC data?</t>
  </si>
  <si>
    <t>10.1038/s41592-019-0367-1
10.1093/bfgp/elx046
10.1016/j.cell.2018.06.052
10.1126/science.aab1601
10.1038/s41467-018-04629-3
10.1038/nmeth.4401
10.1186/s12859-018-2255-6
10.1093/bioinformatics/btx315
10.1073/pnas.0307752101
10.1016/j.cell.2018.03.074
10.1084/jem.20112422
10.1016/j.cell.2008.09.016
10.1111/j.1582-4934.2009.00757.x
10.1182/blood-2002-09-2708
10.1182/blood-2007-07-100883
10.1038/nbt.4038
10.1038/s41593-018-0079-3
10.1038/nmeth.4463
10.7554/eLife.21883
10.1038/ncomms7683
10.1038/nm.2863
10.1097/00008390-199410000-00003
10.1111/1523-1747.ep12476630
10.1111/j.1755-148X.2009.00616.x
10.7554/eLife.06857
10.1038/ng.3646
10.1093/bioinformatics/btv715
10.1093/bioinformatics/btv145
10.1093/nar/gkv395
10.1093/nar/gkp950
10.1016/j.cell.2014.08.009
10.1093/nar/gkx1106
10.1371/journal.pcbi.1003731
10.18637/jss.v040.i13
10.1016/j.molcel.2018.06.044
10.1093/bioinformatics/btm563
10.1186/s13059-015-0844-5
10.1093/nar/gks543
10.1016/j.molcel.2010.05.004
10.1038/nprot.2011.409
10.1093/nar/gkr1104
10.1093/nar/gkg540
10.1093/nar/gkm272
10.1126/science.aan3351
10.1093/nar/gkh340
10.1093/nar/gkg268
10.1093/nar/gki354
10.1038/nmeth.4396
10.1038/nmeth.2688
10.1038/nature14590
10.1016/j.neuron.2015.05.018
10.1038/nn.4494
10.1038/nmeth.4407
10.1126/sciadv.aau6190</t>
  </si>
  <si>
    <t>Cistopic: Cis-Regulatory Topic Modeling On Single-Cell Atac-Seq Data.</t>
  </si>
  <si>
    <t>We present cisTopic, a probabilistic framework used to simultaneously discover coaccessible enhancers and stable cell states from sparse single-cell epigenomics data ( http://github.com/aertslab/cistopic ). Using a compendium of single-cell ATAC-seq datasets from differentiating hematopoietic cells, brain and transcription factor perturbations, we demonstrate that topic modeling can be exploited for robust identification of cell types, enhancers and relevant transcription factors. cisTopic provides insight into the mechanisms underlying regulatory heterogeneity in cell populations.</t>
  </si>
  <si>
    <t>Bravo González-Blas C, Minnoye L, Papasokrati D, Aibar S, Hulselmans G, Christiaens V, Davie K, Wouters J, Aerts S</t>
  </si>
  <si>
    <t>GSE132867</t>
  </si>
  <si>
    <t>10.1177/0022034519882355</t>
  </si>
  <si>
    <t>Transcriptomic And Single-Cell Analysis Of The Murine Parotid Gland.</t>
  </si>
  <si>
    <t>The salivary complex of mammals consists of 3 major pairs of glands: the parotid, submandibular, and sublingual glands. While the 3 glands share similar functional properties, such as saliva secretion, their differences are largely based on the types of secretions they produce. While recent studies have begun to shed light on the underlying molecular differences among the glands, few have examined the global transcriptional repertoire over various stages of gland maturation. To better elucidate the molecular nature of the parotid gland, we have performed RNA sequencing to generate comprehensive and global gene expression profiles of this gland at different stages of maturation. Our transcriptomic characterization and hierarchical clustering analysis with adult organ RNA sequencing data sets has identified a number of molecular players and pathways that are relevant for parotid gland biology. Moreover, our detailed analysis has revealed a unique parotid gland-specific gene signature that may represent important players that could impart parotid gland-specific biological properties. To complement our transcriptomic studies, we have performed single-cell RNA sequencing to map the transcriptomes of parotid epithelial cells. Interrogation of the single-cell transcriptomes revealed the degree of molecular and cellular heterogeneity of the various epithelial cell types within the parotid gland. Moreover, we uncovered a mixed-lineage population of cells that may reflect molecular priming of differentiation potentials. Overall our comprehensive studies provide a powerful tool for the discovery of novel molecular players important in parotid gland biology.</t>
  </si>
  <si>
    <t>Oyelakin A, Song E, Min S, Bard J, Kann J, Horeth E, Smalley K, Kramer J, Sinha S, Romano R</t>
  </si>
  <si>
    <t>RNA sequencing, bioinformatics, gene expression, genomics, salivary glands, single-cell RNA sequencing</t>
  </si>
  <si>
    <t>GSE121653</t>
  </si>
  <si>
    <t>10.1016/j.celrep.2019.05.090</t>
  </si>
  <si>
    <t>Single-Cell Rna-Seq Reveals Developmental Origins And Ontogenetic Stability Of Neurexin Alternative Splicing Profiles.</t>
  </si>
  <si>
    <t>Neurexins are key synaptic organizers that are expressed in thousands of alternatively spliced isoforms. Because transsynaptic neurexin interactions with different postsynaptic molecules are largely isoform dependent, a cell type-level census of different neurexin isoforms could predict molecular interactions relating to synapse identity and function. Using single-cell transcriptomics to study the origin of neurexin diversity in multiple murine mature and embryonic cell types, we have discovered shared neurexin expression patterns in developmentally related cells. By comparing neurexin profiles in immature embryonic neurons, we show that neurexin profiles are specified during early development and remain unchanged throughout neuronal maturation. Thus, our findings reveal ontogenetic stability and provide a cell type-level census of neurexin isoform expression in the cortex.</t>
  </si>
  <si>
    <t>Lukacsovich D, Winterer J, Que L, Luo W, Lukacsovich T, Földy C</t>
  </si>
  <si>
    <t>CGE, Cajal-Retzius, Lhx6, MGE, Prox1, alternative splicing, developmental origin, embryonic neuron, isoforms, neurexin, ontogenetic stability, secreted neurexin ligand, single-cell RNA-seq</t>
  </si>
  <si>
    <t>GSE165917</t>
  </si>
  <si>
    <t>YAP1, PGC1, SF3B2, PPAR</t>
  </si>
  <si>
    <t>10.1038/s41467-021-21957-z</t>
  </si>
  <si>
    <t>Pgc1/Ppar Drive Cardiomyocyte Maturation At Single Cell Level Via Yap1 And Sf3B2.</t>
  </si>
  <si>
    <t>Cardiomyocytes undergo significant structural and functional changes after birth, and these fundamental processes are essential for the heart to pump blood to the growing body. However, due to the challenges of isolating single postnatal/adult myocytes, how individual newborn cardiomyocytes acquire multiple aspects of the mature phenotype remains poorly understood. Here we implement large-particle sorting and analyze single myocytes from neonatal to adult hearts. Early myocytes exhibit wide-ranging transcriptomic and size heterogeneity that is maintained until adulthood with a continuous transcriptomic shift. Gene regulatory network analysis followed by mosaic gene deletion reveals that peroxisome proliferator-activated receptor coactivator-1 signaling, which is active in vivo but inactive in pluripotent stem cell-derived cardiomyocytes, mediates the shift. This signaling simultaneously regulates key aspects of cardiomyocyte maturation through previously unrecognized proteins, including YAP1 and SF3B2. Our study provides a single-cell roadmap of heterogeneous transitions coupled to cellular features and identifies a multifaceted regulator controlling cardiomyocyte maturation.</t>
  </si>
  <si>
    <t>Murphy S, Miyamoto M, Kervadec A, Kannan S, Tampakakis E, Kambhampati S, Lin B, Paek S, Andersen P, Lee D, Zhu R, An S, Kass D, Uosaki H, Colas A, Kwon C</t>
  </si>
  <si>
    <t>GSE161228</t>
  </si>
  <si>
    <t>incomplete preprocessing</t>
  </si>
  <si>
    <t>10.7554/eLife.63450</t>
  </si>
  <si>
    <t>Temporal Evolution Of Single-Cell Transcriptomes Of</t>
  </si>
  <si>
    <t xml:space="preserve">Neurons undergo substantial morphological and functional changes during development to form precise synaptic connections and acquire specific physiological properties. What are the underlying transcriptomic bases? Here, we obtained the single-cell transcriptomes of </t>
  </si>
  <si>
    <t>Xie Q, Brbic M, Horns F, Kolluru S, Jones R, Li J, Reddy A, Xie A, Kohani S, Li Z, McLaughlin C, Li T, Xu C, Vacek D, Luginbuhl D, Leskovec J, Quake S, Luo L, Li H</t>
  </si>
  <si>
    <t>D. melanogaster, RNA sequencing, neural development, neuroscience, olfactory circuit, single-cell, transcriptome, wiring</t>
  </si>
  <si>
    <t>GSE111860</t>
  </si>
  <si>
    <t>Sickle Cell Disease, Beta Thalassemia</t>
  </si>
  <si>
    <t>BETA-GLOBIN</t>
  </si>
  <si>
    <t>10.1182/bloodadvances.2018020560</t>
  </si>
  <si>
    <t>Induced Pluripotent Stem Cell-Based Mapping Of Β-Globin Expression Throughout Human Erythropoietic Development.</t>
  </si>
  <si>
    <t>Robust β-globin expression in erythroid cells derived from induced pluripotent stem cells (iPSCs) increases the resolution with which red blood cell disorders such as sickle cell disease and β thalassemia can be modeled in vitro. To better quantify efforts in augmenting β-globin expression, we report the creation of a β-globin reporter iPSC line that allows for the mapping of β-globin expression throughout human erythropoietic development in real time at single-cell resolution. Coupling this tool with single-cell RNA sequencing (scRNAseq) identified features that distinguish β-globin-expressing cells and allowed for the dissection of the developmental and maturational statuses of iPSC-derived erythroid lineage cells. Coexpression of embryonic, fetal, and adult globins in individual cells indicated that these cells correspond to a yolk sac erythromyeloid progenitor program of hematopoietic development, representing the onset of definitive erythropoiesis. Within this developmental program, scRNAseq analysis identified a gradient of erythroid maturation, with β-globin-expressing cells showing increased maturation. Compared with other cells, β-globin-expressing cells showed a reduction in transcripts coding for ribosomal proteins, increased expression of members of the ubiquitin-proteasome system recently identified to be involved in remodeling of the erythroid proteome, and upregulation of genes involved in the dynamic translational control of red blood cell maturation. These findings emphasize that definitively patterned iPSC-derived erythroblasts resemble their postnatal counterparts in terms of gene expression and essential biological processes, confirming their potential for disease modeling and regenerative medicine applications.</t>
  </si>
  <si>
    <t>Vanuytsel K, Matte T, Leung A, Naing Z, Morrison T, Chui D, Steinberg M, Murphy G</t>
  </si>
  <si>
    <t>GSE108020</t>
  </si>
  <si>
    <t>Sporadic Parkinson Disease, Genetic Diseases</t>
  </si>
  <si>
    <t>CPLX1</t>
  </si>
  <si>
    <t>10.1016/j.ajhg.2018.02.001</t>
  </si>
  <si>
    <t>Single-Cell Rna-Seq Of Mouse Dopaminergic Neurons Informs Candidate Gene Selection For Sporadic Parkinson Disease.</t>
  </si>
  <si>
    <t>Genetic variation modulating risk of sporadic Parkinson disease (PD) has been primarily explored through genome-wide association studies (GWASs). However, like many other common genetic diseases, the impacted genes remain largely unknown. Here, we used single-cell RNA-seq to characterize dopaminergic (DA) neuron populations in the mouse brain at embryonic and early postnatal time points. These data facilitated unbiased identification of DA neuron subpopulations through their unique transcriptional profiles, including a postnatal neuroblast population and substantia nigra (SN) DA neurons. We use these population-specific data to develop a scoring system to prioritize candidate genes in all 49 GWAS intervals implicated in PD risk, including genes with known PD associations and many with extensive supporting literature. As proof of principle, we confirm that the nigrostriatal pathway is compromised in Cplx1-null mice. Ultimately, this systematic approach establishes biologically pertinent candidates and testable hypotheses for sporadic PD, informing a new era of PD genetic research.</t>
  </si>
  <si>
    <t>Hook P, McClymont S, Cannon G, Law W, Morton A, Goff L, McCallion A</t>
  </si>
  <si>
    <t>American Journal Of Human Genetics</t>
  </si>
  <si>
    <t>Complexin 1, Parkinson disease, dopaminergic neurons, gene regulatory networks, genome-wide association studies, mouse, single-cell RNA sequencing, substantia nigra</t>
  </si>
  <si>
    <t>GSE123899</t>
  </si>
  <si>
    <t>JK1</t>
  </si>
  <si>
    <t>K562, Jurkat</t>
  </si>
  <si>
    <t>10.1101/gr.257840.119</t>
  </si>
  <si>
    <t>Parallel Bimodal Single-Cell Sequencing Of Transcriptome And Chromatin Accessibility.</t>
  </si>
  <si>
    <t xml:space="preserve">Joint profiling of transcriptome and chromatin accessibility within single cells allows for the deconstruction of the complex relationship between transcriptional states and upstream regulatory programs determining different cell fates. Here, we developed an automated method with high sensitivity, assay for single-cell transcriptome and accessibility regions (ASTAR-seq), for simultaneous measurement of whole-cell transcriptome and chromatin accessibility within the same single cell. To show the utility of ASTAR-seq, we profiled 384 mESCs under naive and primed pluripotent states as well as a two-cell like state, 424 human cells of various lineage origins (BJ, K562, JK1, and Jurkat), and 480 primary cord blood cells undergoing erythroblast differentiation. With the joint profiles, we configured the transcriptional and chromatin accessibility landscapes of discrete cell states, uncovered linked sets of </t>
  </si>
  <si>
    <t>Xing Q, Farran C, Zeng Y, Yi Y, Warrier T, Gautam P, Collins J, Xu J, Dröge P, Koh C, Li H, Zhang L, Loh Y</t>
  </si>
  <si>
    <t>GSE74155</t>
  </si>
  <si>
    <t>Pluripotency Factors, Loss Of Pluripotency</t>
  </si>
  <si>
    <t>10.1101/gr.201954.115</t>
  </si>
  <si>
    <t>Single-Cell Analyses Of X Chromosome Inactivation Dynamics And Pluripotency During Differentiation.</t>
  </si>
  <si>
    <t>Pluripotency, differentiation, and X Chromosome inactivation (XCI) are key aspects of embryonic development. However, the underlying relationship and mechanisms among these processes remain unclear. Here, we systematically dissected these features along developmental progression using mouse embryonic stem cells (mESCs) and single-cell RNA sequencing with allelic resolution. We found that mESCs grown in a ground state 2i condition displayed transcriptomic profiles diffused from preimplantation mouse embryonic cells, whereas EpiStem cells closely resembled the post-implantation epiblast. Sex-related gene expression varied greatly across distinct developmental states. We also identified novel markers that were highly enriched in each developmental state. Moreover, we revealed that several novel pathways, including PluriNetWork and Focal Adhesion, were responsible for the delayed progression of female EpiStem cells. Importantly, we "digitalized" XCI progression using allelic expression of active and inactive X Chromosomes and surprisingly found that XCI states exhibited profound variability in each developmental state, including the 2i condition. XCI progression was not tightly synchronized with loss of pluripotency and increase of differentiation at the single-cell level, although these processes were globally correlated. In addition, highly expressed genes, including core pluripotency factors, were in general biallelically expressed. Taken together, our study sheds light on the dynamics of XCI progression and the asynchronicity between pluripotency, differentiation, and XCI.</t>
  </si>
  <si>
    <t>Chen G, Schell J, Benitez J, Petropoulos S, Yilmaz M, Reinius B, Alekseenko Z, Shi L, Hedlund E, Lanner F, Sandberg R, Deng Q</t>
  </si>
  <si>
    <t>GSE115968</t>
  </si>
  <si>
    <t>uncler annots</t>
  </si>
  <si>
    <t>10.1073/pnas.1805681115</t>
  </si>
  <si>
    <t>Integrative Analysis Of Single-Cell Genomics Data By Coupled Nonnegative Matrix Factorizations.</t>
  </si>
  <si>
    <t>When different types of functional genomics data are generated on single cells from different samples of cells from the same heterogeneous population, the clustering of cells in the different samples should be coupled. We formulate this "coupled clustering" problem as an optimization problem and propose the method of coupled nonnegative matrix factorizations (coupled NMF) for its solution. The method is illustrated by the integrative analysis of single-cell RNA-sequencing (RNA-seq) and single-cell ATAC-sequencing (ATAC-seq) data.</t>
  </si>
  <si>
    <t>Duren Z, Chen X, Zamanighomi M, Zeng W, Satpathy A, Chang H, Wang Y, Wong W</t>
  </si>
  <si>
    <t>NMF, coupled clustering, single-cell genomic data</t>
  </si>
  <si>
    <t>GSE106218</t>
  </si>
  <si>
    <t>Ascites, Bone Marrow, Myeloma, Tumor, Myelomatous Pleural Effusions, Cytotoxic T</t>
  </si>
  <si>
    <t>10.1158/1078-0432.CCR-19-0694</t>
  </si>
  <si>
    <t>Alterations In The Transcriptional Programs Of Myeloma Cells And The Microenvironment During Extramedullary Progression Affect Proliferation And Immune Evasion.</t>
  </si>
  <si>
    <t>In multiple myeloma, extramedullary progression is associated with treatment resistance and a high mortality rate. To understand the molecular mechanisms controlling the devastating progression of myeloma, we applied single-cell RNA-sequencing (RNA-seq) to myeloma in the bone marrow and myelomatous pleural effusions or ascites.
Bone marrow or extramedullary myeloma samples were collected from 15 patients and subjected to single-cell RNA-seq. The single-cell transcriptome data of malignant plasma cells and the surrounding immune microenvironment were analyzed.
Comparisons of single-cell transcriptomes revealed the systematic activation of proliferation, antigen presentation, proteasomes, glycolysis, and oxidative phosphorylation pathways in extramedullary myeloma cells. The myeloma cells expressed multiple combinations of growth factors and receptors, suggesting autonomous and pleiotropic growth potential at the single-cell level. Comparisons of the tumor microenvironment revealed the presence of cytotoxic T lymphocytes and natural killer (NK) cells in both the bone marrow and extramedullary ascites, demonstrating a gene-expression phenotype indicative of functional compromise. In parallel, isolated myeloma cells persistently expressed class I MHC molecules and upregulated inhibitory molecules for cytotoxic T and NK cells.
These data suggest that myeloma cells are equipped with specialized immune evasion mechanisms in cytotoxic microenvironments. Taken together, single-cell transcriptome analysis revealed transcriptional programs associated with aggressive myeloma progression that support autonomous cell proliferation and immune evasion.</t>
  </si>
  <si>
    <t>Ryu D, Kim S, Hong Y, Jo A, Kim N, Kim H, Lee H, Kim K, Park W</t>
  </si>
  <si>
    <t>GSE111727</t>
  </si>
  <si>
    <t>Hiv-Infected Cells</t>
  </si>
  <si>
    <t>10.1016/j.celrep.2018.03.102</t>
  </si>
  <si>
    <t>Single-Cell Rna-Seq Reveals Transcriptional Heterogeneity In Latent And Reactivated Hiv-Infected Cells.</t>
  </si>
  <si>
    <t>Despite effective treatment, HIV can persist in latent reservoirs, which represent a major obstacle toward HIV eradication. Targeting and reactivating latent cells is challenging due to the heterogeneous nature of HIV-infected cells. Here, we used a primary model of HIV latency and single-cell RNA sequencing to characterize transcriptional heterogeneity during HIV latency and reactivation. Our analysis identified transcriptional programs leading to successful reactivation of HIV expression.</t>
  </si>
  <si>
    <t>Golumbeanu M, Cristinelli S, Rato S, Munoz M, Cavassini M, Beerenwinkel N, Ciuffi A</t>
  </si>
  <si>
    <t>HIV, cure, heterogeneity, inducible cell, latency, reactivation, scRNA-seq, signature, single cell, transcriptome</t>
  </si>
  <si>
    <t>GSE57872</t>
  </si>
  <si>
    <t>Hypoxia, Primary Glioblastoma, Tumor, Stemness</t>
  </si>
  <si>
    <t>10.1126/science.1254257</t>
  </si>
  <si>
    <t>Single-Cell Rna-Seq Highlights Intratumoral Heterogeneity In Primary Glioblastoma.</t>
  </si>
  <si>
    <t xml:space="preserve">Human cancers are complex ecosystems composed of cells with distinct phenotypes, genotypes, and epigenetic states, but current models do not adequately reflect tumor composition in patients. We used single-cell RNA sequencing (RNA-seq) to profile 430 cells from five primary glioblastomas, which we found to be inherently variable in their expression of diverse transcriptional programs related to oncogenic signaling, proliferation, complement/immune response, and hypoxia. We also observed a continuum of stemness-related expression states that enabled us to identify putative regulators of stemness in vivo. Finally, we show that established glioblastoma subtype classifiers are variably expressed across individual cells within a tumor and demonstrate the potential prognostic implications of such intratumoral heterogeneity. Thus, we reveal previously unappreciated heterogeneity in diverse regulatory programs central to glioblastoma biology, prognosis, and therapy. </t>
  </si>
  <si>
    <t>Patel A, Tirosh I, Trombetta J, Shalek A, Gillespie S, Wakimoto H, Cahill D, Nahed B, Curry W, Martuza R, Louis D, Rozenblatt-Rosen O, Suvà M, Regev A, Bernstein B</t>
  </si>
  <si>
    <t>GSE64016</t>
  </si>
  <si>
    <t>10.1038/nmeth.3549</t>
  </si>
  <si>
    <t>Oscope Identifies Oscillatory Genes In Unsynchronized Single-Cell Rna-Seq Experiments.</t>
  </si>
  <si>
    <t xml:space="preserve">Oscillatory gene expression is fundamental to development, but technologies for monitoring expression oscillations are limited. We have developed a statistical approach called Oscope to identify and characterize the transcriptional dynamics of oscillating genes in single-cell RNA-seq data from an unsynchronized cell population. Applying Oscope to a number of data sets, we demonstrated its utility and also identified a potential artifact in the Fluidigm C1 platform. </t>
  </si>
  <si>
    <t>Leng N, Chu L, Barry C, Li Y, Choi J, Li X, Jiang P, Stewart R, Thomson J, Kendziorski C</t>
  </si>
  <si>
    <t>GSE145539</t>
  </si>
  <si>
    <t>Fd-Aos</t>
  </si>
  <si>
    <t>TANKYRASE</t>
  </si>
  <si>
    <t>Fd-Aos, Xav-939</t>
  </si>
  <si>
    <t>10.1002/stem.3302</t>
  </si>
  <si>
    <t>Directed Induction Of Alveolar Type I Cells Derived From Pluripotent Stem Cells Via Wnt Signaling Inhibition.</t>
  </si>
  <si>
    <t>Alveologenesis is a developmental step involving the expansion of the lung surface area which is essential for gas exchange. The gas exchange process is mediated by alveolar type I (AT1) cells, which are known to be differentiated from alveolar type II (AT2) or bipotent cells. Due to the difficulty of isolating and culturing primary AT1 cells, the mechanism underlying their differentiation is not completely understood. We performed single-cell RNA sequencing (scRNA-seq) of fibroblast-dependent alveolar organoids (FD-AOs), including human induced pluripotent stem cell (hiPSC)-derived epithelial cells and fetal lung fibroblasts, and identified hiPSC-derived AT1 (iAT1) cells. A comparison of the FD-AOs and fibroblast-free alveolar organoids showed that iAT1 cells were mainly present in the FD-AOs. Importantly, the transcriptomes of iAT1 cells were remarkably similar to those of primary AT1 cells. Additionally, XAV-939, a tankyrase inhibitor, increased iAT1 cells in passaged FD-AOs, suggesting that these cells were differentiated from hiPSC-derived AT2 (iAT2) cells through the inhibition of canonical Wnt signaling. Consequently, our scRNA-seq data allowed us to define iAT1 cells and identify FD-AOs as a useful model for investigating the mechanism underlying human AT1 cell differentiation from AT2 cells in vitro.</t>
  </si>
  <si>
    <t>Kanagaki S, Ikeo S, Suezawa T, Yamamoto Y, Seki M, Hirai T, Hagiwara M, Suzuki Y, Gotoh S</t>
  </si>
  <si>
    <t>Wnt signaling pathway, alveolar epithelial cells, lung, pluripotent stem cells, single-cell analysis</t>
  </si>
  <si>
    <t>GSE109761</t>
  </si>
  <si>
    <t>Breast Cancer, Metastasis, Tumour</t>
  </si>
  <si>
    <t>10.1038/s41586-019-0915-y</t>
  </si>
  <si>
    <t>Neutrophils Escort Circulating Tumour Cells To Enable Cell Cycle Progression.</t>
  </si>
  <si>
    <t>A better understanding of the features that define the interaction between cancer cells and immune cells is important for the development of new cancer therapies</t>
  </si>
  <si>
    <t>Szczerba B, Castro-Giner F, Vetter M, Krol I, Gkountela S, Landin J, Scheidmann M, Donato C, Scherrer R, Singer J, Beisel C, Kurzeder C, Heinzelmann-Schwarz V, Rochlitz C, Weber W, Beerenwinkel N, Aceto N</t>
  </si>
  <si>
    <t>GSE137770</t>
  </si>
  <si>
    <t>Mouse T</t>
  </si>
  <si>
    <t>zebrafish larval t cells? not sure if to include</t>
  </si>
  <si>
    <t>10.7554/eLife.53933</t>
  </si>
  <si>
    <t>Heterogeneous T Cell Motility Behaviors Emerge From A Coupling Between Speed And Turning In Vivo.</t>
  </si>
  <si>
    <t xml:space="preserve">T cells in vivo migrate primarily via undirected random walks, but it remains unresolved how these random walks generate an efficient search. Here, we use light sheet microscopy of T cells in the larval zebrafish as a model system to study motility across large populations of cells over hours in their native context. We show that cells do not perform Levy flight; rather, there is substantial cell-to-cell variability in speed, which persists over timespans of a few hours. This variability is amplified by a correlation between speed and directional persistence, generating a characteristic cell behavioral manifold that is preserved under a perturbation to cell speeds, and seen in Mouse T cells and </t>
  </si>
  <si>
    <t>Jerison E, Quake S</t>
  </si>
  <si>
    <t>T cells, cell motility, light sheet microscopy, persistent random walk, physics of living systems, zebrafish</t>
  </si>
  <si>
    <t>E-MTAB-7098</t>
  </si>
  <si>
    <t>MYC, GPRC5C</t>
  </si>
  <si>
    <t>Dhscs, Retinoic Acid, Vitamin A, Ros</t>
  </si>
  <si>
    <t>10.1016/j.cell.2017.04.018</t>
  </si>
  <si>
    <t>Vitamin A-Retinoic Acid Signaling Regulates Hematopoietic Stem Cell Dormancy.</t>
  </si>
  <si>
    <t>Dormant hematopoietic stem cells (dHSCs) are atop the hematopoietic hierarchy. The molecular identity of dHSCs and the mechanisms regulating their maintenance or exit from dormancy remain uncertain. Here, we use single-cell RNA sequencing (RNA-seq) analysis to show that the transition from dormancy toward cell-cycle entry is a continuous developmental path associated with upregulation of biosynthetic processes rather than a stepwise progression. In addition, low Myc levels and high expression of a retinoic acid program are characteristic for dHSCs. To follow the behavior of dHSCs in situ, a Gprc5c-controlled reporter mouse was established. Treatment with all-trans retinoic acid antagonizes stress-induced activation of dHSCs by restricting protein translation and levels of reactive oxygen species (ROS) and Myc. Mice maintained on a vitamin A-free diet lose HSCs and show a disrupted re-entry into dormancy after exposure to inflammatory stress stimuli. Our results highlight the impact of dietary vitamin A on the regulation of cell-cycle-mediated stem cell plasticity. VIDEO ABSTRACT.</t>
  </si>
  <si>
    <t>Cabezas-Wallscheid N, Buettner F, Sommerkamp P, Klimmeck D, Ladel L, Thalheimer F, Pastor-Flores D, Roma L, Renders S, Zeisberger P, Przybylla A, Schönberger K, Scognamiglio R, Altamura S, Florian C, Fawaz M, Vonficht D, Tesio M, Collier P, Pavlinic D, Geiger H, Schroeder T, Benes V, Dick T, Rieger M, Stegle O, Trumpp A</t>
  </si>
  <si>
    <t>ATRA, HSC, RNA-seq, diet, dormancy, hematopoietic stem cell, reporter, retinoic acid, single-cell, vitamin A</t>
  </si>
  <si>
    <t>GSE120629</t>
  </si>
  <si>
    <t>GSE98852</t>
  </si>
  <si>
    <t>Food Allergy</t>
  </si>
  <si>
    <t>Peanut, Human</t>
  </si>
  <si>
    <t>10.1016/j.jaci.2017.11.060</t>
  </si>
  <si>
    <t>Single-Cell Profiling Of Peanut-Responsive T Cells In Patients With Peanut Allergy Reveals Heterogeneous Effector T</t>
  </si>
  <si>
    <t>The contribution of phenotypic variation of peanut-specific T cells to clinical allergy or tolerance to peanut is not well understood.
Our objective was to comprehensively phenotype peanut-specific T cells in the peripheral blood of subjects with and without peanut allergy (PA).
We obtained samples from patients with PA, including a cohort undergoing baseline peanut challenges for an immunotherapy trial (Consortium of Food Allergy Research [CoFAR] 6). Subjects were confirmed as having PA, or if they passed a 1-g peanut challenge, they were termed high-threshold subjects. Healthy control (HC) subjects were also recruited. Peanut-responsive T cells were identified based on CD154 expression after 6 to 18 hours of stimulation with peanut extract. Cells were analyzed by using flow cytometry and single-cell RNA sequencing.
Patients with PA had tissue- and follicle-homing peanut-responsive CD4
These results demonstrate the presence of highly differentiated T</t>
  </si>
  <si>
    <t>Chiang D, Chen X, Jones S, Wood R, Sicherer S, Burks A, Leung D, Agashe C, Grishin A, Dawson P, Davidson W, Newman L, Sebra R, Merad M, Sampson H, Losic B, Berin M</t>
  </si>
  <si>
    <t>Food allergy, T(H)2, peanut allergy, regulatory T, tolerance</t>
  </si>
  <si>
    <t>GSE60749</t>
  </si>
  <si>
    <t>25471879</t>
  </si>
  <si>
    <t>10.1038/nature13920</t>
  </si>
  <si>
    <t>12/05/2014</t>
  </si>
  <si>
    <t>Deconstructing Transcriptional Heterogeneity In Pluripotent Stem Cells.</t>
  </si>
  <si>
    <t xml:space="preserve">Pluripotent stem cells (PSCs) are capable of dynamic interconversion between distinct substates; however, the regulatory circuits specifying these states and enabling transitions between them are not well understood. Here we set out to characterize transcriptional heterogeneity in mouse PSCs by single-cell expression profiling under different chemical and genetic perturbations. Signalling factors and developmental regulators show highly variable expression, with expression states for some variable genes heritable through multiple cell divisions. Expression variability and population heterogeneity can be influenced by perturbation of signalling pathways and chromatin regulators. Notably, either removal of mature microRNAs or pharmacological blockage of signalling pathways drives PSCs into a low-noise ground state characterized by a reconfigured pluripotency network, enhanced self-renewal and a distinct chromatin state, an effect mediated by opposing microRNA families acting on the Myc/Lin28/let-7 axis. These data provide insight into the nature of transcriptional heterogeneity in PSCs. </t>
  </si>
  <si>
    <t>Kumar R, Cahan P, Shalek A, Satija R, DaleyKeyser A, Li H, Zhang J, Pardee K, Gennert D, Trombetta J, Ferrante T, Regev A, Daley G, Collins J</t>
  </si>
  <si>
    <t>GSE157421</t>
  </si>
  <si>
    <t>Male Infertility, Obstructive Azoospermia</t>
  </si>
  <si>
    <t>Mouse, Yeast, C. Elegans, Human</t>
  </si>
  <si>
    <t>CST3, CST3, ID1, OCT4, NANOS3</t>
  </si>
  <si>
    <t>33754041</t>
  </si>
  <si>
    <t>10.7150/thno.55645</t>
  </si>
  <si>
    <t>03/24/2021</t>
  </si>
  <si>
    <t>Deciphering The Autophagy Regulatory Network Via Single-Cell Transcriptome Analysis Reveals A Requirement For Autophagy Homeostasis In Spermatogenesis.</t>
  </si>
  <si>
    <t>Wang M, Xu Y, Zhang Y, Chen Y, Chang G, An G, Yang X, Zheng C, Zhao J, Liu Z, Wang D, Miao K, Rao S, Dai M, Wang D, Zhao X</t>
  </si>
  <si>
    <t>autophagy, male infertility., meiosis, single-cell RNA sequencing, spermatogenesis, spermatogonial stem cells</t>
  </si>
  <si>
    <t>GSE87849</t>
  </si>
  <si>
    <t>Arrest, Inflammation</t>
  </si>
  <si>
    <t>Hiv-1</t>
  </si>
  <si>
    <t>SAMHD1, APOBEC3G</t>
  </si>
  <si>
    <t>10.1186/s12864-016-3445-0</t>
  </si>
  <si>
    <t>The Nature And Nurture Of Cell Heterogeneity: Accounting For Macrophage Gene-Environment Interactions With Single-Cell Rna-Seq.</t>
  </si>
  <si>
    <t>Single-cell RNA-Seq can be a valuable and unbiased tool to dissect cellular heterogeneity, despite the transcriptome's limitations in describing higher functional phenotypes and protein events. Perhaps the most important shortfall with transcriptomic 'snapshots' of cell populations is that they risk being descriptive, only cataloging heterogeneity at one point in time, and without microenvironmental context. Studying the genetic ('nature') and environmental ('nurture') modifiers of heterogeneity, and how cell population dynamics unfold over time in response to these modifiers is key when studying highly plastic cells such as macrophages.
We introduce the programmable Polaris™ microfluidic lab-on-chip for single-cell sequencing, which performs live-cell imaging while controlling for the culture microenvironment of each cell. Using gene-edited macrophages we demonstrate how previously unappreciated knockout effects of SAMHD1, such as an altered oxidative stress response, have a large paracrine signaling component. Furthermore, we demonstrate single-cell pathway enrichments for cell cycle arrest and APOBEC3G degradation, both associated with the oxidative stress response and altered proteostasis. Interestingly, SAMHD1 and APOBEC3G are both HIV-1 inhibitors ('restriction factors'), with no known co-regulation.
As single-cell methods continue to mature, so will the ability to move beyond simple 'snapshots' of cell populations towards studying the determinants of population dynamics. By combining single-cell culture, live-cell imaging, and single-cell sequencing, we have demonstrated the ability to study cell phenotypes and microenvironmental influences. It's these microenvironmental components - ignored by standard single-cell workflows - that likely determine how macrophages, for example, react to inflammation and form treatment resistant HIV reservoirs.</t>
  </si>
  <si>
    <t>Wills Q, Mellado-Gomez E, Nolan R, Warner D, Sharma E, Broxholme J, Wright B, Lockstone H, James W, Lynch M, Gonzales M, West J, Leyrat A, Padilla-Parra S, Filippi S, Holmes C, Moore M, Bowden R</t>
  </si>
  <si>
    <t>Macrophage heterogeneity, Signaling microenvironment, Single-cell culture, Single-cell imaging, Single-cell sequencing</t>
  </si>
  <si>
    <t>GSE95445</t>
  </si>
  <si>
    <t>GSE115970</t>
  </si>
  <si>
    <t>ATAC data?</t>
  </si>
  <si>
    <t>GSE134038</t>
  </si>
  <si>
    <t>Hypoxia Induces Transcriptional And Translational Downregulation Of The Type I Ifn Pathway In Multiple Cancer Cell Types</t>
  </si>
  <si>
    <t>Hypoxia is a common phenomenon in solid tumors and is strongly linked to hallmarks of cancer. Recent evidence has shown that hypoxia promotes local immune suppression. Type I IFN supports cytotoxic T lymphocytes by stimulating the maturation of dendritic cells and enhancing their capacity to process and present antigens. However, little is known about the relationship between hypoxia and the type I IFN pathway, which comprises the sensing of double-stranded RNA and DNA (dsRNA/dsDNA) followed by IFN≈í¬±/≈í‚â§ secretion and transcriptional activation of IFN-stimulated genes (ISG). In this study, we determined the effects of hypoxia on the type I IFN pathway in breast cancer and the mechanisms involved. In cancer cell lines and xenograft models, mRNA and protein expressions of the type I IFN pathway were downregulated under hypoxic conditions. This pathway was suppressed at each level of signaling, from the dsRNA sensors RIG-I and MDA5, the adaptor MAVS, transcription factors IRF3, IRF7, and STAT1, and several ISG including RIG-I, IRF7, STAT1, and ADAR-p150. Importantly, IFN secretion was reduced under hypoxic conditions. HIF1≈í¬±- and HIF2≈í¬±-mediated regulation of gene expression did not explain most of the effects. However, ATAC-seq data revealed in hypoxia that peaks with STAT1 and IRF3 motifs had decreased accessibility. Collectively, these results indicate that hypoxia leads to an overall downregulation of the type I IFN pathway due to repressed transcription and lower chromatin accessibility in an HIF1/2≈í¬±-independent manner, which could contribute to immunosuppression in hypoxic tumors.</t>
  </si>
  <si>
    <t>GSE109488</t>
  </si>
  <si>
    <t>Congenital Renal Diseases</t>
  </si>
  <si>
    <t>10.1016/j.celrep.2018.08.056</t>
  </si>
  <si>
    <t>Dissecting The Global Dynamic Molecular Profiles Of Human Fetal Kidney Development By Single-Cell Rna Sequencing.</t>
  </si>
  <si>
    <t>Healthy renal function depends on normal nephrogenesis during embryonic development. However, a comprehensive gene expression profile of human fetal kidney development remains largely unexplored. Here, using a single-cell RNA-sequencing technique, we analyzed &gt;3,000 human fetal renal cells spanning 4 months of development in utero. Unsupervised analysis identified two progenitor subtypes during cap mesenchyme development, suggesting a mechanism for sustaining their progenitor states. Furthermore, we identified critical transcriptional regulators and signaling pathways involved in the segmentation of nephron tubules. We explored the development of the highly heterogeneous collecting duct epithelia and dissected the metabolic gene repertoire and the extracellular matrix composition of the glomerular mesangium. The results provide insights on the molecular basis and regulatory events in human renal development. Moreover, the cell-type-specific expression features of causal genes in congenital renal diseases may be helpful in the treatment of these diseases.</t>
  </si>
  <si>
    <t>Wang P, Chen Y, Yong J, Cui Y, Wang R, Wen L, Qiao J, Tang F</t>
  </si>
  <si>
    <t>STRT, congenital renal diseases, human fetal kidney development, nephron progenitors, nephron tubule segmentation, single cell transcriptome analysis, single-cell RNA-seq</t>
  </si>
  <si>
    <t>GSE67310</t>
  </si>
  <si>
    <t>Mouse, Donor</t>
  </si>
  <si>
    <t>ASCL1</t>
  </si>
  <si>
    <t>10.1038/nature18323</t>
  </si>
  <si>
    <t>Dissecting Direct Reprogramming From Fibroblast To Neuron Using Single-Cell Rna-Seq.</t>
  </si>
  <si>
    <t>Direct lineage reprogramming represents a remarkable conversion of cellular and transcriptome states. However, the intermediate stages through which individual cells progress during reprogramming are largely undefined. Here we use single-cell RNA sequencing at multiple time points to dissect direct reprogramming from mouse embryonic fibroblasts to induced neuronal cells. By deconstructing heterogeneity at each time point and ordering cells by transcriptome similarity, we find that the molecular reprogramming path is remarkably continuous. Overexpression of the proneural pioneer factor Ascl1 results in a well-defined initialization, causing cells to exit the cell cycle and re-focus gene expression through distinct neural transcription factors. The initial transcriptional response is relatively homogeneous among fibroblasts, suggesting that the early steps are not limiting for productive reprogramming. Instead, the later emergence of a competing myogenic program and variable transgene dynamics over time appear to be the major efficiency limits of direct reprogramming. Moreover, a transcriptional state, distinct from donor and target cell programs, is transiently induced in cells undergoing productive reprogramming. Our data provide a high-resolution approach for understanding transcriptome states during lineage differentiation.</t>
  </si>
  <si>
    <t>Treutlein B, Lee Q, Camp J, Mall M, Koh W, Shariati S, Sim S, Neff N, Skotheim J, Wernig M, Quake S</t>
  </si>
  <si>
    <t>E-MTAB-8028</t>
  </si>
  <si>
    <t>Colitis</t>
  </si>
  <si>
    <t>CD14, CD25, MYD88, FOXP3</t>
  </si>
  <si>
    <t>Tregs</t>
  </si>
  <si>
    <t>10.1038/s41467-020-16081-3</t>
  </si>
  <si>
    <t>Toll-Like Receptor Signaling In Thymic Epithelium Controls Monocyte-Derived Dendritic Cell Recruitment And Treg Generation.</t>
  </si>
  <si>
    <t>The development of thymic regulatory T cells (Treg) is mediated by Aire-regulated self-antigen presentation on medullary thymic epithelial cells (mTECs) and dendritic cells (DCs), but the cooperation between these cells is still poorly understood. Here we show that signaling through Toll-like receptors (TLR) expressed on mTECs regulates the production of specific chemokines and other genes associated with post-Aire mTEC development. Using single-cell RNA-sequencing, we identify a new thymic CD14</t>
  </si>
  <si>
    <t>Vobořil M, Brabec T, Dobeš J, Šplíchalová I, Březina J, Čepková A, Dobešová M, Aidarova A, Kubovčiak J, Tsyklauri O, Štěpánek O, Beneš V, Sedláček R, Klein L, Kolář M, Filipp D</t>
  </si>
  <si>
    <t>GSE81383</t>
  </si>
  <si>
    <t>Melanoma, Metastases, Tumor, Pigmentation</t>
  </si>
  <si>
    <t>CDK2, CDK4, ABCB5, CD271, NRAS, BRAF, CD133</t>
  </si>
  <si>
    <t>10.18632/oncotarget.13666</t>
  </si>
  <si>
    <t>Mapping Heterogeneity In Patient-Derived Melanoma Cultures By Single-Cell Rna-Seq.</t>
  </si>
  <si>
    <t>Recent technological advances in single-cell genomics make it possible to analyze cellular heterogeneity of tumor samples. Here, we applied single-cell RNA-seq to measure the transcriptomes of 307 single cells cultured from three biopsies of three different patients with a BRAF/NRAS wild type, BRAF mutant/NRAS wild type and BRAF wild type/NRAS mutant melanoma metastasis, respectively. Analysis based on self-organizing maps identified sub-populations defined by multiple gene expression modules involved in proliferation, oxidative phosphorylation, pigmentation and cellular stroma. Gene expression modules had prognostic relevance when compared with gene expression data from published melanoma samples and patient survival data. We surveyed kinome expression patterns across sub-populations of the BRAF/NRAS wild type sample and found that CDK4 and CDK2 were consistently highly expressed in the majority of cells, suggesting that these kinases might be involved in melanoma progression. Treatment of cells with the CDK4 inhibitor palbociclib restricted cell proliferation to a similar, and in some cases greater, extent than MAPK inhibitors. Finally, we identified a low abundant sub-population in this sample that highly expressed a module containing ABC transporter ABCB5, surface markers CD271 and CD133, and multiple aldehyde dehydrogenases (ALDHs). Patient-derived cultures of the BRAF mutant/NRAS wild type and BRAF wild type/NRAS mutant metastases showed more homogeneous single-cell gene expression patterns with gene expression modules for proliferation and ABC transporters. Taken together, our results describe an intertumor and intratumor heterogeneity in melanoma short-term cultures which might be relevant for patient survival, and suggest promising targets for new treatment approaches in melanoma therapy.</t>
  </si>
  <si>
    <t>Gerber T, Willscher E, Loeffler-Wirth H, Hopp L, Schadendorf D, Schartl M, Anderegg U, Camp G, Treutlein B, Binder H, Kunz M</t>
  </si>
  <si>
    <t>Oncotarget</t>
  </si>
  <si>
    <t>melanoma, single cell transcriptome sequencing, stem cells</t>
  </si>
  <si>
    <t>E-MTAB-9268</t>
  </si>
  <si>
    <t>10.1186/s13073-016-0335-7</t>
  </si>
  <si>
    <t>Single-Cell Tcrseq: Paired Recovery Of Entire T-Cell Alpha And Beta Chain Transcripts In T-Cell Receptors From Single-Cell Rnaseq.</t>
  </si>
  <si>
    <t>Accurate characterization of the repertoire of the T-cell receptor (TCR) alpha and beta chains is critical to understanding adaptive immunity. Such characterization has many applications across such fields as vaccine development and response, clone-tracking in cancer, and immunotherapy. Here we present a new methodology called single-cell TCRseq (scTCRseq) for the identification and assembly of full-length rearranged V(D)J T-cell receptor sequences from paired-end single-cell RNA sequencing reads. The method allows accurate identification of the V(D)J rearrangements for each individual T-cell and has the novel ability to recover paired alpha and beta segments. Source code is available at https://github.com/ElementoLab/scTCRseq .</t>
  </si>
  <si>
    <t>Redmond D, Poran A, Elemento O</t>
  </si>
  <si>
    <t>GSE92842</t>
  </si>
  <si>
    <t>Epithelial Injury, Tissue Injury</t>
  </si>
  <si>
    <t>EZH2, ASCL1, NEUROG1, SOX2</t>
  </si>
  <si>
    <t>10.1016/j.stem.2017.09.008</t>
  </si>
  <si>
    <t>Injury Induces Endogenous Reprogramming And Dedifferentiation Of Neuronal Progenitors To Multipotency.</t>
  </si>
  <si>
    <t>Adult neurogenesis in the olfactory epithelium is often depicted as a unidirectional pathway during homeostasis and repair. We challenge the unidirectionality of this model by showing that epithelial injury unlocks the potential for Ascl1+ progenitors and Neurog1+ specified neuronal precursors to dedifferentiate into multipotent stem/progenitor cells that contribute significantly to tissue regeneration in the murine olfactory epithelium (OE). We characterize these dedifferentiating cells using several lineage-tracing strains and single-cell mRNA-seq, and we show that Sox2 is required for initiating dedifferentiation and that inhibition of Ezh2 promotes multipotent progenitor expansion. These results suggest that the apparent hierarchy of neuronal differentiation is not irreversible and that lineage commitment can be overridden following severe tissue injury. We elucidate a previously unappreciated pathway for endogenous tissue repair by a highly regenerative neuroepithelium and introduce a system to study the mechanisms underlying plasticity in the OE that can be adapted for other tissues.</t>
  </si>
  <si>
    <t>Lin B, Coleman J, Peterson J, Zunitch M, Jang W, Herrick D, Schwob J</t>
  </si>
  <si>
    <t>adult neurogenesis, dedifferentiation, olfactory epithelium, reprogramming</t>
  </si>
  <si>
    <t>GSE112732</t>
  </si>
  <si>
    <t>29791859</t>
  </si>
  <si>
    <t>10.1016/j.celrep.2018.04.066</t>
  </si>
  <si>
    <t>05/24/2018</t>
  </si>
  <si>
    <t>Combining Ngn2 Programming With Developmental Patterning Generates Human Excitatory Neurons With Nmdar-Mediated Synaptic Transmission.</t>
  </si>
  <si>
    <t>Transcription factor programming of pluripotent stem cells (PSCs) has emerged as an approach to generate human neurons for disease modeling. However, programming schemes produce a variety of cell types, and those neurons that are made often retain an immature phenotype, which limits their utility in modeling neuronal processes, including synaptic transmission. We report that combining NGN2 programming with SMAD and WNT inhibition generates human patterned induced neurons (hpiNs). Single-cell analyses showed that hpiN cultures contained cells along a developmental continuum, ranging from poorly differentiated neuronal progenitors to well-differentiated, excitatory glutamatergic neurons. The most differentiated neurons could be identified using a CAMK2A::GFP reporter gene and exhibited greater functionality, including NMDAR-mediated synaptic transmission. We conclude that utilizing single-cell and reporter gene approaches for selecting successfully programmed cells for study will greatly enhance the utility of hpiNs and other programmed neuronal populations in the modeling of nervous system disorders.</t>
  </si>
  <si>
    <t>Nehme R, Zuccaro E, Ghosh S, Li C, Sherwood J, Pietilainen O, Barrett L, Limone F, Worringer K, Kommineni S, Zang Y, Cacchiarelli D, Meissner A, Adolfsson R, Haggarty S, Madison J, Muller M, Arlotta P, Fu Z, Feng G, Eggan K</t>
  </si>
  <si>
    <t>AMPAR, CAMK2A, NGN2, NMDAR, Wnt inhibition, dual SMAD inhibition, excitatory neurons, human stem cell, neuronal differentiation, single cell profiling</t>
  </si>
  <si>
    <t>GSE86618</t>
  </si>
  <si>
    <t>Alveolar Type 2, Fibrosis, Inflammation, Alveolar Destruction, Interstitial Lung Disease, Idiopathic Pulmonary Fibrosis</t>
  </si>
  <si>
    <t>AT1, AT2, AKT, P53</t>
  </si>
  <si>
    <t>10.1172/jci.insight.90558</t>
  </si>
  <si>
    <t>Single-Cell Rna Sequencing Identifies Diverse Roles Of Epithelial Cells In Idiopathic Pulmonary Fibrosis.</t>
  </si>
  <si>
    <t>Idiopathic pulmonary fibrosis (IPF) is a lethal interstitial lung disease characterized by airway remodeling, inflammation, alveolar destruction, and fibrosis. We utilized single-cell RNA sequencing (scRNA-seq) to identify epithelial cell types and associated biological processes involved in the pathogenesis of IPF. Transcriptomic analysis of normal human lung epithelial cells defined gene expression patterns associated with highly differentiated alveolar type 2 (AT2) cells, indicated by enrichment of RNAs critical for surfactant homeostasis. In contrast, scRNA-seq of IPF cells identified 3 distinct subsets of epithelial cell types with characteristics of conducting airway basal and goblet cells and an additional atypical transitional cell that contributes to pathological processes in IPF. Individual IPF cells frequently coexpressed alveolar type 1 (AT1), AT2, and conducting airway selective markers, demonstrating "indeterminate" states of differentiation not seen in normal lung development. Pathway analysis predicted aberrant activation of canonical signaling via TGF-β, HIPPO/YAP, P53, WNT, and AKT/PI3K. Immunofluorescence confocal microscopy identified the disruption of alveolar structure and loss of the normal proximal-peripheral differentiation of pulmonary epithelial cells. scRNA-seq analyses identified loss of normal epithelial cell identities and unique contributions of epithelial cells to the pathogenesis of IPF. The present study provides a rich data source to further explore lung health and disease.</t>
  </si>
  <si>
    <t>Xu Y, Mizuno T, Sridharan A, Du Y, Guo M, Tang J, Wikenheiser-Brokamp K, Perl A, Funari V, Gokey J, Stripp B, Whitsett J</t>
  </si>
  <si>
    <t>GSE97519</t>
  </si>
  <si>
    <t>10.1016/j.celrep.2018.01.043</t>
  </si>
  <si>
    <t>Deciphering Cell Lineage Specification During Male Sex Determination With Single-Cell Rna Sequencing.</t>
  </si>
  <si>
    <t>The gonad is a unique biological system for studying cell-fate decisions. However, major questions remain regarding the identity of somatic progenitor cells and the transcriptional events driving cell differentiation. Using time-series single-cell RNA sequencing on XY mouse gonads during sex determination, we identified a single population of somatic progenitor cells prior to sex determination. A subset of these progenitors differentiates into Sertoli cells, a process characterized by a highly dynamic genetic program consisting of sequential waves of gene expression. Another subset of multipotent cells maintains their progenitor state but undergoes significant transcriptional changes restricting their competence toward a steroidogenic fate required for the differentiation of fetal Leydig cells. Our findings confirm the presence of a unique multipotent progenitor population in the gonadal primordium that gives rise to both supporting and interstitial lineages. These also provide the most granular analysis of the transcriptional events occurring during testicular cell-fate commitment.</t>
  </si>
  <si>
    <t>Stévant I, Neirijnck Y, Borel C, Escoffier J, Smith L, Antonarakis S, Dermitzakis E, Nef S</t>
  </si>
  <si>
    <t>Sertoli cell, cell-fate decision, differentiation, fetal Leydig cell, gene expression, lineage specification, progenitors, sex determination, single-cell RNA-seq, testis</t>
  </si>
  <si>
    <t>GSE111764</t>
  </si>
  <si>
    <t>Mus musculus,Schmidtea mediterranea,Homo sapiens</t>
  </si>
  <si>
    <t>29674431</t>
  </si>
  <si>
    <t>10.1126/science.aaq1736</t>
  </si>
  <si>
    <t>04/21/2018</t>
  </si>
  <si>
    <t>Cell type transcriptome atlas for the planarian Schmidtea mediterranea</t>
  </si>
  <si>
    <t xml:space="preserve">The transcriptome of a cell dictates its unique cell type biology. We used single-cell RNA sequencing to determine the transcriptomes for essentially every cell type of a complete animal: the regenerative planarian </t>
  </si>
  <si>
    <t>Fincher C, Wurtzel O, de Hoog T, Kravarik K, Reddien P</t>
  </si>
  <si>
    <t>GSE137863</t>
  </si>
  <si>
    <t>GSE109999</t>
  </si>
  <si>
    <t>GSE87527</t>
  </si>
  <si>
    <t>Hematopoiesis, Inflammation, Genotoxic Injury</t>
  </si>
  <si>
    <t>HSC</t>
  </si>
  <si>
    <t>10.1016/j.cell.2016.10.045</t>
  </si>
  <si>
    <t>Epigenetic Memory Underlies Cell-Autonomous Heterogeneous Behavior Of Hematopoietic Stem Cells.</t>
  </si>
  <si>
    <t>Stem cells determine homeostasis and repair of many tissues and are increasingly recognized as functionally heterogeneous. To define the extent of-and molecular basis for-heterogeneity, we overlaid functional, transcriptional, and epigenetic attributes of hematopoietic stem cells (HSCs) at a clonal level using endogenous fluorescent tagging. Endogenous HSC had clone-specific functional attributes over time in vivo. The intra-clonal behaviors were highly stereotypic, conserved under the stress of transplantation, inflammation, and genotoxic injury, and associated with distinctive transcriptional, DNA methylation, and chromatin accessibility patterns. Further, HSC function corresponded to epigenetic configuration but not always to transcriptional state. Therefore, hematopoiesis under homeostatic and stress conditions represents the integrated action of highly heterogeneous clones of HSC with epigenetically scripted behaviors. This high degree of epigenetically driven cell autonomy among HSCs implies that refinement of the concepts of stem cell plasticity and of the stem cell niche is warranted.</t>
  </si>
  <si>
    <t>Yu V, Yusuf R, Oki T, Wu J, Saez B, Wang X, Cook C, Baryawno N, Ziller M, Lee E, Gu H, Meissner A, Lin C, Kharchenko P, Scadden D</t>
  </si>
  <si>
    <t>ATAC-seq, RNA-seq, clonal tracking, epigenetic memory, hematopoiesis, hematopoietic stem cell, lineage tracing, multi-fluorescent mouse model, single cell, transplantation</t>
  </si>
  <si>
    <t>GSE90856</t>
  </si>
  <si>
    <t>28285904</t>
  </si>
  <si>
    <t>10.1016/j.stem.2017.02.007</t>
  </si>
  <si>
    <t>03/14/2017</t>
  </si>
  <si>
    <t>Mex3A Marks A Slowly Dividing Subpopulation Of Lgr5+ Intestinal Stem Cells.</t>
  </si>
  <si>
    <t>Highly proliferative Lgr5+ stem cells maintain the intestinal epithelium and are thought to be largely homogeneous. Although quiescent intestinal stem cell (ISC) populations have been described, the identity and features of such a population remain controversial. Here we report unanticipated heterogeneity within the Lgr5+ ISC pool. We found that expression of the RNA-binding protein Mex3a labels a slowly cycling subpopulation of Lgr5+ ISCs that contribute to all intestinal lineages with distinct kinetics. Single-cell transcriptome profiling revealed that Lgr5+ cells adopt two discrete states, one of which is defined by a Mex3a expression program and relatively low levels of proliferation genes. During homeostasis, Mex3a+ cells continually shift into the rapidly dividing, self-renewing ISC pool. Chemotherapy and radiation preferentially target rapidly dividing Lgr5+ cells but spare the Mex3a-high/Lgr5+ population, helping to promote regeneration of the intestinal epithelium following toxic insults. Thus, Mex3a defines a reserve-like ISC population within the Lgr5+ compartment.</t>
  </si>
  <si>
    <t>Barriga F, Montagni E, Mana M, Mendez-Lago M, Hernando-Momblona X, Sevillano M, Guillaumet-Adkins A, Rodriguez-Esteban G, Buczacki S, Gut M, Heyn H, Winton D, Yilmaz O, Attolini C, Gut I, Batlle E</t>
  </si>
  <si>
    <t>Lgr5+ ISC heterogeneity, chemotherapy resistance, quiescent stem cell</t>
  </si>
  <si>
    <t>GSE112033</t>
  </si>
  <si>
    <t>Undergoes Kidney Fibrosis, Injury To The Kidney</t>
  </si>
  <si>
    <t>10.1172/jci.insight.99561</t>
  </si>
  <si>
    <t>Parabiosis And Single-Cell Rna Sequencing Reveal A Limited Contribution Of Monocytes To Myofibroblasts In Kidney Fibrosis.</t>
  </si>
  <si>
    <t>Fibrosis is the common final pathway of virtually all chronic injury to the kidney. While it is well accepted that myofibroblasts are the scar-producing cells in the kidney, their cellular origin is still hotly debated. The relative contribution of proximal tubular epithelium and circulating cells, including mesenchymal stem cells, macrophages, and fibrocytes, to the myofibroblast pool remains highly controversial. Using inducible genetic fate tracing of proximal tubular epithelium, we confirm that the proximal tubule does not contribute to the myofibroblast pool. However, in parabiosis models in which one parabiont is genetically labeled and the other is unlabeled and undergoes kidney fibrosis, we demonstrate that a small fraction of genetically labeled renal myofibroblasts derive from the circulation. Single-cell RNA sequencing confirms this finding but indicates that these cells are circulating monocytes, express few extracellular matrix or other myofibroblast genes, and express many proinflammatory cytokines. We conclude that this small circulating myofibroblast progenitor population contributes to renal fibrosis by paracrine rather than direct mechanisms.</t>
  </si>
  <si>
    <t>Kramann R, Machado F, Wu H, Kusaba T, Hoeft K, Schneider R, Humphreys B</t>
  </si>
  <si>
    <t>Chronic kidney disease, Fibrosis, Nephrology</t>
  </si>
  <si>
    <t>GSE147883</t>
  </si>
  <si>
    <t>Fibrosis, Muscle Disorders, Muscular Dystrophy</t>
  </si>
  <si>
    <t>CD142, CD142, GDF10</t>
  </si>
  <si>
    <t>10.1016/j.celrep.2020.107597</t>
  </si>
  <si>
    <t>Interstitial Cell Remodeling Promotes Aberrant Adipogenesis In Dystrophic Muscles.</t>
  </si>
  <si>
    <t>Fibrosis and fat replacement in skeletal muscle are major complications that lead to a loss of mobility in chronic muscle disorders, such as muscular dystrophy. However, the in vivo properties of adipogenic stem and precursor cells remain unclear, mainly due to the high cell heterogeneity in skeletal muscles. Here, we use single-cell RNA sequencing to decomplexify interstitial cell populations in healthy and dystrophic skeletal muscles. We identify an interstitial CD142-positive cell population in mice and humans that is responsible for the inhibition of adipogenesis through GDF10 secretion. Furthermore, we show that the interstitial cell composition is completely altered in muscular dystrophy, with a near absence of CD142-positive cells. The identification of these adipo-regulatory cells in the skeletal muscle aids our understanding of the aberrant fat deposition in muscular dystrophy, paving the way for treatments that could counteract degeneration in patients with muscular dystrophy.</t>
  </si>
  <si>
    <t>Camps J, Breuls N, Sifrim A, Giarratana N, Corvelyn M, Danti L, Grosemans H, Vanuytven S, Thiry I, Belicchi M, Meregalli M, Platko K, MacDonald M, Austin R, Gijsbers R, Cossu G, Torrente Y, Voet T, Sampaolesi M</t>
  </si>
  <si>
    <t>GDF10, adipogenesis, interstitial stromal cells, muscular dystrophy, single-cell transcriptomics, skeletal muscle</t>
  </si>
  <si>
    <t>GSE65528</t>
  </si>
  <si>
    <t>Lps, Infection</t>
  </si>
  <si>
    <t>10.1016/j.cell.2015.08.027</t>
  </si>
  <si>
    <t>Pathogen Cell-To-Cell Variability Drives Heterogeneity In Host Immune Responses.</t>
  </si>
  <si>
    <t>Encounters between immune cells and invading bacteria ultimately determine the course of infection. These interactions are usually measured in populations of cells, masking cell-to-cell variation that may be important for infection outcome. To characterize the gene expression variation that underlies distinct infection outcomes and monitor infection phenotypes, we developed an experimental system that combines single-cell RNA-seq with fluorescent markers. Probing the responses of individual macrophages to invading Salmonella, we find that variation between individual infected host cells is determined by the heterogeneous activity of bacterial factors in individual infecting bacteria. We illustrate how variable PhoPQ activity in the population of invading bacteria drives variable host type I IFN responses by modifying LPS in a subset of bacteria. This work demonstrates a causative link between host and bacterial variability, with cell-to-cell variation between different bacteria being sufficient to drive radically different host immune responses. This co-variation has implications for host-pathogen dynamics in vivo.</t>
  </si>
  <si>
    <t>Avraham R, Haseley N, Brown D, Penaranda C, Jijon H, Trombetta J, Satija R, Shalek A, Xavier R, Regev A, Hung D</t>
  </si>
  <si>
    <t>GSE112417</t>
  </si>
  <si>
    <t>Vascular Diseases, Atherosclerotic Lesions</t>
  </si>
  <si>
    <t>H2A.Z, SMAD3, MED1</t>
  </si>
  <si>
    <t>10.1161/CIRCULATIONAHA.117.033114</t>
  </si>
  <si>
    <t>Histone Variant H2A.Z Is Required For The Maintenance Of Smooth Muscle Cell Identity As Revealed By Single-Cell Transcriptomics.</t>
  </si>
  <si>
    <t>Histone variants endow chromatin with specific structures, and play essential roles in development and diseases. However, little is known about their roles in controlling cell identity in vascular diseases.
Given the cell heterogeneity in atherosclerotic lesions, we applied single-cell RNA-Sequencing to analyze diseased human arteries, and identified histone variant H2A.Z as a key histone signature to maintain vascular smooth muscle cell (VSMC) identity.
We show that H2A.Z occupies genomic regions near VSMC marker genes, and its occupancy is decreased in VSMCs undergoing dedifferentiation. Mechanistically, H2A.Z occupancy preferentially promotes nucleosome turnover, and facilitates the recruitment of SMAD3 and MED1, thereby activating VSMC marker gene expression. In addition, H2A.Z expression is dramatically reduced at both mRNA and protein levels in diseased human vascular tissues compared to those in normal arteries. Notably, in vivo overexpression of H2A.Z rescues injury-induced loss of VSMC identity and neointima formation.
Together, our data introduce dynamic occupancy of a histone variant as a novel regulatory basis contributing to cell fate decisions, and imply H2A.Z as a potential intervention node for vascular diseases.</t>
  </si>
  <si>
    <t>Yao F, Yu P, Li Y, Yuan X, Li Z, Zhang T, Liu F, Wang Y, Wang Y, Li D, Ma B, Shu C, Kong W, Zhou B, Wang L</t>
  </si>
  <si>
    <t>histones, smooth muscle cells, vascular diseases</t>
  </si>
  <si>
    <t>GSE117618</t>
  </si>
  <si>
    <t>GSE124395</t>
  </si>
  <si>
    <t>Hepatocellular Carcinoma, Liver Diseases</t>
  </si>
  <si>
    <t>TROP2, EPCAM</t>
  </si>
  <si>
    <t>10.1038/s41586-019-1373-2
10.1126/science.276.5309.60
10.1002/cncr.29936
10.1016/j.cell.2015.10.039
10.1038/nmeth.4662
10.1038/nature14966
10.1146/annurev.nu.16.070196.001143
10.1016/0163-7258(92)90055-5
10.1016/j.redox.2017.01.012
10.1038/nature21065
10.1038/s41467-018-06318-7
10.1038/nmeth.3971
10.1038/srep44356
10.1038/nbt.4231
10.1038/nature23015
10.1002/hep.20600
10.1084/jem.20061603
10.1002/hep.24157
10.1016/j.stem.2016.05.010
10.1242/dev.031369
10.1002/hep.24590
10.1016/S0016-5085(03)80604-2
10.1038/76996
10.1016/j.cell.2014.11.050
10.1007/s00428-016-1970-5
10.1073/pnas.0808722106
10.1016/S0140-6736(18)30010-2
10.1016/j.humpath.2013.12.002
10.1038/ni.3101
10.1053/j.gastro.2013.09.009
10.1038/nbt1326
10.1126/science.1260419
10.1002/hep.23445
10.1089/hum.1995.6.8-1029
10.1038/nbt.3179
10.1186/s13059-016-0938-8
10.1093/bioinformatics/btp698
10.1038/nmeth.2930
10.1186/gb-2010-11-10-r106
10.1089/omi.2011.0118
10.1073/pnas.0506580102
10.1038/ng1180
10.1039/C5MB00663E
10.1038/nprot.2016.097</t>
  </si>
  <si>
    <t>A Human Liver Cell Atlas Reveals Heterogeneity And Epithelial Progenitors.</t>
  </si>
  <si>
    <t>The human liver is an essential multifunctional organ. The incidence of liver diseases is rising and there are limited treatment options. However, the cellular composition of the liver remains poorly understood. Here we performed single-cell RNA sequencing of about 10,000 cells from normal liver tissue from nine human donors to construct a human liver cell atlas. Our analysis identified previously unknown subtypes of endothelial cells, Kupffer cells, and hepatocytes, with transcriptome-wide zonation of some of these populations. We show that the EPCAM</t>
  </si>
  <si>
    <t>Aizarani N, Saviano A, Sagar N, Mailly L, Durand S, Herman J, Pessaux P, Baumert T, Grün D</t>
  </si>
  <si>
    <t>E-MTAB-4547</t>
  </si>
  <si>
    <t>E-MTAB-5522</t>
  </si>
  <si>
    <t>10.1101/gr.222877.117</t>
  </si>
  <si>
    <t>Assessing The Reliability Of Spike-In Normalization For Analyses Of Single-Cell Rna Sequencing Data.</t>
  </si>
  <si>
    <t>By profiling the transcriptomes of individual cells, single-cell RNA sequencing provides unparalleled resolution to study cellular heterogeneity. However, this comes at the cost of high technical noise, including cell-specific biases in capture efficiency and library generation. One strategy for removing these biases is to add a constant amount of spike-in RNA to each cell and to scale the observed expression values so that the coverage of spike-in transcripts is constant across cells. This approach has previously been criticized as its accuracy depends on the precise addition of spike-in RNA to each sample. Here, we perform mixture experiments using two different sets of spike-in RNA to quantify the variance in the amount of spike-in RNA added to each well in a plate-based protocol. We also obtain an upper bound on the variance due to differences in behavior between the two spike-in sets. We demonstrate that both factors are small contributors to the total technical variance and have only minor effects on downstream analyses, such as detection of highly variable genes and clustering. Our results suggest that scaling normalization using spike-in transcripts is reliable enough for routine use in single-cell RNA sequencing data analyses.</t>
  </si>
  <si>
    <t>Lun A, Calero-Nieto F, Haim-Vilmovsky L, Göttgens B, Marioni J</t>
  </si>
  <si>
    <t>GSE117617</t>
  </si>
  <si>
    <t>GSE143877</t>
  </si>
  <si>
    <t>E-MTAB-6385</t>
  </si>
  <si>
    <t>GSE123022</t>
  </si>
  <si>
    <t>GSE142999</t>
  </si>
  <si>
    <t>Deficiency, Irf8 Deficiency</t>
  </si>
  <si>
    <t>DC2, SIRPA, BTLA, IRF8, DC3, CD123, AXL, CD1C, SIGLEC6, CDC2</t>
  </si>
  <si>
    <t>Dc3S</t>
  </si>
  <si>
    <t>10.1016/j.immuni.2020.07.003</t>
  </si>
  <si>
    <t>Differential Irf8 Transcription Factor Requirement Defines Two Pathways Of Dendritic Cell Development In Humans.</t>
  </si>
  <si>
    <t>The formation of mammalian dendritic cells (DCs) is controlled by multiple hematopoietic transcription factors, including IRF8. Loss of IRF8 exerts a differential effect on DC subsets, including plasmacytoid DCs (pDCs) and the classical DC lineages cDC1 and cDC2. In humans, cDC2-related subsets have been described including AXL</t>
  </si>
  <si>
    <t>Cytlak U, Resteu A, Pagan S, Green K, Milne P, Maisuria S, McDonald D, Hulme G, Filby A, Carpenter B, Queen R, Hambleton S, Hague R, Lango Allen H, Thaventhiran J, Doody G, Collin M, Bigley V</t>
  </si>
  <si>
    <t>CyTOF, IRF8, dendritic cell, hematopoiesis, immunity, primary immunodeficiency, single-cell RNA sequencing, transcription factor</t>
  </si>
  <si>
    <t>E-MTAB-8561</t>
  </si>
  <si>
    <t>GSE113262</t>
  </si>
  <si>
    <t>T Cell Dysfunction, Viral Infections, Autoimmunity, Tumour</t>
  </si>
  <si>
    <t>TIGIT, PRDM1, PODOPLANIN, LAG-3, TIM-3, C-MAF, IL-27, CTLA-4</t>
  </si>
  <si>
    <t>duplicate of GSE113807</t>
  </si>
  <si>
    <t>10.1038/s41586-018-0206-z</t>
  </si>
  <si>
    <t>Induction And Transcriptional Regulation Of The Co-Inhibitory Gene Module In T Cells.</t>
  </si>
  <si>
    <t>The expression of co-inhibitory receptors, such as CTLA-4 and PD-1, on effector T cells is a key mechanism for ensuring immune homeostasis. Dysregulated expression of co-inhibitory receptors on CD4</t>
  </si>
  <si>
    <t>Chihara N, Madi A, Kondo T, Zhang H, Acharya N, Singer M, Nyman J, Marjanovic N, Kowalczyk M, Wang C, Kurtulus S, Law T, Etminan Y, Nevin J, Buckley C, Burkett P, Buenrostro J, Rozenblatt-Rosen O, Anderson A, Regev A, Kuchroo V</t>
  </si>
  <si>
    <t>GSE145700</t>
  </si>
  <si>
    <t>Breast Cancer, Tumour</t>
  </si>
  <si>
    <t>HUB, ATM</t>
  </si>
  <si>
    <t>Mda-Mb-231</t>
  </si>
  <si>
    <t>A Heterogeneous Cellular Response To Ionizing Radiation Revealed By Single Cell Transcriptome Sequencing.</t>
  </si>
  <si>
    <t>Our understanding on transcriptional regulation of tumour cells responding to ionizing radiation (IR) has mostly come from bulk sequencing. However, due to the heterogeneity of tumour, how each individual cell responds to IR differently is unclear. We report here a heterogeneous cellular response to IR by single cell transcriptome sequencing. We utilized the barcoded Smart-seq2 single cell transcriptome sequencing technology in breast cancer cell line MDA-MB-231 both without and with IR treatment. To further understand how ATM, a major hub protein required for an optimal DNA damage response, affected the heterogeneous IR response, we also knocked down ATM gene for single cell transcriptome sequencing. Single cell t-SNE analysis showed four clusters of cells responding to IR in distinctive ways: Cluster 1 changed the least; Cluster 2 responded to IR by upregulating ribosome associated genes, while Cluster 4 upregulated both ribosome and G1/S phase associated genes; Cluster 3 was a new cluster, which appeared only in irradiated cells. In the absence of ATM kinase, cells displayed much less transcriptional changes after IR. And Cluster 4 in wild-type cells, which had the greatest change in response to IR, was not present in the ATM knock-down cells. We also selected three IR-induced genes for functional validation in both MDA-MB-231 and an additional breast cancer cell line to demonstrate their importance in radiation sensitivity. Taken together, our single cell transcriptome analysis has revealed a heterogeneous cellular response to DNA damage induced by IR and identified potential biomarkers of radiation sensitivity.</t>
  </si>
  <si>
    <t>Gao Y, Duan Q, Wu N, Xu B</t>
  </si>
  <si>
    <t>American Journal Of Cancer Research</t>
  </si>
  <si>
    <t>ATM, Ionizing radiation (IR), Radiation sensitivity, Single cell transcriptome sequencing</t>
  </si>
  <si>
    <t>GSE117837</t>
  </si>
  <si>
    <t>CD168, IFNGAMMA, TNFALPHA</t>
  </si>
  <si>
    <t>10.1038/s41419-019-1583-4</t>
  </si>
  <si>
    <t>Single Cell Transcriptomic Analysis Of Human Mesenchymal Stem Cells Reveals Limited Heterogeneity.</t>
  </si>
  <si>
    <t>Mesenchymal stem cells (MSCs) are a population of multipotent cells with a superior ability to promote tissue repair by regulating regeneration and inflammation. Effective application of MSCs in disease treatment relies on the production of relatively homogeneous cell population. However, the cellular heterogeneity and the differentiation trajectories of in vitro expanded MSCs remain largely unclear. We profiled the transcriptomes of 361 single MSCs derived from two umbilical cords (UC-MSCs). These UC-MSCs were harvested at different passages and stimulated with or without inflammatory cytokines. Weighted gene correlation network analysis revealed that UC-MSCs surprisingly possess only limited heterogeneity, regardless of donors, and passages. We also found that upon pretreatment with inflammatory cytokines (IFNγ and TNFα), a classical strategy that can improve the efficiency of MSC-based therapy, MSCs exhibited uniformed changes in gene expression. Cell cycle-based principal component analysis showed that the limited heterogeneity identified in these UC-MSCs was strongly associated with their entrance into the G2/M phase. This was further proven by the observation that one featured gene, CD168, was expressed in a cell cycle-dependent manner. When CD168</t>
  </si>
  <si>
    <t>Huang Y, Li Q, Zhang K, Hu M, Wang Y, Du L, Lin L, Li S, Sorokin L, Melino G, Shi Y, Wang Y</t>
  </si>
  <si>
    <t>Cell Death &amp; Disease</t>
  </si>
  <si>
    <t>GSE104995</t>
  </si>
  <si>
    <t>GSE113280</t>
  </si>
  <si>
    <t>GSE110357</t>
  </si>
  <si>
    <t>Tumour, Tumour Stemness</t>
  </si>
  <si>
    <t>10.1038/s41586-018-0040-3</t>
  </si>
  <si>
    <t>Identification Of The Tumour Transition States Occurring During Emt.</t>
  </si>
  <si>
    <t>In cancer, the epithelial-to-mesenchymal transition (EMT) is associated with tumour stemness, metastasis and resistance to therapy. It has recently been proposed that, rather than being a binary process, EMT occurs through distinct intermediate states. However, there is no direct in vivo evidence for this idea. Here we screen a large panel of cell surface markers in skin and mammary primary tumours, and identify the existence of multiple tumour subpopulations associated with different EMT stages: from epithelial to completely mesenchymal states, passing through intermediate hybrid states. Although all EMT subpopulations presented similar tumour-propagating cell capacity, they displayed differences in cellular plasticity, invasiveness and metastatic potential. Their transcriptional and epigenetic landscapes identify the underlying gene regulatory networks, transcription factors and signalling pathways that control these different EMT transition states. Finally, these tumour subpopulations are localized in different niches that differentially regulate EMT transition states.</t>
  </si>
  <si>
    <t>Pastushenko I, Brisebarre A, Sifrim A, Fioramonti M, Revenco T, Boumahdi S, Van Keymeulen A, Brown D, Moers V, Lemaire S, De Clercq S, Minguijón E, Balsat C, Sokolow Y, Dubois C, De Cock F, Scozzaro S, Sopena F, Lanas A, D'Haene N, Salmon I, Marine J, Voet T, Sotiropoulou P, Blanpain C</t>
  </si>
  <si>
    <t>GSE102455</t>
  </si>
  <si>
    <t>CD11C, LY6D</t>
  </si>
  <si>
    <t>10.15252/embj.201797105</t>
  </si>
  <si>
    <t>Single-Cell Rna Sequencing Reveals Developmental Heterogeneity Among Early Lymphoid Progenitors.</t>
  </si>
  <si>
    <t>Single-cell RNA sequencing is a powerful technology for assessing heterogeneity within defined cell populations. Here, we describe the heterogeneity of a B220</t>
  </si>
  <si>
    <t>Alberti-Servera L, von Muenchow L, Tsapogas P, Capoferri G, Eschbach K, Beisel C, Ceredig R, Ivanek R, Rolink A</t>
  </si>
  <si>
    <t>hematopoiesis, heterogeneity, lineage priming, multipotentiality, single‐cell RNA sequencing</t>
  </si>
  <si>
    <t>GSE112692</t>
  </si>
  <si>
    <t>Malignant Disease</t>
  </si>
  <si>
    <t>10.1016/j.celrep.2018.10.084</t>
  </si>
  <si>
    <t>The Molecular Signature Of Megakaryocyte-Erythroid Progenitors Reveals A Role For The Cell Cycle In Fate Specification.</t>
  </si>
  <si>
    <t>Megakaryocytic-erythroid progenitors (MEPs) give rise to the cells that produce red blood cells and platelets. Although the mechanisms underlying megakaryocytic (MK) and erythroid (E) maturation have been described, those controlling their specification from MEPs are unknown. Single-cell RNA sequencing of primary human MEPs, common myeloid progenitors (CMPs), megakaryocyte progenitors, and E progenitors revealed a distinct transitional MEP signature. Inferred regulatory transcription factors (TFs) were associated with differential expression of cell cycle regulators. Genetic manipulation of selected TFs validated their role in lineage specification and demonstrated coincident modulation of the cell cycle. Genetic and pharmacologic modulation demonstrated that cell cycle activation is sufficient to promote E versus MK specification. These findings, obtained from healthy human cells, lay a foundation to study the mechanisms underlying benign and malignant disease states of the megakaryocytic and E lineages.</t>
  </si>
  <si>
    <t>Lu Y, Sanada C, Xavier-Ferrucio J, Wang L, Zhang P, Grimes H, Venkatasubramanian M, Chetal K, Aronow B, Salomonis N, Krause D</t>
  </si>
  <si>
    <t>GSE109100</t>
  </si>
  <si>
    <t>Leukemia, Tumors, Aml</t>
  </si>
  <si>
    <t>PU.1</t>
  </si>
  <si>
    <t>10.1016/j.stem.2019.07.001</t>
  </si>
  <si>
    <t>Interconversion Between Tumorigenic And Differentiated States In Acute Myeloid Leukemia.</t>
  </si>
  <si>
    <t>Tumors are composed of phenotypically heterogeneous cancer cells that often resemble various differentiation states of their lineage of origin. Within this hierarchy, it is thought that an immature subpopulation of tumor-propagating cancer stem cells (CSCs) differentiates into non-tumorigenic progeny, providing a rationale for therapeutic strategies that specifically eradicate CSCs or induce their differentiation. The clinical success of these approaches depends on CSC differentiation being unidirectional rather than reversible, yet this question remains unresolved even in prototypically hierarchical malignancies, such as acute myeloid leukemia (AML). Here, we show in murine and human models of AML that, upon perturbation of endogenous expression of the lineage-determining transcription factor PU.1 or withdrawal of established differentiation therapies, some mature leukemia cells can de-differentiate and reacquire clonogenic and leukemogenic properties. Our results reveal plasticity of CSC maturation in AML, highlighting the need to therapeutically eradicate cancer cells across a range of differentiation states.</t>
  </si>
  <si>
    <t>McKenzie M, Ghisi M, Oxley E, Ngo S, Cimmino L, Esnault C, Liu R, Salmon J, Bell C, Ahmed N, Erlichster M, Witkowski M, Liu G, Chopin M, Dakic A, Simankowicz E, Pomilio G, Vu T, Krsmanovic P, Su S, Tian L, Baldwin T, Zalcenstein D, DiRago L, Wang S, Metcalf D, Johnstone R, Croker B, Lancaster G, Murphy A, Naik S, Nutt S, Pospisil V, Schroeder T, Wall M, Dawson M, Wei A, de Thé H, Ritchie M, Zuber J, Dickins R</t>
  </si>
  <si>
    <t>PU.1, acute myeloid leukemia, acute promyelocytic leukemia, cancer stem cell, differentiation therapy, leukemia stem cell, myelopoiesis, pioneer factor, retinoic acid, transcription factor</t>
  </si>
  <si>
    <t>GSE151247</t>
  </si>
  <si>
    <t>PRJNA324289</t>
  </si>
  <si>
    <t>10.1016/j.celrep.2016.12.060</t>
  </si>
  <si>
    <t>Single-Cell Transcriptomic Analysis Defines Heterogeneity and Transcriptional Dynamics in the Adult Neural Stem Cell Lineage</t>
  </si>
  <si>
    <t>Ben W. Dulken, Dena S. Leeman, St√©phane C. Boutet, Katja Hebestreit, Anne Brunet</t>
  </si>
  <si>
    <t>GSE100618</t>
  </si>
  <si>
    <t>Multi-Lymphoid</t>
  </si>
  <si>
    <t>10.1038/s41590-017-0001-2</t>
  </si>
  <si>
    <t>Single-Cell Analysis Reveals The Continuum Of Human Lympho-Myeloid Progenitor Cells.</t>
  </si>
  <si>
    <t>The hierarchy of human hemopoietic progenitor cells that produce lymphoid and granulocytic-monocytic (myeloid) lineages is unclear. Multiple progenitor populations produce lymphoid and myeloid cells, but they remain incompletely characterized. Here we demonstrated that lympho-myeloid progenitor populations in cord blood - lymphoid-primed multi-potential progenitors (LMPPs), granulocyte-macrophage progenitors (GMPs) and multi-lymphoid progenitors (MLPs) - were functionally and transcriptionally distinct and heterogeneous at the clonal level, with progenitors of many different functional potentials present. Although most progenitors had the potential to develop into only one mature cell type ('uni-lineage potential'), bi- and rarer multi-lineage progenitors were present among LMPPs, GMPs and MLPs. Those findings, coupled with single-cell expression analyses, suggest that a continuum of progenitors execute lymphoid and myeloid differentiation, rather than only uni-lineage progenitors' being present downstream of stem cells.</t>
  </si>
  <si>
    <t>Karamitros D, Stoilova B, Aboukhalil Z, Hamey F, Reinisch A, Samitsch M, Quek L, Otto G, Repapi E, Doondeea J, Usukhbayar B, Calvo J, Taylor S, Goardon N, Six E, Pflumio F, Porcher C, Majeti R, Göttgens B, Vyas P</t>
  </si>
  <si>
    <t>GSE52529</t>
  </si>
  <si>
    <t>24658644</t>
  </si>
  <si>
    <t>10.1038/nbt.2859</t>
  </si>
  <si>
    <t>03/25/2014</t>
  </si>
  <si>
    <t>The Dynamics And Regulators Of Cell Fate Decisions Are Revealed By Pseudotemporal Ordering Of Single Cells.</t>
  </si>
  <si>
    <t xml:space="preserve">Defining the transcriptional dynamics of a temporal process such as cell differentiation is challenging owing to the high variability in gene expression between individual cells. Time-series gene expression analyses of bulk cells have difficulty distinguishing early and late phases of a transcriptional cascade or identifying rare subpopulations of cells, and single-cell proteomic methods rely on a priori knowledge of key distinguishing markers. Here we describe Monocle, an unsupervised algorithm that increases the temporal resolution of transcriptome dynamics using single-cell RNA-Seq data collected at multiple time points. Applied to the differentiation of primary human myoblasts, Monocle revealed switch-like changes in expression of key regulatory factors, sequential waves of gene regulation, and expression of regulators that were not known to act in differentiation. We validated some of these predicted regulators in a loss-of function screen. Monocle can in principle be used to recover single-cell gene expression kinetics from a wide array of cellular processes, including differentiation, proliferation and oncogenic transformation. </t>
  </si>
  <si>
    <t>Trapnell C, Cacchiarelli D, Grimsby J, Pokharel P, Li S, Morse M, Lennon N, Livak K, Mikkelsen T, Rinn J</t>
  </si>
  <si>
    <t>GSE113689</t>
  </si>
  <si>
    <t>E-MTAB-6362</t>
  </si>
  <si>
    <t>10.1038/s41586-018-0836-1</t>
  </si>
  <si>
    <t>Genomic Encoding Of Transcriptional Burst Kinetics.</t>
  </si>
  <si>
    <t>Mammalian gene expression is inherently stochastic</t>
  </si>
  <si>
    <t>Larsson A, Johnsson P, Hagemann-Jensen M, Hartmanis L, Faridani O, Reinius B, Segerstolpe Å, Rivera C, Ren B, Sandberg R</t>
  </si>
  <si>
    <t>GSE113811</t>
  </si>
  <si>
    <t>GSE118704</t>
  </si>
  <si>
    <t>CEL-seq2;Drop-seq;SORT-seq;10X Genomics</t>
  </si>
  <si>
    <t>GSE100337</t>
  </si>
  <si>
    <t>Autoimmunity, Impacts Tumor, Melanoma, Tumors</t>
  </si>
  <si>
    <t>IFNGAMMA, SOCS2</t>
  </si>
  <si>
    <t>10.1016/j.cell.2017.06.016</t>
  </si>
  <si>
    <t>Ifnγ-Dependent Tissue-Immune Homeostasis Is Co-Opted In The Tumor Microenvironment.</t>
  </si>
  <si>
    <t>Homeostatic programs balance immune protection and self-tolerance. Such mechanisms likely impact autoimmunity and tumor formation, respectively. How homeostasis is maintained and impacts tumor surveillance is unknown. Here, we find that different immune mononuclear phagocytes share a conserved steady-state program during differentiation and entry into healthy tissue. IFNγ is necessary and sufficient to induce this program, revealing a key instructive role. Remarkably, homeostatic and IFNγ-dependent programs enrich across primary human tumors, including melanoma, and stratify survival. Single-cell RNA sequencing (RNA-seq) reveals enrichment of homeostatic modules in monocytes and DCs from human metastatic melanoma. Suppressor-of-cytokine-2 (SOCS2) protein, a conserved program transcript, is expressed by mononuclear phagocytes infiltrating primary melanoma and is induced by IFNγ. SOCS2 limits adaptive anti-tumoral immunity and DC-based priming of T cells in vivo, indicating a critical regulatory role. These findings link immune homeostasis to key determinants of anti-tumoral immunity and escape, revealing co-opting of tissue-specific immune development in the tumor microenvironment.</t>
  </si>
  <si>
    <t>Nirschl C, Suárez-Fariñas M, Izar B, Prakadan S, Dannenfelser R, Tirosh I, Liu Y, Zhu Q, Devi K, Carroll S, Chau D, Rezaee M, Kim T, Huang R, Fuentes-Duculan J, Song-Zhao G, Gulati N, Lowes M, King S, Quintana F, Lee Y, Krueger J, Sarin K, Yoon C, Garraway L, Regev A, Shalek A, Troyanskaya O, Anandasabapathy N</t>
  </si>
  <si>
    <t>IFNγ, dendritic cells, differentiation, homeostasis, immunotherapy, melanoma, suppressor-of-cytokine-signaling 2 (SOCS2), tissue mononuclear phagocytes, tolerance, tumor microenvironment</t>
  </si>
  <si>
    <t>GSE143038</t>
  </si>
  <si>
    <t>Drosophila Olfactory</t>
  </si>
  <si>
    <t>ORN, FORKHEAD, ACJ6</t>
  </si>
  <si>
    <t>10.1016/j.cub.2020.01.049</t>
  </si>
  <si>
    <t>Single-Cell Transcriptomes Reveal Diverse Regulatory Strategies For Olfactory Receptor Expression And Axon Targeting.</t>
  </si>
  <si>
    <t>The regulatory mechanisms by which neurons coordinate their physiology and connectivity are not well understood. The Drosophila olfactory receptor neurons (ORNs) provide an excellent system to investigate this question. Each ORN type expresses a unique olfactory receptor, or a combination thereof, and sends their axons to a stereotyped glomerulus. Using single-cell RNA sequencing, we identified 33 transcriptomic clusters for ORNs and mapped 20 to their glomerular types, demonstrating that transcriptomic clusters correspond well with anatomically and physiologically defined ORN types. Each ORN type expresses hundreds of transcription factors. Transcriptome-instructed genetic analyses revealed that (1) one broadly expressed transcription factor (Acj6) only regulates olfactory receptor expression in one ORN type and only wiring specificity in another type, (2) one type-restricted transcription factor (Forkhead) only regulates receptor expression, and (3) another type-restricted transcription factor (Unplugged) regulates both events. Thus, ORNs utilize diverse strategies and complex regulatory networks to coordinate their physiology and connectivity.</t>
  </si>
  <si>
    <t>Li H, Li T, Horns F, Li J, Xie Q, Xu C, Wu B, Kebschull J, McLaughlin C, Kolluru S, Jones R, Vacek D, Xie A, Luginbuhl D, Quake S, Luo L</t>
  </si>
  <si>
    <t>Drosophila, axon targeting, glomeruli, neuronal type, olfactory receptor, olfactory receptor neurons, olfactory system, single-cell RNA-seq</t>
  </si>
  <si>
    <t>GSE77067</t>
  </si>
  <si>
    <t>10.1038/ncomms15047</t>
  </si>
  <si>
    <t>Corrigendum: Nuclear Rna-Seq Of Single Neurons Reveals Molecular Signatures Of Activation.</t>
  </si>
  <si>
    <t>Lacar B, Linker S, Jaeger B, Krishnaswami S, Barron J, Kelder M, Parylak S, Paquola A, Venepally P, Novotny M, O'Connor C, Fitzpatrick C, Erwin J, Hsu J, Husband D, McConnell M, Lasken R, Gage F</t>
  </si>
  <si>
    <t>GSE113807</t>
  </si>
  <si>
    <t>E-MTAB-6911</t>
  </si>
  <si>
    <t>Embryonic Neural, Embryonic Nbscs, Pain</t>
  </si>
  <si>
    <t>SCN9A</t>
  </si>
  <si>
    <t>10.1016/j.stem.2018.11.015</t>
  </si>
  <si>
    <t>Identification Of Embryonic Neural Plate Border Stem Cells And Their Generation By Direct Reprogramming From Adult Human Blood Cells.</t>
  </si>
  <si>
    <t>We report the direct reprogramming of both adult human fibroblasts and blood cells into induced neural plate border stem cells (iNBSCs) by ectopic expression of four neural transcription factors. Self-renewing, clonal iNBSCs can be robustly expanded in defined media while retaining multilineage differentiation potential. They generate functional cell types of neural crest and CNS lineages and could be used to model a human pain syndrome via gene editing of SCN9A in iNBSCs. NBSCs can also be derived from human pluripotent stem cells and share functional and molecular features with NBSCs isolated from embryonic day 8.5 (E8.5) mouse neural folds. Single-cell RNA sequencing identified the anterior hindbrain as the origin of mouse NBSCs, with human iNBSCs sharing a similar regional identity. In summary, we identify embryonic NBSCs and report their generation by direct reprogramming in human, which may facilitate insights into neural development and provide a neural stem cell source for applications in regenerative medicine.</t>
  </si>
  <si>
    <t>Thier M, Hommerding O, Panten J, Pinna R, García-González D, Berger T, Wörsdörfer P, Assenov Y, Scognamiglio R, Przybylla A, Kaschutnig P, Becker L, Milsom M, Jauch A, Utikal J, Herrmann C, Monyer H, Edenhofer F, Trumpp A</t>
  </si>
  <si>
    <t>CRISPR, NSC, direct conversion, iNSC, neural crest, neural plate border, neural progenitor, neural stem cells, regenerative medicine</t>
  </si>
  <si>
    <t>GSE108383</t>
  </si>
  <si>
    <t>10.1101/gr.234062.117</t>
  </si>
  <si>
    <t>Single-Cell Rna-Seq Analysis Identifies Markers Of Resistance To Targeted Braf Inhibitors In Melanoma Cell Populations.</t>
  </si>
  <si>
    <t xml:space="preserve">Single-cell RNA-seq's (scRNA-seq) unprecedented cellular resolution at a genome-wide scale enables us to address questions about cellular heterogeneity that are inaccessible using methods that average over bulk tissue extracts. However, scRNA-seq data sets also present additional challenges such as high transcript dropout rates, stochastic transcription events, and complex population substructures. Here, we present a </t>
  </si>
  <si>
    <t>Ho Y, Anaparthy N, Molik D, Mathew G, Aicher T, Patel A, Hicks J, Hammell M</t>
  </si>
  <si>
    <t>GSE71982</t>
  </si>
  <si>
    <t>Vestibular Sensory Epithelia</t>
  </si>
  <si>
    <t>10.1038/ncomms9557</t>
  </si>
  <si>
    <t>Single-Cell Rna-Seq Resolves Cellular Complexity In Sensory Organs From The Neonatal Inner Ear.</t>
  </si>
  <si>
    <t xml:space="preserve">In the inner ear, cochlear and vestibular sensory epithelia utilize grossly similar cell types to transduce different stimuli: sound and acceleration. Each individual sensory epithelium is composed of highly heterogeneous populations of cells based on physiological and anatomical criteria. However, limited numbers of each cell type have impeded transcriptional characterization. Here we generated transcriptomes for 301 single cells from the utricular and cochlear sensory epithelia of newborn mice to circumvent this challenge. Cluster analysis indicates distinct profiles for each of the major sensory epithelial cell types, as well as less-distinct sub-populations. Asynchrony within utricles allows reconstruction of the temporal progression of cell-type-specific differentiation and suggests possible plasticity among cells at the sensory-nonsensory boundary. Comparisons of cell types from utricles and cochleae demonstrate divergence between auditory and vestibular cells, despite a common origin. These results provide significant insights into the developmental processes that form unique inner ear cell types. </t>
  </si>
  <si>
    <t>Burns J, Kelly M, Hoa M, Morell R, Kelley M</t>
  </si>
  <si>
    <t>GSE137797</t>
  </si>
  <si>
    <t>Brain Tumor, Metastases, Tumor</t>
  </si>
  <si>
    <t>No Cells</t>
  </si>
  <si>
    <t>10.1016/j.isci.2020.101178</t>
  </si>
  <si>
    <t>Cellular And Molecular Changes Of Brain Metastases-Associated Myeloid Cells During Disease Progression And Therapeutic Response.</t>
  </si>
  <si>
    <t>Brain-resident microglia and bone marrow-derived macrophages represent the most abundant non-cancerous cells in the brain tumor microenvironment with critical functions in disease progression and therapeutic response. To date little is known about genetic programs that drive disease-associated phenotypes of microglia and macrophages in brain metastases. Here we used cytometric and transcriptomic analyses to define cellular and molecular changes of the myeloid compartment at distinct stages of brain metastasis and in response to radiotherapy. We demonstrate that genetic programming of tumor education in myeloid cells occurs early during metastatic onset and remains stable throughout tumor progression. Bulk and single cell RNA sequencing revealed distinct gene signatures in brain-resident microglia and blood-borne monocytes/macrophages during brain metastasis and in response to therapeutic intervention. Our data provide a framework for understanding the functional heterogeneity of brain metastasis-associated myeloid cells based on their origin.</t>
  </si>
  <si>
    <t>Schulz M, Michels B, Niesel K, Stein S, Farin H, Rödel F, Sevenich L</t>
  </si>
  <si>
    <t>Immunology, Systems Biology, Transcriptomics</t>
  </si>
  <si>
    <t>GSE137512</t>
  </si>
  <si>
    <t>GSE89322</t>
  </si>
  <si>
    <t>Classic Dendritic</t>
  </si>
  <si>
    <t>IRF8, IRF4, CD1C, CDC2</t>
  </si>
  <si>
    <t>10.1186/s12860-019-0199-y</t>
  </si>
  <si>
    <t>Single Cell Rna-Seq Reveals Pre-Cdcs Fate Determined By Transcription Factor Combinatorial Dose.</t>
  </si>
  <si>
    <t>Classic dendritic cells (cDCs) play a central role in the immune system by processing and presenting antigens to activate T cells, and consist of two major subsets: CD141
To identify the key molecular drivers for pre-commitment in human pre-cDCs, we performed single cell RNA sequencing (RNA-Seq) of two cDC subsets and pre-cDCs, and bulk RNA-Seq of pre-cDCs and cDCs from human peripheral blood. We found that pre-DC subpopulations cannot be separated by either variable genes within pre-cDCs or differentially expressed genes between cDC1 and cDC2. In contrast, they were separated by 16 transcription factors that are themselves differentially expressed or have regulated targets enriched in the differentially expressed genes between bulk cDC1 and cDC2, with one subpopulation close to cDC1 and the other close to cDC2. More importantly, these two pre-cDC sub-populations are correlated with ratio of IRF8 to IRF4 expression level more than their individual expression level. We also verified these findings using three recently published datasets.
In this study, we demonstrate that single cell transcriptome profiling can reveal pre-cDCs differentiation map, and our results suggest the concept that combinatorial dose of transcription factors determines cell differentiation fate.</t>
  </si>
  <si>
    <t>Ma W, Lee J, Backenroth D, Zhou Y, Bush E, Sims P, Liu K, Shen Y</t>
  </si>
  <si>
    <t>Bmc Molecular And Cell Biology</t>
  </si>
  <si>
    <t>Cell differentiation, Dendritic cell, Single cell RNA-Seq, Transcriptional factor</t>
  </si>
  <si>
    <t>GSE148506</t>
  </si>
  <si>
    <t>Atrial Cardiomyocytes, Cardiac Arrhythmia, Atrial Fibrosis And Fibrillation, Mortality, Atrial-Tissue Fibrosis, Infection, Stroke</t>
  </si>
  <si>
    <t>10.1038/s41586-020-2890-8
10.1161/CIRCULATIONAHA.113.005119
10.1161/CIRCRESAHA.117.311081
10.1007/s00198-008-0603-5
10.1016/j.celrep.2015.08.083
10.1373/clinchem.2003.026963
10.1038/nature14177
10.1536/ihj.18.214
10.1530/EC-14-0012
10.1016/j.matbio.2015.02.006
10.1161/CIRCULATIONAHA.113.004742
10.1161/CIRCRESAHA.110.228809
10.1038/labinvest.2010.181
10.1038/ng.3818
10.1359/jbmr.080310
10.1161/JAHA.114.001733
10.1161/CIRCRESAHA.118.313811
10.1016/j.jacep.2017.03.002
10.3109/00016348709103646
10.1111/j.1749-6632.1984.tb38297.x
10.1016/j.ijcard.2016.08.204
10.1161/CIRCULATIONAHA.107.748053
10.1371/journal.pone.0092042
10.1111/bph.14075
10.1016/S0945-053X(98)90013-0
10.1055/s-0032-1304251
10.3390/cells9010069
10.1038/ncomms5656
10.1124/mol.104.008615
10.1093/cvr/cvy173
10.1126/scitranslmed.aac4296
10.1038/nature24676
10.1073/pnas.95.1.346
10.1161/CIRCULATIONAHA.119.039642
10.1093/cvr/cvw075</t>
  </si>
  <si>
    <t>Paracrine Signalling By Cardiac Calcitonin Controls Atrial Fibrogenesis And Arrhythmia.</t>
  </si>
  <si>
    <t>Atrial fibrillation, the most common cardiac arrhythmia, is an important contributor to mortality and morbidity, and particularly to the risk of stroke in humans</t>
  </si>
  <si>
    <t>Moreira L, Takawale A, Hulsurkar M, Menassa D, Antanaviciute A, Lahiri S, Mehta N, Evans N, Psarros C, Robinson P, Sparrow A, Gillis M, Ashley N, Naud P, Barallobre-Barreiro J, Theofilatos K, Lee A, Norris M, Clarke M, Russell P, Casadei B, Bhattacharya S, Zajac J, Davey R, Sirois M, Mead A, Simmons A, Mayr M, Sayeed R, Krasopoulos G, Redwood C, Channon K, Tardif J, Wehrens X, Nattel S, Reilly S</t>
  </si>
  <si>
    <t>GSE102962</t>
  </si>
  <si>
    <t>Lumbosacral, Colonic Neuronal, Colonic Sensory Neuron</t>
  </si>
  <si>
    <t>Ca2+</t>
  </si>
  <si>
    <t>10.1136/gutjnl-2017-315631</t>
  </si>
  <si>
    <t>Single-Cell Rnaseq Reveals Seven Classes Of Colonic Sensory Neuron.</t>
  </si>
  <si>
    <t>Integration of nutritional, microbial and inflammatory events along the gut-brain axis can alter bowel physiology and organism behaviour. Colonic sensory neurons activate reflex pathways and give rise to conscious sensation, but the diversity and division of function within these neurons is poorly understood. The identification of signalling pathways contributing to visceral sensation is constrained by a paucity of molecular markers. Here we address this by comprehensive transcriptomic profiling and unsupervised clustering of individual mouse colonic sensory neurons.
Unbiased single-cell RNA-sequencing was performed on retrogradely traced mouse colonic sensory neurons isolated from both thoracolumbar (TL) and lumbosacral (LS) dorsal root ganglia associated with lumbar splanchnic and pelvic spinal pathways, respectively. Identified neuronal subtypes were validated by single-cell qRT-PCR, immunohistochemistry (IHC) and Ca
Transcriptomic profiling and unsupervised clustering of 314 colonic sensory neurons revealed seven neuronal subtypes. Of these, five neuronal subtypes accounted for 99% of TL neurons, with LS neurons almost exclusively populating the remaining two subtypes. We identify and classify neurons based on novel subtype-specific marker genes using single-cell qRT-PCR and IHC to validate subtypes derived from RNA-sequencing. Lastly, functional Ca
We identify seven subtypes of colonic sensory neurons using unbiased single-cell RNA-sequencing and confirm translation of patterning to protein expression, describing sensory diversity encompassing all modalities of colonic neuronal sensitivity. These results provide a pathway to molecular interrogation of colonic sensory innervation in health and disease, together with identifying novel targets for drug development.</t>
  </si>
  <si>
    <t>Hockley J, Taylor T, Callejo G, Wilbrey A, Gutteridge A, Bach K, Winchester W, Bulmer D, McMurray G, Smith E</t>
  </si>
  <si>
    <t>colon, gastrointestinal, single-cell RNA sequencing, visceral sensory neurones</t>
  </si>
  <si>
    <t>GSE151089</t>
  </si>
  <si>
    <t>GSE163750</t>
  </si>
  <si>
    <t>GSE113605</t>
  </si>
  <si>
    <t>GSE114895</t>
  </si>
  <si>
    <t>HIPK2, TRPM5, AIRE, IL-4, IL-25</t>
  </si>
  <si>
    <t>10.1038/s41586-018-0345-2</t>
  </si>
  <si>
    <t>Thymic Tuft Cells Promote An Il-4-Enriched Medulla And Shape Thymocyte Development.</t>
  </si>
  <si>
    <t>The thymus is responsible for generating a diverse yet self-tolerant pool of T cells</t>
  </si>
  <si>
    <t>Miller C, Proekt I, von Moltke J, Wells K, Rajpurkar A, Wang H, Rattay K, Khan I, Metzger T, Pollack J, Fries A, Lwin W, Wigton E, Parent A, Kyewski B, Erle D, Hogquist K, Steinmetz L, Locksley R, Anderson M</t>
  </si>
  <si>
    <t>GSE108974</t>
  </si>
  <si>
    <t>GSE95448</t>
  </si>
  <si>
    <t>GSE106466</t>
  </si>
  <si>
    <t>GSE111598</t>
  </si>
  <si>
    <t>Multiple Injury, Injury</t>
  </si>
  <si>
    <t>MEC, SOX9</t>
  </si>
  <si>
    <t>10.1016/j.stem.2018.03.018</t>
  </si>
  <si>
    <t>Myoepithelial Cells Of Submucosal Glands Can Function As Reserve Stem Cells To Regenerate Airways After Injury.</t>
  </si>
  <si>
    <t>Cells demonstrate plasticity following injury, but the extent of this phenomenon and the cellular mechanisms involved remain underexplored. Using single-cell RNA sequencing (scRNA-seq) and lineage tracing, we uncover that myoepithelial cells (MECs) of the submucosal glands (SMGs) proliferate and migrate to repopulate the airway surface epithelium (SE) in multiple injury models. Specifically, SMG-derived cells display multipotency and contribute to basal and luminal cell types of the SMGs and SE. Ex vivo expanded MECs have the potential to repopulate and differentiate into SE cells when grafted onto denuded airway scaffolds. Significantly, we find that SMG-like cells appear on the SE of both extra- and intra-lobular airways of large animal lungs following severe injury. We find that the transcription factor SOX9 is necessary for MEC plasticity in airway regeneration. Because SMGs are abundant and present deep within airways, they may serve as a reserve cell source for enhancing human airway regeneration.</t>
  </si>
  <si>
    <t>Tata A, Kobayashi Y, Chow R, Tran J, Desai A, Massri A, McCord T, Gunn M, Tata P</t>
  </si>
  <si>
    <t>airway regeneration, cellular plasticity, multipotent stem cells, myoepithelial cells, reserve stem cells, single-cell RNA sequencing, submucosal gland stem cells</t>
  </si>
  <si>
    <t>GSE98664</t>
  </si>
  <si>
    <t>NEAT1</t>
  </si>
  <si>
    <t>10.1038/s41467-018-02866-0</t>
  </si>
  <si>
    <t>Single-Cell Full-Length Total Rna Sequencing Uncovers Dynamics Of Recursive Splicing And Enhancer Rnas.</t>
  </si>
  <si>
    <t>Total RNA sequencing has been used to reveal poly(A) and non-poly(A) RNA expression, RNA processing and enhancer activity. To date, no method for full-length total RNA sequencing of single cells has been developed despite the potential of this technology for single-cell biology. Here we describe random displacement amplification sequencing (RamDA-seq), the first full-length total RNA-sequencing method for single cells. Compared with other methods, RamDA-seq shows high sensitivity to non-poly(A) RNA and near-complete full-length transcript coverage. Using RamDA-seq with differentiation time course samples of mouse embryonic stem cells, we reveal hundreds of dynamically regulated non-poly(A) transcripts, including histone transcripts and long noncoding RNA Neat1. Moreover, RamDA-seq profiles recursive splicing in &gt;300-kb introns. RamDA-seq also detects enhancer RNAs and their cell type-specific activity in single cells. Taken together, we demonstrate that RamDA-seq could help investigate the dynamics of gene expression, RNA-processing events and transcriptional regulation in single cells.</t>
  </si>
  <si>
    <t>Hayashi T, Ozaki H, Sasagawa Y, Umeda M, Danno H, Nikaido I</t>
  </si>
  <si>
    <t>GSE113046</t>
  </si>
  <si>
    <t>31126997</t>
  </si>
  <si>
    <t>10.1126/sciimmunol.aau7148</t>
  </si>
  <si>
    <t>Identification Of Two Distinct Pathways Of Human Myelopoiesis.</t>
  </si>
  <si>
    <t>Human myelopoiesis has been proposed to occur through oligopotent common myeloid progenitor (CMP) and lymphoid-primed multipotent progenitor (LMPP) populations. However, other studies have proposed direct commitment of multipotent cells to unilineage fates, without specific intermediary lineage cosegregation patterns. We here show that distinct human myeloid progenitor populations generate the neutrophil/monocyte and mast cell/basophil/eosinophil lineages as previously shown in mouse. Moreover, we find that neutrophil/monocyte potential selectively cosegregates with lymphoid lineage and mast cell/basophil/eosinophil potentials with megakaryocyte/erythroid potential early during lineage commitment. Furthermore, after this initial commitment step, mast cell/basophil/eosinophil and megakaryocyte/erythroid potentials colocalize at the single-cell level in restricted oligopotent progenitors. These results show that human myeloid lineages are generated through two distinct cellular pathways defined by complementary oligopotent cell populations.</t>
  </si>
  <si>
    <t>Drissen R, Thongjuea S, Theilgaard-Mönch K, Nerlov C</t>
  </si>
  <si>
    <t>GSE137525</t>
  </si>
  <si>
    <t>Nervous System Injury, Radial Glia</t>
  </si>
  <si>
    <t>HER4.1</t>
  </si>
  <si>
    <t>10.1242/dev.185595</t>
  </si>
  <si>
    <t>Single Cell Sequencing Of Radial Glia Progeny Reveals The Diversity Of Newborn Neurons In The Adult Zebrafish Brain.</t>
  </si>
  <si>
    <t>Zebrafish display widespread and pronounced adult neurogenesis, which is fundamental for their regeneration capability after central nervous system injury. However, the cellular identity and the biological properties of adult newborn neurons are elusive for most brain areas. Here, we have used short-term lineage tracing of radial glia progeny to prospectively isolate newborn neurons from the her4.1</t>
  </si>
  <si>
    <t>Lange C, Rost F, Machate A, Reinhardt S, Lesche M, Weber A, Kuscha V, Dahl A, Rulands S, Brand M</t>
  </si>
  <si>
    <t>Adult neurogenesis, Neural stem cell, Radial glia, Single cell sequencing, Telencephalon, Zebrafish</t>
  </si>
  <si>
    <t>GSE81730</t>
  </si>
  <si>
    <t>Malignancies, Chronic Myeloid Leukemia</t>
  </si>
  <si>
    <t>PIM2, BCR-ABL, STAT4, STAT5</t>
  </si>
  <si>
    <t>Imatinib Mesylate</t>
  </si>
  <si>
    <t>unclear annots CML?</t>
  </si>
  <si>
    <t>10.1073/pnas.1903550116</t>
  </si>
  <si>
    <t>Prosurvival Kinase Pim2 Is A Therapeutic Target For Eradication Of Chronic Myeloid Leukemia Stem Cells.</t>
  </si>
  <si>
    <t xml:space="preserve">A major obstacle to curing chronic myeloid leukemia (CML) is the intrinsic resistance of CML stem cells (CMLSCs) to the drug imatinib mesylate (IM). Prosurvival genes that are preferentially expressed in CMLSCs compared with normal hematopoietic stem cells (HSCs) represent potential therapeutic targets for selectively eradicating CMLSCs. However, the discovery of such preferentially expressed genes has been hampered by the inability to completely separate CMLSCs from HSCs, which display a very similar set of surface markers. To overcome this challenge, and to minimize confounding effects of individual differences in gene expression profiles, we performed single-cell RNA-seq on CMLSCs and HSCs that were isolated from the same patient and distinguished based on the presence or absence of BCR-ABL. Among genes preferentially expressed in CMLSCs is </t>
  </si>
  <si>
    <t>Ma L, Pak M, Ou J, Yu J, St Louis P, Shan Y, Hutchinson L, Li S, Brehm M, Zhu L, Green M</t>
  </si>
  <si>
    <t>BCR-ABL, CML stem cells, PIM2, imatinib resistance, targeted therapy</t>
  </si>
  <si>
    <t>GSE114161</t>
  </si>
  <si>
    <t>Infections And Cancer</t>
  </si>
  <si>
    <t>TYPE I INTERFERON (IFN), TNFALPHA</t>
  </si>
  <si>
    <t>10.1038/s41467-018-05784-3</t>
  </si>
  <si>
    <t>Single-Cell Analysis Reveals That Stochasticity And Paracrine Signaling Control Interferon-Alpha Production By Plasmacytoid Dendritic Cells.</t>
  </si>
  <si>
    <t>Type I interferon (IFN) is a key driver of immunity to infections and cancer. Plasmacytoid dendritic cells (pDCs) are uniquely equipped to produce large quantities of type I IFN but the mechanisms that control this process are poorly understood. Here we report on a droplet-based microfluidic platform to investigate type I IFN production in human pDCs at the single-cell level. We show that type I IFN but not TNFα production is limited to a small subpopulation of individually stimulated pDCs and controlled by stochastic gene regulation. Combining single-cell cytokine analysis with single-cell RNA-seq profiling reveals no evidence for a pre-existing subset of type I IFN-producing pDCs. By modulating the droplet microenvironment, we demonstrate that vigorous pDC population responses are driven by a type I IFN amplification loop. Our study highlights the significance of stochastic gene regulation and suggests strategies to dissect the characteristics of immune responses at the single-cell level.</t>
  </si>
  <si>
    <t>Wimmers F, Subedi N, van Buuringen N, Heister D, Vivié J, Beeren-Reinieren I, Woestenenk R, Dolstra H, Piruska A, Jacobs J, van Oudenaarden A, Figdor C, Huck W, de Vries I, Tel J</t>
  </si>
  <si>
    <t>GSE54695</t>
  </si>
  <si>
    <t>10.1038/nmeth.2930</t>
  </si>
  <si>
    <t>Validation Of Noise Models For Single-Cell Transcriptomics.</t>
  </si>
  <si>
    <t xml:space="preserve">Single-cell transcriptomics has recently emerged as a powerful technology to explore gene expression heterogeneity among single cells. Here we identify two major sources of technical variability: sampling noise and global cell-to-cell variation in sequencing efficiency. We propose noise models to correct for this, which we validate using single-molecule FISH. We demonstrate that gene expression variability in mouse embryonic stem cells depends on the culture condition. </t>
  </si>
  <si>
    <t>Grün D, Kester L, van Oudenaarden A</t>
  </si>
  <si>
    <t>E-MTAB-5661</t>
  </si>
  <si>
    <t>GSE75688</t>
  </si>
  <si>
    <t>Breast Cancer Subtype And Crucial Cancer, Carcinoma, Tumour</t>
  </si>
  <si>
    <t>10.1038/ncomms15081</t>
  </si>
  <si>
    <t>Single-Cell Rna-Seq Enables Comprehensive Tumour And Immune Cell Profiling In Primary Breast Cancer.</t>
  </si>
  <si>
    <t>Single-cell transcriptome profiling of tumour tissue isolates allows the characterization of heterogeneous tumour cells along with neighbouring stromal and immune cells. Here we adopt this powerful approach to breast cancer and analyse 515 cells from 11 patients. Inferred copy number variations from the single-cell RNA-seq data separate carcinoma cells from non-cancer cells. At a single-cell resolution, carcinoma cells display common signatures within the tumour as well as intratumoral heterogeneity regarding breast cancer subtype and crucial cancer-related pathways. Most of the non-cancer cells are immune cells, with three distinct clusters of T lymphocytes, B lymphocytes and macrophages. T lymphocytes and macrophages both display immunosuppressive characteristics: T cells with a regulatory or an exhausted phenotype and macrophages with an M2 phenotype. These results illustrate that the breast cancer transcriptome has a wide range of intratumoral heterogeneity, which is shaped by the tumour cells and immune cells in the surrounding microenvironment.</t>
  </si>
  <si>
    <t>Chung W, Eum H, Lee H, Lee K, Lee H, Kim K, Ryu H, Kim S, Lee J, Park Y, Kan Z, Han W, Park W</t>
  </si>
  <si>
    <t>GSE107794</t>
  </si>
  <si>
    <t>Cystic Fibrosis, Hereditary Kidney Diseases, Wilms Tumors</t>
  </si>
  <si>
    <t>Mouse, Bk Virus, Human</t>
  </si>
  <si>
    <t>10.1038/s41587-019-0048-8
10.1016/j.cell.2016.05.082
10.1038/s41568-018-0007-6
10.1038/nature15695
10.1038/nature07935
10.1038/nm.3201
10.1126/scitranslmed.aad8278
10.1053/j.gastro.2011.07.050
10.1038/nm.2010
10.1152/ajprenal.00325.2010
10.1016/j.ydbio.2005.12.034
10.1046/j.1523-1755.2001.00781.x
10.1038/cr.2009.5
10.1038/nbt1310
10.1038/nature22306
10.1016/j.cell.2014.12.021
10.1038/nbt1285
10.1016/j.stem.2012.01.005
10.1186/1756-0500-6-162
10.1073/pnas.95.20.11709
10.1016/j.devcel.2008.09.007
10.1007/BF00944392
10.1038/nm.3218
10.1038/modpathol.2011.3
10.1016/j.celrep.2015.12.071
10.1016/S0002-9440(10)62276-6
10.1016/j.celrep.2012.08.018
10.1016/j.stem.2008.05.020
10.1073/pnas.1203834109
10.1152/ajprenal.00263.2012
10.1681/ASN.2013040337
10.1038/srep28565
10.1111/j.1523-1755.2005.67097.x
10.1016/j.ymeth.2015.06.021
10.1038/nmeth.4437
10.1097/PAS.0b013e31822539a1
10.3390/ijms140510674
10.1093/ndt/gfq006
10.1038/labinvest.2008.158
10.1016/j.cell.2014.11.050
10.1016/j.yexcr.2014.02.011
10.1016/j.stem.2012.09.009
10.1111/j.1399-3062.2010.00513.x
10.1128/AAC.39.6.1247
10.1016/S1470-2045(03)01322-6
10.1038/nrc1696
10.1101/gad.256396.114
10.1371/journal.pone.0018941
10.1016/j.ccell.2015.01.002
10.1016/S0002-9440(10)63982-X
10.2353/ajpath.2010.100130
10.1038/nprot.2012.115
10.1016/j.jcf.2016.04.007
10.1038/srep34845
10.1039/c3lc50210d
10.1038/s41467-017-00259-3
10.1111/j.1472-8206.2012.01071.x
10.1097/01.TP.0000156165.83160.09
10.1097/TP.0000000000001521
10.1002/dat.20101
10.2215/CJN.00920207
10.1093/hmg/ddq042
10.1038/ncb2894
10.1038/nature15695
10.1038/ncomms9715
10.1681/ASN.2013080831
10.1002/stem.471
10.1016/j.cell.2013.07.004
10.1126/science.1112521
10.1038/nature11826
10.1126/science.aao3130
10.1016/j.stem.2009.11.013
10.1016/j.cels.2016.09.002
10.1093/bioinformatics/btp324
10.1038/nbt.3192
10.1126/science.aad0501
10.1186/s13059-014-0550-8
10.1111/tra.12334
10.1371/journal.pone.0051439
10.1073/pnas.90.4.1416</t>
  </si>
  <si>
    <t>Tubuloids Derived From Human Adult Kidney And Urine For Personalized Disease Modeling.</t>
  </si>
  <si>
    <t>Adult stem cell-derived organoids are three-dimensional epithelial structures that recapitulate fundamental aspects of their organ of origin. We describe conditions for the long-term growth of primary kidney tubular epithelial organoids, or 'tubuloids'. The cultures are established from human and mouse kidney tissue and can be expanded for at least 20 passages (&gt;6 months) while retaining a normal number of chromosomes. In addition, cultures can be established from human urine. Human tubuloids represent proximal as well as distal nephron segments, as evidenced by gene expression, immunofluorescence and tubular functional analyses. We apply tubuloids to model infectious, malignant and hereditary kidney diseases in a personalized fashion. BK virus infection of tubuloids recapitulates in vivo phenomena. Tubuloids are established from Wilms tumors. Kidney tubuloids derived from the urine of a subject with cystic fibrosis allow ex vivo assessment of treatment efficacy. Finally, tubuloids cultured on microfluidic organ-on-a-chip plates adopt a tubular conformation and display active (trans-)epithelial transport function.</t>
  </si>
  <si>
    <t>Schutgens F, Rookmaaker M, Margaritis T, Rios A, Ammerlaan C, Jansen J, Gijzen L, Vormann M, Vonk A, Viveen M, Yengej F, Derakhshan S, de Winter-de Groot K, Artegiani B, van Boxtel R, Cuppen E, Hendrickx A, van den Heuvel-Eibrink M, Heitzer E, Lanz H, Beekman J, Murk J, Masereeuw R, Holstege F, Drost J, Verhaar M, Clevers H</t>
  </si>
  <si>
    <t>GSE99989</t>
  </si>
  <si>
    <t>BETA-CATENIN, BETA-CATENIN, SMAD4, BCL3</t>
  </si>
  <si>
    <t>10.1186/s13059-017-1384-y</t>
  </si>
  <si>
    <t>Epidermal Wnt Signalling Regulates Transcriptome Heterogeneity And Proliferative Fate In Neighbouring Cells.</t>
  </si>
  <si>
    <t>Canonical Wnt/beta-catenin signalling regulates self-renewal and lineage selection within the mammalian epidermis. Although the transcriptional response of keratinocytes that receive a Wnt signal is well characterized, little is known about the mechanism by which keratinocytes in proximity to the Wnt-receiving cell are co-opted to undergo a change in cell fate.
To address this, we perform single-cell RNA-sequencing on mouse keratinocytes co-cultured with and without beta-catenin-activated neighbouring cells. We identify five distinct cell states in cultures that had not been exposed to the beta-catenin stimulus and show that the stimulus redistributes wild-type subpopulation proportions. Using temporal single-cell analysis, we reconstruct the cell fate change induced by Wnt activation from neighbouring cells. Gene expression heterogeneity is reduced in neighbouring cells and this effect is most dramatic for protein synthesis-associated genes. Changes in gene expression are accompanied by a shift to a more proliferative stem cell state. By integrating imaging and reconstructed sequential gene expression changes during the state transition we identify transcription factors, including Smad4 and Bcl3, that are responsible for effecting the transition in a contact-dependent manner.
Our data indicate that non-cell autonomous Wnt/beta-catenin signalling decreases transcriptional heterogeneity. This furthers our understanding of how epidermal Wnt signalling orchestrates regeneration and self-renewal.</t>
  </si>
  <si>
    <t>Ghahramani A, Donati G, Luscombe N, Watt F</t>
  </si>
  <si>
    <t>E-MTAB-5802</t>
  </si>
  <si>
    <t>GSE115214</t>
  </si>
  <si>
    <t>10.1016/j.cell.2019.01.022</t>
  </si>
  <si>
    <t>Lineage Tracing In Humans Enabled By Mitochondrial Mutations And Single-Cell Genomics.</t>
  </si>
  <si>
    <t>Lineage tracing provides key insights into the fate of individual cells in complex organisms. Although effective genetic labeling approaches are available in model systems, in humans, most approaches require detection of nuclear somatic mutations, which have high error rates, limited scale, and do not capture cell state information. Here, we show that somatic mutations in mtDNA can be tracked by single-cell RNA or assay for transposase accessible chromatin (ATAC) sequencing. We leverage somatic mtDNA mutations as natural genetic barcodes and demonstrate their utility as highly accurate clonal markers to infer cellular relationships. We track native human cells both in vitro and in vivo and relate clonal dynamics to gene expression and chromatin accessibility. Our approach should allow clonal tracking at a 1,000-fold greater scale than with nuclear genome sequencing, with simultaneous information on cell state, opening the way to chart cellular dynamics in human health and disease.</t>
  </si>
  <si>
    <t>Ludwig L, Lareau C, Ulirsch J, Christian E, Muus C, Li L, Pelka K, Ge W, Oren Y, Brack A, Law T, Rodman C, Chen J, Boland G, Hacohen N, Rozenblatt-Rosen O, Aryee M, Buenrostro J, Regev A, Sankaran V</t>
  </si>
  <si>
    <t>chronic myeloid leukemia, colon cancer, hematopoiesis, lineage tracing, mitochondrial DNA, mtDNA, sequencing, single cell genomics, somatic mutations</t>
  </si>
  <si>
    <t>GSE108108</t>
  </si>
  <si>
    <t>Diabetes, Obesity</t>
  </si>
  <si>
    <t>PZP, GIP, PYY, TPH1</t>
  </si>
  <si>
    <t>Gcg</t>
  </si>
  <si>
    <t>10.1016/j.molmet.2017.07.014</t>
  </si>
  <si>
    <t>Single-Cell Rna-Sequencing Reveals A Distinct Population Of Proglucagon-Expressing Cells Specific To The Mouse Upper Small Intestine.</t>
  </si>
  <si>
    <t>To identify sub-populations of intestinal preproglucagon-expressing (PPG) cells producing Glucagon-like Peptide-1, and their associated expression profiles of sensory receptors, thereby enabling the discovery of therapeutic strategies that target these cell populations for the treatment of diabetes and obesity.
We performed single cell RNA sequencing of PPG-cells purified by flow cytometry from the upper small intestine of 3 GLU-Venus mice. Cells from 2 mice were sequenced at low depth, and from the third mouse at high depth. High quality sequencing data from 234 PPG-cells were used to identify clusters by tSNE analysis. qPCR was performed to compare the longitudinal and crypt/villus locations of cluster-specific genes. Immunofluorescence and mass spectrometry were used to confirm protein expression.
PPG-cells formed 3 major clusters: a group with typical characteristics of classical L-cells, including high expression of Gcg and Pyy (comprising 51% of all PPG-cells); a cell type overlapping with Gip-expressing K-cells (14%); and a unique cluster expressing Tph1 and Pzp that was predominantly located in proximal small intestine villi and co-produced 5-HT (35%). Expression of G-protein coupled receptors differed between clusters, suggesting the cell types are differentially regulated and would be differentially targetable.
Our findings support the emerging concept that many enteroendocrine cell populations are highly overlapping, with individual cells producing a range of peptides previously assigned to distinct cell types. Different receptor expression profiles across the clusters highlight potential drug targets to increase gut hormone secretion for the treatment of diabetes and obesity.</t>
  </si>
  <si>
    <t>Glass L, Calero-Nieto F, Jawaid W, Larraufie P, Kay R, Göttgens B, Reimann F, Gribble F</t>
  </si>
  <si>
    <t>5-HT, GLP-1, L-cells, Mass spectrometry, PPG-cells, Single cell RNA seq</t>
  </si>
  <si>
    <t>E-MTAB-2805</t>
  </si>
  <si>
    <t>10.1038/nbt.3102</t>
  </si>
  <si>
    <t>Computational Analysis Of Cell-To-Cell Heterogeneity In Single-Cell Rna-Sequencing Data Reveals Hidden Subpopulations Of Cells.</t>
  </si>
  <si>
    <t xml:space="preserve">Recent technical developments have enabled the transcriptomes of hundreds of cells to be assayed in an unbiased manner, opening up the possibility that new subpopulations of cells can be found. However, the effects of potential confounding factors, such as the cell cycle, on the heterogeneity of gene expression and therefore on the ability to robustly identify subpopulations remain unclear. We present and validate a computational approach that uses latent variable models to account for such hidden factors. We show that our single-cell latent variable model (scLVM) allows the identification of otherwise undetectable subpopulations of cells that correspond to different stages during the differentiation of naive T cells into T helper 2 cells. Our approach can be used not only to identify cellular subpopulations but also to tease apart different sources of gene expression heterogeneity in single-cell transcriptomes. </t>
  </si>
  <si>
    <t>Buettner F, Natarajan K, Casale F, Proserpio V, Scialdone A, Theis F, Teichmann S, Marioni J, Stegle O</t>
  </si>
  <si>
    <t>GSE108970</t>
  </si>
  <si>
    <t>GSE71315</t>
  </si>
  <si>
    <t>10.1186/s13059-016-0932-1</t>
  </si>
  <si>
    <t>Single-Cell Analysis Of Long Non-Coding Rnas In The Developing Human Neocortex.</t>
  </si>
  <si>
    <t>Long non-coding RNAs (lncRNAs) comprise a diverse class of transcripts that can regulate molecular and cellular processes in brain development and disease. LncRNAs exhibit cell type- and tissue-specific expression, but little is known about the expression and function of lncRNAs in the developing human brain. Furthermore, it has been unclear whether lncRNAs are highly expressed in subsets of cells within tissues, despite appearing lowly expressed in bulk populations.
We use strand-specific RNA-seq to deeply profile lncRNAs from polyadenylated and total RNA obtained from human neocortex at different stages of development, and we apply this reference to analyze the transcriptomes of single cells. While lncRNAs are generally detected at low levels in bulk tissues, single-cell transcriptomics of hundreds of neocortex cells reveal that many lncRNAs are abundantly expressed in individual cells and are cell type-specific. Notably, LOC646329 is a lncRNA enriched in single radial glia cells but is detected at low abundance in tissues. CRISPRi knockdown of LOC646329 indicates that this lncRNA regulates cell proliferation.
The discrete and abundant expression of lncRNAs among individual cells has important implications for both their biological function and utility for distinguishing neural cell types.</t>
  </si>
  <si>
    <t>Liu S, Nowakowski T, Pollen A, Lui J, Horlbeck M, Attenello F, He D, Weissman J, Kriegstein A, Diaz A, Lim D</t>
  </si>
  <si>
    <t>CRISPRi, Developing brain, Single-cell RNA-seq, lncRNA</t>
  </si>
  <si>
    <t>GSE146740</t>
  </si>
  <si>
    <t>E-MTAB-6970</t>
  </si>
  <si>
    <t>GSE102479</t>
  </si>
  <si>
    <t>CGA, EGR1, FSHB, GONADOTROPIN-RELEASING HORMONE, LHB</t>
  </si>
  <si>
    <t>10.3389/fendo.2018.00034</t>
  </si>
  <si>
    <t>Regulatory Architecture Of The Lβt2 Gonadotrope Cell Underlying The Response To Gonadotropin-Releasing Hormone.</t>
  </si>
  <si>
    <t xml:space="preserve">The LβT2 mouse pituitary cell line has many characteristics of a mature gonadotrope and is a widely used model system for studying the developmental processes and the response to gonadotropin-releasing hormone (GnRH). The global epigenetic landscape, which contributes to cell-specific gene regulatory mechanisms, and the single-cell transcriptome response variation of LβT2 cells have not been previously investigated. Here, we integrate the transcriptome and genome-wide chromatin accessibility state of LβT2 cells during GnRH stimulation. In addition, we examine cell-to-cell variability in the transcriptional response to GnRH using Gel bead-in-Emulsion Drop-seq technology. Analysis of a bulk RNA-seq data set obtained 45 min after exposure to either GnRH or vehicle identified 112 transcripts that were regulated &gt;4-fold by GnRH (FDR &lt; 0.05). The top regulated transcripts constitute, as determined by Bayesian massive public data integration analysis, a human pituitary-relevant coordinated gene program. Chromatin accessibility [assay for transposase-accessible chromatin with high-throughput sequencing (ATAC-seq)] data sets generated from GnRH-treated LβT2 cells identified more than 58,000 open chromatin regions, some containing notches consistent with bound transcription factor footprints. The study of the most prominent open regions showed that 75% were in transcriptionally active promoters or introns, supporting their involvement in active transcription. </t>
  </si>
  <si>
    <t>Ruf-Zamojski F, Fribourg M, Ge Y, Nair V, Pincas H, Zaslavsky E, Nudelman G, Tuminello S, Watanabe H, Turgeon J, Sealfon S</t>
  </si>
  <si>
    <t>Frontiers In Endocrinology</t>
  </si>
  <si>
    <t>LβT2, chromatin accessibility mapping, gonadotrope, gonadotropin-releasing hormone, single-cell transcriptomics, transcription profiling</t>
  </si>
  <si>
    <t>GSE151630</t>
  </si>
  <si>
    <t>Inflammation, Sepsis</t>
  </si>
  <si>
    <t>Gmp</t>
  </si>
  <si>
    <t>10.1016/j.immuni.2020.06.005</t>
  </si>
  <si>
    <t>Combinatorial Single-Cell Analyses Of Granulocyte-Monocyte Progenitor Heterogeneity Reveals An Early Uni-Potent Neutrophil Progenitor.</t>
  </si>
  <si>
    <t>Granulocyte-monocyte progenitors (GMPs) have been previously defined for their potential to generate various myeloid progenies such as neutrophils and monocytes. Although studies have proposed lineage heterogeneity within GMPs, it is unclear if committed progenitors already exist among these progenitors and how they may behave differently during inflammation. By combining single-cell transcriptomic and proteomic analyses, we identified the early committed progenitor within the GMPs responsible for the strict production of neutrophils, which we designate as proNeu1. Our dissection of the GMP hierarchy led us to further identify a previously unknown intermediate proNeu2 population. Similar populations could be detected in human samples. proNeu1s, but not proNeu2s, selectively expanded during the early phase of sepsis at the expense of monocytes. Collectively, our findings help shape the neutrophil maturation trajectory roadmap and challenge the current definition of GMPs.</t>
  </si>
  <si>
    <t>Kwok I, Becht E, Xia Y, Ng M, Teh Y, Tan L, Evrard M, Li J, Tran H, Tan Y, Liu D, Mishra A, Liong K, Leong K, Zhang Y, Olsson A, Mantri C, Shyamsunder P, Liu Z, Piot C, Dutertre C, Cheng H, Bari S, Ang N, Biswas S, Koeffler H, Tey H, Larbi A, Su I, Lee B, St John A, Chan J, Hwang W, Chen J, Salomonis N, Chong S, Grimes H, Liu B, Hidalgo A, Newell E, Cheng T, Ginhoux F, Ng L</t>
  </si>
  <si>
    <t>emergency granulopoiesis, granulocyte-monocyte progenitor, granulopoiesis, hematopoiesis, myeloid cells, myelopoiesis, neutrophil development, pro-neutrophil</t>
  </si>
  <si>
    <t>E-MTAB-7381</t>
  </si>
  <si>
    <t>Apeced</t>
  </si>
  <si>
    <t>CCR7, PDL1, AUTOIMMUNE REGULATOR, CD127</t>
  </si>
  <si>
    <t>10.3389/fimmu.2018.02902</t>
  </si>
  <si>
    <t>Maturing Human Cd127+ Ccr7+ Pdl1+ Dendritic Cells Express Aire In The Absence Of Tissue Restricted Antigens.</t>
  </si>
  <si>
    <t xml:space="preserve">Expression of the Autoimmune regulator (AIRE) outside of the thymus has long been suggested in both humans and mice, but the cellular source in humans has remained undefined. Here we identify AIRE expression in human tonsils and extensively analyzed these "extra-thymic AIRE expressing cells" (eTACs) using combinations of flow cytometry, CyTOF and single cell RNA-sequencing. We identified AIRE+ cells as dendritic cells (DCs) with a mature and migratory phenotype including high levels of antigen presenting molecules and costimulatory molecules, and specific expression of CD127, CCR7, and PDL1. These cells also possessed the ability to stimulate and re-stimulate T cells and displayed reduced responses to toll-like receptor (TLR) agonists compared to conventional DCs. While expression of </t>
  </si>
  <si>
    <t>Fergusson J, Morgan M, Bruchard M, Huitema L, Heesters B, van Unen V, van Hamburg J, van der Wel N, Picavet D, Koning F, Tas S, Anderson M, Marioni J, Holländer G, Spits H</t>
  </si>
  <si>
    <t>AIRE, PDL1, dendritic cells, maturation, tissue restricted antigen</t>
  </si>
  <si>
    <t>GSE103919</t>
  </si>
  <si>
    <t>E-MTAB-3857</t>
  </si>
  <si>
    <t>GSE143002</t>
  </si>
  <si>
    <t>GSE59743</t>
  </si>
  <si>
    <t>Autoimmune Disease, Infection, Systemic Lupus Erythematosus, Cancer, Yellow Fever Vaccinations</t>
  </si>
  <si>
    <t>10.1038/s41591-020-0769-8</t>
  </si>
  <si>
    <t>Broad Immune Activation Underlies Shared Set Point Signatures For Vaccine Responsiveness In Healthy Individuals And Disease Activity In Patients With Lupus.</t>
  </si>
  <si>
    <t>Responses to vaccination and to diseases vary widely across individuals, which may be partly due to baseline immune variations. Identifying such baseline predictors of immune responses and their biological basis is of broad interest, given their potential importance for cancer immunotherapy, disease outcomes, vaccination and infection responses. Here we uncover baseline blood transcriptional signatures predictive of antibody responses to both influenza and yellow fever vaccinations in healthy subjects. These same signatures evaluated at clinical quiescence are correlated with disease activity in patients with systemic lupus erythematosus with plasmablast-associated flares. CITE-seq profiling of 82 surface proteins and transcriptomes of 53,201 single cells from healthy high and low influenza vaccination responders revealed that our signatures reflect the extent of activation in a plasmacytoid dendritic cell-type I IFN-T/B lymphocyte network. Our findings raise the prospect that modulating such immune baseline states may improve vaccine responsiveness and mitigate undesirable autoimmune disease activity.</t>
  </si>
  <si>
    <t>Kotliarov Y, Sparks R, Martins A, Mulè M, Lu Y, Goswami M, Kardava L, Banchereau R, Pascual V, Biancotto A, Chen J, Schwartzberg P, Bansal N, Liu C, Cheung F, Moir S, Tsang J</t>
  </si>
  <si>
    <t>GSE60781</t>
  </si>
  <si>
    <t>26054720</t>
  </si>
  <si>
    <t>10.1038/ni.3200</t>
  </si>
  <si>
    <t>06/10/2015</t>
  </si>
  <si>
    <t>Identification Of Cdc1- And Cdc2-Committed Dc Progenitors Reveals Early Lineage Priming At The Common Dc Progenitor Stage In The Bone Marrow.</t>
  </si>
  <si>
    <t xml:space="preserve">Mouse conventional dendritic cells (cDCs) can be classified into two functionally distinct lineages: the CD8α(+) (CD103(+)) cDC1 lineage, and the CD11b(+) cDC2 lineage. cDCs arise from a cascade of bone marrow (BM) DC-committed progenitor cells that include the common DC progenitors (CDPs) and pre-DCs, which exit the BM and seed peripheral tissues before differentiating locally into mature cDCs. Where and when commitment to the cDC1 or cDC2 lineage occurs remains poorly understood. Here we found that transcriptional signatures of the cDC1 and cDC2 lineages became evident at the single-cell level from the CDP stage. We also identified Siglec-H and Ly6C as lineage markers that distinguished pre-DC subpopulations committed to the cDC1 lineage (Siglec-H(-)Ly6C(-) pre-DCs) or cDC2 lineage (Siglec-H(-)Ly6C(+) pre-DCs). Our results indicate that commitment to the cDC1 or cDC2 lineage occurs in the BM and not in the periphery. </t>
  </si>
  <si>
    <t>Schlitzer A, Sivakamasundari V, Chen J, Sumatoh H, Schreuder J, Lum J, Malleret B, Zhang S, Larbi A, Zolezzi F, Renia L, Poidinger M, Naik S, Newell E, Robson P, Ginhoux F</t>
  </si>
  <si>
    <t>GSE100911</t>
  </si>
  <si>
    <t>GSE85875</t>
  </si>
  <si>
    <t>10.1038/nature21046</t>
  </si>
  <si>
    <t>Identity And Dynamics Of Mammary Stem Cells During Branching Morphogenesis.</t>
  </si>
  <si>
    <t>During puberty, the mouse mammary gland develops into a highly branched epithelial network. Owing to the absence of exclusive stem cell markers, the location, multiplicity, dynamics and fate of mammary stem cells (MaSCs), which drive branching morphogenesis, are unknown. Here we show that morphogenesis is driven by proliferative terminal end buds that terminate or bifurcate with near equal probability, in a stochastic and time-invariant manner, leading to a heterogeneous epithelial network. We show that the majority of terminal end bud cells function as highly proliferative, lineage-committed MaSCs that are heterogeneous in their expression profile and short-term contribution to ductal extension. Yet, through cell rearrangements during terminal end bud bifurcation, each MaSC is able to contribute actively to long-term growth. Our study shows that the behaviour of MaSCs is not directly linked to a single expression profile. Instead, morphogenesis relies upon lineage-restricted heterogeneous MaSC populations that function as single equipotent pools in the long term.</t>
  </si>
  <si>
    <t>Scheele C, Hannezo E, Muraro M, Zomer A, Langedijk N, van Oudenaarden A, Simons B, van Rheenen J</t>
  </si>
  <si>
    <t>GSE99058</t>
  </si>
  <si>
    <t>GSE96568</t>
  </si>
  <si>
    <t>Diabetes, Type 1 Diabetes</t>
  </si>
  <si>
    <t>IGRP, CD4</t>
  </si>
  <si>
    <t>10.4049/jimmunol.1700172</t>
  </si>
  <si>
    <t>Single-Cell Rna Sequencing Reveals Expanded Clones Of Islet Antigen-Reactive Cd4</t>
  </si>
  <si>
    <t>The significance of islet Ag-reactive T cells found in peripheral blood of type 1 diabetes (T1D) subjects is unclear, partly because similar cells are also found in healthy control (HC) subjects. We hypothesized that key disease-associated cells would show evidence of prior Ag exposure, inferred from expanded TCR clonotypes, and essential phenotypic properties in their transcriptomes. To test this, we developed single-cell RNA sequencing procedures for identifying TCR clonotypes and transcript phenotypes in individual T cells. We applied these procedures to analysis of islet Ag-reactive CD4</t>
  </si>
  <si>
    <t>Cerosaletti K, Barahmand-Pour-Whitman F, Yang J, DeBerg H, Dufort M, Murray S, Israelsson E, Speake C, Gersuk V, Eddy J, Reijonen H, Greenbaum C, Kwok W, Wambre E, Prlic M, Gottardo R, Nepom G, Linsley P</t>
  </si>
  <si>
    <t>GSE97941</t>
  </si>
  <si>
    <t>Inflammatory Disease, Atherosclerotic Inflammation</t>
  </si>
  <si>
    <t>CCR2, CCR5, CX3CR1, STAT6</t>
  </si>
  <si>
    <t>Ly6Chi</t>
  </si>
  <si>
    <t>10.1172/JCI75005</t>
  </si>
  <si>
    <t>Inflammatory Ly6Chi Monocytes And Their Conversion To M2 Macrophages Drive Atherosclerosis Regression.</t>
  </si>
  <si>
    <t>Atherosclerosis is a chronic inflammatory disease, and developing therapies to promote its regression is an important clinical goal. We previously established that atherosclerosis regression is characterized by an overall decrease in plaque macrophages and enrichment in markers of alternatively activated M2 macrophages. We have now investigated the origin and functional requirement for M2 macrophages in regression in normolipidemic mice that received transplants of atherosclerotic aortic segments. We compared plaque regression in WT normolipidemic recipients and those deficient in chemokine receptors necessary to recruit inflammatory Ly6Chi (Ccr2-/- or Cx3cr1-/-) or patrolling Ly6Clo (Ccr5-/-) monocytes. Atherosclerotic plaques transplanted into WT or Ccr5-/- recipients showed reduced macrophage content and increased M2 markers consistent with plaque regression, whereas plaques transplanted into Ccr2-/- or Cx3cr1-/- recipients lacked this regression signature. The requirement of recipient Ly6Chi monocyte recruitment was confirmed in cell trafficking studies. Fate-mapping and single-cell RNA sequencing studies also showed that M2-like macrophages were derived from newly recruited monocytes. Furthermore, we used recipient mice deficient in STAT6 to demonstrate a requirement for this critical component of M2 polarization in atherosclerosis regression. Collectively, these results suggest that continued recruitment of Ly6Chi inflammatory monocytes and their STAT6-dependent polarization to the M2 state are required for resolution of atherosclerotic inflammation and plaque regression.</t>
  </si>
  <si>
    <t>Rahman K, Vengrenyuk Y, Ramsey S, Vila N, Girgis N, Liu J, Gusarova V, Gromada J, Weinstock A, Moore K, Loke P, Fisher E</t>
  </si>
  <si>
    <t>GSE138302</t>
  </si>
  <si>
    <t>Remyelination Of Demyelinated Axons, Tumor, Ns, Spinal Cord Injury</t>
  </si>
  <si>
    <t>HEY2, NFIB</t>
  </si>
  <si>
    <t>10.1002/sctm.20-0269</t>
  </si>
  <si>
    <t>A Robust Culture System To Generate Neural Progenitors With Gliogenic Competence From Clinically Relevant Induced Pluripotent Stem Cells For Treatment Of Spinal Cord Injury.</t>
  </si>
  <si>
    <t>Cell-based therapy targeting spinal cord injury (SCI) is an attractive approach to promote functional recovery by replacing damaged tissue. We and other groups have reported the effectiveness of transplanting neural stem/progenitor cells (NS/PCs) derived from human induced pluripotent stem cells (hiPSCs) in SCI animal models for neuronal replacement. Glial replacement is an additional approach for tissue repair; however, the lack of robust procedures to drive iPSCs into NS/PCs which can produce glial cells has hindered the development of glial cell transplantation for the restoration of neuronal functions after SCI. Here, we established a method to generate NS/PCs with gliogenic competence (gNS/PCs) optimized for clinical relevance and utilized them as a source of therapeutic NS/PCs for SCI. We could successfully generate gNS/PCs from clinically relevant hiPSCs, which efficiently produced astrocytes and oligodendrocytes in vitro. We also performed comparison between gNS/PCs and neurogenic NS/PCs based on single cell RNA-seq analysis and found that gNS/PCs were distinguished by expression of several transcription factors including HEY2 and NFIB. After gNS/PC transplantation, the graft did not exhibit tumor-like tissue formation, indicating the safety of them as a source of cell therapy. Importantly, the gNS/PCs triggered functional recovery in an SCI animal model, with remyelination of demyelinated axons and improved motor function. Given the inherent safety of gNS/PCs and favorable outcomes observed after their transplantation, cell-based medicine using the gNS/PCs-induction procedure described here together with clinically relevant iPSCs is realistic and would be beneficial for SCI patients.</t>
  </si>
  <si>
    <t>Kamata Y, Isoda M, Sanosaka T, Shibata R, Ito S, Okubo T, Shinozaki M, Inoue M, Koya I, Shibata S, Shindo T, Matsumoto M, Nakamura M, Okano H, Nagoshi N, Kohyama J</t>
  </si>
  <si>
    <t>HLA-homo, induced pluripotent stem cells, neural stem progenitor cells, oligodendrocyte, remyelination, spinal cord injury</t>
  </si>
  <si>
    <t>GSE110371</t>
  </si>
  <si>
    <t>CDH5, FACS</t>
  </si>
  <si>
    <t>10.1074/jbc.RA118.002297</t>
  </si>
  <si>
    <t>Single-Cell Rna-Seq Reveals Cell Heterogeneity And Hierarchy Within Mouse Mammary Epithelia.</t>
  </si>
  <si>
    <t>The mammary gland is very intricately and well organized into distinct tissues, including epithelia, endothelia, adipocytes, and stromal and immune cells. Many mammary gland diseases, such as breast cancer, arise from abnormalities in the mammary epithelium, which is mainly composed of two distinct lineages, the basal and luminal cells. Because of the limitation of traditional transcriptome analysis of bulk mammary cells, the hierarchy and heterogeneity of mammary cells within these two lineages remain unclear. To this end, using single-cell RNA-Seq coupled with FACS analysis and principal component analysis, we determined gene expression profiles of mammary epithelial cells of virgin and pregnant mice. These analyses revealed a much higher heterogeneity among the mammary cells than has been previously reported and enabled cell classification into distinct subgroups according to signature gene markers present in each group. We also identified and verified a rare CDH5</t>
  </si>
  <si>
    <t>Sun H, Miao Z, Zhang X, Chan U, Su S, Guo S, Wong C, Xu X, Deng C</t>
  </si>
  <si>
    <t>CDH5+ cell, biomarker, breast cancer, cell differentiation, development, mammary gland, mammary stem cells (MaSCs), single cell RNA-seq, stem cells</t>
  </si>
  <si>
    <t>GSE67833</t>
  </si>
  <si>
    <t>Brain Injury, Brain Ischemia</t>
  </si>
  <si>
    <t>BMP</t>
  </si>
  <si>
    <t>10.1016/j.stem.2015.07.002</t>
  </si>
  <si>
    <t>Single-Cell Transcriptomics Reveals A Population Of Dormant Neural Stem Cells That Become Activated Upon Brain Injury.</t>
  </si>
  <si>
    <t xml:space="preserve">Heterogeneous pools of adult neural stem cells (NSCs) contribute to brain maintenance and regeneration after injury. The balance of NSC activation and quiescence, as well as the induction of lineage-specific transcription factors, may contribute to diversity of neuronal and glial fates. To identify molecular hallmarks governing these characteristics, we performed single-cell sequencing of an unbiased pool of adult subventricular zone NSCs. This analysis identified a discrete, dormant NSC subpopulation that already expresses distinct combinations of lineage-specific transcription factors during homeostasis. Dormant NSCs enter a primed-quiescent state before activation, which is accompanied by downregulation of glycolytic metabolism, Notch, and BMP signaling and a concomitant upregulation of lineage-specific transcription factors and protein synthesis. In response to brain ischemia, interferon gamma signaling induces dormant NSC subpopulations to enter the primed-quiescent state. This study unveils general principles underlying NSC activation and lineage priming and opens potential avenues for regenerative medicine in the brain. </t>
  </si>
  <si>
    <t>Llorens-Bobadilla E, Zhao S, Baser A, Saiz-Castro G, Zwadlo K, Martin-Villalba A</t>
  </si>
  <si>
    <t>GSE114997</t>
  </si>
  <si>
    <t>Deafness</t>
  </si>
  <si>
    <t>10.1016/j.cell.2018.07.007</t>
  </si>
  <si>
    <t>Sensory Neuron Diversity In The Inner Ear Is Shaped By Activity.</t>
  </si>
  <si>
    <t>In the auditory system, type I spiral ganglion neurons (SGNs) convey complex acoustic information from inner hair cells (IHCs) to the brainstem. Although SGNs exhibit variation in physiological and anatomical properties, it is unclear which features are endogenous and which reflect input from synaptic partners. Using single-cell RNA sequencing, we derived a molecular classification of mouse type I SGNs comprising three subtypes that express unique combinations of Ca</t>
  </si>
  <si>
    <t>Shrestha B, Chia C, Wu L, Kujawa S, Liberman M, Goodrich L</t>
  </si>
  <si>
    <t>Vglut3, activity-dependent development, auditory, neuron heterogeneity, neuronal subtypes, single-cell RNA-seq, spiral ganglion neurons, spontaneous activity</t>
  </si>
  <si>
    <t>GSE114822</t>
  </si>
  <si>
    <t>10.1038/s41422-018-0125-4</t>
  </si>
  <si>
    <t>Integrative Single-Cell Analysis Of Transcriptome, Dna Methylome And Chromatin Accessibility In Mouse Oocytes.</t>
  </si>
  <si>
    <t>Oocyte growth is a key step in forming mature eggs that are ready to be fertilized. The states and modifications of chromatin represent critical sources of information for this process. However, the dynamics and interrelations of these chromatin characteristics remain elusive. In this study, we developed an improved scCOOL-seq technique (iscCOOL-seq), which is a multi-omics, single-cell and single-base resolution method with high mapping rates, and explored the chromatin accessibility landscape and its relationship to DNA methylation in growing mouse oocytes. The most dramatic change in chromatin accessibility occurs during oocyte growth initiation, accompanied with prominent transcriptome alterations and an elevated variation in DNA methylation levels among individual oocytes. Unlike CpG islands (CGIs), partially methylated domains (PMDs) are associated with a low density of nucleosome-depleted regions (NDRs) during the whole maturation period. Surprisingly, highly expressed genes are usually associated with NDRs at their transcriptional end sites (TESs). In addition, genes with de novo methylated gene bodies during oocyte maturation are already open at their promoters before oocyte growth initiation. Furthermore, epigenetic and transcription factors that might be involved in oocyte maturation are identified. Our work paves the way for dissecting the complex, yet highly coordinated, epigenetic alterations during mouse oocyte growth and the establishment of totipotency.</t>
  </si>
  <si>
    <t>Gu C, Liu S, Wu Q, Zhang L, Guo F</t>
  </si>
  <si>
    <t>GSE90860</t>
  </si>
  <si>
    <t>SEROTONIN RECEPTOR 3A, MEIS2</t>
  </si>
  <si>
    <t>10.1038/ncomms14219</t>
  </si>
  <si>
    <t>Transcriptomic And Anatomic Parcellation Of 5-Ht</t>
  </si>
  <si>
    <t>Cortical GABAergic interneurons constitute a highly diverse population of inhibitory neurons that are key regulators of cortical microcircuit function. An important and heterogeneous group of cortical interneurons specifically expresses the serotonin receptor 3A (5-HT</t>
  </si>
  <si>
    <t>Frazer S, Prados J, Niquille M, Cadilhac C, Markopoulos F, Gomez L, Tomasello U, Telley L, Holtmaat A, Jabaudon D, Dayer A</t>
  </si>
  <si>
    <t>GSE106514</t>
  </si>
  <si>
    <t>FUT7, GCNT1, GLYCAM1, LYMPHOTOXIN-BETA RECEPTOR, CCL21A, CHST4, B3GNT3</t>
  </si>
  <si>
    <t>10.1016/j.celrep.2019.02.042</t>
  </si>
  <si>
    <t>Single-Cell Analysis Reveals Heterogeneity Of High Endothelial Venules And Different Regulation Of Genes Controlling Lymphocyte Entry To Lymph Nodes.</t>
  </si>
  <si>
    <t>High-endothelial venules (HEVs) are specialized blood vessels allowing recirculation of naive lymphocytes through lymphoid organs. Here, using full-length, single-cell RNA sequencing, RNA fluorescence in situ hybridization (FISH), flow cytometry, and immunohistofluorescence, we reveal the heterogeneity of HEVs in adult mouse peripheral lymph nodes (PLNs) under conditions of homeostasis, antigenic stimulation, and after inhibition of lymphotoxin-β receptor (LTβR) signaling. We demonstrate that HEV endothelial cells are in an activated state during homeostasis, and we identify the genes characteristic of the differentiated HEV phenotype. We show that LTβR signaling regulates many HEV genes and pathways in resting PLNs and that immune stimulation induces a global and temporary inflammatory phenotype in HEVs without compromising their ability to recruit naive lymphocytes. Most importantly, we uncover differences in the regulation of genes controlling lymphocyte trafficking, Glycam1, Fut7, Gcnt1, Chst4, B3gnt3, and Ccl21a, that have implications for HEV function and regulation in health and disease.</t>
  </si>
  <si>
    <t>Veerman K, Tardiveau C, Martins F, Coudert J, Girard J</t>
  </si>
  <si>
    <t>endothelial cell, high-endothelial venule, homeostasis, inflammation, lymphocyte homing, lymphocyte trafficking, lymphotoxin-beta receptor, peripheral lymph node, scRNA-seq, single-cell RNA sequencing</t>
  </si>
  <si>
    <t>GSE123895</t>
  </si>
  <si>
    <t>GSE85527</t>
  </si>
  <si>
    <t>28664195</t>
  </si>
  <si>
    <t>10.1126/sciimmunol.aai7793</t>
  </si>
  <si>
    <t>07/01/2017</t>
  </si>
  <si>
    <t>Partial Exhaustion Of Cd8 T Cells And Clinical Response To Teplizumab In New-Onset Type 1 Diabetes.</t>
  </si>
  <si>
    <t>Biologic treatment of T1D typically results in transient stabilization of C-peptide levels (a surrogate for endogenous insulin secretion) in some patients, followed by progression at the same rate as in untreated control groups. Here, we used integrated systems biology and flow cytometry approaches with clinical trial blood samples to elucidate pathways associated with C-peptide stabilization in T1D subjects treated with the anti-CD3 monoclonal antibody teplizumab. We identified a population of CD8 T cells that accumulated in subjects with the best response to treatment (responders) and showed that these cells phenotypically resembled exhausted T cells by expressing high levels of the transcription factor EOMES, effector molecules, and multiple inhibitory receptors (IRs), including TIGIT and KLRG1. These cells expanded after treatment, with levels peaking after 3-6 months. To functionally characterize these exhausted-like T cells, we isolated memory CD8 TIGIT+KLRG1+ T cells from responders and showed that they exhibited expanded TCR clonotypes, indicative of prior in vivo expansion; recognized a broad-based spectrum expressed of environmental and auto-antigens; and were hypo-proliferative during polyclonal stimulation, increasing expression of IR genes and decreasing cell cycle genes. Triggering these cells with a recombinant ligand for TIGIT during polyclonal stimulation further downregulated their activation, demonstrating their exhausted phenotype was not terminal. These findings identify and functionally characterize a partially exhausted cell type associated with response to teplizumab therapy and suggest that pathways regulating T cell exhaustion may play a role in successful immune interventions for T1D.</t>
  </si>
  <si>
    <t>Long S, Thorpe J, DeBerg H, Gersuk V, Eddy J, Harris K, Ehlers M, Herold K, Nepom G, Linsley P</t>
  </si>
  <si>
    <t>GSE114748</t>
  </si>
  <si>
    <t>HOXD, HOXD9, HOXD11, HOXD13</t>
  </si>
  <si>
    <t>10.1186/s12915-018-0570-z</t>
  </si>
  <si>
    <t>Heterogeneous Combinatorial Expression Of Hoxd Genes In Single Cells During Limb Development.</t>
  </si>
  <si>
    <t>Global analyses of gene expression during development reveal specific transcription patterns associated with the emergence of various cell types, tissues, and organs. These heterogeneous patterns are instrumental to ensure the proper formation of the different parts of our body, as shown by the phenotypic effects generated by functional genetic approaches. However, variations at the cellular level can be observed within each structure or organ. In the developing mammalian limbs, expression of Hox genes from the HoxD cluster is differentially controlled in space and time, in cells that will pattern the digits and the forearms. While the Hoxd genes broadly share a common regulatory landscape and large-scale analyses have suggested a homogenous Hox gene transcriptional program, it has not previously been clear whether Hoxd genes are expressed together at the same levels in the same cells.
We report a high degree of heterogeneity in the expression of the Hoxd11 and Hoxd13 genes. We analyzed single-limb bud cell transcriptomes and show that Hox genes are expressed in specific combinations that appear to match particular cell types. In cells giving rise to digits, we find that the expression of the five relevant Hoxd genes (Hoxd9 to Hoxd13) is unbalanced, despite their control by known global enhancers. We also report that specific combinatorial expression follows a pseudo-time sequence, which is established based on the transcriptional diversity of limb progenitors.
Our observations reveal the existence of distinct combinations of Hoxd genes at the single-cell level during limb development. In addition, we document that the increasing combinatorial expression of Hoxd genes in this developing structure is associated with specific transcriptional signatures and that these signatures illustrate a temporal progression in the differentiation of these cells.</t>
  </si>
  <si>
    <t>Fabre P, Leleu M, Mascrez B, Lo Giudice Q, Cobb J, Duboule D</t>
  </si>
  <si>
    <t>Development, Differentiation, Digits, Enhancers, Gene expression, Hox genes, Limb, Single-cell, Transcriptome</t>
  </si>
  <si>
    <t>GSE141275</t>
  </si>
  <si>
    <t>drosphilia?</t>
  </si>
  <si>
    <t>GSE109556</t>
  </si>
  <si>
    <t>Glu</t>
  </si>
  <si>
    <t>10.1016/j.celrep.2018.02.030</t>
  </si>
  <si>
    <t>Transcriptional Dysregulation In Postnatal Glutamatergic Progenitors Contributes To Closure Of The Cortical Neurogenic Period.</t>
  </si>
  <si>
    <t>Progenitors of cortical glutamatergic neurons (Glu progenitors) are usually thought to switch fate before birth to produce astrocytes. We used fate-mapping approaches to show that a large fraction of Glu progenitors persist in the postnatal forebrain after closure of the cortical neurogenesis period. Postnatal Glu progenitors do not accumulate during embryonal development but are produced by embryonal radial glial cells that persist after birth in the dorsal subventricular zone and continue to give rise to cortical neurons, although with low efficiency. Single-cell RNA sequencing reveals a dysregulation of transcriptional programs, which parallels changes in m</t>
  </si>
  <si>
    <t>Donega V, Marcy G, Lo Giudice Q, Zweifel S, Angonin D, Fiorelli R, Abrous D, Rival-Gervier S, Koehl M, Jabaudon D, Raineteau O</t>
  </si>
  <si>
    <t>Bcl11a, canonical Wnt pathway, epitranscriptome, fate mapping, glutamatergic progenitors, postnatal neurogenesis, single cell transcriptomics</t>
  </si>
  <si>
    <t>GSE76157</t>
  </si>
  <si>
    <t>CD200, CD9</t>
  </si>
  <si>
    <t>10.1016/j.celrep.2016.04.043</t>
  </si>
  <si>
    <t>Systematic Reconstruction Of Molecular Cascades Regulating Gp Development Using Single-Cell Rna-Seq.</t>
  </si>
  <si>
    <t>The growth plate (GP) comprising sequentially differentiated cell layers is a critical structure for bone elongation and regeneration. Although several key regulators in GP development have been identified using genetic perturbation, systematic understanding is still limited. Here, we used single-cell RNA-sequencing (RNA-seq) to determine the gene expression profiles of 217 single cells from GPs and developed a bioinformatics pipeline named Sinova to de novo reconstruct physiological GP development in both temporal and spatial high resolution. Our unsupervised model not only confirmed prior knowledge, but also enabled the systematic discovery of genes, potential signal pathways, and surface markers CD9/CD200 to precisely depict development. Sinova further identified the effective combination of transcriptional factors (TFs) that regulates GP maturation, and the result was validated using an in vitro EGFP-Col10a screening system. Our case systematically reconstructed molecular cascades in GP development through single-cell profiling, and the bioinformatics pipeline is applicable to other developmental processes. VIDEO ABSTRACT.</t>
  </si>
  <si>
    <t>Li J, Luo H, Wang R, Lang J, Zhu S, Zhang Z, Fang J, Qu K, Lin Y, Long H, Yao Y, Tian G, Wu Q</t>
  </si>
  <si>
    <t>E-MTAB-7078</t>
  </si>
  <si>
    <t>misisng some data</t>
  </si>
  <si>
    <t>GSE135703</t>
  </si>
  <si>
    <t>Cochlear Hair Cell (Hc) Loss</t>
  </si>
  <si>
    <t>10.3389/fnmol.2020.00013</t>
  </si>
  <si>
    <t>Characterizing Adult Cochlear Supporting Cell Transcriptional Diversity Using Single-Cell Rna-Seq: Validation In The Adult Mouse And Translational Implications For The Adult Human Cochlea.</t>
  </si>
  <si>
    <t xml:space="preserve">Hearing loss is a problem that impacts a significant proportion of the adult population. Cochlear hair cell (HC) loss due to loud noise, chemotherapy and aging is the major underlying cause. A significant proportion of these individuals are dissatisfied with available treatment options which include hearing aids and cochlear implants. An alternative approach to restore hearing would be to regenerate HCs. Such therapy would require a recapitulation of the complex architecture of the organ of Corti, necessitating regeneration of both mature HCs and supporting cells (SCs). Transcriptional profiles of the mature cell types in the cochlea are necessary to can provide a metric for eventual regeneration therapies. To assist in this effort, we sought to provide the first single-cell characterization of the adult cochlear SC transcriptome. We performed single-cell RNA-Seq on FACS-purified adult cochlear SCs from the </t>
  </si>
  <si>
    <t>Hoa M, Olszewski R, Li X, Taukulis I, Gu S, DeTorres A, Lopez I, Linthicum F, Ishiyama A, Martin D, Morell R, Kelley M</t>
  </si>
  <si>
    <t>FACS, adult (MeSH), cell cycle, cochlea, inner ear, smFISH, supporting cell subtypes</t>
  </si>
  <si>
    <t>GSE85908</t>
  </si>
  <si>
    <t>unclear</t>
  </si>
  <si>
    <t>10.1016/j.molcel.2017.06.003</t>
  </si>
  <si>
    <t>Single-Cell Alternative Splicing Analysis With Expedition Reveals Splicing Dynamics During Neuron Differentiation.</t>
  </si>
  <si>
    <t>Alternative splicing (AS) generates isoform diversity for cellular identity and homeostasis in multicellular life. Although AS variation has been observed among single cells, little is known about the biological or evolutionary significance of such variation. We developed Expedition, a computational framework consisting of outrigger, a de novo splice graph transversal algorithm to detect AS; anchor, a Bayesian approach to assign modalities; and bonvoyage, a visualization tool using non-negative matrix factorization to display modality changes. Applying Expedition to single pluripotent stem cells undergoing neuronal differentiation, we discover that up to 20% of AS exons exhibit bimodality. Bimodal exons are flanked by more conserved intronic sequences harboring distinct cis-regulatory motifs, constitute much of cell-type-specific splicing, are highly dynamic during cellular transitions, preserve reading frame, and reveal intricacy of cell states invisible to conventional gene expression analysis. Systematic AS characterization in single cells redefines our understanding of AS complexity in cell biology.</t>
  </si>
  <si>
    <t>Song Y, Botvinnik O, Lovci M, Kakaradov B, Liu P, Xu J, Yeo G</t>
  </si>
  <si>
    <t>RNA processing, alternative splicing, bimodality, differentiation, modality, neuron, post-transcription, single cell, stem cells</t>
  </si>
  <si>
    <t>GSE109816</t>
  </si>
  <si>
    <t>GSE68103</t>
  </si>
  <si>
    <t>10.1126/science.aab1601</t>
  </si>
  <si>
    <t>Multiplex Single Cell Profiling Of Chromatin Accessibility By Combinatorial Cellular Indexing.</t>
  </si>
  <si>
    <t xml:space="preserve">Technical advances have enabled the collection of genome and transcriptome data sets with single-cell resolution. However, single-cell characterization of the epigenome has remained challenging. Furthermore, because cells must be physically separated before biochemical processing, conventional single-cell preparatory methods scale linearly. We applied combinatorial cellular indexing to measure chromatin accessibility in thousands of single cells per assay, circumventing the need for compartmentalization of individual cells. We report chromatin accessibility profiles from more than 15,000 single cells and use these data to cluster cells on the basis of chromatin accessibility landscapes. We identify modules of coordinately regulated chromatin accessibility at the level of single cells both between and within cell types, with a scalable method that may accelerate progress toward a human cell atlas. </t>
  </si>
  <si>
    <t>Cusanovich D, Daza R, Adey A, Pliner H, Christiansen L, Gunderson K, Steemers F, Trapnell C, Shendure J</t>
  </si>
  <si>
    <t>GSE67446</t>
  </si>
  <si>
    <t>GSE70798</t>
  </si>
  <si>
    <t>AIRE</t>
  </si>
  <si>
    <t>10.1038/ni.3247</t>
  </si>
  <si>
    <t>Aire Controls Gene Expression In The Thymic Epithelium With Ordered Stochasticity.</t>
  </si>
  <si>
    <t xml:space="preserve">The transcription factor Aire controls immunological tolerance by inducing the ectopic thymic expression of many tissue-specific genes, acting broadly by removing stops on the transcriptional machinery. To better understand Aire's specificity, we performed single-cell RNA-seq and DNA-methylation analysis of Aire-sufficient and Aire-deficient medullary epithelial cells (mTECs). Each of Aire's target genes was induced in only a minority of mTECs, independently of DNA-methylation patterns, as small inter-chromosomal gene clusters activated in concert in a proportion of mTECs. These microclusters differed between individual mice. Thus, our results suggest an organization of the DNA or of the epigenome that results from stochastic determinism but is 'bookmarked' and stable through mTEC divisions, which ensures more effective presentation of self antigens and favors diversity of self-tolerance between individuals. </t>
  </si>
  <si>
    <t>Meredith M, Zemmour D, Mathis D, Benoist C</t>
  </si>
  <si>
    <t>GSE99701</t>
  </si>
  <si>
    <t>AQUAPORIN-2, FACS, JAG1, C-KIT, NOTCH2, ANION EXCHANGER 1, PENDRIN</t>
  </si>
  <si>
    <t>10.1073/pnas.1710964114</t>
  </si>
  <si>
    <t>Transcriptomes Of Major Renal Collecting Duct Cell Types In Mouse Identified By Single-Cell Rna-Seq.</t>
  </si>
  <si>
    <t xml:space="preserve">Prior RNA sequencing (RNA-seq) studies have identified complete transcriptomes for most renal epithelial cell types. The exceptions are the cell types that make up the renal collecting duct, namely intercalated cells (ICs) and principal cells (PCs), which account for only a small fraction of the kidney mass, but play critical physiological roles in the regulation of blood pressure, extracellular fluid volume, and extracellular fluid composition. To enrich these cell types, we used FACS that employed well-established lectin cell surface markers for PCs and type B ICs, as well as a newly identified cell surface marker for type A ICs, c-Kit. Single-cell RNA-seq using the IC- and PC-enriched populations as input enabled identification of complete transcriptomes of A-ICs, B-ICs, and PCs. The data were used to create a freely accessible online gene-expression database for collecting duct cells. This database allowed identification of genes that are selectively expressed in each cell type, including cell-surface receptors, transcription factors, transporters, and secreted proteins. The analysis also identified a small fraction of hybrid cells expressing aquaporin-2 and anion exchanger 1 or pendrin transcripts. In many cases, mRNAs for receptors and their ligands were identified in different cells (e.g., </t>
  </si>
  <si>
    <t>Chen L, Lee J, Chou C, Nair A, Battistone M, Păunescu T, Merkulova M, Breton S, Verlander J, Wall S, Brown D, Burg M, Knepper M</t>
  </si>
  <si>
    <t>intercalated cell, kidney, principal cell, systems biology</t>
  </si>
  <si>
    <t>GSE63576</t>
  </si>
  <si>
    <t>NEUREXOPHILIN 1, BAIAP2L1</t>
  </si>
  <si>
    <t>10.1038/cr.2015.149</t>
  </si>
  <si>
    <t>Somatosensory Neuron Types Identified By High-Coverage Single-Cell Rna-Sequencing And Functional Heterogeneity.</t>
  </si>
  <si>
    <t xml:space="preserve">Sensory neurons are distinguished by distinct signaling networks and receptive characteristics. Thus, sensory neuron types can be defined by linking transcriptome-based neuron typing with the sensory phenotypes. Here we classify somatosensory neurons of the mouse dorsal root ganglion (DRG) by high-coverage single-cell RNA-sequencing (10 950 ± 1 218 genes per neuron) and neuron size-based hierarchical clustering. Moreover, single DRG neurons responding to cutaneous stimuli are recorded using an in vivo whole-cell patch clamp technique and classified by neuron-type genetic markers. Small diameter DRG neurons are classified into one type of low-threshold mechanoreceptor and five types of mechanoheat nociceptors (MHNs). Each of the MHN types is further categorized into two subtypes. Large DRG neurons are categorized into four types, including neurexophilin 1-expressing MHNs and mechanical nociceptors (MNs) expressing BAI1-associated protein 2-like 1 (Baiap2l1). Mechanoreceptors expressing trafficking protein particle complex 3-like and Baiap2l1-marked MNs are subdivided into two subtypes each. These results provide a new system for cataloging somatosensory neurons and their transcriptome databases. </t>
  </si>
  <si>
    <t>Li C, Li K, Wu D, Chen Y, Luo H, Zhao J, Wang S, Sun M, Lu Y, Zhong Y, Hu X, Hou R, Zhou B, Bao L, Xiao H, Zhang X</t>
  </si>
  <si>
    <t>E-MTAB-6031</t>
  </si>
  <si>
    <t>Epithelial Tumors, Tumor</t>
  </si>
  <si>
    <t>10.7554/eLife.46756</t>
  </si>
  <si>
    <t>Coordinated Hedgehog Signaling Induces New Hair Follicles In Adult Skin.</t>
  </si>
  <si>
    <t>Hair follicle (HF) development is orchestrated by coordinated signals from adjacent epithelial and mesenchymal cells. In humans this process only occurs during embryogenesis and viable strategies to induce new HFs in adult skin are lacking. Here, we reveal that activation of Hedgehog (Hh) signaling in adjacent epithelial and stromal cells induces new HFs in adult, unwounded dorsal mouse skin. Formation of de novo HFs recapitulated embryonic HF development, and mature follicles produced hair co-occurring with epithelial tumors. In contrast, Hh-pathway activation in epithelial or stromal cells alone resulted in tumor formation or stromal cell condensation respectively, without induction of new HFs. Provocatively, adjacent epithelial-stromal Hh-pathway activation induced de novo HFs also in hairless paw skin, divorced from confounding effects of pre-existing niche signals in haired skin. Altogether, cell-type-specific modulation of a single pathway is sufficient to reactivate embryonic programs in adult tissues, thereby inducing complex epithelial structures even without wounding.
We are born with all the hair follicles that we will ever have in our life. These structures are maintained by different types of cells (such as keratinocytes and fibroblasts) that work together to create hair. Follicles form in the embryo thanks to complex molecular signals, which include a molecular cascade known as the Hedgehog signaling pathway. After birth however, these molecular signals are shut down to avoid conflicting messages – inappropriate activation of Hedgehog signaling in adult skin, for instance, leads to tumors. This means that our skin loses the ability to make new hair follicles, and if skin is severely damaged it cannot regrow hair or produce the associated sebaceous glands that keep skin moisturized. Being able to create new hair follicles in adult skin would be both functionally and aesthetically beneficial for patients in need, for example, burn victims. Overall, it would also help to understand if and how it is possible to reactivate developmental programs after birth. To investigate this question, Sun, Are et al. triggered Hedgehog signaling in the skin cells of genetically modified mice; this was done either in keratinocytes, in fibroblasts, or in both types of cells. The experiments showed that Hedgehog signaling could produce new hair follicles, but only when activated in keratinocytes and fibroblasts together. The process took several weeks, mirrored normal hair follicle development and resulted in new hair shafts. The follicles grew on both the back of mice, where hair normally occurs, and even in paw areas that are usually hairless. Not unexpectedly the new hair follicles were accompanied with skin tumors. But, promisingly, treatment with Hedgehog-pathway inhibitor Vismodegib restricted tumor growth while keeping the new follicles intact. This suggests that future work on improving “when and where” Hedgehog signaling is activated may allow the formation of new follicles in adult skin with fewer adverse effects.</t>
  </si>
  <si>
    <t>Sun X, Are A, Annusver K, Sivan U, Jacob T, Dalessandri T, Joost S, Füllgrabe A, Gerling M, Kasper M</t>
  </si>
  <si>
    <t>adult mouse skin, developmental biology, hair follicle development, hedgehog signalling, lineage tracing, mouse, mouse models, regenerative medicine, stem cells</t>
  </si>
  <si>
    <t>E-MTAB-7606</t>
  </si>
  <si>
    <t>E-MTAB-7249</t>
  </si>
  <si>
    <t>Ascites, Cancers, Ovarian Carcinoma</t>
  </si>
  <si>
    <t>TP53</t>
  </si>
  <si>
    <t>10.1038/s41467-020-14551-2
10.1002/ijc.29210
10.1038/s41467-017-00962-1
10.1002/path.2091
10.1016/j.ccr.2013.10.013
10.1002/path.1000
10.1016/S0140-6736(18)32552-2
10.1038/nrc4019
10.1002/path.2696
10.1038/ng.2762
10.1038/nature10166
10.1186/s13059-014-0526-8
10.1038/nature14410
10.1158/1078-0432.CCR-16-0564
10.1038/nrclinonc.2017.198
10.1038/nature12625
10.1101/gad.314351.118
10.1038/nrm2858
10.1038/s41588-018-0179-8
10.1038/ng.3849
10.1038/s41467-019-09312-9
10.1056/NEJMoa1909707
10.1056/NEJMoa1903387
10.1056/NEJMoa1910962
10.1056/NEJMoa1802905
10.1056/NEJMoa1506859
10.1056/NEJMoa1810858
10.1056/NEJMoa1706450
10.1038/ncomms3126
10.1056/NEJMoa1616288
10.3389/fonc.2013.00295
10.1016/j.ajpath.2018.01.019
10.1016/j.cell.2017.11.010
10.1016/j.cell.2015.03.053
10.1016/j.celrep.2017.11.051
10.1038/s41591-019-0422-6
10.1038/ncomms8419
10.1371/journal.pone.0016186
10.1016/j.ccell.2019.02.004
10.1016/j.devcel.2004.06.006
10.1016/j.ccr.2008.07.002
10.1083/jcb.200712029
10.1016/j.cub.2011.05.032
10.1371/journal.pone.0022969
10.1016/j.cell.2018.07.042
10.1158/2159-8290.CD-18-0474
10.1016/j.cell.2006.01.045
10.1016/j.cell.2008.12.020
10.3390/cells8070644
10.18632/oncotarget.9929
10.1371/journal.pgen.1006707
10.1371/journal.pone.0046858
10.1093/carcin/bgy068
10.1007/s00262-018-2211-3
10.1016/j.ccell.2015.06.001
10.1098/rsob.190136
10.1038/s41467-017-00263-7
10.1007/s00412-010-0261-1
10.1016/j.chembiol.2008.04.013
10.1093/bioinformatics/btu170
10.1093/bioinformatics/bts635
10.1101/gr.135350.111
10.1093/bioinformatics/btp352
10.1093/bioinformatics/btu638
10.1186/s13059-014-0550-8
10.1093/bioinformatics/btp698
10.1016/j.cell.2013.09.006
10.1101/gr.129684.111
10.1093/nar/gkw1121
10.1093/bib/bbs017
10.1038/nmeth.2967
10.1038/nmeth.3734
10.1016/j.ymeth.2015.06.021
10.1038/nprot.2008.211
10.1371/journal.pone.0021800
10.1101/gr.1239303
10.1093/bioinformatics/btq562
10.1186/s13059-016-0947-7
10.1073/pnas.0914005107
10.1093/bioinformatics/btm563
10.1186/s13059-016-0971-7
10.1186/s13059-016-0976-2</t>
  </si>
  <si>
    <t>A Living Biobank Of Ovarian Cancer Ex Vivo Models Reveals Profound Mitotic Heterogeneity.</t>
  </si>
  <si>
    <t>High-grade serous ovarian carcinoma is characterised by TP53 mutation and extensive chromosome instability (CIN). Because our understanding of CIN mechanisms is based largely on analysing established cell lines, we developed a workflow for generating ex vivo cultures from patient biopsies to provide models that support interrogation of CIN mechanisms in cells not extensively cultured in vitro. Here, we describe a "living biobank" of ovarian cancer models with extensive replicative capacity, derived from both ascites and solid biopsies. Fifteen models are characterised by p53 profiling, exome sequencing and transcriptomics, and karyotyped using single-cell whole-genome sequencing. Time-lapse microscopy reveals catastrophic and highly heterogeneous mitoses, suggesting that analysis of established cell lines probably underestimates mitotic dysfunction in advanced human cancers. Drug profiling reveals cisplatin sensitivities consistent with patient responses, demonstrating that this workflow has potential to generate personalized avatars with advantages over current pre-clinical models and the potential to guide clinical decision making.</t>
  </si>
  <si>
    <t>Nelson L, Tighe A, Golder A, Littler S, Bakker B, Moralli D, Murtuza Baker S, Donaldson I, Spierings D, Wardenaar R, Neale B, Burghel G, Winter-Roach B, Edmondson R, Clamp A, Jayson G, Desai S, Green C, Hayes A, Foijer F, Morgan R, Taylor S</t>
  </si>
  <si>
    <t>GSE113415</t>
  </si>
  <si>
    <t>GSE134881</t>
  </si>
  <si>
    <t>unsure annots</t>
  </si>
  <si>
    <t>GSE74923</t>
  </si>
  <si>
    <t>10.1038/ncomms10220</t>
  </si>
  <si>
    <t>A Microfluidic Platform Enabling Single-Cell Rna-Seq Of Multigenerational Lineages.</t>
  </si>
  <si>
    <t>We introduce a microfluidic platform that enables off-chip single-cell RNA-seq after multi-generational lineage tracking under controlled culture conditions. We use this platform to generate whole-transcriptome profiles of primary, activated murine CD8+ T-cell and lymphocytic leukemia cell line lineages. Here we report that both cell types have greater intra- than inter-lineage transcriptional similarity. For CD8+ T-cells, genes with functional annotation relating to lymphocyte differentiation and function--including Granzyme B--are enriched among the genes that demonstrate greater intra-lineage expression level similarity. Analysis of gene expression covariance with matched measurements of time since division reveals cell type-specific transcriptional signatures that correspond with cell cycle progression. We believe that the ability to directly measure the effects of lineage and cell cycle-dependent transcriptional profiles of single cells will be broadly useful to fields where heterogeneous populations of cells display distinct clonal trajectories, including immunology, cancer, and developmental biology.</t>
  </si>
  <si>
    <t>Kimmerling R, Lee Szeto G, Li J, Genshaft A, Kazer S, Payer K, de Riba Borrajo J, Blainey P, Irvine D, Shalek A, Manalis S</t>
  </si>
  <si>
    <t>GSE96958</t>
  </si>
  <si>
    <t>GSE122817</t>
  </si>
  <si>
    <t>GSE115280</t>
  </si>
  <si>
    <t>Lophotrochozoa, Schmidtea Mediterranea</t>
  </si>
  <si>
    <t>Schmidtea mediterranea</t>
  </si>
  <si>
    <t>10.1186/s13059-018-1498-x</t>
  </si>
  <si>
    <t>Comparative Transcriptomic Analyses And Single-Cell Rna Sequencing Of The Freshwater Planarian Schmidtea Mediterranea Identify Major Cell Types And Pathway Conservation.</t>
  </si>
  <si>
    <t>In the Lophotrochozoa/Spiralia superphylum, few organisms have as high a capacity for rapid testing of gene function and single-cell transcriptomics as the freshwater planaria. The species Schmidtea mediterranea in particular has become a powerful model to use in studying adult stem cell biology and mechanisms of regeneration. Despite this, systematic attempts to define gene complements and their annotations are lacking, restricting comparative analyses that detail the conservation of biochemical pathways and identify lineage-specific innovations.
In this study we compare several transcriptomes and define a robust set of 35,232 transcripts. From this, we perform systematic functional annotations and undertake a genome-scale metabolic reconstruction for S. mediterranea. Cross-species comparisons of gene content identify conserved, lineage-specific, and expanded gene families, which may contribute to the regenerative properties of planarians. In particular, we find that the TRAF gene family has been greatly expanded in planarians. We further provide a single-cell RNA sequencing analysis of 2000 cells, revealing both known and novel cell types defined by unique signatures of gene expression. Among these are a novel mesenchymal cell population as well as a cell type involved in eye regeneration. Integration of our metabolic reconstruction further reveals the extent to which given cell types have adapted energy and nucleotide biosynthetic pathways to support their specialized roles.
In general, S. mediterranea displays a high level of gene and pathway conservation compared with other model systems, rendering it a viable model to study the roles of these pathways in stem cell biology and regeneration.</t>
  </si>
  <si>
    <t>Swapna L, Molinaro A, Lindsay-Mosher N, Pearson B, Parkinson J</t>
  </si>
  <si>
    <t>Comparative genomics, Metabolic reconstruction, Metabolism, Schmidtea mediterranea, Single-cell genomics, Tissue regeneration, Transcription factors, Transcriptomics</t>
  </si>
  <si>
    <t>GSE142484</t>
  </si>
  <si>
    <t>ETV2</t>
  </si>
  <si>
    <t>10.1038/s41467-020-16515-y</t>
  </si>
  <si>
    <t>Single-Cell Transcriptomic Analysis Identifies The Conversion Of Zebrafish Etv2-Deficient Vascular Progenitors Into Skeletal Muscle.</t>
  </si>
  <si>
    <t>Cell fate decisions involved in vascular and hematopoietic embryonic development are still poorly understood. An ETS transcription factor Etv2 functions as an evolutionarily conserved master regulator of vasculogenesis. Here we report a single-cell transcriptomic analysis of hematovascular development in wild-type and etv2 mutant zebrafish embryos. Distinct transcriptional signatures of different types of hematopoietic and vascular progenitors are identified using an etv2</t>
  </si>
  <si>
    <t>Chestnut B, Casie Chetty S, Koenig A, Sumanas S</t>
  </si>
  <si>
    <t>GSE95432</t>
  </si>
  <si>
    <t>GSE113417</t>
  </si>
  <si>
    <t>GSE109822</t>
  </si>
  <si>
    <t>IFN-GAMMA</t>
  </si>
  <si>
    <t>10.1016/j.jid.2018.01.016</t>
  </si>
  <si>
    <t>Spatial And Single-Cell Transcriptional Profiling Identifies Functionally Distinct Human Dermal Fibroblast Subpopulations.</t>
  </si>
  <si>
    <t>Previous studies have shown that mouse dermis is composed of functionally distinct fibroblast lineages. To explore the extent of fibroblast heterogeneity in human skin, we used a combination of comparative spatial transcriptional profiling of human and mouse dermis and single-cell transcriptional profiling of human dermal fibroblasts. We show that there are at least four distinct fibroblast populations in adult human skin, not all of which are spatially segregated. We define markers permitting their isolation and show that although marker expression is lost in culture, different fibroblast subpopulations retain distinct functionality in terms of Wnt signaling, responsiveness to IFN-γ, and ability to support human epidermal reconstitution when introduced into decellularized dermis. These findings suggest that ex vivo expansion or in vivo ablation of specific fibroblast subpopulations may have therapeutic applications in wound healing and diseases characterized by excessive fibrosis.</t>
  </si>
  <si>
    <t>Philippeos C, Telerman S, Oulès B, Pisco A, Shaw T, Elgueta R, Lombardi G, Driskell R, Soldin M, Lynch M, Watt F</t>
  </si>
  <si>
    <t>PRJNA524391</t>
  </si>
  <si>
    <t>10.1038/s41598-019-42578-z</t>
  </si>
  <si>
    <t>Single cell RNA-sequencing identified Dec2 as a suppressive factor for spermatogonial differentiation by inhibiting Sohlh1 expression</t>
  </si>
  <si>
    <t>Yoshinori Makino, Niels H. Jensen, Naoko Yokota, Moritz J. Rossner, Haruhiko Akiyama, Katsuhiko Shirahige, Yuki Okada</t>
  </si>
  <si>
    <t>GSE109726</t>
  </si>
  <si>
    <t>GSE117225</t>
  </si>
  <si>
    <t>GSE151246</t>
  </si>
  <si>
    <t>GSE113099</t>
  </si>
  <si>
    <t>GSE128003</t>
  </si>
  <si>
    <t>Allergic Reactions</t>
  </si>
  <si>
    <t>10.1111/all.14633</t>
  </si>
  <si>
    <t>Single-Cell Molecular Profiling Provides A High-Resolution Map Of Basophil And Mast Cell Development.</t>
  </si>
  <si>
    <t>Basophils and mast cells contribute to the development of allergic reactions. Whereas these mature effector cells are extensively studied, the differentiation trajectories from hematopoietic progenitors to basophils and mast cells are largely uncharted at the single-cell level.
We performed multicolor flow cytometry, high-coverage single-cell RNA sequencing analyses, and cell fate assays to chart basophil and mast cell differentiation at single-cell resolution in mouse.
Analysis of flow cytometry data reconstructed a detailed map of basophil and mast cell differentiation, including a bifurcation of progenitors into two specific trajectories. Molecular profiling and pseudotime ordering of the single cells revealed gene expression changes during differentiation. Cell fate assays showed that multicolor flow cytometry and transcriptional profiling successfully predict the bipotent phenotype of a previously uncharacterized population of peritoneal basophil-mast cell progenitors.
A combination of molecular and functional profiling of bone marrow and peritoneal cells provided a detailed road map of basophil and mast cell development. An interactive web resource was created to enable the wider research community to explore the expression dynamics for any gene of interest.</t>
  </si>
  <si>
    <t>Hamey F, Lau W, Kucinski I, Wang X, Diamanti E, Wilson N, Göttgens B, Dahlin J</t>
  </si>
  <si>
    <t>basophils, differentiation, mast cells, single-cell RNA sequencing, transcriptomics</t>
  </si>
  <si>
    <t>E-MTAB-6912</t>
  </si>
  <si>
    <t>GSE95837</t>
  </si>
  <si>
    <t>GSE101334</t>
  </si>
  <si>
    <t>Airway Epithelia, Alveolar</t>
  </si>
  <si>
    <t>FGF10, LGR6, LGR5</t>
  </si>
  <si>
    <t>10.1016/j.cell.2017.07.028</t>
  </si>
  <si>
    <t>Anatomically And Functionally Distinct Lung Mesenchymal Populations Marked By Lgr5 And Lgr6.</t>
  </si>
  <si>
    <t>The diversity of mesenchymal cell types in the lung that influence epithelial homeostasis and regeneration is poorly defined. We used genetic lineage tracing, single-cell RNA sequencing, and organoid culture approaches to show that Lgr5 and Lgr6, well-known markers of stem cells in epithelial tissues, are markers of mesenchymal cells in the adult lung. Lgr6</t>
  </si>
  <si>
    <t>Lee J, Tammela T, Hofree M, Choi J, Marjanovic N, Han S, Canner D, Wu K, Paschini M, Bhang D, Jacks T, Regev A, Kim C</t>
  </si>
  <si>
    <t>Wnt signaling, alveolar epithelium, bronchiolar epithelium, differentiation, lung, lung stem cells, mesenchymal cells, niche</t>
  </si>
  <si>
    <t>GSE89910</t>
  </si>
  <si>
    <t>Chick</t>
  </si>
  <si>
    <t>Nextera XT</t>
  </si>
  <si>
    <t>10.1016/j.ydbio.2018.04.007</t>
  </si>
  <si>
    <t>Spatial Patterns Of Gene Expression Are Unveiled In The Chick Primitive Streak By Ordering Single-Cell Transcriptomes.</t>
  </si>
  <si>
    <t>During vertebrate development, progenitor cells give rise to tissues and organs through a complex choreography that commences at gastrulation. A hallmark event of gastrulation is the formation of the primitive streak, a linear assembly of cells along the anterior-posterior (AP) axis of the developing organism. To examine the primitive streak at a single-cell resolution, we measured the transcriptomes of individual chick cells from the streak or the surrounding tissue (the rest of the area pellucida) in Hamburger-Hamilton stage 4 embryos. The single-cell transcriptomes were then ordered by the statistical method Wave-Crest to deduce both the relative position along the AP axis and the prospective lineage of single cells. The ordered transcriptomes reveal intricate patterns of gene expression along the primitive streak.</t>
  </si>
  <si>
    <t>Vermillion K, Bacher R, Tannenbaum A, Swanson S, Jiang P, Chu L, Stewart R, Thomson J, Vereide D</t>
  </si>
  <si>
    <t>GSE105451</t>
  </si>
  <si>
    <t>GSE132065</t>
  </si>
  <si>
    <t>10.1186/s13059-020-02032-0</t>
  </si>
  <si>
    <t>Sampling Time-Dependent Artifacts In Single-Cell Genomics Studies.</t>
  </si>
  <si>
    <t>Robust protocols and automation now enable large-scale single-cell RNA and ATAC sequencing experiments and their application on biobank and clinical cohorts. However, technical biases introduced during sample acquisition can hinder solid, reproducible results, and a systematic benchmarking is required before entering large-scale data production. Here, we report the existence and extent of gene expression and chromatin accessibility artifacts introduced during sampling and identify experimental and computational solutions for their prevention.</t>
  </si>
  <si>
    <t>Massoni-Badosa R, Iacono G, Moutinho C, Kulis M, Palau N, Marchese D, Rodríguez-Ubreva J, Ballestar E, Rodriguez-Esteban G, Marsal S, Aymerich M, Colomer D, Campo E, Julià A, Martín-Subero J, Heyn H</t>
  </si>
  <si>
    <t>Benchmarking, Biobank, CLL, Chronic lymphocytic leukemia, Cryopreservation, PBMC, Peripheral blood mononuclear cells, RNA sequencing, Sampling, Single-cell</t>
  </si>
  <si>
    <t>GSE107653</t>
  </si>
  <si>
    <t>Midgestation Hematopoiesis, Leukemias, Numerous Disorders</t>
  </si>
  <si>
    <t>Mus Musculus, Infant</t>
  </si>
  <si>
    <t>RUNX1, CD31, CD45, HCD4</t>
  </si>
  <si>
    <t>10.1371/journal.pgen.1007127</t>
  </si>
  <si>
    <t>A Novel Prospective Isolation Of Murine Fetal Liver Progenitors To Study In Utero Hematopoietic Defects.</t>
  </si>
  <si>
    <t>In recent years, highly detailed characterization of adult bone marrow (BM) myeloid progenitors has been achieved and, as a result, the impact of somatic defects on different hematopoietic lineage fate decisions can be precisely determined. Fetal liver (FL) hematopoietic progenitor cells (HPCs) are poorly characterized in comparison, potentially hindering the study of the impact of genetic alterations on midgestation hematopoiesis. Numerous disorders, for example infant acute leukemias, have in utero origins and their study would therefore benefit from the ability to isolate highly purified progenitor subsets. We previously demonstrated that a Runx1 distal promoter (P1)-GFP::proximal promoter (P2)-hCD4 dual-reporter mouse (Mus musculus) model can be used to identify adult BM progenitor subsets with distinct lineage preferences. In this study, we undertook the characterization of the expression of Runx1-P1-GFP and P2-hCD4 in FL. Expression of P2-hCD4 in the FL immunophenotypic Megakaryocyte-Erythroid Progenitor (MEP) and Common Myeloid Progenitor (CMP) compartments corresponded to increased granulocytic/monocytic/megakaryocytic and decreased erythroid specification. Moreover, Runx1-P2-hCD4 expression correlated with several endogenous cell surface markers' expression, including CD31 and CD45, providing a new strategy for prospective identification of highly purified fetal myeloid progenitors in transgenic mouse models. We utilized this methodology to compare the impact of the deletion of either total RUNX1 or RUNX1C alone and to determine the fetal HPCs lineages most substantially affected. This new prospective identification of FL progenitors therefore raises the prospect of identifying the underlying gene networks responsible with greater precision than previously possible.</t>
  </si>
  <si>
    <t>Draper J, Sroczynska P, Fadlullah M, Patel R, Newton G, Breitwieser W, Kouskoff V, Lacaud G</t>
  </si>
  <si>
    <t>GSE67980</t>
  </si>
  <si>
    <t>26383955</t>
  </si>
  <si>
    <t>10.1126/science.aab0917</t>
  </si>
  <si>
    <t>09/19/2015</t>
  </si>
  <si>
    <t>Rna-Seq Of Single Prostate Ctcs Implicates Noncanonical Wnt Signaling In Antiandrogen Resistance.</t>
  </si>
  <si>
    <t xml:space="preserve">Prostate cancer is initially responsive to androgen deprivation, but the effectiveness of androgen receptor (AR) inhibitors in recurrent disease is variable. Biopsy of bone metastases is challenging; hence, sampling circulating tumor cells (CTCs) may reveal drug-resistance mechanisms. We established single-cell RNA-sequencing (RNA-Seq) profiles of 77 intact CTCs isolated from 13 patients (mean six CTCs per patient), by using microfluidic enrichment. Single CTCs from each individual display considerable heterogeneity, including expression of AR gene mutations and splicing variants. Retrospective analysis of CTCs from patients progressing under treatment with an AR inhibitor, compared with untreated cases, indicates activation of noncanonical Wnt signaling (P = 0.0064). Ectopic expression of Wnt5a in prostate cancer cells attenuates the antiproliferative effect of AR inhibition, whereas its suppression in drug-resistant cells restores partial sensitivity, a correlation also evident in an established mouse model. Thus, single-cell analysis of prostate CTCs reveals heterogeneity in signaling pathways that could contribute to treatment failure. </t>
  </si>
  <si>
    <t>Miyamoto D, Zheng Y, Wittner B, Lee R, Zhu H, Broderick K, Desai R, Fox D, Brannigan B, Trautwein J, Arora K, Desai N, Dahl D, Sequist L, Smith M, Kapur R, Wu C, Shioda T, Ramaswamy S, Ting D, Toner M, Maheswaran S, Haber D</t>
  </si>
  <si>
    <t>GSE71485</t>
  </si>
  <si>
    <t>10.1016/j.stem.2015.07.013</t>
  </si>
  <si>
    <t>Single-Cell Rna-Seq With Waterfall Reveals Molecular Cascades Underlying Adult Neurogenesis.</t>
  </si>
  <si>
    <t xml:space="preserve">Somatic stem cells contribute to tissue ontogenesis, homeostasis, and regeneration through sequential processes. Systematic molecular analysis of stem cell behavior is challenging because classic approaches cannot resolve cellular heterogeneity or capture developmental dynamics. Here we provide a comprehensive resource of single-cell transcriptomes of adult hippocampal quiescent neural stem cells (qNSCs) and their immediate progeny. We further developed Waterfall, a bioinformatic pipeline, to statistically quantify singe-cell gene expression along a de novo reconstructed continuous developmental trajectory. Our study reveals molecular signatures of adult qNSCs, characterized by active niche signaling integration and low protein translation capacity. Our analyses further delineate molecular cascades underlying qNSC activation and neurogenesis initiation, exemplified by decreased extrinsic signaling capacity, primed translational machinery, and regulatory switches in transcription factors, metabolism, and energy sources. Our study reveals the molecular continuum underlying adult neurogenesis and illustrates how Waterfall can be used for single-cell omics analyses of various continuous biological processes. </t>
  </si>
  <si>
    <t>Shin J, Berg D, Zhu Y, Shin J, Song J, Bonaguidi M, Enikolopov G, Nauen D, Christian K, Ming G, Song H</t>
  </si>
  <si>
    <t>GSE60297</t>
  </si>
  <si>
    <t>Autoimmunity, Autoimmunity In Human Aire Deficiency</t>
  </si>
  <si>
    <t>AUTOIMMUNE REGULATOR, POLYCOMB, TEC</t>
  </si>
  <si>
    <t>Pge</t>
  </si>
  <si>
    <t>10.1101/gr.171645.113</t>
  </si>
  <si>
    <t>Population And Single-Cell Genomics Reveal The Aire Dependency, Relief From Polycomb Silencing, And Distribution Of Self-Antigen Expression In Thymic Epithelia.</t>
  </si>
  <si>
    <t xml:space="preserve">Promiscuous gene expression (PGE) by thymic epithelial cells (TEC) is essential for generating a diverse T cell antigen receptor repertoire tolerant to self-antigens, and thus for avoiding autoimmunity. Nevertheless, the extent and nature of this unusual expression program within TEC populations and single cells are unknown. Using deep transcriptome sequencing of carefully identified mouse TEC subpopulations, we discovered a program of PGE that is common between medullary (m) and cortical TEC, further elaborated in mTEC, and completed in mature mTEC expressing the autoimmune regulator gene (Aire). TEC populations are capable of expressing up to 19,293 protein-coding genes, the highest number of genes known to be expressed in any cell type. Remarkably, in mouse mTEC, Aire expression alone positively regulates 3980 tissue-restricted genes. Notably, the tissue specificities of these genes include known targets of autoimmunity in human AIRE deficiency. Led by the observation that genes induced by Aire expression are generally characterized by a repressive chromatin state in somatic tissues, we found these genes to be strongly associated with H3K27me3 marks in mTEC. Our findings are consistent with AIRE targeting and inducing the promiscuous expression of genes previously epigenetically silenced by Polycomb group proteins. Comparison of the transcriptomes of 174 single mTEC indicates that genes induced by Aire expression are transcribed stochastically at low cell frequency. Furthermore, when present, Aire expression-dependent transcript levels were 16-fold higher, on average, in individual TEC than in the mTEC population. </t>
  </si>
  <si>
    <t>Sansom S, Shikama-Dorn N, Zhanybekova S, Nusspaumer G, Macaulay I, Deadman M, Heger A, Ponting C, Holländer G</t>
  </si>
  <si>
    <t>GSE145531</t>
  </si>
  <si>
    <t>GSE95446</t>
  </si>
  <si>
    <t>GSE139389</t>
  </si>
  <si>
    <t>NEURL3</t>
  </si>
  <si>
    <t>10.1038/s41422-020-0300-2
10.1016/j.stem.2018.04.015
10.1038/nrm.2017.36
10.1038/ncomms3924
10.1016/j.stem.2011.10.003
10.1242/dev.01974
10.1038/nature07619
10.1242/dev.051094
10.1038/nature08761
10.1038/nature08764
10.1038/nature08738
10.1038/nature17997
10.1084/jem.20102419
10.1016/j.stem.2008.06.004
10.1038/s41467-018-04893-3
10.1182/blood-2014-07-588954
10.1038/nrm.2016.127
10.1038/ncb3161
10.1038/ncomms9510
10.1038/s41422-019-0228-6
10.1007/s00018-016-2134-0
10.1016/j.stemcr.2017.04.007
10.1038/ncb3276
10.1084/jem.20140767
10.1182/blood-2009-08-238626
10.1016/S1074-7613(02)00313-8
10.1038/nature22496
10.1038/ni1560
10.1016/j.cell.2015.05.047
10.1002/jcp.24094
10.1242/dev.121350
10.1161/CIRCULATIONAHA.114.013395
10.1242/dev.131193
10.1242/dev.094961
10.1002/dvdy.22706
10.1038/nature22370
10.1038/nature22326
10.1038/ncb3419
10.1182/blood-2014-10-570234
10.1242/dev.004184
10.1101/gad.253302.114
10.1016/j.jgg.2019.10.005
10.1016/j.gene.2016.07.062
10.1016/j.bbrc.2005.05.102
10.1002/stem.2213
10.1016/j.devcel.2013.11.004
10.1038/s41467-018-04134-7
10.1016/j.celrep.2018.04.092
10.1038/ncomms8739
10.1182/blood-2013-09-526053
10.1016/j.stem.2012.07.004
10.1038/nmeth.2639
10.1038/nprot.2014.006
10.1016/j.stem.2017.03.007
10.1016/j.celrep.2012.08.003
10.1038/nmeth.2772
10.1016/j.cell.2015.05.002
10.1093/bioinformatics/btp120
10.1093/bioinformatics/btu638
10.1038/nbt.3192
10.1161/ATVBAHA.114.303218
10.1161/CIRCRESAHA.116.302953
10.1038/s41586-018-0288-7
10.1126/science.aad0501
10.1038/nature20123
10.1038/nmeth.4402
10.1038/ncomms11988
10.1186/1471-2105-9-559
10.1101/gr.1239303
10.1038/s41556-017-0013-z
10.1016/j.immuni.2015.03.011
10.1038/nmeth.4463
10.1186/1471-2105-14-7
10.1093/nar/gkw1092
10.1038/nature08460
10.1093/nar/gku887
10.1371/journal.pone.0121314
10.1016/j.chom.2015.11.002
10.1089/omi.2011.0118</t>
  </si>
  <si>
    <t>Embryonic Endothelial Evolution Towards First Hematopoietic Stem Cells Revealed By Single-Cell Transcriptomic And Functional Analyses.</t>
  </si>
  <si>
    <t>Hematopoietic stem cells (HSCs) in adults are believed to be born from hemogenic endothelial cells (HECs) in mid-gestational embryos. Due to the rare and transient nature, the HSC-competent HECs have never been stringently identified and accurately captured, let alone their genuine vascular precursors. Here, we first used high-precision single-cell transcriptomics to unbiasedly examine the relevant EC populations at continuous developmental stages with intervals of 0.5 days from embryonic day (E) 9.5 to E11.0. As a consequence, we transcriptomically identified two molecularly different arterial EC populations and putative HSC-primed HECs, whose number peaked at E10.0 and sharply decreased thereafter, in the dorsal aorta of the aorta-gonad-mesonephros (AGM) region. Combining computational prediction and in vivo functional validation, we precisely captured HSC-competent HECs by the newly constructed Neurl3-EGFP reporter mouse model, and realized the enrichment further by a combination of surface markers (Procr</t>
  </si>
  <si>
    <t>Hou S, Li Z, Zheng X, Gao Y, Dong J, Ni Y, Wang X, Li Y, Ding X, Chang Z, Li S, Hu Y, Fan X, Hou Y, Wen L, Liu B, Tang F, Lan Y</t>
  </si>
  <si>
    <t>GSE150083</t>
  </si>
  <si>
    <t>Multi-omics data and stochastic simulations support a cancer heterogeneity framework unifying genetic, epigenetic, and stochastic variabilities [scRNA-seq]</t>
  </si>
  <si>
    <t>We subject multiple versions and single cell-derived sublines of an archetypal non-small cell lung cancer cell line to experimental scrutiny at the genomic, transcriptomic, and cell population levels. We find evidence of genetic variability among cell line versions and one subline. Additional sublines show no genetic variation but epigenetic differences are detected at the transcriptomic level. Stochastic simulations of subline growth dynamics confirm that one subline likely contains at least two genetic states while all others are isogenic. Overall, our results substantiate a view of intratumoral heterogeneity in which different genetic states give rise to multiple epigenetic ‚Äúbasins of attraction,‚Äù across which cells can transition driven by stochastic factors such as gene expression noise and asymmetric cell division. Deconvolving intratumoral heterogeneity into genetic, epigenetic, and stochastic components provides a lens through which to view tumor drug response and acquired treatment resistance that may lead to novel therapeutic strategies in the future.</t>
  </si>
  <si>
    <t>GSE93321</t>
  </si>
  <si>
    <t>GSE92707</t>
  </si>
  <si>
    <t>AGRP, INSULIN RECEPTOR, LEPTIN RECEPTOR, PROOPIOMELANOCORTIN</t>
  </si>
  <si>
    <t>10.1016/j.molmet.2017.02.007</t>
  </si>
  <si>
    <t>Heterogeneity Of Hypothalamic Pro-Opiomelanocortin-Expressing Neurons Revealed By Single-Cell Rna Sequencing.</t>
  </si>
  <si>
    <t xml:space="preserve">Arcuate proopiomelanocortin (POMC) neurons are critical nodes in the control of body weight. Often characterized simply as direct targets for leptin, recent data suggest a more complex architecture.
Using single cell RNA sequencing, we have generated an atlas of gene expression in murine POMC neurons.
Of 163 neurons, 118 expressed high levels of 
These data reveal arcuate POMC neurons to be a highly heterogeneous population. </t>
  </si>
  <si>
    <t>Lam B, Cimino I, Polex-Wolf J, Nicole Kohnke S, Rimmington D, Iyemere V, Heeley N, Cossetti C, Schulte R, Saraiva L, Logan D, Blouet C, O'Rahilly S, Coll A, Yeo G</t>
  </si>
  <si>
    <t>AGRP, Arcuate nucleus, Gene expression, Hypothalamus, Insulin, Leptin, Melanocortin, Neuron, POMC, Transcriptome</t>
  </si>
  <si>
    <t>GSE81812</t>
  </si>
  <si>
    <t>Esophageal Squamous Cell Carcinoma, Hypoxia, Tumor</t>
  </si>
  <si>
    <t>BCL2-BINDING COMPONENT 3, INTERFERON GAMMA-INDUCIBLE PROTEIN 16, MYOGLOBIN, TUMOR PROTEIN P63</t>
  </si>
  <si>
    <t>10.3892/ijo.2019.4897</t>
  </si>
  <si>
    <t>Population And Single‑Cell Transcriptome Analyses Reveal Diverse Transcriptional Changes Associated With Radioresistance In Esophageal Squamous Cell Carcinoma.</t>
  </si>
  <si>
    <t>Esophageal squamous cell carcinoma (ESCC) is a tumor composed of heterogeneous cells that easily become radioresistant, which leads to tumor recurrence. The most commonly used treatment for ESCC is fractionated irradiation (FIR) therapy that utilizes ionizing radiation to directly induce cytotoxic cell death. However, this treatment may not be able to eliminate all cancer cells due to high adaptive evolution. To determine whether the transcriptome dynamics during ESCC recurrence formation are associated with FIR response, an in vitro cell culture model for ESCC radioresistance that mimics the common radiotherapy process in patients with ESCC was established in the present study. High‑throughput sequencing analysis of in vitro cultured ESCC cells was performed using different cumulative irradiation doses, as well as tumor samples from FIR‑treated patients with ESCC before and after the development of radioresistance. Radioresistance‑associated genes and signaling pathways that were aberrantly expressed in radioresistant ESCC cells were identified, including autophagy‑related 9B (regulation of autophagy), DNA damage‑inducible transcript 4, myoglobin and plasminogen activator tissue type, which are associated with response to hypoxia, Bcl2‑binding component 3, tumor protein P63 and interferon γ‑inducible protein 16, which are associated with DNA damage response. The heterogeneity and dynamic gene expression of ESCC cells during acquired radioresistance were further studied in primary (41 single cells), 12 Gy FIR‑treated (87 single cells) and 30 Gy FIR‑treated (89 single cells) cancer cells using a single‑cell RNA sequencing approach. The results of the present study comprehensively characterized the transcriptome dynamics during acquired radioresistance in an in vitro model of ESCC and patient tumor samples at the population and single cell level. Single‑cell RNA sequencing revealed the heterogeneity of irradiated ESCC cells and an increase in the radioresistant ESCC cell subpopulation during acquired radioresistance. Overall, these results are of potential clinical relevance as they identify a number of signaling molecules associated with radioresistance, as well as opportunities for the development of novel therapeutic options for the treatment of ESCC.</t>
  </si>
  <si>
    <t>Wu H, Yu J, Kong D, Xu Y, Zhang Z, Shui J, Li Z, Luo H, Wang K</t>
  </si>
  <si>
    <t>International Journal Of Oncology</t>
  </si>
  <si>
    <t>GSE116248</t>
  </si>
  <si>
    <t>E-MTAB-5727</t>
  </si>
  <si>
    <t>MTEC, AUTOIMMUNE REGULATOR, TRA</t>
  </si>
  <si>
    <t>10.1038/s41598-017-19100-4</t>
  </si>
  <si>
    <t>Single-Cell Rna-Sequencing Resolves Self-Antigen Expression During Mtec Development.</t>
  </si>
  <si>
    <t>The crucial capability of T cells for discrimination between self and non-self peptides is based on negative selection of developing thymocytes by medullary thymic epithelial cells (mTECs). The mTECs purge autoreactive T cells by expression of cell-type specific genes referred to as tissue-restricted antigens (TRAs). Although the autoimmune regulator (AIRE) protein is known to promote the expression of a subset of TRAs, its mechanism of action is still not fully understood. The expression of TRAs that are not under the control of AIRE also needs further characterization. Furthermore, expression patterns of TRA genes have been suggested to change over the course of mTEC development. Herein we have used single-cell RNA-sequencing to resolve patterns of TRA expression during mTEC development. Our data indicated that mTEC development consists of three distinct stages, correlating with previously described jTEC, mTEChi and mTEClo phenotypes. For each subpopulation, we have identified marker genes useful in future studies. Aire-induced TRAs were switched on during jTEC-mTEC transition and were expressed in genomic clusters, while otherwise the subsets expressed largely overlapping sets of TRAs. Moreover, population-level analysis of TRA expression frequencies suggested that such differences might not be necessary to achieve efficient thymocyte selection.</t>
  </si>
  <si>
    <t>Miragaia R, Zhang X, Gomes T, Svensson V, Ilicic T, Henriksson J, Kar G, Lönnberg T</t>
  </si>
  <si>
    <t>GSE113616</t>
  </si>
  <si>
    <t>Tumors, Pancreatic Cancer, Pancreatic Ductal Adenocarcinoma</t>
  </si>
  <si>
    <t>STAT3</t>
  </si>
  <si>
    <t>10.1016/j.cell.2019.05.012</t>
  </si>
  <si>
    <t>Stromal Microenvironment Shapes The Intratumoral Architecture Of Pancreatic Cancer.</t>
  </si>
  <si>
    <t>Single-cell technologies have described heterogeneity across tissues, but the spatial distribution and forces that drive single-cell phenotypes have not been well defined. Combining single-cell RNA and protein analytics in studying the role of stromal cancer-associated fibroblasts (CAFs) in modulating heterogeneity in pancreatic cancer (pancreatic ductal adenocarcinoma [PDAC]) model systems, we have identified significant single-cell population shifts toward invasive epithelial-to-mesenchymal transition (EMT) and proliferative (PRO) phenotypes linked with mitogen-activated protein kinase (MAPK) and signal transducer and activator of transcription 3 (STAT3) signaling. Using high-content digital imaging of RNA in situ hybridization in 195 PDAC tumors, we quantified these EMT and PRO subpopulations in 319,626 individual cancer cells that can be classified within the context of distinct tumor gland "units." Tumor gland typing provided an additional layer of intratumoral heterogeneity that was associated with differences in stromal abundance and clinical outcomes. This demonstrates the impact of the stroma in shaping tumor architecture by altering inherent patterns of tumor glands in human PDAC.</t>
  </si>
  <si>
    <t>Ligorio M, Sil S, Malagon-Lopez J, Nieman L, Misale S, Di Pilato M, Ebright R, Karabacak M, Kulkarni A, Liu A, Vincent Jordan N, Franses J, Philipp J, Kreuzer J, Desai N, Arora K, Rajurkar M, Horwitz E, Neyaz A, Tai E, Magnus N, Vo K, Yashaswini C, Marangoni F, Boukhali M, Fatherree J, Damon L, Xega K, Desai R, Choz M, Bersani F, Langenbucher A, Thapar V, Morris R, Wellner U, Schilling O, Lawrence M, Liss A, Rivera M, Deshpande V, Benes C, Maheswaran S, Haber D, Fernandez-Del-Castillo C, Ferrone C, Haas W, Aryee M, Ting D</t>
  </si>
  <si>
    <t>mass spectrometry, pancreatic cancer, pancreatic ductal adenocarcinoma, single cell RNA-sequencing, single cell spatial analysis, stromal microenvironment, tumor architecture</t>
  </si>
  <si>
    <t>GSE76483</t>
  </si>
  <si>
    <t>10.1186/s13059-016-0950-z</t>
  </si>
  <si>
    <t>Simultaneous Profiling Of Transcriptome And Dna Methylome From A Single Cell.</t>
  </si>
  <si>
    <t>Single-cell transcriptome and single-cell methylome technologies have become powerful tools to study RNA and DNA methylation profiles of single cells at a genome-wide scale. A major challenge has been to understand the direct correlation of DNA methylation and gene expression within single-cells. Due to large cell-to-cell variability and the lack of direct measurements of transcriptome and methylome of the same cell, the association is still unclear.
Here, we describe a novel method (scMT-seq) that simultaneously profiles both DNA methylome and transcriptome from the same cell. In sensory neurons, we consistently identify transcriptome and methylome heterogeneity among single cells but the majority of the expression variance is not explained by proximal promoter methylation, with the exception of genes that do not contain CpG islands. By contrast, gene body methylation is positively associated with gene expression for only those genes that contain a CpG island promoter. Furthermore, using single nucleotide polymorphism patterns from our hybrid mouse model, we also find positive correlation of allelic gene body methylation with allelic expression.
Our method can be used to detect transcriptome, methylome, and single nucleotide polymorphism information within single cells to dissect the mechanisms of epigenetic gene regulation.</t>
  </si>
  <si>
    <t>Hu Y, Huang K, An Q, Du G, Hu G, Xue J, Zhu X, Wang C, Xue Z, Fan G</t>
  </si>
  <si>
    <t>Dorsal root ganglion, Gene regulation, Sensory neurons, Single-cell methylome, Single-cell transcriptome</t>
  </si>
  <si>
    <t>GSE117218</t>
  </si>
  <si>
    <t>Middle-Blastocyst, Blastocysts</t>
  </si>
  <si>
    <t>Mouse, Rhesus Monkey</t>
  </si>
  <si>
    <t>10.1101/gr.233437.117</t>
  </si>
  <si>
    <t>Single-Cell Rna-Sequencing Reveals The Existence Of Naive And Primed Pluripotency In Pre-Implantation Rhesus Monkey Embryos.</t>
  </si>
  <si>
    <t>Naive pluripotency exists in epiblast cells of mouse pre-implantation embryos. However, whether the naive pluripotency is transient or nonexistent in primate embryos remains unclear. Using RNA-seq in single blastomeres from 16-cell embryos through to hatched blastocysts of rhesus monkey, we constructed the lineage segregation roadmap in which the specification of trophectoderm, epiblast, and primitive endoderm is initiated simultaneously at the early blastocyst stage. Importantly, we uncovered the existence of distinct pluripotent states in monkey pre-implantation embryos. At the early- and middle-blastocyst stages, the epiblast cells have the transcriptome features of naive pluripotency, whereas they display a continuum of primed pluripotency characteristics at the late and hatched blastocyst stages. Moreover, we identified potential regulators that might play roles in the transition from naive to primed pluripotency. Thus, our study suggests the transient existence of naive pluripotency in primates and proposes an ideal time window for derivation of primate embryonic stem cells with naive pluripotency.</t>
  </si>
  <si>
    <t>Liu D, Wang X, He D, Sun C, He X, Yan L, Li Y, Han J, Zheng P</t>
  </si>
  <si>
    <t>GSE143158</t>
  </si>
  <si>
    <t>GSE102475</t>
  </si>
  <si>
    <t>Yeast, Human</t>
  </si>
  <si>
    <t>Saccharomyces cerevisiae BY4741</t>
  </si>
  <si>
    <t>HOG1, SFP1, MSN2, DOT6</t>
  </si>
  <si>
    <t>Salt</t>
  </si>
  <si>
    <t>10.1371/journal.pbio.2004050</t>
  </si>
  <si>
    <t>Single-Cell Rna Sequencing Reveals Intrinsic And Extrinsic Regulatory Heterogeneity In Yeast Responding To Stress.</t>
  </si>
  <si>
    <t>From bacteria to humans, individual cells within isogenic populations can show significant variation in stress tolerance, but the nature of this heterogeneity is not clear. To investigate this, we used single-cell RNA sequencing to quantify transcript heterogeneity in single Saccharomyces cerevisiae cells treated with and without salt stress to explore population variation and identify cellular covariates that influence the stress-responsive transcriptome. Leveraging the extensive knowledge of yeast transcriptional regulation, we uncovered significant regulatory variation in individual yeast cells, both before and after stress. We also discovered that a subset of cells appears to decouple expression of ribosomal protein genes from the environmental stress response in a manner partly correlated with the cell cycle but unrelated to the yeast ultradian metabolic cycle. Live-cell imaging of cells expressing pairs of fluorescent regulators, including the transcription factor Msn2 with Dot6, Sfp1, or MAP kinase Hog1, revealed both coordinated and decoupled nucleocytoplasmic shuttling. Together with transcriptomic analysis, our results suggest that cells maintain a cellular filter against decoupled bursts of transcription factor activation but mount a stress response upon coordinated regulation, even in a subset of unstressed cells.</t>
  </si>
  <si>
    <t>Gasch A, Yu F, Hose J, Escalante L, Place M, Bacher R, Kanbar J, Ciobanu D, Sandor L, Grigoriev I, Kendziorski C, Quake S, McClean M</t>
  </si>
  <si>
    <t>GSE83142</t>
  </si>
  <si>
    <t>Stemness, Acute Lymphoblastic Leukemia</t>
  </si>
  <si>
    <t>10.1016/j.ccell.2016.11.002</t>
  </si>
  <si>
    <t>Characterization Of Rare, Dormant, And Therapy-Resistant Cells In Acute Lymphoblastic Leukemia.</t>
  </si>
  <si>
    <t>Tumor relapse is associated with dismal prognosis, but responsible biological principles remain incompletely understood. To isolate and characterize relapse-inducing cells, we used genetic engineering and proliferation-sensitive dyes in patient-derived xenografts of acute lymphoblastic leukemia (ALL). We identified a rare subpopulation that resembled relapse-inducing cells with combined properties of long-term dormancy, treatment resistance, and stemness. Single-cell and bulk expression profiling revealed their similarity to primary ALL cells isolated from pediatric and adult patients at minimal residual disease (MRD). Therapeutically adverse characteristics were reversible, as resistant, dormant cells became sensitive to treatment and started proliferating when dissociated from the in vivo environment. Our data suggest that ALL patients might profit from therapeutic strategies that release MRD cells from the niche.</t>
  </si>
  <si>
    <t>Ebinger S, Özdemir E, Ziegenhain C, Tiedt S, Castro Alves C, Grunert M, Dworzak M, Lutz C, Turati V, Enver T, Horny H, Sotlar K, Parekh S, Spiekermann K, Hiddemann W, Schepers A, Polzer B, Kirsch S, Hoffmann M, Knapp B, Hasenauer J, Pfeifer H, Panzer-Grümayer R, Enard W, Gires O, Jeremias I</t>
  </si>
  <si>
    <t>Cancer stem cells, RNA single-cell sequencing, acute lymphoblastic leukemia, dormant tumor cells, minimal residual disease (MRD), patient-derived xenograft (PDX) cells, primary patients' ALL MRD cells, treatment resistance</t>
  </si>
  <si>
    <t>GSE123515</t>
  </si>
  <si>
    <t>GSE110499</t>
  </si>
  <si>
    <t>Multiple Myeloma, Tumors</t>
  </si>
  <si>
    <t>10.1101/gr.228080.117</t>
  </si>
  <si>
    <t>Linking Transcriptional And Genetic Tumor Heterogeneity Through Allele Analysis Of Single-Cell Rna-Seq Data.</t>
  </si>
  <si>
    <t>Characterization of intratumoral heterogeneity is critical to cancer therapy, as the presence of phenotypically diverse cell populations commonly fuels relapse and resistance to treatment. Although genetic variation is a well-studied source of intratumoral heterogeneity, the functional impact of most genetic alterations remains unclear. Even less understood is the relative importance of other factors influencing heterogeneity, such as epigenetic state or tumor microenvironment. To investigate the relationship between genetic and transcriptional heterogeneity in a context of cancer progression, we devised a computational approach called HoneyBADGER to identify copy number variation and loss of heterozygosity in individual cells from single-cell RNA-sequencing data. By integrating allele and normalized expression information, HoneyBADGER is able to identify and infer the presence of subclone-specific alterations in individual cells and reconstruct the underlying subclonal architecture. By examining several tumor types, we show that HoneyBADGER is effective at identifying deletions, amplifications, and copy-neutral loss-of-heterozygosity events and is capable of robustly identifying subclonal focal alterations as small as 10 megabases. We further apply HoneyBADGER to analyze single cells from a progressive multiple myeloma patient to identify major genetic subclones that exhibit distinct transcriptional signatures relevant to cancer progression. Other prominent transcriptional subpopulations within these tumors did not line up with the genetic subclonal structure and were likely driven by alternative, nonclonal mechanisms. These results highlight the need for integrative analysis to understand the molecular and phenotypic heterogeneity in cancer.</t>
  </si>
  <si>
    <t>Fan J, Lee H, Lee S, Ryu D, Lee S, Xue C, Kim S, Kim K, Barkas N, Park P, Park W, Kharchenko P</t>
  </si>
  <si>
    <t>GSE154970</t>
  </si>
  <si>
    <t>GSE143221</t>
  </si>
  <si>
    <t>NGN3, NEUROD1, PAX4, PAX4</t>
  </si>
  <si>
    <t>Isx-9, Calcium, Serotonin</t>
  </si>
  <si>
    <t>10.1016/j.molmet.2020.01.012</t>
  </si>
  <si>
    <t>Isx-9 Manipulates Endocrine Progenitor Fate Revealing Conserved Intestinal Lineages In Mouse And Human Organoids.</t>
  </si>
  <si>
    <t>Enteroendocrine cells (EECs) survey the gut luminal environment and coordinate hormonal, immune and neuronal responses to it. They exhibit well-characterised physiological roles ranging from the control of local gut function to whole body metabolism, but little is known regarding the regulatory networks controlling their differentiation, especially in the human gut. The small molecule isoxazole-9 (ISX-9) has been shown to stimulate neuronal and pancreatic beta-cell differentiation, both closely related to EEC differentiation. Our aim was to use ISX-9 as a tool to explore EEC differentiation.
We investigated the effects of ISX-9 on EEC differentiation in mouse and human intestinal organoids, using real-time quantitative polymerase chain reaction (RT-qPCR), fluorescent-activated cell sorting, immunostaining and single-cell RNA sequencing.
ISX-9 increased the number of neurogenin3-RFP (Ngn3)-positive endocrine progenitor cells and upregulated NeuroD1 and Pax4, transcription factors that play roles in mouse EEC specification. Single-cell analysis showed induction of Pax4 expression in a developmentally late Ngn3+ population of cells and potentiation of genes associated with progenitors biased toward serotonin-producing enterochromaffin (EC) cells. Further, we observed enrichment of organoids with functional EC cells that was partly dependent on stimulation of calcium signalling in a population of cells residing outside the crypt base. Inducible Pax4 overexpression, in ileal organoids, uncovered its importance as a component of early human endocrine specification and highlighted the potential existence of two major endocrine lineages, the early appearing enterochromaffin lineage and the later developing peptidergic lineage which contains classical gut hormone cell types.
Our data provide proof-of-concept for the controlled manipulation of specific endocrine lineages with small molecules, whilst also shedding new light on human EEC differentiation and its similarity to the mouse. Given their diverse roles, understanding endocrine lineage plasticity and its control could have multiple therapeutic implications.</t>
  </si>
  <si>
    <t>Tsakmaki A, Fonseca Pedro P, Pavlidis P, Hayee B, Bewick G</t>
  </si>
  <si>
    <t>Differentiation, Enterochromaffin cells, Enteroendocrine cells, Gut hormone, Intestinal organoids, Isoxazole</t>
  </si>
  <si>
    <t>GSE77740</t>
  </si>
  <si>
    <t>Loss Of Lymphoid, Lymphoid Cell Loss</t>
  </si>
  <si>
    <t>MPP4</t>
  </si>
  <si>
    <t>10.1084/jem.20160168</t>
  </si>
  <si>
    <t>Progressive Alterations In Multipotent Hematopoietic Progenitors Underlie Lymphoid Cell Loss In Aging.</t>
  </si>
  <si>
    <t>Declining immune function with age is associated with reduced lymphoid output of hematopoietic stem cells (HSCs). Currently, there is poor understanding of changes with age in the heterogeneous multipotent progenitor (MPP) cell compartment, which is long lived and responsible for dynamically regulating output of mature hematopoietic cells. In this study, we observe an early and progressive loss of lymphoid-primed MPP cells (LMPP/MPP4) with aging, concomitant with expansion of HSCs. Transcriptome and in vitro functional analyses at the single-cell level reveal a concurrent increase in cycling of aging LMPP/MPP4 with loss of lymphoid priming and differentiation potential. Impaired lymphoid differentiation potential of aged LMPP/MPP4 is not rescued by transplantation into a young bone marrow microenvironment, demonstrating cell-autonomous changes in the MPP compartment with aging. These results pinpoint an age and cellular compartment to focus further interrogation of the drivers of lymphoid cell loss with aging.</t>
  </si>
  <si>
    <t>Young K, Borikar S, Bell R, Kuffler L, Philip V, Trowbridge J</t>
  </si>
  <si>
    <t>GSE130023</t>
  </si>
  <si>
    <t>GSE96562</t>
  </si>
  <si>
    <t>GSE96106</t>
  </si>
  <si>
    <t>NKX2-1</t>
  </si>
  <si>
    <t>10.1172/JCI89950</t>
  </si>
  <si>
    <t>Prospective Isolation Of Nkx2-1-Expressing Human Lung Progenitors Derived From Pluripotent Stem Cells.</t>
  </si>
  <si>
    <t>It has been postulated that during human fetal development, all cells of the lung epithelium derive from embryonic, endodermal, NK2 homeobox 1-expressing (NKX2-1+) precursor cells. However, this hypothesis has not been formally tested owing to an inability to purify or track these progenitors for detailed characterization. Here we have engineered and developmentally differentiated NKX2-1GFP reporter pluripotent stem cells (PSCs) in vitro to generate and isolate human primordial lung progenitors that express NKX2-1 but are initially devoid of differentiated lung lineage markers. After sorting to purity, these primordial lung progenitors exhibited lung epithelial maturation. In the absence of mesenchymal coculture support, this NKX2-1+ population was able to generate epithelial-only spheroids in defined 3D cultures. Alternatively, when recombined with fetal mouse lung mesenchyme, the cells recapitulated epithelial-mesenchymal developing lung interactions. We imaged these progenitors in real time and performed time-series global transcriptomic profiling and single-cell RNA sequencing as they moved through the earliest moments of lung lineage specification. The profiles indicated that evolutionarily conserved, stage-dependent gene signatures of early lung development are expressed in primordial human lung progenitors and revealed a CD47hiCD26lo cell surface phenotype that allows their prospective isolation from untargeted, patient-specific PSCs for further in vitro differentiation and future applications in regenerative medicine.</t>
  </si>
  <si>
    <t>Hawkins F, Kramer P, Jacob A, Driver I, Thomas D, McCauley K, Skvir N, Crane A, Kurmann A, Hollenberg A, Nguyen S, Wong B, Khalil A, Huang S, Guttentag S, Rock J, Shannon J, Davis B, Kotton D</t>
  </si>
  <si>
    <t>GSE69761</t>
  </si>
  <si>
    <t>poor diffrentiatiopon</t>
  </si>
  <si>
    <t>26130332</t>
  </si>
  <si>
    <t>10.1136/thoraxjnl-2015-207035</t>
  </si>
  <si>
    <t>07/02/2015</t>
  </si>
  <si>
    <t>'Lunggens': A Web-Based Tool For Mapping Single-Cell Gene Expression In The Developing Lung.</t>
  </si>
  <si>
    <t xml:space="preserve">We developed LungGENS (Lung Gene Expression iN Single-cell), a web-based bioinformatics resource for querying single-cell gene expression databases by entering a gene symbol or a list of genes or selecting a cell type of their interest. Gene query provides quantitative RNA expression of the gene of interest in each lung cell type. Cell type query returns associated selective gene signatures and genes encoding cell surface markers and transcription factors in interactive heatmap and tables. LungGENS will be broadly applicable in respiratory research, providing a cell-specific RNA expression resource at single-cell resolution. LungGENS is freely available for non-commercial use at https://research.cchmc.org/pbge/lunggens/default.html. </t>
  </si>
  <si>
    <t>Du Y, Guo M, Whitsett J, Xu Y</t>
  </si>
  <si>
    <t>Thorax</t>
  </si>
  <si>
    <t>Airway Epithelium, Surfactant protein, Systemic disease and lungs, TTF-1</t>
  </si>
  <si>
    <t>GSE123024</t>
  </si>
  <si>
    <t>GSE106973</t>
  </si>
  <si>
    <t>GSE70240</t>
  </si>
  <si>
    <t>GFI1, IRF8</t>
  </si>
  <si>
    <t>10.1038/nature19348</t>
  </si>
  <si>
    <t>Single-Cell Analysis Of Mixed-Lineage States Leading To A Binary Cell Fate Choice.</t>
  </si>
  <si>
    <t>Delineating hierarchical cellular states, including rare intermediates and the networks of regulatory genes that orchestrate cell-type specification, are continuing challenges for developmental biology. Single-cell RNA sequencing is greatly accelerating such research, given its power to provide comprehensive descriptions of genomic states and their presumptive regulators. Haematopoietic multipotential progenitor cells, as well as bipotential intermediates, manifest mixed-lineage patterns of gene expression at a single-cell level. Such mixed-lineage states may reflect the molecular priming of different developmental potentials by co-expressed alternative-lineage determinants, namely transcription factors. Although a bistable gene regulatory network has been proposed to regulate the specification of either neutrophils or macrophages, the nature of the transition states manifested in vivo, and the underlying dynamics of the cell-fate determinants, have remained elusive. Here we use single-cell RNA sequencing coupled with a new analytic tool, iterative clustering and guide-gene selection, and clonogenic assays to delineate hierarchical genomic and regulatory states that culminate in neutrophil or macrophage specification in mice. We show that this analysis captured prevalent mixed-lineage intermediates that manifested concurrent expression of haematopoietic stem cell/progenitor and myeloid progenitor cell genes. It also revealed rare metastable intermediates that had collapsed the haematopoietic stem cell/progenitor gene expression programme, instead expressing low levels of the myeloid determinants, Irf8 and Gfi1 (refs 9, 10, 11, 12, 13). Genetic perturbations and chromatin immunoprecipitation followed by sequencing revealed Irf8 and Gfi1 as key components of counteracting myeloid-gene-regulatory networks. Combined loss of these two determinants 'trapped' the metastable intermediate. We propose that mixed-lineage states are obligatory during cell-fate specification, manifest differing frequencies because of their dynamic instability and are dictated by counteracting gene-regulatory networks.</t>
  </si>
  <si>
    <t>Olsson A, Venkatasubramanian M, Chaudhri V, Aronow B, Salomonis N, Singh H, Grimes H</t>
  </si>
  <si>
    <t>GSE70657</t>
  </si>
  <si>
    <t>FOG-1, HSC</t>
  </si>
  <si>
    <t>10.1038/ncomms11075</t>
  </si>
  <si>
    <t>Single-Cell Rna Sequencing Reveals Molecular And Functional Platelet Bias Of Aged Haematopoietic Stem Cells.</t>
  </si>
  <si>
    <t xml:space="preserve">Aged haematopoietic stem cells (HSCs) generate more myeloid cells and fewer lymphoid cells compared with young HSCs, contributing to decreased adaptive immunity in aged individuals. However, it is not known how intrinsic changes to HSCs and shifts in the balance between biased HSC subsets each contribute to the altered lineage output. Here, by analysing HSC transcriptomes and HSC function at the single-cell level, we identify increased molecular platelet priming and functional platelet bias as the predominant age-dependent change to HSCs, including a significant increase in a previously unrecognized class of HSCs that exclusively produce platelets. Depletion of HSC platelet programming through loss of the FOG-1 transcription factor is accompanied by increased lymphoid output. Therefore, increased platelet bias may contribute to the age-associated decrease in lymphopoiesis. </t>
  </si>
  <si>
    <t>Grover A, Sanjuan-Pla A, Thongjuea S, Carrelha J, Giustacchini A, Gambardella A, Macaulay I, Mancini E, Luis T, Mead A, Jacobsen S, Nerlov C</t>
  </si>
  <si>
    <t>GSE103866</t>
  </si>
  <si>
    <t>GSE89362</t>
  </si>
  <si>
    <t>poor differentiation</t>
  </si>
  <si>
    <t>10.1371/journal.pcbi.1006555</t>
  </si>
  <si>
    <t>Building Gene Regulatory Networks From Scatac-Seq And Scrna-Seq Using Linked Self Organizing Maps.</t>
  </si>
  <si>
    <t>Rapid advances in single-cell assays have outpaced methods for analysis of those data types. Different single-cell assays show extensive variation in sensitivity and signal to noise levels. In particular, scATAC-seq generates extremely sparse and noisy datasets. Existing methods developed to analyze this data require cells amenable to pseudo-time analysis or require datasets with drastically different cell-types. We describe a novel approach using self-organizing maps (SOM) to link scATAC-seq regions with scRNA-seq genes that overcomes these challenges and can generate draft regulatory networks. Our SOMatic package generates chromatin and gene expression SOMs separately and combines them using a linking function. We applied SOMatic on a mouse pre-B cell differentiation time-course using controlled Ikaros over-expression to recover gene ontology enrichments, identify motifs in genomic regions showing similar single-cell profiles, and generate a gene regulatory network that both recovers known interactions and predicts new Ikaros targets during the differentiation process. The ability of linked SOMs to detect emergent properties from multiple types of highly-dimensional genomic data with very different signal properties opens new avenues for integrative analysis of heterogeneous data.</t>
  </si>
  <si>
    <t>Jansen C, Ramirez R, El-Ali N, Gomez-Cabrero D, Tegner J, Merkenschlager M, Conesa A, Mortazavi A</t>
  </si>
  <si>
    <t>GSE113198</t>
  </si>
  <si>
    <t>GSE110265</t>
  </si>
  <si>
    <t>MIR-541, CTGF, DGCR8, MESP1</t>
  </si>
  <si>
    <t>10.1007/s13238-018-0572-1</t>
  </si>
  <si>
    <t>Dgcr8 Deletion In The Primitive Heart Uncovered Novel Microrna Regulating The Balance Of Cardiac-Vascular Gene Program.</t>
  </si>
  <si>
    <t>Primitive mammalian heart transforms from a single tube to a four-chambered muscular organ during a short developmental window. We found that knocking out global microRNA by deleting Dgcr8 microprocessor in Mesp1 cardiovascular progenitor cells lead to the formation of extremely dilated and enlarged heart due to defective cardiomyocyte (CM) differentiation. Transcriptome analysis revealed unusual upregulation of vascular gene expression in Dgcr8 cKO hearts. Single cell RNA sequencing study further confirmed the increase of angiogenesis genes in single Dgcr8 cKO CM. We also performed global microRNA profiling of E9.5 heart for the first time, and identified that miR-541 was transiently highly expressed in E9.5 hearts. Interestingly, introducing miR-541 back into microRNA-free CMs partially rescued their defects, downregulated angiogenesis genes and significantly upregulated cardiac genes. Moreover, miR-541 can target Ctgf and inhibit endothelial function. Our results suggest that microRNAs are required to suppress abnormal angiogenesis gene program to maintain CM differentiation.</t>
  </si>
  <si>
    <t>Chen X, Wang L, Huang R, Qiu H, Wang P, Wu D, Zhu Y, Ming J, Wang Y, Wang J, Na J</t>
  </si>
  <si>
    <t>Cardiovascular progenitor cells, Dgcr8, Single cell RNA sequencing, miRNA-541, microRNA</t>
  </si>
  <si>
    <t>GSE111892</t>
  </si>
  <si>
    <t>GSE115900</t>
  </si>
  <si>
    <t>Lung Adenocarcinomas, Squamous Cell Carcinomas, Gastrointestinal Tract, Lung Cancer, Tumors, Impairs Tumor Initiation, Lung Adenosquamous Carcinoma</t>
  </si>
  <si>
    <t>FOXA1, FOXA1/2, FOXA2, KRAS, NKX2-1</t>
  </si>
  <si>
    <t>unclear annots, but cancer cells (LUAD?)</t>
  </si>
  <si>
    <t>10.7554/eLife.38579</t>
  </si>
  <si>
    <t>Foxa1 And Foxa2 Drive Gastric Differentiation And Suppress Squamous Identity In Nkx2-1-Negative Lung Cancer.</t>
  </si>
  <si>
    <t xml:space="preserve">Changes in cancer cell identity can alter malignant potential and therapeutic response. Loss of the pulmonary lineage specifier NKX2-1 augments the growth of KRAS-driven lung adenocarcinoma and causes pulmonary to gastric transdifferentiation. Here, we show that the transcription factors FoxA1 and FoxA2 are required for initiation of mucinous NKX2-1-negative lung adenocarcinomas in the mouse and for activation of their gastric differentiation program. </t>
  </si>
  <si>
    <t>Camolotto S, Pattabiraman S, Mosbruger T, Jones A, Belova V, Orstad G, Streiff M, Salmond L, Stubben C, Kaestner K, Snyder E</t>
  </si>
  <si>
    <t>FoxA1, FoxA2, NKX2-1, cancer biology, human, lineage switching, lung cancer, mouse</t>
  </si>
  <si>
    <t>GSE79866</t>
  </si>
  <si>
    <t>Schmidtea Mediterranea</t>
  </si>
  <si>
    <t>planaria?</t>
  </si>
  <si>
    <t>10.1186/s13059-016-0937-9</t>
  </si>
  <si>
    <t>In Silico Lineage Tracing Through Single Cell Transcriptomics Identifies A Neural Stem Cell Population In Planarians.</t>
  </si>
  <si>
    <t>The planarian Schmidtea mediterranea is a master regenerator with a large adult stem cell compartment. The lack of transgenic labeling techniques in this animal has hindered the study of lineage progression and has made understanding the mechanisms of tissue regeneration a challenge. However, recent advances in single-cell transcriptomics and analysis methods allow for the discovery of novel cell lineages as differentiation progresses from stem cell to terminally differentiated cell.
Here we apply pseudotime analysis and single-cell transcriptomics to identify adult stem cells belonging to specific cellular lineages and identify novel candidate genes for future in vivo lineage studies. We purify 168 single stem and progeny cells from the planarian head, which were subjected to single-cell RNA sequencing (scRNAseq). Pseudotime analysis with Waterfall and gene set enrichment analysis predicts a molecularly distinct neoblast sub-population with neural character (νNeoblasts) as well as a novel alternative lineage. Using the predicted νNeoblast markers, we demonstrate that a novel proliferative stem cell population exists adjacent to the brain.
scRNAseq coupled with in silico lineage analysis offers a new approach for studying lineage progression in planarians. The lineages identified here are extracted from a highly heterogeneous dataset with minimal prior knowledge of planarian lineages, demonstrating that lineage purification by transgenic labeling is not a prerequisite for this approach. The identification of the νNeoblast lineage demonstrates the usefulness of the planarian system for computationally predicting cellular lineages in an adult context coupled with in vivo verification.</t>
  </si>
  <si>
    <t>Molinaro A, Pearson B</t>
  </si>
  <si>
    <t>Neural stem cells, Planarians, Schmidtea mediterranea, Single cell RNAseq, Waterfall, in silico lineage tracing, νNeoblasts</t>
  </si>
  <si>
    <t>GSE115622</t>
  </si>
  <si>
    <t>GSE114157</t>
  </si>
  <si>
    <t>Deafness, Hearing And Deafness</t>
  </si>
  <si>
    <t>10.1016/j.celrep.2019.02.053</t>
  </si>
  <si>
    <t>Insights Into The Biology Of Hearing And Deafness Revealed By Single-Cell Rna Sequencing.</t>
  </si>
  <si>
    <t>Single-cell RNA sequencing is a powerful tool by which to characterize the transcriptional profile of low-abundance cell types, but its application to the inner ear has been hampered by the bony labyrinth, tissue sparsity, and difficulty dissociating the ultra-rare cells of the membranous cochlea. Herein, we present a method to isolate individual inner hair cells (IHCs), outer hair cells (OHCs), and Deiters' cells (DCs) from the murine cochlea at any post-natal time point. We harvested more than 200 murine IHCs, OHCs, and DCs from post-natal days 15 (p15) to 228 (p228) and leveraged both short- and long-read single-cell RNA sequencing to profile transcript abundance and structure. Our results provide insights into the expression profiles of these cells and document an unappreciated complexity in isoform variety in deafness-associated genes. This refined view of transcription in the organ of Corti improves our understanding of the biology of hearing and deafness.</t>
  </si>
  <si>
    <t>Ranum P, Goodwin A, Yoshimura H, Kolbe D, Walls W, Koh J, He D, Smith R</t>
  </si>
  <si>
    <t>RNA sequencing, RNA-seq, alternative splicing, auditory, cochlea, gene expression, hair cells, hearing, isoforms, scRNA-seq, single-cell RNA-seq, sorcin, splicing</t>
  </si>
  <si>
    <t>GSE145638</t>
  </si>
  <si>
    <t>LY6A, RUNX1</t>
  </si>
  <si>
    <t>10.1016/j.stemcr.2020.03.020</t>
  </si>
  <si>
    <t>Transcriptome Dynamics Of Hematopoietic Stem Cell Formation Revealed Using A Combinatorial Runx1 And Ly6A Reporter System.</t>
  </si>
  <si>
    <t>Studies of hematopoietic stem cell (HSC) development from pre-HSC-producing hemogenic endothelial cells (HECs) are hampered by the rarity of these cells and the presence of other cell types with overlapping marker expression profiles. We generated a Tg(Runx1-mKO2; Ly6a-GFP) dual reporter mouse to visualize hematopoietic commitment and study pre-HSC emergence and maturation. Runx1-mKO2 marked all intra-arterial HECs and hematopoietic cluster cells (HCCs), including pre-HSCs, myeloid- and lymphoid progenitors, and HSCs themselves. However, HSC and lymphoid potential were almost exclusively found in reporter double-positive (DP) cells. Robust HSC activity was first detected in DP cells of the placenta, reflecting the importance of this niche for (pre-)HSC maturation and expansion before the fetal liver stage. A time course analysis by single-cell RNA sequencing revealed that as pre-HSCs mature into fetal liver stage HSCs, they show signs of interferon exposure, exhibit signatures of multi-lineage differentiation gene expression, and develop a prolonged cell cycle reminiscent of quiescent adult HSCs.</t>
  </si>
  <si>
    <t>Chen M, Lummertz da Rocha E, Cahan P, Kubaczka C, Hunter P, Sousa P, Mullin N, Fujiwara Y, Nguyen M, Tan Y, Landry S, Han A, Yang S, Lu Y, Jha D, Vo L, Zhou Y, North T, Zon L, Daley G, Schlaeger T</t>
  </si>
  <si>
    <t>EHT, development, endothelial-to-hematopoietic transition, hematopoietic stem cells, hemogenic endothelial cells, pre-HSCs, reporter, scRNA-seq, transcriptomics</t>
  </si>
  <si>
    <t>GSE128147</t>
  </si>
  <si>
    <t>Mcmv-Infected, Mucosal Infections</t>
  </si>
  <si>
    <t>Mice, Murine Cytomegalovirus</t>
  </si>
  <si>
    <t>Mus musculus,other sequences,Homo sapiens</t>
  </si>
  <si>
    <t>31448339</t>
  </si>
  <si>
    <t>10.12688/wellcomeopenres.15115.1</t>
  </si>
  <si>
    <t>08/27/2019</t>
  </si>
  <si>
    <t xml:space="preserve">Single-Cell Transcriptome Analysis Of Cd8 </t>
  </si>
  <si>
    <t>Highton A, Zinser M, Lee L, Hutchings C, De Lara C, Phetsouphanh C, Willberg C, Gordon C, Klenerman P, Marchi E</t>
  </si>
  <si>
    <t>Wellcome open research</t>
  </si>
  <si>
    <t>adenovirus vector, cytomegalovirus, memory T cells, memory inflation, resident-memory T cells</t>
  </si>
  <si>
    <t>E-MTAB-5553</t>
  </si>
  <si>
    <t>RET</t>
  </si>
  <si>
    <t>10.1126/science.aam7511</t>
  </si>
  <si>
    <t>Lineage-Dependent Spatial And Functional Organization Of The Mammalian Enteric Nervous System.</t>
  </si>
  <si>
    <t>The enteric nervous system (ENS) is essential for digestive function and gut homeostasis. Here we show that the amorphous neuroglia networks of the mouse ENS are composed of overlapping clonal units founded by postmigratory neural crest-derived progenitors. The spatial configuration of ENS clones depends on proliferation-driven local interactions of ENS progenitors with lineally unrelated neuroectodermal cells, the ordered colonization of the serosa-mucosa axis by clonal descendants, and gut expansion. Single-cell transcriptomics and mutagenesis analysis delineated dynamic molecular states of ENS progenitors and identified RET as a regulator of neurogenic commitment. Clonally related enteric neurons exhibit synchronous activity in response to network stimulation. Thus, lineage relationships underpin the organization of the peripheral nervous system.</t>
  </si>
  <si>
    <t>Lasrado R, Boesmans W, Kleinjung J, Pin C, Bell D, Bhaw L, McCallum S, Zong H, Luo L, Clevers H, Vanden Berghe P, Pachnis V</t>
  </si>
  <si>
    <t>E-MTAB-6386</t>
  </si>
  <si>
    <t>10.1093/bioinformatics/bty203</t>
  </si>
  <si>
    <t>B-Cell Receptor Reconstruction From Single-Cell Rna-Seq With Vdjpuzzle.</t>
  </si>
  <si>
    <t>The B-cell receptor (BCR) performs essential functions for the adaptive immune system including recognition of pathogen-derived antigens. The vast repertoire and adaptive variation of BCR sequences due to V(D)J recombination and somatic hypermutation necessitates single-cell characterization of BCR sequences. Single-cell RNA sequencing presents the opportunity for simultaneous capture of paired BCR heavy and light chains and the transcriptomic signature.
We developed VDJPuzzle, a novel bioinformatic tool that reconstructs productive, full-length B-cell receptor sequences of both heavy and light chains and extract somatic mutations on the VDJ region. VDJPuzzle successfully reconstructed BCRs from 100% (n=117) human and 96.5% (n=200) murine B cells. The reconstructed BCRs were successfully validated with single-cell Sanger sequencing.
VDJPuzzle is available at https://bitbucket.org/kirbyvisp/vdjpuzzle2.
Supplementary data are available at Bioinformatics online.</t>
  </si>
  <si>
    <t>Rizzetto S, Koppstein D, Samir J, Singh M, Reed J, Cai C, Lloyd A, Eltahla A, Goodnow C, Luciani F</t>
  </si>
  <si>
    <t>GSE103011</t>
  </si>
  <si>
    <t>MEIS2, EBF3</t>
  </si>
  <si>
    <t>Marker genes not present</t>
  </si>
  <si>
    <t>10.1038/s41598-017-16685-8</t>
  </si>
  <si>
    <t>Identification Of Genes Expressed In A Mesenchymal Subset Regulating Prostate Organogenesis Using Tissue And Single Cell Transcriptomics.</t>
  </si>
  <si>
    <t>Prostate organogenesis involves epithelial growth controlled by inductive signalling from specialised mesenchymal subsets. To identify pathways active in mesenchyme we used tissue and single cell transcriptomics to define mesenchymal subsets and subset-specific transcript expression. We documented transcript expression using Tag-seq and RNA-seq in female rat Ventral Mesenchymal Pad (VMP) as well as adjacent urethra comprised of smooth muscle and peri-urethral mesenchyme. Transcripts enriched in female VMP were identified with Tag-seq of microdissected tissue, RNA-seq of cell populations, and single cells. We identified 400 transcripts as enriched in the VMP using bio-informatic comparisons of Tag-seq and RNA-seq data, and 44 were confirmed by single cell RNA-seq. Cell subset analysis showed that VMP and adjacent mesenchyme were composed of distinct cell types and that each tissue contained two subgroups. Markers for these subgroups were highly subset specific. Thirteen transcripts were validated by qPCR to confirm cell specific expression in microdissected tissues, as well as expression in neonatal prostate. Immunohistochemical staining demonstrated that Ebf3 and Meis2 showed a restricted expression pattern in female VMP and prostate mesenchyme. We conclude that prostate inductive mesenchyme shows limited cellular heterogeneity and that transcriptomic analysis identified new mesenchymal subset transcripts associated with prostate organogenesis.</t>
  </si>
  <si>
    <t>Boufaied N, Nash C, Rochette A, Smith A, Orr B, Grace O, Wang Y, Badescu D, Ragoussis J, Thomson A</t>
  </si>
  <si>
    <t>E-MTAB-7365</t>
  </si>
  <si>
    <t>10.1038/nmeth.4220</t>
  </si>
  <si>
    <t>Power Analysis Of Single-Cell Rna-Sequencing Experiments.</t>
  </si>
  <si>
    <t>Single-cell RNA sequencing (scRNA-seq) has become an established and powerful method to investigate transcriptomic cell-to-cell variation, thereby revealing new cell types and providing insights into developmental processes and transcriptional stochasticity. A key question is how the variety of available protocols compare in terms of their ability to detect and accurately quantify gene expression. Here, we assessed the protocol sensitivity and accuracy of many published data sets, on the basis of spike-in standards and uniform data processing. For our workflow, we developed a flexible tool for counting the number of unique molecular identifiers (https://github.com/vals/umis/). We compared 15 protocols computationally and 4 protocols experimentally for batch-matched cell populations, in addition to investigating the effects of spike-in molecular degradation. Our analysis provides an integrated framework for comparing scRNA-seq protocols.</t>
  </si>
  <si>
    <t>Svensson V, Natarajan K, Ly L, Miragaia R, Labalette C, Macaulay I, Cvejic A, Teichmann S</t>
  </si>
  <si>
    <t>GSE95450</t>
  </si>
  <si>
    <t>GSE115934</t>
  </si>
  <si>
    <t>Type Ii Hair, Type I And Type Ii Hair</t>
  </si>
  <si>
    <t>ANXA4, MAPT, SPP1</t>
  </si>
  <si>
    <t>10.1242/bio.038083</t>
  </si>
  <si>
    <t>Characterization Of Spatial And Temporal Development Of Type I And Type Ii Hair Cells In The Mouse Utricle Using New Cell-Type-Specific Markers.</t>
  </si>
  <si>
    <t xml:space="preserve">The utricle of the inner ear, a vestibular sensory structure that mediates perception of linear acceleration, is comprised of two morphologically and physiologically distinct types of mechanosensory hair cells, referred to as Type Is and Type IIs. While these cell types are easily discriminated in an adult utricle, understanding their development has been hampered by a lack of molecular markers that can be used to identify each cell type prior to maturity. Therefore, we collected single hair cells at three different ages and used single cell RNAseq to characterize the transcriptomes of those cells. Analysis of differential gene expression identified </t>
  </si>
  <si>
    <t>McInturff S, Burns J, Kelley M</t>
  </si>
  <si>
    <t>Atoh1, Calyx, Hair cell, Inner ear, Striola, Utricle</t>
  </si>
  <si>
    <t>GSE60768</t>
  </si>
  <si>
    <t>26040288</t>
  </si>
  <si>
    <t>10.15252/msb.20156198</t>
  </si>
  <si>
    <t>06/05/2015</t>
  </si>
  <si>
    <t>Single-Cell Polyadenylation Site Mapping Reveals 3' Isoform Choice Variability.</t>
  </si>
  <si>
    <t xml:space="preserve">Cell-to-cell variability in gene expression is important for many processes in biology, including embryonic development and stem cell homeostasis. While heterogeneity of gene expression levels has been extensively studied, less attention has been paid to mRNA polyadenylation isoform choice. 3' untranslated regions regulate mRNA fate, and their choice is tightly controlled during development, but how 3' isoform usage varies within genetically and developmentally homogeneous cell populations has not been explored. Here, we perform genome-wide quantification of polyadenylation site usage in single mouse embryonic and neural stem cells using a novel single-cell transcriptomic method, BATSeq. By applying BATBayes, a statistical framework for analyzing single-cell isoform data, we find that while the developmental state of the cell globally determines isoform usage, single cells from the same state differ in the choice of isoforms. Notably this variation exceeds random selection with equal preference in all cells, a finding that was confirmed by RNA FISH data. Variability in 3' isoform choice has potential implications on functional cell-to-cell heterogeneity as well as utility in resolving cell populations. </t>
  </si>
  <si>
    <t>Velten L, Anders S, Pekowska A, Järvelin A, Huber W, Pelechano V, Steinmetz L</t>
  </si>
  <si>
    <t>Molecular systems biology</t>
  </si>
  <si>
    <t>Bayesian inference, alternative polyadenylation, non‐genetic heterogeneity, single‐cell transcriptomics, transcript isoform</t>
  </si>
  <si>
    <t>GSE150338</t>
  </si>
  <si>
    <t>Kidney Distal Nephron</t>
  </si>
  <si>
    <t>CLDN16, CALB1, S100G, CKB, FOXQ1, IRX1, IRX2, IRX3, STMN1, MKI67, NOS1, DCT1, PTGER3, PVALB, TRPV5, SLC12A1, SLC12A3, SLC8A1, TOP2A, AVPR1A, CLDN10</t>
  </si>
  <si>
    <t>Calcium, Sodium, Water</t>
  </si>
  <si>
    <t>10.1681/ASN.2020101407</t>
  </si>
  <si>
    <t>Targeted Single-Cell Rna-Seq Identifies Minority Cell Types Of Kidney Distal Nephron.</t>
  </si>
  <si>
    <t>Proximal tubule cells dominate the kidney parenchyma numerically, although less abundant cell types of the distal nephron have disproportionate roles in water and electrolyte balance.
Coupling of a FACS-based enrichment protocol with single-cell RNA-seq profiled the transcriptomes of 9099 cells from the thick ascending limb (CTAL)/distal convoluted tubule (DCT) region of the mouse nephron.
Unsupervised clustering revealed 
Single-cell transcriptomics revealed unexpected diversity among the cells of the distal nephron in mouse. Web-based data resources are provided for the single-cell data.</t>
  </si>
  <si>
    <t>Chen L, Chou C, Knepper M</t>
  </si>
  <si>
    <t>distal convoluted tubule, macula densa, scRNA-seq, thick ascending limb</t>
  </si>
  <si>
    <t>GSE75386</t>
  </si>
  <si>
    <t>10.1073/pnas.1610155113</t>
  </si>
  <si>
    <t>Single-Cell Rnaseq Reveals Cell Adhesion Molecule Profiles In Electrophysiologically Defined Neurons.</t>
  </si>
  <si>
    <t>In brain, signaling mediated by cell adhesion molecules defines the identity and functional properties of synapses. The specificity of presynaptic and postsynaptic interactions that is presumably mediated by cell adhesion molecules suggests that there exists a logic that could explain neuronal connectivity at the molecular level. Despite its importance, however, the nature of such logic is poorly understood, and even basic parameters, such as the number, identity, and single-cell expression profiles of candidate synaptic cell adhesion molecules, are not known. Here, we devised a comprehensive list of genes involved in cell adhesion, and used single-cell RNA sequencing (RNAseq) to analyze their expression in electrophysiologically defined interneurons and projection neurons. We compared the cell type-specific expression of these genes with that of genes involved in transmembrane ion conductances (i.e., channels), exocytosis, and rho/rac signaling, which regulates the actin cytoskeleton. Using these data, we identified two independent, developmentally regulated networks of interacting genes encoding molecules involved in cell adhesion, exocytosis, and signal transduction. Our approach provides a framework for a presumed cell adhesion and signaling code in neurons, enables correlating electrophysiological with molecular properties of neurons, and suggests avenues toward understanding synaptic specificity.</t>
  </si>
  <si>
    <t>Földy C, Darmanis S, Aoto J, Malenka R, Quake S, Südhof T</t>
  </si>
  <si>
    <t>RNAseq, cell adhesion, single cell, synapse</t>
  </si>
  <si>
    <t>GSE71453</t>
  </si>
  <si>
    <t>Nerve Injury, Neuronal Cell Death And Neuropathy, Pain, Myelinated Sensory Neurons</t>
  </si>
  <si>
    <t>PDCD2</t>
  </si>
  <si>
    <t>10.1038/srep31851</t>
  </si>
  <si>
    <t>Single-Cell Rna-Seq Reveals Distinct Injury Responses In Different Types Of Drg Sensory Neurons.</t>
  </si>
  <si>
    <t>Peripheral nerve injury leads to various injury-induced responses in sensory neurons including physiological pain, neuronal cell death, and nerve regeneration. In this study, we performed single-cell RNA-sequencing (scRNA-seq) analysis of mouse nonpeptidergic nociceptors (NP), peptidergic nociceptors (PEP), and large myelinated sensory neurons (LM) under both control and injury conditions at 3 days after sciatic nerve transection (SNT). After performing principle component and weighted gene co-expression network analysis, we categorized dorsal root ganglion (DRG) neurons into different subtypes and discovered co-regulated injury-response genes including novel regeneration associated genes (RAGs) in association with neuronal development, protein translation and cytoplasm transportation. In addition, we found significant up-regulation of the genes associated with cell death such as Pdcd2 in a subset of NP neurons after axotomy, implicating their actions in neuronal cell death upon nerve injury. Our study revealed the distinctive and sustained heterogeneity of transcriptomic responses to injury at single neuron level, implicating the involvement of different gene regulatory networks in nerve regeneration, neuronal cell death and neuropathy in different population of DRG neurons.</t>
  </si>
  <si>
    <t>Hu G, Huang K, Hu Y, Du G, Xue Z, Zhu X, Fan G</t>
  </si>
  <si>
    <t>GSE80032</t>
  </si>
  <si>
    <t>Pancreas, Pancreatitis</t>
  </si>
  <si>
    <t>10.1016/j.devcel.2016.10.002</t>
  </si>
  <si>
    <t>Single-Cell Analysis Uncovers Clonal Acinar Cell Heterogeneity In The Adult Pancreas.</t>
  </si>
  <si>
    <t>Acinar cells make up the majority of all cells in the pancreas, yet the source of new acinar cells during homeostasis remains unknown. Using multicolor lineage-tracing and organoid-formation assays, we identified the presence of a progenitor-like acinar cell subpopulation. These cells have long-term self-renewal capacity, albeit in a unipotent fashion. We further demonstrate that binuclear acinar cells are terminally differentiated acinar cells. Transcriptome analysis of single acinar cells revealed the existence of a minor population of cells expressing progenitor markers. Interestingly, a gain of the identified markers accompanied by a transient gain of proliferation was observed following chemically induced pancreatitis. Altogether, our study identifies a functionally and molecularly distinct acinar subpopulation and thus transforms our understanding of the acinar cell compartment as a pool of equipotent secretory cells.</t>
  </si>
  <si>
    <t>Wollny D, Zhao S, Everlien I, Lun X, Brunken J, Brüne D, Ziebell F, Tabansky I, Weichert W, Marciniak-Czochra A, Martin-Villalba A</t>
  </si>
  <si>
    <t>acinar cells, multicolor lineage tracing, organoids, pancreas, progenitors, single-cell sequencing</t>
  </si>
  <si>
    <t>GSE132143</t>
  </si>
  <si>
    <t>GSE79280</t>
  </si>
  <si>
    <t>10.1038/s41467-018-04215-7</t>
  </si>
  <si>
    <t>Parental Haplotype-Specific Single-Cell Transcriptomics Reveal Incomplete Epigenetic Reprogramming In Human Female Germ Cells.</t>
  </si>
  <si>
    <t>In contrast to mouse, human female germ cells develop asynchronously. Germ cells transition to meiosis, erase genomic imprints, and reactivate the X chromosome. It is unknown if these events all appear asynchronously, and how they relate to each other. Here we combine exome sequencing of human fetal and maternal tissues with single-cell RNA-sequencing of five donors. We reconstruct full parental haplotypes and quantify changes in parental allele-specific expression, genome-wide. First we distinguish primordial germ cells (PGC), pre-meiotic, and meiotic transcriptional stages. Next we demonstrate that germ cells from various stages monoallelically express imprinted genes and confirm this by methylation patterns. Finally, we show that roughly 30% of the PGCs are still reactivating their inactive X chromosome and that this is related to transcriptional stage rather than fetal age. Altogether, we uncover the complexity and cell-to-cell heterogeneity of transcriptional and epigenetic remodeling in female human germ cells.</t>
  </si>
  <si>
    <t>Vértesy Á, Arindrarto W, Roost M, Reinius B, Torrens-Juaneda V, Bialecka M, Moustakas I, Ariyurek Y, Kuijk E, Mei H, Sandberg R, van Oudenaarden A, Chuva de Sousa Lopes S</t>
  </si>
  <si>
    <t>GSE85183</t>
  </si>
  <si>
    <t>Pancreatic Cancer</t>
  </si>
  <si>
    <t>unclear experiment definition</t>
  </si>
  <si>
    <t>10.1093/nar/gkw700</t>
  </si>
  <si>
    <t>Selective Single Cell Isolation For Genomics Using Microraft Arrays.</t>
  </si>
  <si>
    <t>Genomic methods are used increasingly to interrogate the individual cells that compose specific tissues. However, current methods for single cell isolation struggle to phenotypically differentiate specific cells in a heterogeneous population and rely primarily on the use of fluorescent markers. Many cellular phenotypes of interest are too complex to be measured by this approach, making it difficult to connect genotype and phenotype at the level of individual cells. Here we demonstrate that microraft arrays, which are arrays containing thousands of individual cell culture sites, can be used to select single cells based on a variety of phenotypes, such as cell surface markers, cell proliferation and drug response. We then show that a common genomic procedure, RNA-seq, can be readily adapted to the single cells isolated from these rafts. We show that data generated using microrafts and our modified RNA-seq protocol compared favorably with the Fluidigm C1. We then used microraft arrays to select pancreatic cancer cells that proliferate in spite of cytotoxic drug treatment. Our single cell RNA-seq data identified several expected and novel gene expression changes associated with early drug resistance.</t>
  </si>
  <si>
    <t>Welch J, Williams L, DiSalvo M, Brandt A, Marayati R, Sims C, Allbritton N, Prins J, Yeh J, Jones C</t>
  </si>
  <si>
    <t>GSE112642</t>
  </si>
  <si>
    <t>Eht</t>
  </si>
  <si>
    <t>unclear labels</t>
  </si>
  <si>
    <t>10.1038/s41467-018-04893-3</t>
  </si>
  <si>
    <t>Single-Cell Transcriptomics Reveal The Dynamic Of Haematopoietic Stem Cell Production In The Aorta.</t>
  </si>
  <si>
    <t>Haematopoietic stem cells (HSCs) are generated from haemogenic endothelial (HE) cells via the formation of intra-aortic haematopoietic clusters (IAHCs) in vertebrate embryos. The molecular events controlling endothelial specification, endothelial-to-haematopoietic transition (EHT) and IAHC formation, as it occurs in vivo inside the aorta, are still poorly understood. To gain insight in these processes, we performed single-cell RNA-sequencing of non-HE cells, HE cells, cells undergoing EHT, IAHC cells, and whole IAHCs isolated from mouse embryo aortas. Our analysis identified the genes and transcription factor networks activated during the endothelial-to-haematopoietic switch and IAHC cell maturation toward an HSC fate. Our study provides an unprecedented complete resource to study in depth HSC generation in vivo. It will pave the way for improving HSC production in vitro to address the growing need for tailor-made HSCs to treat patients with blood-related disorders.</t>
  </si>
  <si>
    <t>Baron C, Kester L, Klaus A, Boisset J, Thambyrajah R, Yvernogeau L, Kouskoff V, Lacaud G, van Oudenaarden A, Robin C</t>
  </si>
  <si>
    <t>GSE95155</t>
  </si>
  <si>
    <t>other sequences,Homo sapiens</t>
  </si>
  <si>
    <t>Blank/PosControl Samples</t>
  </si>
  <si>
    <t>10.1038/s41467-018-03608-y</t>
  </si>
  <si>
    <t>Bearscc Determines Robustness Of Single-Cell Clusters Using Simulated Technical Replicates.</t>
  </si>
  <si>
    <t>Single-cell messenger RNA sequencing (scRNA-seq) has emerged as a powerful tool to study cellular heterogeneity within complex tissues. Subpopulations of cells with common gene expression profiles can be identified by applying unsupervised clustering algorithms. However, technical variance is a major confounding factor in scRNA-seq, not least because it is not possible to replicate measurements on the same cell. Here, we present BEARscc, a tool that uses RNA spike-in controls to simulate experiment-specific technical replicates. BEARscc works with a wide range of existing clustering algorithms to assess the robustness of clusters to technical variation. We demonstrate that the tool improves the unsupervised classification of cells and facilitates the biological interpretation of single-cell RNA-seq experiments.</t>
  </si>
  <si>
    <t>Severson D, Owen R, White M, Lu X, Schuster-Böckler B</t>
  </si>
  <si>
    <t>GSE70244</t>
  </si>
  <si>
    <t>E-MTAB-5485</t>
  </si>
  <si>
    <t>GSE75804</t>
  </si>
  <si>
    <t>10.1016/j.celrep.2015.12.089</t>
  </si>
  <si>
    <t>Serum-Based Culture Conditions Provoke Gene Expression Variability In Mouse Embryonic Stem Cells As Revealed By Single-Cell Analysis.</t>
  </si>
  <si>
    <t xml:space="preserve">Variation in gene expression is an important feature of mouse embryonic stem cells (ESCs). However, the mechanisms responsible for global gene expression variation in ESCs are not fully understood. We performed single-cell mRNA-seq analysis of mouse ESCs and uncovered significant heterogeneity in ESCs cultured in serum. We define highly variable gene clusters with distinct chromatin states and show that bivalent genes are prone to expression variation. At the same time, we identify an ESC-priming pathway that initiates the exit from the naive ESC state. Finally, we provide evidence that a large proportion of intracellular network variability is due to the extracellular culture environment. Serum-free culture reduces cellular heterogeneity and transcriptome variation in ESCs. </t>
  </si>
  <si>
    <t>Guo G, Pinello L, Han X, Lai S, Shen L, Lin T, Zou K, Yuan G, Orkin S</t>
  </si>
  <si>
    <t>GSE130020</t>
  </si>
  <si>
    <t>E-MTAB-6987</t>
  </si>
  <si>
    <t>Tca</t>
  </si>
  <si>
    <t>10.1038/s41467-019-14171-5</t>
  </si>
  <si>
    <t>Single-Cell Transcriptomics Identifies Cd44 As A Marker And Regulator Of Endothelial To Haematopoietic Transition.</t>
  </si>
  <si>
    <t>The endothelial to haematopoietic transition (EHT) is the process whereby haemogenic endothelium differentiates into haematopoietic stem and progenitor cells (HSPCs). The intermediary steps of this process are unclear, in particular the identity of endothelial cells that give rise to HSPCs is unknown. Using single-cell transcriptome analysis and antibody screening, we identify CD44 as a marker of EHT enabling us to isolate robustly the different stages of EHT in the aorta-gonad-mesonephros (AGM) region. This allows us to provide a detailed phenotypical and transcriptional profile of CD44-positive arterial endothelial cells from which HSPCs emerge. They are characterized with high expression of genes related to Notch signalling, TGFbeta/BMP antagonists, a downregulation of genes related to glycolysis and the TCA cycle, and a lower rate of cell cycle. Moreover, we demonstrate that by inhibiting the interaction between CD44 and its ligand hyaluronan, we can block EHT, identifying an additional regulator of HSPC development.</t>
  </si>
  <si>
    <t>Oatley M, Bölükbası Ö, Svensson V, Shvartsman M, Ganter K, Zirngibl K, Pavlovich P, Milchevskaya V, Foteva V, Natarajan K, Baying B, Benes V, Patil K, Teichmann S, Lancrin C</t>
  </si>
  <si>
    <t>GSE130021</t>
  </si>
  <si>
    <t>GSE99305</t>
  </si>
  <si>
    <t>Tumor, Pancreatic Cancer, Pancreatic, Pancreatic Ductal Adenocarcinoma</t>
  </si>
  <si>
    <t>COMMD7, EIF2, PRDX5, REF-1, ITGA1, TNFAIP2, RAB3D</t>
  </si>
  <si>
    <t>10.1002/1878-0261.12138</t>
  </si>
  <si>
    <t>Ape1/Ref-1 Knockdown In Pancreatic Ductal Adenocarcinoma - Characterizing Gene Expression Changes And Identifying Novel Pathways Using Single-Cell Rna Sequencing.</t>
  </si>
  <si>
    <t>Apurinic/apyrimidinic endonuclease 1/redox factor-1 (APE1/Ref-1 or APE1) is a multifunctional protein that regulates numerous transcription factors associated with cancer-related pathways. Because APE1 is essential for cell viability, generation of APE1-knockout cell lines and determining a comprehensive list of genes regulated by APE1 has not been possible. To circumvent this challenge, we utilized single-cell RNA sequencing to identify differentially expressed genes (DEGs) in relation to APE1 protein levels within the cell. Using a straightforward yet novel statistical design, we identified 2837 genes whose expression is significantly changed following APE1 knockdown. Using this gene expression profile, we identified multiple new pathways not previously linked to APE1, including the EIF2 signaling and mechanistic target of Rapamycin pathways and a number of mitochondrial-related pathways. We demonstrate that APE1 has an effect on modifying gene expression up to a threshold of APE1 expression, demonstrating that it is not necessary to completely knockout APE1 in cells to accurately study APE1 function. We validated the findings using a selection of the DEGs along with siRNA knockdown and qRT-PCR. Testing additional patient-derived pancreatic cancer cells reveals particular genes (ITGA1, TNFAIP2, COMMD7, RAB3D) that respond to APE1 knockdown similarly across all the cell lines. Furthermore, we verified that the redox function of APE1 was responsible for driving gene expression of mitochondrial genes such as PRDX5 and genes that are important for proliferation such as SIPA1 and RAB3D by treating with APE1 redox-specific inhibitor, APX3330. Our study identifies several novel genes and pathways affected by APE1, as well as tumor subtype specificity. These findings will allow for hypothesis-driven approaches to generate combination therapies using, for example, APE1 inhibitor APX3330 with other approved FDA drugs in an innovative manner for pancreatic and other cancer treatments.</t>
  </si>
  <si>
    <t>Shah F, Goossens E, Atallah N, Grimard M, Kelley M, Fishel M</t>
  </si>
  <si>
    <t>Molecular Oncology</t>
  </si>
  <si>
    <t>APE1, RNA sequencing, Ref-1, pancreatic ductal adenocarcinoma, single cell</t>
  </si>
  <si>
    <t>GSE106481</t>
  </si>
  <si>
    <t>E-MTAB-6077</t>
  </si>
  <si>
    <t>10.1038/s41467-018-07451-z</t>
  </si>
  <si>
    <t>Heart Enhancers With Deeply Conserved Regulatory Activity Are Established Early In Zebrafish Development.</t>
  </si>
  <si>
    <t>During the phylotypic period, embryos from different genera show similar gene expression patterns, implying common regulatory mechanisms. Here we set out to identify enhancers involved in the initial events of cardiogenesis, which occurs during the phylotypic period. We isolate early cardiac progenitor cells from zebrafish embryos and characterize 3838 open chromatin regions specific to this cell population. Of these regions, 162 overlap with conserved non-coding elements (CNEs) that also map to open chromatin regions in human. Most of the zebrafish conserved open chromatin elements tested drive gene expression in the developing heart. Despite modest sequence identity, human orthologous open chromatin regions recapitulate the spatial temporal expression patterns of the zebrafish sequence, potentially providing a basis for phylotypic gene expression patterns. Genome-wide, we discover 5598 zebrafish-human conserved open chromatin regions, suggesting that a diverse repertoire of ancient enhancers is established prior to organogenesis and the phylotypic period.</t>
  </si>
  <si>
    <t>Yuan X, Song M, Devine P, Bruneau B, Scott I, Wilson M</t>
  </si>
  <si>
    <t>GSE135769</t>
  </si>
  <si>
    <t>CTCF, PC1</t>
  </si>
  <si>
    <t>El4</t>
  </si>
  <si>
    <t>10.1186/s12864-019-6379-5</t>
  </si>
  <si>
    <t>Exploring The Changing Landscape Of Cell-To-Cell Variation After Ctcf Knockdown Via Single Cell Rna-Seq.</t>
  </si>
  <si>
    <t>CCCTC-Binding Factor (CTCF), also known as 11-zinc finger protein, participates in many cellular processes, including insulator activity, transcriptional regulation and organization of chromatin architecture. Based on single cell flow cytometry and single cell RNA-FISH analyses, our previous study showed that deletion of CTCF binding site led to a significantly increase of cellular variation of its target gene. However, the effect of CTCF on genome-wide landscape of cell-to-cell variation remains unclear.
We knocked down CTCF in EL4 cells using shRNA, and conducted single cell RNA-seq on both wild type (WT) cells and CTCF-Knockdown (CTCF-KD) cells using Fluidigm C1 system. Principal component analysis of single cell RNA-seq data showed that WT and CTCF-KD cells concentrated in two different clusters on PC1, indicating that gene expression profiles of WT and CTCF-KD cells were systematically different. Interestingly, GO terms including regulation of transcription, DNA binding, zinc finger and transcription factor binding were significantly enriched in CTCF-KD-specific highly variable genes, implying tissue-specific genes such as transcription factors were highly sensitive to CTCF level. The dysregulation of transcription factors potentially explains why knockdown of CTCF leads to systematic change of gene expression. In contrast, housekeeping genes such as rRNA processing, DNA repair and tRNA processing were significantly enriched in WT-specific highly variable genes, potentially due to a higher cellular variation of cell activity in WT cells compared to CTCF-KD cells. We further found that cellular variation-increased genes were significantly enriched in down-regulated genes, indicating CTCF knockdown simultaneously reduced the expression levels and increased the expression noise of its regulated genes.
To our knowledge, this is the first attempt to explore genome-wide landscape of cellular variation after CTCF knockdown. Our study not only advances our understanding of CTCF function in maintaining gene expression and reducing expression noise, but also provides a framework for examining gene function.</t>
  </si>
  <si>
    <t>Wang W, Ren G, Hong N, Jin W</t>
  </si>
  <si>
    <t>CTCF, CTCF knockdown, Cell-to-cell variation, Change of cellular variation, Single cell RNA-seq</t>
  </si>
  <si>
    <t>GSE146046</t>
  </si>
  <si>
    <t>GSE128074</t>
  </si>
  <si>
    <t>GSE136800</t>
  </si>
  <si>
    <t>Bovine</t>
  </si>
  <si>
    <t>PECAM-1</t>
  </si>
  <si>
    <t>Single-Cell Transcriptomic Profiling Provides Insights Into Retinal Endothelial Barrier Properties.</t>
  </si>
  <si>
    <t>To better characterize retinal endothelial barrier properties through analysis of individual transcriptomes of primary bovine retinal microvascular endothelial cells (RMECs).
Individual RMECs were captured on the Fluidigm C1 system, cDNA libraries were prepared using a Nextera XT kit, and sequencing was performed on a NextSeq system (Illumina). Data analysis was performed using R packages Scater, SC3, and Seurat, and the browser application Automated Single-cell Analysis Pipeline (ASAP). Alternative splicing events in single cells were quantified with Outrigger. Cytoscape was used for network analyses.
Application of a single-cell RNA sequencing (scRNA-seq) analysis workflow showed that RMECs form a relatively homogeneous population in culture, with the main differences related to proliferation status. Expression of markers from along the arteriovenous tree suggested that most cells originated from capillaries. Average gene expression levels across all cells were used to develop an in silico model of the inner blood-retina barrier incorporating junctional proteins not previously reported within the retinal vasculature. Correlation of barrier gene expression among individual cells revealed a subgroup of genes highly correlated with PECAM-1 at the center of the correlation network. Numerous alternative splicing events involving exons within microvascular barrier genes were observed, and in many cases, individual cells expressed one isoform exclusively.
We optimized a workflow for single-cell transcriptomics in primary RMECs. The results provide fundamental insights into the genes involved in formation of the retinal-microvascular barrier.</t>
  </si>
  <si>
    <t>Watson M, Barabas P, McGahon M, McMahon M, Fuchs M, Curtis T, Simpson D</t>
  </si>
  <si>
    <t>GSE78779</t>
  </si>
  <si>
    <t>Caenorhabditis elegans,Mus musculus</t>
  </si>
  <si>
    <t>CEL</t>
  </si>
  <si>
    <t>10.1186/s13059-016-0938-8</t>
  </si>
  <si>
    <t>Cel-Seq2: Sensitive Highly-Multiplexed Single-Cell Rna-Seq.</t>
  </si>
  <si>
    <t>Single-cell transcriptomics requires a method that is sensitive, accurate, and reproducible. Here, we present CEL-Seq2, a modified version of our CEL-Seq method, with threefold higher sensitivity, lower costs, and less hands-on time. We implemented CEL-Seq2 on Fluidigm's C1 system, providing its first single-cell, on-chip barcoding method, and we detected gene expression changes accompanying the progression through the cell cycle in mouse fibroblast cells. We also compare with Smart-Seq to demonstrate CEL-Seq2's increased sensitivity relative to other available methods. Collectively, the improvements make CEL-Seq2 uniquely suited to single-cell RNA-Seq analysis in terms of economics, resolution, and ease of use.</t>
  </si>
  <si>
    <t>Hashimshony T, Senderovich N, Avital G, Klochendler A, de Leeuw Y, Anavy L, Gennert D, Li S, Livak K, Rozenblatt-Rosen O, Dor Y, Regev A, Yanai I</t>
  </si>
  <si>
    <t>GSE70236</t>
  </si>
  <si>
    <t>E-MTAB-6142</t>
  </si>
  <si>
    <t>10.1016/j.jmb.2017.10.011</t>
  </si>
  <si>
    <t>Transcriptomic Characterization Of The Human Cell Cycle In Individual Unsynchronized Cells.</t>
  </si>
  <si>
    <t>The highly fine-tuned dynamics of cell cycle gene expression have been intensely studied for several decades. However, some previous observations may be difficult to fully decouple from artifacts induced by traditional cell synchronization procedures. In addition, bulk cell measurements may have disguised intricate details. Here, we address this by sorting and transcriptomic sequencing of single cells progressing through the cell cycle without prior synchronization. Genes and pathways with known cell cycle roles are confirmed, associated regulatory sequence motifs are determined, and we also establish ties between other biological processes and the unsynchronized cell cycle. Importantly, we find the G1 phase to be surprisingly heterogeneous, with transcriptionally distinct early and late time points. We additionally note that mRNAs accumulate to reach maximum total levels at mitosis and find that stable transcripts show reduced cell-to-cell variability, consistent with the transcriptional burst model of gene expression. Our study provides the first detailed transcriptional profiling of an unsynchronized human cell cycle.</t>
  </si>
  <si>
    <t>Karlsson J, Kroneis T, Jonasson E, Larsson E, Ståhlberg A</t>
  </si>
  <si>
    <t>Journal Of Molecular Biology</t>
  </si>
  <si>
    <t>cell cycle, gene expression dynamics, single-cell analysis, transcription factors, unsynchronized</t>
  </si>
  <si>
    <t>GSE117228</t>
  </si>
  <si>
    <t>GSE113127</t>
  </si>
  <si>
    <t>GSE127898</t>
  </si>
  <si>
    <t>GSE65529</t>
  </si>
  <si>
    <t>GSE77847</t>
  </si>
  <si>
    <t>Haploinsufficiency Transforms Flt3Itd Myeloproliferative Disease, Neoplasm, Cn-Aml, Haploinsufficiency</t>
  </si>
  <si>
    <t>DNMT3A, ITD, DNMT3A, FLT3</t>
  </si>
  <si>
    <t>10.1158/2159-8290.CD-16-0008</t>
  </si>
  <si>
    <t>Dnmt3A Haploinsufficiency Transforms Flt3Itd Myeloproliferative Disease Into A Rapid, Spontaneous, And Fully Penetrant Acute Myeloid Leukemia.</t>
  </si>
  <si>
    <t>Cytogenetically normal acute myeloid leukemia (CN-AML) represents nearly 50% of human AML. Co-occurring mutations in the de novo DNA methyltransferase DNMT3A and the FMS related tyrosine kinase 3 (FLT3) are common in CN-AML and confer a poorer prognosis. We demonstrate that mice with Flt3-internal tandem duplication (Flt3(ITD)) and inducible deletion of Dnmt3a spontaneously develop a rapidly lethal, completely penetrant, and transplantable AML of normal karyotype. AML cells retain a single Dnmt3a floxed allele, revealing the oncogenic potential of Dnmt3a haploinsufficiency. FLT3(ITD)/DNMT3A-mutant primary human and murine AML exhibit a similar pattern of global DNA methylation associated with changes in the expression of nearby genes. In the murine model, rescuing Dnmt3a expression was accompanied by DNA remethylation and loss of clonogenic potential, suggesting that Dnmt3a-mutant oncogenic effects are reversible. Dissection of the cellular architecture of the AML model using single-cell assays, including single-cell RNA sequencing, identified clonogenic subpopulations that express genes sensitive to the methylation of nearby genomic loci and responsive to DNMT3A levels. Thus, Dnmt3a haploinsufficiency transforms Flt3(ITD) myeloproliferative disease by modulating methylation-sensitive gene expression within a clonogenic AML subpopulation.
DNMT3A haploinsufficiency results in reversible epigenetic alterations that transform FLT3(ITD)-mutant myeloproliferative neoplasm into AML. Cancer Discov; 6(5); 501-15. ©2016 AACR.This article is highlighted in the In This Issue feature, p. 461.</t>
  </si>
  <si>
    <t>Meyer S, Qin T, Muench D, Masuda K, Venkatasubramanian M, Orr E, Suarez L, Gore S, Delwel R, Paietta E, Tallman M, Fernandez H, Melnick A, Le Beau M, Kogan S, Salomonis N, Figueroa M, Grimes H</t>
  </si>
  <si>
    <t>GSE112507</t>
  </si>
  <si>
    <t>Retinitis Pigmentosa, Inherited Retinal Dystrophies</t>
  </si>
  <si>
    <t>CRX, CRX</t>
  </si>
  <si>
    <t>10.1002/stem.2974</t>
  </si>
  <si>
    <t>Crx Expression In Pluripotent Stem Cell-Derived Photoreceptors Marks A Transplantable Subpopulation Of Early Cones.</t>
  </si>
  <si>
    <t>Death of photoreceptors is a common cause of age-related and inherited retinal dystrophies, and thus their replenishment from renewable stem cell sources is a highly desirable therapeutic goal. Human pluripotent stem cells provide a useful cell source in view of their limitless self-renewal capacity and potential to not only differentiate into cells of the retina but also self-organize into tissue with structure akin to the human retina as part of three-dimensional retinal organoids. Photoreceptor precursors have been isolated from differentiating human pluripotent stem cells through application of cell surface markers or fluorescent reporter approaches and shown to have a similar transcriptome to fetal photoreceptors. In this study, we investigated the transcriptional profile of CRX-expressing photoreceptor precursors derived from human pluripotent stem cells and their engraftment capacity in an animal model of retinitis pigmentosa (Pde6brd1), which is characterized by rapid photoreceptor degeneration. Single cell RNA-Seq analysis revealed the presence of a dominant cell cluster comprising 72% of the cells, which displayed the hallmarks of early cone photoreceptor expression. When transplanted subretinally into the Pde6brd1 mice, the CRX</t>
  </si>
  <si>
    <t>Collin J, Zerti D, Queen R, Santos-Ferreira T, Bauer R, Coxhead J, Hussain R, Steel D, Mellough C, Ader M, Sernagor E, Armstrong L, Lako M</t>
  </si>
  <si>
    <t>CRX, Pde6brd1 mice, Photoreceptors, Pluripotent stem cells, Single cell RNA-seq, Subretinal transplantation</t>
  </si>
  <si>
    <t>GSE68596</t>
  </si>
  <si>
    <t>Hi-C</t>
  </si>
  <si>
    <t>tildb error</t>
  </si>
  <si>
    <t>10.1016/j.cell.2015.08.040</t>
  </si>
  <si>
    <t>Genome-Wide Maps Of Nuclear Lamina Interactions In Single Human Cells.</t>
  </si>
  <si>
    <t xml:space="preserve">Mammalian interphase chromosomes interact with the nuclear lamina (NL) through hundreds of large lamina-associated domains (LADs). We report a method to map NL contacts genome-wide in single human cells. Analysis of nearly 400 maps reveals a core architecture consisting of gene-poor LADs that contact the NL with high cell-to-cell consistency, interspersed by LADs with more variable NL interactions. The variable contacts tend to be cell-type specific and are more sensitive to changes in genome ploidy than the consistent contacts. Single-cell maps indicate that NL contacts involve multivalent interactions over hundreds of kilobases. Moreover, we observe extensive intra-chromosomal coordination of NL contacts, even over tens of megabases. Such coordinated loci exhibit preferential interactions as detected by Hi-C. Finally, the consistency of NL contacts is inversely linked to gene activity in single cells and correlates positively with the heterochromatic histone modification H3K9me3. These results highlight fundamental principles of single-cell chromatin organization. VIDEO ABSTRACT. </t>
  </si>
  <si>
    <t>Kind J, Pagie L, de Vries S, Nahidiazar L, Dey S, Bienko M, Zhan Y, Lajoie B, de Graaf C, Amendola M, Fudenberg G, Imakaev M, Mirny L, Jalink K, Dekker J, van Oudenaarden A, van Steensel B</t>
  </si>
  <si>
    <t>GSE75413</t>
  </si>
  <si>
    <t>10.1126/science.aad2456</t>
  </si>
  <si>
    <t>Single-Cell Transcriptomics Reveals Receptor Transformations During Olfactory Neurogenesis.</t>
  </si>
  <si>
    <t xml:space="preserve">The sense of smell allows chemicals to be perceived as diverse scents. We used single-neuron RNA sequencing to explore the developmental mechanisms that shape this ability as nasal olfactory neurons mature in mice. Most mature neurons expressed only one of the ~1000 odorant receptor genes (Olfrs) available, and at a high level. However, many immature neurons expressed low levels of multiple Olfrs. Coexpressed Olfrs localized to overlapping zones of the nasal epithelium, suggesting regional biases, but not to single genomic loci. A single immature neuron could express Olfrs from up to seven different chromosomes. The mature state in which expression of Olfr genes is restricted to one per neuron emerges over a developmental progression that appears to be independent of neuronal activity involving sensory transduction molecules. </t>
  </si>
  <si>
    <t>Hanchate N, Kondoh K, Lu Z, Kuang D, Ye X, Qiu X, Pachter L, Trapnell C, Buck L</t>
  </si>
  <si>
    <t>GSE147100</t>
  </si>
  <si>
    <t>SNAI1, TGFBR1</t>
  </si>
  <si>
    <t>10.7554/eLife.56615</t>
  </si>
  <si>
    <t>A Tgfbr1/Snai1-Dependent Developmental Module At The Core Of Vertebrate Axial Elongation.</t>
  </si>
  <si>
    <t>Formation of the vertebrate postcranial body axis follows two sequential but distinct phases. The first phase generates pre-sacral structures (the so-called primary body) through the activity of the primitive streak on axial progenitors within the epiblast. The embryo then switches to generate the secondary body (post-sacral structures), which depends on axial progenitors in the tail bud. Here we show that the mammalian tail bud is generated through an independent functional developmental module, concurrent but functionally different from that generating the primary body. This module is triggered by convergent Tgfbr1 and Snai1 activities that promote an incomplete epithelial to mesenchymal transition on a subset of epiblast axial progenitors. This EMT is functionally different from that coordinated by the primitive streak, as it does not lead to mesodermal differentiation but brings axial progenitors into a transitory state, keeping their progenitor activity to drive further axial body extension.</t>
  </si>
  <si>
    <t>Dias A, Lozovska A, Wymeersch F, Nóvoa A, Binagui-Casas A, Sobral D, Martins G, Wilson V, Mallo M</t>
  </si>
  <si>
    <t>EMT, axial elongation, axial progenitors, developmental biology, mouse, snai1, tail bud, tgfbr1</t>
  </si>
  <si>
    <t>E-MTAB-6925</t>
  </si>
  <si>
    <t>GSE136611</t>
  </si>
  <si>
    <t>10.1111/gtc.12731</t>
  </si>
  <si>
    <t>Single-Cell Study Of Neural Stem Cells Derived From Human Ipscs Reveals Distinct Progenitor Populations With Neurogenic And Gliogenic Potential.</t>
  </si>
  <si>
    <t>We used single-cell RNA sequencing (seq) on several human induced pluripotent stem (iPS) cell-derived neural stem cell (NSC) lines and one fetal brain-derived NSC line to study inherent cell type heterogeneity at proliferating neural stem cell stage and uncovered predisposed presence of neurogenic and gliogenic progenitors. We observed heterogeneity in neurogenic progenitors that differed between the iPS cell-derived NSC lines and the fetal-derived NSC line, and we also observed differences in spontaneous differentiation potential for inhibitory and excitatory neurons between the iPS cell-derived NSC lines and the fetal-derived NSC line. In addition, using a recently published glia patterning protocol we enriched for gliogenic progenitors and generated glial cells from an iPS cell-derived NSC line.</t>
  </si>
  <si>
    <t>Lam M, Sanosaka T, Lundin A, Imaizumi K, Etal D, Karlsson F, Clausen M, Cairns J, Hicks R, Kohyama J, Kele M, Okano H, Falk A</t>
  </si>
  <si>
    <t>Genes To Cells : Devoted To Molecular &amp; Cellular Mechanisms</t>
  </si>
  <si>
    <t>glia, induced pluripotent stem cells, modeling gliogenesis, modeling neurogenesis, neural stem cells, neurons, single cell RNA sequencing</t>
  </si>
  <si>
    <t>GSE157743</t>
  </si>
  <si>
    <t>Melanoma Ctcs, Tumor, Impairs Tumor</t>
  </si>
  <si>
    <t>SREBF2, BRAF, TRANSFERRIN</t>
  </si>
  <si>
    <t>Ferrostatin-1, Iron, Lipid, Vitamin E, Ros</t>
  </si>
  <si>
    <t>10.1158/2159-8290.CD-19-1500</t>
  </si>
  <si>
    <t>The Lipogenic Regulator Srebp2 Induces Transferrin In Circulating Melanoma Cells And Suppresses Ferroptosis.</t>
  </si>
  <si>
    <t xml:space="preserve">Circulating tumor cells (CTC) are shed by cancer into the bloodstream, where a viable subset overcomes oxidative stress to initiate metastasis. We show that single CTCs from patients with melanoma coordinately upregulate lipogenesis and iron homeostasis pathways. These are correlated with both intrinsic and acquired resistance to BRAF inhibitors across clonal cultures of </t>
  </si>
  <si>
    <t>Hong X, Roh W, Sullivan R, Wong K, Wittner B, Guo H, Dubash T, Sade-Feldman M, Wesley B, Horwitz E, Boland G, Marvin D, Bonesteel T, Lu C, Aguet F, Burr R, Freeman S, Parida L, Calhoun K, Jewett M, Nieman L, Hacohen N, Näär A, Ting D, Toner M, Stott S, Getz G, Maheswaran S, Haber D</t>
  </si>
  <si>
    <t>GSE135060</t>
  </si>
  <si>
    <t>Depression, Autism, Psychiatric Disorders, Schizophrenia, Fs</t>
  </si>
  <si>
    <t>KCNN2, KCNK2, KCNMB1, GRIA3</t>
  </si>
  <si>
    <t>10.1093/cercor/bhaa195</t>
  </si>
  <si>
    <t>Cell Surface Protein Mrnas Show Differential Transcription In Pyramidal And Fast-Spiking Cells As Revealed By Single-Cell Sequencing.</t>
  </si>
  <si>
    <t>The prefrontal cortex (PFC) plays a key role in higher order cognitive functions and psychiatric disorders such as autism, schizophrenia, and depression. In the PFC, the two major classes of neurons are the glutamatergic pyramidal (Pyr) cells and the GABAergic interneurons such as fast-spiking (FS) cells. Despite extensive electrophysiological, morphological, and pharmacological studies of the PFC, the therapeutically utilized drug targets are restricted to dopaminergic, glutamatergic, and GABAergic receptors. To expand the pharmacological possibilities as well as to better understand the cellular and network effects of clinically used drugs, it is important to identify cell-type-selective, druggable cell surface proteins and to link developed drug candidates to Pyr or FS cell targets. To identify the mRNAs of such cell-specific/enriched proteins, we performed ultra-deep single-cell mRNA sequencing (19 685 transcripts in total) on electrophysiologically characterized intact PFC neurons harvested from acute brain slices of mice. Several selectively expressed transcripts were identified with some of the genes that have already been associated with cellular mechanisms of psychiatric diseases, which we can now assign to Pyr (e.g., Kcnn2, Gria3) or FS (e.g., Kcnk2, Kcnmb1) cells. The earlier classification of PFC neurons was also confirmed at mRNA level, and additional markers have been provided.</t>
  </si>
  <si>
    <t>Ravasz L, Kékesi K, Mittli D, Todorov M, Borhegyi Z, Ercsey-Ravasz M, Tyukodi B, Wang J, Bártfai T, Eberwine J, Juhász G</t>
  </si>
  <si>
    <t>Cerebral Cortex (New York, N.Y. : 1991)</t>
  </si>
  <si>
    <t>drug target, interneuron, prefrontal cortex, pyramidal cell, single-cell transcriptomics</t>
  </si>
  <si>
    <t>GSE87720</t>
  </si>
  <si>
    <t>Unclear clusteirng</t>
  </si>
  <si>
    <t>10.1101/gr.207597.116</t>
  </si>
  <si>
    <t>Single-Cell Transcriptomics Of The Human Placenta: Inferring The Cell Communication Network Of The Maternal-Fetal Interface.</t>
  </si>
  <si>
    <t>Organismal function is, to a great extent, determined by interactions among their fundamental building blocks, the cells. In this work, we studied the cell-cell interactome of fetal placental trophoblast cells and maternal endometrial stromal cells, using single-cell transcriptomics. The placental interface mediates the interaction between two semiallogenic individuals, the mother and the fetus, and is thus the epitome of cell interactions. To study these, we inferred the cell-cell interactome by assessing the gene expression of receptor-ligand pairs across cell types. We find a highly cell-type-specific expression of G-protein-coupled receptors, implying that ligand-receptor profiles could be a reliable tool for cell type identification. Furthermore, we find that uterine decidual cells represent a cell-cell interaction hub with a large number of potential incoming and outgoing signals. Decidual cells differentiate from their precursors, the endometrial stromal fibroblasts, during uterine preparation for pregnancy. We show that decidualization (even in vitro) enhances the ability to communicate with the fetus, as most of the receptors and ligands up-regulated during decidualization have their counterpart expressed in trophoblast cells. Among the signals transmitted, growth factors and immune signals dominate, and suggest a delicate balance of enhancing and suppressive signals. Finally, this study provides a rich resource of gene expression profiles of term intravillous and extravillous trophoblasts, including the transcriptome of the multinucleated syncytiotrophoblast.</t>
  </si>
  <si>
    <t>Pavličev M, Wagner G, Chavan A, Owens K, Maziarz J, Dunn-Fletcher C, Kallapur S, Muglia L, Jones H</t>
  </si>
  <si>
    <t>GSE89236</t>
  </si>
  <si>
    <t>Costly And Labor Intensive Fragmentation, Reduction Of Cost And Labor</t>
  </si>
  <si>
    <t>10.1093/nar/gkw1242</t>
  </si>
  <si>
    <t>A Cost Effective 5΄ Selective Single Cell Transcriptome Profiling Approach With Improved Umi Design.</t>
  </si>
  <si>
    <t>Single cell RNA sequencing approaches are instrumental in studies of cell-to-cell variability. 5΄ selective transcriptome profiling approaches allow simultaneous definition of the transcription start size and have advantages over 3΄ selective approaches which just provide internal sequences close to the 3΄ end. The only currently existing 5΄ selective approach requires costly and labor intensive fragmentation and cell barcoding after cDNA amplification. We developed an optimized 5΄ selective workflow where all the cell indexing is done prior to fragmentation. With our protocol, cell indexing can be performed in the Fluidigm C1 microfluidic device, resulting in a significant reduction of cost and labor. We also designed optimized unique molecular identifiers that show less sequence bias and vulnerability towards sequencing errors resulting in an improved accuracy of molecule counting. We provide comprehensive experimental workflows for Illumina and Ion Proton sequencers that allow single cell sequencing in a cost range comparable to qPCR assays.</t>
  </si>
  <si>
    <t>Arguel M, LeBrigand K, Paquet A, Ruiz García S, Zaragosi L, Barbry P, Waldmann R</t>
  </si>
  <si>
    <t>GSE92872</t>
  </si>
  <si>
    <t>10.1038/nmeth.4177</t>
  </si>
  <si>
    <t>Pooled Crispr Screening With Single-Cell Transcriptome Readout.</t>
  </si>
  <si>
    <t>CRISPR-based genetic screens are accelerating biological discovery, but current methods have inherent limitations. Widely used pooled screens are restricted to simple readouts including cell proliferation and sortable marker proteins. Arrayed screens allow for comprehensive molecular readouts such as transcriptome profiling, but at much lower throughput. Here we combine pooled CRISPR screening with single-cell RNA sequencing into a broadly applicable workflow, directly linking guide RNA expression to transcriptome responses in thousands of individual cells. Our method for CRISPR droplet sequencing (CROP-seq) enables pooled CRISPR screens with single-cell transcriptome resolution, which will facilitate high-throughput functional dissection of complex regulatory mechanisms and heterogeneous cell populations.</t>
  </si>
  <si>
    <t>Datlinger P, Rendeiro A, Schmidl C, Krausgruber T, Traxler P, Klughammer J, Schuster L, Kuchler A, Alpar D, Bock C</t>
  </si>
  <si>
    <t>GSE123476</t>
  </si>
  <si>
    <t>10.1016/j.ygyno.2017.01.015</t>
  </si>
  <si>
    <t>Single Cell Sequencing Reveals Heterogeneity Within Ovarian Cancer Epithelium And Cancer Associated Stromal Cells.</t>
  </si>
  <si>
    <t>The purpose of this study was to determine the level of heterogeneity in high grade serous ovarian cancer (HGSOC) by analyzing RNA expression in single epithelial and cancer associated stromal cells. In addition, we explored the possibility of identifying subgroups based on pathway activation and pre-defined signatures from cancer stem cells and chemo-resistant cells.
A fresh, HGSOC tumor specimen derived from ovary was enzymatically digested and depleted of immune infiltrating cells. RNA sequencing was performed on 92 single cells and 66 of these single cell datasets passed quality control checks. Sequences were analyzed using multiple bioinformatics tools, including clustering, principle components analysis, and geneset enrichment analysis to identify subgroups and activated pathways. Immunohistochemistry for ovarian cancer, stem cell and stromal markers was performed on adjacent tumor sections.
Analysis of the gene expression patterns identified two major subsets of cells characterized by epithelial and stromal gene expression patterns. The epithelial group was characterized by proliferative genes including genes associated with oxidative phosphorylation and MYC activity, while the stromal group was characterized by increased expression of extracellular matrix (ECM) genes and genes associated with epithelial-to-mesenchymal transition (EMT). Neither group expressed a signature correlating with published chemo-resistant gene signatures, but many cells, predominantly in the stromal subgroup, expressed markers associated with cancer stem cells.
Single cell sequencing provides a means of identifying subpopulations of cancer cells within a single patient. Single cell sequence analysis may prove to be critical for understanding the etiology, progression and drug resistance in ovarian cancer.</t>
  </si>
  <si>
    <t>Winterhoff B, Maile M, Mitra A, Sebe A, Bazzaro M, Geller M, Abrahante J, Klein M, Hellweg R, Mullany S, Beckman K, Daniel J, Starr T</t>
  </si>
  <si>
    <t>Gynecologic Oncology</t>
  </si>
  <si>
    <t>Molecular subtypes, Ovarian cancer, Single cell sequencing and cancer stem cells</t>
  </si>
  <si>
    <t>GSE89237</t>
  </si>
  <si>
    <t>GSE118403</t>
  </si>
  <si>
    <t>10.1038/s41593-020-0586-x</t>
  </si>
  <si>
    <t>GSE129857</t>
  </si>
  <si>
    <t>Mbc</t>
  </si>
  <si>
    <t>CMYC, GC B</t>
  </si>
  <si>
    <t>Pbs</t>
  </si>
  <si>
    <t>10.1073/pnas.2016425118</t>
  </si>
  <si>
    <t>Permissive Selection Followed By Affinity-Based Proliferation Of Gc Light Zone B Cells Dictates Cell Fate And Ensures Clonal Breadth.</t>
  </si>
  <si>
    <t>Affinity maturation depends on how efficiently germinal centers (GCs) positively select B cells in the light zone (LZ). Positively selected GC B cells recirculate between LZs and dark zones (DZs) and ultimately differentiate into plasmablasts (PBs) and memory B cells (MBCs). Current understanding of the GC reaction presumes that cMyc-dependent positive selection of LZ B cells is a competitive affinity-dependent process; however, this cannot explain the production of GC-derived lower-affinity MBCs or retention of GC B cells with varied affinities. Here, by combining single-cell/bulk RNA sequencing and flow cytometry, we identified and characterized temporally and functionally distinct positively selected cMyc</t>
  </si>
  <si>
    <t>Nakagawa R, Toboso-Navasa A, Schips M, Young G, Bhaw-Rosun L, Llorian-Sopena M, Chakravarty P, Sesay A, Kassiotis G, Meyer-Hermann M, Calado D</t>
  </si>
  <si>
    <t>GC B cells, affinity maturation, clonal diversity, memory B cells, positive selection</t>
  </si>
  <si>
    <t>GSE70239</t>
  </si>
  <si>
    <t>E-MTAB-7303</t>
  </si>
  <si>
    <t>GSE158733</t>
  </si>
  <si>
    <t>GSE75367</t>
  </si>
  <si>
    <t>27556950</t>
  </si>
  <si>
    <t>10.1038/nature19328</t>
  </si>
  <si>
    <t>08/25/2016</t>
  </si>
  <si>
    <t>Her2 Expression Identifies Dynamic Functional States Within Circulating Breast Cancer Cells.</t>
  </si>
  <si>
    <t>Circulating tumour cells in women with advanced oestrogen-receptor (ER)-positive/human epidermal growth factor receptor 2 (HER2)-negative breast cancer acquire a HER2-positive subpopulation after multiple courses of therapy. In contrast to HER2-amplified primary breast cancer, which is highly sensitive to HER2-targeted therapy, the clinical significance of acquired HER2 heterogeneity during the evolution of metastatic breast cancer is unknown. Here we analyse circulating tumour cells from 19 women with ER</t>
  </si>
  <si>
    <t>Jordan N, Bardia A, Wittner B, Benes C, Ligorio M, Zheng Y, Yu M, Sundaresan T, Licausi J, Desai R, O'Keefe R, Ebright R, Boukhali M, Sil S, Onozato M, Iafrate A, Kapur R, Sgroi D, Ting D, Toner M, Ramaswamy S, Haas W, Maheswaran S, Haber D</t>
  </si>
  <si>
    <t>GSE86310</t>
  </si>
  <si>
    <t>Atrioventricular Conduction</t>
  </si>
  <si>
    <t>CD11, CONNEXIN 43</t>
  </si>
  <si>
    <t>10.1016/j.cell.2017.03.050</t>
  </si>
  <si>
    <t>Macrophages Facilitate Electrical Conduction In The Heart.</t>
  </si>
  <si>
    <t>Organ-specific functions of tissue-resident macrophages in the steady-state heart are unknown. Here, we show that cardiac macrophages facilitate electrical conduction through the distal atrioventricular node, where conducting cells densely intersperse with elongated macrophages expressing connexin 43. When coupled to spontaneously beating cardiomyocytes via connexin-43-containing gap junctions, cardiac macrophages have a negative resting membrane potential and depolarize in synchrony with cardiomyocytes. Conversely, macrophages render the resting membrane potential of cardiomyocytes more positive and, according to computational modeling, accelerate their repolarization. Photostimulation of channelrhodopsin-2-expressing macrophages improves atrioventricular conduction, whereas conditional deletion of connexin 43 in macrophages and congenital lack of macrophages delay atrioventricular conduction. In the Cd11b</t>
  </si>
  <si>
    <t>Hulsmans M, Clauss S, Xiao L, Aguirre A, King K, Hanley A, Hucker W, Wülfers E, Seemann G, Courties G, Iwamoto Y, Sun Y, Savol A, Sager H, Lavine K, Fishbein G, Capen D, Da Silva N, Miquerol L, Wakimoto H, Seidman C, Seidman J, Sadreyev R, Naxerova K, Mitchell R, Brown D, Libby P, Weissleder R, Swirski F, Kohl P, Vinegoni C, Milan D, Ellinor P, Nahrendorf M</t>
  </si>
  <si>
    <t>atrioventricular node, computational modeling, connexin 43, electrical conduction, gap junctions, heart, macrophages, optogenetics, single-cell RNA-sequencing, tissue clearing</t>
  </si>
  <si>
    <t>GSE109262</t>
  </si>
  <si>
    <t>29472610</t>
  </si>
  <si>
    <t>10.1038/s41467-018-03149-4</t>
  </si>
  <si>
    <t>Scnmt-Seq Enables Joint Profiling Of Chromatin Accessibility Dna Methylation And Transcription In Single Cells.</t>
  </si>
  <si>
    <t>Parallel single-cell sequencing protocols represent powerful methods for investigating regulatory relationships, including epigenome-transcriptome interactions. Here, we report a single-cell method for parallel chromatin accessibility, DNA methylation and transcriptome profiling. scNMT-seq (single-cell nucleosome, methylation and transcription sequencing) uses a GpC methyltransferase to label open chromatin followed by bisulfite and RNA sequencing. We validate scNMT-seq by applying it to differentiating mouse embryonic stem cells, finding links between all three molecular layers and revealing dynamic coupling between epigenomic layers during differentiation.</t>
  </si>
  <si>
    <t>Clark S, Argelaguet R, Kapourani C, Stubbs T, Lee H, Alda-Catalinas C, Krueger F, Sanguinetti G, Kelsey G, Marioni J, Stegle O, Reik W</t>
  </si>
  <si>
    <t>GSE146100</t>
  </si>
  <si>
    <t>10.1136/jitc-2020-002312</t>
  </si>
  <si>
    <t>Multiomics Analysis Reveals A Distinct Response Mechanism In Multiple Primary Lung Adenocarcinoma After Neoadjuvant Immunotherapy</t>
  </si>
  <si>
    <t>Multiple primary lung cancer (MPLC) remains a tough challenge to diagnose and treat. Although neoadjuvant immunotherapy has shown promising results in early stage non-small cell lung cancer, whether such modality can benefit all primary lesions remains unclear. Herein, we performed integrated multiomics analysis in one patient with early stage MPLC with remarkable tumor shrinkage in a solid nodule and no response in two subsolid nodules after treatment with three cycles of neoadjuvant pembrolizumab. Genomic heterogeneity was observed among responding nodules with high levels of infiltrating CD8+ and CD68+ immune cells. Substantially downregulated human leukocyte antigen (HLA)-related genes and impaired T lymphocyte function were observed in non-responding nodules. A larger proportion of infiltrating tissue resident memory T cells (Trm) along with high T cell receptor repertoire clonality in responding nodules were validated as predictive and prognostic biomarkers in multiple cancer types using external public datasets. These results suggested that neoadjuvant programmed death 1 (PD-1)/programmed death ligand 1 inhibitors alone may not be an optimal therapeutic strategy for MPLC due to disparities in genomic alterations and immune microenvironment among different lesions. Additionally, we postulate that increased infiltration of Trm may be a unique marker of early immune responses to PD-1 blockade.</t>
  </si>
  <si>
    <t>GSE137927</t>
  </si>
  <si>
    <t>Colonic Myeloid</t>
  </si>
  <si>
    <t>CD11C</t>
  </si>
  <si>
    <t>10.1038/s41385-019-0228-3</t>
  </si>
  <si>
    <t>Commensal Microbiota Drive The Functional Diversification Of Colon Macrophages.</t>
  </si>
  <si>
    <t>Mononuclear phagocytes are a heterogeneous population of leukocytes essential for immune homeostasis that develop tissue-specific functions due to unique transcriptional programs driven by local microenvironmental cues. Single cell RNA sequencing (scRNA-seq) of colonic myeloid cells from specific pathogen free (SPF) and germ-free (GF) C57BL/6 mice revealed extensive heterogeneity of both colon macrophages (MPs) and dendritic cells (DCs). Modeling of developmental pathways combined with inference of gene regulatory networks indicate two major trajectories from common CCR2</t>
  </si>
  <si>
    <t>Kang B, Alvarado L, Kim T, Lehmann M, Cho H, He J, Li P, Kim B, Larochelle A, Kelsall B</t>
  </si>
  <si>
    <t>GSE128691</t>
  </si>
  <si>
    <t>Blastocyst, Injury</t>
  </si>
  <si>
    <t>10.1186/s40659-019-0256-1</t>
  </si>
  <si>
    <t>Light-Induced Injury In Mouse Embryos Revealed By Single-Cell Rna Sequencing.</t>
  </si>
  <si>
    <t>Light exposure is a common stress factor in in vitro manipulation of embryos in the reproductive center. Many studies have shown the deleterious effects of high-intensity light exposure in different animal embryos. However, no transcriptomic studies have explored the light-induced injury and response in preimplantation embryos.
Here, we adopt different time-courses and illumination intensities to treat mouse embryos at the 2-cell stage and evaluate their effects on blastulation. Meanwhile, single-cell transcriptomes from the 2-cell to blastocyst stage were analyzed after high-intensity light exposure. These data show that cells at each embryonic stage can be categorized into different light conditions. Further analyses of differentially expressed genes and GO terms revealed the light-induced injury as well as the potential repair response after high-intensity lighting. Maternal-to-zygote transition is also affected by the failure to remove maternal RNAs and deactivate zygotic genome expression.
Our work revealed an integrated response to high-intensity lighting, involving morphological changes, long-lasting injury effects, and intracellular damage repair mechanisms.</t>
  </si>
  <si>
    <t>Lv B, Liu C, Chen Y, Qi L, Wang L, Ji Y, Xue Z</t>
  </si>
  <si>
    <t>Biological Research</t>
  </si>
  <si>
    <t>In vitro culture, Light exposure, Light-induced response, Single-cell RNA-seq</t>
  </si>
  <si>
    <t>GSE112177</t>
  </si>
  <si>
    <t>10.3389/fncel.2018.00159</t>
  </si>
  <si>
    <t>A Guide To Single-Cell Transcriptomics In Adult Rodent Brain: The Medium Spiny Neuron Transcriptome Revisited.</t>
  </si>
  <si>
    <t>Recent advances in single-cell technologies are paving the way to a comprehensive understanding of the cellular complexity in the brain. Protocols for single-cell transcriptomics combine a variety of sophisticated methods for the purpose of isolating the heavily interconnected and heterogeneous neuronal cell types in a relatively intact and healthy state. The emphasis of single-cell transcriptome studies has thus far been on comparing library generation and sequencing techniques that enable measurement of the minute amounts of starting material from a single cell. However, in order for data to be comparable, standardized cell isolation techniques are essential. Here, we analyzed and simplified methods for the different steps critically involved in single-cell isolation from brain. These include enzymatic digestion, tissue trituration, improved methods for efficient fluorescence-activated cell sorting in samples containing high degree of debris from the neuropil, and finally, highly region-specific cellular labeling compatible with use of stereotaxic coordinates. The methods are exemplified using medium spiny neurons (MSN) from dorsomedial striatum, a cell type that is clinically relevant for disorders of the basal ganglia, including psychiatric and neurodegenerative diseases. We present single-cell RNA sequencing (scRNA-Seq) data from D1 and D2 dopamine receptor expressing MSN subtypes. We illustrate the need for single-cell resolution by comparing to available population-based gene expression data of striatal MSN subtypes. Our findings contribute toward standardizing important steps of single-cell isolation from adult brain tissue to increase comparability of data. Furthermore, our data redefine the transcriptome of MSNs at unprecedented resolution by confirming established marker genes, resolving inconsistencies from previous gene expression studies, and identifying novel subtype-specific marker genes in this important cell type.</t>
  </si>
  <si>
    <t>Ho H, Both M, Siniard A, Sharma S, Notwell J, Wallace M, Leone D, Nguyen A, Zhao E, Lee H, Zwilling D, Thompson K, Braithwaite S, Huentelman M, Portmann T</t>
  </si>
  <si>
    <t>Cholinergic Receptor Muscarinic 4, basal ganglia, dopamine receptors, fluorescence-activated cell sorting, single-cell RNA sequencing, striatal medium spiny neurons</t>
  </si>
  <si>
    <t>GSE114704</t>
  </si>
  <si>
    <t>Mortality, Tumors, Pancreatic Cancer, Liver, Pancreatic Ductal Adenocarcinoma</t>
  </si>
  <si>
    <t>SURVIVIN</t>
  </si>
  <si>
    <t>Ym155</t>
  </si>
  <si>
    <t>10.1158/1535-7163.MCT-19-1166</t>
  </si>
  <si>
    <t>Discovery Of New Targets To Control Metastasis In Pancreatic Cancer By Single-Cell Transcriptomics Analysis Of Circulating Tumor Cells.</t>
  </si>
  <si>
    <t>Metastasis development is the leading cause of cancer-related mortality in pancreatic ductal adenocarcinoma (PDAC) and yet, few preclinical systems to recapitulate its full spreading process are available. Thus, modeling of tumor progression to metastasis is urgently needed. In this work, we describe the generation of highly metastatic PDAC patient-derived xenograft (PDX) mouse models and subsequent single-cell RNA-sequencing (RNA-seq) of circulating tumor cells (CTC), isolated by human HLA sorting, to identify altered signaling and metabolic pathways, as well as potential therapeutic targets. The mouse models developed liver and lung metastasis with a high reproducibility rate. Isolated CTCs were highly tumorigenic, had metastatic potential, and single-cell RNA-seq showed that their expression profiles clustered separately from those of their matched primary and metastatic tumors and were characterized by low expression of cell-cycle and extracellular matrix-associated genes. CTC transcriptomics identified survivin (BIRC5), a key regulator of mitosis and apoptosis, as one of the highest upregulated genes during metastatic spread. Pharmacologic inhibition of survivin with YM155 or survivin knockdown promoted cell death in organoid models as well as anoikis, suggesting that survivin facilitates cancer cell survival in circulation. Treatment of metastatic PDX models with YM155 alone and in combination with chemotherapy hindered the metastatic development resulting in improved survival. Metastatic PDX mouse model development allowed the identification of survivin as a promising therapeutic target to prevent the metastatic dissemination in PDAC.</t>
  </si>
  <si>
    <t>Dimitrov-Markov S, Perales-Patón J, Bockorny B, Dopazo A, Muñoz M, Baños N, Bonilla V, Menendez C, Duran Y, Huang L, Perea S, Muthuswamy S, Al-Shahrour F, Lopez-Casas P, Hidalgo M</t>
  </si>
  <si>
    <t>Molecular Cancer Therapeutics</t>
  </si>
  <si>
    <t>GSE64960</t>
  </si>
  <si>
    <t>25683803</t>
  </si>
  <si>
    <t>10.1016/j.cub.2015.01.034</t>
  </si>
  <si>
    <t>02/17/2015</t>
  </si>
  <si>
    <t>Sexual Cell-Fate Reprogramming In The Ovary By Dmrt1.</t>
  </si>
  <si>
    <t xml:space="preserve">Transcription factors related to the insect sex-determination gene doublesex (DMRT proteins) control sex determination and/or sexual differentiation in diverse metazoans and are implicated in transitions between sex-determining mechanisms during vertebrate evolution [1]. In mice, Dmrt1 is required for male gonadal differentiation in somatic cells and germ cells [2-4]. DMRT1 also maintains male gonadal sex: its loss, even in adults, can trigger sexual cell-fate reprogramming in which male Sertoli cells transdifferentiate into their female equivalents-granulosa cells-and testicular tissue reorganizes to a more ovarian morphology [5]. Here we use a conditional Dmrt1 transgene to show that Dmrt1 is not only necessary but also sufficient to specify male cell identity in the mouse gonad. DMRT1 expression in the ovary silenced the female sex-maintenance gene Foxl2 and reprogrammed juvenile and adult granulosa cells into Sertoli-like cells, triggering formation of structures resembling male seminiferous tubules. DMRT1 can silence Foxl2 even in the absence of the testis-determining genes Sox8 and Sox9. mRNA profiling found that DMRT1 activates many testicular genes and downregulates ovarian genes and single-cell RNA sequencing in transdifferentiating cells identified dynamically expressed candidate mediators of this process. Strongly upregulated genes were highly enriched on chromosome X, consistent with sexually antagonistic functions. This study provides an in vivo example of single-gene reprogramming of cell sexual identity. Our findings suggest a reconsideration of mechanisms involved in human disorders of sex development (DSDs) and empirically support evolutionary models in which loss or gain of Dmrt1 function promotes establishment of new vertebrate sex-determination systems. </t>
  </si>
  <si>
    <t>Lindeman R, Gearhart M, Minkina A, Krentz A, Bardwell V, Zarkower D</t>
  </si>
  <si>
    <t>Current biology : CB</t>
  </si>
  <si>
    <t>GSE70243</t>
  </si>
  <si>
    <t>GSE85234</t>
  </si>
  <si>
    <t>10.1038/s41467-017-01860-2</t>
  </si>
  <si>
    <t>Inference Of Differentiation Time For Single Cell Transcriptomes Using Cell Population Reference Data.</t>
  </si>
  <si>
    <t>Single-cell RNA sequencing (scRNA-seq) is a powerful method for dissecting intercellular heterogeneity during development. Conventional trajectory analysis provides only a pseudotime of development, and often discards cell-cycle events as confounding factors. Here using matched cell population RNA-seq (cpRNA-seq) as a reference, we developed an "iCpSc" package for integrative analysis of cpRNA-seq and scRNA-seq data. By generating a computational model for reference "biological differentiation time" using cell population data and applying it to single-cell data, we unbiasedly associated cell-cycle checkpoints to the internal molecular timer of single cells. Through inferring a network flow from cpRNA-seq to scRNA-seq data, we predicted a role of M phase in controlling the speed of neural differentiation of mouse embryonic stem cells, and validated it through gene knockout (KO) experiments. By linking temporally matched cpRNA-seq and scRNA-seq data, our approach provides an effective and unbiased approach for identifying developmental trajectory and timing-related regulatory events.</t>
  </si>
  <si>
    <t>Sun N, Yu X, Li F, Liu D, Suo S, Chen W, Chen S, Song L, Green C, McDermott J, Shen Q, Jing N, Han J</t>
  </si>
  <si>
    <t>GSE108356</t>
  </si>
  <si>
    <t>10.1038/s41593-018-0192-3</t>
  </si>
  <si>
    <t>Epigenetic regulation of brain region-specific microglia clearance activity</t>
  </si>
  <si>
    <t>Pinar Ayata, Ana Badimon, Hayley J. Strasburger, Mary Kaye Duff, Sarah E. Montgomery, Yong-Hwee E. Loh, Anja Ebert, Anna A. Pimenova, Brianna R. Ramirez, Andrew T. Chan, Josefa M. Sullivan, Immanuel Purushothaman, Joseph R. Scarpa, Alison M. Goate, Meinrad Busslinger, Li Shen, Bojan Losic, Anne Schaefer</t>
  </si>
  <si>
    <t>GSE65924</t>
  </si>
  <si>
    <t>10.1016/j.devcel.2016.02.020</t>
  </si>
  <si>
    <t>Spatial Transcriptome For The Molecular Annotation Of Lineage Fates And Cell Identity In Mid-Gastrula Mouse Embryo.</t>
  </si>
  <si>
    <t>Gastrulation of the mouse embryo entails progressive restriction of lineage potency and the organization of the lineage progenitors into a body plan. Here we performed a high-resolution RNA sequencing analysis on single mid-gastrulation mouse embryos to collate a spatial transcriptome that correlated with the regionalization of cell fates in the embryo. 3D rendition of the quantitative data enabled the visualization of the spatial pattern of all expressing genes in the epiblast in a digital whole-mount in situ format. The dataset also identified genes that (1) are co-expressed in a specific cell population, (2) display similar global pattern of expression, (3) have lineage markers, (4) mark domains of transcriptional and signaling activity associated with cell fates, and (5) can be used as zip codes for mapping the position of single cells isolated from the mid-gastrula stage embryo and the embryo-derived stem cells to the equivalent epiblast cells for delineating their prospective cell fates.</t>
  </si>
  <si>
    <t>Peng G, Suo S, Chen J, Chen W, Liu C, Yu F, Wang R, Chen S, Sun N, Cui G, Song L, Tam P, Han J, Jing N</t>
  </si>
  <si>
    <t>E-MTAB-6058</t>
  </si>
  <si>
    <t>Retinal Degeneration</t>
  </si>
  <si>
    <t>Aav2, Human</t>
  </si>
  <si>
    <t>10.1016/j.stemcr.2017.10.018</t>
  </si>
  <si>
    <t>Isolation And Comparative Transcriptome Analysis Of Human Fetal And Ipsc-Derived Cone Photoreceptor Cells.</t>
  </si>
  <si>
    <t>Loss of cone photoreceptors, crucial for daylight vision, has the greatest impact on sight in retinal degeneration. Transplantation of stem cell-derived L/M-opsin cones, which form 90% of the human cone population, could provide a feasible therapy to restore vision. However, transcriptomic similarities between fetal and stem cell-derived cones remain to be defined, in addition to development of cone cell purification strategies. Here, we report an analysis of the human L/M-opsin cone photoreceptor transcriptome using an AAV2/9.pR2.1:GFP reporter. This led to the identification of a cone-enriched gene signature, which we used to demonstrate similar gene expression between fetal and stem cell-derived cones. We then defined a cluster of differentiation marker combination that, when used for cell sorting, significantly enriches for cone photoreceptors from the fetal retina and stem cell-derived retinal organoids, respectively. These data may facilitate more efficient isolation of human stem cell-derived cones for use in clinical transplantation studies.</t>
  </si>
  <si>
    <t>Welby E, Lakowski J, Di Foggia V, Budinger D, Gonzalez-Cordero A, Lun A, Epstein M, Patel A, Cuevas E, Kruczek K, Naeem A, Minneci F, Hubank M, Jones D, Marioni J, Ali R, Sowden J</t>
  </si>
  <si>
    <t>cell surface markers, cell transplantation therapy, cone photoreceptor cells, human pluripotent stem cells, retinal dystrophies, retinal organoids, transcriptome</t>
  </si>
  <si>
    <t>GSE107858</t>
  </si>
  <si>
    <t>GSE115997</t>
  </si>
  <si>
    <t>Ns</t>
  </si>
  <si>
    <t>RGS7, RTN4R</t>
  </si>
  <si>
    <t>Calcium</t>
  </si>
  <si>
    <t>10.1007/s13238-020-00720-y</t>
  </si>
  <si>
    <t>Integrative Analysis Of In Vivo Recording With Single-Cell Rna-Seq Data Reveals Molecular Properties Of Light-Sensitive Neurons In Mouse V1.</t>
  </si>
  <si>
    <t>Vision formation is classically based on projections from retinal ganglion cells (RGC) to the lateral geniculate nucleus (LGN) and the primary visual cortex (V1). Neurons in the mouse V1 are tuned to light stimuli. Although the cellular information of the retina and the LGN has been widely studied, the transcriptome profiles of single light-stimulated neuron in V1 remain unknown. In our study, in vivo calcium imaging and whole-cell electrophysiological patch-clamp recording were utilized to identify 53 individual cells from layer 2/3 of V1 as light-sensitive (LS) or non-light-sensitive (NS) by single-cell light-evoked calcium evaluation and action potential spiking. The contents of each cell after functional tests were aspirated in vivo through a patch-clamp pipette for mRNA sequencing. Moreover, the three-dimensional (3-D) morphological characterizations of the neurons were reconstructed in a live mouse after the whole-cell recordings. Our sequencing results indicated that V1 neurons with a high expression of genes related to transmission regulation, such as Rtn4r and Rgs7, and genes involved in membrane transport, such as Na</t>
  </si>
  <si>
    <t>Liu J, Wang M, Sun L, Pan N, Zhang C, Zhang J, Zuo Z, He S, Wu Q, Wang X</t>
  </si>
  <si>
    <t>calcium imaging in vivo, light sensitivity, patch-seq, vivo-seq, whole cell recording in vivo</t>
  </si>
  <si>
    <t>GSE70242</t>
  </si>
  <si>
    <t>GSE121579</t>
  </si>
  <si>
    <t>ERYTHROPOIETIN, FLI1, GATA1, TAL1, THROMBOPOIETIN</t>
  </si>
  <si>
    <t>10.1016/j.stemcr.2018.11.001</t>
  </si>
  <si>
    <t>Transcription Factor Levels After Forward Programming Of Human Pluripotent Stem Cells With Gata1, Fli1, And Tal1 Determine Megakaryocyte Versus Erythroid Cell Fate Decision.</t>
  </si>
  <si>
    <t>The production of blood cells and their precursors from human pluripotent stem cells (hPSCs) in vitro has the potential to make a significant impact upon healthcare provision. We demonstrate that the forward programming of hPSCs through overexpression of GATA1, FLI1, and TAL1 leads to the production of a population of progenitors that can differentiate into megakaryocyte or erythroblasts. Using "rainbow" lentiviral vectors to quantify individual transgene expression in single cells, we demonstrate that the cell fate decision toward an erythroblast or megakaryocyte is dictated by the level of FLI1 expression and is independent of culture conditions. Early FLI1 expression is critical to confer proliferative potential to programmed cells while its subsequent silencing or maintenance dictates an erythroid or megakaryocytic fate, respectively. These committed progenitors subsequently expand and mature into megakaryocytes or erythroblasts in response to thrombopoietin or erythropoietin. Our results reveal molecular mechanisms underlying hPSC forward programming and novel opportunities for application to transfusion medicine.</t>
  </si>
  <si>
    <t>Dalby A, Ballester-Beltrán J, Lincetto C, Mueller A, Foad N, Evans A, Baye J, Turro E, Moreau T, Tijssen M, Ghevaert C</t>
  </si>
  <si>
    <t>erythroblast, forward programming, lineage fate decision, megakaryocyte, pluripotent stem cells</t>
  </si>
  <si>
    <t>GSE154773</t>
  </si>
  <si>
    <t>GSE77029</t>
  </si>
  <si>
    <t>GATA-1</t>
  </si>
  <si>
    <t>Gms</t>
  </si>
  <si>
    <t>10.1038/ni.3412</t>
  </si>
  <si>
    <t>Distinct Myeloid Progenitor-Differentiation Pathways Identified Through Single-Cell Rna Sequencing.</t>
  </si>
  <si>
    <t>According to current models of hematopoiesis, lymphoid-primed multi-potent progenitors (LMPPs) (Lin(-)Sca-1(+)c-Kit(+)CD34(+)Flt3(hi)) and common myeloid progenitors (CMPs) (Lin(-)Sca-1(+)c-Kit(+)CD34(+)CD41(hi)) establish an early branch point for separate lineage-commitment pathways from hematopoietic stem cells, with the notable exception that both pathways are proposed to generate all myeloid innate immune cell types through the same myeloid-restricted pre-granulocyte-macrophage progenitor (pre-GM) (Lin(-)Sca-1(-)c-Kit(+)CD41(-)FcγRII/III(-)CD150(-)CD105(-)). By single-cell transcriptome profiling of pre-GMs, we identified distinct myeloid differentiation pathways: a pathway expressing the gene encoding the transcription factor GATA-1 generated mast cells, eosinophils, megakaryocytes and erythroid cells, and a pathway lacking expression of that gene generated monocytes, neutrophils and lymphocytes. These results identify an early hematopoietic-lineage bifurcation that separates the myeloid lineages before their segregation from other hematopoietic-lineage potential.</t>
  </si>
  <si>
    <t>Drissen R, Buza-Vidas N, Woll P, Thongjuea S, Gambardella A, Giustacchini A, Mancini E, Zriwil A, Lutteropp M, Grover A, Mead A, Sitnicka E, Jacobsen S, Nerlov C</t>
  </si>
  <si>
    <t>GSE76005</t>
  </si>
  <si>
    <t>10.1038/nmeth.3734</t>
  </si>
  <si>
    <t>Characterizing Transcriptional Heterogeneity Through Pathway And Gene Set Overdispersion Analysis.</t>
  </si>
  <si>
    <t xml:space="preserve">The transcriptional state of a cell reflects a variety of biological factors, from cell-type-specific features to transient processes such as the cell cycle, all of which may be of interest. However, identifying such aspects from noisy single-cell RNA-seq data remains challenging. We developed pathway and gene set overdispersion analysis (PAGODA) to resolve multiple, potentially overlapping aspects of transcriptional heterogeneity by testing gene sets for coordinated variability among measured cells. </t>
  </si>
  <si>
    <t>Fan J, Salathia N, Liu R, Kaeser G, Yung Y, Herman J, Kaper F, Fan J, Zhang K, Chun J, Kharchenko P</t>
  </si>
  <si>
    <t>GSE74534</t>
  </si>
  <si>
    <t>10.1038/nmeth.3728</t>
  </si>
  <si>
    <t>Parallel Single-Cell Sequencing Links Transcriptional And Epigenetic Heterogeneity.</t>
  </si>
  <si>
    <t xml:space="preserve">We report scM&amp;T-seq, a method for parallel single-cell genome-wide methylome and transcriptome sequencing that allows for the discovery of associations between transcriptional and epigenetic variation. Profiling of 61 mouse embryonic stem cells confirmed known links between DNA methylation and transcription. Notably, the method revealed previously unrecognized associations between heterogeneously methylated distal regulatory elements and transcription of key pluripotency genes. </t>
  </si>
  <si>
    <t>Angermueller C, Clark S, Lee H, Macaulay I, Teng M, Hu T, Krueger F, Smallwood S, Ponting C, Voet T, Kelsey G, Stegle O, Reik W</t>
  </si>
  <si>
    <t>E-MTAB-4850</t>
  </si>
  <si>
    <t>Hepatitis C Virus Infection</t>
  </si>
  <si>
    <t>10.1038/icb.2016.16</t>
  </si>
  <si>
    <t>Linking The T Cell Receptor To The Single Cell Transcriptome In Antigen-Specific Human T Cells.</t>
  </si>
  <si>
    <t>Heterogeneity of T cells is a hallmark of a successful adaptive immune response, harnessing the vast diversity of antigen-specific T cells into a coordinated evolution of effector and memory outcomes. The T cell receptor (TCR) repertoire is highly diverse to account for the highly heterogeneous antigenic world. During the response to a virus multiple individual clones of antigen specific CD8+ (Ag-specific) T cells can be identified against a single epitope and multiple epitopes are recognised. Advances in single-cell technologies have provided the potential to study Ag-specific T cell heterogeneity at both surface phenotype and transcriptome levels, thereby allowing investigation of the diversity within the same apparent sub-population. We propose a new method (VDJPuzzle) to reconstruct the native TCRαβ from single cell RNA-seq data of Ag-specific T cells and then to link these with the gene expression profile of individual cells. We applied this method using rare Ag-specific T cells isolated from peripheral blood of a subject who cleared hepatitis C virus infection. We successfully reconstructed productive TCRαβ in 56 of a total of 63 cells (89%), with double α and double β in 18, and 7% respectively, and double TCRαβ in 2 cells. The method was validated via standard single cell PCR sequencing of the TCR. We demonstrate that single-cell transcriptome analysis can successfully distinguish Ag-specific T cell populations sorted directly from resting memory cells in peripheral blood and sorted after ex vivo stimulation. This approach allows a detailed analysis of the TCR diversity and its relationship with the transcriptional profile of different clones.</t>
  </si>
  <si>
    <t>Eltahla A, Rizzetto S, Pirozyan M, Betz-Stablein B, Venturi V, Kedzierska K, Lloyd A, Bull R, Luciani F</t>
  </si>
  <si>
    <t>Immunology And Cell Biology</t>
  </si>
  <si>
    <t>GSE109324</t>
  </si>
  <si>
    <t>10.3324/haematol.2018.214593</t>
  </si>
  <si>
    <t>Bone Marrow Endothelial Cell-Derived Interleukin-4 Contributes To Thrombocytopenia In Acute Myeloid Leukemia.</t>
  </si>
  <si>
    <t xml:space="preserve">Normal hematopoiesis can be disrupted by the leukemic bone marrow microenvironment, which leads to cytopenia-associated symptoms including anemia, hemorrhage and infection. Thrombocytopenia is a major and sometimes fatal complication in patients with acute leukemia. However, the mechanisms underlying defective thrombopoiesis in leukemia have not been fully elucidated. In the steady state, platelets are continuously produced by megakaryocytes. Using an </t>
  </si>
  <si>
    <t>Gao A, Gong Y, Zhu C, Yang W, Li Q, Zhao M, Ma S, Li J, Hao S, Cheng H, Cheng T</t>
  </si>
  <si>
    <t>Haematologica</t>
  </si>
  <si>
    <t>GSE74207</t>
  </si>
  <si>
    <t>Neuroblastoma</t>
  </si>
  <si>
    <t>10.1016/j.neuron.2016.05.005</t>
  </si>
  <si>
    <t>A Primate Lncrna Mediates Notch Signaling During Neuronal Development By Sequestering Mirna.</t>
  </si>
  <si>
    <t>Long non-coding RNAs (lncRNAs) are a diverse and poorly conserved category of transcripts that have expanded greatly in primates, particularly in the brain. We identified an lncRNA, which has acquired 16 microRNA response elements for miR-143-3p in the Catarrhini branch of primates. This lncRNA, termed LncND (neurodevelopment), is expressed in neural progenitor cells and then declines in neurons. Binding and release of miR-143-3p by LncND control the expression of Notch receptors. LncND expression is enriched in radial glia cells (RGCs) in the ventricular and subventricular zones of developing human brain. Downregulation in neuroblastoma cells reduced cell proliferation and induced neuronal differentiation, an effect phenocopied by miR-143-3p overexpression. Gain of function of LncND in developing mouse cortex led to an expansion of PAX6+ RGCs. These findings support a role for LncND in miRNA-mediated regulation of Notch signaling within the neural progenitor pool in primates that may have contributed to the expansion of cerebral cortex.</t>
  </si>
  <si>
    <t>Rani N, Nowakowski T, Zhou H, Godshalk S, Lisi V, Kriegstein A, Kosik K</t>
  </si>
  <si>
    <t>GSE79363</t>
  </si>
  <si>
    <t>Salmonella Enterica Serovar Typhimurium</t>
  </si>
  <si>
    <t>10.1038/nmicrobiol.2016.206</t>
  </si>
  <si>
    <t>Single-Cell Rna-Seq Ties Macrophage Polarization To Growth Rate Of Intracellular Salmonella.</t>
  </si>
  <si>
    <t>Intracellular bacterial pathogens can exhibit large heterogeneity in growth rate inside host cells, with major consequences for the infection outcome. If and how the host responds to this heterogeneity remains poorly understood. Here, we combined a fluorescent reporter of bacterial cell division with single-cell RNA-sequencing analysis to study the macrophage response to different intracellular states of the model pathogen Salmonella enterica serovar Typhimurium. The transcriptomes of individual infected macrophages revealed a spectrum of functional host response states to growing and non-growing bacteria. Intriguingly, macrophages harbouring non-growing Salmonella display hallmarks of the proinflammatory M1 polarization state and differ little from bystander cells, suggesting that non-growing bacteria evade recognition by intracellular immune receptors. By contrast, macrophages containing growing bacteria have turned into an anti-inflammatory, M2-like state, as if fast-growing intracellular Salmonella overcome host defence by reprogramming macrophage polarization. Additionally, our clustering approach reveals intermediate host functional states between these extremes. Altogether, our data suggest that gene expression variability in infected host cells shapes different cellular environments, some of which may favour a growth arrest of Salmonella facilitating immune evasion and the establishment of a long-term niche, while others allow Salmonella to escape intracellular antimicrobial activity and proliferate.</t>
  </si>
  <si>
    <t>Saliba A, Li L, Westermann A, Appenzeller S, Stapels D, Schulte L, Helaine S, Vogel J</t>
  </si>
  <si>
    <t>GSE127683</t>
  </si>
  <si>
    <t>10.7554/eLife.44328</t>
  </si>
  <si>
    <t>Transcriptomic And Epigenetic Regulation Of Hair Cell Regeneration In The Mouse Utricle And Its Potentiation By Atoh1.</t>
  </si>
  <si>
    <t>The mammalian cochlea loses its ability to regenerate new hair cells prior to the onset of hearing. In contrast, the adult vestibular system can produce new hair cells in response to damage, or by reprogramming of supporting cells with the hair cell transcription factor Atoh1. We used RNA-seq and ATAC-seq to probe the transcriptional and epigenetic responses of utricle supporting cells to damage and Atoh1 transduction. We show that the regenerative response of the utricle correlates with a more accessible chromatin structure in utricle supporting cells compared to their cochlear counterparts. We also provide evidence that Atoh1 transduction of supporting cells is able to promote increased transcriptional accessibility of some hair cell genes. Our study offers a possible explanation for regenerative differences between sensory organs of the inner ear, but shows that additional factors to Atoh1 may be required for optimal reprogramming of hair cell fate.</t>
  </si>
  <si>
    <t>Jen H, Hill M, Tao L, Sheng K, Cao W, Zhang H, Yu H, Llamas J, Zong C, Martin J, Segil N, Groves A</t>
  </si>
  <si>
    <t>RNA-seq, cochlea, developmental biology, hair cell, mouse, neuroscience, regeneration, vestibular</t>
  </si>
  <si>
    <t>GSE59130</t>
  </si>
  <si>
    <t>10.1242/dev.110601</t>
  </si>
  <si>
    <t>Single Cell Dissection Of Early Kidney Development: Multilineage Priming.</t>
  </si>
  <si>
    <t xml:space="preserve">We used a single cell RNA-seq strategy to create an atlas of gene expression patterns in the developing kidney. At several stages of kidney development, histologically uniform populations of cells give rise to multiple distinct lineages. We performed single cell RNA-seq analysis of total mouse kidneys at E11.5 and E12.5, as well as the renal vesicles at P4. We define an early stage of progenitor cell induction driven primarily by gene repression. Surprising stochastic expression of marker genes associated with differentiated cell types was observed in E11.5 progenitors. We provide a global view of the polarized gene expression already present in the renal vesicle, the first epithelial precursor of the nephron. We show that Hox gene read-through transcripts can be spliced to produce intergenic homeobox swaps. We also identify a surprising number of genes with partially degraded noncoding RNA. Perhaps most interesting, at early developmental times single cells often expressed genes related to several developmental pathways. This provides powerful evidence that initial organogenesis involves a process of multilineage priming. This is followed by a combination of gene repression, which turns off the genes associated with most possible lineages, and the activation of increasing numbers of genes driving the chosen developmental direction. </t>
  </si>
  <si>
    <t>Brunskill E, Park J, Chung E, Chen F, Magella B, Potter S</t>
  </si>
  <si>
    <t>Kidney development, Mouse, Multilineage priming, Single cell analysis</t>
  </si>
  <si>
    <t>GSE57249</t>
  </si>
  <si>
    <t>GADD45A</t>
  </si>
  <si>
    <t>10.1101/gr.177725.114</t>
  </si>
  <si>
    <t>Cell Fate Inclination Within 2-Cell And 4-Cell Mouse Embryos Revealed By Single-Cell Rna Sequencing.</t>
  </si>
  <si>
    <t xml:space="preserve">It remains an open question when and how the first cell fate decision is made in mammals. Using deep single-cell RNA-seq of matched sister blastomeres, we report highly reproducible inter-blastomere differences among 10 2-cell and five 4-cell mouse embryos. Inter-blastomere gene expression differences dominated between-embryo differences and noise, and were sufficient to cluster sister blastomeres into distinct groups. Dozens of protein-coding genes exhibited reproducible bimodal expression in sister blastomeres, which cannot be explained by random fluctuations. The protein expression of one gene out of four of these bimodal genes tested, Gadd45a, exhibited clear inter-blastomeric contrasts. We traced some of the bimodal mRNA expressions to embryonic genome activation, and others to blastomere-specific RNA depletion. Inter-blastomere differences created coexpression gene networks that were much stronger and larger than those that can possibly be created by random noise. The highly correlated gene pairs at the 4-cell stage overlapped with those showing the same directions of differential expression between inner cell mass (ICM) and trophectoderm (TE). These data substantiate the hypothesis of inter-blastomere differences in 2- and 4-cell mouse embryos, and associate these differences with ICM/TE differences. </t>
  </si>
  <si>
    <t>Biase F, Cao X, Zhong S</t>
  </si>
  <si>
    <t>E-MTAB-6818</t>
  </si>
  <si>
    <t>Lactation</t>
  </si>
  <si>
    <t>10.1016/j.cmet.2018.05.022</t>
  </si>
  <si>
    <t>Reversible De-Differentiation Of Mature White Adipocytes Into Preadipocyte-Like Precursors During Lactation.</t>
  </si>
  <si>
    <t>Adipose tissue in the mammary gland undergoes dramatic remodeling during reproduction. Adipocytes are replaced by mammary alveolar structures during pregnancy and lactation, then reappear upon weaning. The fate of the original adipocytes during lactation and the developmental origin of the re-appearing adipocyte post involution are unclear. Here, we reveal that adipocytes in the mammary gland de-differentiate into Pdgfrα</t>
  </si>
  <si>
    <t>Wang Q, Song A, Chen W, Schwalie P, Zhang F, Vishvanath L, Jiang L, Ye R, Shao M, Tao C, Gupta R, Deplancke B, Scherer P</t>
  </si>
  <si>
    <t>adipose tissue, de-differentiation, lactation, mammary gland, preadipocyte</t>
  </si>
  <si>
    <t>GSE111461</t>
  </si>
  <si>
    <t>GSE93524</t>
  </si>
  <si>
    <t>SOX2, BRACHYURY, TBX6</t>
  </si>
  <si>
    <t>10.1016/j.devcel.2017.07.021</t>
  </si>
  <si>
    <t>Antagonistic Activities Of Sox2 And Brachyury Control The Fate Choice Of Neuro-Mesodermal Progenitors.</t>
  </si>
  <si>
    <t>The spinal cord and mesodermal tissues of the trunk such as the vertebral column and skeletal musculature derive from neuro-mesodermal progenitors (NMPs). Sox2, Brachyury (T), and Tbx6 have been correlated with NMP potency and lineage choice; however, their exact role and interaction in these processes have not yet been revealed. Here we present a global analysis of NMPs and their descending lineages performed on purified cells from embryonic day 8.5 wild-type and mutant embryos. We show that T, cooperatively with WNT signaling, controls the progenitor state and the switch toward the mesodermal fate. Sox2 acts antagonistically and promotes neural development. T is also involved in remodeling the chromatin for mesodermal development. Tbx6 reinforces the mesodermal fate choice, represses the progenitor state, and confers paraxial fate commitment. Our findings refine previous models and establish molecular principles underlying mammalian trunk development, comprising NMP maintenance, lineage choice, and mesoderm formation.</t>
  </si>
  <si>
    <t>Koch F, Scholze M, Wittler L, Schifferl D, Sudheer S, Grote P, Timmermann B, Macura K, Herrmann B</t>
  </si>
  <si>
    <t>NMP, chromatin, lineage choice, mesoderm, mouse, neuro-mesodermal progenitors, neuroectoderm, single-cell analysis, transcriptome, trunk development</t>
  </si>
  <si>
    <t>GSE121069</t>
  </si>
  <si>
    <t>Amyotrophic Lateral Sclerosis, Motor Neuron Disease</t>
  </si>
  <si>
    <t>DBN1, NEK1, YBX1, SOD1, NRP1</t>
  </si>
  <si>
    <t>10.1016/j.stemcr.2018.11.005</t>
  </si>
  <si>
    <t>Axon-Seq Decodes The Motor Axon Transcriptome And Its Modulation In Response To Als.</t>
  </si>
  <si>
    <t>Spinal motor axons traverse large distances to innervate target muscles, thus requiring local control of cellular events for proper functioning. To interrogate axon-specific processes we developed Axon-seq, a refined method incorporating microfluidics, RNA sequencing (RNA-seq), and bioinformatic quality control. We show that the axonal transcriptome is distinct from that of somas and contains fewer genes. We identified 3,500-5,000 transcripts in mouse and human stem cell-derived spinal motor axons, most of which are required for oxidative energy production and ribogenesis. Axons contained transcription factor mRNAs, e.g., Ybx1, with implications for local functions. As motor axons degenerate in amyotrophic lateral sclerosis (ALS), we investigated their response to the SOD1</t>
  </si>
  <si>
    <t>Nijssen J, Aguila J, Hoogstraaten R, Kee N, Hedlund E</t>
  </si>
  <si>
    <t>RNA sequencing, amyotrophic lateral sclerosis, microfluidic devices, motor neurons, stem cells, transcription factors</t>
  </si>
  <si>
    <t>GSE148856</t>
  </si>
  <si>
    <t>Tumors, Pd-1 Blockade, Sarcomas</t>
  </si>
  <si>
    <t>BulkRNA-Seq</t>
  </si>
  <si>
    <t>10.1038/s41467-020-19917-0</t>
  </si>
  <si>
    <t>Single Cell Analysis Reveals Distinct Immune Landscapes In Transplant And Primary Sarcomas That Determine Response Or Resistance To Immunotherapy.</t>
  </si>
  <si>
    <t>Immunotherapy fails to cure most cancer patients. Preclinical studies indicate that radiotherapy synergizes with immunotherapy, promoting radiation-induced antitumor immunity. Most preclinical immunotherapy studies utilize transplant tumor models, which overestimate patient responses. Here, we show that transplant sarcomas are cured by PD-1 blockade and radiotherapy, but identical treatment fails in autochthonous sarcomas, which demonstrate immunoediting, decreased neoantigen expression, and tumor-specific immune tolerance. We characterize tumor-infiltrating immune cells from transplant and primary tumors, revealing striking differences in their immune landscapes. Although radiotherapy remodels myeloid cells in both models, only transplant tumors are enriched for activated CD8+ T cells. The immune microenvironment of primary murine sarcomas resembles most human sarcomas, while transplant sarcomas resemble the most inflamed human sarcomas. These results identify distinct microenvironments in murine sarcomas that coevolve with the immune system and suggest that patients with a sarcoma immune phenotype similar to transplant tumors may benefit most from PD-1 blockade and radiotherapy.</t>
  </si>
  <si>
    <t>Wisdom A, Mowery Y, Hong C, Himes J, Nabet B, Qin X, Zhang D, Chen L, Fradin H, Patel R, Bassil A, Muise E, King D, Xu E, Carpenter D, Kent C, Smythe K, Williams N, Luo L, Ma Y, Alizadeh A, Owzar K, Diehn M, Bradley T, Kirsch D</t>
  </si>
  <si>
    <t>GSE59129</t>
  </si>
  <si>
    <t>GSE124454</t>
  </si>
  <si>
    <t>10.1016/j.bbrc.2016.04.139</t>
  </si>
  <si>
    <t>Heterogeneity Of Mesp1+ Mesoderm Revealed By Single-Cell Rna-Seq.</t>
  </si>
  <si>
    <t>Mesp1 is a transcription factor that promotes differentiation of pluripotent cells into different mesoderm lineages including hematopoietic, cardiac and skeletal myogenic. This occurs via at least two transient cell populations: a common hematopoietic/cardiac progenitor population and a common cardiac/skeletal myogenic progenitor population. It is not established whether Mesp1-induced mesoderm cells are intrinsically heterogeneous, or are simply capable of multiple lineage decisions. In the current study, we applied single-cell RNA-seq to analyze Mesp1+ mesoderm. Initial whole transcriptome analysis showed a surprising homogeneity among Mesp1-induced mesoderm cells. However, this apparent global homogeneity masked an intrinsic heterogeneity revealed by interrogating a panel of early mesoderm patterning factors. This approach enabled discovery of subpopulations primed for hematopoietic or cardiac development. These studies demonstrate the heterogeneic nature of Mesp1+ mesoderm.</t>
  </si>
  <si>
    <t>Chan S, Chan H, Kyba M</t>
  </si>
  <si>
    <t>Cardiac development, Hematopoiesis, Mesoderm patterning, Mesp1, Single-cell RNA-seq</t>
  </si>
  <si>
    <t>GSE96564</t>
  </si>
  <si>
    <t>GSE103461</t>
  </si>
  <si>
    <t>Mental Retardation, Neurodegenerative Diseases</t>
  </si>
  <si>
    <t>HMGB3, EOMES</t>
  </si>
  <si>
    <t>10.1074/jbc.M117.800763</t>
  </si>
  <si>
    <t>Single-Cell Nanobiopsy Reveals Compartmentalization Of Mrnas Within Neuronal Cells.</t>
  </si>
  <si>
    <t xml:space="preserve">In highly polarized cells such as neurons, compartmentalization of mRNA and of local protein synthesis enables remarkably fast, precise, and local responses to external stimuli. These responses are highly important for neuron growth cone guidance, synapse formation, and regeneration following injury. Because an altered spatial distribution of mRNA can result in mental retardation or neurodegenerative diseases, subcellular transcriptome analysis of neurons could be a useful tool for studying these conditions, but current techniques, such as </t>
  </si>
  <si>
    <t>Tóth E, Lohith A, Mondal M, Guo J, Fukamizu A, Pourmand N</t>
  </si>
  <si>
    <t>RNA transport, functional genomics, mRNA, neuron, transcriptomics</t>
  </si>
  <si>
    <t>GSE78907</t>
  </si>
  <si>
    <t>GSE106542</t>
  </si>
  <si>
    <t>GSE151735</t>
  </si>
  <si>
    <t>GSE71858</t>
  </si>
  <si>
    <t>CRYAB, ANXA1</t>
  </si>
  <si>
    <t>10.1038/nmeth.3629</t>
  </si>
  <si>
    <t>Fixed Single-Cell Transcriptomic Characterization Of Human Radial Glial Diversity.</t>
  </si>
  <si>
    <t xml:space="preserve">The diverse progenitors that give rise to the human neocortex have been difficult to characterize because progenitors, particularly radial glia (RG), are rare and are defined by a combination of intracellular markers, position and morphology. To circumvent these problems, we developed Fixed and Recovered Intact Single-cell RNA (FRISCR), a method for profiling the transcriptomes of individual fixed, stained and sorted cells. Using FRISCR, we profiled primary human RG that constitute only 1% of the midgestation cortex and classified them as ventricular zone-enriched RG (vRG) that express ANXA1 and CRYAB, and outer subventricular zone-localized RG (oRG) that express HOPX. Our study identified vRG and oRG markers and molecular profiles, an essential step for understanding human neocortical progenitor development. FRISCR allows targeted single-cell profiling of any tissues that lack live-cell markers. </t>
  </si>
  <si>
    <t>Thomsen E, Mich J, Yao Z, Hodge R, Doyle A, Jang S, Shehata S, Nelson A, Shapovalova N, Levi B, Ramanathan S</t>
  </si>
  <si>
    <t>GSE70238</t>
  </si>
  <si>
    <t>GSE130422</t>
  </si>
  <si>
    <t>BETA-CATENIN, BRCA, BART</t>
  </si>
  <si>
    <t>Bulk RNA</t>
  </si>
  <si>
    <t>10.1186/s13059-019-1748-6</t>
  </si>
  <si>
    <t>Bart-Seq: Cost-Effective Massively Parallelized Targeted Sequencing For Genomics, Transcriptomics, And Single-Cell Analysis.</t>
  </si>
  <si>
    <t>We describe a highly sensitive, quantitative, and inexpensive technique for targeted sequencing of transcript cohorts or genomic regions from thousands of bulk samples or single cells in parallel. Multiplexing is based on a simple method that produces extensive matrices of diverse DNA barcodes attached to invariant primer sets, which are all pre-selected and optimized in silico. By applying the matrices in a novel workflow named Barcode Assembly foR Targeted Sequencing (BART-Seq), we analyze developmental states of thousands of single human pluripotent stem cells, either in different maintenance media or upon Wnt/β-catenin pathway activation, which identifies the mechanisms of differentiation induction. Moreover, we apply BART-Seq to the genetic screening of breast cancer patients and identify BRCA mutations with very high precision. The processing of thousands of samples and dynamic range measurements that outperform global transcriptomics techniques makes BART-Seq first targeted sequencing technique suitable for numerous research applications.</t>
  </si>
  <si>
    <t>Uzbas F, Opperer F, Sönmezer C, Shaposhnikov D, Sass S, Krendl C, Angerer P, Theis F, Mueller N, Drukker M</t>
  </si>
  <si>
    <t>Barcoding, High-throughput screening, Human pluripotent stem cells, Multiplex PCR, Single-cell RNA sequencing, Targeted transcriptomics</t>
  </si>
  <si>
    <t>GSE121637</t>
  </si>
  <si>
    <t>VDJ Sequencing Data</t>
  </si>
  <si>
    <t>GSE146409</t>
  </si>
  <si>
    <t>Liver Tumor, Metastases, Tumors</t>
  </si>
  <si>
    <t>10.15252/msb.20209682</t>
  </si>
  <si>
    <t>A Single Cell Atlas Of The Human Liver Tumor Microenvironment.</t>
  </si>
  <si>
    <t>Malignant cell growth is fueled by interactions between tumor cells and the stromal cells composing the tumor microenvironment. The human liver is a major site of tumors and metastases, but molecular identities and intercellular interactions of different cell types have not been resolved in these pathologies. Here, we apply single cell RNA-sequencing and spatial analysis of malignant and adjacent non-malignant liver tissues from five patients with cholangiocarcinoma or liver metastases. We find that stromal cells exhibit recurring, patient-independent expression programs, and reconstruct a ligand-receptor map that highlights recurring tumor-stroma interactions. By combining transcriptomics of laser-capture microdissected regions, we reconstruct a zonation atlas of hepatocytes in the non-malignant sites and characterize the spatial distribution of each cell type across the tumor microenvironment. Our analysis provides a resource for understanding human liver malignancies and may expose potential points of interventions.</t>
  </si>
  <si>
    <t>Massalha H, Bahar Halpern K, Abu-Gazala S, Jana T, Massasa E, Moor A, Buchauer L, Rozenberg M, Pikarsky E, Amit I, Zamir G, Itzkovitz S</t>
  </si>
  <si>
    <t>human cell atlas, liver cancer, single cell RNAseq, spatial transcriptomics, tumor-stroma interactions</t>
  </si>
  <si>
    <t>GSE128759</t>
  </si>
  <si>
    <t>GSE70241</t>
  </si>
  <si>
    <t>GSE151682</t>
  </si>
  <si>
    <t>GSE61288</t>
  </si>
  <si>
    <t>GFAP, CD133, VEGF</t>
  </si>
  <si>
    <t>10.1016/j.cell.2015.04.001</t>
  </si>
  <si>
    <t>Single-Cell Transcriptome Analyses Reveal Signals To Activate Dormant Neural Stem Cells.</t>
  </si>
  <si>
    <t>The scarcity of tissue-specific stem cells and the complexity of their surrounding environment have made molecular characterization of these cells particularly challenging. Through single-cell transcriptome and weighted gene co-expression network analysis (WGCNA), we uncovered molecular properties of CD133(+)/GFAP(-) ependymal (E) cells in the adult mouse forebrain neurogenic zone. Surprisingly, prominent hub genes of the gene network unique to ependymal CD133(+)/GFAP(-) quiescent cells were enriched for immune-responsive genes, as well as genes encoding receptors for angiogenic factors. Administration of vascular endothelial growth factor (VEGF) activated CD133(+) ependymal neural stem cells (NSCs), lining not only the lateral but also the fourth ventricles and, together with basic fibroblast growth factor (bFGF), elicited subsequent neural lineage differentiation and migration. This study revealed the existence of dormant ependymal NSCs throughout the ventricular surface of the CNS, as well as signals abundant after injury for their activation.</t>
  </si>
  <si>
    <t>Luo Y, Coskun V, Liang A, Yu J, Cheng L, Ge W, Shi Z, Zhang K, Li C, Cui Y, Lin H, Luo D, Wang J, Lin C, Dai Z, Zhu H, Zhang J, Liu J, Liu H, deVellis J, Horvath S, Sun Y, Li S</t>
  </si>
  <si>
    <t>GSE115861</t>
  </si>
  <si>
    <t>GSE114446</t>
  </si>
  <si>
    <t>E-MTAB-2983</t>
  </si>
  <si>
    <t>DDX4</t>
  </si>
  <si>
    <t>10.1038/nm.3775</t>
  </si>
  <si>
    <t>Adult Human And Mouse Ovaries Lack Ddx4-Expressing Functional Oogonial Stem Cells.</t>
  </si>
  <si>
    <t>Zhang H, Panula S, Petropoulos S, Edsgärd D, Busayavalasa K, Liu L, Li X, Risal S, Shen Y, Shao J, Liu M, Li S, Zhang D, Zhang X, Gerner R, Sheikhi M, Damdimopoulou P, Sandberg R, Douagi I, Gustafsson J, Liu L, Lanner F, Hovatta O, Liu K</t>
  </si>
  <si>
    <t>GSE143645</t>
  </si>
  <si>
    <t>CHIMERIC ANTIGEN RECEPTOR</t>
  </si>
  <si>
    <t>Chromatin Data</t>
  </si>
  <si>
    <t>10.1073/pnas.1919259117</t>
  </si>
  <si>
    <t>Joint Profiling Of Chromatin Accessibility And Car-T Integration Site Analysis At Population And Single-Cell Levels.</t>
  </si>
  <si>
    <t>Chimeric antigen receptor (CAR)-T immunotherapy has yielded impressive results in several B cell malignancies, establishing itself as a powerful means to redirect the natural properties of T lymphocytes. In this strategy, the T cell genome is modified by the integration of lentiviral vectors encoding CAR that direct tumor cell killing. However, this therapeutic approach is often limited by the extent of CAR-T cell expansion in vivo. A major outstanding question is whether or not CAR-T integration itself enhances the proliferative competence of individual T cells by rewiring their regulatory landscape. To address this question, it is critical to define the identity of an individual CAR-T cell and simultaneously chart where the CAR-T vector integrates into the genome. Here, we report the development of a method called EpiVIA (https://github.com/VahediLab/epiVIA) for the joint profiling of the chromatin accessibility and lentiviral integration site analysis at the population and single-cell levels. We validate our technique in clonal cells with previously defined integration sites and further demonstrate the ability to measure lentiviral integration sites and chromatin accessibility of host and viral genomes at the single-cell resolution in CAR-T cells. We anticipate that EpiVIA will enable the single-cell deconstruction of gene regulation during CAR-T therapy, leading to the discovery of cellular factors associated with durable treatment.</t>
  </si>
  <si>
    <t>Wang W, Fasolino M, Cattau B, Goldman N, Kong W, Frederick M, McCright S, Kiani K, Fraietta J, Vahedi G</t>
  </si>
  <si>
    <t>CAR-T cell, epigenetics, lentiviral integration site, single-cell genomics</t>
  </si>
  <si>
    <t>GSE143647</t>
  </si>
  <si>
    <t>ATAC data</t>
  </si>
  <si>
    <t>GSE117149</t>
  </si>
  <si>
    <t>Arthritis-Associated Osteoclastogenic Macrophages, Rheumatoid Arthritis, Arthritic Bone Erosion</t>
  </si>
  <si>
    <t>CX3CR1, CX3CR1, FOXM1, CD80, CD86</t>
  </si>
  <si>
    <t>Tamoxifen, Thiostrepton</t>
  </si>
  <si>
    <t>11C</t>
  </si>
  <si>
    <t>one cell per file?!</t>
  </si>
  <si>
    <t>10.1038/s41590-019-0526-7</t>
  </si>
  <si>
    <t>Identification Of A Novel Arthritis-Associated Osteoclast Precursor Macrophage Regulated By Foxm1.</t>
  </si>
  <si>
    <t>Osteoclasts have a unique bone-destroying capacity, playing key roles in steady-state bone remodeling and arthritic bone erosion. Whether the osteoclasts in these different tissue settings arise from the same precursor states of monocytoid cells is presently unknown. Here, we show that osteoclasts in pannus originate exclusively from circulating bone marrow-derived cells and not from locally resident macrophages. We identify murine CX</t>
  </si>
  <si>
    <t>Hasegawa T, Kikuta J, Sudo T, Matsuura Y, Matsui T, Simmons S, Ebina K, Hirao M, Okuzaki D, Yoshida Y, Hirao A, Kalinichenko V, Yamaoka K, Takeuchi T, Ishii M</t>
  </si>
  <si>
    <t>GSE149087</t>
  </si>
  <si>
    <t>No data?</t>
  </si>
  <si>
    <t>10.1038/s41467-020-16522-z</t>
  </si>
  <si>
    <t>Model-Based Analysis Of Sample Index Hopping Reveals Its Widespread Artifacts In Multiplexed Single-Cell Rna-Sequencing.</t>
  </si>
  <si>
    <t>Index hopping is the main cause of incorrect sample assignment of sequencing reads in multiplexed pooled libraries. We introduce a statistical model for estimating the sample index-hopping rate in multiplexed droplet-based single-cell RNA-seq data and for probabilistic inference of the true sample of origin of hopped reads. We analyze several datasets and estimate the sample index hopping probability to range between 0.003-0.009, a small number that counter-intuitively gives rise to a large fraction of phantom molecules - the fraction of phantom molecules exceeds 8% in more than 25% of samples and reaches as high as 85% in low-complexity samples. Phantom molecules lead to widespread complications in downstream analyses, including transcriptome mixing across cells, emergence of phantom copies of cells from other samples, and misclassification of empty droplets as cells. We demonstrate that our approach can correct for these artifacts by accurately purging the majority of phantom molecules from the data.</t>
  </si>
  <si>
    <t>Farouni R, Djambazian H, Ferri L, Ragoussis J, Najafabadi H</t>
  </si>
  <si>
    <t>GSE118202</t>
  </si>
  <si>
    <t>GSE115218</t>
  </si>
  <si>
    <t>GSE131305</t>
  </si>
  <si>
    <t>Bone Marrow Hspcs</t>
  </si>
  <si>
    <t>ECTO-5'-NUCLEOTIDASE, HSPC</t>
  </si>
  <si>
    <t>Too small?</t>
  </si>
  <si>
    <t>10.1016/j.stem.2019.06.003</t>
  </si>
  <si>
    <t>Stress-Induced Changes In Bone Marrow Stromal Cell Populations Revealed Through Single-Cell Protein Expression Mapping.</t>
  </si>
  <si>
    <t>Stromal cell populations that maintain hematopoietic stem and progenitor cells (HSPCs) are generally characterized in steady-state conditions. Here, we report a comprehensive atlas of bone marrow stromal cell subpopulations under homeostatic and stress conditions using mass cytometry (CyTOF)-based single-cell protein analysis. We identified 28 subsets of non-hematopoietic cells during homeostasis, 14 of which expressed hematopoietic regulatory factors. Irradiation-based conditioning for HSPC transplantation led to the loss of most of these populations, including the LeptinR</t>
  </si>
  <si>
    <t>Severe N, Karabacak N, Gustafsson K, Baryawno N, Courties G, Kfoury Y, Kokkaliaris K, Rhee C, Lee D, Scadden E, Garcia-Robledo J, Brouse T, Nahrendorf M, Toner M, Scadden D</t>
  </si>
  <si>
    <t>acute blood regeneration, bone marrow stromal cells, bone marrow transplantation, ecto-5′-nucleotidase, hematopoietic stress, mass cytometry, stem cell niche, stromal heterogeneity</t>
  </si>
  <si>
    <t>GSE141274</t>
  </si>
  <si>
    <t>GSE144027</t>
  </si>
  <si>
    <t>Hallmark Of Cardiovascular Disease, Hyperactive, Hypertensive, Stellate Ganglia Neuronal Firing, Dysautonomia</t>
  </si>
  <si>
    <t>Rats, Human</t>
  </si>
  <si>
    <t>Sodium</t>
  </si>
  <si>
    <t>10.1161/HYPERTENSIONAHA.120.15922</t>
  </si>
  <si>
    <t>Downregulation Of M Current Is Coupled To Membrane Excitability In Sympathetic Neurons Before The Onset Of Hypertension.</t>
  </si>
  <si>
    <t>Neurohumoral activation is an early hallmark of cardiovascular disease and contributes to the etiology of the pathophysiology. Stellectomy has reemerged as a positive therapeutic intervention to modify the progression of dysautonomia, although the biophysical properties underpinning abnormal activity of this ganglia are not fully understood in the initial stages of the disease. We investigated whether stellate ganglia neurons from prehypertensive SHRs (spontaneously hypertensive rats) are hyperactive and describe their electrophysiological phenotype guided by single-cell RNA sequencing, molecular biology, and perforated patch clamp to uncover the mechanism of abnormal excitability. We demonstrate the contribution of a plethora of ion channels, in particular inhibition of M current to stellate ganglia neuronal firing, and confirm the conservation of expression of key ion channel transcripts in human stellate ganglia. We show that hyperexcitability was curbed by M-current activators, nonselective sodium current blockers, or inhibition of Na</t>
  </si>
  <si>
    <t>Davis H, Herring N, Paterson D</t>
  </si>
  <si>
    <t>Hypertension (Dallas, Tex. : 1979)</t>
  </si>
  <si>
    <t>hypertension, ion channels, primary dysautonomia, sodium, stellate ganglion</t>
  </si>
  <si>
    <t>GSE139042</t>
  </si>
  <si>
    <t>10.1016/j.xpro.2020.100090</t>
  </si>
  <si>
    <t>Processing Human Thymic Tissue For Single Cell Rna-Seq.</t>
  </si>
  <si>
    <t>Single cell RNA sequencing of human thymic cells is dependent on isolation of highly pure and viable cell populations. This protocol describes the isolation of CD34</t>
  </si>
  <si>
    <t>Le J, Ha V, Luong A, Parekh C</t>
  </si>
  <si>
    <t>Star Protocols</t>
  </si>
  <si>
    <t>GSE135167</t>
  </si>
  <si>
    <t>Loss Of Choroidal, Eye Choroid, Retinal Vascular Diseases, Visual Function Defects</t>
  </si>
  <si>
    <t>GLI1</t>
  </si>
  <si>
    <t>10.1084/jem.20190730</t>
  </si>
  <si>
    <t>Single-Cell Profiling Reveals An Endothelium-Mediated Immunomodulatory Pathway In The Eye Choroid.</t>
  </si>
  <si>
    <t>The activity and survival of retinal photoreceptors depend on support functions performed by the retinal pigment epithelium (RPE) and on oxygen and nutrients delivered by blood vessels in the underlying choroid. By combining single-cell and bulk RNA sequencing, we categorized mouse RPE/choroid cell types and characterized the tissue-specific transcriptomic features of choroidal endothelial cells. We found that choroidal endothelium adjacent to the RPE expresses high levels of Indian Hedgehog and identified its downstream target as stromal GLI1+ mesenchymal stem cell-like cells. In vivo genetic impairment of Hedgehog signaling induced significant loss of choroidal mast cells, as well as an altered inflammatory response and exacerbated visual function defects after retinal damage. Our studies reveal the cellular and molecular landscape of adult RPE/choroid and uncover a Hedgehog-regulated choroidal immunomodulatory signaling circuit. These results open new avenues for the study and treatment of retinal vascular diseases and choroid-related inflammatory blinding disorders.</t>
  </si>
  <si>
    <t>Lehmann G, Hanke-Gogokhia C, Hu Y, Bareja R, Salfati Z, Ginsberg M, Nolan D, Mendez-Huergo S, Dalotto-Moreno T, Wojcinski A, Ochoa F, Zeng S, Cerliani J, Panagis L, Zager P, Mullins R, Ogura S, Lutty G, Bang J, Zippin J, Romano C, Rabinovich G, Elemento O, Joyner A, Rafii S, Rodriguez-Boulan E, Benedicto I</t>
  </si>
  <si>
    <t>GSE140896</t>
  </si>
  <si>
    <t>Murine, Cd36, Human</t>
  </si>
  <si>
    <t>CD69</t>
  </si>
  <si>
    <t>10.1158/0008-5472.CAN-18-2932</t>
  </si>
  <si>
    <t>Single-Cell Gene Expression Analyses Reveal Distinct Self-Renewing And Proliferating Subsets In The Leukemia Stem Cell Compartment In Acute Myeloid Leukemia.</t>
  </si>
  <si>
    <t xml:space="preserve">Standard chemotherapy for acute myeloid leukemia (AML) targets proliferative cells and efficiently induces complete remission; however, many patients relapse and die of their disease. Relapse is caused by leukemia stem cells (LSC), the cells with self-renewal capacity. Self-renewal and proliferation are separate functions in normal hematopoietic stem cells (HSC) in steady-state conditions. If these functions are also separate functions in LSCs, then antiproliferative therapies may fail to target self-renewal, allowing for relapse. We investigated whether proliferation and self-renewal are separate functions in LSCs as they often are in HSCs. Distinct transcriptional profiles within LSCs of </t>
  </si>
  <si>
    <t>Sachs K, Sarver A, Noble-Orcutt K, LaRue R, Antony M, Chang D, Lee Y, Navis C, Hillesheim A, Nykaza I, Ha N, Hansen C, Karadag F, Bergerson R, Verneris M, Meredith M, Schomaker M, Linden M, Myers C, Largaespada D, Sachs Z</t>
  </si>
  <si>
    <t>GSE85947</t>
  </si>
  <si>
    <t>10.1016/j.cell.2017.11.006</t>
  </si>
  <si>
    <t>A Distinct Gene Module For Dysfunction Uncoupled From Activation In Tumor-Infiltrating T Cells.</t>
  </si>
  <si>
    <t>Singer M, Wang C, Cong L, Marjanovic N, Kowalczyk M, Zhang H, Nyman J, Sakuishi K, Kurtulus S, Gennert D, Xia J, Kwon J, Nevin J, Herbst R, Yanai I, Rozenblatt-Rosen O, Kuchroo V, Regev A, Anderson A</t>
  </si>
  <si>
    <t>GSE115389</t>
  </si>
  <si>
    <t>Clear-Cell Carcinomas, Hypoxia, Malignancies</t>
  </si>
  <si>
    <t>HIF-2ALPHA, GPX4, HYPOXIA-INDUCIBLE, LIPID DROPLET-ASSOCIATED PROTEIN</t>
  </si>
  <si>
    <t>Polyunsaturated, Glycogen, Lipids</t>
  </si>
  <si>
    <t>10.1038/s41467-019-09277-9</t>
  </si>
  <si>
    <t>A Gpx4-Dependent Cancer Cell State Underlies The Clear-Cell Morphology And Confers Sensitivity To Ferroptosis.</t>
  </si>
  <si>
    <t>Clear-cell carcinomas (CCCs) are a histological group of highly aggressive malignancies commonly originating in the kidney and ovary. CCCs are distinguished by aberrant lipid and glycogen accumulation and are refractory to a broad range of anti-cancer therapies. Here we identify an intrinsic vulnerability to ferroptosis associated with the unique metabolic state in CCCs. This vulnerability transcends lineage and genetic landscape, and can be exploited by inhibiting glutathione peroxidase 4 (GPX4) with small-molecules. Using CRISPR screening and lipidomic profiling, we identify the hypoxia-inducible factor (HIF) pathway as a driver of this vulnerability. In renal CCCs, HIF-2α selectively enriches polyunsaturated lipids, the rate-limiting substrates for lipid peroxidation, by activating the expression of hypoxia-inducible, lipid droplet-associated protein (HILPDA). Our study suggests targeting GPX4 as a therapeutic opportunity in CCCs, and highlights that therapeutic approaches can be identified on the basis of cell states manifested by morphological and metabolic features in hard-to-treat cancers.</t>
  </si>
  <si>
    <t>Zou Y, Palte M, Deik A, Li H, Eaton J, Wang W, Tseng Y, Deasy R, Kost-Alimova M, Dančík V, Leshchiner E, Viswanathan V, Signoretti S, Choueiri T, Boehm J, Wagner B, Doench J, Clish C, Clemons P, Schreiber S</t>
  </si>
  <si>
    <t>GSE122041</t>
  </si>
  <si>
    <t>Death, Melanomas, Tumor</t>
  </si>
  <si>
    <t>10.1016/j.bpj.2018.01.016</t>
  </si>
  <si>
    <t>A Nonquiescent "Idling" Population State In Drug-Treated, Braf-Mutated Melanoma.</t>
  </si>
  <si>
    <t>Targeted therapy is an effective standard of care in BRAF-mutated malignant melanoma. However, the duration of tumor remission varies unpredictably among patients, and relapse is almost inevitable. Here, we examine the responses of several BRAF-mutated melanoma cell lines (including isogenic subclones) to BRAF inhibitors. We observe complex response dynamics across cell lines, with short-term responses (&lt;100 h) varying from cell line to cell line. In the long term, however, we observe equilibration of all drug-treated populations into a nonquiescent state characterized by a balanced rate of death and division, which we term the "idling" state, and to our knowledge, this state has not been previously reported. Using mathematical modeling, we propose that the observed population-level dynamics are the result of cells transitioning between basins of attraction within a drug-modified phenotypic landscape. Each basin is associated with a drug-induced proliferation rate, a recently introduced metric of an antiproliferative drug effect. The idling population state represents a new dynamic equilibrium in which cells are distributed across the landscape such that the population achieves zero net growth. By fitting our model to experimental drug-response data, we infer the phenotypic landscapes of all considered melanoma cell lines and provide a unifying view of how BRAF-mutated melanomas respond to BRAF inhibition. We hypothesize that the residual disease observed in patients after targeted therapy is composed of a significant number of idling cells. Thus, defining molecular determinants of the phenotypic landscape that idling populations occupy may lead to "targeted landscaping" therapies based on rational modification of the landscape to favor basins with greater drug susceptibility.</t>
  </si>
  <si>
    <t>Paudel B, Harris L, Hardeman K, Abugable A, Hayford C, Tyson D, Quaranta V</t>
  </si>
  <si>
    <t>Biophysical Journal</t>
  </si>
  <si>
    <t>GSE140819</t>
  </si>
  <si>
    <t>10.1038/s41591-020-0844-1
10.1038/nrg.2017.96
10.1126/science.aao4750
10.1016/j.cell.2018.09.006
10.1016/j.cell.2017.10.044
10.1038/nature20123
10.1126/science.aai8478
10.1038/nmeth.4407
10.1126/science.aad7038
10.1038/s41467-019-10756-2
10.1186/s13059-019-1662-y
10.1016/j.cels.2018.11.005
10.1073/pnas.0530291100
10.1016/j.cell.2019.06.024
10.1038/nature23647
10.1016/j.ydbio.2015.02.002
10.1038/s41598-018-36121-9
10.1186/s13059-017-1171-9
10.1038/s41467-017-00244-w
10.1038/nbt.4096
10.1038/nmeth.4437
10.1038/nrc.2017.58
10.1016/j.molcel.2019.05.003
10.1016/j.cell.2018.06.025
10.1016/j.oraloncology.2019.104441
10.1016/j.cell.2019.01.031
10.1016/j.cell.2017.04.016
10.1038/s41591-018-0078-7
10.1038/s41467-018-06052-0
10.1038/s41591-018-0096-5
10.1038/nmeth.4380
10.1038/nbt.4042
10.1186/s13059-018-1603-1
10.1371/journal.pone.0209648
10.1016/j.cell.2016.07.054
10.1186/s13059-017-1382-0
10.1016/j.cell.2015.05.002
10.1038/s41590-018-0276-y</t>
  </si>
  <si>
    <t>A Single-Cell And Single-Nucleus Rna-Seq Toolbox For Fresh And Frozen Human Tumors.</t>
  </si>
  <si>
    <t>Single-cell genomics is essential to chart tumor ecosystems. Although single-cell RNA-Seq (scRNA-Seq) profiles RNA from cells dissociated from fresh tumors, single-nucleus RNA-Seq (snRNA-Seq) is needed to profile frozen or hard-to-dissociate tumors. Each requires customization to different tissue and tumor types, posing a barrier to adoption. Here, we have developed a systematic toolbox for profiling fresh and frozen clinical tumor samples using scRNA-Seq and snRNA-Seq, respectively. We analyzed 216,490 cells and nuclei from 40 samples across 23 specimens spanning eight tumor types of varying tissue and sample characteristics. We evaluated protocols by cell and nucleus quality, recovery rate and cellular composition. scRNA-Seq and snRNA-Seq from matched samples recovered the same cell types, but at different proportions. Our work provides guidance for studies in a broad range of tumors, including criteria for testing and selecting methods from the toolbox for other tumors, thus paving the way for charting tumor atlases.</t>
  </si>
  <si>
    <t>Slyper M, Porter C, Ashenberg O, Waldman J, Drokhlyansky E, Wakiro I, Smillie C, Smith-Rosario G, Wu J, Dionne D, Vigneau S, Jané-Valbuena J, Tickle T, Napolitano S, Su M, Patel A, Karlstrom A, Gritsch S, Nomura M, Waghray A, Gohil S, Tsankov A, Jerby-Arnon L, Cohen O, Klughammer J, Rosen Y, Gould J, Nguyen L, Hofree M, Tramontozzi P, Li B, Wu C, Izar B, Haq R, Hodi F, Yoon C, Hata A, Baker S, Suvà M, Bueno R, Stover E, Clay M, Dyer M, Collins N, Matulonis U, Wagle N, Johnson B, Rotem A, Rozenblatt-Rosen O, Regev A</t>
  </si>
  <si>
    <t>GSE77199</t>
  </si>
  <si>
    <t>10.1016/j.ccell.2020.03.002</t>
  </si>
  <si>
    <t>An Integrated Gene Expression Landscape Profiling Approach To Identify Lung Tumor Endothelial Cell Heterogeneity And Angiogenic Candidates.</t>
  </si>
  <si>
    <t>Goveia J, Rohlenova K, Taverna F, Treps L, Conradi L, Pircher A, Geldhof V, de Rooij L, Kalucka J, Sokol L, García-Caballero M, Zheng Y, Qian J, Teuwen L, Khan S, Boeckx B, Wauters E, Decaluwé H, De Leyn P, Vansteenkiste J, Weynand B, Sagaert X, Verbeken E, Wolthuis A, Topal B, Everaerts W, Bohnenberger H, Emmert A, Panovska D, De Smet F, Staal F, Mclaughlin R, Impens F, Lagani V, Vinckier S, Mazzone M, Schoonjans L, Dewerchin M, Eelen G, Karakach T, Yang H, Wang J, Bolund L, Lin L, Thienpont B, Li X, Lambrechts D, Luo Y, Carmeliet P</t>
  </si>
  <si>
    <t>E-MTAB-7458</t>
  </si>
  <si>
    <t>Tumoral Lung, Tumors</t>
  </si>
  <si>
    <t>noMTX</t>
  </si>
  <si>
    <t>10.1016/j.ccell.2019.12.001</t>
  </si>
  <si>
    <t>Heterogeneity of lung tumor endothelial cell (TEC) phenotypes across patients, species (human/mouse), and models (in vivo/in vitro) remains poorly inventoried at the single-cell level. We single-cell RNA (scRNA)-sequenced 56,771 endothelial cells from human/mouse (peri)-tumoral lung and cultured human lung TECs, and detected 17 known and 16 previously unrecognized phenotypes, including TECs putatively regulating immune surveillance. We resolved the canonical tip TECs into a known migratory tip and a putative basement-membrane remodeling breach phenotype. Tip TEC signatures correlated with patient survival, and tip/breach TECs were most sensitive to vascular endothelial growth factor blockade. Only tip TECs were congruent across species/models and shared conserved markers. Integrated analysis of the scRNA-sequenced data with orthogonal multi-omics and meta-analysis data across different human tumors, validated by functional analysis, identified collagen modification as a candidate angiogenic pathway.</t>
  </si>
  <si>
    <t>angiogenesis, anti-angiogenic therapy, cancer, endothelial cells, endothelial heterogeneity, multi-omics, single-cell RNA sequencing</t>
  </si>
  <si>
    <t>E-MTAB-7353</t>
  </si>
  <si>
    <t>GSE121861</t>
  </si>
  <si>
    <t>Melanoma, Tumors</t>
  </si>
  <si>
    <t>10.1016/j.celrep.2018.10.047</t>
  </si>
  <si>
    <t>Analysis Of Single-Cell Rna-Seq Identifies Cell-Cell Communication Associated With Tumor Characteristics.</t>
  </si>
  <si>
    <t>Tumor ecosystems are composed of multiple cell types that communicate by ligand-receptor interactions. Targeting ligand-receptor interactions (for instance, with immune checkpoint inhibitors) can provide significant benefits for patients. However, our knowledge of which interactions occur in a tumor and how these interactions affect outcome is still limited. We present an approach to characterize communication by ligand-receptor interactions across all cell types in a microenvironment using single-cell RNA sequencing. We apply this approach to identify and compare the ligand-receptor interactions present in six syngeneic mouse tumor models. To identify interactions potentially associated with outcome, we regress interactions against phenotypic measurements of tumor growth rate. In addition, we quantify ligand-receptor interactions between T cell subsets and their relation to immune infiltration using a publicly available human melanoma dataset. Overall, this approach provides a tool for studying cell-cell interactions, their variability across tumors, and their relationship to outcome.</t>
  </si>
  <si>
    <t>Kumar M, Du J, Lagoudas G, Jiao Y, Sawyer A, Drummond D, Lauffenburger D, Raue A</t>
  </si>
  <si>
    <t>cancer patient samples, cell-cell communication, computational analysis, ligand-receptor interaction, single-cell RNA sequencing, syngeneic mouse models, tumor microenvironment</t>
  </si>
  <si>
    <t>GSE133094</t>
  </si>
  <si>
    <t>Pca Invasiveness, Prostate Cancer</t>
  </si>
  <si>
    <t>IL-10, AR, TRIGGERING RECEPTOR EXPRESSED ON MYELOID CELLS-1</t>
  </si>
  <si>
    <t>Thp-1</t>
  </si>
  <si>
    <t>10.1038/s41467-020-18313-y</t>
  </si>
  <si>
    <t>Androgen Receptor Signalling In Macrophages Promotes Trem-1-Mediated Prostate Cancer Cell Line Migration And Invasion.</t>
  </si>
  <si>
    <t>The androgen receptor (AR) is the master regulator of prostate cancer (PCa) development, and inhibition of AR signalling is the most effective PCa treatment. AR is expressed in PCa cells and also in the PCa-associated stroma, including infiltrating macrophages. Macrophages have a decisive function in PCa initiation and progression, but the role of AR in macrophages remains largely unexplored. Here, we show that AR signalling in the macrophage-like THP-1 cell line supports PCa cell line migration and invasion in culture via increased Triggering Receptor Expressed on Myeloid cells-1 (TREM-1) signalling and expression of its downstream cytokines. Moreover, AR signalling in THP-1 and monocyte-derived macrophages upregulates IL-10 and markers of tissue residency. In conclusion, our data suggest that AR signalling in macrophages may support PCa invasiveness, and blocking this process may constitute one mechanism of anti-androgen therapy.</t>
  </si>
  <si>
    <t>Cioni B, Zaalberg A, van Beijnum J, Melis M, van Burgsteden J, Muraro M, Hooijberg E, Peters D, Hofland I, Lubeck Y, de Jong J, Sanders J, Vivié J, van der Poel H, de Boer J, Griffioen A, Zwart W, Bergman A</t>
  </si>
  <si>
    <t>GSE73121</t>
  </si>
  <si>
    <t>Renal Cell Carcinoma, Tumor</t>
  </si>
  <si>
    <t>10.1186/s13059-016-0945-9</t>
  </si>
  <si>
    <t>Application Of Single-Cell Rna Sequencing In Optimizing A Combinatorial Therapeutic Strategy In Metastatic Renal Cell Carcinoma.</t>
  </si>
  <si>
    <t>Intratumoral heterogeneity hampers the success of marker-based anticancer treatment because the targeted therapy may eliminate a specific subpopulation of tumor cells while leaving others unharmed. Accordingly, a rational strategy minimizing survival of the drug-resistant subpopulation is essential to achieve long-term therapeutic efficacy.
Using single-cell RNA sequencing (RNA-seq), we examine the intratumoral heterogeneity of a pair of primary renal cell carcinoma and its lung metastasis. Activation of drug target pathways demonstrates considerable variability between the primary and metastatic sites, as well as among individual cancer cells within each site. Based on the prediction of multiple drug target pathway activation, we derive a combinatorial regimen co-targeting two mutually exclusive pathways for the metastatic cancer cells. This combinatorial strategy shows significant increase in the treatment efficacy over monotherapy in the experimental validation using patient-derived xenograft platforms in vitro and in vivo.
Our findings demonstrate the investigational application of single-cell RNA-seq in the design of an anticancer regimen. The approach may overcome intratumoral heterogeneity which hampers the success of precision medicine.</t>
  </si>
  <si>
    <t>Kim K, Lee H, Lee H, Song H, Jeong D, Shin S, Kim H, Shin Y, Nam D, Jeong B, Kirsch D, Joo K, Park W</t>
  </si>
  <si>
    <t>Drug response, Patient-derived xenograft, Renal cell carcinoma, Single cell analysis, Tumor heterogeneity</t>
  </si>
  <si>
    <t>GSE73122</t>
  </si>
  <si>
    <t>GSE135893</t>
  </si>
  <si>
    <t>Lung Fibrosis, Pulmonary Fibrosis, Chronic Lung Disease</t>
  </si>
  <si>
    <t>KRT5, KRT17</t>
  </si>
  <si>
    <t>10.1126/sciadv.aba1972</t>
  </si>
  <si>
    <t>Single-Cell Rna Sequencing Reveals Profibrotic Roles Of Distinct Epithelial And Mesenchymal Lineages In Pulmonary Fibrosis.</t>
  </si>
  <si>
    <t xml:space="preserve">Pulmonary fibrosis (PF) is a form of chronic lung disease characterized by pathologic epithelial remodeling and accumulation of extracellular matrix (ECM). To comprehensively define the cell types, mechanisms, and mediators driving fibrotic remodeling in lungs with PF, we performed single-cell RNA sequencing of single-cell suspensions from 10 nonfibrotic control and 20 PF lungs. Analysis of 114,396 cells identified 31 distinct cell subsets/states. We report that a remarkable shift in epithelial cell phenotypes occurs in the peripheral lung in PF and identify several previously unrecognized epithelial cell phenotypes, including a </t>
  </si>
  <si>
    <t>Habermann A, Gutierrez A, Bui L, Yahn S, Winters N, Calvi C, Peter L, Chung M, Taylor C, Jetter C, Raju L, Roberson J, Ding G, Wood L, Sucre J, Richmond B, Serezani A, McDonnell W, Mallal S, Bacchetta M, Loyd J, Shaver C, Ware L, Bremner R, Walia R, Blackwell T, Banovich N, Kropski J</t>
  </si>
  <si>
    <t>E-MTAB-5061</t>
  </si>
  <si>
    <t>Diabetic, Type 2 Diabetes, Metabolic Homeostasis And Disease, Obesity</t>
  </si>
  <si>
    <t>10.1016/j.cmet.2016.08.020</t>
  </si>
  <si>
    <t>Single-Cell Transcriptome Profiling Of Human Pancreatic Islets In Health And Type 2 Diabetes.</t>
  </si>
  <si>
    <t>Hormone-secreting cells within pancreatic islets of Langerhans play important roles in metabolic homeostasis and disease. However, their transcriptional characterization is still incomplete. Here, we sequenced the transcriptomes of thousands of human islet cells from healthy and type 2 diabetic donors. We could define specific genetic programs for each individual endocrine and exocrine cell type, even for rare δ, γ, ε, and stellate cells, and revealed subpopulations of α, β, and acinar cells. Intriguingly, δ cells expressed several important receptors, indicating an unrecognized importance of these cells in integrating paracrine and systemic metabolic signals. Genes previously associated with obesity or diabetes were found to correlate with BMI. Finally, comparing healthy and T2D transcriptomes in a cell-type resolved manner uncovered candidates for future functional studies. Altogether, our analyses demonstrate the utility of the generated single-cell gene expression resource.</t>
  </si>
  <si>
    <t>Segerstolpe Å, Palasantza A, Eliasson P, Andersson E, Andréasson A, Sun X, Picelli S, Sabirsh A, Clausen M, Bjursell M, Smith D, Kasper M, Ämmälä C, Sandberg R</t>
  </si>
  <si>
    <t>GSE122960</t>
  </si>
  <si>
    <t>GSE128033</t>
  </si>
  <si>
    <t>Lung Fibrosis, Upper Lobes, Ipf Fibrotic Lower Lobes Reflecting Late Disease</t>
  </si>
  <si>
    <t>Honeycomb, Human</t>
  </si>
  <si>
    <t>MERTK, FABP4, INHBA, SPP1</t>
  </si>
  <si>
    <t>10.1183/13993003.02441-2018</t>
  </si>
  <si>
    <t>Proliferating Spp1/Mertk-Expressing Macrophages In Idiopathic Pulmonary Fibrosis.</t>
  </si>
  <si>
    <t xml:space="preserve">A comprehensive understanding of the changes in gene expression in cell types involved in idiopathic pulmonary fibrosis (IPF) will shed light on the mechanisms underlying the loss of alveolar epithelial cells and development of honeycomb cysts and fibroblastic foci. We sought to understand changes in IPF lung cell transcriptomes and gain insight into innate immune aspects of pathogenesis.We investigated IPF pathogenesis using single-cell RNA-sequencing of fresh lung explants, comparing human IPF fibrotic lower lobes reflecting late disease, upper lobes reflecting early disease and normal lungs.IPF lower lobes showed increased fibroblasts, and basal, ciliated, goblet and club cells, but decreased alveolar epithelial cells, and marked alterations in inflammatory cells. We found three discrete macrophage subpopulations in normal and fibrotic lungs, one expressing monocyte markers, one highly expressing </t>
  </si>
  <si>
    <t>Morse C, Tabib T, Sembrat J, Buschur K, Bittar H, Valenzi E, Jiang Y, Kass D, Gibson K, Chen W, Mora A, Benos P, Rojas M, Lafyatis R</t>
  </si>
  <si>
    <t>The European Respiratory Journal</t>
  </si>
  <si>
    <t>GSE121807</t>
  </si>
  <si>
    <t>Ciona Robusta, Ciona Intestinalis</t>
  </si>
  <si>
    <t>10.1016/j.ydbio.2018.09.023</t>
  </si>
  <si>
    <t>Single-Cell Transcriptome Profiling Of The Ciona Larval Brain.</t>
  </si>
  <si>
    <t>The tadpole-type larva of Ciona has emerged as an intriguing model system for the study of neurodevelopment. The Ciona intestinalis connectome has been recently mapped, revealing the smallest central nervous system (CNS) known in any chordate, with only 177 neurons. This minimal CNS is highly reminiscent of larger CNS of vertebrates, sharing many conserved developmental processes, anatomical compartments, neuron subtypes, and even specific neural circuits. Thus, the Ciona tadpole offers a unique opportunity to understand the development and wiring of a chordate CNS at single-cell resolution. Here we report the use of single-cell RNAseq to profile the transcriptomes of single cells isolated by fluorescence-activated cell sorting (FACS) from the whole brain of Ciona robusta (formerly intestinalis Type A) larvae. We have also compared these profiles to bulk RNAseq data from specific subsets of brain cells isolated by FACS using cell type-specific reporter plasmid expression. Taken together, these datasets have begun to reveal the compartment- and cell-specific gene expression patterns that define the organization of the Ciona larval brain.</t>
  </si>
  <si>
    <t>Sharma S, Wang W, Stolfi A</t>
  </si>
  <si>
    <t>GSE149221</t>
  </si>
  <si>
    <t>Sea Urchin, Strongylocentrotus Purpuratus</t>
  </si>
  <si>
    <t>10.1242/dev.191528</t>
  </si>
  <si>
    <t>A Single Cell Rna Sequencing Resource For Early Sea Urchin Development.</t>
  </si>
  <si>
    <t xml:space="preserve">Identifying cell states during development from their mRNA profiles provides insight into their gene regulatory network. Here, we leverage the sea urchin embryo for its well-established gene regulatory network to interrogate the embryo using single cell RNA sequencing. We tested eight developmental stages in </t>
  </si>
  <si>
    <t>Foster S, Oulhen N, Wessel G</t>
  </si>
  <si>
    <t>Germ cells, Nanos, Sea urchin, Single cell mRNA-seq</t>
  </si>
  <si>
    <t>GSE155427</t>
  </si>
  <si>
    <t>Sea Urchin Strongylocentrotus Purpuratus, Pigmented</t>
  </si>
  <si>
    <t>10.7554/eLife.60388</t>
  </si>
  <si>
    <t>Regulation Of Dynamic Pigment Cell States At Single-Cell Resolution.</t>
  </si>
  <si>
    <t xml:space="preserve">Cells bearing pigment have diverse roles and are often under strict evolutionary selection. Here, we explore the regulation of pigmented cells in the purple sea urchin </t>
  </si>
  <si>
    <t>Perillo M, Oulhen N, Foster S, Spurrell M, Calestani C, Wessel G</t>
  </si>
  <si>
    <t>developmental biology, gene regulatory network, glial cells missing, innate immunity, pigment cells, scmRNA-seq, sea urchin</t>
  </si>
  <si>
    <t>GSE146737</t>
  </si>
  <si>
    <t>Intravascular Flatworm Parasites, Parasitism</t>
  </si>
  <si>
    <t>Schistosoma Mansoni, Human</t>
  </si>
  <si>
    <t>Schistosoma mansoni</t>
  </si>
  <si>
    <t>10.1126/science.abb7709</t>
  </si>
  <si>
    <t>A Single-Cell Rna-Seq Atlas Of</t>
  </si>
  <si>
    <t xml:space="preserve">Schistosomiasis is a neglected tropical disease that infects 240 million people. With no vaccines and only one drug available, new therapeutic targets are needed. The causative agents, schistosomes, are intravascular flatworm parasites that feed on blood and lay eggs, resulting in pathology. The function of the parasite's various tissues in successful parasitism are poorly understood, hindering identification of therapeutic targets. Using single-cell RNA sequencing (RNA-seq), we characterize 43,642 cells from the adult schistosome and identify 68 distinct cell populations, including specialized stem cells that maintain the parasite's blood-digesting gut. These stem cells express the gene </t>
  </si>
  <si>
    <t>Wendt G, Zhao L, Chen R, Liu C, O'Donoghue A, Caffrey C, Reese M, Collins J</t>
  </si>
  <si>
    <t>GSE84789</t>
  </si>
  <si>
    <t>Nsclcs, Lung Cancers, Tumors</t>
  </si>
  <si>
    <t>EGFR, PD-L1, IL-10, KRAS, PD-1, TIM-3</t>
  </si>
  <si>
    <t>Too many high MT cells</t>
  </si>
  <si>
    <t>27699239</t>
  </si>
  <si>
    <t>10.1172/jci.insight.89014</t>
  </si>
  <si>
    <t>10/05/2016</t>
  </si>
  <si>
    <t>Multiparametric Profiling Of Non-Small-Cell Lung Cancers Reveals Distinct Immunophenotypes.</t>
  </si>
  <si>
    <t>Lizotte P, Ivanova E, Awad M, Jones R, Keogh L, Liu H, Dries R, Almonte C, Herter-Sprie G, Santos A, Feeney N, Paweletz C, Kulkarni M, Bass A, Rustgi A, Yuan G, Kufe D, Jänne P, Hammerman P, Sholl L, Hodi F, Richards W, Bueno R, English J, Bittinger M, Wong K</t>
  </si>
  <si>
    <t>JCI insight</t>
  </si>
  <si>
    <t>GSE115251</t>
  </si>
  <si>
    <t>CTCF, CTCFL, ALK, MYCN</t>
  </si>
  <si>
    <t>10.1038/s41586-019-1472-0</t>
  </si>
  <si>
    <t>Boris Promotes Chromatin Regulatory Interactions In Treatment-Resistant Cancer Cells.</t>
  </si>
  <si>
    <t>The CCCTC-binding factor (CTCF), which anchors DNA loops that organize the genome into structural domains, has a central role in gene control by facilitating or constraining interactions between genes and their regulatory elements</t>
  </si>
  <si>
    <t>Debruyne D, Dries R, Sengupta S, Seruggia D, Gao Y, Sharma B, Huang H, Moreau L, McLane M, Day D, Marco E, Chen T, Gray N, Wong K, Orkin S, Yuan G, Young R, George R</t>
  </si>
  <si>
    <t>GSE126836</t>
  </si>
  <si>
    <t>10.1016/j.cell.2019.05.006</t>
  </si>
  <si>
    <t>Single-Cell Multi-Omic Integration Compares And Contrasts Features Of Brain Cell Identity.</t>
  </si>
  <si>
    <t>Defining cell types requires integrating diverse single-cell measurements from multiple experiments and biological contexts. To flexibly model single-cell datasets, we developed LIGER, an algorithm that delineates shared and dataset-specific features of cell identity. We applied it to four diverse and challenging analyses of human and mouse brain cells. First, we defined region-specific and sexually dimorphic gene expression in the mouse bed nucleus of the stria terminalis. Second, we analyzed expression in the human substantia nigra, comparing cell states in specific donors and relating cell types to those in the mouse. Third, we integrated in situ and single-cell expression data to spatially locate fine subtypes of cells present in the mouse frontal cortex. Finally, we jointly defined mouse cortical cell types using single-cell RNA-seq and DNA methylation profiles, revealing putative mechanisms of cell-type-specific epigenomic regulation. Integrative analyses using LIGER promise to accelerate investigations of cell-type definition, gene regulation, and disease states.</t>
  </si>
  <si>
    <t>Welch J, Kozareva V, Ferreira A, Vanderburg C, Martin C, Macosko E</t>
  </si>
  <si>
    <t>bed nucleus of the stria terminalis, data integration, single-cell genomics, substantia nigra</t>
  </si>
  <si>
    <t>GSE131882</t>
  </si>
  <si>
    <t>Diabetic, Diabetic Nephropathy</t>
  </si>
  <si>
    <t>NEDD4L, MINERALOCORTICOID RECEPTOR, WNK1</t>
  </si>
  <si>
    <t>Calcium, Magnesium, Potassium</t>
  </si>
  <si>
    <t>10.1073/pnas.1908706116</t>
  </si>
  <si>
    <t>The Single-Cell Transcriptomic Landscape Of Early Human Diabetic Nephropathy.</t>
  </si>
  <si>
    <t>Diabetic nephropathy is characterized by damage to both the glomerulus and tubulointerstitium, but relatively little is known about accompanying cell-specific changes in gene expression. We performed unbiased single-nucleus RNA sequencing (snRNA-seq) on cryopreserved human diabetic kidney samples to generate 23,980 single-nucleus transcriptomes from 3 control and 3 early diabetic nephropathy samples. All major cell types of the kidney were represented in the final dataset. Side-by-side comparison demonstrated cell-type-specific changes in gene expression that are important for ion transport, angiogenesis, and immune cell activation. In particular, we show that the diabetic thick ascending limb, late distal convoluted tubule, and principal cells all adopt a gene expression signature consistent with increased potassium secretion, including alterations in Na</t>
  </si>
  <si>
    <t>Wilson P, Wu H, Kirita Y, Uchimura K, Ledru N, Rennke H, Welling P, Waikar S, Humphreys B</t>
  </si>
  <si>
    <t>RNA-seq, diabetic nephropathy, single cell</t>
  </si>
  <si>
    <t>GSE95435</t>
  </si>
  <si>
    <t>GSE131258</t>
  </si>
  <si>
    <t>PROX1, PAX6, PROX1, CA1, CA3</t>
  </si>
  <si>
    <t>10.1038/s41586-019-1917-5</t>
  </si>
  <si>
    <t>Decoding The Development Of The Human Hippocampus.</t>
  </si>
  <si>
    <t>The hippocampus is an important part of the limbic system in the human brain that has essential roles in spatial navigation and the consolidation of information from short-term memory to long-term memory</t>
  </si>
  <si>
    <t>Zhong S, Ding W, Sun L, Lu Y, Dong H, Fan X, Liu Z, Chen R, Zhang S, Ma Q, Tang F, Wu Q, Wang X</t>
  </si>
  <si>
    <t>GSE99888</t>
  </si>
  <si>
    <t>CA1</t>
  </si>
  <si>
    <t>10.1371/journal.pbio.2006387</t>
  </si>
  <si>
    <t>Classes And Continua Of Hippocampal Ca1 Inhibitory Neurons Revealed By Single-Cell Transcriptomics.</t>
  </si>
  <si>
    <t>Understanding any brain circuit will require a categorization of its constituent neurons. In hippocampal area CA1, at least 23 classes of GABAergic neuron have been proposed to date. However, this list may be incomplete; additionally, it is unclear whether discrete classes are sufficient to describe the diversity of cortical inhibitory neurons or whether continuous modes of variability are also required. We studied the transcriptomes of 3,663 CA1 inhibitory cells, revealing 10 major GABAergic groups that divided into 49 fine-scale clusters. All previously described and several novel cell classes were identified, with three previously described classes unexpectedly found to be identical. A division into discrete classes, however, was not sufficient to describe the diversity of these cells, as continuous variation also occurred between and within classes. Latent factor analysis revealed that a single continuous variable could predict the expression levels of several genes, which correlated similarly with it across multiple cell types. Analysis of the genes correlating with this variable suggested it reflects a range from metabolically highly active faster-spiking cells that proximally target pyramidal cells to slower-spiking cells targeting distal dendrites or interneurons. These results elucidate the complexity of inhibitory neurons in one of the simplest cortical structures and show that characterizing these cells requires continuous modes of variation as well as discrete cell classes.</t>
  </si>
  <si>
    <t>Harris K, Hochgerner H, Skene N, Magno L, Katona L, Bengtsson Gonzales C, Somogyi P, Kessaris N, Linnarsson S, Hjerling-Leffler J</t>
  </si>
  <si>
    <t>GSE116470</t>
  </si>
  <si>
    <t>10.1016/j.cell.2018.07.028</t>
  </si>
  <si>
    <t>Molecular Diversity And Specializations Among The Cells Of The Adult Mouse Brain.</t>
  </si>
  <si>
    <t>The mammalian brain is composed of diverse, specialized cell populations. To systematically ascertain and learn from these cellular specializations, we used Drop-seq to profile RNA expression in 690,000 individual cells sampled from 9 regions of the adult mouse brain. We identified 565 transcriptionally distinct groups of cells using computational approaches developed to distinguish biological from technical signals. Cross-region analysis of these 565 cell populations revealed features of brain organization, including a gene-expression module for synthesizing axonal and presynaptic components, patterns in the co-deployment of voltage-gated ion channels, functional distinctions among the cells of the vasculature and specialization of glutamatergic neurons across cortical regions. Systematic neuronal classifications for two complex basal ganglia nuclei and the striatum revealed a rare population of spiny projection neurons. This adult mouse brain cell atlas, accessible through interactive online software (DropViz), serves as a reference for development, disease, and evolution.</t>
  </si>
  <si>
    <t>Saunders A, Macosko E, Wysoker A, Goldman M, Krienen F, de Rivera H, Bien E, Baum M, Bortolin L, Wang S, Goeva A, Nemesh J, Kamitaki N, Brumbaugh S, Kulp D, McCarroll S</t>
  </si>
  <si>
    <t>basal ganglia, brain, single-cell, striatum, transcriptional programs</t>
  </si>
  <si>
    <t>GSE89477</t>
  </si>
  <si>
    <t>Tumor, Pd-1 Blockade</t>
  </si>
  <si>
    <t>CYCLIN-DEPENDENT KINASES 4 AND 6, CDK4/6</t>
  </si>
  <si>
    <t>10.1158/2159-8290.CD-17-0915</t>
  </si>
  <si>
    <t>Cdk4/6 Inhibition Augments Antitumor Immunity By Enhancing T-Cell Activation.</t>
  </si>
  <si>
    <t xml:space="preserve">Immune checkpoint blockade, exemplified by antibodies targeting the PD-1 receptor, can induce durable tumor regressions in some patients. To enhance the efficacy of existing immunotherapies, we screened for small molecules capable of increasing the activity of T cells suppressed by PD-1. Here, we show that short-term exposure to small-molecule inhibitors of cyclin-dependent kinases 4 and 6 (CDK4/6) significantly enhances T-cell activation, contributing to antitumor effects </t>
  </si>
  <si>
    <t>Deng J, Wang E, Jenkins R, Li S, Dries R, Yates K, Chhabra S, Huang W, Liu H, Aref A, Ivanova E, Paweletz C, Bowden M, Zhou C, Herter-Sprie G, Sorrentino J, Bisi J, Lizotte P, Merlino A, Quinn M, Bufe L, Yang A, Zhang Y, Zhang H, Gao P, Chen T, Cavanaugh M, Rode A, Haines E, Roberts P, Strum J, Richards W, Lorch J, Parangi S, Gunda V, Boland G, Bueno R, Palakurthi S, Freeman G, Ritz J, Haining W, Sharpless N, Arthanari H, Shapiro G, Barbie D, Gray N, Wong K</t>
  </si>
  <si>
    <t>GSE137846</t>
  </si>
  <si>
    <t>GSE118614</t>
  </si>
  <si>
    <t>Muller Glia, Retinal Neurogenesis</t>
  </si>
  <si>
    <t>NFIB, NFIX</t>
  </si>
  <si>
    <t>10.1016/j.neuron.2019.04.010</t>
  </si>
  <si>
    <t>Single-Cell Rna-Seq Analysis Of Retinal Development Identifies Nfi Factors As Regulating Mitotic Exit And Late-Born Cell Specification.</t>
  </si>
  <si>
    <t>Precise temporal control of gene expression in neuronal progenitors is necessary for correct regulation of neurogenesis and cell fate specification. However, the cellular heterogeneity of the developing CNS has posed a major obstacle to identifying the gene regulatory networks that control these processes. To address this, we used single-cell RNA sequencing to profile ten developmental stages encompassing the full course of retinal neurogenesis. This allowed us to comprehensively characterize changes in gene expression that occur during initiation of neurogenesis, changes in developmental competence, and specification and differentiation of each major retinal cell type. We identify the NFI transcription factors (Nfia, Nfib, and Nfix) as selectively expressed in late retinal progenitor cells and show that they control bipolar interneuron and Müller glia cell fate specification and promote proliferative quiescence.</t>
  </si>
  <si>
    <t>Clark B, Stein-O'Brien G, Shiau F, Cannon G, Davis-Marcisak E, Sherman T, Santiago C, Hoang T, Rajaii F, James-Esposito R, Gronostajski R, Fertig E, Goff L, Blackshaw S</t>
  </si>
  <si>
    <t>CoGAPS, Müller glia, cell fate, development, neural progenitor, neurogenesis, photoreceptor, proliferation, retina, scRNA-seq, single-cell RNA-sequencing</t>
  </si>
  <si>
    <t>GSE128169</t>
  </si>
  <si>
    <t>Ssc-Ild Fibrosis, Interstitial Lung Disease</t>
  </si>
  <si>
    <t>SPINT2, WIF1, MFAP5</t>
  </si>
  <si>
    <t>10.1136/annrheumdis-2018-214865</t>
  </si>
  <si>
    <t>Single-Cell Analysis Reveals Fibroblast Heterogeneity And Myofibroblasts In Systemic Sclerosis-Associated Interstitial Lung Disease.</t>
  </si>
  <si>
    <t>Myofibroblasts are key effector cells in the extracellular matrix remodelling of systemic sclerosis-associated interstitial lung disease (SSc-ILD); however, the diversity of fibroblast populations present in the healthy and SSc-ILD lung is unknown and has prevented the specific study of the myofibroblast transcriptome. We sought to identify and define the transcriptomes of myofibroblasts and other mesenchymal cell populations in human healthy and SSc-ILD lungs to understand how alterations in fibroblast phenotypes lead to SSc-ILD fibrosis.
We performed droplet-based, single-cell RNA-sequencing with integrated canonical correlation analysis of 13 explanted lung tissue specimens (56 196 cells) from four healthy control and four patients with SSc-ILD, with findings confirmed by cellular indexing of transcriptomes and epitopes by sequencing in additional samples.
Examination of gene expression in mesenchymal cells identified two major, SPINT2
Our results demonstrate previously unrecognised fibroblast heterogeneity in SSc-ILD and healthy lungs, and define multimodal transcriptome-phenotypes associated with these populations. Our data indicate that myofibroblast differentiation and proliferation are key pathological mechanisms driving fibrosis in SSc-ILD.</t>
  </si>
  <si>
    <t>Valenzi E, Bulik M, Tabib T, Morse C, Sembrat J, Trejo Bittar H, Rojas M, Lafyatis R</t>
  </si>
  <si>
    <t>fibroblast, pulmonary fibrosis, systemic sclerosis</t>
  </si>
  <si>
    <t>GSE67835</t>
  </si>
  <si>
    <t>Seizures</t>
  </si>
  <si>
    <t>10.1073/pnas.1507125112</t>
  </si>
  <si>
    <t>A Survey Of Human Brain Transcriptome Diversity At The Single Cell Level.</t>
  </si>
  <si>
    <t xml:space="preserve">The human brain is a tissue of vast complexity in terms of the cell types it comprises. Conventional approaches to classifying cell types in the human brain at single cell resolution have been limited to exploring relatively few markers and therefore have provided a limited molecular characterization of any given cell type. We used single cell RNA sequencing on 466 cells to capture the cellular complexity of the adult and fetal human brain at a whole transcriptome level. Healthy adult temporal lobe tissue was obtained during surgical procedures where otherwise normal tissue was removed to gain access to deeper hippocampal pathology in patients with medical refractory seizures. We were able to classify individual cells into all of the major neuronal, glial, and vascular cell types in the brain. We were able to divide neurons into individual communities and show that these communities preserve the categorization of interneuron subtypes that is typically observed with the use of classic interneuron markers. We then used single cell RNA sequencing on fetal human cortical neurons to identify genes that are differentially expressed between fetal and adult neurons and those genes that display an expression gradient that reflects the transition between replicating and quiescent fetal neuronal populations. Finally, we observed the expression of major histocompatibility complex type I genes in a subset of adult neurons, but not fetal neurons. The work presented here demonstrates the applicability of single cell RNA sequencing on the study of the adult human brain and constitutes a first step toward a comprehensive cellular atlas of the human brain. </t>
  </si>
  <si>
    <t>Darmanis S, Sloan S, Zhang Y, Enge M, Caneda C, Shuer L, Hayden Gephart M, Barres B, Quake S</t>
  </si>
  <si>
    <t>RNAseq, human brain, interneurons, neurons, single cells</t>
  </si>
  <si>
    <t>GSE97310</t>
  </si>
  <si>
    <t>Lesion Calcification, Atherosclerotic</t>
  </si>
  <si>
    <t>APOE, IL1B, LOW-DENSITY LIPOPROTEIN RECEPTOR, TREM2, TREM2</t>
  </si>
  <si>
    <t>10.1161/CIRCRESAHA.117.312509</t>
  </si>
  <si>
    <t>Single-Cell Rna-Seq Reveals The Transcriptional Landscape And Heterogeneity Of Aortic Macrophages In Murine Atherosclerosis.</t>
  </si>
  <si>
    <t>It is assumed that atherosclerotic arteries contain several macrophage subsets endowed with specific functions. The precise identity of these subsets is poorly characterized as they have been defined by the expression of a restricted number of markers.
We have applied single-cell RNA sequencing as an unbiased profiling strategy to interrogate and classify aortic macrophage heterogeneity at the single-cell level in atherosclerosis.
We performed single-cell RNA sequencing of total aortic CD45
These data unprecedentedly uncovered the transcriptional landscape and phenotypic heterogeneity of aortic macrophages and monocyte-derived dendritic cells in atherosclerotic and identified previously unrecognized macrophage populations and their gene expression signature, suggesting specialized functions. Our findings will open up novel opportunities to explore distinct myeloid cell populations and their functions in atherosclerosis.</t>
  </si>
  <si>
    <t>Cochain C, Vafadarnejad E, Arampatzi P, Pelisek J, Winkels H, Ley K, Wolf D, Saliba A, Zernecke A</t>
  </si>
  <si>
    <t>atherosclerosis, inflammation, leukocyte, macrophage, mice, single-cell RNA sequencing</t>
  </si>
  <si>
    <t>GSE129299</t>
  </si>
  <si>
    <t>Tumor, Small Cell Lung Cancer</t>
  </si>
  <si>
    <t>CYCLIN-DEPENDENT KINASE 7</t>
  </si>
  <si>
    <t>Ykl-5-124</t>
  </si>
  <si>
    <t>10.1016/j.ccell.2019.11.003</t>
  </si>
  <si>
    <t>Cdk7 Inhibition Potentiates Genome Instability Triggering Anti-Tumor Immunity In Small Cell Lung Cancer.</t>
  </si>
  <si>
    <t>Cyclin-dependent kinase 7 (CDK7) is a central regulator of the cell cycle and gene transcription. However, little is known about its impact on genomic instability and cancer immunity. Using a selective CDK7 inhibitor, YKL-5-124, we demonstrated that CDK7 inhibition predominately disrupts cell-cycle progression and induces DNA replication stress and genome instability in small cell lung cancer (SCLC) while simultaneously triggering immune-response signaling. These tumor-intrinsic events provoke a robust immune surveillance program elicited by T cells, which is further enhanced by the addition of immune-checkpoint blockade. Combining YKL-5-124 with anti-PD-1 offers significant survival benefit in multiple highly aggressive murine models of SCLC, providing a rationale for new combination regimens consisting of CDK7 inhibitors and immunotherapies.</t>
  </si>
  <si>
    <t>Zhang H, Christensen C, Dries R, Oser M, Deng J, Diskin B, Li F, Pan Y, Zhang X, Yin Y, Papadopoulos E, Pyon V, Thakurdin C, Kwiatkowski N, Jani K, Rabin A, Castro D, Chen T, Silver H, Huang Q, Bulatovic M, Dowling C, Sundberg B, Leggett A, Ranieri M, Han H, Li S, Yang A, Labbe K, Almonte C, Sviderskiy V, Quinn M, Donaghue J, Wang E, Zhang T, He Z, Velcheti V, Hammerman P, Freeman G, Bonneau R, Kaelin W, Sutherland K, Kersbergen A, Aguirre A, Yuan G, Rothenberg E, Miller G, Gray N, Wong K</t>
  </si>
  <si>
    <t>CDK7, YKL-5-124, anti-tumor immunity, cell cycle, genome instability, immune checkpoint blockade, immunotherapy, replication stress, single-cell analysis, small cell lung cancer</t>
  </si>
  <si>
    <t>GSE129298</t>
  </si>
  <si>
    <t>GSE129297</t>
  </si>
  <si>
    <t>GSE123814</t>
  </si>
  <si>
    <t>GSE148505</t>
  </si>
  <si>
    <t>Acute Colitis, Ulcerative Colitis, Colonic, Inflammation, Dysfunctional Uc</t>
  </si>
  <si>
    <t>TUMOR NECROSIS FACTOR (TNF)-ALPHA, CD8</t>
  </si>
  <si>
    <t>10.1038/s41591-020-1003-4</t>
  </si>
  <si>
    <t>Single-Cell Atlas Of Colonic Cd8</t>
  </si>
  <si>
    <t>Colonic antigen-experienced lymphocytes such as tissue-resident memory CD8</t>
  </si>
  <si>
    <t>Corridoni D, Antanaviciute A, Gupta T, Fawkner-Corbett D, Aulicino A, Jagielowicz M, Parikh K, Repapi E, Taylor S, Ishikawa D, Hatano R, Yamada T, Xin W, Slawinski H, Bowden R, Napolitani G, Brain O, Morimoto C, Koohy H, Simmons A</t>
  </si>
  <si>
    <t>GSE141348</t>
  </si>
  <si>
    <t>Tumoural Foxa1, Urothelial Carcinoma</t>
  </si>
  <si>
    <t>FOXA1, BONE MORPHOGENETIC PROTEIN</t>
  </si>
  <si>
    <t>10.1038/s41586-020-3034-x</t>
  </si>
  <si>
    <t>Creation Of Bladder Assembloids Mimicking Tissue Regeneration And Cancer.</t>
  </si>
  <si>
    <t>Current organoid models are limited by their inability to mimic mature organ architecture and associated tissue microenvironments</t>
  </si>
  <si>
    <t>Kim E, Choi S, Kang B, Kong J, Kim Y, Yoon W, Lee H, Kim S, Kim H, Lee H, Yang C, Lee Y, Kang M, Roh T, Jung S, Kim S, Ku J, Shin K</t>
  </si>
  <si>
    <t>GSE144136</t>
  </si>
  <si>
    <t>Depressive Disorder, Mdd</t>
  </si>
  <si>
    <t>10.1038/s41593-020-0621-y
10.1038/s41588-018-0090-3
10.1038/mp.2015.57
10.1371/journal.pone.0006585
10.1016/j.pharmthera.2018.05.010
10.1038/mp.2016.130
10.1038/tp.2012.34
10.1038/mp.2014.21
10.1038/nm.4050
10.1038/nbt.4038
10.1038/nmeth.4407
10.1523/ENEURO.0212-17.2017
10.1038/ncomms14049
10.1038/s41598-017-04426-w
10.1038/s41593-018-0270-6
10.1038/s41586-019-1195-2
10.1126/science.aav8130
10.1038/mp.2014.68
10.1038/nbt.4096
10.1007/s00401-009-0619-8
10.1016/j.neulet.2013.12.030
10.1038/nbt.2859
10.1093/nar/gkl229
10.1038/cdd.2008.70
10.1038/s41586-019-0903-2
10.1038/tp.2016.171
10.1093/bioinformatics/btv301
10.1093/nar/gkw943
10.1093/nar/gky1131
10.1074/jbc.M407498200
10.1016/j.neuron.2015.10.046
10.1006/mcne.2002.1114
10.1371/journal.pbio.1001427
10.1016/j.neuron.2018.12.020
10.1017/S1740925X09990354
10.1016/j.brainresrev.2009.12.003
10.1016/j.conb.2017.09.016
10.1126/science.1124669
10.1016/j.devcel.2010.11.008
10.1016/j.neuron.2012.08.037
10.1016/j.biopsych.2014.11.022
10.1016/j.gene.2015.06.018
10.1523/JNEUROSCI.1174-17.2017
10.1038/sj.npp.1301574
10.1523/JNEUROSCI.4149-12.2013
10.1242/jcs.029538
10.1371/journal.pone.0033872
10.1038/nn.3263
10.1371/journal.pone.0003000
10.1038/nm.4386
10.1176/appi.ajp.162.11.2116
10.18637/jss.v032.i06
10.1093/bioinformatics/btg412
10.1038/nature11405
10.1126/science.aaf1204
10.18637/jss.v067.i01
10.18637/jss.v082.i13
10.1176/appi.ajp.2017.16111286
10.1371/journal.pone.0001662
10.1038/s41593-019-0491-3
10.1093/bioinformatics/btt090
10.1038/nmeth.2019</t>
  </si>
  <si>
    <t>Single-Nucleus Transcriptomics Of The Prefrontal Cortex In Major Depressive Disorder Implicates Oligodendrocyte Precursor Cells And Excitatory Neurons.</t>
  </si>
  <si>
    <t>Major depressive disorder (MDD) has an enormous impact on global disease burden, affecting millions of people worldwide and ranking as a leading cause of disability for almost three decades. Past molecular studies of MDD employed bulk homogenates of postmortem brain tissue, which obscures gene expression changes within individual cell types. Here we used single-nucleus transcriptomics to examine ~80,000 nuclei from the dorsolateral prefrontal cortex of male individuals with MDD (n = 17) and of healthy controls (n = 17). We identified 26 cellular clusters, and over 60% of these showed differential gene expression between groups. We found that the greatest dysregulation occurred in deep layer excitatory neurons and immature oligodendrocyte precursor cells (OPCs), and these contributed almost half (47%) of all changes in gene expression. These results highlight the importance of dissecting cell-type-specific contributions to the disease and offer opportunities to identify new avenues of research and novel targets for treatment.</t>
  </si>
  <si>
    <t>Nagy C, Maitra M, Tanti A, Suderman M, Théroux J, Davoli M, Perlman K, Yerko V, Wang Y, Tripathy S, Pavlidis P, Mechawar N, Ragoussis J, Turecki G</t>
  </si>
  <si>
    <t>GSE130180</t>
  </si>
  <si>
    <t>Steatohepatitis, Obesity, Poisoning, Liver Injury, Non-Alcoholic Fatty Liver Disease</t>
  </si>
  <si>
    <t>TOLL-LIKE RECEPTOR 4</t>
  </si>
  <si>
    <t>Sugar, Acetaminophen, Cholesterol, Fatty Acids</t>
  </si>
  <si>
    <t>10.1136/gutjnl-2019-318382</t>
  </si>
  <si>
    <t>Myeloid Cells In Liver And Bone Marrow Acquire A Functionally Distinct Inflammatory Phenotype During Obesity-Related Steatohepatitis.</t>
  </si>
  <si>
    <t>Bone marrow-derived myeloid cells accumulate in the liver as monocytes and macrophages during the progression of obesity-related non-alcoholic fatty liver disease (NAFLD) to steatohepatitis (NASH). Myeloid cells comprise heterogeneous subsets, and dietary overnutrition may affect macrophages in the liver and bone marrow. We therefore aimed at characterising in depth the functional adaptations of myeloid cells in fatty liver.
We employed single-cell RNA sequencing to comprehensively assess the heterogeneity of myeloid cells in the liver and bone marrow during NAFLD, by analysing C57BL/6 mice fed with a high-fat, high-sugar, high-cholesterol 'Western diet' for 16 weeks. We also characterised NAFLD-driven functional adaptations of macrophages in vitro and their functional relevance during steatohepatitis in vivo.
Single-cell RNA sequencing identified distinct myeloid cell clusters in the liver and bone marrow. In both compartments, monocyte-derived populations were largely expanded in NASH-affected mice. Importantly, the liver myeloid compartment adapted a unique inflammatory phenotype during NAFLD progression, exemplarily characterised by downregulated inflammatory calprotectin (S100A8/A9) in macrophage and dendritic cell subsets. This distinctive gene signature was also found in their bone marrow precursors. The NASH myeloid phenotype was principally recapitulated by in vitro exposure of bone marrow-derived macrophages with fatty acids, depended on toll-like receptor 4 signalling and defined a characteristic response pattern to lipopolysaccharide stimulation. This imprinted and stable NASH myeloid immune phenotype functionally determined inflammatory responses following acute liver injury (acetaminophen poisoning) in vivo.
Liver myeloid leucocytes and their bone marrow precursors adapt a common and functionally relevant inflammatory signature during NAFLD progression.</t>
  </si>
  <si>
    <t>Krenkel O, Hundertmark J, Abdallah A, Kohlhepp M, Puengel T, Roth T, Branco D, Mossanen J, Luedde T, Trautwein C, Costa I, Tacke F</t>
  </si>
  <si>
    <t>NAFLD, fatty acids, inflammation, liver, macrophages, monocytes</t>
  </si>
  <si>
    <t>GSE97942</t>
  </si>
  <si>
    <t>GSE124472</t>
  </si>
  <si>
    <t>10.1016/j.devcel.2019.06.001</t>
  </si>
  <si>
    <t>In Vivo Developmental Trajectories Of Human Podocyte Inform In Vitro Differentiation Of Pluripotent Stem Cell-Derived Podocytes.</t>
  </si>
  <si>
    <t>The renal corpuscle of the kidney comprises a glomerular vasculature embraced by podocytes and supported by mesangial myofibroblasts, which ensure plasma filtration at the podocyte-generated slit diaphragm. With a spectrum of podocyte-expressed gene mutations causing chronic disease, an enhanced understanding of podocyte development and function to create relevant in vitro podocyte models is a clinical imperative. To characterize podocyte development, scRNA-seq was performed on human fetal kidneys, identifying distinct transcriptional signatures accompanying the differentiation of functional podocytes from progenitors. Interestingly, organoid-generated podocytes exhibited highly similar, progressive transcriptional profiles despite an absence of the vasculature, although abnormal gene expression was pinpointed in late podocytes. On transplantation into mice, organoid-derived podocytes recruited the host vasculature and partially corrected transcriptional profiles. Thus, human podocyte development is mostly intrinsically regulated and vascular interactions refine maturation. These studies support the application of organoid-derived podocytes to model disease and to restore or replace normal kidney functions.</t>
  </si>
  <si>
    <t>Tran T, Lindström N, Ransick A, De Sena Brandine G, Guo Q, Kim A, Der B, Peti-Peterdi J, Smith A, Thornton M, Grubbs B, McMahon J, McMahon A</t>
  </si>
  <si>
    <t>development, human kidney, nephron, organoid, podocyte, stem cell differentiation</t>
  </si>
  <si>
    <t>GSE104225</t>
  </si>
  <si>
    <t>GSE128565</t>
  </si>
  <si>
    <t>GLP-1, GLUCAGON-LIKE PEPTIDE-1, GLP-1, INSULIN, INSULIN RECEPTOR</t>
  </si>
  <si>
    <t>10.1038/s42255-020-0171-3</t>
  </si>
  <si>
    <t>Targeted Pharmacological Therapy Restores Β-Cell Function For Diabetes Remission.</t>
  </si>
  <si>
    <t>Dedifferentiation of insulin-secreting β cells in the islets of Langerhans has been proposed to be a major mechanism of β-cell dysfunction. Whether dedifferentiated β cells can be targeted by pharmacological intervention for diabetes remission, and ways in which this could be accomplished, are unknown as yet. Here we report the use of streptozotocin-induced diabetes to study β-cell dedifferentiation in mice. Single-cell RNA sequencing (scRNA-seq) of islets identified markers and pathways associated with β-cell dedifferentiation and dysfunction. Single and combinatorial pharmacology further show that insulin treatment triggers insulin receptor pathway activation in β cells and restores maturation and function for diabetes remission. Additional β-cell selective delivery of oestrogen by Glucagon-like peptide-1 (GLP-1-oestrogen conjugate) decreases daily insulin requirements by 60%, triggers oestrogen-specific activation of the endoplasmic-reticulum-associated protein degradation system, and further increases β-cell survival and regeneration. GLP-1-oestrogen also protects human β cells against cytokine-induced dysfunction. This study not only describes mechanisms of β-cell dedifferentiation and regeneration, but also reveals pharmacological entry points to target dedifferentiated β cells for diabetes remission.</t>
  </si>
  <si>
    <t>Sachs S, Bastidas-Ponce A, Tritschler S, Bakhti M, Böttcher A, Sánchez-Garrido M, Tarquis-Medina M, Kleinert M, Fischer K, Jall S, Harger A, Bader E, Roscioni S, Ussar S, Feuchtinger A, Yesildag B, Neelakandhan A, Jensen C, Cornu M, Yang B, Finan B, DiMarchi R, Tschöp M, Theis F, Hofmann S, Müller T, Lickert H</t>
  </si>
  <si>
    <t>GSE126261</t>
  </si>
  <si>
    <t>Breast Cancer, Cancers</t>
  </si>
  <si>
    <t>BRD4, MTOR, MEK, BET</t>
  </si>
  <si>
    <t>Dtp, Bez235</t>
  </si>
  <si>
    <t>ATAC</t>
  </si>
  <si>
    <t>10.1038/s41467-018-05729-w</t>
  </si>
  <si>
    <t>Differentiation-State Plasticity Is A Targetable Resistance Mechanism In Basal-Like Breast Cancer.</t>
  </si>
  <si>
    <t>Intratumoral heterogeneity in cancers arises from genomic instability and epigenomic plasticity and is associated with resistance to cytotoxic and targeted therapies. We show here that cell-state heterogeneity, defined by differentiation-state marker expression, is high in triple-negative and basal-like breast cancer subtypes, and that drug tolerant persister (DTP) cell populations with altered marker expression emerge during treatment with a wide range of pathway-targeted therapeutic compounds. We show that MEK and PI3K/mTOR inhibitor-driven DTP states arise through distinct cell-state transitions rather than by Darwinian selection of preexisting subpopulations, and that these transitions involve dynamic remodeling of open chromatin architecture. Increased activity of many chromatin modifier enzymes, including BRD4, is observed in DTP cells. Co-treatment with the PI3K/mTOR inhibitor BEZ235 and the BET inhibitor JQ1 prevents changes to the open chromatin architecture, inhibits the acquisition of a DTP state, and results in robust cell death in vitro and xenograft regression in vivo.</t>
  </si>
  <si>
    <t>Risom T, Langer E, Chapman M, Rantala J, Fields A, Boniface C, Alvarez M, Kendsersky N, Pelz C, Johnson-Camacho K, Dobrolecki L, Chin K, Aswani A, Wang N, Califano A, Lewis M, Tomlin C, Spellman P, Adey A, Gray J, Sears R</t>
  </si>
  <si>
    <t>GSE133433</t>
  </si>
  <si>
    <t>Microglial Homeostasis</t>
  </si>
  <si>
    <t>ABETA, ABETA</t>
  </si>
  <si>
    <t>10.1016/j.neuron.2019.07.002</t>
  </si>
  <si>
    <t>Development Of A Chimeric Model To Study And Manipulate Human Microglia In Vivo.</t>
  </si>
  <si>
    <t>iPSC-derived microglia offer a powerful tool to study microglial homeostasis and disease-associated inflammatory responses. Yet, microglia are highly sensitive to their environment, exhibiting transcriptomic deficiencies when kept in isolation from the brain. Furthermore, species-specific genetic variations demonstrate that rodent microglia fail to fully recapitulate the human condition. To address this, we developed an approach to study human microglia within a surrogate brain environment. Transplantation of iPSC-derived hematopoietic-progenitors into the postnatal brain of humanized, immune-deficient mice results in context-dependent differentiation into microglia and other CNS macrophages, acquisition of an ex vivo human microglial gene signature, and responsiveness to both acute and chronic insults. Most notably, transplanted microglia exhibit robust transcriptional responses to Aβ-plaques that only partially overlap with that of murine microglia, revealing new, human-specific Aβ-responsive genes. We therefore have demonstrated that this chimeric model provides a powerful new system to examine the in vivo function of patient-derived and genetically modified microglia.</t>
  </si>
  <si>
    <t>Hasselmann J, Coburn M, England W, Figueroa Velez D, Kiani Shabestari S, Tu C, McQuade A, Kolahdouzan M, Echeverria K, Claes C, Nakayama T, Azevedo R, Coufal N, Han C, Cummings B, Davtyan H, Glass C, Healy L, Gandhi S, Spitale R, Blurton-Jones M</t>
  </si>
  <si>
    <t>Alzheimer’s disease, TREM-2, beta-amyloid, chimera, hematopoietic, humanized, microglia, neurodegeneration, pluripotent, stem cells</t>
  </si>
  <si>
    <t>GSE118390</t>
  </si>
  <si>
    <t>GSE136831</t>
  </si>
  <si>
    <t>Interstitial Lung Disease, Copd, Idiopathic Pulmonary Fibrosis</t>
  </si>
  <si>
    <t>10.1126/sciadv.aba1983</t>
  </si>
  <si>
    <t>Single-Cell Rna-Seq Reveals Ectopic And Aberrant Lung-Resident Cell Populations In Idiopathic Pulmonary Fibrosis.</t>
  </si>
  <si>
    <t>We provide a single-cell atlas of idiopathic pulmonary fibrosis (IPF), a fatal interstitial lung disease, by profiling 312,928 cells from 32 IPF, 28 smoker and nonsmoker controls, and 18 chronic obstructive pulmonary disease (COPD) lungs. Among epithelial cells enriched in IPF, we identify a previously unidentified population of aberrant basaloid cells that coexpress basal epithelial, mesenchymal, senescence, and developmental markers and are located at the edge of myofibroblast foci in the IPF lung. Among vascular endothelial cells, we identify an ectopically expanded cell population transcriptomically identical to bronchial restricted vascular endothelial cells in IPF. We confirm the presence of both populations by immunohistochemistry and independent datasets. Among stromal cells, we identify IPF myofibroblasts and invasive fibroblasts with partially overlapping cells in control and COPD lungs. Last, we confirm previous findings of profibrotic macrophage populations in the IPF lung. Our comprehensive catalog reveals the complexity and diversity of aberrant cellular populations in IPF.</t>
  </si>
  <si>
    <t>Adams T, Schupp J, Poli S, Ayaub E, Neumark N, Ahangari F, Chu S, Raby B, DeIuliis G, Januszyk M, Duan Q, Arnett H, Siddiqui A, Washko G, Homer R, Yan X, Rosas I, Kaminski N</t>
  </si>
  <si>
    <t>GSE142233</t>
  </si>
  <si>
    <t>Tumors, Pancreatic Neuroendocrine Tumors</t>
  </si>
  <si>
    <t>GLUCAGON RECEPTOR, SLC38A5, SLC7A8, MTOR, GCGR, SLC38A5</t>
  </si>
  <si>
    <t>10.1016/j.xcrm.2020.100058</t>
  </si>
  <si>
    <t>Elevated Serum Amino Acids Induce A Subpopulation Of Alpha Cells To Initiate Pancreatic Neuroendocrine Tumor Formation.</t>
  </si>
  <si>
    <t xml:space="preserve">The cellular origin of sporadic pancreatic neuroendocrine tumors (PNETs) is obscure. Hormone expression suggests that these tumors arise from glucagon-producing alpha cells or insulin-producing β cells, but instability in hormone expression prevents linage determination. We utilize loss of hepatic glucagon receptor (GCGR) signaling to drive alpha cell hyperproliferation and tumor formation to identify a cell of origin and dissect mechanisms that drive progression. Using a combination of genetically engineered </t>
  </si>
  <si>
    <t>Smith D, Kates L, Durinck S, Patel N, Stawiski E, Kljavin N, Foreman O, Sipos B, Solloway M, Allan B, Peterson A</t>
  </si>
  <si>
    <t>GCGR, Glucagon, PNET, SLC38A5, SLC38A7, mTOR, pancreatic neuroendocrine tumor, serum amino-acids, tumorigenesis</t>
  </si>
  <si>
    <t>GSE154978</t>
  </si>
  <si>
    <t>GSE191078</t>
  </si>
  <si>
    <t>10.1101/2021.11.11.468288</t>
  </si>
  <si>
    <t>Multiscale profiling of enzyme activity in cancer [scRNA-seq]</t>
  </si>
  <si>
    <t>Purpose: The goal of this study was to use enzyme activity as a proxy for profiling tumor progression and treatment response in an autochthonous mouse model of Alk-mutant non-small-cell lung cancer (NSCLC). The Eml4-Alk model was originally described in Maddalo et al., Nature 2014. Single-cell transcriptomic profiling of the Eml4-Alk NSCLC model was performed for unbiased discovery of the phenotypic landscape of Eml4-Alk and wild type mice. Methods: Single cell suspensions were prepared from excised lungs of Eml4-Alk and sex- and age-matched healthy, wild type C57/Bl6J mice. Suspensions were pooled from n=3 mice per condition, and then were enriched for cell viability and depleted for CD45+ cells. Single cells were processed using the 10X Genomics Single Cell 3‚Äô platform using the Chromium Single Cell 3‚Äô Library &amp; Gel Bead Kit V2 kit (10X Genomics), per manufacturer‚Äôs protocol. Approximately 10,000 cells were loaded onto each channel and partitioned into Gel Beads in Emulsion (GEMs) in the 10x Chromium instrument. Following lysis of the captured cells, the released RNA was barcoded through reverse transcription in individual GEMs, and complementary DNA was generated and amplified. Libraries were constructed using a Single Cell 3‚Äô Library and Gel Bead kit. The libraries were sequenced using an Illumina NovaSeq6000 sequencer on an Illumina NovaSeq SP flow cell. Results: Gene expression matrices were generated for each sample by the Cell Ranger (v.3.0.2) Pipeline coupled with mouse reference version GRCm38. The output filtered gene expression matrices were analyzed by Python software (v.3.9.0) with the scanpy package (v.1.7.2). For final analysis, genes expressed in at least three cells in the data and cells with &gt; 200 genes detected were selected for further analyses, and low quality cells were removed based on number of total counts and percentage of mitochondrial genes expressed. Conclusions: This study provides the first (to the best of our knowledge) single-cell RNA-seq dataset of the Eml4-Alk autochthonous model of NSCLC.</t>
  </si>
  <si>
    <t>GSE154989</t>
  </si>
  <si>
    <t>GSE115011</t>
  </si>
  <si>
    <t>White Matter Disorders</t>
  </si>
  <si>
    <t>Lysolecithin</t>
  </si>
  <si>
    <t>10.1038/s41593-018-0316-9</t>
  </si>
  <si>
    <t>Differentiation And Maturation Of Oligodendrocytes In Human Three-Dimensional Neural Cultures.</t>
  </si>
  <si>
    <t>Investigating human oligodendrogenesis and the interaction of oligodendrocytes with neurons and astrocytes would accelerate our understanding of the mechanisms underlying white matter disorders. However, this is challenging because of the limited accessibility of functional human brain tissue. Here, we developed a new differentiation method of human induced pluripotent stem cells to generate three-dimensional brain organoids that contain oligodendrocytes as well as neurons and astrocytes, called human oligodendrocyte spheroids. We found that oligodendrocyte lineage cells derived in human oligodendrocyte spheroids transitioned through developmental stages similar to primary human oligodendrocytes and that the migration of oligodendrocyte lineage cells and their susceptibility to lysolecithin exposure could be captured by live imaging. Moreover, their morphology changed as they matured over time in vitro and started myelinating neurons. We anticipate that this method can be used to study oligodendrocyte development, myelination, and interactions with other major cell types in the CNS.</t>
  </si>
  <si>
    <t>Marton R, Miura Y, Sloan S, Li Q, Revah O, Levy R, Huguenard J, Pașca S</t>
  </si>
  <si>
    <t>GSE74672</t>
  </si>
  <si>
    <t>NEUROMEDIN S, ONECUT3, NMUR2, PER3, PER2</t>
  </si>
  <si>
    <t>10.1038/nn.4462</t>
  </si>
  <si>
    <t>Molecular Interrogation Of Hypothalamic Organization Reveals Distinct Dopamine Neuronal Subtypes.</t>
  </si>
  <si>
    <t>The hypothalamus contains the highest diversity of neurons in the brain. Many of these neurons can co-release neurotransmitters and neuropeptides in a use-dependent manner. Investigators have hitherto relied on candidate protein-based tools to correlate behavioral, endocrine and gender traits with hypothalamic neuron identity. Here we map neuronal identities in the hypothalamus by single-cell RNA sequencing. We distinguished 62 neuronal subtypes producing glutamatergic, dopaminergic or GABAergic markers for synaptic neurotransmission and harboring the ability to engage in task-dependent neurotransmitter switching. We identified dopamine neurons that uniquely coexpress the Onecut3 and Nmur2 genes, and placed these in the periventricular nucleus with many synaptic afferents arising from neuromedin S</t>
  </si>
  <si>
    <t>Romanov R, Zeisel A, Bakker J, Girach F, Hellysaz A, Tomer R, Alpár A, Mulder J, Clotman F, Keimpema E, Hsueh B, Crow A, Martens H, Schwindling C, Calvigioni D, Bains J, Máté Z, Szabó G, Yanagawa Y, Zhang M, Rendeiro A, Farlik M, Uhlén M, Wulff P, Bock C, Broberger C, Deisseroth K, Hökfelt T, Linnarsson S, Horvath T, Harkany T</t>
  </si>
  <si>
    <t>GSE70580</t>
  </si>
  <si>
    <t>CD127</t>
  </si>
  <si>
    <t>10.1038/ni.3368</t>
  </si>
  <si>
    <t>The Heterogeneity Of Human Cd127(+) Innate Lymphoid Cells Revealed By Single-Cell Rna Sequencing.</t>
  </si>
  <si>
    <t xml:space="preserve">Innate lymphoid cells (ILCs) are increasingly appreciated as important participants in homeostasis and inflammation. Substantial plasticity and heterogeneity among ILC populations have been reported. Here we have delineated the heterogeneity of human ILCs through single-cell RNA sequencing of several hundreds of individual tonsil CD127(+) ILCs and natural killer (NK) cells. Unbiased transcriptional clustering revealed four distinct populations, corresponding to ILC1 cells, ILC2 cells, ILC3 cells and NK cells, with their respective transcriptomes recapitulating known as well as unknown transcriptional profiles. The single-cell resolution additionally divulged three transcriptionally and functionally diverse subpopulations of ILC3 cells. Our systematic comparison of single-cell transcriptional variation within and between ILC populations provides new insight into ILC biology during homeostasis, with additional implications for dysregulation of the immune system. </t>
  </si>
  <si>
    <t>Björklund Å, Forkel M, Picelli S, Konya V, Theorell J, Friberg D, Sandberg R, Mjösberg J</t>
  </si>
  <si>
    <t>GSE132044</t>
  </si>
  <si>
    <t>10.1038/s41587-020-0465-8</t>
  </si>
  <si>
    <t>Systematic Comparison Of Single-Cell And Single-Nucleus Rna-Sequencing Methods.</t>
  </si>
  <si>
    <t>The scale and capabilities of single-cell RNA-sequencing methods have expanded rapidly in recent years, enabling major discoveries and large-scale cell mapping efforts. However, these methods have not been systematically and comprehensively benchmarked. Here, we directly compare seven methods for single-cell and/or single-nucleus profiling-selecting representative methods based on their usage and our expertise and resources to prepare libraries-including two low-throughput and five high-throughput methods. We tested the methods on three types of samples: cell lines, peripheral blood mononuclear cells and brain tissue, generating 36 libraries in six separate experiments in a single center. To directly compare the methods and avoid processing differences introduced by the existing pipelines, we developed scumi, a flexible computational pipeline that can be used with any single-cell RNA-sequencing method. We evaluated the methods for both basic performance, such as the structure and alignment of reads, sensitivity and extent of multiplets, and for their ability to recover known biological information in the samples.</t>
  </si>
  <si>
    <t>Ding J, Adiconis X, Simmons S, Kowalczyk M, Hession C, Marjanovic N, Hughes T, Wadsworth M, Burks T, Nguyen L, Kwon J, Barak B, Ge W, Kedaigle A, Carroll S, Li S, Hacohen N, Rozenblatt-Rosen O, Shalek A, Villani A, Regev A, Levin J</t>
  </si>
  <si>
    <t>GSE123124</t>
  </si>
  <si>
    <t>GSE75659</t>
  </si>
  <si>
    <t>10.1038/ng.3678</t>
  </si>
  <si>
    <t>Analysis Of Allelic Expression Patterns In Clonal Somatic Cells By Single-Cell Rna-Seq.</t>
  </si>
  <si>
    <t>Cellular heterogeneity can emerge from the expression of only one parental allele. However, it has remained controversial whether, or to what degree, random monoallelic expression of autosomal genes (aRME) is mitotically inherited (clonal) or stochastic (dynamic) in somatic cells, particularly in vivo. Here we used allele-sensitive single-cell RNA-seq on clonal primary mouse fibroblasts and freshly isolated human CD8</t>
  </si>
  <si>
    <t>Reinius B, Mold J, Ramsköld D, Deng Q, Johnsson P, Michaëlsson J, Frisén J, Sandberg R</t>
  </si>
  <si>
    <t>GSE125188</t>
  </si>
  <si>
    <t>CXCR6, CD45</t>
  </si>
  <si>
    <t>10.1038/s41421-020-0157-z</t>
  </si>
  <si>
    <t>Single-Cell Rna Sequencing Reveals The Heterogeneity Of Liver-Resident Immune Cells In Human.</t>
  </si>
  <si>
    <t>The liver plays a critical role in both immune defense and tolerance in the body. The liver-resident immune cells (LrICs) determine the immune properties, but the unique composition and heterogeneity of these cells are incompletely understood. Here, we dissect the diversity of LrICs by a comprehensive transcriptomic profiling using the unbiased single-cell RNA-sequencing (scRNA-seq). A total of 70, 706 of CD45</t>
  </si>
  <si>
    <t>Zhao J, Zhang S, Liu Y, He X, Qu M, Xu G, Wang H, Huang M, Pan J, Liu Z, Li Z, Liu L, Zhang Z</t>
  </si>
  <si>
    <t>Cell biology, Immunology</t>
  </si>
  <si>
    <t>GSE140231</t>
  </si>
  <si>
    <t>Alzheimer'S Disease, Neuropsychiatric Disorders, Neurological Disorders, Pd</t>
  </si>
  <si>
    <t>10.1038/s41467-020-17876-0</t>
  </si>
  <si>
    <t>A Single-Cell Atlas Of The Human Substantia Nigra Reveals Cell-Specific Pathways Associated With Neurological Disorders.</t>
  </si>
  <si>
    <t>We describe a human single-nuclei transcriptomic atlas for the substantia nigra (SN), generated by sequencing approximately 17,000 nuclei from matched cortical and SN samples. We show that the common genetic risk for Parkinson's disease (PD) is associated with dopaminergic neuron (DaN)-specific gene expression, including mitochondrial functioning, protein folding and ubiquitination pathways. We identify a distinct cell type association between PD risk and oligodendrocyte-specific gene expression. Unlike Alzheimer's disease (AD), we find no association between PD risk and microglia or astrocytes, suggesting that neuroinflammation plays a less causal role in PD than AD. Beyond PD, we find associations between SN DaNs and GABAergic neuron gene expression and multiple neuropsychiatric disorders. Conditional analysis reveals that distinct neuropsychiatric disorders associate with distinct sets of neuron-specific genes but converge onto shared loci within oligodendrocytes and oligodendrocyte precursors. This atlas guides our aetiological understanding by associating SN cell type expression profiles with specific disease risk.</t>
  </si>
  <si>
    <t>Agarwal D, Sandor C, Volpato V, Caffrey T, Monzón-Sandoval J, Bowden R, Alegre-Abarrategui J, Wade-Martins R, Webber C</t>
  </si>
  <si>
    <t>GSE130977</t>
  </si>
  <si>
    <t>GSE78463</t>
  </si>
  <si>
    <t>10.1038/nature11247</t>
  </si>
  <si>
    <t>An Integrated Encyclopedia Of Dna Elements In The Human Genome.</t>
  </si>
  <si>
    <t>The human genome encodes the blueprint of life, but the function of the vast majority of its nearly three billion bases is unknown. The Encyclopedia of DNA Elements (ENCODE) project has systematically mapped regions of transcription, transcription factor association, chromatin structure and histone modification. These data enabled us to assign biochemical functions for 80% of the genome, in particular outside of the well-studied protein-coding regions. Many discovered candidate regulatory elements are physically associated with one another and with expressed genes, providing new insights into the mechanisms of gene regulation. The newly identified elements also show a statistical correspondence to sequence variants linked to human disease, and can thereby guide interpretation of this variation. Overall, the project provides new insights into the organization and regulation of our genes and genome, and is an expansive resource of functional annotations for biomedical research.</t>
  </si>
  <si>
    <t>None N</t>
  </si>
  <si>
    <t>GSE129105</t>
  </si>
  <si>
    <t>Blockade Ameliorates Autoimmune Neuroinflammation, Autoimmune Encephalomyelitis, Vascular Inflammation, Multiple Sclerosis, Critically Ill, Abs Ameliorated Neuroinflammation, Spinal Cord Demyelination</t>
  </si>
  <si>
    <t>TIE2, ANGIOPOIETIN-2, TIE2</t>
  </si>
  <si>
    <t>10.1172/JCI130308</t>
  </si>
  <si>
    <t>Angiopoietin-2 Blockade Ameliorates Autoimmune Neuroinflammation By Inhibiting Leukocyte Recruitment Into The Cns.</t>
  </si>
  <si>
    <t>Angiopoietin-2 (Ang2), a ligand of the endothelial Tie2 tyrosine kinase, is involved in vascular inflammation and leakage in critically ill patients. However, the role of Ang2 in demyelinating central nervous system (CNS) autoimmune diseases is unknown. Here, we report that Ang2 is critically involved in the pathogenesis of experimental autoimmune encephalomyelitis (EAE), a rodent model of multiple sclerosis. Ang2 expression was induced in CNS autoimmunity, and transgenic mice overexpressing Ang2 specifically in endothelial cells (ECs) developed a significantly more severe EAE. In contrast, treatment with Ang2-blocking Abs ameliorated neuroinflammation and decreased spinal cord demyelination and leukocyte infiltration into the CNS. Similarly, Ang2-binding and Tie2-activating Ab attenuated the development of CNS autoimmune disease. Ang2 blockade inhibited expression of EC adhesion molecules, improved blood-brain barrier integrity, and decreased expression of genes involved in antigen presentation and proinflammatory responses of microglia and macrophages, which was accompanied by inhibition of α5β1 integrin activation in microglia. Taken together, our data suggest that Ang2 provides a target for increasing Tie2 activation in ECs and inhibiting proinflammatory polarization of CNS myeloid cells via α5β1 integrin in neuroinflammation. Thus, Ang2 targeting may serve as a therapeutic option for the treatment of CNS autoimmune disease.</t>
  </si>
  <si>
    <t>Li Z, Korhonen E, Merlini A, Strauss J, Wihuri E, Nurmi H, Antila S, Paech J, Deutsch U, Engelhardt B, Chintharlapalli S, Koh G, Flügel A, Alitalo K</t>
  </si>
  <si>
    <t>Autoimmunity, Neurological disorders</t>
  </si>
  <si>
    <t>GSE144216</t>
  </si>
  <si>
    <t>10.1038/s41598-020-58715-y
10.3389/fgene.2012.00124
10.1038/nmeth.2694
10.1016/j.cell.2015.04.044
10.1002/dvdy.24274
10.1016/j.celrep.2012.08.003
10.1126/science.aar2131
10.1038/nmeth.4437
10.1038/nbt.3445
10.1038/nbt.2325
10.1101/gr.4.5.S185
10.1093/nar/26.14.3340
10.1186/s13059-016-0938-8
10.1186/s12864-016-3300-3
10.1016/j.ab.2004.07.013
10.1016/j.celrep.2016.12.066
10.1073/pnas.1507125112
10.1046/j.1365-294X.1999.00623.x</t>
  </si>
  <si>
    <t>Robust Rna-Seq Of Arna-Amplified Single Cell Material Collected By Patch Clamp.</t>
  </si>
  <si>
    <t>Most single cell RNA sequencing protocols start with single cells dispersed from intact tissue. High-throughput processing of the separated cells is enabled using microfluidics platforms. However, dissociation of tissue results in loss of information about cell location and morphology and potentially alters the transcriptome. An alternative approach for collecting RNA from single cells is to re-purpose the electrophysiological technique of patch clamp recording. A hollow patch pipette is attached to individual cells, enabling the recording of electrical activity, after which the cytoplasm may be extracted for single cell RNA-Seq ("Patch-Seq"). Since the tissue is not disaggregated, the location of cells is readily determined, and the morphology of the cells is maintained, making possible the correlation of single cell transcriptomes with cell location, morphology and electrophysiology. Recent Patch-Seq studies utilizes PCR amplification to increase amount of nucleic acid material to the level required for current sequencing technologies. PCR is prone to create biased libraries - especially with the extremely high degrees of exponential amplification required for single cell amounts of RNA. We compared a PCR-based approach with linear amplifications and demonstrate that aRNA amplification (in vitro transcription, IVT) is more sensitive and robust for single cell RNA collected by a patch clamp pipette.</t>
  </si>
  <si>
    <t>Kim J, Camarena A, Walker C, Lin M, Wolseley V, Souaiaia T, Thornton M, Grubbs B, Chow R, Evgrafov O, Knowles J</t>
  </si>
  <si>
    <t>GSE98131</t>
  </si>
  <si>
    <t>GSE78482</t>
  </si>
  <si>
    <t>GSE78312</t>
  </si>
  <si>
    <t>GSE78332</t>
  </si>
  <si>
    <t>GSE96066</t>
  </si>
  <si>
    <t>Malaria Parasites</t>
  </si>
  <si>
    <t>Plasmodium Falciparum, Human</t>
  </si>
  <si>
    <t>Plasmodium falciparum NF54</t>
  </si>
  <si>
    <t>30320226</t>
  </si>
  <si>
    <t>10.12688/wellcomeopenres.14645.4</t>
  </si>
  <si>
    <t>11/01/2018</t>
  </si>
  <si>
    <t xml:space="preserve">Probing </t>
  </si>
  <si>
    <t>Brancucci N, De Niz M, Straub T, Ravel D, Sollelis L, Birren B, Voss T, Neafsey D, Marti M</t>
  </si>
  <si>
    <t>Plasmodium falciparum, RNAseq, malaria, phenotyping, sexual differentiation, single cell, transmission</t>
  </si>
  <si>
    <t>GSE130113</t>
  </si>
  <si>
    <t>Short Gut Syndrome, Sgs, Obviate Intestinal Failure, Si Tissue Loss</t>
  </si>
  <si>
    <t>CREB3L3</t>
  </si>
  <si>
    <t>Amp, Lipid, Retinoid</t>
  </si>
  <si>
    <t>10.1016/j.jcmgh.2019.06.001</t>
  </si>
  <si>
    <t>Single-Cell Analysis Reveals Regional Reprogramming During Adaptation To Massive Small Bowel Resection In Mice.</t>
  </si>
  <si>
    <t>The small intestine (SI) displays regionality in nutrient and immunological function. Following SI tissue loss (as occurs in short gut syndrome, or SGS), remaining SI must compensate, or "adapt"; the capacity of SI epithelium to reprogram its regional identity has not been described. Here, we apply single-cell resolution analyses to characterize molecular changes underpinning adaptation to SGS.
Single-cell RNA sequencing was performed on epithelial cells isolated from distal SI of mice following 50% proximal small bowel resection (SBR) vs sham surgery. Single-cell profiles were clustered based on transcriptional similarity, reconstructing differentiation events from intestinal stem cells (ISCs) through to mature enterocytes. An unsupervised computational approach to score cell identity was used to quantify changes in regional (proximal vs distal) SI identity, validated using immunofluorescence, immunohistochemistry, qPCR, western blotting, and RNA-FISH.
Uniform Manifold Approximation and Projection-based clustering and visualization revealed differentiation trajectories from ISCs to mature enterocytes in sham and SBR. Cell identity scoring demonstrated segregation of enterocytes by regional SI identity: SBR enterocytes assumed more mature proximal identities. This was associated with significant upregulation of lipid metabolism and oxidative stress gene expression, which was validated via orthogonal analyses. Observed upstream transcriptional changes suggest retinoid metabolism and proximal transcription factor Creb3l3 drive proximalization of cell identity in response to SBR.
Adaptation to proximal SBR involves regional reprogramming of ileal enterocytes toward a proximal identity. Interventions bolstering the endogenous reprogramming capacity of SI enterocytes-conceivably by engaging the retinoid metabolism pathway-merit further investigation, as they may increase enteral feeding tolerance, and obviate intestinal failure, in SGS.</t>
  </si>
  <si>
    <t>Seiler K, Waye S, Kong W, Kamimoto K, Bajinting A, Goo W, Onufer E, Courtney C, Guo J, Warner B, Morris S</t>
  </si>
  <si>
    <t>Creb3l3, Enterocyte, Retinoid Metabolism, Short Gut Syndrome, Single-Cell RNA Sequencing</t>
  </si>
  <si>
    <t>GSE78354</t>
  </si>
  <si>
    <t>GSE134175</t>
  </si>
  <si>
    <t>GSE78451</t>
  </si>
  <si>
    <t>GSE157580</t>
  </si>
  <si>
    <t>Deficiency</t>
  </si>
  <si>
    <t>Chlamydomonas Reinhardtii, Land Plants, Algae</t>
  </si>
  <si>
    <t>Chlamydomonas reinhardtii</t>
  </si>
  <si>
    <t>Iron, Nitrogen</t>
  </si>
  <si>
    <t>10.1093/plcell/koab025</t>
  </si>
  <si>
    <t>Single-Cell Rna Sequencing Of Batch Chlamydomonas Cultures Reveals Heterogeneity In Their Diurnal Cycle Phase.</t>
  </si>
  <si>
    <t>The photosynthetic unicellular alga Chlamydomonas (Chlamydomonas reinhardtii) is a versatile reference for algal biology because of its ease of culture in the laboratory. Genomic and systems biology approaches have previously described transcriptome responses to environmental changes using bulk data, thus representing the average behavior from pools of cells. Here, we apply single-cell RNA sequencing (scRNA-seq) to probe the heterogeneity of Chlamydomonas cell populations under three environments and in two genotypes differing by the presence of a cell wall. First, we determined that RNA can be extracted from single algal cells with or without a cell wall, offering the possibility to sample natural algal communities. Second, scRNA-seq successfully separated single cells into nonoverlapping cell clusters according to their growth conditions. Cells exposed to iron or nitrogen deficiency were easily distinguished despite a shared tendency to arrest photosynthesis and cell division to economize resources. Notably, these groups of cells not only recapitulated known patterns observed with bulk RNA-seq but also revealed their inherent heterogeneity. A substantial source of variation between cells originated from their endogenous diurnal phase, although cultures were grown in constant light. We exploited this result to show that circadian iron responses may be conserved from algae to land plants. We document experimentally that bulk RNA-seq data represent an average of typically hidden heterogeneity in the population.</t>
  </si>
  <si>
    <t>Ma F, Salomé P, Merchant S, Pellegrini M</t>
  </si>
  <si>
    <t>The Plant Cell</t>
  </si>
  <si>
    <t>GSE70237</t>
  </si>
  <si>
    <t>GSE148660</t>
  </si>
  <si>
    <t>Viral Infection, Lymphocytic Choriomeningitis Virus Infection, Cancer</t>
  </si>
  <si>
    <t>BCL3, NF-KAPPAB, BCL-3, CD8</t>
  </si>
  <si>
    <t>Mpec</t>
  </si>
  <si>
    <t>10.1371/journal.ppat.1009249</t>
  </si>
  <si>
    <t>The Nf-Κb Regulator Bcl-3 Restricts Terminal Differentiation And Promotes Memory Cell Formation Of Cd8+ T Cells During Viral Infection.</t>
  </si>
  <si>
    <t>Bcl-3 is an atypical member of the IκB family that acts in the nucleus to modulate transcription of many NF-κB targets in a highly context-dependent manner. Accordingly, complete Bcl-3-/- mice have diverse defects in both innate and adaptive immune responses; however, direct effects of Bcl-3 action in individual immune cell types have not been clearly defined. Here, we document a cell-autonomous role for Bcl-3 in CD8+ T cell differentiation during the response to lymphocytic choriomeningitis virus infection. Single-cell RNA-seq and flow cytometric analysis of virus-specific Bcl3-/- CD8+ T cells revealed that differentiation was skewed towards terminal effector cells at the expense of memory precursor effector cells (MPECs). Accordingly, Bcl3-/- CD8+ T cells exhibited reduced memory cell formation and a defective recall response. Conversely, Bcl-3-overexpression in transgenic CD8+ T cells enhanced MPEC formation but reduced effector cell differentiation. Together, our results establish Bcl-3 as an autonomous determinant of memory/terminal effector cell balance during CD8+ T cell differentiation in response to acute viral infection. Our results provide proof-of-principle for targeting Bcl-3 pharmacologically to optimize adaptive immune responses to infectious agents, cancer cells, vaccines and other stimuli that induce CD8+ T cell differentiation.</t>
  </si>
  <si>
    <t>Jaiswal H, Ciucci T, Wang H, Tang W, Claudio E, Murphy P, Bosselut R, Siebenlist U</t>
  </si>
  <si>
    <t>GSE158873</t>
  </si>
  <si>
    <t>GSE78425</t>
  </si>
  <si>
    <t>GSE158761</t>
  </si>
  <si>
    <t>Fitness</t>
  </si>
  <si>
    <t>Arabidopsis Thaliana</t>
  </si>
  <si>
    <t>10.1093/plcell/koab101</t>
  </si>
  <si>
    <t>A Single Cell View Of The Transcriptome During Lateral Root Initiation In Arabidopsis Thaliana.</t>
  </si>
  <si>
    <t>Root architecture is a major determinant of plant fitness and is under constant modification in response to favorable and unfavorable environmental stimuli. Beyond impacts on the primary root, the environment can alter the position, spacing, density, and length of secondary or lateral roots. Lateral root development is among the best-studied examples of plant organogenesis, yet there are still many unanswered questions about its earliest steps. Among the challenges faced in capturing these first molecular events is the fact that this process occurs in a small number of cells with unpredictable timing. Single-cell sequencing methods afford the opportunity to isolate the specific transcriptional changes occurring in cells undergoing this fate transition. Using this approach, we successfully captured the transcriptomes of initiating lateral root primordia in Arabidopsis thaliana and discovered many upregulated genes associated with this process. We developed a method to selectively repress target gene transcription in the xylem pole pericycle cells where lateral roots originate and demonstrated that the expression of several of these targets is required for normal root development. We also discovered subpopulations of cells in the pericycle and endodermal cell files that respond to lateral root initiation, highlighting the coordination across cell files required for this fate transition.</t>
  </si>
  <si>
    <t>Gala H, Lanctot A, Jean-Baptiste K, Guiziou S, Chu J, Zemke J, George W, Queitsch C, Cuperus J, Nemhauser J</t>
  </si>
  <si>
    <t>GSE158001</t>
  </si>
  <si>
    <t>GSE123028</t>
  </si>
  <si>
    <t>10.1073/pnas.1806811115</t>
  </si>
  <si>
    <t>Extensive Cellular Heterogeneity Of X Inactivation Revealed By Single-Cell Allele-Specific Expression In Human Fibroblasts.</t>
  </si>
  <si>
    <t>X-chromosome inactivation (XCI) provides a dosage compensation mechanism where, in each female cell, one of the two X chromosomes is randomly silenced. However, some genes on the inactive X chromosome and outside the pseudoautosomal regions escape from XCI and are expressed from both alleles (escapees). We investigated XCI at single-cell resolution combining deep single-cell RNA sequencing with whole-genome sequencing to examine allelic-specific expression in 935 primary fibroblast and 48 lymphoblastoid single cells from five female individuals. In this framework we integrated an original method to identify and exclude doublets of cells. In fibroblast cells, we have identified 55 genes as escapees including five undescribed escapee genes. Moreover, we observed that all genes exhibit a variable propensity to escape XCI in each cell and cell type and that each cell displays a distinct expression profile of the escapee genes. A metric, the Inactivation Score-defined as the mean of the allelic expression profiles of the escapees per cell-enables us to discover a heterogeneous and continuous degree of cellular XCI with extremes represented by "inactive" cells, i.e., cells exclusively expressing the escaping genes from the active X chromosome and "escaping" cells expressing the escapees from both alleles. We found that this effect is associated with cell-cycle phases and, independently, with the XIST expression level, which is higher in the quiescent phase (G0). Single-cell allele-specific expression is a powerful tool to identify novel escapees in different tissues and provide evidence of an unexpected cellular heterogeneity of XCI.</t>
  </si>
  <si>
    <t>Garieri M, Stamoulis G, Blanc X, Falconnet E, Ribaux P, Borel C, Santoni F, Antonarakis S</t>
  </si>
  <si>
    <t>X inactivation, XIST, cell cycle, cell heterogeneity, single-cell transcriptomics</t>
  </si>
  <si>
    <t>GSE122783</t>
  </si>
  <si>
    <t>ASCL1, CCND1</t>
  </si>
  <si>
    <t>Retinal Organoids</t>
  </si>
  <si>
    <t>Hesc</t>
  </si>
  <si>
    <t>10.1016/j.stemcr.2019.08.012</t>
  </si>
  <si>
    <t>Single-Cell Rna Sequencing Of Hesc-Derived 3D Retinal Organoids Reveals Novel Genes Regulating Rpc Commitment In Early Human Retinogenesis.</t>
  </si>
  <si>
    <t>The development of the mammalian retina is a complicated process involving the generation of distinct types of neurons from retinal progenitor cells (RPCs) in a spatiotemporal-specific manner. The progression of RPCs during retinogenesis includes RPC proliferation, cell-fate commitment, and specific neuronal differentiation. In this study, by performing single-cell RNA sequencing of cells isolated from human embryonic stem cell (hESC)-derived 3D retinal organoids, we successfully deconstructed the temporal progression of RPCs during early human retinogenesis. We identified two distinctive subtypes of RPCs with unique molecular profiles, namely multipotent RPCs and neurogenic RPCs. We found that genes related to the Notch and Wnt signaling pathways, as well as chromatin remodeling, were dynamically regulated during RPC commitment. Interestingly, our analysis identified that CCND1, a G</t>
  </si>
  <si>
    <t>Mao X, An Q, Xi H, Yang X, Zhang X, Yuan S, Wang J, Hu Y, Liu Q, Fan G</t>
  </si>
  <si>
    <t>commitment, early human retinal development, human embryonic stem cell, retina, retinal progenitor, single-cell RNA-seq</t>
  </si>
  <si>
    <t>GSE108221</t>
  </si>
  <si>
    <t>10.7554/eLife.28415</t>
  </si>
  <si>
    <t>Single-Cell Transcriptome Analysis Of Avian Neural Crest Migration Reveals Signatures Of Invasion And Molecular Transitions.</t>
  </si>
  <si>
    <t>Neural crest cells migrate throughout the embryo, but how cells move in a directed and collective manner has remained unclear. Here, we perform the first single-cell transcriptome analysis of cranial neural crest cell migration at three progressive stages in chick and identify and establish hierarchical relationships between cell position and time-specific transcriptional signatures. We determine a novel transcriptional signature of the most invasive neural crest Trailblazer cells that is consistent during migration and enriched for approximately 900 genes. Knockdown of several Trailblazer genes shows significant but modest changes to total distance migrated. However, in vivo expression analysis by RNAscope and immunohistochemistry reveals some salt and pepper patterns that include strong individual Trailblazer gene expression in cells within other subregions of the migratory stream. These data provide new insights into the molecular diversity and dynamics within a neural crest cell migratory stream that underlie complex directed and collective cell behaviors.</t>
  </si>
  <si>
    <t>Morrison J, McLennan R, Wolfe L, Gogol M, Meier S, McKinney M, Teddy J, Holmes L, Semerad C, Box A, Li H, Hall K, Perera A, Kulesa P</t>
  </si>
  <si>
    <t>RNAseq, Single cell, cell biology, chicken, developmental biology, migration, neural crest, stem cells, trailblazers</t>
  </si>
  <si>
    <t>GSE137804</t>
  </si>
  <si>
    <t>Adrenal Nb Tumor, Tumor, Neuroblastoma</t>
  </si>
  <si>
    <t>10.1016/j.ccell.2020.08.014</t>
  </si>
  <si>
    <t>Single-Cell Characterization Of Malignant Phenotypes And Developmental Trajectories Of Adrenal Neuroblastoma.</t>
  </si>
  <si>
    <t>Neuroblastoma (NB), which is a subtype of neural-crest-derived malignancy, is the most common extracranial solid tumor occurring in childhood. Despite extensive research, the underlying developmental origin of NB remains unclear. Using single-cell RNA sequencing, we generate transcriptomes of adrenal NB from 160,910 cells of 16 patients and transcriptomes of putative developmental cells of origin of NB from 12,103 cells of early human embryos and fetal adrenal glands at relatively late development stages. We find that most adrenal NB tumor cells transcriptionally mirror noradrenergic chromaffin cells. Malignant states also recapitulate the proliferation/differentiation status of chromaffin cells in the process of normal development. Our findings provide insight into developmental trajectories and cellular states underlying human initiation and progression of NB.</t>
  </si>
  <si>
    <t>Dong R, Yang R, Zhan Y, Lai H, Ye C, Yao X, Luo W, Cheng X, Miao J, Wang J, Liu B, Liu X, Xie L, Li Y, Zhang M, Chen L, Song W, Qian W, Gao W, Tang Y, Shen C, Jiang W, Chen G, Yao W, Dong K, Xiao X, Zheng S, Li K, Wang J</t>
  </si>
  <si>
    <t>Schwann cell precursors, cell differentiation, cell proliferation, cells of origin, chromaffin cells, neural crest cells, neuroblastoma, pediatric cancer, single-cell RNA sequencing, tumor heterogeneity</t>
  </si>
  <si>
    <t>GSE116426</t>
  </si>
  <si>
    <t>Retinal Diseases, Retinal Ischemia Increases Complement, Complement Dysregulation</t>
  </si>
  <si>
    <t>CFI, CFP, C1S, C1S, C3</t>
  </si>
  <si>
    <t>Retinal</t>
  </si>
  <si>
    <t>10.1016/j.celrep.2019.10.084</t>
  </si>
  <si>
    <t>Cell-Type-Specific Complement Expression In The Healthy And Diseased Retina.</t>
  </si>
  <si>
    <t>Complement dysregulation is a feature of many retinal diseases, yet mechanistic understanding at the cellular level is limited. Given this knowledge gap about which retinal cells express complement, we performed single-cell RNA sequencing on ∼92,000 mouse retinal cells and validated our results in five major purified retinal cell types. We found evidence for a distributed cell-type-specific complement expression across 11 cell types. Notably, Müller cells are the major contributor of complement activators c1s, c3, c4, and cfb. Retinal pigment epithelium (RPE) mainly expresses cfh and the terminal complement components, whereas cfi and cfp transcripts are most abundant in neurons. Aging enhances c1s, cfb, cfp, and cfi expression, while cfh expression decreases. Transient retinal ischemia increases complement expression in microglia, Müller cells, and RPE. In summary, we report a unique complement expression signature for murine retinal cell types suggesting a well-orchestrated regulation of local complement expression in the retinal microenvironment.</t>
  </si>
  <si>
    <t>Pauly D, Agarwal D, Dana N, Schäfer N, Biber J, Wunderlich K, Jabri Y, Straub T, Zhang N, Gautam A, Weber B, Hauck S, Kim M, Curcio C, Stambolian D, Li M, Grosche A</t>
  </si>
  <si>
    <t>Müller cell, age-dependent, alternative, classical, complement expression, eye, ischemia, lectin, neuron, retina</t>
  </si>
  <si>
    <t>GSE141586</t>
  </si>
  <si>
    <t>GSE159074</t>
  </si>
  <si>
    <t>Brain Disorders</t>
  </si>
  <si>
    <t>GDAP1L1</t>
  </si>
  <si>
    <t>10.1038/mp.2016.158</t>
  </si>
  <si>
    <t>Predicting The Functional States Of Human Ipsc-Derived Neurons With Single-Cell Rna-Seq And Electrophysiology.</t>
  </si>
  <si>
    <t>Human neural progenitors derived from pluripotent stem cells develop into electrophysiologically active neurons at heterogeneous rates, which can confound disease-relevant discoveries in neurology and psychiatry. By combining patch clamping, morphological and transcriptome analysis on single-human neurons in vitro, we defined a continuum of poor to highly functional electrophysiological states of differentiated neurons. The strong correlations between action potentials, synaptic activity, dendritic complexity and gene expression highlight the importance of methods for isolating functionally comparable neurons for in vitro investigations of brain disorders. Although whole-cell electrophysiology is the gold standard for functional evaluation, it often lacks the scalability required for disease modeling studies. Here, we demonstrate a multimodal machine-learning strategy to identify new molecular features that predict the physiological states of single neurons, independently of the time spent in vitro. As further proof of concept, we selected one of the potential neurophysiological biomarkers identified in this study-GDAP1L1-to isolate highly functional live human neurons in vitro.</t>
  </si>
  <si>
    <t>Bardy C, van den Hurk M, Kakaradov B, Erwin J, Jaeger B, Hernandez R, Eames T, Paucar A, Gorris M, Marchand C, Jappelli R, Barron J, Bryant A, Kellogg M, Lasken R, Rutten B, Steinbusch H, Yeo G, Gage F</t>
  </si>
  <si>
    <t>GSE122583</t>
  </si>
  <si>
    <t>GSE80727</t>
  </si>
  <si>
    <t>10.1016/j.cels.2017.03.002</t>
  </si>
  <si>
    <t>Environment Tunes Propagation Of Cell-To-Cell Variation In The Human Macrophage Gene Network.</t>
  </si>
  <si>
    <t>Cell-to-cell variation in gene expression and the propagation of such variation (PoV or "noise propagation") from one gene to another in the gene network, as reflected by gene-gene correlation across single cells, are commonly observed in single-cell transcriptomic studies and can shape the phenotypic diversity of cell populations. While gene network "rewiring" is known to accompany cellular adaptation to different environments, how PoV changes between environments and its underlying regulatory mechanisms are less understood. Here, we systematically explored context-dependent PoV among genes in human macrophages, utilizing different cytokines as natural perturbations of multiple molecular parameters that may influence PoV. Our single-cell, epigenomic, computational, and stochastic simulation analyses reveal that environmental adaptation can tune PoV to potentially shape cellular heterogeneity by changing parameters such as the degree of phosphorylation and transcription factor-chromatin interactions. This quantitative tuning of PoV may be a widespread, yet underexplored, property of cellular adaptation to distinct environments.</t>
  </si>
  <si>
    <t>Martins A, Narayanan M, Prüstel T, Fixsen B, Park K, Gottschalk R, Lu Y, Andrews-Pfannkoch C, Lau W, Wendelsdorf K, Tsang J</t>
  </si>
  <si>
    <t>IL-10, environmental perturbations, gene-gene correlations across single cells, macrophage activation, network rewiring and differential gene network analysis, noise propagation, propagation of cell-to-cell variation, single-cell genomics, stochastic modeling, transcription factor activity</t>
  </si>
  <si>
    <t>GSE108546</t>
  </si>
  <si>
    <t>GSE99951</t>
  </si>
  <si>
    <t>Modeling Disease</t>
  </si>
  <si>
    <t>HCS</t>
  </si>
  <si>
    <t>10.1016/j.neuron.2017.07.035</t>
  </si>
  <si>
    <t>Human Astrocyte Maturation Captured In 3D Cerebral Cortical Spheroids Derived From Pluripotent Stem Cells.</t>
  </si>
  <si>
    <t>There is significant need to develop physiologically relevant models for investigating human astrocytes in health and disease. Here, we present an approach for generating astrocyte lineage cells in a three-dimensional (3D) cytoarchitecture using human cerebral cortical spheroids (hCSs) derived from pluripotent stem cells. We acutely purified astrocyte-lineage cells from hCSs at varying stages up to 20 months in vitro using immunopanning and cell sorting and performed high-depth bulk and single-cell RNA sequencing to directly compare them to purified primary human brain cells. We found that hCS-derived glia closely resemble primary human fetal astrocytes and that, over time in vitro, they transition from a predominantly fetal to an increasingly mature astrocyte state. Transcriptional changes in astrocytes are accompanied by alterations in phagocytic capacity and effects on neuronal calcium signaling. These findings suggest that hCS-derived astrocytes closely resemble primary human astrocytes and can be used for studying development and modeling disease.</t>
  </si>
  <si>
    <t>Sloan S, Darmanis S, Huber N, Khan T, Birey F, Caneda C, Reimer R, Quake S, Barres B, Paşca S</t>
  </si>
  <si>
    <t>RNA-seq, astrocyte, cerebral cortex, hCS, human, iPSC, maturation, organoids, spheroids, transcriptome</t>
  </si>
  <si>
    <t>GSE117706</t>
  </si>
  <si>
    <t>PREFERENTIALLY EXPRESSED ANTIGEN OF MELANOMA FAMILY MEMBER 12</t>
  </si>
  <si>
    <t>10.1038/s41467-019-13193-3</t>
  </si>
  <si>
    <t>Sertoli Cell-Only Phenotype And Scrna-Seq Define Pramef12 As A Factor Essential For Spermatogenesis In Mice.</t>
  </si>
  <si>
    <t>Spermatogonial stem cells (SSCs) have the dual capacity to self-renew and differentiate into progenitor spermatogonia that develop into mature spermatozoa. Here, we document that preferentially expressed antigen of melanoma family member 12 (PRAMEF12) plays a key role in maintenance of the spermatogenic lineage. In male mice, genetic ablation of Pramef12 arrests spermatogenesis and results in sterility which can be rescued by transgenic expression of Pramef12. Pramef12 deficiency globally decreases expression of spermatogenic-related genes, and single-cell transcriptional analysis of post-natal male germline cells identifies four spermatogonial states. In the absence of Pramef12 expression, there are fewer spermatogonial stem cells which exhibit lower expression of SSC maintenance-related genes and are defective in their ability to differentiate. The disruption of the first wave of spermatogenesis in juvenile mice results in agametic seminiferous tubules. These observations mimic a Sertoli cell-only syndrome in humans and may have translational implications for reproductive medicine.</t>
  </si>
  <si>
    <t>Wang Z, Xu X, Li J, Palmer C, Maric D, Dean J</t>
  </si>
  <si>
    <t>GSE78483</t>
  </si>
  <si>
    <t>GSE154874</t>
  </si>
  <si>
    <t>GSE96769</t>
  </si>
  <si>
    <t>10.1016/j.cell.2018.03.074</t>
  </si>
  <si>
    <t>Integrated Single-Cell Analysis Maps The Continuous Regulatory Landscape Of Human Hematopoietic Differentiation.</t>
  </si>
  <si>
    <t>Human hematopoiesis involves cellular differentiation of multipotent cells into progressively more lineage-restricted states. While the chromatin accessibility landscape of this process has been explored in defined populations, single-cell regulatory variation has been hidden by ensemble averaging. We collected single-cell chromatin accessibility profiles across 10 populations of immunophenotypically defined human hematopoietic cell types and constructed a chromatin accessibility landscape of human hematopoiesis to characterize differentiation trajectories. We find variation consistent with lineage bias toward different developmental branches in multipotent cell types. We observe heterogeneity within common myeloid progenitors (CMPs) and granulocyte-macrophage progenitors (GMPs) and develop a strategy to partition GMPs along their differentiation trajectory. Furthermore, we integrated single-cell RNA sequencing (scRNA-seq) data to associate transcription factors to chromatin accessibility changes and regulatory elements to target genes through correlations of expression and regulatory element accessibility. Overall, this work provides a framework for integrative exploration of complex regulatory dynamics in a primary human tissue at single-cell resolution.</t>
  </si>
  <si>
    <t>Buenrostro J, Corces M, Lareau C, Wu B, Schep A, Aryee M, Majeti R, Chang H, Greenleaf W</t>
  </si>
  <si>
    <t>chromatin accessibility, epigenomics, hematopoiesis, single cell</t>
  </si>
  <si>
    <t>GSE126042</t>
  </si>
  <si>
    <t>Hsv-1) Infection, Viral Infection, Infection</t>
  </si>
  <si>
    <t>Hsv-1, Human</t>
  </si>
  <si>
    <t>BETA-CATENIN</t>
  </si>
  <si>
    <t>10.7554/eLife.46339</t>
  </si>
  <si>
    <t>Hsv-1 Single-Cell Analysis Reveals The Activation Of Anti-Viral And Developmental Programs In Distinct Sub-Populations.</t>
  </si>
  <si>
    <t>Viral infection is usually studied at the population level by averaging over millions of cells. However, infection at the single-cell level is highly heterogeneous, with most infected cells giving rise to no or few viral progeny while some cells produce thousands. Analysis of Herpes Simplex virus 1 (HSV-1) infection by population-averaged measurements has taught us a lot about the course of viral infection, but has also produced contradictory results, such as the concurrent activation and inhibition of type I interferon signaling during infection. Here, we combine live-cell imaging and single-cell RNA sequencing to characterize viral and host transcriptional heterogeneity during HSV-1 infection of primary human cells. We find extreme variability in the level of viral gene expression among individually infected cells and show that these cells cluster into transcriptionally distinct sub-populations. We find that anti-viral signaling is initiated in a rare group of abortively infected cells, while highly infected cells undergo cellular reprogramming to an embryonic-like transcriptional state. This reprogramming involves the recruitment of β-catenin to the host nucleus and viral replication compartments, and is required for late viral gene expression and progeny production. These findings uncover the transcriptional differences in cells with variable infection outcomes and shed new light on the manipulation of host pathways by HSV-1.</t>
  </si>
  <si>
    <t>Drayman N, Patel P, Vistain L, Tay S</t>
  </si>
  <si>
    <t>HSV-1, Herpes Simplex, RNA-sequencing, anti-viral, computational biology, development, human, infectious disease, microbiology, single-cell, systems biology</t>
  </si>
  <si>
    <t>GSE138982</t>
  </si>
  <si>
    <t>H3K9Me2</t>
  </si>
  <si>
    <t>10.1016/j.stemcr.2020.01.009</t>
  </si>
  <si>
    <t>An Extended Culture System That Supports Human Primordial Germ Cell-Like Cell Survival And Initiation Of Dna Methylation Erasure.</t>
  </si>
  <si>
    <t>The development of an in vitro system in which human primordial germ cell-like cells (hPGCLCs) are generated from human pluripotent stem cells (hPSCs) has been invaluable to further our understanding of human primordial germ cell (hPGC) specification. However, the means to evaluate the next fundamental steps in germ cell development have not been well established. In this study we describe a two dimensional extended culture system that promotes proliferation of specified hPGCLCs, without reversion to a pluripotent state. We demonstrate that hPGCLCs in extended culture undergo partial epigenetic reprogramming, mirroring events described in hPGCs in vivo, including a genome-wide reduction in DNA methylation and maintenance of depleted H3K9me2. This extended culture system provides a new approach for expanding the number of hPGCLCs for downstream technologies, including transplantation, molecular screening, or possibly the differentiation of hPGCLCs into gametes by in vitro gametogenesis.</t>
  </si>
  <si>
    <t>Gell J, Liu W, Sosa E, Chialastri A, Hancock G, Tao Y, Wamaitha S, Bower G, Dey S, Clark A</t>
  </si>
  <si>
    <t>human, primordial germ cell-like cells, primordial germ cells</t>
  </si>
  <si>
    <t>GSE48262</t>
  </si>
  <si>
    <t>HI-C</t>
  </si>
  <si>
    <t>10.1038/nature12593</t>
  </si>
  <si>
    <t>Single-Cell Hi-C Reveals Cell-To-Cell Variability In Chromosome Structure.</t>
  </si>
  <si>
    <t xml:space="preserve">Large-scale chromosome structure and spatial nuclear arrangement have been linked to control of gene expression and DNA replication and repair. Genomic techniques based on chromosome conformation capture (3C) assess contacts for millions of loci simultaneously, but do so by averaging chromosome conformations from millions of nuclei. Here we introduce single-cell Hi-C, combined with genome-wide statistical analysis and structural modelling of single-copy X chromosomes, to show that individual chromosomes maintain domain organization at the megabase scale, but show variable cell-to-cell chromosome structures at larger scales. Despite this structural stochasticity, localization of active gene domains to boundaries of chromosome territories is a hallmark of chromosomal conformation. Single-cell Hi-C data bridge current gaps between genomics and microscopy studies of chromosomes, demonstrating how modular organization underlies dynamic chromosome structure, and how this structure is probabilistically linked with genome activity patterns. </t>
  </si>
  <si>
    <t>Nagano T, Lubling Y, Stevens T, Schoenfelder S, Yaffe E, Dean W, Laue E, Tanay A, Fraser P</t>
  </si>
  <si>
    <t>GSE105012</t>
  </si>
  <si>
    <t>10.1038/s41592-019-0361-7</t>
  </si>
  <si>
    <t>Single-Cell Chromatin Immunocleavage Sequencing (Scchic-Seq) To Profile Histone Modification.</t>
  </si>
  <si>
    <t>Our method for analyzing histone modifications, scChIC-seq (single-cell chromatin immunocleavage sequencing), involves targeting of the micrococcal nuclease (MNase) to a histone mark of choice by tethering to a specific antibody. Cleaved target sites are then selectively PCR amplified. We show that scChIC-seq reliably detects H3K4me3 and H3K27me3 target sites in single human white blood cells. The resulting data are used for clustering of blood cell types.</t>
  </si>
  <si>
    <t>Ku W, Nakamura K, Gao W, Cui K, Hu G, Tang Q, Ni B, Zhao K</t>
  </si>
  <si>
    <t>GSE123135</t>
  </si>
  <si>
    <t>GSE145689</t>
  </si>
  <si>
    <t>GSE102074</t>
  </si>
  <si>
    <t>10.1038/s41467-017-02800-w</t>
  </si>
  <si>
    <t>Single-Cell Replication Profiling To Measure Stochastic Variation In Mammalian Replication Timing.</t>
  </si>
  <si>
    <t>Mammalian DNA replication is regulated via multi-replicon segments that replicate in a defined temporal order during S-phase. Further, early/late replication of RDs corresponds to active/inactive chromatin interaction compartments. Although replication origins are selected stochastically, variation in replication timing is poorly understood. Here we devise a strategy to measure variation in replication timing using DNA copy number in single mouse embryonic stem cells. We find that borders between replicated and unreplicated DNA are highly conserved between cells, demarcating active and inactive compartments of the nucleus. Fifty percent of replication events deviated from their average replication time by ± 15% of S phase. This degree of variation is similar between cells, between homologs within cells and between all domains genomewide, regardless of their replication timing. These results demonstrate that stochastic variation in replication timing is independent of elements that dictate timing or extrinsic environmental variation.</t>
  </si>
  <si>
    <t>Dileep V, Gilbert D</t>
  </si>
  <si>
    <t>GSE105010</t>
  </si>
  <si>
    <t>10.1038/nbt.4103</t>
  </si>
  <si>
    <t>Simultaneous Single-Cell Profiling Of Lineages And Cell Types In The Vertebrate Brain.</t>
  </si>
  <si>
    <t>The lineage relationships among the hundreds of cell types generated during development are difficult to reconstruct. A recent method, GESTALT, used CRISPR-Cas9 barcode editing for large-scale lineage tracing, but was restricted to early development and did not identify cell types. Here we present scGESTALT, which combines the lineage recording capabilities of GESTALT with cell-type identification by single-cell RNA sequencing. The method relies on an inducible system that enables barcodes to be edited at multiple time points, capturing lineage information from later stages of development. Sequencing of ∼60,000 transcriptomes from the juvenile zebrafish brain identified &gt;100 cell types and marker genes. Using these data, we generate lineage trees with hundreds of branches that help uncover restrictions at the level of cell types, brain regions, and gene expression cascades during differentiation. scGESTALT can be applied to other multicellular organisms to simultaneously characterize molecular identities and lineage histories of thousands of cells during development and disease.</t>
  </si>
  <si>
    <t>Raj B, Wagner D, McKenna A, Pandey S, Klein A, Shendure J, Gagnon J, Schier A</t>
  </si>
  <si>
    <t>GSE158880</t>
  </si>
  <si>
    <t>10.7717/peerj.10717</t>
  </si>
  <si>
    <t>Effective Ribosomal Rna Depletion For Single-Cell Total Rna-Seq By Scdash.</t>
  </si>
  <si>
    <t>A decade since its invention, single-cell RNA sequencing (scRNA-seq) has become a mainstay technology for profiling transcriptional heterogeneity in individual cells. Yet, most existing scRNA-seq methods capture only polyadenylated mRNA to avoid the cost of sequencing non-messenger transcripts, such as ribosomal RNA (rRNA), that are usually not of-interest. Hence, there are not very many protocols that enable single-cell analysis of total RNA. We adapted a method called DASH (Depletion of Abundant Sequences by Hybridisation) to make it suitable for depleting rRNA sequences from single-cell total RNA-seq libraries. Our analyses show that our single-cell DASH (scDASH) method can effectively deplete rRNAs from sequencing libraries with minimal off-target non-specificity. Importantly, as a result of depleting the rRNA, the rest of the transcriptome is significantly enriched for detection.</t>
  </si>
  <si>
    <t>Loi D, Yu L, Wu A</t>
  </si>
  <si>
    <t>Peerj</t>
  </si>
  <si>
    <t>CRISPR, Single-cell transcriptomics, rRNA depletion, scRNA-seq</t>
  </si>
  <si>
    <t>GSE78488</t>
  </si>
  <si>
    <t>GSE107711</t>
  </si>
  <si>
    <t>OCT4, CD87, RARG</t>
  </si>
  <si>
    <t>10.1242/dev.174953</t>
  </si>
  <si>
    <t>Revealing Cellular And Molecular Transitions In Neonatal Germ Cell Differentiation Using Single Cell Rna Sequencing.</t>
  </si>
  <si>
    <t xml:space="preserve">Neonatal germ cell development provides the foundation of spermatogenesis. However, a systematic understanding of this process is still limited. To resolve cellular and molecular heterogeneity in this process, we profiled single cell transcriptomes of undifferentiated germ cells from neonatal mouse testes and employed unbiased clustering and pseudotime ordering analysis to assign cells to distinct cell states in the developmental continuum. We defined the unique transcriptional programs underlying migratory capacity, resting cellular states and apoptosis regulation in transitional gonocytes. We also identified a subpopulation of primitive spermatogonia marked by CD87 (plasminogen activator, urokinase receptor), which exhibited a higher level of self-renewal gene expression and migration potential. We further revealed a differentiation-primed state within the undifferentiated compartment, in which elevated </t>
  </si>
  <si>
    <t>Liao J, Ng S, Luk A, Suen H, Qian Y, Lee A, Tu J, Fung J, Tang N, Feng B, Chan W, Fouchet P, Hobbs R, Lee T</t>
  </si>
  <si>
    <t>Differentiation, Gonocytes, Single cell, Spermatogonia, Transcriptomes</t>
  </si>
  <si>
    <t>GSE137710</t>
  </si>
  <si>
    <t>Dendritic, Cancer</t>
  </si>
  <si>
    <t>T-BET, CD4, CD8, CDC2</t>
  </si>
  <si>
    <t>10.1016/j.cell.2019.09.035</t>
  </si>
  <si>
    <t>Transcriptional Basis Of Mouse And Human Dendritic Cell Heterogeneity.</t>
  </si>
  <si>
    <t>Dendritic cells (DCs) play a critical role in orchestrating adaptive immune responses due to their unique ability to initiate T cell responses and direct their differentiation into effector lineages. Classical DCs have been divided into two subsets, cDC1 and cDC2, based on phenotypic markers and their distinct abilities to prime CD8 and CD4 T cells. While the transcriptional regulation of the cDC1 subset has been well characterized, cDC2 development and function remain poorly understood. By combining transcriptional and chromatin analyses with genetic reporter expression, we identified two principal cDC2 lineages defined by distinct developmental pathways and transcriptional regulators, including T-bet and RORγt, two key transcription factors known to define innate and adaptive lymphocyte subsets. These novel cDC2 lineages were characterized by distinct metabolic and functional programs. Extending our findings to humans revealed conserved DC heterogeneity and the presence of the newly defined cDC2 subsets in human cancer.</t>
  </si>
  <si>
    <t>Brown C, Gudjonson H, Pritykin Y, Deep D, Lavallée V, Mendoza A, Fromme R, Mazutis L, Ariyan C, Leslie C, Pe'er D, Rudensky A</t>
  </si>
  <si>
    <t>ATAC-sequencing, T-bet, dendritic cells, myeloid cells, single-cell RNA-sequencing, transcriptional regulation</t>
  </si>
  <si>
    <t>GSE107761</t>
  </si>
  <si>
    <t>PGC, IDH2</t>
  </si>
  <si>
    <t>Alpha-Ketoglutarate, Tricarboxylic Acid</t>
  </si>
  <si>
    <t>10.15252/embj.201899518</t>
  </si>
  <si>
    <t>Metabolic Regulation Of Pluripotency And Germ Cell Fate Through Α-Ketoglutarate.</t>
  </si>
  <si>
    <t xml:space="preserve">An intricate link is becoming apparent between metabolism and cellular identities. Here, we explore the basis for such a link in an </t>
  </si>
  <si>
    <t>Tischler J, Gruhn W, Reid J, Allgeyer E, Buettner F, Marr C, Theis F, Simons B, Wernisch L, Surani M</t>
  </si>
  <si>
    <t>cell state transitions, germ cells, metabolism, pseudotime analysis, single‐cell analysis</t>
  </si>
  <si>
    <t>GSE90142</t>
  </si>
  <si>
    <t>Chh</t>
  </si>
  <si>
    <t>Soybean</t>
  </si>
  <si>
    <t>Glycine max</t>
  </si>
  <si>
    <t>Cytosine, Water</t>
  </si>
  <si>
    <t>10.1111/nph.14421</t>
  </si>
  <si>
    <t>Divergent Cytosine Dna Methylation Patterns In Single-Cell, Soybean Root Hairs.</t>
  </si>
  <si>
    <t>Chromatin modifications, such as cytosine methylation of DNA, play a significant role in mediating gene expression in plants, which affects growth, development, and cell differentiation. As root hairs are single-cell extensions of the root epidermis and the primary organs for water uptake and nutrients, we sought to use root hairs as a single-cell model system to measure the impact of environmental stress. We measured changes in cytosine DNA methylation in single-cell root hairs as compared with multicellular stripped roots, as well as in response to heat stress. Differentially methylated regions (DMRs) in each methylation context showed very distinct methylation patterns between cell types and in response to heat stress. Intriguingly, at normal temperature, root hairs were more hypermethylated than were stripped roots. However, in response to heat stress, both root hairs and stripped roots showed hypomethylation in each context, especially in the CHH context. Moreover, expression analysis of mRNA from similar tissues and treatments identified some associations between DMRs, genes and transposons. Taken together, the data indicate that changes in DNA methylation are directly or indirectly associated with expression of genes and transposons within the context of either specific tissues/cells or stress (heat).</t>
  </si>
  <si>
    <t>Hossain M, Kawakatsu T, Kim K, Zhang N, Nguyen C, Khan S, Batek J, Joshi T, Schmutz J, Grimwood J, Schmitz R, Xu D, Jackson S, Ecker J, Stacey G</t>
  </si>
  <si>
    <t>The New Phytologist</t>
  </si>
  <si>
    <t>DNA methylation, bisulfite sequencing, differentially methylated regions (DMRs), epigenetics, heat stress, root hairs, single cell, stripped roots</t>
  </si>
  <si>
    <t>GSE111893</t>
  </si>
  <si>
    <t>Leukemia, Myelomonocytic Leukemia</t>
  </si>
  <si>
    <t>CD96, CNN3, MTOR, HLF, MEIS1, CD45RA, SLC2A1, CD90, HMGA2, VNN2, CD34, CD38</t>
  </si>
  <si>
    <t>10.1084/jem.20180853</t>
  </si>
  <si>
    <t>Heterogeneous Disease-Propagating Stem Cells In Juvenile Myelomonocytic Leukemia.</t>
  </si>
  <si>
    <t>Juvenile myelomonocytic leukemia (JMML) is a poor-prognosis childhood leukemia usually caused by RAS-pathway mutations. The cellular hierarchy in JMML is poorly characterized, including the identity of leukemia stem cells (LSCs). FACS and single-cell RNA sequencing reveal marked heterogeneity of JMML hematopoietic stem/progenitor cells (HSPCs), including an aberrant Lin-CD34+CD38-CD90+CD45RA+ population. Single-cell HSPC index-sorting and clonogenic assays show that (1) all somatic mutations can be backtracked to the phenotypic HSC compartment, with RAS-pathway mutations as a "first hit," (2) mutations are acquired with both linear and branching patterns of clonal evolution, and (3) mutant HSPCs are present after allogeneic HSC transplant before molecular/clinical evidence of relapse. Stem cell assays reveal interpatient heterogeneity of JMML LSCs, which are present in, but not confined to, the phenotypic HSC compartment. RNA sequencing of JMML LSC reveals up-regulation of stem cell and fetal genes (HLF, MEIS1, CNN3, VNN2, and HMGA2) and candidate therapeutic targets/biomarkers (MTOR, SLC2A1, and CD96), paving the way for LSC-directed disease monitoring and therapy in this disease.</t>
  </si>
  <si>
    <t>Louka E, Povinelli B, Rodriguez-Meira A, Buck G, Wen W, Wang G, Sousos N, Ashley N, Hamblin A, Booth C, Roy A, Elliott N, Iskander D, de la Fuente J, Fordham N, O'Byrne S, Inglott S, Norfo R, Salio M, Thongjuea S, Rao A, Roberts I, Mead A</t>
  </si>
  <si>
    <t>GSE108761</t>
  </si>
  <si>
    <t>PRKCD</t>
  </si>
  <si>
    <t>10.1073/pnas.1717871115</t>
  </si>
  <si>
    <t>Single-Cell Transcriptomics Of The Developing Lateral Geniculate Nucleus Reveals Insights Into Circuit Assembly And Refinement.</t>
  </si>
  <si>
    <t>Coordinated changes in gene expression underlie the early patterning and cell-type specification of the central nervous system. However, much less is known about how such changes contribute to later stages of circuit assembly and refinement. In this study, we employ single-cell RNA sequencing to develop a detailed, whole-transcriptome resource of gene expression across four time points in the developing dorsal lateral geniculate nucleus (LGN), a visual structure in the brain that undergoes a well-characterized program of postnatal circuit development. This approach identifies markers defining the major LGN cell types, including excitatory relay neurons, oligodendrocytes, astrocytes, microglia, and endothelial cells. Most cell types exhibit significant transcriptional changes across development, dynamically expressing genes involved in distinct processes including retinotopic mapping, synaptogenesis, myelination, and synaptic refinement. Our data suggest that genes associated with synapse and circuit development are expressed in a larger proportion of nonneuronal cell types than previously appreciated. Furthermore, we used this single-cell expression atlas to identify the Prkcd-Cre mouse line as a tool for selective manipulation of relay neurons during a late stage of sensory-driven synaptic refinement. This transcriptomic resource provides a cellular map of gene expression across several cell types of the LGN, and offers insight into the molecular mechanisms of circuit development in the postnatal brain.</t>
  </si>
  <si>
    <t>Kalish B, Cheadle L, Hrvatin S, Nagy M, Rivera S, Crow M, Gillis J, Kirchner R, Greenberg M</t>
  </si>
  <si>
    <t>LGN, lateral geniculate nucleus, refinement, retinogeniculate, transcriptomics</t>
  </si>
  <si>
    <t>GSE152866</t>
  </si>
  <si>
    <t>Breast Cancer, Tumor, Obesity Increases</t>
  </si>
  <si>
    <t>BRCA1, COL3A1, COL6A3, ELN, CXCL10, SPARC, P53, IIGP1</t>
  </si>
  <si>
    <t>10.3390/cancers12082235</t>
  </si>
  <si>
    <t>Single-Cell Rna-Seq Reveals Obesity-Induced Alterations In The</t>
  </si>
  <si>
    <t xml:space="preserve">Clinical and experimental studies have shown that obesity increases the development and progression of breast cancer. The impact of obesity on the tumor microenvironment plays an important role in tumorigenesis, yet the precise mechanisms underlying obesity-mediated effects on cell-to-cell communication within the tumor microenvironment have been difficult to define. In this study, we conducted single-cell RNA sequencing (scRNA-seq) studies to investigate the impact of high-fat diet (HFD)-induced obesity on transcriptomic landscapes of stromal and immune cells in mammary glands of </t>
  </si>
  <si>
    <t>Lo P, Yao Y, Zhou Q</t>
  </si>
  <si>
    <t>breast cancer, high-fat diets, immune cells, microenvironment, obesity, single-cell RNA sequencing (scRNA-seq), stroma</t>
  </si>
  <si>
    <t>GSE133536</t>
  </si>
  <si>
    <t>GSE119988</t>
  </si>
  <si>
    <t>SCA-1, CD90</t>
  </si>
  <si>
    <t>10.1016/j.isci.2019.02.032</t>
  </si>
  <si>
    <t>Functional Heterogeneity Of Mouse Prostate Stromal Cells Revealed By Single-Cell Rna-Seq.</t>
  </si>
  <si>
    <t>We perform a single-cell RNA sequencing analysis to investigate the phenotypic and functional heterogeneity of the adult mouse prostate stromal cells. Our analysis identifies three major cell populations representing the smooth muscle cells and two types of fibroblast cells enriched by Sca-1 and CD90. The Sca-1</t>
  </si>
  <si>
    <t>Kwon O, Zhang Y, Li Y, Wei X, Zhang L, Chen R, Creighton C, Xin L</t>
  </si>
  <si>
    <t>Biological Sciences, Cell Biology, Integrative Aspects of Cell Biology, Molecular Biology</t>
  </si>
  <si>
    <t>GSE155275</t>
  </si>
  <si>
    <t>Brain Edema, Intracerebral Hemorrhage, Perihematomal Edema, Inflammation, Neurological Deterioration, Ich Via Cytotoxicity</t>
  </si>
  <si>
    <t>Phe</t>
  </si>
  <si>
    <t>10.1084/jem.20200213</t>
  </si>
  <si>
    <t>Brain Transforms Natural Killer Cells That Exacerbate Brain Edema After Intracerebral Hemorrhage.</t>
  </si>
  <si>
    <t>Perihematomal edema (PHE) occurs within hours after intracerebral hemorrhage (ICH), leading to secondary injury manifested by impaired blood-brain barrier (BBB) integrity and destruction of adjacent tissue. To dissect the mechanisms underlying PHE formation, we profiled human and mouse perihematomal tissues and identified natural killer (NK) cells as the predominant immune cell subset that outnumbers other infiltrating immune cell types during early stages of ICH. Unbiased clustering of single-cell transcriptional profiles revealed two major NK cell subsets that respectively possess high cytotoxicity or robust chemokine production features in the brain after ICH, distinguishing them from NK cells of the periphery. NK cells exacerbate BBB disruption and brain edema after ICH via cytotoxicity toward cerebral endothelial cells and recruitment of neutrophils that augment focal inflammation. Thus, brain-bound NK cells acquire new features that contribute to PHE formation and neurological deterioration following ICH.</t>
  </si>
  <si>
    <t>Li Z, Li M, Shi S, Yao N, Cheng X, Guo A, Zhu Z, Zhang X, Liu Q</t>
  </si>
  <si>
    <t>GSE107723</t>
  </si>
  <si>
    <t>GSE96771</t>
  </si>
  <si>
    <t>GSE119888</t>
  </si>
  <si>
    <t>Salmonella enterica subsp. enterica serovar Typhimurium str. SL1344,Pseudomonas aeruginosa PAO1</t>
  </si>
  <si>
    <t>Poly(A)</t>
  </si>
  <si>
    <t>10.1038/s41564-020-0774-1
10.1038/nrmicro3491
10.1146/annurev-micro-020518-115650
10.1016/j.mib.2015.06.007
10.1371/journal.pbio.2004050
10.1038/s41586-018-0619-8
10.1126/science.aan6828
10.1101/gr.116103.110
10.1039/C5IB00191A
10.1186/s13059-017-1340-x
10.1038/s41598-019-55633-6
10.1038/s41467-018-05347-6
10.1038/nmeth.4145
10.1016/j.chom.2013.11.010
10.1016/j.molcel.2016.11.002
10.1038/nature16547
10.1007/978-1-4939-7634-8_4
10.1038/nmeth.2639
10.1038/nmeth.2645
10.1186/1471-2164-13-734
10.1073/pnas.1119540109
10.1186/s13059-016-0904-5
10.1261/rna.075945.120
10.1126/science.1254257
10.1186/s13059-014-0550-8</t>
  </si>
  <si>
    <t>Single-Cell Rna-Sequencing Reports Growth-Condition-Specific Global Transcriptomes Of Individual Bacteria.</t>
  </si>
  <si>
    <t>Bacteria respond to changes in their environment with specific transcriptional programmes, but even within genetically identical populations these programmes are not homogenously expressed</t>
  </si>
  <si>
    <t>Imdahl F, Vafadarnejad E, Homberger C, Saliba A, Vogel J</t>
  </si>
  <si>
    <t>GSE63689</t>
  </si>
  <si>
    <t>Aneuploidy, Hepatocellular Carcinoma, Cin, Tumor, Acute T-Cell Lymphoma</t>
  </si>
  <si>
    <t>MAD2L1</t>
  </si>
  <si>
    <t>10.7554/eLife.20873</t>
  </si>
  <si>
    <t>Deletion Of The</t>
  </si>
  <si>
    <t>Chromosome instability (CIN) is deleterious to normal cells because of the burden of aneuploidy. However, most human solid tumors have an abnormal karyotype implying that gain and loss of chromosomes by cancer cells confers a selective advantage. CIN can be induced in the mouse by inactivating the spindle assembly checkpoint. This is lethal in the germline but we show here that adult T cells and hepatocytes can survive conditional inactivation of the Mad2l1 SAC gene and resulting CIN. This causes rapid onset of acute lymphoblastic leukemia (T-ALL) and progressive development of hepatocellular carcinoma (HCC), both lethal diseases. The resulting DNA copy number variation and patterns of chromosome loss and gain are tumor-type specific, suggesting differential selective pressures on the two tumor cell types.</t>
  </si>
  <si>
    <t>Foijer F, Albacker L, Bakker B, Spierings D, Yue Y, Xie S, Davis S, Lutum-Jehle A, Takemoto D, Hare B, Furey B, Bronson R, Lansdorp P, Bradley A, Sorger P</t>
  </si>
  <si>
    <t>Mad2, aneuploidy, cancer biology, chromosomal instability, chromosomes, genes, human, karyotype heterogeneity, mouse, spindle checkpoint</t>
  </si>
  <si>
    <t>GSE146830</t>
  </si>
  <si>
    <t>Xenopus Tropicalis</t>
  </si>
  <si>
    <t>MEIS1, PBX3, PAX6</t>
  </si>
  <si>
    <t>10.7554/eLife.52648</t>
  </si>
  <si>
    <t>Chromatin Accessibility Dynamics And Single Cell Rna-Seq Reveal New Regulators Of Regeneration In Neural Progenitors.</t>
  </si>
  <si>
    <t xml:space="preserve">Vertebrate appendage regeneration requires precisely coordinated remodeling of the transcriptional landscape to enable the growth and differentiation of new tissue, a process executed over multiple days and across dozens of cell types. The heterogeneity of tissues and temporally-sensitive fate decisions involved has made it difficult to articulate the gene regulatory programs enabling regeneration of individual cell types. To better understand how a regenerative program is fulfilled by neural progenitor cells (NPCs) of the spinal cord, we analyzed </t>
  </si>
  <si>
    <t>Kakebeen A, Chitsazan A, Williams M, Saunders L, Wills A</t>
  </si>
  <si>
    <t>ATAC-Seq, Xenopus tropicalis, developmental biology, neural progenitor cells, regeneration, regenerative medicine, scRNA-Seq, spinal cord, stem cells, xenopus</t>
  </si>
  <si>
    <t>GSE95542</t>
  </si>
  <si>
    <t>Breast And Colon Cancer, Prostate Cancer</t>
  </si>
  <si>
    <t>KRT13, KRT14, WNT10B, PRAC1, E-CADHERIN</t>
  </si>
  <si>
    <t>10.1016/j.scr.2017.06.009</t>
  </si>
  <si>
    <t>Isolation And Functional Interrogation Of Adult Human Prostate Epithelial Stem Cells At Single Cell Resolution.</t>
  </si>
  <si>
    <t>Using primary cultures of normal human prostate epithelial cells, we developed a novel prostasphere-based, label-retention assay that permits identification and isolation of stem cells at a single cell level. Their bona fide stem cell nature was corroborated using in vitro and in vivo regenerative assays and documentation of symmetric/asymmetric division. Robust WNT10B and KRT13 levels without E-cadherin or KRT14 staining distinguished individual stem cells from daughter progenitors in spheroids. Following FACS to isolate label-retaining stem cells from label-free progenitors, RNA-seq identified unique gene signatures for the separate populations which may serve as useful biomarkers. Knockdown of KRT13 or PRAC1 reduced sphere formation and symmetric self-renewal highlighting their role in stem cell maintenance. Pathways analysis identified ribosome biogenesis and membrane estrogen-receptor signaling enriched in stem cells with NF-ĸB signaling enriched in progenitors; activities that were biologically confirmed. Further, bioassays identified heightened autophagy flux and reduced metabolism in stem cells relative to progenitors. These approaches similarly identified stem-like cells from prostate cancer specimens and prostate, breast and colon cancer cell lines suggesting wide applicability. Together, the present studies isolate and identify unique characteristics of normal human prostate stem cells and uncover processes that maintain stem cell homeostasis in the prostate gland.</t>
  </si>
  <si>
    <t>Hu W, Hu D, Xie L, Li Y, Majumdar S, Nonn L, Hu H, Shioda T, Prins G</t>
  </si>
  <si>
    <t>Progenitor cell, Prostasphere, Prostate, Prostate cancer, Stem cell</t>
  </si>
  <si>
    <t>GSE95436</t>
  </si>
  <si>
    <t>GSE117825</t>
  </si>
  <si>
    <t>GSE130536</t>
  </si>
  <si>
    <t>10.1038/s41587-019-0147-6</t>
  </si>
  <si>
    <t>Droplet-Based Combinatorial Indexing For Massive-Scale Single-Cell Chromatin Accessibility.</t>
  </si>
  <si>
    <t>Recent technical advancements have facilitated the mapping of epigenomes at single-cell resolution; however, the throughput and quality of these methods have limited their widespread adoption. Here we describe a high-quality (10</t>
  </si>
  <si>
    <t>Lareau C, Duarte F, Chew J, Kartha V, Burkett Z, Kohlway A, Pokholok D, Aryee M, Steemers F, Lebofsky R, Buenrostro J</t>
  </si>
  <si>
    <t>GSE122330</t>
  </si>
  <si>
    <t>GSE88567</t>
  </si>
  <si>
    <t>GSE78467</t>
  </si>
  <si>
    <t>GSE132589</t>
  </si>
  <si>
    <t>AKT</t>
  </si>
  <si>
    <t>10.1126/sciadv.aaz6699</t>
  </si>
  <si>
    <t>Genome-Wide Kinetic Properties Of Transcriptional Bursting In Mouse Embryonic Stem Cells.</t>
  </si>
  <si>
    <t>Transcriptional bursting is the stochastic activation and inactivation of promoters, contributing to cell-to-cell heterogeneity in gene expression. However, the mechanism underlying the regulation of transcriptional bursting kinetics (burst size and frequency) in mammalian cells remains elusive. In this study, we performed single-cell RNA sequencing to analyze the intrinsic noise and mRNA levels for elucidating the transcriptional bursting kinetics in mouse embryonic stem cells. Informatics analyses and functional assays revealed that transcriptional bursting kinetics was regulated by a combination of promoter- and gene body-binding proteins, including the polycomb repressive complex 2 and transcription elongation factors. Furthermore, large-scale CRISPR-Cas9-based screening identified that the Akt/MAPK signaling pathway regulated bursting kinetics by modulating transcription elongation efficiency. These results uncovered the key molecular mechanisms underlying transcriptional bursting and cell-to-cell gene expression noise in mammalian cells.</t>
  </si>
  <si>
    <t>Ochiai H, Hayashi T, Umeda M, Yoshimura M, Harada A, Shimizu Y, Nakano K, Saitoh N, Liu Z, Yamamoto T, Okamura T, Ohkawa Y, Kimura H, Nikaido I</t>
  </si>
  <si>
    <t>GSE101181</t>
  </si>
  <si>
    <t>PAIP1, HSP27, LDHA, WEE1B, RGS2, SPATA22, CDC5L</t>
  </si>
  <si>
    <t>Cresyl Blue</t>
  </si>
  <si>
    <t>10.1074/jbc.M117.809608</t>
  </si>
  <si>
    <t>Single-Cell Transcriptome Sequencing Reveals That Cell Division Cycle 5-Like Protein Is Essential For Porcine Oocyte Maturation.</t>
  </si>
  <si>
    <t xml:space="preserve">The brilliant cresyl blue (BCB) test is used in both basic biological research and assisted reproduction to identify oocytes likely to be developmentally competent. However, the underlying molecular mechanism targeted by the BCB test is still unclear. To explore this question, we first confirmed that BCB-positive porcine oocytes had higher rates of meiotic maturation, better rates of cleavage and development into blastocysts, and lower death rates. Subsequent single-cell transcriptome sequencing on porcine germinal vesicle (GV)-stage oocytes identified 155 genes that were significantly differentially expressed between BCB-negative and BCB-positive oocytes. These included genes such as </t>
  </si>
  <si>
    <t>Liu X, Wang Y, Liu Y, Yu X, Wang P, Li X, Du Z, Yang C</t>
  </si>
  <si>
    <t>CDC5L, brilliant cresyl blue, cell cycle, embryo, gene expression, meiosis, oocyte, pig, single cell RNA-seq</t>
  </si>
  <si>
    <t>GSE142365</t>
  </si>
  <si>
    <t>Ischemic Injury</t>
  </si>
  <si>
    <t>NUCLEAR FACTOR ERYTHROID 2-LIKE 1, NUCLEAR TRANSCRIPTION FACTOR Y SUBUNIT ALPHA</t>
  </si>
  <si>
    <t>Dynamic Transcriptional Responses To Injury Of Regenerative And Non-Regenerative Cardiomyocytes Revealed By Single-Nucleus Rna Sequencing.</t>
  </si>
  <si>
    <t>The adult mammalian heart is incapable of regeneration following injury. In contrast, the neonatal mouse heart can efficiently regenerate during the first week of life. The molecular mechanisms that mediate the regenerative response and its blockade in later life are not understood. Here, by single-nucleus RNA sequencing, we map the dynamic transcriptional landscape of five distinct cardiomyocyte populations in healthy, injured, and regenerating mouse hearts. We identify immature cardiomyocytes that enter the cell cycle following injury and disappear as the heart loses the ability to regenerate. These proliferative neonatal cardiomyocytes display a unique transcriptional program dependent on nuclear transcription factor Y subunit alpha (NFYa) and nuclear factor erythroid 2-like 1 (NFE2L1) transcription factors, which exert proliferative and protective functions, respectively. Cardiac overexpression of these two factors conferred protection against ischemic injury in mature mouse hearts that were otherwise non-regenerative. These findings advance our understanding of the cellular basis of neonatal heart regeneration and reveal a transcriptional landscape for heart repair following injury.</t>
  </si>
  <si>
    <t>Cui M, Wang Z, Chen K, Shah A, Tan W, Duan L, Sanchez-Ortiz E, Li H, Xu L, Liu N, Bassel-Duby R, Olson E</t>
  </si>
  <si>
    <t>NFE2L1, NFYa, cell survival, heart regeneration, ischemia, transcriptional response to injury</t>
  </si>
  <si>
    <t>GSE95434</t>
  </si>
  <si>
    <t>GSE156467</t>
  </si>
  <si>
    <t>Mice, Human, Horses</t>
  </si>
  <si>
    <t>CXCL6, JUNCTIONAL ADHESION MOLECULE 2</t>
  </si>
  <si>
    <t>10.1186/s13287-020-02043-5</t>
  </si>
  <si>
    <t>Single-Cell Rna Sequencing Of Equine Mesenchymal Stromal Cells From Primary Donor-Matched Tissue Sources Reveals Functional Heterogeneity In Immune Modulation And Cell Motility.</t>
  </si>
  <si>
    <t>The efficacy of mesenchymal stromal cell (MSC) therapy is thought to depend on the intrinsic heterogeneity of MSC cultures isolated from different tissue sources as well as individual MSCs isolated from the same tissue source, neither of which is well understood. To study this, we used MSC cultures isolated from horses. The horse is recognized as a physiologically relevant large animal model appropriate for translational MSC studies. Moreover, due to its large size the horse allows for the simultaneous collection of adequate samples from multiple tissues of the same animal, and thus, for the unique collection of donor matched MSC cultures from different sources. The latter is much more challenging in mice and humans due to body size and ethical constraints, respectively.
In the present study, we performed single-cell RNA sequencing (scRNA-seq) on primary equine MSCs that were collected from three donor-matched tissue sources; adipose tissue (AT), bone marrow (BM), and peripheral blood (PB). Based on transcriptional differences detected with scRNA-seq, we performed functional experiments to examine motility and immune regulatory function in distinct MSC populations.
We observed both inter- and intra-source heterogeneity across the three sources of equine MSCs. Functional experiments demonstrated that transcriptional differences correspond with phenotypic variance in cellular motility and immune regulatory function. Specifically, we found that (i) differential expression of junctional adhesion molecule 2 (JAM2) between MSC cultures from the three donor-matched tissue sources translated into altered cell motility of BM-derived MSCs when RNA interference was used to knock down this gene, and (ii) differences in C-X-C motif chemokine ligand 6 (CXCL6) expression in clonal MSC lines derived from the same tissue source correlated with the chemoattractive capacity of PB-derived MSCs.
Ultimately, these findings will enhance our understanding of MSC heterogeneity and will lead to improvements in the therapeutic potential of MSCs, accelerating the transition from bench to bedside.</t>
  </si>
  <si>
    <t>Harman R, Patel R, Fan J, Park J, Rosenberg B, Van de Walle G</t>
  </si>
  <si>
    <t>Stem Cell Research &amp; Therapy</t>
  </si>
  <si>
    <t>Cell motility, Heterogeneity, Immune modulation, Mesenchymal stromal cells, Single-cell RNA sequencing</t>
  </si>
  <si>
    <t>GSE75974</t>
  </si>
  <si>
    <t>Tets</t>
  </si>
  <si>
    <t>10.1016/j.cels.2018.06.012</t>
  </si>
  <si>
    <t>Genome-Scale Oscillations In Dna Methylation During Exit From Pluripotency.</t>
  </si>
  <si>
    <t>Pluripotency is accompanied by the erasure of parental epigenetic memory, with naïve pluripotent cells exhibiting global DNA hypomethylation both in vitro and in vivo. Exit from pluripotency and priming for differentiation into somatic lineages is associated with genome-wide de novo DNA methylation. We show that during this phase, co-expression of enzymes required for DNA methylation turnover, DNMT3s and TETs, promotes cell-to-cell variability in this epigenetic mark. Using a combination of single-cell sequencing and quantitative biophysical modeling, we show that this variability is associated with coherent, genome-scale oscillations in DNA methylation with an amplitude dependent on CpG density. Analysis of parallel single-cell transcriptional and epigenetic profiling provides evidence for oscillatory dynamics both in vitro and in vivo. These observations provide insights into the emergence of epigenetic heterogeneity during early embryo development, indicating that dynamic changes in DNA methylation might influence early cell fate decisions.</t>
  </si>
  <si>
    <t>Rulands S, Lee H, Clark S, Angermueller C, Smallwood S, Krueger F, Mohammed H, Dean W, Nichols J, Rugg-Gunn P, Kelsey G, Stegle O, Simons B, Reik W</t>
  </si>
  <si>
    <t>DNA methylation, biophysical modeling, dynamics, embryo, epigenetic, pluripotency, stem cells</t>
  </si>
  <si>
    <t>GSE44618</t>
  </si>
  <si>
    <t>10.1101/gr.161034.113</t>
  </si>
  <si>
    <t>From Single-Cell To Cell-Pool Transcriptomes: Stochasticity In Gene Expression And Rna Splicing.</t>
  </si>
  <si>
    <t xml:space="preserve">Single-cell RNA-seq mammalian transcriptome studies are at an early stage in uncovering cell-to-cell variation in gene expression, transcript processing and editing, and regulatory module activity. Despite great progress recently, substantial challenges remain, including discriminating biological variation from technical noise. Here we apply the SMART-seq single-cell RNA-seq protocol to study the reference lymphoblastoid cell line GM12878. By using spike-in quantification standards, we estimate the absolute number of RNA molecules per cell for each gene and find significant variation in total mRNA content: between 50,000 and 300,000 transcripts per cell. We directly measure technical stochasticity by a pool/split design and find that there are significant differences in expression between individual cells, over and above technical variation. Specific gene coexpression modules were preferentially expressed in subsets of individual cells, including one enriched for mRNA processing and splicing factors. We assess cell-to-cell variation in alternative splicing and allelic bias and report evidence of significant differences in splice site usage that exceed splice variation in the pool/split comparison. Finally, we show that transcriptomes from small pools of 30-100 cells approach the information content and reproducibility of contemporary RNA-seq from large amounts of input material. Together, our results define an experimental and computational path forward for analyzing gene expression in rare cell types and cell states. </t>
  </si>
  <si>
    <t>Marinov G, Williams B, McCue K, Schroth G, Gertz J, Myers R, Wold B</t>
  </si>
  <si>
    <t>GSE143317</t>
  </si>
  <si>
    <t>Myeloma, Tumor</t>
  </si>
  <si>
    <t>TNFRSF17, CAR</t>
  </si>
  <si>
    <t>10.1038/s41591-021-01245-5
10.1038/s41375-020-0734-z
10.1056/NEJMoa1817226
10.1172/JCI126397
10.1200/JCO.2018.77.8084
10.1038/s41467-017-01355-0
10.1182/blood-2016-01-691162
10.1038/s41467-017-00296-y
10.1038/leu.2016.253
10.1182/blood-2016-06-723007
10.1038/s41591-018-0146-z
10.1056/NEJMoa1707447
10.1182/blood-2019-122451
10.1097/MPH.0000000000001440
10.1158/2643-3230.BCD-20-0132
10.1158/2643-3230.BCD-20-0020
10.1038/d41586-019-03495-3
10.1182/blood.2019003342
10.1182/blood-2017-04-778423
10.1182/blood-2013-04-493361
10.1038/nbt.4096
10.21105/joss.00861
10.1140/epjb/e2013-40829-0
10.1101/gr.192237.115
10.1093/bioinformatics/bty471
10.1093/bioinformatics/btt314
10.1093/bioinformatics/btv710
10.1038/s41592-018-0051-x</t>
  </si>
  <si>
    <t>Homozygous Bcma Gene Deletion In Response To Anti-Bcma Car T Cells In A Patient With Multiple Myeloma.</t>
  </si>
  <si>
    <t>B cell maturation antigen (BCMA) is a target for various immunotherapies and a biomarker for tumor load in multiple myeloma (MM). We report a case of irreversible BCMA loss in a patient with MM who was enrolled in the KarMMa trial ( NCT03361748 ) and progressed after anti-BCMA CAR T cell therapy. We identified selection of a clone with homozygous deletion of TNFRSF17 (BCMA) as the underlying mechanism of immune escape. Furthermore, we found heterozygous TNFRSF17 loss or monosomy 16 in 37 out of 168 patients with MM, including 28 out of 33 patients with hyperhaploid MM who had not been previously treated with BCMA-targeting therapies, suggesting that heterozygous TNFRSF17 deletion at baseline could theoretically be a risk factor for BCMA loss after immunotherapy.</t>
  </si>
  <si>
    <t>Da Vià M, Dietrich O, Truger M, Arampatzi P, Duell J, Heidemeier A, Zhou X, Danhof S, Kraus S, Chatterjee M, Meggendorfer M, Twardziok S, Goebeler M, Topp M, Hudecek M, Prommersberger S, Hege K, Kaiser S, Fuhr V, Weinhold N, Rosenwald A, Erhard F, Haferlach C, Einsele H, Kortüm K, Saliba A, Rasche L</t>
  </si>
  <si>
    <t>GSE129371</t>
  </si>
  <si>
    <t>Hair Cycling</t>
  </si>
  <si>
    <t>DWAT</t>
  </si>
  <si>
    <t>10.1172/JCI130239</t>
  </si>
  <si>
    <t>Dermal Adipose Tissue Has High Plasticity And Undergoes Reversible Dedifferentiation In Mice.</t>
  </si>
  <si>
    <t>Dermal adipose tissue (also known as dermal white adipose tissue and herein referred to as dWAT) has been the focus of much discussion in recent years. However, dWAT remains poorly characterized. The fate of the mature dermal adipocytes and the origin of the rapidly reappearing dermal adipocytes at different stages remain unclear. Here, we isolated dermal adipocytes and characterized dermal fat at the cellular and molecular level. Together with dWAT's dynamic responses to external stimuli, we established that dermal adipocytes are a distinct class of white adipocytes with high plasticity. By combining pulse-chase lineage tracing and single-cell RNA sequencing, we observed that mature dermal adipocytes undergo dedifferentiation and redifferentiation under physiological and pathophysiological conditions. Upon various challenges, the dedifferentiated cells proliferate and redifferentiate into adipocytes. In addition, manipulation of dWAT highlighted an important role for mature dermal adipocytes for hair cycling and wound healing. Altogether, these observations unravel a surprising plasticity of dermal adipocytes and provide an explanation for the dynamic changes in dWAT mass that occur under physiological and pathophysiological conditions, and highlight the important contributions of dWAT toward maintaining skin homeostasis.</t>
  </si>
  <si>
    <t>Zhang Z, Shao M, Hepler C, Zi Z, Zhao S, An Y, Zhu Y, Ghaben A, Wang M, Li N, Onodera T, Joffin N, Crewe C, Zhu Q, Vishvanath L, Kumar A, Xing C, Wang Q, Gautron L, Deng Y, Gordillo R, Kruglikov I, Kusminski C, Gupta R, Scherer P</t>
  </si>
  <si>
    <t>Adipose tissue, Dermatology, Metabolism, Mouse models</t>
  </si>
  <si>
    <t>GSE90487</t>
  </si>
  <si>
    <t>GSE78968</t>
  </si>
  <si>
    <t>10.1038/nmeth.4145</t>
  </si>
  <si>
    <t>Effective Detection Of Variation In Single-Cell Transcriptomes Using Matq-Seq.</t>
  </si>
  <si>
    <t>The quantification of transcriptional variation in single cells, particularly within the same cell population, is currently limited by the low sensitivity and high technical noise of single-cell RNA-seq assays. We report multiple annealing and dC-tailing-based quantitative single-cell RNA-seq (MATQ-seq), a highly sensitive and quantitative method for single-cell sequencing of total RNA. By systematically determining technical noise, we show that MATQ-seq captures genuine biological variation between whole transcriptomes of single cells.</t>
  </si>
  <si>
    <t>Sheng K, Cao W, Niu Y, Deng Q, Zong C</t>
  </si>
  <si>
    <t>GSE78328</t>
  </si>
  <si>
    <t>GSE78436</t>
  </si>
  <si>
    <t>GSE157429</t>
  </si>
  <si>
    <t>Tumour Cell Death, Growth Of Ovarian Cancer, Tumour, Ovarian Cancer5, Ovarian Cancers, Serous Ovarian Cancer</t>
  </si>
  <si>
    <t>10.1038/s41586-020-03144-0
10.1038/nm1093
10.1056/NEJMoa020177
10.1073/pnas.0509182102
10.1016/j.ygyno.2018.11.025
10.1158/1078-0432.CCR-16-0081
10.1158/1078-0432.CCR-15-2762
10.1126/science.aay2767
10.1038/s41568-019-0144-6
10.1016/0014-5793(95)01251-8
10.1016/0092-8674(91)90535-7
10.1038/nrd4175
10.1042/BJ20082234
10.1200/JCO.2010.32.2537
10.1158/1078-0432.CCR-16-0492
10.1016/j.ccr.2009.12.019
10.1002/path.2779
10.1016/j.ygyno.2018.12.015
10.1172/JCI127590
10.1038/s41586-019-1914-8
10.1038/s41586-019-1922-8
10.1038/s41586-019-1906-8
10.2105/AJPH.2016.303338
10.1097/AOG.0b013e318212fcb7
10.1093/bioinformatics/bts635
10.14806/ej.17.1.200
10.1093/bioinformatics/btt656
10.1186/s13059-014-0550-8
10.1073/pnas.0506580102
10.1038/75556
10.1038/nbt.1511
10.1093/bioinformatics/btu638</t>
  </si>
  <si>
    <t>Iga Transcytosis And Antigen Recognition Govern Ovarian Cancer Immunity.</t>
  </si>
  <si>
    <t>Most ovarian cancers are infiltrated by prognostically relevant activated T cells</t>
  </si>
  <si>
    <t>Biswas S, Mandal G, Payne K, Anadon C, Gatenbee C, Chaurio R, Costich T, Moran C, Harro C, Rigolizzo K, Mine J, Trillo-Tinoco J, Sasamoto N, Terry K, Marchion D, Buras A, Wenham R, Yu X, Townsend M, Tworoger S, Rodriguez P, Anderson A, Conejo-Garcia J</t>
  </si>
  <si>
    <t>GSE109658</t>
  </si>
  <si>
    <t>Pancreas, Multi-Isotope</t>
  </si>
  <si>
    <t>10.1016/j.scr.2018.01.015</t>
  </si>
  <si>
    <t>Single-Cell Rna Sequencing Reveals Metallothionein Heterogeneity During Hesc Differentiation To Definitive Endoderm.</t>
  </si>
  <si>
    <t>Differentiation of human pluripotent stem cells towards definitive endoderm (DE) is the critical first step for generating cells comprising organs such as the gut, liver, pancreas and lung. This in-vitro differentiation process generates a heterogeneous population with a proportion of cells failing to differentiate properly and maintaining expression of pluripotency factors such as Oct4. RNA sequencing of single cells collected at four time points during a 4-day DE differentiation identified high expression of metallothionein genes in the residual Oct4-positive cells that failed to differentiate to DE. Using X-ray fluorescence microscopy and multi-isotope mass spectrometry, we discovered that high intracellular zinc level corresponds with persistent Oct4 expression and failure to differentiate. This study improves our understanding of the cellular heterogeneity during in-vitro directed differentiation and provides a valuable resource to improve DE differentiation efficiency.</t>
  </si>
  <si>
    <t>Lu J, Baccei A, Lummertz da Rocha E, Guillermier C, McManus S, Finney L, Zhang C, Steinhauser M, Li H, Lerou P</t>
  </si>
  <si>
    <t>Definitive endoderm, Differentiation, Heterogeneity, RNA sequencing, Single cell, hPSC</t>
  </si>
  <si>
    <t>GSE122871</t>
  </si>
  <si>
    <t>Brain Tumor Malignancy, Gliomas, Hyper-Proliferative</t>
  </si>
  <si>
    <t>ZFP36L1</t>
  </si>
  <si>
    <t>GSE59127</t>
  </si>
  <si>
    <t>GSE118773</t>
  </si>
  <si>
    <t>Infection, Influenza Virus Infection, Viral Infections</t>
  </si>
  <si>
    <t>Influenza Virus, Influenza A Virus, Human</t>
  </si>
  <si>
    <t>Homo sapiens,Influenza A virus (A/Puerto Rico/8/1934(H1N1)),Canis lupus familiaris</t>
  </si>
  <si>
    <t>A549</t>
  </si>
  <si>
    <t>10.1128/mBio.02880-19</t>
  </si>
  <si>
    <t>Cell-To-Cell Variation In Defective Virus Expression And Effects On Host Responses During Influenza Virus Infection.</t>
  </si>
  <si>
    <t>Virus and host factors contribute to cell-to-cell variation in viral infections and determine the outcome of the overall infection. However, the extent of the variability at the single-cell level and how it impacts virus-host interactions at a system level are not well understood. To characterize the dynamics of viral transcription and host responses, we used single-cell RNA sequencing to quantify at multiple time points the host and viral transcriptomes of human A549 cells and primary bronchial epithelial cells infected with influenza A virus. We observed substantial variability in viral transcription between cells, including the accumulation of defective viral genomes (DVGs) that impact viral replication. We show (i) a correlation between DVGs and virus-induced variation of the host transcriptional program and (ii) an association between differential inductions of innate immune response genes and attenuated viral transcription in subpopulations of cells. These observations at the single-cell level improve our understanding of the complex virus-host interplay during influenza virus infection.</t>
  </si>
  <si>
    <t>Wang C, Forst C, Chou T, Geber A, Wang M, Hamou W, Smith M, Sebra R, Zhang B, Zhou B, Ghedin E</t>
  </si>
  <si>
    <t>defective viral genome, host immune response, influenza A virus, single-cell RNA-seq, viral transcription</t>
  </si>
  <si>
    <t>GSE133854</t>
  </si>
  <si>
    <t>DUX4, ZNF263, EGR2, PBGS', DUXA, KLF3</t>
  </si>
  <si>
    <t>10.1016/j.stem.2019.09.004</t>
  </si>
  <si>
    <t>Single-Cell Transcriptome Analysis Of Uniparental Embryos Reveals Parent-Of-Origin Effects On Human Preimplantation Development.</t>
  </si>
  <si>
    <t>To investigate the contribution of parental genomes to early embryogenesis, we profiled the single-cell transcriptomes of human biparental and uniparental embryos systematically from the 1-cell to the morula stage. We observed that uniparental embryos exhibited variable and decreased embryonic genome activation (EGA). Comparative transcriptome analysis identified 807 maternally biased expressed genes (MBGs) and 581 paternally biased expressed genes (PBGs) in the preimplantation stages. MBGs became apparent at the 4-cell stage and contributed to the initiation of EGA, whereas PBGs preferentially appeared at the 8-cell stage and might affect embryo compaction and trophectoderm specification. Regulatory network analysis revealed that DUX4, EGR2, and DUXA are key transcription factors in MBGs' expression; ZNF263 and KLF3 are important for PBGs' expression. We demonstrated that parent-specific DNA methylation might account for the expression of most PBGs. Our results provide a valuable resource to understand parental genome activation and might help to elucidate parent-of-origin effects in early human development.</t>
  </si>
  <si>
    <t>Leng L, Sun J, Huang J, Gong F, Yang L, Zhang S, Yuan X, Fang F, Xu X, Luo Y, Bolund L, Peters B, Lu G, Jiang T, Xu F, Lin G</t>
  </si>
  <si>
    <t>androgenetic embryos, biparental embryos, embryonic genome activation, maternally biased expressed genes, parent-of-origin effects, parthenogenetic embryos, paternally biased expressed genes, single-cell RNA sequencing</t>
  </si>
  <si>
    <t>GSE122582</t>
  </si>
  <si>
    <t>GSE149480</t>
  </si>
  <si>
    <t>10.1186/s13059-020-02034-y</t>
  </si>
  <si>
    <t>Apec: An Accesson-Based Method For Single-Cell Chromatin Accessibility Analysis.</t>
  </si>
  <si>
    <t>The development of sequencing technologies has promoted the survey of genome-wide chromatin accessibility at single-cell resolution. However, comprehensive analysis of single-cell epigenomic profiles remains a challenge. Here, we introduce an accessibility pattern-based epigenomic clustering (APEC) method, which classifies each cell by groups of accessible regions with synergistic signal patterns termed "accessons". This python-based package greatly improves the accuracy of unsupervised single-cell clustering for many public datasets. It also predicts gene expression, identifies enriched motifs, discovers super-enhancers, and projects pseudotime trajectories. APEC is available at https://github.com/QuKunLab/APEC.</t>
  </si>
  <si>
    <t>Li B, Li Y, Li K, Zhu L, Yu Q, Cai P, Fang J, Zhang W, Du P, Jiang C, Lin J, Qu K</t>
  </si>
  <si>
    <t>Accesson, Cell clustering, Pseudotime trajectory, Regulome, scATAC-seq</t>
  </si>
  <si>
    <t>GSE120421</t>
  </si>
  <si>
    <t>Uveal Melanomas And Mesotheliomas, Tumor, Pancreatic</t>
  </si>
  <si>
    <t>BAP1, BCL2, MCL1, MITF, RNF2, HISTONE H2A</t>
  </si>
  <si>
    <t>10.1126/science.aav4902</t>
  </si>
  <si>
    <t>Intrinsic Apoptosis Shapes The Tumor Spectrum Linked To Inactivation Of The Deubiquitinase Bap1.</t>
  </si>
  <si>
    <t xml:space="preserve">Malignancies arising from mutation of tumor suppressors have unexplained tissue proclivity. For example, </t>
  </si>
  <si>
    <t>He M, Chaurushiya M, Webster J, Kummerfeld S, Reja R, Chaudhuri S, Chen Y, Modrusan Z, Haley B, Dugger D, Eastham-Anderson J, Lau S, Dey A, Caothien R, Roose-Girma M, Newton K, Dixit V</t>
  </si>
  <si>
    <t>GSE78443</t>
  </si>
  <si>
    <t>GSE131155</t>
  </si>
  <si>
    <t>Vertebrate Telencephalon</t>
  </si>
  <si>
    <t>Ciona Intestinalis</t>
  </si>
  <si>
    <t>Ciona intestinalis</t>
  </si>
  <si>
    <t>10.1038/s41586-019-1385-y</t>
  </si>
  <si>
    <t>Comprehensive Single-Cell Transcriptome Lineages Of A Proto-Vertebrate.</t>
  </si>
  <si>
    <t>Ascidian embryos highlight the importance of cell lineages in animal development. As simple proto-vertebrates, they also provide insights into the evolutionary origins of cell types such as cranial placodes and neural crest cells. Here we have determined single-cell transcriptomes for more than 90,000 cells that span the entirety of development-from the onset of gastrulation to swimming tadpoles-in Ciona intestinalis. Owing to the small numbers of cells in ascidian embryos, this represents an average of over 12-fold coverage for every cell at every stage of development. We used single-cell transcriptome trajectories to construct virtual cell-lineage maps and provisional gene networks for 41 neural subtypes that comprise the larval nervous system. We summarize several applications of these datasets, including annotating the synaptome of swimming tadpoles and tracing the evolutionary origin of cell types such as the vertebrate telencephalon.</t>
  </si>
  <si>
    <t>Cao C, Lemaire L, Wang W, Yoon P, Choi Y, Parsons L, Matese J, Wang W, Levine M, Chen K</t>
  </si>
  <si>
    <t>GSE128822</t>
  </si>
  <si>
    <t>Non-Small Cell Lung Cancer, Tumors</t>
  </si>
  <si>
    <t>BATF, IRF4, IRF4, CD4</t>
  </si>
  <si>
    <t>10.1172/JCI130426</t>
  </si>
  <si>
    <t>Irf4 Instructs Effector Treg Differentiation And Immune Suppression In Human Cancer.</t>
  </si>
  <si>
    <t>The molecular mechanisms responsible for the high immunosuppressive capacity of CD4+ Tregs in tumors are not well known. High-dimensional single-cell profiling of T cells from chemotherapy-naive individuals with non-small-cell lung cancer identified the transcription factor IRF4 as specifically expressed by a subset of intratumoral CD4+ effector Tregs with superior suppressive activity. In contrast to the IRF4- counterparts, IRF4+ Tregs expressed a vast array of suppressive molecules, and their presence correlated with multiple exhausted subpopulations of T cells. Integration of transcriptomic and epigenomic data revealed that IRF4, either alone or in combination with its partner BATF, directly controlled a molecular program responsible for immunosuppression in tumors. Accordingly, deletion of Irf4 exclusively in Tregs resulted in delayed tumor growth in mice while the abundance of IRF4+ Tregs correlated with poor prognosis in patients with multiple human cancers. Thus, a common mechanism underlies immunosuppression in the tumor microenvironment irrespective of the tumor type.</t>
  </si>
  <si>
    <t>Alvisi G, Brummelman J, Puccio S, Mazza E, Tomada E, Losurdo A, Zanon V, Peano C, Colombo F, Scarpa A, Alloisio M, Vasanthakumar A, Roychoudhuri R, Kallikourdis M, Pagani M, Lopci E, Novellis P, Blume J, Kallies A, Veronesi G, Lugli E</t>
  </si>
  <si>
    <t>Adaptive immunity, Cancer immunotherapy, Immunology, Oncology, T cells</t>
  </si>
  <si>
    <t>GSE152197</t>
  </si>
  <si>
    <t>FOXP3, STAT5</t>
  </si>
  <si>
    <t>Tregs, Fatty Acids, Free Fatty Acid, Lipids, Arachidonic Acid, Oleic Acid</t>
  </si>
  <si>
    <t>10.1172/JCI138519</t>
  </si>
  <si>
    <t>Oleic Acid Restores Suppressive Defects In Tissue-Resident Foxp3 Tregs From Patients With Multiple Sclerosis.</t>
  </si>
  <si>
    <t>FOXP3+ Tregs rely on fatty acid β-oxidation-driven (FAO-driven) oxidative phosphorylation (OXPHOS) for differentiation and function. Recent data demonstrate a role for Tregs in the maintenance of tissue homeostasis, with tissue-resident Tregs possessing tissue-specific transcriptomes. However, specific signals that establish tissue-resident Treg programs remain largely unknown. Tregs metabolically rely on FAO, and considering the lipid-rich environments of tissues, we hypothesized that environmental lipids drive Treg homeostasis. First, using human adipose tissue to model tissue residency, we identified oleic acid as the most prevalent free fatty acid. Mechanistically, oleic acid amplified Treg FAO-driven OXPHOS metabolism, creating a positive feedback mechanism that increased the expression of FOXP3 and phosphorylation of STAT5, which enhanced Treg-suppressive function. Comparing the transcriptomic program induced by oleic acid with proinflammatory arachidonic acid, we found that Tregs sorted from peripheral blood and adipose tissue of healthy donors transcriptomically resembled the Tregs treated in vitro with oleic acid, whereas Tregs from patients with multiple sclerosis (MS) more closely resembled an arachidonic acid transcriptomic profile. Finally, we found that oleic acid concentrations were reduced in patients with MS and that exposure of MS Tregs to oleic acid restored defects in their suppressive function. These data demonstrate the importance of fatty acids in regulating tissue inflammatory signals.</t>
  </si>
  <si>
    <t>Pompura S, Wagner A, Kitz A, LaPerche J, Yosef N, Dominguez-Villar M, Hafler D</t>
  </si>
  <si>
    <t>Adipose tissue, Autoimmunity, Fatty acid oxidation, Immunology, Multiple sclerosis</t>
  </si>
  <si>
    <t>GSE130784</t>
  </si>
  <si>
    <t>10.1038/s42003-020-0896-2
10.1016/j.ymeth.2012.02.009
10.1038/scientificamerican0376-108
10.1016/0167-5699(83)90069-5
10.1016/j.it.2012.02.010
10.1126/science.1259425
10.1016/j.cell.2015.05.047
10.1126/science.1250689
10.1016/j.cell.2014.04.005
10.1038/ncomms6641
10.1038/nmeth.3742
10.1186/s13059-016-0938-8
10.1038/nmeth.1315
10.1038/nbt.2282
10.1038/nmeth.2769
10.1016/j.tcb.2015.07.004
10.1101/pdb.prot072439
10.1016/j.cell.2019.01.031
10.1038/s41586-019-1362-5
10.1038/s41591-019-0522-3
10.1038/s41587-019-0206-z
10.1182/blood-2012-06-438887
10.1126/science.aad7038
10.1038/nbt.3192
10.1038/nature13173
10.1038/nmeth.4179
10.1371/journal.pone.0116328
10.1016/j.cell.2015.05.002
10.1073/pnas.1413374111
10.1038/nrg3833
10.1038/nmeth.4380
10.1038/nbt.3973
10.1021/ja065930i
10.1080/1226508X.2012.709995
10.1186/1471-2105-14-272
10.1126/science.aam8999
10.1126/science.aam8940
10.1126/science.aau0730
10.1126/science.aab1601
10.1038/nbt.4112
10.1038/nmeth.4155
10.1038/nmeth.4154
10.1111/j.1399-3011.1991.tb00765.x
10.1126/science.1696028
10.1002/0471142956.cy1017s53
10.1186/1471-2105-11-546
10.1038/nmeth.3863
10.1038/nbt.1991
10.1038/ni.3043
10.1073/pnas.0805733105
10.1038/nprot.2006.447
10.1038/nature14274
10.1016/j.stem.2015.01.015
10.1038/nbt.2594
10.1038/nri3158
10.1126/science.7522346
10.1126/science.aat5691
10.1126/science.1250212
10.1038/nature00766
10.1109/ICCAS.2013.6704128
10.1186/s13039-016-0257-5
10.1182/blood-2006-09-047399
10.1016/S0166-6851(04)00142-2
10.1016/j.jbiotec.2004.07.001
10.1159/000133343
10.1007/BF00210662
10.3109/03630269.2013.848365
10.1093/jb/mvm122
10.1080/00405009908658694
10.1242/dev.018200
10.1073/pnas.0508928103
10.1080/10428194.2016.1190974
10.1073/pnas.85.23.9312
10.3390/jcm8010019
10.1002/pd.3993
10.1038/nmeth872
10.1002/0471142956.cy0631s55
10.1038/nbt.2317
10.1038/s41596-018-0016-7</t>
  </si>
  <si>
    <t>Ultra-High Throughput Single-Cell Analysis Of Proteins And Rnas By Split-Pool Synthesis.</t>
  </si>
  <si>
    <t>Single-cell omics provide insight into cellular heterogeneity and function. Recent technological advances have accelerated single-cell analyses, but workflows remain expensive and complex. We present a method enabling simultaneous, ultra-high throughput single-cell barcoding of millions of cells for targeted analysis of proteins and RNAs. Quantum barcoding (QBC) avoids isolation of single cells by building cell-specific oligo barcodes dynamically within each cell. With minimal instrumentation (four 96-well plates and a multichannel pipette), cell-specific codes are added to each tagged molecule within cells through sequential rounds of classical split-pool synthesis. Here we show the utility of this technology in mouse and human model systems for as many as 50 antibodies to targeted proteins and, separately, &gt;70 targeted RNA regions. We demonstrate that this method can be applied to multi-modal protein and RNA analyses. It can be scaled by expansion of the split-pool process and effectively renders sequencing instruments as versatile multi-parameter flow cytometers.</t>
  </si>
  <si>
    <t>O'Huallachain M, Bava F, Shen M, Dallett C, Paladugu S, Samusik N, Yu S, Hussein R, Hillman G, Higgins S, Lou M, Trejo A, Qin L, Tai Y, Kinoshita S, Jager A, Lashkari D, Goltsev Y, Ozturk S, Nolan G</t>
  </si>
  <si>
    <t>GSE78377</t>
  </si>
  <si>
    <t>GSE89280</t>
  </si>
  <si>
    <t>GSE88550</t>
  </si>
  <si>
    <t>GSE108199</t>
  </si>
  <si>
    <t>GSE127969</t>
  </si>
  <si>
    <t>Memory T, Multiple Sclerosis</t>
  </si>
  <si>
    <t>10.1172/JCI128475</t>
  </si>
  <si>
    <t>Early Adaptive Immune Activation Detected In Monozygotic Twins With Prodromal Multiple Sclerosis.</t>
  </si>
  <si>
    <t>Multiple sclerosis (MS) is a disabling disease of the CNS. Inflammatory features of MS include lymphocyte accumulations in the CNS and cerebrospinal fluid (CSF). The preclinical events leading to established MS are still enigmatic. Here we compared gene expression patterns of CSF cells from MS-discordant monozygotic twin pairs. Six "healthy" co-twins, who carry a maximal familial risk for developing MS, showed subclinical neuroinflammation (SCNI) with small MRI lesions. Four of these subjects had oligoclonal bands (OCBs). By single-cell RNA sequencing of 2752 CSF cells, we identified clonally expanded CD8+ T cells, plasmablasts, and, to a lesser extent, CD4+ T cells not only from MS patients but also from subjects with SCNI. In contrast to nonexpanded T cells, clonally expanded T cells showed characteristics of activated tissue-resident memory T (TRM) cells. The TRM-like phenotype was detectable already in cells from SCNI subjects but more pronounced in cells from patients with definite MS. Expanded plasmablast clones were detected only in MS and SCNI subjects with OCBs. Our data provide evidence for very early concomitant activation of 3 components of the adaptive immune system in MS, with a notable contribution of clonally expanded TRM-like CD8+ cells.</t>
  </si>
  <si>
    <t>Beltrán E, Gerdes L, Hansen J, Flierl-Hecht A, Krebs S, Blum H, Ertl-Wagner B, Barkhof F, Kümpfel T, Hohlfeld R, Dornmair K</t>
  </si>
  <si>
    <t>Adaptive immunity, Immunology, Multiple sclerosis, Neuroscience</t>
  </si>
  <si>
    <t>GSE155304</t>
  </si>
  <si>
    <t>10.1016/j.molp.2021.01.001</t>
  </si>
  <si>
    <t>Single-Nucleus Rna And Atac Sequencing Reveals The Impact Of Chromatin Accessibility On Gene Expression In Arabidopsis Roots At The Single-Cell Level.</t>
  </si>
  <si>
    <t>Similar to other complex organisms, plants consist of diverse and specialized cell types. The gain of unique biological functions of these different cell types is the consequence of the establishment of cell-type-specific transcriptional programs. As a necessary step in gaining a deeper understanding of the regulatory mechanisms controlling plant gene expression, we report the use of single-nucleus RNA sequencing (sNucRNA-seq) and single-nucleus assay for transposase accessible chromatin sequencing (sNucATAC-seq) technologies on Arabidopsis roots. The comparison of our single-nucleus transcriptomes to the published protoplast transcriptomes validated the use of nuclei as biological entities to establish plant cell-type-specific transcriptomes. Furthermore, our sNucRNA-seq results uncovered the transcriptomes of additional cell subtypes not identified by single-cell RNA-seq. Similar to our transcriptomic approach, the sNucATAC-seq approach led to the distribution of the Arabidopsis nuclei into distinct clusters, suggesting the differential accessibility of chromatin between groups of cells according to their identity. To reveal the impact of chromatin accessibility on gene expression, we integrated sNucRNA-seq and sNucATAC-seq data and demonstrated that cell-type-specific marker genes display cell-type-specific patterns of chromatin accessibility. Our data suggest that the differential chromatin accessibility is a critical mechanism to regulate gene activity at the cell-type level.</t>
  </si>
  <si>
    <t>Farmer A, Thibivilliers S, Ryu K, Schiefelbein J, Libault M</t>
  </si>
  <si>
    <t>Molecular Plant</t>
  </si>
  <si>
    <t>Arabidopsis, root, single-cell RNA-seq, single-nucleus ATAC-seq</t>
  </si>
  <si>
    <t>GSE121791</t>
  </si>
  <si>
    <t>10.1038/s41594-019-0205-2</t>
  </si>
  <si>
    <t>Three-Dimensional Genome Structures Of Single Sensory Neurons In Mouse Visual And Olfactory Systems.</t>
  </si>
  <si>
    <t>Sensory neurons in the mouse eye and nose have unusual chromatin organization. Here we report their three-dimensional (3D) genome structure at 20-kilobase (kb) resolution, achieved by applying our recently developed diploid chromatin conformation capture (Dip-C) method to 409 single cells from the retina and the main olfactory epithelium of adult and newborn mice. The 3D genome of rod photoreceptors exhibited inverted radial distribution of euchromatin and heterochromatin compared with that of other cell types, whose nuclear periphery is mainly heterochromatin. Such genome-wide inversion is not observed in olfactory sensory neurons (OSNs). However, OSNs exhibited an interior bias for olfactory receptor (OR) genes and enhancers, in clear contrast to non-neuronal cells. Each OSN harbored multiple aggregates of OR genes and enhancers from different chromosomes. We also observed structural heterogeneity of the protocadherin gene cluster. This type of genome organization may provide the structural basis of the 'one-neuron, one-receptor' rule of olfaction.</t>
  </si>
  <si>
    <t>Tan L, Xing D, Daley N, Xie X</t>
  </si>
  <si>
    <t>Nature Structural &amp; Molecular Biology</t>
  </si>
  <si>
    <t>GSE121690</t>
  </si>
  <si>
    <t>GSE103969</t>
  </si>
  <si>
    <t>GSE74310</t>
  </si>
  <si>
    <t>Hematopoiesis, Leukemia, Cancer, Aml</t>
  </si>
  <si>
    <t>10.1038/ng.3646</t>
  </si>
  <si>
    <t>Lineage-Specific And Single-Cell Chromatin Accessibility Charts Human Hematopoiesis And Leukemia Evolution.</t>
  </si>
  <si>
    <t>We define the chromatin accessibility and transcriptional landscapes in 13 human primary blood cell types that span the hematopoietic hierarchy. Exploiting the finding that the enhancer landscape better reflects cell identity than mRNA levels, we enable 'enhancer cytometry' for enumeration of pure cell types from complex populations. We identify regulators governing hematopoietic differentiation and further show the lineage ontogeny of genetic elements linked to diverse human diseases. In acute myeloid leukemia (AML), chromatin accessibility uncovers unique regulatory evolution in cancer cells with a progressively increasing mutation burden. Single AML cells exhibit distinctive mixed regulome profiles corresponding to disparate developmental stages. A method to account for this regulatory heterogeneity identified cancer-specific deviations and implicated HOX factors as key regulators of preleukemic hematopoietic stem cell characteristics. Thus, regulome dynamics can provide diverse insights into hematopoietic development and disease.</t>
  </si>
  <si>
    <t>Corces M, Buenrostro J, Wu B, Greenside P, Chan S, Koenig J, Snyder M, Pritchard J, Kundaje A, Greenleaf W, Majeti R, Chang H</t>
  </si>
  <si>
    <t>GSE131600</t>
  </si>
  <si>
    <t>GSE118726</t>
  </si>
  <si>
    <t>NSL3, NSL1, NURF</t>
  </si>
  <si>
    <t>10.1101/gad.321489.118</t>
  </si>
  <si>
    <t>The Nsl Complex-Mediated Nucleosome Landscape Is Required To Maintain Transcription Fidelity And Suppression Of Transcription Noise.</t>
  </si>
  <si>
    <t xml:space="preserve">Nucleosomal organization at gene promoters is critical for transcription, with a nucleosome-depleted region (NDR) at transcription start sites (TSSs) being required for transcription initiation. How NDRs and the precise positioning of the +1 nucleosomes are maintained on active genes remains unclear. Here, we report that the </t>
  </si>
  <si>
    <t>Lam K, Chung H, Semplicio G, Iyer S, Gaub A, Bhardwaj V, Holz H, Georgiev P, Akhtar A</t>
  </si>
  <si>
    <t>NDR, NSL, NURF, nucleosome, transcription</t>
  </si>
  <si>
    <t>GSE123164</t>
  </si>
  <si>
    <t>Hypersensitive, Root-Hair Initiation</t>
  </si>
  <si>
    <t>Arabidopsis, Maize, Yeast</t>
  </si>
  <si>
    <t>Zea mays</t>
  </si>
  <si>
    <t>10.1111/tpj.14200</t>
  </si>
  <si>
    <t>Characterization Of Lrl5 As A Key Regulator Of Root Hair Growth In Maize.</t>
  </si>
  <si>
    <t>Root hair, a special type of tubular-shaped cell, outgrows from the root epidermal cell and plays important roles in the acquisition of nutrients and water, as well as interactions with biotic and abiotic stresses. Studies in the model plant Arabidopsis have revealed that root-hair initiation and elongation are hierarchically regulated by a group of basic helix-loop-helix (bHLH) transcription factors (TFs). However, knowledge regarding the regulatory pathways of these bHLH TFs in controlling root hair growth remains limited. In this study, RNA-seq analysis was conducted to profile the transcriptome in the elongating maize root hair and &gt;1000 genes with preferential expression in root hair were identified. A consensus cis-element previously featured as the potential bHLH-TF binding sites was present in the regulatory regions for the majority of the root hair-preferentially expressed genes. In addition, an individual change in ZmLRL5, the highest-expressed bHLH-TF in maize root hair resulted in a dramatic reduction in the elongation of root hair, and rendered the growth of root hair hypersensitive to translational inhibition. Moreover, RNA-seq, yeast-one-hybrid and ribosome profile analysis suggested that ZmLRL5 may function as a key player in orchestrating the translational process by directly regulating the expression of translational processes/ribosomal genes during maize root hair growth.</t>
  </si>
  <si>
    <t>Wang C, Qi C, Luo J, Liu L, He Y, Chen L</t>
  </si>
  <si>
    <t>The Plant Journal : For Cell And Molecular Biology</t>
  </si>
  <si>
    <t xml:space="preserve">
ZmLRL5
, 
bHLH
, RNA-seq, Zea mays L, root hair, translation</t>
  </si>
  <si>
    <t>GSE78326</t>
  </si>
  <si>
    <t>GSE123580</t>
  </si>
  <si>
    <t>GSE116138</t>
  </si>
  <si>
    <t>PITX3</t>
  </si>
  <si>
    <t>10.1038/s41467-019-08453-1</t>
  </si>
  <si>
    <t>Single-Cell Rna Sequencing Reveals Midbrain Dopamine Neuron Diversity Emerging During Mouse Brain Development.</t>
  </si>
  <si>
    <t>Midbrain dopamine (mDA) neurons constitute a heterogenous group of cells that have been intensely studied, not least because their degeneration causes major symptoms in Parkinson's disease. Understanding the diversity of mDA neurons - previously well characterized anatomically - requires a systematic molecular classification at the genome-wide gene expression level. Here, we use single cell RNA sequencing of isolated mouse neurons expressing the transcription factor Pitx3, a marker for mDA neurons. Analyses include cells isolated during development up until adulthood and the results are validated by histological characterization of newly identified markers. This identifies seven neuron subgroups divided in two major branches of developing Pitx3-expressing neurons. Five of them express dopaminergic markers, while two express glutamatergic and GABAergic markers, respectively. Analysis also indicate evolutionary conservation of diversity in humans. This comprehensive molecular characterization will provide a valuable resource for elucidating mDA neuron subgroup development and function in the mammalian brain.</t>
  </si>
  <si>
    <t>Tiklová K, Björklund Å, Lahti L, Fiorenzano A, Nolbrant S, Gillberg L, Volakakis N, Yokota C, Hilscher M, Hauling T, Holmström F, Joodmardi E, Nilsson M, Parmar M, Perlmann T</t>
  </si>
  <si>
    <t>GSE78412</t>
  </si>
  <si>
    <t>GSE78408</t>
  </si>
  <si>
    <t>GSE78361</t>
  </si>
  <si>
    <t>GSE130420</t>
  </si>
  <si>
    <t>GSE65196</t>
  </si>
  <si>
    <t>10.1016/j.celrep.2015.02.001</t>
  </si>
  <si>
    <t>Single-Cell Dna Methylome Sequencing And Bioinformatic Inference Of Epigenomic Cell-State Dynamics.</t>
  </si>
  <si>
    <t xml:space="preserve">Methods for single-cell genome and transcriptome sequencing have contributed to our understanding of cellular heterogeneity, whereas methods for single-cell epigenomics are much less established. Here, we describe a whole-genome bisulfite sequencing (WGBS) assay that enables DNA methylation mapping in very small cell populations (μWGBS) and single cells (scWGBS). Our assay is optimized for profiling many samples at low coverage, and we describe a bioinformatic method that analyzes collections of single-cell methylomes to infer cell-state dynamics. Using these technological advances, we studied epigenomic cell-state dynamics in three in vitro models of cellular differentiation and pluripotency, where we observed characteristic patterns of epigenome remodeling and cell-to-cell heterogeneity. The described method enables single-cell analysis of DNA methylation in a broad range of biological systems, including embryonic development, stem cell differentiation, and cancer. It can also be used to establish composite methylomes that account for cell-to-cell heterogeneity in complex tissue samples. </t>
  </si>
  <si>
    <t>Farlik M, Sheffield N, Nuzzo A, Datlinger P, Schönegger A, Klughammer J, Bock C</t>
  </si>
  <si>
    <t>GSE78478</t>
  </si>
  <si>
    <t>GSE150766</t>
  </si>
  <si>
    <t>MYC drives temporal evolution of small cell lung cancer subtypes by reprogramming neuroendocrine fate [Human SCLC biopsy]</t>
  </si>
  <si>
    <t>Small cell lung cancer (SCLC) is a neuroendocrine tumor treated clinically as a single disease with poor outcomes. Distinct SCLC molecular subtypes have been defined based on expression of lineage-related transcription factors: ASCL1, NEUROD1, POU2F3 or YAP1, but their origins remain unknown. We developed an in vitro model of MYC-driven SCLC tumor cell progression, and performed a time-series analysis of single-cell transcriptome profiling to reveal that MYC drives the dynamic evolution of SCLC subtypes. Analyses of these single-cell RNA seq data reveal that MYC promotes a temporal shift from an ASCL1-to-NEUROD1-to-YAP1+ state from a neuroendocrine cell of origin. MYC activates Notch signaling to dedifferentiate tumor cells to non-neuroendocrine fates. Additional single-cell RNA sequencing of 4RPM tumors reveal individual tumors to consist of cells at nearly every stage of RPM tumor evolution modeled in vitro. With the single-cell RNA sequencing of this human SCLC liver biopsy, along with IHC on a panel of 21 human biopsies, we show that human SCLC exhibits intratumoral SCLC subtype heterogeneity, suggesting this dynamic evolution occurs in patient tumors. Together, these single-cell RNA sequencing data support our conclusions that genetics, cell of origin, and tumor cell plasticity determine SCLC subtype.</t>
  </si>
  <si>
    <t>GSE111586</t>
  </si>
  <si>
    <t>10.1016/j.cell.2018.06.052</t>
  </si>
  <si>
    <t>A Single-Cell Atlas Of In Vivo Mammalian Chromatin Accessibility.</t>
  </si>
  <si>
    <t>We applied a combinatorial indexing assay, sci-ATAC-seq, to profile genome-wide chromatin accessibility in ∼100,000 single cells from 13 adult mouse tissues. We identify 85 distinct patterns of chromatin accessibility, most of which can be assigned to cell types, and ∼400,000 differentially accessible elements. We use these data to link regulatory elements to their target genes, to define the transcription factor grammar specifying each cell type, and to discover in vivo correlates of heterogeneity in accessibility within cell types. We develop a technique for mapping single cell gene expression data to single-cell chromatin accessibility data, facilitating the comparison of atlases. By intersecting mouse chromatin accessibility with human genome-wide association summary statistics, we identify cell-type-specific enrichments of the heritability signal for hundreds of complex traits. These data define the in vivo landscape of the regulatory genome for common mammalian cell types at single-cell resolution.</t>
  </si>
  <si>
    <t>Cusanovich D, Hill A, Aghamirzaie D, Daza R, Pliner H, Berletch J, Filippova G, Huang X, Christiansen L, DeWitt W, Lee C, Regalado S, Read D, Steemers F, Disteche C, Trapnell C, Shendure J</t>
  </si>
  <si>
    <t>ATAC-seq, GWAS, chromatin, chromatin accessibility, epigenetics, epigenomics, regulatory, single cell</t>
  </si>
  <si>
    <t>GSE135513</t>
  </si>
  <si>
    <t>Brain Injury</t>
  </si>
  <si>
    <t>Harpegnathos Saltator, Drosophila</t>
  </si>
  <si>
    <t>Harpegnathos saltator</t>
  </si>
  <si>
    <t>MMP1</t>
  </si>
  <si>
    <t>10.1126/sciadv.aba9869</t>
  </si>
  <si>
    <t>Social Reprogramming In Ants Induces Longevity-Associated Glia Remodeling.</t>
  </si>
  <si>
    <t xml:space="preserve">In social insects, workers and queens arise from the same genome but display profound differences in behavior and longevity. In </t>
  </si>
  <si>
    <t>Sheng L, Shields E, Gospocic J, Glastad K, Ratchasanmuang P, Berger S, Raj A, Little S, Bonasio R</t>
  </si>
  <si>
    <t>GSE78471</t>
  </si>
  <si>
    <t>GSE129785</t>
  </si>
  <si>
    <t>Basal Cell Carcinoma, Tumor</t>
  </si>
  <si>
    <t>10.1038/s41587-019-0206-z</t>
  </si>
  <si>
    <t>Massively Parallel Single-Cell Chromatin Landscapes Of Human Immune Cell Development And Intratumoral T Cell Exhaustion.</t>
  </si>
  <si>
    <t>Understanding complex tissues requires single-cell deconstruction of gene regulation with precision and scale. Here, we assess the performance of a massively parallel droplet-based method for mapping transposase-accessible chromatin in single cells using sequencing (scATAC-seq). We apply scATAC-seq to obtain chromatin profiles of more than 200,000 single cells in human blood and basal cell carcinoma. In blood, application of scATAC-seq enables marker-free identification of cell type-specific cis- and trans-regulatory elements, mapping of disease-associated enhancer activity and reconstruction of trajectories of cellular differentiation. In basal cell carcinoma, application of scATAC-seq reveals regulatory networks in malignant, stromal and immune cells in the tumor microenvironment. Analysis of scATAC-seq profiles from serial tumor biopsies before and after programmed cell death protein 1 blockade identifies chromatin regulators of therapy-responsive T cell subsets and reveals a shared regulatory program that governs intratumoral CD8</t>
  </si>
  <si>
    <t>Satpathy A, Granja J, Yost K, Qi Y, Meschi F, McDermott G, Olsen B, Mumbach M, Pierce S, Corces M, Shah P, Bell J, Jhutty D, Nemec C, Wang J, Wang L, Yin Y, Giresi P, Chang A, Zheng G, Greenleaf W, Chang H</t>
  </si>
  <si>
    <t>GSE121737</t>
  </si>
  <si>
    <t>Axolotl</t>
  </si>
  <si>
    <t>Ambystoma mexicanum</t>
  </si>
  <si>
    <t>10.1038/s41467-018-07604-0</t>
  </si>
  <si>
    <t>Transcriptomic Landscape Of The Blastema Niche In Regenerating Adult Axolotl Limbs At Single-Cell Resolution.</t>
  </si>
  <si>
    <t>Regeneration of complex multi-tissue structures, such as limbs, requires the coordinated effort of multiple cell types. In axolotl limb regeneration, the wound epidermis and blastema have been extensively studied via histology, grafting, and bulk-tissue RNA-sequencing. However, defining the contributions of these tissues is hindered due to limited information regarding the molecular identity of the cell types in regenerating limbs. Here we report unbiased single-cell RNA-sequencing on over 25,000 cells from axolotl limbs and identify a plethora of cellular diversity within epidermal, mesenchymal, and hematopoietic lineages in homeostatic and regenerating limbs. We identify regeneration-induced genes, develop putative trajectories for blastema cell differentiation, and propose the molecular identity of fibroblast-like blastema progenitor cells. This work will enable application of molecular techniques to assess the contribution of these populations to limb regeneration. Overall, these data allow for establishment of a putative framework for adult axolotl limb regeneration.</t>
  </si>
  <si>
    <t>Leigh N, Dunlap G, Johnson K, Mariano R, Oshiro R, Wong A, Bryant D, Miller B, Ratner A, Chen A, Ye W, Haas B, Whited J</t>
  </si>
  <si>
    <t>GSE115925</t>
  </si>
  <si>
    <t>SMAD1/5/9, MAF, BMP, BMP2, ZNF750, MAFB</t>
  </si>
  <si>
    <t>10.1016/j.isci.2018.11.009</t>
  </si>
  <si>
    <t>Single-Cell Id-Seq Reveals Dynamic Bmp Pathway Activation Upstream Of The Maf/Mafb-Program In Epidermal Differentiation.</t>
  </si>
  <si>
    <t>Epidermal homeostasis requires balanced and coordinated adult stem cell renewal and differentiation. These processes are controlled by both extracellular signaling and by cell intrinsic transcription regulatory networks, yet how these control mechanisms are integrated to achieve this is unclear. Here, we developed single-cell Immuno-Detection by sequencing (scID-seq) and simultaneously measured 69 proteins (including 34 phosphorylated epitopes) at single-cell resolution to study the activation state of signaling pathways during human epidermal differentiation. Computational pseudo-timing inference revealed dynamic activation of the JAK-STAT, WNT, and BMP pathways along the epidermal differentiation trajectory. We found that during differentiation, cells start producing BMP2-ligands and activate the canonical intracellular effectors SMAD1/5/9. Mechanistically, the BMP pathway is responsible for activating the MAF/MAFB/ZNF750 transcription factor network to drive late-stage epidermal differentiation. Our work indicates that incorporating signaling pathway activation into this transcription regulatory network enables coordination of transcription programs during epidermal differentiation.</t>
  </si>
  <si>
    <t>van Eijl R, van Buggenum J, Tanis S, Hendriks J, Mulder K</t>
  </si>
  <si>
    <t>Proteomics, Stem Cells Research, Systems Biology</t>
  </si>
  <si>
    <t>GSE102086</t>
  </si>
  <si>
    <t>BETA-CATENIN, AP1, KRT8, AP2</t>
  </si>
  <si>
    <t>Deltanp63</t>
  </si>
  <si>
    <t>10.1016/j.devcel.2018.08.010</t>
  </si>
  <si>
    <t>Single Cell And Open Chromatin Analysis Reveals Molecular Origin Of Epidermal Cells Of The Skin.</t>
  </si>
  <si>
    <t>How embryonic progenitors coordinate cell fate specification and establish transcriptional and signaling competence is a fundamental question in developmental biology. Here, we show that transcription factor ΔNp63 profoundly changes the transcriptome and remodels thousands of open chromatin regions of Krt8+ progenitors during epidermal fate specification. ATAC-seq and single-cell RNA-seq reveal that ΔNp63-dependent programs govern epidermal lineage formation, and ΔNp63-independent programs, mediated by AP2 and AP1 transcription factors, promote epidermal differentiation and epithelial-to-mesenchymal transition. ΔNp63 promotes Wnt signaling by directly upregulating Wnt ligands, Frizzled receptors, and transcription factors. Deletion of β-catenin in Krt8+ progenitors delays their maturation into Krt5+ progenitors. The lack of epidermal Wnt production in the absence of ΔNp63 also incapacitates Wnt activation in the underlying dermal cells. These findings reveal the remarkable changes of the transcriptome, open chromatin, and signaling pathways at the onset of skin development and uncover the molecular cascade for epidermal lineage formation.</t>
  </si>
  <si>
    <t>Fan X, Wang D, Burgmaier J, Teng Y, Romano R, Sinha S, Yi R</t>
  </si>
  <si>
    <t>ATAC-seq, Wnt signaling, epidermal fate, single cell analysis, transcriptional network</t>
  </si>
  <si>
    <t>GSE144469</t>
  </si>
  <si>
    <t>Colitis, Colon Inflammation, Cancers, Colitis Symptoms</t>
  </si>
  <si>
    <t>CTLA-4, PD-1</t>
  </si>
  <si>
    <t>10.1016/j.cell.2020.06.001</t>
  </si>
  <si>
    <t>Molecular Pathways Of Colon Inflammation Induced By Cancer Immunotherapy.</t>
  </si>
  <si>
    <t>Checkpoint blockade with antibodies specific for the PD-1 and CTLA-4 inhibitory receptors can induce durable responses in a wide range of human cancers. However, the immunological mechanisms responsible for severe inflammatory side effects remain poorly understood. Here we report a comprehensive single-cell analysis of immune cell populations in colitis, a common and severe side effect of checkpoint blockade. We observed a striking accumulation of CD8 T cells with highly cytotoxic and proliferative states and no evidence of regulatory T cell depletion. T cell receptor (TCR) sequence analysis demonstrated that a substantial fraction of colitis-associated CD8 T cells originated from tissue-resident populations, explaining the frequently early onset of colitis symptoms following treatment initiation. Our analysis also identified cytokines, chemokines, and surface receptors that could serve as therapeutic targets for colitis and potentially other inflammatory side effects of checkpoint blockade.</t>
  </si>
  <si>
    <t>Luoma A, Suo S, Williams H, Sharova T, Sullivan K, Manos M, Bowling P, Hodi F, Rahma O, Sullivan R, Boland G, Nowak J, Dougan S, Dougan M, Yuan G, Wucherpfennig K</t>
  </si>
  <si>
    <t>CTLA-4, IFNγ, PD-1, TNFα, Trm, cancer, checkpoint blockade, cytotoxic T cells, immune-related adverse events, inflammatory cytokines, irAEs, tissue-resident memory T cells</t>
  </si>
  <si>
    <t>GSE78348</t>
  </si>
  <si>
    <t>GSE78479</t>
  </si>
  <si>
    <t>GSE139984</t>
  </si>
  <si>
    <t>10.1038/s41467-021-21532-6</t>
  </si>
  <si>
    <t>Strand-Specific Single-Cell Methylomics Reveals Distinct Modes Of Dna Demethylation Dynamics During Early Mammalian Development.</t>
  </si>
  <si>
    <t>DNA methylation (5mC) is central to cellular identity. The global erasure of 5mC from the parental genomes during preimplantation mammalian development is critical to reset the methylome of gametes to the cells in the blastocyst. While active and passive modes of demethylation have both been suggested to play a role in this process, the relative contribution of these two mechanisms to 5mC erasure remains unclear. Here, we report a single-cell method (scMspJI-seq) that enables strand-specific quantification of 5mC, allowing us to systematically probe the dynamics of global demethylation. When applied to mouse embryonic stem cells, we identified substantial cell-to-cell strand-specific 5mC heterogeneity, with a small group of cells displaying asymmetric levels of 5mCpG between the two DNA strands of a chromosome suggesting loss of maintenance methylation. Next, in preimplantation mouse embryos, we discovered that methylation maintenance is active till the 16-cell stage followed by passive demethylation in a fraction of cells within the early blastocyst at the 32-cell stage of development. Finally, human preimplantation embryos qualitatively show temporally delayed yet similar demethylation dynamics as mouse embryos. Collectively, these results demonstrate that scMspJI-seq is a sensitive and cost-effective method to map the strand-specific genome-wide patterns of 5mC in single cells.</t>
  </si>
  <si>
    <t>Sen M, Mooijman D, Chialastri A, Boisset J, Popovic M, Heindryckx B, Chuva de Sousa Lopes S, Dey S, van Oudenaarden A</t>
  </si>
  <si>
    <t>GSE109979</t>
  </si>
  <si>
    <t>GSE103771</t>
  </si>
  <si>
    <t>Drosophila Optic Lobes</t>
  </si>
  <si>
    <t>TRAFFIC-JAM</t>
  </si>
  <si>
    <t>10.1016/j.cell.2018.05.021</t>
  </si>
  <si>
    <t>Phenotypic Convergence: Distinct Transcription Factors Regulate Common Terminal Features.</t>
  </si>
  <si>
    <t>Transcription factors regulate the molecular, morphological, and physiological characteristics of neurons and generate their impressive cell-type diversity. To gain insight into the general principles that govern how transcription factors regulate cell-type diversity, we used large-scale single-cell RNA sequencing to characterize the extensive cellular diversity in the Drosophila optic lobes. We sequenced 55,000 single cells and assigned them to 52 clusters. We validated and annotated many clusters using RNA sequencing of FACS-sorted single-cell types and cluster-specific genes. To identify transcription factors responsible for inducing specific terminal differentiation features, we generated a "random forest" model, and we showed that the transcription factors Apterous and Traffic-jam are required in many but not all cholinergic and glutamatergic neurons, respectively. In fact, the same terminal characters often can be regulated by different transcription factors in different cell types, arguing for extensive phenotypic convergence. Our data provide a deep understanding of the developmental and functional specification of a complex brain structure.</t>
  </si>
  <si>
    <t>Konstantinides N, Kapuralin K, Fadil C, Barboza L, Satija R, Desplan C</t>
  </si>
  <si>
    <t>Drosophila optic lobe, cell-type evolution, gene regulation, modeling, neuronal development, neuronal diversity, neurotransmitters, scRNA-seq, single-cell sequencing, transcription factors</t>
  </si>
  <si>
    <t>GSE147415</t>
  </si>
  <si>
    <t>M6A</t>
  </si>
  <si>
    <t>10.7554/eLife.56980</t>
  </si>
  <si>
    <t>M6A Rna Methylation Impacts Fate Choices During Skin Morphogenesis.</t>
  </si>
  <si>
    <t>Xi L, Carroll T, Matos I, Luo J, Polak L, Pasolli H, Jaffrey S, Fuchs E</t>
  </si>
  <si>
    <t>N6-methyladenosine, RNA metabolism, developmental biology, lineage specification, miCLIP, mouse, skin epithelial morphogenesis</t>
  </si>
  <si>
    <t>GSE68981</t>
  </si>
  <si>
    <t>Anemia</t>
  </si>
  <si>
    <t>HES1, ID1, KLF1, MPP1</t>
  </si>
  <si>
    <t>10.1093/nar/gkw1214</t>
  </si>
  <si>
    <t>Single Cell Transcriptomics Reveals Unanticipated Features Of Early Hematopoietic Precursors.</t>
  </si>
  <si>
    <t>Molecular changes underlying stem cell differentiation are of fundamental interest. scRNA-seq on murine hematopoietic stem cells (HSC) and their progeny MPP1 separated the cells into 3 main clusters with distinct features: active, quiescent, and an un-characterized cluster. Induction of anemia resulted in mobilization of the quiescent to the active cluster and of the early to later stage of cell cycle, with marked increase in expression of certain transcription factors (TFs) while maintaining expression of interferon response genes. Cells with surface markers of long term HSC increased the expression of a group of TFs expressed highly in normal cycling MPP1 cells. However, at least Id1 and Hes1 were significantly activated in both HSC and MPP1 cells in anemic mice. Lineage-specific genes were differently expressed between cells, and correlated with the cell cycle stages with a specific augmentation of erythroid related genes in the G2/M phase. Most lineage specific TFs were stochastically expressed in the early precursor cells, but a few, such as Klf1, were detected only at very low levels in few precursor cells. The activation of these factors may correlate with stages of differentiation. This study reveals effects of cell cycle progression on the expression of lineage specific genes in precursor cells, and suggests that hematopoietic stress changes the balance of renewal and differentiation in these homeostatic cells.</t>
  </si>
  <si>
    <t>Yang J, Tanaka Y, Seay M, Li Z, Jin J, Garmire L, Zhu X, Taylor A, Li W, Euskirchen G, Halene S, Kluger Y, Snyder M, Park I, Pan X, Weissman S</t>
  </si>
  <si>
    <t>GSE130537</t>
  </si>
  <si>
    <t>GSE88850</t>
  </si>
  <si>
    <t>10.1186/s12864-016-3300-3</t>
  </si>
  <si>
    <t>Assessing Characteristics Of Rna Amplification Methods For Single Cell Rna Sequencing.</t>
  </si>
  <si>
    <t>Recently, measurement of RNA at single cell resolution has yielded surprising insights. Methods for single-cell RNA sequencing (scRNA-seq) have received considerable attention, but the broad reliability of single cell methods and the factors governing their performance are still poorly known.
Here, we conducted a large-scale control experiment to assess the transfer function of three scRNA-seq methods and factors modulating the function. All three methods detected greater than 70% of the expected number of genes and had a 50% probability of detecting genes with abundance greater than 2 to 4 molecules. Despite the small number of molecules, sequencing depth significantly affected gene detection. While biases in detection and quantification were qualitatively similar across methods, the degree of bias differed, consistent with differences in molecular protocol. Measurement reliability increased with expression level for all methods and we conservatively estimate measurements to be quantitative at an expression level greater than ~5-10 molecules.
Based on these extensive control studies, we propose that RNA-seq of single cells has come of age, yielding quantitative biological information.</t>
  </si>
  <si>
    <t>Dueck H, Ai R, Camarena A, Ding B, Dominguez R, Evgrafov O, Fan J, Fisher S, Herstein J, Kim T, Kim J, Lin M, Liu R, Mack W, McGroty S, Nguyen J, Salathia N, Shallcross J, Souaiaia T, Spaethling J, Walker C, Wang J, Wang K, Wang W, Wildberg A, Zheng L, Chow R, Eberwine J, Knowles J, Zhang K, Kim J</t>
  </si>
  <si>
    <t>Bioinformatics, Biotechnology, Genomics, Single-cell RNA-sequencing</t>
  </si>
  <si>
    <t>GSE146596</t>
  </si>
  <si>
    <t>FIBROBLAST GROWTH FACTOR</t>
  </si>
  <si>
    <t>32396065</t>
  </si>
  <si>
    <t>10.7554/eLife.54818</t>
  </si>
  <si>
    <t>05/13/2020</t>
  </si>
  <si>
    <t xml:space="preserve">A Single-Cell Survey Of </t>
  </si>
  <si>
    <t>Tattikota S, Cho B, Liu Y, Hu Y, Barrera V, Steinbaugh M, Yoon S, Comjean A, Li F, Dervis F, Hung R, Nam J, Ho Sui S, Shim J, Perrimon N</t>
  </si>
  <si>
    <t>D. melanogaster, blood, developmental biology, hemocytes, immune response, immunology, inflammation, scRNA-seq, wasp infestation, wounding</t>
  </si>
  <si>
    <t>GSE144238</t>
  </si>
  <si>
    <t>GSE78313</t>
  </si>
  <si>
    <t>GSE78352</t>
  </si>
  <si>
    <t>GSE97655</t>
  </si>
  <si>
    <t>Diabetic, Pancreatic</t>
  </si>
  <si>
    <t>GCG, FAM46A, MTOR, EIF2</t>
  </si>
  <si>
    <t>Glutaryl-Coa, Tryptophan</t>
  </si>
  <si>
    <t>10.1038/s41598-017-05266-4</t>
  </si>
  <si>
    <t>Single-Cell Transcriptomics Of East-Asian Pancreatic Islets Cells.</t>
  </si>
  <si>
    <t>Single-cell RNA-seq (scRNA-seq) of pancreatic islets have reported on α- and β-cell gene expression in mice and subjects of predominantly European ancestry. We aimed to assess these findings in East-Asian islet-cells. 448 islet-cells were captured from three East-Asian non-diabetic subjects for scRNA-seq. Hierarchical clustering using pancreatic cell lineage genes was used to assign cells into cell-types. Differentially expressed transcripts between α- and β-cells were detected using ANOVA and in silico replications of mouse and human islet cell genes were performed. We identified 118 α, 105 β, 6 δ endocrine cells and 47 exocrine cells. Besides INS and GCG, 26 genes showed differential expression between α- and β-cells. 10 genes showed concordant expression as reported in rodents, while FAM46A was significantly discordant. Comparing our East-Asian data with data from primarily European subjects, we replicated several genes implicated in nuclear receptor activations, acute phase response pathway, glutaryl-CoA/tryptophan degradations and EIF2/AMPK/mTOR signaling. Additionally, we identified protein ubiquitination to be associated among East-Asian β-cells. We report on East-Asian α- and β-cell gene signatures and substantiate several genes/pathways. We identify expression signatures in East-Asian β-cells that perhaps reflects increased susceptibility to cell-death and warrants future validations to fully appreciate their role in East-Asian diabetes pathogenesis.</t>
  </si>
  <si>
    <t>Dorajoo R, Ali Y, Tay V, Kang J, Samydurai S, Liu J, Boehm B</t>
  </si>
  <si>
    <t>GSE138634</t>
  </si>
  <si>
    <t>Bromodeoxyuridine</t>
  </si>
  <si>
    <t>10.1038/s41596-020-0378-5</t>
  </si>
  <si>
    <t>Mapping Replication Timing Domains Genome Wide In Single Mammalian Cells With Single-Cell Dna Replication Sequencing.</t>
  </si>
  <si>
    <t>Replication timing (RT) domains are stable units of chromosome structure that are regulated in the context of development and disease. Conventional genome-wide RT mapping methods require many S-phase cells for either the effective enrichment of replicating DNA through bromodeoxyuridine (BrdU) immunoprecipitation or the determination of copy-number differences during S-phase, which precludes their application to non-abundant cell types and single cells. Here, we provide a simple, cost-effective, and robust protocol for single-cell DNA replication sequencing (scRepli-seq). The scRepli-seq methodology relies on whole-genome amplification (WGA) of genomic DNA (gDNA) from single S-phase cells and next-generation sequencing (NGS)-based determination of copy-number differences that arise between replicated and unreplicated DNA. Haplotype-resolved scRepli-seq, which distinguishes pairs of homologous chromosomes within a single cell, is feasible by using single-nucleotide polymorphism (SNP)/indel information. We also provide computational pipelines for quality control, normalization, and binarization of the scRepli-seq data. The experimental portion of this protocol (before sequencing) takes 3 d.</t>
  </si>
  <si>
    <t>Miura H, Takahashi S, Shibata T, Nagao K, Obuse C, Okumura K, Ogata M, Hiratani I, Takebayashi S</t>
  </si>
  <si>
    <t>GSE133604</t>
  </si>
  <si>
    <t>GM-CSF, ASF1A, KRAS</t>
  </si>
  <si>
    <t>31744829</t>
  </si>
  <si>
    <t>10.1158/2159-8290.CD-19-0780</t>
  </si>
  <si>
    <t xml:space="preserve">Despite substantial progress in lung cancer immunotherapy, the overall response rate in patients with </t>
  </si>
  <si>
    <t>Li F, Huang Q, Luster T, Hu H, Zhang H, Ng W, Khodadadi-Jamayran A, Wang W, Chen T, Deng J, Ranieri M, Fang Z, Pyon V, Dowling C, Bagdatlioglu E, Almonte C, Labbe K, Silver H, Rabin A, Jani K, Tsirigos A, Papagiannakopoulos T, Hammerman P, Velcheti V, Freeman G, Qi J, Miller G, Wong K</t>
  </si>
  <si>
    <t>GSE117874</t>
  </si>
  <si>
    <t>10.1126/science.aat5641</t>
  </si>
  <si>
    <t>Three-Dimensional Genome Structures Of Single Diploid Human Cells.</t>
  </si>
  <si>
    <t>Three-dimensional genome structures play a key role in gene regulation and cell functions. Characterization of genome structures necessitates single-cell measurements. This has been achieved for haploid cells but has remained a challenge for diploid cells. We developed a single-cell chromatin conformation capture method, termed Dip-C, that combines a transposon-based whole-genome amplification method to detect many chromatin contacts, called META (multiplex end-tagging amplification), and an algorithm to impute the two chromosome haplotypes linked by each contact. We reconstructed the genome structures of single diploid human cells from a lymphoblastoid cell line and from primary blood cells with high spatial resolution, locating specific single-nucleotide and copy number variations in the nucleus. The two alleles of imprinted loci and the two X chromosomes were structurally different. Cells of different types displayed statistically distinct genome structures. Such structural cell typing is crucial for understanding cell functions.</t>
  </si>
  <si>
    <t>Tan L, Xing D, Chang C, Li H, Xie X</t>
  </si>
  <si>
    <t>GSE77944</t>
  </si>
  <si>
    <t>Caenorhabditis elegans</t>
  </si>
  <si>
    <t>10.1016/j.devcel.2016.07.025</t>
  </si>
  <si>
    <t>A Transcriptional Lineage Of The Early C. Elegans Embryo.</t>
  </si>
  <si>
    <t>During embryonic development, cells must establish fates, morphologies, and behaviors in coordination with one another to form a functional body. A prevalent hypothesis for how this coordination is achieved is that each cell's fate and behavior is determined by a defined mixture of RNAs. Only recently has it become possible to measure the full suite of transcripts in a single cell. Here we quantify genome-wide mRNA abundance in each cell of the Caenorhabditis elegans embryo up to the 16-cell stage. We describe spatially dynamic expression, quantify cell-specific differential activation of the zygotic genome, and identify genes that were previously unappreciated as being critical for development. We present an interactive data visualization tool that allows broad access to our dataset. This genome-wide single-cell map of mRNA abundance, alongside the well-studied life history and fate of each cell, describes at a cellular resolution the mRNA landscape that guides development.</t>
  </si>
  <si>
    <t>Tintori S, Osborne Nishimura E, Golden P, Lieb J, Goldstein B</t>
  </si>
  <si>
    <t>GSE78397</t>
  </si>
  <si>
    <t>GSE78324</t>
  </si>
  <si>
    <t>GSE142168</t>
  </si>
  <si>
    <t>Gliomas, Tumor</t>
  </si>
  <si>
    <t>10.1002/glia.23866</t>
  </si>
  <si>
    <t>Multimodal Single-Cell Analysis Reveals Distinct Radioresistant Stem-Like And Progenitor Cell Populations In Murine Glioma.</t>
  </si>
  <si>
    <t>Radiation therapy is part of the standard of care for gliomas and kills a subset of tumor cells, while also altering the tumor microenvironment. Tumor cells with stem-like properties preferentially survive radiation and give rise to glioma recurrence. Various techniques for enriching and quantifying cells with stem-like properties have been used, including the fluorescence activated cell sorting (FACS)-based side population (SP) assay, which is a functional assay that enriches for stem-like tumor cells. In these analyses, mouse models of glioma have been used to understand the biology of this disease and therapeutic responses, including the radiation response. We present combined SP analysis and single-cell RNA sequencing of genetically-engineered mouse models of glioma to show a time course of cellular response to radiation. We identify and characterize two distinct tumor cell populations that are inherently radioresistant and also distinct effects of radiation on immune cell populations within the tumor microenvironment.</t>
  </si>
  <si>
    <t>Alexander J, LaPlant Q, Pattwell S, Szulzewsky F, Cimino P, Caruso F, Pugliese P, Chen Z, Chardon F, Hill A, Spurrell C, Ahrendsen D, Pietras A, Starita L, Hambardzumyan D, Iavarone A, Shendure J, Holland E</t>
  </si>
  <si>
    <t>Glia</t>
  </si>
  <si>
    <t>SP analysis, glioma, glioma stem cells, myeloid cells, radiation response, radioresistance, single-cell RNA sequencing</t>
  </si>
  <si>
    <t>GSE114412</t>
  </si>
  <si>
    <t>Diabetes, Pancreatic</t>
  </si>
  <si>
    <t>ITGA1</t>
  </si>
  <si>
    <t>10.1038/s41586-019-1168-5</t>
  </si>
  <si>
    <t>Charting Cellular Identity During Human In Vitro Β-Cell Differentiation.</t>
  </si>
  <si>
    <t>In vitro differentiation of human stem cells can produce pancreatic β-cells; the loss of this insulin-secreting cell type underlies type 1 diabetes. Here, as a step towards understanding this differentiation process, we report the transcriptional profiling of more than 100,000 human cells undergoing in vitro β-cell differentiation, and describe the cells that emerged. We resolve populations that correspond to β-cells, α-like poly-hormonal cells, non-endocrine cells that resemble pancreatic exocrine cells and a previously unreported population that resembles enterochromaffin cells. We show that endocrine cells maintain their identity in culture in the absence of exogenous growth factors, and that changes in gene expression associated with in vivo β-cell maturation are recapitulated in vitro. We implement a scalable re-aggregation technique to deplete non-endocrine cells and identify CD49a (also known as ITGA1) as a surface marker of the β-cell population, which allows magnetic sorting to a purity of 80%. Finally, we use a high-resolution sequencing time course to characterize gene-expression dynamics during the induction of human pancreatic endocrine cells, from which we develop a lineage model of in vitro β-cell differentiation. This study provides a perspective on human stem-cell differentiation, and will guide future endeavours that focus on the differentiation of pancreatic islet cells, and their applications in regenerative medicine.</t>
  </si>
  <si>
    <t>Veres A, Faust A, Bushnell H, Engquist E, Kenty J, Harb G, Poh Y, Sintov E, Gürtler M, Pagliuca F, Peterson Q, Melton D</t>
  </si>
  <si>
    <t>GSE78398</t>
  </si>
  <si>
    <t>GSE130822</t>
  </si>
  <si>
    <t>INTERLEUKIN-11, ASCL2, LGR5</t>
  </si>
  <si>
    <t>Ascl2</t>
  </si>
  <si>
    <t>10.1016/j.stem.2019.12.011</t>
  </si>
  <si>
    <t>Ascl2-Dependent Cell Dedifferentiation Drives Regeneration Of Ablated Intestinal Stem Cells.</t>
  </si>
  <si>
    <t>Ablation of LGR5</t>
  </si>
  <si>
    <t>Murata K, Jadhav U, Madha S, van Es J, Dean J, Cavazza A, Wucherpfennig K, Michor F, Clevers H, Shivdasani R</t>
  </si>
  <si>
    <t>facultative stem cells, reserve stem cells, stem cell dedifferentiation</t>
  </si>
  <si>
    <t>GSE146035</t>
  </si>
  <si>
    <t>Flowering Plants, Arabidopsis, Monocots, Rice, Dicots</t>
  </si>
  <si>
    <t>Oryza sativa</t>
  </si>
  <si>
    <t>10.1016/j.molp.2020.12.014</t>
  </si>
  <si>
    <t>Transcriptional Landscape Of Rice Roots At The Single-Cell Resolution.</t>
  </si>
  <si>
    <t>There are two main types of root systems in flowering plants, namely taproot systems of dicots and fibrous root systems found in monocots. Despite this fundamental split, our current knowledge of cellular and molecular mechanism driving root development is mainly based on studies of the dicot model Arabidopsis. However, the world major crops are monocots and little is known about the transcriptional programs underlying cell-type specification in this clade. Here, we report the transcriptomes of more than 20 000 single cells derived from root tips of two agronomically important rice cultivars. Using combined computational and experimental analyses we were able to robustly identify most of the major cell types and define novel cell-type-specific marker genes for both cultivars. Importantly, we found divergent cell types associated with specific regulatory programs, including phytohormone biosynthesis, signaling, and response, which were well conserved between the two rice cultivars. In addition, we detected substantial differences between the cell-type transcript profiles of Arabidopsis and rice. These species-specific features emphasize the importance of analyzing tissues across diverse model species, including rice. Taken together, our study provides insight into the transcriptomic landscape of major cell types of rice root tip at single-cell resolution and opens new avenues to study cell-type specification, function, and evolution in plants.</t>
  </si>
  <si>
    <t>Liu Q, Liang Z, Feng D, Jiang S, Wang Y, Du Z, Li R, Hu G, Zhang P, Ma Y, Lohmann J, Gu X</t>
  </si>
  <si>
    <t>plants, rice, root, single-cell RNA-seq, transcriptional landscape</t>
  </si>
  <si>
    <t>GSE141580</t>
  </si>
  <si>
    <t>GSE146974</t>
  </si>
  <si>
    <t>10.1038/s41467-020-15851-3</t>
  </si>
  <si>
    <t>Deep Learning Enables Accurate Clustering With Batch Effect Removal In Single-Cell Rna-Seq Analysis.</t>
  </si>
  <si>
    <t>Single-cell RNA sequencing (scRNA-seq) can characterize cell types and states through unsupervised clustering, but the ever increasing number of cells and batch effect impose computational challenges. We present DESC, an unsupervised deep embedding algorithm that clusters scRNA-seq data by iteratively optimizing a clustering objective function. Through iterative self-learning, DESC gradually removes batch effects, as long as technical differences across batches are smaller than true biological variations. As a soft clustering algorithm, cluster assignment probabilities from DESC are biologically interpretable and can reveal both discrete and pseudotemporal structure of cells. Comprehensive evaluations show that DESC offers a proper balance of clustering accuracy and stability, has a small footprint on memory, does not explicitly require batch information for batch effect removal, and can utilize GPU when available. As the scale of single-cell studies continues to grow, we believe DESC will offer a valuable tool for biomedical researchers to disentangle complex cellular heterogeneity.</t>
  </si>
  <si>
    <t>Li X, Wang K, Lyu Y, Pan H, Zhang J, Stambolian D, Susztak K, Reilly M, Hu G, Li M</t>
  </si>
  <si>
    <t>GSE78440</t>
  </si>
  <si>
    <t>GSE78486</t>
  </si>
  <si>
    <t>GSE78475</t>
  </si>
  <si>
    <t>GSE62050</t>
  </si>
  <si>
    <t>10.1371/journal.pone.0116328</t>
  </si>
  <si>
    <t>High-Throughput Single-Cell Labeling (Hi-Scl) For Rna-Seq Using Drop-Based Microfluidics.</t>
  </si>
  <si>
    <t xml:space="preserve">The importance of single-cell level data is increasingly appreciated, and significant advances in this direction have been made in recent years. Common to these technologies is the need to physically segregate individual cells into containers, such as wells or chambers of a micro-fluidics chip. High-throughput Single-Cell Labeling (Hi-SCL) in drops is a novel method that uses drop-based libraries of oligonucleotide barcodes to index individual cells in a population. The use of drops as containers, and a microfluidics platform to manipulate them en-masse, yields a highly scalable methodological framework. Once tagged, labeled molecules from different cells may be mixed without losing the cell-of-origin information. Here we demonstrate an application of the method for generating RNA-sequencing data for multiple individual cells within a population. Barcoded oligonucleotides are used to prime cDNA synthesis within drops. Barcoded cDNAs are then combined and subjected to second generation sequencing. The data are deconvoluted based on the barcodes, yielding single-cell mRNA expression data. In a proof-of-concept set of experiments we show that this method yields data comparable to other existing methods, but with unique potential for assaying very large numbers of cells. </t>
  </si>
  <si>
    <t>Rotem A, Ram O, Shoresh N, Sperling R, Schnall-Levin M, Zhang H, Basu A, Bernstein B, Weitz D</t>
  </si>
  <si>
    <t>GSE162511</t>
  </si>
  <si>
    <t>10.1016/j.cell.2020.12.032</t>
  </si>
  <si>
    <t>Changes In Genome Architecture And Transcriptional Dynamics Progress Independently Of Sensory Experience During Post-Natal Brain Development.</t>
  </si>
  <si>
    <t>Both transcription and three-dimensional (3D) architecture of the mammalian genome play critical roles in neurodevelopment and its disorders. However, 3D genome structures of single brain cells have not been solved; little is known about the dynamics of single-cell transcriptome and 3D genome after birth. Here, we generated a transcriptome (3,517 cells) and 3D genome (3,646 cells) atlas of the developing mouse cortex and hippocampus by using our high-resolution multiple annealing and looping-based amplification cycles for digital transcriptomics (MALBAC-DT) and diploid chromatin conformation capture (Dip-C) methods and developing multi-omic analysis pipelines. In adults, 3D genome "structure types" delineate all major cell types, with high correlation between chromatin A/B compartments and gene expression. During development, both transcriptome and 3D genome are extensively transformed in the first post-natal month. In neurons, 3D genome is rewired across scales, correlated with gene expression modules, and independent of sensory experience. Finally, we examine allele-specific structure of imprinted genes, revealing local and chromosome (chr)-wide differences. These findings uncover an unknown dimension of neurodevelopment.</t>
  </si>
  <si>
    <t>Tan L, Ma W, Wu H, Zheng Y, Xing D, Chen R, Li X, Daley N, Deisseroth K, Xie X</t>
  </si>
  <si>
    <t>chromatin folding, developmental biology, epigenetics of plasticity, epigenomics, higher-order chromatin structure, molecular modeling, molecular psychiatry, neurogenesis, single-cell transcriptomics, structural biology</t>
  </si>
  <si>
    <t>GSE78434</t>
  </si>
  <si>
    <t>GSE141259</t>
  </si>
  <si>
    <t>Lung Fibrosis, Lung Injury</t>
  </si>
  <si>
    <t>KRT8, P53</t>
  </si>
  <si>
    <t>10.1038/s41467-020-17358-3</t>
  </si>
  <si>
    <t>Alveolar Regeneration Through A Krt8+ Transitional Stem Cell State That Persists In Human Lung Fibrosis.</t>
  </si>
  <si>
    <t>The cell type specific sequences of transcriptional programs during lung regeneration have remained elusive. Using time-series single cell RNA-seq of the bleomycin lung injury model, we resolved transcriptional dynamics for 28 cell types. Trajectory modeling together with lineage tracing revealed that airway and alveolar stem cells converge on a unique Krt8 + transitional stem cell state during alveolar regeneration. These cells have squamous morphology, feature p53 and NFkB activation and display transcriptional features of cellular senescence. The Krt8+ state appears in several independent models of lung injury and persists in human lung fibrosis, creating a distinct cell-cell communication network with mesenchyme and macrophages during repair. We generated a model of gene regulatory programs leading to Krt8+ transitional cells and their terminal differentiation to alveolar type-1 cells. We propose that in lung fibrosis, perturbed molecular checkpoints on the way to terminal differentiation can cause aberrant persistence of regenerative intermediate stem cell states.</t>
  </si>
  <si>
    <t>Strunz M, Simon L, Ansari M, Kathiriya J, Angelidis I, Mayr C, Tsidiridis G, Lange M, Mattner L, Yee M, Ogar P, Sengupta A, Kukhtevich I, Schneider R, Zhao Z, Voss C, Stoeger T, Neumann J, Hilgendorff A, Behr J, O'Reilly M, Lehmann M, Burgstaller G, Königshoff M, Chapman H, Theis F, Schiller H</t>
  </si>
  <si>
    <t>GSE137586</t>
  </si>
  <si>
    <t>Salmonella Enterica</t>
  </si>
  <si>
    <t>Salmonella enterica subsp. enterica serovar Typhimurium</t>
  </si>
  <si>
    <t>10.1128/mBio.01053-20</t>
  </si>
  <si>
    <t>Feds: A Novel Fluorescence-Based High-Throughput Method For Measuring Dna Supercoiling</t>
  </si>
  <si>
    <t xml:space="preserve">DNA supercoiling (DS) is essential for life because it controls critical processes, including transcription, replication, and recombination. Current methods to measure DNA supercoiling </t>
  </si>
  <si>
    <t>Duprey A, Groisman E</t>
  </si>
  <si>
    <t>DNA gyrase, DNA topology, feedback loop, gene transcription</t>
  </si>
  <si>
    <t>GSE140348</t>
  </si>
  <si>
    <t>CRP</t>
  </si>
  <si>
    <t>10.1038/s41467-020-17291-5</t>
  </si>
  <si>
    <t>A Molecular Map Of Murine Lymph Node Blood Vascular Endothelium At Single Cell Resolution.</t>
  </si>
  <si>
    <t>Blood vascular endothelial cells (BECs) control the immune response by regulating blood flow and immune cell recruitment in lymphoid tissues. However, the diversity of BEC and their origins during immune angiogenesis remain unclear. Here we profile transcriptomes of BEC from peripheral lymph nodes and map phenotypes to the vasculature. We identify multiple subsets, including a medullary venous population whose gene signature predicts a selective role in myeloid cell (vs lymphocyte) recruitment to the medulla, confirmed by videomicroscopy. We define five capillary subsets, including a capillary resident precursor (CRP) that displays stem cell and migratory gene signatures, and contributes to homeostatic BEC turnover and to neogenesis of high endothelium after immunization. Cell alignments show retention of developmental programs along trajectories from CRP to mature venous and arterial populations. Our single cell atlas provides a molecular roadmap of the lymph node blood vasculature and defines subset specialization for leukocyte recruitment and vascular homeostasis.</t>
  </si>
  <si>
    <t>Brulois K, Rajaraman A, Szade A, Nordling S, Bogoslowski A, Dermadi D, Rahman M, Kiefel H, O'Hara E, Koning J, Kawashima H, Zhou B, Vestweber D, Red-Horse K, Mebius R, Adams R, Kubes P, Pan J, Butcher E</t>
  </si>
  <si>
    <t>GSE141115</t>
  </si>
  <si>
    <t>Cold</t>
  </si>
  <si>
    <t>10.1186/s13059-020-02048-6</t>
  </si>
  <si>
    <t>Systematic Assessment Of Tissue Dissociation And Storage Biases In Single-Cell And Single-Nucleus Rna-Seq Workflows.</t>
  </si>
  <si>
    <t>Single-cell RNA sequencing has been widely adopted to estimate the cellular composition of heterogeneous tissues and obtain transcriptional profiles of individual cells. Multiple approaches for optimal sample dissociation and storage of single cells have been proposed as have single-nuclei profiling methods. What has been lacking is a systematic comparison of their relative biases and benefits.
Here, we compare gene expression and cellular composition of single-cell suspensions prepared from adult mouse kidney using two tissue dissociation protocols. For each sample, we also compare fresh cells to cryopreserved and methanol-fixed cells. Lastly, we compare this single-cell data to that generated using three single-nucleus RNA sequencing workflows. Our data confirms prior reports that digestion on ice avoids the stress response observed with 37 °C dissociation. It also reveals cell types more abundant either in the cold or warm dissociations that may represent populations that require gentler or harsher conditions to be released intact. For cell storage, cryopreservation of dissociated cells results in a major loss of epithelial cell types; in contrast, methanol fixation maintains the cellular composition but suffers from ambient RNA leakage. Finally, cell type composition differences are observed between single-cell and single-nucleus RNA sequencing libraries. In particular, we note an underrepresentation of T, B, and NK lymphocytes in the single-nucleus libraries.
Systematic comparison of recovered cell types and their transcriptional profiles across the workflows has highlighted protocol-specific biases and thus enables researchers starting single-cell experiments to make an informed choice.</t>
  </si>
  <si>
    <t>Denisenko E, Guo B, Jones M, Hou R, de Kock L, Lassmann T, Poppe D, Clément O, Simmons R, Lister R, Forrest A</t>
  </si>
  <si>
    <t>10x Genomics, RNA-seq, Single-cell transcriptomics, scRNA-seq, snRNA-seq</t>
  </si>
  <si>
    <t>GSE141784</t>
  </si>
  <si>
    <t>Autoimmune Diseases, Diabetic, Diabetic Autoimmunity</t>
  </si>
  <si>
    <t>10.1084/jem.20192362</t>
  </si>
  <si>
    <t>Single-Cell Rna Sequencing Of Murine Islets Shows High Cellular Complexity At All Stages Of Autoimmune Diabetes.</t>
  </si>
  <si>
    <t>Tissue-specific autoimmune diseases are driven by activation of diverse immune cells in the target organs. However, the molecular signatures of immune cell populations over time in an autoimmune process remain poorly defined. Using single-cell RNA sequencing, we performed an unbiased examination of diverse islet-infiltrating cells during autoimmune diabetes in the nonobese diabetic mouse. The data revealed a landscape of transcriptional heterogeneity across the lymphoid and myeloid compartments. Memory CD4 and cytotoxic CD8 T cells appeared early in islets, accompanied by regulatory cells with distinct phenotypes. Surprisingly, we observed a dramatic remodeling in the islet microenvironment, in which the resident macrophages underwent a stepwise activation program. This process resulted in polarization of the macrophage subpopulations into a terminal proinflammatory state. This study provides a single-cell atlas defining the staging of autoimmune diabetes and reveals that diabetic autoimmunity is driven by transcriptionally distinct cell populations specialized in divergent biological functions.</t>
  </si>
  <si>
    <t>Zakharov P, Hu H, Wan X, Unanue E</t>
  </si>
  <si>
    <t>GSE98569</t>
  </si>
  <si>
    <t>PTBP1</t>
  </si>
  <si>
    <t>10.1038/nature24454</t>
  </si>
  <si>
    <t>Single-Cell Transcriptomics Reconstructs Fate Conversion From Fibroblast To Cardiomyocyte.</t>
  </si>
  <si>
    <t>Direct lineage conversion offers a new strategy for tissue regeneration and disease modelling. Despite recent success in directly reprogramming fibroblasts into various cell types, the precise changes that occur as fibroblasts progressively convert to the target cell fates remain unclear. The inherent heterogeneity and asynchronous nature of the reprogramming process renders it difficult to study this process using bulk genomic techniques. Here we used single-cell RNA sequencing to overcome this limitation and analysed global transcriptome changes at early stages during the reprogramming of mouse fibroblasts into induced cardiomyocytes (iCMs). Using unsupervised dimensionality reduction and clustering algorithms, we identified molecularly distinct subpopulations of cells during reprogramming. We also constructed routes of iCM formation, and delineated the relationship between cell proliferation and iCM induction. Further analysis of global gene expression changes during reprogramming revealed unexpected downregulation of factors involved in mRNA processing and splicing. Detailed functional analysis of the top candidate splicing factor, Ptbp1, revealed that it is a critical barrier for the acquisition of cardiomyocyte-specific splicing patterns in fibroblasts. Concomitantly, Ptbp1 depletion promoted cardiac transcriptome acquisition and increased iCM reprogramming efficiency. Additional quantitative analysis of our dataset revealed a strong correlation between the expression of each reprogramming factor and the progress of individual cells through the reprogramming process, and led to the discovery of new surface markers for the enrichment of iCMs. In summary, our single-cell transcriptomics approaches enabled us to reconstruct the reprogramming trajectory and to uncover intermediate cell populations, gene pathways and regulators involved in iCM induction.</t>
  </si>
  <si>
    <t>Liu Z, Wang L, Welch J, Ma H, Zhou Y, Vaseghi H, Yu S, Wall J, Alimohamadi S, Zheng M, Yin C, Shen W, Prins J, Liu J, Qian L</t>
  </si>
  <si>
    <t>GSE119942</t>
  </si>
  <si>
    <t>GSE78460</t>
  </si>
  <si>
    <t>GSE80168</t>
  </si>
  <si>
    <t>MIR-294, DGCR8</t>
  </si>
  <si>
    <t>10.1038/ncomms14126</t>
  </si>
  <si>
    <t>The Impact Of Micrornas On Transcriptional Heterogeneity And Gene Co-Expression Across Single Embryonic Stem Cells.</t>
  </si>
  <si>
    <t>MicroRNAs act posttranscriptionally to suppress multiple target genes within a cell population. To what extent this multi-target suppression occurs in individual cells and how it impacts transcriptional heterogeneity and gene co-expression remains unknown. Here we used single-cell sequencing combined with introduction of individual microRNAs. miR-294 and let-7c were introduced into otherwise microRNA-deficient Dgcr8 knockout mouse embryonic stem cells. Both microRNAs induce suppression and correlated expression of their respective gene targets. The two microRNAs had opposing effects on transcriptional heterogeneity within the cell population, with let-7c increasing and miR-294 decreasing the heterogeneity between cells. Furthermore, let-7c promotes, whereas miR-294 suppresses, the phasing of cell cycle genes. These results show at the individual cell level how a microRNA simultaneously has impacts on its many targets and how that in turn can influence a population of cells. The findings have important implications in the understanding of how microRNAs influence the co-expression of genes and pathways, and thus ultimately cell fate.</t>
  </si>
  <si>
    <t>Gambardella G, Carissimo A, Chen A, Cutillo L, Nowakowski T, di Bernardo D, Blelloch R</t>
  </si>
  <si>
    <t>GSE78310</t>
  </si>
  <si>
    <t>GSE125620</t>
  </si>
  <si>
    <t>ASCL1, NEUROGENIN 2</t>
  </si>
  <si>
    <t>10.1038/s41593-019-0399-y</t>
  </si>
  <si>
    <t>Proneural Factors Ascl1 And Neurog2 Contribute To Neuronal Subtype Identities By Establishing Distinct Chromatin Landscapes.</t>
  </si>
  <si>
    <t>Developmental programs that generate the astonishing neuronal diversity of the nervous system are not completely understood and thus present a major challenge for clinical applications of guided cell differentiation strategies. Using direct neuronal programming of embryonic stem cells, we found that two main vertebrate proneural factors, Ascl1 and neurogenin 2 (Neurog2), induce different neuronal fates by binding to largely different sets of genomic sites. Their divergent binding patterns are not determined by the previous chromatin state, but are distinguished by enrichment of specific E-box sequences that reflect the binding preferences of the DNA-binding domains. The divergent Ascl1 and Neurog2 binding patterns result in distinct chromatin accessibility and enhancer activity profiles that differentially shape the binding of downstream transcription factors during neuronal differentiation. This study provides a mechanistic understanding of how transcription factors constrain terminal cell fates, and it delineates the importance of choosing the right proneural factor in neuronal reprogramming strategies.</t>
  </si>
  <si>
    <t>Aydin B, Kakumanu A, Rossillo M, Moreno-Estellés M, Garipler G, Ringstad N, Flames N, Mahony S, Mazzoni E</t>
  </si>
  <si>
    <t>GSE94980</t>
  </si>
  <si>
    <t>P21CIP1, P16INK4A, P15INK4B, MTOR, CMYC, OCT4, SOX2, KLF4</t>
  </si>
  <si>
    <t>10.1101/gad.297796.117</t>
  </si>
  <si>
    <t>Coupling Shrna Screens With Single-Cell Rna-Seq Identifies A Dual Role For Mtor In Reprogramming-Induced Senescence.</t>
  </si>
  <si>
    <t xml:space="preserve">Expression of the transcription factors OCT4, SOX2, KLF4, and cMYC (OSKM) reprograms somatic cells into induced pluripotent stem cells (iPSCs). Reprogramming is a slow and inefficient process, suggesting the presence of safeguarding mechanisms that counteract cell fate conversion. One such mechanism is senescence. To identify modulators of reprogramming-induced senescence, we performed a genome-wide shRNA screen in primary human fibroblasts expressing OSKM. In the screen, we identified novel mediators of OSKM-induced senescence and validated previously implicated genes such as </t>
  </si>
  <si>
    <t>Aarts M, Georgilis A, Beniazza M, Beolchi P, Banito A, Carroll T, Kulisic M, Kaemena D, Dharmalingam G, Martin N, Reik W, Zuber J, Kaji K, Chandra T, Gil J</t>
  </si>
  <si>
    <t>SASP, iPSCs, senescence, shRNA screens, single-cell RNA-seq</t>
  </si>
  <si>
    <t>GSE74597</t>
  </si>
  <si>
    <t>10.1038/ni.3437</t>
  </si>
  <si>
    <t>Innate-Like Functions Of Natural Killer T Cell Subsets Result From Highly Divergent Gene Programs.</t>
  </si>
  <si>
    <t>Natural killer T cells (NKT cells) have stimulatory or inhibitory effects on the immune response that can be attributed in part to the existence of functional subsets of NKT cells. These subsets have been characterized only on the basis of the differential expression of a few transcription factors and cell-surface molecules. Here we have analyzed purified populations of thymic NKT cell subsets at both the transcriptomic level and epigenomic level and by single-cell RNA sequencing. Our data indicated that despite their similar antigen specificity, the functional NKT cell subsets were highly divergent populations with many gene-expression and epigenetic differences. Therefore, the thymus 'imprints' distinct gene programs on subsets of innate-like NKT cells that probably impart differences in proliferative capacity, homing, and effector functions.</t>
  </si>
  <si>
    <t>Engel I, Seumois G, Chavez L, Samaniego-Castruita D, White B, Chawla A, Mock D, Vijayanand P, Kronenberg M</t>
  </si>
  <si>
    <t>GSE124858</t>
  </si>
  <si>
    <t>FGFR2, PLAT</t>
  </si>
  <si>
    <t>10.1186/s12967-018-1766-2</t>
  </si>
  <si>
    <t>Single Cell Sequencing Reveals Gene Expression Signatures Associated With Bone Marrow Stromal Cell Subpopulations And Time In Culture.</t>
  </si>
  <si>
    <t>Bone marrow stromal cells (BMSCs) are a heterogeneous population that participates in wound healing, immune modulation and tissue regeneration. Next generation sequencing was used to analyze transcripts from single BMSCs in order to better characterize BMSC subpopulations.
Cryopreserved passage 2 BMSCs from one healthy subject were cultured through passage 10. The transcriptomes of bulk BMSCs from designated passages were analyzed with microarrays and RNA sequencing (RNA-Seq). For some passages, single BMSCs were separated using microfluidics and their transcriptomes were analyzed by RNA-Seq.
Transcriptome analysis by microarray and RNA-Seq of unseparated BMSCs from passages 2, 4, 6, 8, 9 and 10 yielded similar results; both data sets grouped passages 4 and 6 and passages 9 and 10 together and genes differentially expressed among these early and late passage BMSCs were similar. 3D Diffusion map visualization of single BMSCs from passages 3, 4, 6, 8 and 9 clustered passages 3 and 9 into two distinct groups, but there was considerable overlap for passages 4, 6 and 8 cells. Markers for early passage, FGFR2, and late passage BMSCs, PLAT, were able to identify three subpopulations within passage 3 BMSCs; one that expressed high levels of FGFR2 and low levels of PLAT; one that expressed low levels of FGFR2 and high levels of PLAT and one that expressed intermediate levels of FGFR2 and low levels of PLAT.
Single BMSCs can be separated by microfluidics and their transcriptome analyzed by next generation sequencing. Single cell analysis of early passage BMSCs identified a subpopulation of cells expressing high levels of FGFR2 that might include skeletal stem cells.</t>
  </si>
  <si>
    <t>Liu S, Stroncek D, Zhao Y, Chen V, Shi R, Chen J, Ren J, Liu H, Bae H, Highfill S, Jin P</t>
  </si>
  <si>
    <t>Bone marrow stromal cells, FGFR2, Next generation sequencing, PLAT, Single cell next generation sequencing</t>
  </si>
  <si>
    <t>GSE86468</t>
  </si>
  <si>
    <t>GSE160450</t>
  </si>
  <si>
    <t>Lps, Inflammation, Metabolic Syndrome, Atherosclerosis</t>
  </si>
  <si>
    <t>Sd-Lps, Sodium 4-Phenylbutyrate</t>
  </si>
  <si>
    <t>10.3389/fimmu.2021.627036</t>
  </si>
  <si>
    <t>Single Cell Rna-Seq And Machine Learning Reveal Novel Subpopulations In Low-Grade Inflammatory Monocytes With Unique Regulatory Circuits.</t>
  </si>
  <si>
    <t>Subclinical doses of LPS (SD-LPS) are known to cause low-grade inflammatory activation of monocytes, which could lead to inflammatory diseases including atherosclerosis and metabolic syndrome. Sodium 4-phenylbutyrate is a potential therapeutic compound which can reduce the inflammation caused by SD-LPS. To understand the gene regulatory networks of these processes, we have generated scRNA-seq data from mouse monocytes treated with these compounds and identified 11 novel cell clusters. We have developed a machine learning method to integrate scRNA-seq, ATAC-seq, and binding motifs to characterize gene regulatory networks underlying these cell clusters. Using guided regularized random forest and feature selection, our method achieved high performance and outperformed a traditional enrichment-based method in selecting candidate regulatory genes. Our method is particularly efficient in selecting a few candidate genes to explain observed expression pattern. In particular, among 531 candidate TFs, our method achieves an auROC of 0.961 with only 10 motifs. Finally, we found two novel subpopulations of monocyte cells in response to SD-LPS and we confirmed our analysis using independent flow cytometry experiments. Our results suggest that our new machine learning method can select candidate regulatory genes as potential targets for developing new therapeutics against low grade inflammation.</t>
  </si>
  <si>
    <t>Lee J, Geng S, Li S, Li L</t>
  </si>
  <si>
    <t>inflammation, machine learning, monocyte, regulatory motifs, single cell analysis</t>
  </si>
  <si>
    <t>GSE115765</t>
  </si>
  <si>
    <t>Autoimmune Diseases, Infections, Embryonic</t>
  </si>
  <si>
    <t>IL-17, MAF, RORC, SOX13</t>
  </si>
  <si>
    <t>10.15252/embj.2019104159</t>
  </si>
  <si>
    <t>Deciphering The Regulatory Landscape Of Fetal And Adult Γδ T-Cell Development At Single-Cell Resolution.</t>
  </si>
  <si>
    <t>γδ T cells with distinct properties develop in the embryonic and adult thymus and have been identified as critical players in a broad range of infections, antitumor surveillance, autoimmune diseases, and tissue homeostasis. Despite their potential value for immunotherapy, differentiation of γδ T cells in the thymus is incompletely understood. Here, we establish a high-resolution map of γδ T-cell differentiation from the fetal and adult thymus using single-cell RNA sequencing. We reveal novel sub-types of immature and mature γδ T cells and identify an unpolarized thymic population which is expanded in the blood and lymph nodes. Our detailed comparative analysis reveals remarkable similarities between the gene networks active during fetal and adult γδ T-cell differentiation. By performing a combined single-cell analysis of Sox13, Maf, and Rorc knockout mice, we demonstrate sequential activation of these factors during IL-17-producing γδ T-cell (γδT17) differentiation. These findings substantially expand our understanding of γδ T-cell ontogeny in fetal and adult life. Our experimental and computational strategy provides a blueprint for comparing immune cell differentiation across developmental stages.</t>
  </si>
  <si>
    <t>Sagar N, Pokrovskii M, Herman J, Naik S, Sock E, Zeis P, Lausch U, Wegner M, Tanriver Y, Littman D, Grün D</t>
  </si>
  <si>
    <t>double negative progenitors, fetal and adult thymus, gamma delta T cells, gamma delta T‐cell differentiation, single‐cell RNA sequencing</t>
  </si>
  <si>
    <t>GSE116247</t>
  </si>
  <si>
    <t>GSE78445</t>
  </si>
  <si>
    <t>GSE156625</t>
  </si>
  <si>
    <t>FOLR2, VEGFR2, VEGF, PLVAP</t>
  </si>
  <si>
    <t>10.1016/j.cell.2020.08.040</t>
  </si>
  <si>
    <t>Onco-Fetal Reprogramming Of Endothelial Cells Drives Immunosuppressive Macrophages In Hepatocellular Carcinoma.</t>
  </si>
  <si>
    <t>We employed scRNA sequencing to extensively characterize the cellular landscape of human liver from development to disease. Analysis of ∼212,000 cells representing human fetal, hepatocellular carcinoma (HCC), and mouse liver revealed remarkable fetal-like reprogramming of the tumor microenvironment. Specifically, the HCC ecosystem displayed features reminiscent of fetal development, including re-emergence of fetal-associated endothelial cells (PLVAP/VEGFR2) and fetal-like (FOLR2) tumor-associated macrophages. In a cross-species comparative analysis, we discovered remarkable similarity between mouse embryonic, fetal-liver, and tumor macrophages. Spatial transcriptomics further revealed a shared onco-fetal ecosystem between fetal liver and HCC. Furthermore, gene regulatory analysis, spatial transcriptomics, and in vitro functional assays implicated VEGF and NOTCH signaling in maintaining onco-fetal ecosystem. Taken together, we report a shared immunosuppressive onco-fetal ecosystem in fetal liver and HCC. Our results unravel a previously unexplored onco-fetal reprogramming of the tumor ecosystem, provide novel targets for therapeutic interventions in HCC, and open avenues for identifying similar paradigms in other cancers and disease.</t>
  </si>
  <si>
    <t>Sharma A, Seow J, Dutertre C, Pai R, Blériot C, Mishra A, Wong R, Singh G, Sudhagar S, Khalilnezhad S, Erdal S, Teo H, Khalilnezhad A, Chakarov S, Lim T, Fui A, Chieh A, Chung C, Bonney G, Goh B, Chan J, Chow P, Ginhoux F, DasGupta R</t>
  </si>
  <si>
    <t>FOLR2, HCC, Hepatocellular carcinoma, NOTCH, PLVAP, TAMs, endothelial cells, onco-fetal reprogramming, scRNA-seq, tumor associated macrophages, tumor microenvironment</t>
  </si>
  <si>
    <t>GSE163788</t>
  </si>
  <si>
    <t>GSE135429</t>
  </si>
  <si>
    <t>Viral Infection, Infection</t>
  </si>
  <si>
    <t>Emiliania Huxleyi</t>
  </si>
  <si>
    <t>Emiliania huxleyi,Coccolithovirus</t>
  </si>
  <si>
    <t>10.1126/sciadv.aba4137</t>
  </si>
  <si>
    <t>A Single-Cell View On Alga-Virus Interactions Reveals Sequential Transcriptional Programs And Infection States.</t>
  </si>
  <si>
    <t xml:space="preserve">The discovery of giant viruses infecting eukaryotes from diverse ecosystems has revolutionized our understanding of the evolution of viruses and their impact on protist biology, yet knowledge on their replication strategies and transcriptome regulation remains limited. Here, we profile single-cell transcriptomes of the globally distributed microalga </t>
  </si>
  <si>
    <t>Ku C, Sheyn U, Sebé-Pedrós A, Ben-Dor S, Schatz D, Tanay A, Rosenwasser S, Vardi A</t>
  </si>
  <si>
    <t>GSE78333</t>
  </si>
  <si>
    <t>GSE96583</t>
  </si>
  <si>
    <t>INTERFERON (IFN)-BETA</t>
  </si>
  <si>
    <t>10.1038/nbt.4042</t>
  </si>
  <si>
    <t>Multiplexed Droplet Single-Cell Rna-Sequencing Using Natural Genetic Variation.</t>
  </si>
  <si>
    <t>Droplet single-cell RNA-sequencing (dscRNA-seq) has enabled rapid, massively parallel profiling of transcriptomes. However, assessing differential expression across multiple individuals has been hampered by inefficient sample processing and technical batch effects. Here we describe a computational tool, demuxlet, that harnesses natural genetic variation to determine the sample identity of each droplet containing a single cell (singlet) and detect droplets containing two cells (doublets). These capabilities enable multiplexed dscRNA-seq experiments in which cells from unrelated individuals are pooled and captured at higher throughput than in standard workflows. Using simulated data, we show that 50 single-nucleotide polymorphisms (SNPs) per cell are sufficient to assign 97% of singlets and identify 92% of doublets in pools of up to 64 individuals. Given genotyping data for each of eight pooled samples, demuxlet correctly recovers the sample identity of &gt;99% of singlets and identifies doublets at rates consistent with previous estimates. We apply demuxlet to assess cell-type-specific changes in gene expression in 8 pooled lupus patient samples treated with interferon (IFN)-β and perform eQTL analysis on 23 pooled samples.</t>
  </si>
  <si>
    <t>Kang H, Subramaniam M, Targ S, Nguyen M, Maliskova L, McCarthy E, Wan E, Wong S, Byrnes L, Lanata C, Gate R, Mostafavi S, Marson A, Zaitlen N, Criswell L, Ye C</t>
  </si>
  <si>
    <t>GSE78432</t>
  </si>
  <si>
    <t>GSE68102</t>
  </si>
  <si>
    <t>GSE78388</t>
  </si>
  <si>
    <t>GSE128855</t>
  </si>
  <si>
    <t>GSE133855</t>
  </si>
  <si>
    <t>GSE141018</t>
  </si>
  <si>
    <t>Staphylococcus Aureus, Escherichia Coli</t>
  </si>
  <si>
    <t>Escherichia coli,Staphylococcus aureus</t>
  </si>
  <si>
    <t>10.1038/s41564-020-0729-6</t>
  </si>
  <si>
    <t>Prokaryotic Single-Cell Rna Sequencing By In Situ Combinatorial Indexing.</t>
  </si>
  <si>
    <t>Despite longstanding appreciation of gene expression heterogeneity in isogenic bacterial populations, affordable and scalable technologies for studying single bacterial cells have been limited. Although single-cell RNA sequencing (scRNA-seq) has revolutionized studies of transcriptional heterogeneity in diverse eukaryotic systems</t>
  </si>
  <si>
    <t>Blattman S, Jiang W, Oikonomou P, Tavazoie S</t>
  </si>
  <si>
    <t>GSE112471</t>
  </si>
  <si>
    <t>Snmc</t>
  </si>
  <si>
    <t>10.1038/s41467-018-06355-2</t>
  </si>
  <si>
    <t>Robust Single-Cell Dna Methylome Profiling With Snmc-Seq2.</t>
  </si>
  <si>
    <t>Single-cell DNA methylome profiling has enabled the study of epigenomic heterogeneity in complex tissues and during cellular reprogramming. However, broader applications of the method have been impeded by the modest quality of sequencing libraries. Here we report snmC-seq2, which provides improved read mapping, reduced artifactual reads, enhanced throughput, as well as increased library complexity and coverage uniformity compared to snmC-seq. snmC-seq2 is an efficient strategy suited for large-scale single-cell epigenomic studies.</t>
  </si>
  <si>
    <t>Luo C, Rivkin A, Zhou J, Sandoval J, Kurihara L, Lucero J, Castanon R, Nery J, Pinto-Duarte A, Bui B, Fitzpatrick C, O'Connor C, Ruga S, Van Eden M, Davis D, Mash D, Behrens M, Ecker J</t>
  </si>
  <si>
    <t>GSE136732</t>
  </si>
  <si>
    <t>CD89, HLA-DQ AND FCEPSILONRIALPHA, DC2, CD88, CD5, CD14, CD163, CDC2</t>
  </si>
  <si>
    <t>10.1016/j.immuni.2019.08.008</t>
  </si>
  <si>
    <t>Single-Cell Analysis Of Human Mononuclear Phagocytes Reveals Subset-Defining Markers And Identifies Circulating Inflammatory Dendritic Cells.</t>
  </si>
  <si>
    <t>Human mononuclear phagocytes comprise phenotypically and functionally overlapping subsets of dendritic cells (DCs) and monocytes, but the extent of their heterogeneity and distinct markers for subset identification remains elusive. By integrating high-dimensional single-cell protein and RNA expression data, we identified distinct markers to delineate monocytes from conventional DC2 (cDC2s). Using CD88 and CD89 for monocytes and HLA-DQ and FcεRIα for cDC2s allowed for their specific identification in blood and tissues. We also showed that cDC2s could be subdivided into phenotypically and functionally distinct subsets based on CD5, CD163, and CD14 expression, including a distinct subset of circulating inflammatory CD5</t>
  </si>
  <si>
    <t>Dutertre C, Becht E, Irac S, Khalilnezhad A, Narang V, Khalilnezhad S, Ng P, van den Hoogen L, Leong J, Lee B, Chevrier M, Zhang X, Yong P, Koh G, Lum J, Howland S, Mok E, Chen J, Larbi A, Tan H, Lim T, Karagianni P, Tzioufas A, Malleret B, Brody J, Albani S, van Roon J, Radstake T, Newell E, Ginhoux F</t>
  </si>
  <si>
    <t>CD88, CD89, DC2, DC3, FcεRIα, SLE, dendritic cell, inflammatory DC, lupus, monocyte, pre-DC</t>
  </si>
  <si>
    <t>GSE130146</t>
  </si>
  <si>
    <t>ETV2, FLK1</t>
  </si>
  <si>
    <t>Es</t>
  </si>
  <si>
    <t>10.1242/dev.182097</t>
  </si>
  <si>
    <t>Single Cell Transcriptome Dynamics From Pluripotency To Flk1</t>
  </si>
  <si>
    <t>Hemangiogenic progenitors generating blood and endothelial cells are specified from FLK1-expressing (FLK1</t>
  </si>
  <si>
    <t>Zhao H, Choi K</t>
  </si>
  <si>
    <t>Etv2, Flk1/Kdr, Hemangiogenesis, Mouse embryonic stem, Single cell RNA sequencing, Vascular smooth muscle, Yolk sac</t>
  </si>
  <si>
    <t>GSE78466</t>
  </si>
  <si>
    <t>GSE164393</t>
  </si>
  <si>
    <t>10.1021/acssynbio.0c00499</t>
  </si>
  <si>
    <t>Evaluating Capture Sequence Performance For Single-Cell Crispr Activation Experiments.</t>
  </si>
  <si>
    <t>The combination of single-cell RNA sequencing with CRISPR inhibition/activation provides a high-throughput approach to simultaneously study the effects of hundreds if not thousands of gene perturbations in a single experiment. One recent development in CRISPR-based single-cell techniques introduces a feature barcoding technology that allows for the simultaneous capture of mRNA and guide RNA (gRNA) from the same cell. This is achieved by introducing a capture sequence, whose complement can be incorporated into each gRNA and that can be used to amplify these features prior to sequencing. However, because the technology is in its infancy, there is little information available on how such experimental parameters can be optimized. To overcome this, we varied the capture sequence, capture sequence position, and gRNA backbone to identify an optimal gRNA scaffold for CRISPR activation gene perturbation studies. We provide a report on our screening approach along with our observations and recommendations for future use.</t>
  </si>
  <si>
    <t>Choo X, Lim Y, Katwadi K, Yap L, Tryggvason K, Sun A, Li S, Handoko L, Ouyang J, Rackham O</t>
  </si>
  <si>
    <t>Acs Synthetic Biology</t>
  </si>
  <si>
    <t>CRISPR activation, feature barcoding technology, hESC, overexpression, single-cell RNA-seq, transcription factors</t>
  </si>
  <si>
    <t>GSE113917</t>
  </si>
  <si>
    <t>10.1007/s13238-020-00791-x</t>
  </si>
  <si>
    <t>Deciphering Primate Retinal Aging At Single-Cell Resolution.</t>
  </si>
  <si>
    <t>Wang S, Zheng Y, Li Q, He X, Ren R, Zhang W, Song M, Hu H, Liu F, Sun G, Sun S, Liu Z, Yu Y, Chan P, Zhao G, Zhou Q, Liu G, Tang F, Qu J</t>
  </si>
  <si>
    <t>GSE78309</t>
  </si>
  <si>
    <t>GSE120221</t>
  </si>
  <si>
    <t>10.1172/jci.insight.124928</t>
  </si>
  <si>
    <t>Human Bone Marrow Assessment By Single-Cell Rna Sequencing, Mass Cytometry, And Flow Cytometry.</t>
  </si>
  <si>
    <t>New techniques for single-cell analysis have led to insights into hematopoiesis and the immune system, but the ability of these techniques to cross-validate and reproducibly identify the biological variation in diverse human samples is currently unproven. We therefore performed a comprehensive assessment of human bone marrow cells using both single-cell RNA sequencing and multiparameter flow cytometry from 20 healthy adult human donors across a broad age range. These data characterize variation between healthy donors as well as age-associated changes in cell population frequencies. Direct comparison of techniques revealed discrepancy in the quantification of T lymphocyte and natural killer cell populations. Orthogonal validation of immunophenotyping using mass cytometry demonstrated a strong correlation with flow cytometry. Technical replicates using single-cell RNA sequencing matched robustly, while biological replicates showed variation. Given the increasing use of single-cell technologies in translational research, this resource serves as an important reference data set and highlights opportunities for further refinement.</t>
  </si>
  <si>
    <t>Oetjen K, Lindblad K, Goswami M, Gui G, Dagur P, Lai C, Dillon L, McCoy J, Hourigan C</t>
  </si>
  <si>
    <t>Adaptive immunity, Bone marrow, Bone marrow differentiation, Hematology, Immunology</t>
  </si>
  <si>
    <t>GSE73727</t>
  </si>
  <si>
    <t>Pancreatic Islet, Pancreatic</t>
  </si>
  <si>
    <t>10.15252/embr.201540946</t>
  </si>
  <si>
    <t>Single-Cell Transcriptomes Reveal Characteristic Features Of Human Pancreatic Islet Cell Types.</t>
  </si>
  <si>
    <t xml:space="preserve">Pancreatic islets of Langerhans contain several specialized endocrine cell types, which are commonly identified by the expression of single marker genes. However, the established marker genes cannot capture the complete spectrum of cellular heterogeneity in human pancreatic islets, and existing bulk transcriptome datasets provide averages across several cell populations. To dissect the cellular composition of the human pancreatic islet and to establish transcriptomes for all major cell types, we performed single-cell RNA sequencing on 70 cells sorted from human primary tissue. We used this dataset to validate previously described marker genes at the single-cell level and to identify specifically expressed transcription factors for all islet cell subtypes. All data are available for browsing and download, thus establishing a useful resource of single-cell expression profiles for endocrine cells in human pancreatic islets. </t>
  </si>
  <si>
    <t>Li J, Klughammer J, Farlik M, Penz T, Spittler A, Barbieux C, Berishvili E, Bock C, Kubicek S</t>
  </si>
  <si>
    <t>alpha cells, beta cells, diabetes, marker genes, single‐cell RNA‐seq</t>
  </si>
  <si>
    <t>GSE78420</t>
  </si>
  <si>
    <t>GSE78414</t>
  </si>
  <si>
    <t>GSE115210</t>
  </si>
  <si>
    <t>E-MTAB-8360</t>
  </si>
  <si>
    <t>10.1158/2159-8290.CD-18-1463</t>
  </si>
  <si>
    <t>Ontogenic Changes In Hematopoietic Hierarchy Determine Pediatric Specificity And Disease Phenotype In Fusion Oncogene-Driven Myeloid Leukemia.</t>
  </si>
  <si>
    <t xml:space="preserve">Fusion oncogenes are prevalent in several pediatric cancers, yet little is known about the specific associations between age and phenotype. We observed that fusion oncogenes, such as </t>
  </si>
  <si>
    <t>Lopez C, Noguera E, Stavropoulou V, Robert E, Aid Z, Ballerini P, Bilhou-Nabera C, Lapillonne H, Boudia F, Thirant C, Fagnan A, Arcangeli M, Kinston S, Diop M, Job B, Lecluse Y, Brunet E, Babin L, Villeval J, Delabesse E, Peters A, Vainchenker W, Gaudry M, Masetti R, Locatelli F, Malinge S, Nerlov C, Droin N, Lobry C, Godin I, Bernard O, Göttgens B, Petit A, Pflumio F, Schwaller J, Mercher T</t>
  </si>
  <si>
    <t>GSE164849</t>
  </si>
  <si>
    <t>Cerebral Ischemic Infarction, Middle Cerebral Artery Occlusion</t>
  </si>
  <si>
    <t>10.1038/s41467-021-21515-7</t>
  </si>
  <si>
    <t>Spatially Mapped Single-Cell Chromatin Accessibility.</t>
  </si>
  <si>
    <t>High-throughput single-cell epigenomic assays can resolve cell type heterogeneity in complex tissues, however, spatial orientation is lost. Here, we present single-cell combinatorial indexing on Microbiopsies Assigned to Positions for the Assay for Transposase Accessible Chromatin, or sciMAP-ATAC, as a method for highly scalable, spatially resolved, single-cell profiling of chromatin states. sciMAP-ATAC produces data of equivalent quality to non-spatial sci-ATAC and retains the positional information of each cell within a 214 micron cubic region, with up to hundreds of tracked positions in a single experiment. We apply sciMAP-ATAC to assess cortical lamination in the adult mouse primary somatosensory cortex and in the human primary visual cortex, where we produce spatial trajectories and integrate our data with non-spatial single-nucleus RNA and other chromatin accessibility single-cell datasets. Finally, we characterize the spatially progressive nature of cerebral ischemic infarction in the mouse brain using a model of transient middle cerebral artery occlusion.</t>
  </si>
  <si>
    <t>Thornton C, Mulqueen R, Torkenczy K, Nishida A, Lowenstein E, Fields A, Steemers F, Zhang W, McConnell H, Woltjer R, Mishra A, Wright K, Adey A</t>
  </si>
  <si>
    <t>GSE75901</t>
  </si>
  <si>
    <t>Autism, Numerous Neurological Disorders, Neurological Diseases</t>
  </si>
  <si>
    <t>DCX</t>
  </si>
  <si>
    <t>10.1093/cercor/bhw040</t>
  </si>
  <si>
    <t>Integrative Single-Cell Transcriptomics Reveals Molecular Networks Defining Neuronal Maturation During Postnatal Neurogenesis.</t>
  </si>
  <si>
    <t>In mammalian hippocampus, new neurons are continuously produced from neural stem cells throughout life. This postnatal neurogenesis may contribute to information processing critical for cognition, adaptation, learning, and memory, and is implicated in numerous neurological disorders. During neurogenesis, the immature neuron stage defined by doublecortin (DCX) expression is the most sensitive to regulation by extrinsic factors. However, little is known about the dynamic biology within this critical interval that drives maturation and confers susceptibility to regulatory signals. This study aims to test the hypothesis that DCX-expressing immature neurons progress through developmental stages via activity of specific transcriptional networks. Using single-cell RNA-seq combined with a novel integrative bioinformatics approach, we discovered that individual immature neurons can be classified into distinct developmental subgroups based on characteristic gene expression profiles and subgroup-specific markers. Comparisons between immature and more mature subgroups revealed novel pathways involved in neuronal maturation. Genes enriched in less mature cells shared significant overlap with genes implicated in neurodegenerative diseases, while genes positively associated with neuronal maturation were enriched for autism-related gene sets. Our study thus discovers molecular signatures of individual immature neurons and unveils potential novel targets for therapeutic approaches to treat neurodevelopmental and neurological diseases.</t>
  </si>
  <si>
    <t>Gao Y, Wang F, Eisinger B, Kelnhofer L, Jobe E, Zhao X</t>
  </si>
  <si>
    <t>doublecortin, neurogenesis, neuronal maturation, single-cell RNA-seq, transcriptome</t>
  </si>
  <si>
    <t>GSE109984</t>
  </si>
  <si>
    <t>10.1038/s41467-018-05772-7</t>
  </si>
  <si>
    <t>Memory B Cells Are Reactivated In Subcapsular Proliferative Foci Of Lymph Nodes.</t>
  </si>
  <si>
    <t>Vaccine-induced immunity depends on the generation of memory B cells (MBC). However, where and how MBCs are reactivated to make neutralising antibodies remain unknown. Here we show that MBCs are prepositioned in a subcapsular niche in lymph nodes where, upon reactivation by antigen, they rapidly proliferate and differentiate into antibody-secreting plasma cells in the subcapsular proliferative foci (SPF). This novel structure is enriched for signals provided by T follicular helper cells and antigen-presenting subcapsular sinus macrophages. Compared with contemporaneous secondary germinal centres, SPF have distinct single-cell molecular signature, cell migration pattern and plasma cell output. Moreover, SPF are found both in human and mouse lymph nodes, suggesting that they are conserved throughout mammalian evolution. Our data thus reveal that SPF is a seat of immunological memory that may be exploited to rapidly mobilise secondary antibody responses and improve vaccine efficacy.</t>
  </si>
  <si>
    <t>Moran I, Nguyen A, Khoo W, Butt D, Bourne K, Young C, Hermes J, Biro M, Gracie G, Ma C, Munier C, Luciani F, Zaunders J, Parker A, Kelleher A, Tangye S, Croucher P, Brink R, Read M, Phan T</t>
  </si>
  <si>
    <t>GSE128781</t>
  </si>
  <si>
    <t>GSE140130</t>
  </si>
  <si>
    <t>Tumor, Obesity, Obese Endometrial Cancer</t>
  </si>
  <si>
    <t>LRP1, SMAD4, PLASMINOGEN ACTIVATOR INHIBITOR-1, TGF-BETA, TRANSFORMING GROWTH FACTOR BETA</t>
  </si>
  <si>
    <t>10.1016/j.celrep.2020.108253</t>
  </si>
  <si>
    <t>Pai-1-Dependent Inactivation Of Smad4-Modulated Junction And Adhesion Complex In Obese Endometrial Cancer.</t>
  </si>
  <si>
    <t>While plasminogen activator inhibitor-1 (PAI-1) is known to potentiate cellular migration via proteolytic regulation, this adipokine is implicated as an oncogenic ligand in the tumor microenvironment. To understand the underlying paracrine mechanism, here, we conduct transcriptomic analysis of 1,898 endometrial epithelial cells (EECs) exposed and unexposed to PAI-1-secreting adipose stromal cells. The PAI-1-dependent action deregulates crosstalk among tumor-promoting and tumor-repressing pathways, including transforming growth factor β (TGF-β). When PAI-1 is tethered to lipoprotein receptor-related protein 1 (LRP1), the internalized signaling causes downregulation of SMAD4 at the transcriptional and post-translational levels that attenuates TGF-β-related transcription programs. Repression of genes encoding the junction and adhesion complex preferentially occurs in SMAD4-underexpressed EECs of persons with obesity. The findings highlight a role of PAI-1 signaling that renders ineffective intercellular communication for the development of adiposity-associated endometrial cancer.</t>
  </si>
  <si>
    <t>Lin L, Kost E, Lin C, Valente P, Wang C, Kolonin M, Daquinag A, Tan X, Lucio N, Hung C, Wang C, Kirma N, Huang T</t>
  </si>
  <si>
    <t>LRP1, PAI-1, SMAD4, adipose stromal cells, cell-cell communication, cytometry by time-of-flight, endometrial cancer, obesity, single-cell analysis</t>
  </si>
  <si>
    <t>GSE128626</t>
  </si>
  <si>
    <t>GSE80280</t>
  </si>
  <si>
    <t>10.1038/nature21429</t>
  </si>
  <si>
    <t>3D Structures Of Individual Mammalian Genomes Studied By Single-Cell Hi-C.</t>
  </si>
  <si>
    <t>The folding of genomic DNA from the beads-on-a-string-like structure of nucleosomes into higher-order assemblies is crucially linked to nuclear processes. Here we calculate 3D structures of entire mammalian genomes using data from a new chromosome conformation capture procedure that allows us to first image and then process single cells. The technique enables genome folding to be examined at a scale of less than 100 kb, and chromosome structures to be validated. The structures of individual topological-associated domains and loops vary substantially from cell to cell. By contrast, A and B compartments, lamina-associated domains and active enhancers and promoters are organized in a consistent way on a genome-wide basis in every cell, suggesting that they could drive chromosome and genome folding. By studying genes regulated by pluripotency factor and nucleosome remodelling deacetylase (NuRD), we illustrate how the determination of single-cell genome structure provides a new approach for investigating biological processes.</t>
  </si>
  <si>
    <t>Stevens T, Lando D, Basu S, Atkinson L, Cao Y, Lee S, Leeb M, Wohlfahrt K, Boucher W, O'Shaughnessy-Kirwan A, Cramard J, Faure A, Ralser M, Blanco E, Morey L, Sansó M, Palayret M, Lehner B, Di Croce L, Wutz A, Hendrich B, Klenerman D, Laue E</t>
  </si>
  <si>
    <t>GSE139555</t>
  </si>
  <si>
    <t>Tumours, Tumour Infiltration</t>
  </si>
  <si>
    <t>PDL1, PD1</t>
  </si>
  <si>
    <t>10.1038/s41586-020-2056-8
10.1038/nature10673
10.1038/ni.2173
10.1038/s41591-018-0045-3
10.1038/s41586-018-0694-x
10.1038/s41591-019-0522-3
10.1016/j.immuni.2014.12.007
10.1126/science.aad2035
10.1016/j.celrep.2017.08.078
10.1038/nature19330
10.1038/s41590-019-0312-6
10.1126/sciimmunol.aat7668
10.1038/s41591-018-0057-z
10.1016/j.tig.2017.11.005
10.1073/pnas.90.6.2414
10.1038/nm.3860
10.1038/s41586-018-0130-2
10.1038/s41591-018-0266-5
10.1038/nature25501
10.1016/S0140-6736(16)00587-0
10.1038/s41591-018-0053-3
10.1038/nature13954
10.1038/s41598-018-23099-7
10.1038/nature21349
10.1038/nri3862
10.1016/j.ccell.2015.03.001
10.1038/s41586-019-1325-x
10.1038/s41586-019-1324-y
10.1016/j.cell.2018.10.038
10.1172/jci.insight.97828
10.1038/nm.4074
10.1158/2326-6066.CIR-18-0136
10.1038/ncomms14049
10.1016/j.cell.2019.05.031
10.1038/s41590-018-0276-y
10.1093/bioinformatics/btx292
10.1093/nar/gkv007
10.1371/journal.pone.0121945
10.1890/13-0133.1
10.1038/nbt.4314
10.1080/10618600.2018.1473780
10.1093/bioinformatics/btm254
10.1073/pnas.0811591106
10.1073/pnas.1809739115
10.1371/journal.ppat.1002375
10.1371/journal.pone.0204108
10.1126/science.aal3321
10.1073/pnas.0506580102
10.1093/bioinformatics/btr260
10.1177/0962280209351908
10.1093/nar/gkx760
10.1038/ng.3581
10.1371/journal.pone.0188709</t>
  </si>
  <si>
    <t>Peripheral T Cell Expansion Predicts Tumour Infiltration And Clinical Response.</t>
  </si>
  <si>
    <t>Despite the resounding clinical success in cancer treatment of antibodies that block the interaction of PD1 with its ligand PDL1</t>
  </si>
  <si>
    <t>Wu T, Madireddi S, de Almeida P, Banchereau R, Chen Y, Chitre A, Chiang E, Iftikhar H, O'Gorman W, Au-Yeung A, Takahashi C, Goldstein L, Poon C, Keerthivasan S, de Almeida Nagata D, Du X, Lee H, Banta K, Mariathasan S, Das Thakur M, Huseni M, Ballinger M, Estay I, Caplazi P, Modrusan Z, Delamarre L, Mellman I, Bourgon R, Grogan J</t>
  </si>
  <si>
    <t>GSE141786</t>
  </si>
  <si>
    <t>GSE118303</t>
  </si>
  <si>
    <t>GSE149179</t>
  </si>
  <si>
    <t>MYC drives temporal evolution of small cell lung cancer subtypes by reprogramming neuroendocrine fate [Single Cell RNA seq on RPM time-series cells and 4 RPM bulk tumors]</t>
  </si>
  <si>
    <t>Small cell lung cancer (SCLC) is a neuroendocrine tumor treated clinically as a single disease with poor outcomes. Distinct SCLC molecular subtypes have been defined based on expression of lineage-related transcription factors: ASCL1, NEUROD1, POU2F3 or YAP1, but their origins remain unknown. Here, we develop an in vitro model of MYC-driven SCLC tumor cell progression and perform a time-series analysis of single-cell transcriptome profiling to reveal that MYC drives the dynamic evolution of SCLC subtypes. Analyses of these single-cell RNA seq data reveal that MYC promotes a temporal shift from an Ascl1-to-Neurod1-to-Yap1+ state from a neuroendocrine cell of origin. They also support our findings that MYC activates Notch signaling to dedifferentiate tumor cells to non-neuroendocrine fates. Additional single-cell RNA sequencing of 4 bulk Rb1/Trp53/MycT58A (RPM) tumors reveal individual tumors to consist of cells at nearly every stage of RPM tumor evolution modeled in vitro. Together, these single-cell RNA sequencing data place 3 of 4 SCLC subtypes on a defined trajectory and suggest that genetics, cell of origin, and tumor cell plasticity determine SCLC subtype.</t>
  </si>
  <si>
    <t>GSE78376</t>
  </si>
  <si>
    <t>GSE114470</t>
  </si>
  <si>
    <t>10.1038/s41588-019-0474-z</t>
  </si>
  <si>
    <t>Single-Cell Dna Replication Profiling Identifies Spatiotemporal Developmental Dynamics Of Chromosome Organization.</t>
  </si>
  <si>
    <t>In mammalian cells, chromosomes are partitioned into megabase-sized topologically associating domains (TADs). TADs can be in either A (active) or B (inactive) subnuclear compartments, which exhibit early and late replication timing (RT), respectively. Here, we show that A/B compartments change coordinately with RT changes genome wide during mouse embryonic stem cell (mESC) differentiation. While A to B compartment changes and early to late RT changes were temporally inseparable, B to A changes clearly preceded late to early RT changes and transcriptional activation. Compartments changed primarily by boundary shifting, altering the compartmentalization of TADs facing the A/B compartment interface, which was conserved during reprogramming and confirmed in individual cells by single-cell Repli-seq. Differentiating mESCs altered single-cell Repli-seq profiles gradually but uniformly, transiently resembling RT profiles of epiblast-derived stem cells (EpiSCs), suggesting that A/B compartments might also change gradually but uniformly toward a primed pluripotent state. These results provide insights into how megabase-scale chromosome organization changes in individual cells during differentiation.</t>
  </si>
  <si>
    <t>Miura H, Takahashi S, Poonperm R, Tanigawa A, Takebayashi S, Hiratani I</t>
  </si>
  <si>
    <t>GSE102712</t>
  </si>
  <si>
    <t>Burkitt Lymphoma, Acute Lymphoblastic Leukemia</t>
  </si>
  <si>
    <t>Filamentous Phage, Human</t>
  </si>
  <si>
    <t>FLT3, NCR3LG1, MYC, ROR1</t>
  </si>
  <si>
    <t>10.1073/pnas.1721899115</t>
  </si>
  <si>
    <t>Highly Multiplexed And Quantitative Cell-Surface Protein Profiling Using Genetically Barcoded Antibodies.</t>
  </si>
  <si>
    <t>Human cells express thousands of different surface proteins that can be used for cell classification, or to distinguish healthy and disease conditions. A method capable of profiling a substantial fraction of the surface proteome simultaneously and inexpensively would enable more accurate and complete classification of cell states. We present a highly multiplexed and quantitative surface proteomic method using genetically barcoded antibodies called phage-antibody next-generation sequencing (PhaNGS). Using 144 preselected antibodies displayed on filamentous phage (Fab-phage) against 44 receptor targets, we assess changes in B cell surface proteins after the development of drug resistance in a patient with acute lymphoblastic leukemia (ALL) and in adaptation to oncogene expression in a Myc-inducible Burkitt lymphoma model. We further show PhaNGS can be applied at the single-cell level. Our results reveal that a common set of proteins including FLT3, NCR3LG1, and ROR1 dominate the response to similar oncogenic perturbations in B cells. Linking high-affinity, selective, genetically encoded binders to NGS enables direct and highly multiplexed protein detection, comparable to RNA-sequencing for mRNA. PhaNGS has the potential to profile a substantial fraction of the surface proteome simultaneously and inexpensively to enable more accurate and complete classification of cell states.</t>
  </si>
  <si>
    <t>Pollock S, Hu A, Mou Y, Martinko A, Julien O, Hornsby M, Ploder L, Adams J, Geng H, Müschen M, Sidhu S, Moffat J, Wells J</t>
  </si>
  <si>
    <t>NGS, biomarkers, cell surface proteomics, leukemia, phage display</t>
  </si>
  <si>
    <t>GSE135092</t>
  </si>
  <si>
    <t>GSE133071</t>
  </si>
  <si>
    <t>GSE123578</t>
  </si>
  <si>
    <t>GSE78381</t>
  </si>
  <si>
    <t>GSE92865</t>
  </si>
  <si>
    <t>BETA-CATENIN, RSPO1, TCF/LEF, RSPO4, LRP6, LRP5, RNF43, LGR4, LGR6, ZNRF3, LGR5</t>
  </si>
  <si>
    <t>10.1038/nature22313</t>
  </si>
  <si>
    <t>Non-Equivalence Of Wnt And R-Spondin Ligands During Lgr5</t>
  </si>
  <si>
    <t>The canonical Wnt/β-catenin signalling pathway governs diverse developmental, homeostatic and pathological processes. Palmitoylated Wnt ligands engage cell-surface frizzled (FZD) receptors and LRP5 and LRP6 co-receptors, enabling β-catenin nuclear translocation and TCF/LEF-dependent gene transactivation. Mutations in Wnt downstream signalling components have revealed diverse functions thought to be carried out by Wnt ligands themselves. However, redundancy between the 19 mammalian Wnt proteins and 10 FZD receptors and Wnt hydrophobicity have made it difficult to attribute these functions directly to Wnt ligands. For example, individual mutations in Wnt ligands have not revealed homeostatic phenotypes in the intestinal epithelium-an archetypal canonical, Wnt pathway-dependent, rapidly self-renewing tissue, the regeneration of which is fueled by proliferative crypt Lgr5</t>
  </si>
  <si>
    <t>Yan K, Janda C, Chang J, Zheng G, Larkin K, Luca V, Chia L, Mah A, Han A, Terry J, Ootani A, Roelf K, Lee M, Yuan J, Li X, Bolen C, Wilhelmy J, Davies P, Ueno H, von Furstenberg R, Belgrader P, Ziraldo S, Ordonez H, Henning S, Wong M, Snyder M, Weissman I, Hsueh A, Mikkelsen T, Garcia K, Kuo C</t>
  </si>
  <si>
    <t>GSE118410</t>
  </si>
  <si>
    <t>Cardiac Remodeling</t>
  </si>
  <si>
    <t>Mice, Drosophila</t>
  </si>
  <si>
    <t>TWIST2</t>
  </si>
  <si>
    <t>10.1073/pnas.1800526115</t>
  </si>
  <si>
    <t>Identification Of A Multipotent Twist2-Expressing Cell Population In The Adult Heart.</t>
  </si>
  <si>
    <t>Twist transcription factors function as ancestral regulators of mesodermal cell fates in organisms ranging from</t>
  </si>
  <si>
    <t>Min Y, Jaichander P, Sanchez-Ortiz E, Bezprozvannaya S, Malladi V, Cui M, Wang Z, Bassel-Duby R, Olson E, Liu N</t>
  </si>
  <si>
    <t>Twist2, cardiac progenitors, cardiomyocytes, cell fusion, differentiation</t>
  </si>
  <si>
    <t>GSE78490</t>
  </si>
  <si>
    <t>GSE147355</t>
  </si>
  <si>
    <t>Infectious Diseases, Infection</t>
  </si>
  <si>
    <t>10.1038/s41467-020-20794-w</t>
  </si>
  <si>
    <t>Single-Cell Analysis Of Schistosoma Mansoni Identifies A Conserved Genetic Program Controlling Germline Stem Cell Fate.</t>
  </si>
  <si>
    <t>Schistosomes are parasitic flatworms causing one of the most prevalent infectious diseases from which millions of people are currently suffering. These parasites have high fecundity and their eggs are both the transmissible agents and the cause of the infection-associated pathology. Given its biomedical significance, the schistosome germline has been a research focus for more than a century. Nonetheless, molecular mechanisms that regulate its development are only now being understood. In particular, it is unknown what balances the fate of germline stem cells (GSCs) in producing daughter stem cells through mitotic divisions versus gametes through meiosis. Here, we perform single-cell RNA sequencing on juvenile schistosomes and capture GSCs during de novo gonadal development. We identify a genetic program that controls the proliferation and differentiation of GSCs. This program centers around onecut, a homeobox transcription factor, and boule, an mRNA binding protein. Their expressions are mutually dependent in the schistosome male germline, and knocking down either of them causes over-proliferation of GSCs and blocks germ cell differentiation. We further show that this germline-specific regulatory program is conserved in the planarian, schistosome's free-living evolutionary cousin, but the function of onecut has changed during evolution to support GSC maintenance.</t>
  </si>
  <si>
    <t>Li P, Nanes Sarfati D, Xue Y, Yu X, Tarashansky A, Quake S, Wang B</t>
  </si>
  <si>
    <t>GSE113530</t>
  </si>
  <si>
    <t>Influenza-Virus-Infected</t>
  </si>
  <si>
    <t>10.1038/s41592-019-0355-5</t>
  </si>
  <si>
    <t>Cell Composition Analysis Of Bulk Genomics Using Single-Cell Data.</t>
  </si>
  <si>
    <t>Single-cell RNA sequencing (scRNA-seq) is a rich resource of cellular heterogeneity, opening new avenues in the study of complex tissues. We introduce Cell Population Mapping (CPM), a deconvolution algorithm in which reference scRNA-seq profiles are leveraged to infer the composition of cell types and states from bulk transcriptome data ('scBio' CRAN R-package). Analysis of individual variations in lungs of influenza-virus-infected mice reveals that the relationship between cell abundance and clinical symptoms is a cell-state-specific property that varies gradually along the continuum of cell-activation states. The gradual change is confirmed in subsequent experiments and is further explained by a mathematical model in which clinical outcomes relate to cell-state dynamics along the activation process. Our results demonstrate the power of CPM in reconstructing the continuous spectrum of cell states within heterogeneous tissues.</t>
  </si>
  <si>
    <t>Frishberg A, Peshes-Yaloz N, Cohn O, Rosentul D, Steuerman Y, Valadarsky L, Yankovitz G, Mandelboim M, Iraqi F, Amit I, Mayo L, Bacharach E, Gat-Viks I</t>
  </si>
  <si>
    <t>GSE78480</t>
  </si>
  <si>
    <t>E-MTAB-8662</t>
  </si>
  <si>
    <t>Lung Tumors, Tumor</t>
  </si>
  <si>
    <t>10.1038/s41591-018-0096-5</t>
  </si>
  <si>
    <t>Phenotype Molding Of Stromal Cells In The Lung Tumor Microenvironment.</t>
  </si>
  <si>
    <t>Cancer cells are embedded in the tumor microenvironment (TME), a complex ecosystem of stromal cells. Here, we present a 52,698-cell catalog of the TME transcriptome in human lung tumors at single-cell resolution, validated in independent samples where 40,250 additional cells were sequenced. By comparing with matching non-malignant lung samples, we reveal a highly complex TME that profoundly molds stromal cells. We identify 52 stromal cell subtypes, including novel subpopulations in cell types hitherto considered to be homogeneous, as well as transcription factors underlying their heterogeneity. For instance, we discover fibroblasts expressing different collagen sets, endothelial cells downregulating immune cell homing and genes coregulated with established immune checkpoint transcripts and correlating with T-cell activity. By assessing marker genes for these cell subtypes in bulk RNA-sequencing data from 1,572 patients, we illustrate how these correlate with survival, while immunohistochemistry for selected markers validates them as separate cellular entities in an independent series of lung tumors. Hence, in providing a comprehensive catalog of stromal cells types and by characterizing their phenotype and co-optive behavior, this resource provides deeper insights into lung cancer biology that will be helpful in advancing lung cancer diagnosis and therapy.</t>
  </si>
  <si>
    <t>Lambrechts D, Wauters E, Boeckx B, Aibar S, Nittner D, Burton O, Bassez A, Decaluwé H, Pircher A, Van den Eynde K, Weynand B, Verbeken E, De Leyn P, Liston A, Vansteenkiste J, Carmeliet P, Aerts S, Thienpont B</t>
  </si>
  <si>
    <t>GSE147360</t>
  </si>
  <si>
    <t>Gliomas, Cancer</t>
  </si>
  <si>
    <t>RAD51C, ALDH1A1, NF1, TRP53, RIN1, AXL, ERCC4, UPF3B, MUS81, SLX1B</t>
  </si>
  <si>
    <t>10.1158/0008-5472.CAN-20-1037</t>
  </si>
  <si>
    <t>Premalignant Oligodendrocyte Precursor Cells Stall In A Heterogeneous State Of Replication Stress Prior To Gliomagenesis.</t>
  </si>
  <si>
    <t>Cancer evolves from premalignant clones that accumulate mutations and adopt unusual cell states to achieve transformation. We previously pinpointed the oligodendrocyte precursor cell (OPC) as a cell-of-origin for glioma, but the early changes of mutant OPCs during premalignancy remained unknown. Using mice engineered for inducible Nf1-Trp53 loss in OPCs, we acutely isolated labeled mutant OPCs by laser-capture microdissection and determined gene expression changes by bulk RNA sequencing and a fluctuation analysis called stochastic profiling, which uses RNA-sequencing measurements from random pools of 10 mutant cells. At 12 days after Nf1-Trp53 deletion, bulk differences were mostly limited to mitotic hallmarks and genes for ribosome biosynthesis, and stochastic profiling revealed a spectrum of stem-progenitor (Axl, Aldh1a1), proneural, and mesenchymal states as potential starting points for gliomagenesis. At 90 days, bulk sequencing detected few differentially expressed transcripts, whereas stochastic profiling revealed cell states for neurons and mural cells that do not give rise to glial tumors, suggesting cellular dead-ends for gliomagenesis. Importantly, mutant OPCs that strongly expressed key effectors of nonsense-mediated decay (Upf3b) and homology-dependent DNA repair (Rad51c, Slx1b, Ercc4) were identified along with DNA-damage markers, suggesting transcription-associated replication stress. Analysis of 10-cell transcriptomes at 90 days identified a locus of elevated gene expression containing an additional repair endonuclease (Mus81) and Rin1, a Ras-Raf antagonist and possible counterbalance to Nf1 loss. At 150 days, Rin1 was microdeleted in some gliomas and downregulated in all others. In summary, replication stress may pose a considerable bottleneck that must be resolved for glioma initiation.</t>
  </si>
  <si>
    <t>Sutcliffe M, Galvao R, Wang L, Kim J, Rosenfeld L, Singh S, Zong H, Janes K</t>
  </si>
  <si>
    <t>GSE123577</t>
  </si>
  <si>
    <t>GSE138833</t>
  </si>
  <si>
    <t>TUMOR-NECROSIS-FACTOR-RELATED APOPTOSIS-INDUCING LIGAND</t>
  </si>
  <si>
    <t>Hela</t>
  </si>
  <si>
    <t>10.1016/j.cels.2020.08.019</t>
  </si>
  <si>
    <t>Profiling The Non-Genetic Origins Of Cancer Drug Resistance With A Single-Cell Functional Genomics Approach Using Predictive Cell Dynamics.</t>
  </si>
  <si>
    <t>Non-genetic heterogeneity observed in clonal cell populations is an immediate cause of drug resistance that remains challenging to profile because of its transient nature. Here, we coupled three single-cell technologies to link the predicted drug response of a cell to its own genome-wide transcriptomic profile. As a proof of principle, we analyzed the response to tumor-necrosis-factor-related apoptosis-inducing ligand (TRAIL) in HeLa cells to demonstrate that cell dynamics can discriminate the transient transcriptional states at the origin of cell decisions such as sensitivity and resistance. Our same-cell approach, named fate-seq, can reveal the molecular factors regulating the efficacy of a drug in clonal cells, providing therapeutic targets of non-genetic drug resistance otherwise confounded in gene expression noise. A record of this paper's transparent peer review process is included in the Supplemental Information.</t>
  </si>
  <si>
    <t>Meyer M, Paquet A, Arguel M, Peyre L, Gomes-Pereira L, Lebrigand K, Mograbi B, Brest P, Waldmann R, Barbry P, Hofman P, Roux J</t>
  </si>
  <si>
    <t>cancer drug resistance, cell-to-cell variability, laser-capture microdissection, live-cell microscopy, pharmacogenomics, single-cell, systems biology, transcriptomics</t>
  </si>
  <si>
    <t>GSE63093</t>
  </si>
  <si>
    <t>SECRETAGOGIN, CRH</t>
  </si>
  <si>
    <t>Ca(2+), Corticosterone</t>
  </si>
  <si>
    <t>10.15252/embj.201488977</t>
  </si>
  <si>
    <t>A Secretagogin Locus Of The Mammalian Hypothalamus Controls Stress Hormone Release.</t>
  </si>
  <si>
    <t xml:space="preserve">A hierarchical hormonal cascade along the hypothalamic-pituitary-adrenal axis orchestrates bodily responses to stress. Although corticotropin-releasing hormone (CRH), produced by parvocellular neurons of the hypothalamic paraventricular nucleus (PVN) and released into the portal circulation at the median eminence, is known to prime downstream hormone release, the molecular mechanism regulating phasic CRH release remains poorly understood. Here, we find a cohort of parvocellular cells interspersed with magnocellular PVN neurons expressing secretagogin. Single-cell transcriptome analysis combined with protein interactome profiling identifies secretagogin neurons as a distinct CRH-releasing neuron population reliant on secretagogin's Ca(2+) sensor properties and protein interactions with the vesicular traffic and exocytosis release machineries to liberate this key hypothalamic releasing hormone. Pharmacological tools combined with RNA interference demonstrate that secretagogin's loss of function occludes adrenocorticotropic hormone release from the pituitary and lowers peripheral corticosterone levels in response to acute stress. Cumulatively, these data define a novel secretagogin neuronal locus and molecular axis underpinning stress responsiveness. </t>
  </si>
  <si>
    <t>Romanov R, Alpár A, Zhang M, Zeisel A, Calas A, Landry M, Fuszard M, Shirran S, Schnell R, Dobolyi Á, Oláh M, Spence L, Mulder J, Martens H, Palkovits M, Uhlen M, Sitte H, Botting C, Wagner L, Linnarsson S, Hökfelt T, Harkany T</t>
  </si>
  <si>
    <t>Ca2+ sensor, HPA axis, acute stress, vesicular release</t>
  </si>
  <si>
    <t>GSE124847</t>
  </si>
  <si>
    <t>Mouse, Olms</t>
  </si>
  <si>
    <t>HTR3A</t>
  </si>
  <si>
    <t>10.1111/ejn.14549</t>
  </si>
  <si>
    <t>Single-Cell Rna-Seq Characterization Of Anatomically Identified Olm Interneurons In Different Transgenic Mouse Lines.</t>
  </si>
  <si>
    <t>Inhibitory GABAergic interneurons create different brain activity patterns that correlate with behavioural states. In this characterizing study, we used single-cell RNA-Seq to analyse anatomically- and electrophysiologically identified hippocampal oriens-lacunosum moleculare (OLM) interneurons. OLMs express somatostatin (Sst), generate feedback inhibition and play important roles in theta oscillations and fear encoding. Although an anatomically- and biophysically homogenous population, OLMs presumably comprise of two functionally distinct types with different developmental origins, inferred from the expression pattern of serotonin type-3a (5-HT3a, or Htr3a) receptor subunit and 5-HT excitability in a set of OLMs. To broadly characterize OLM cells, we used the Sst-Cre and the BAC transgenic Htr3a-Cre mouse lines and separately analysed SstCre-OLM and Htr3aCre-OLM types. We found a surprisingly consistent expression of Npy in OLMs, which was previously not associated with the identity of this type. Our analyses furthermore revealed uniform expression of developmental origin-related genes, including transcription factors and neurexin isoforms, without providing support for the current view that OLMs may originate from multiple neurogenic zones. Together, we found that OLMs constitute a highly homogenous transcriptomic population. Finally, our results revealed surprisingly infrequent expression of Htr3a in only ~10% of OLMs and an apparently specific expression of the 5-HT3b subunit-coding gene Htr3b in Htr3aCre-OLMs, but not in SstCre-OLMs. However, additional in situ hybridization experiments suggested that the differential expression of Htr3b may represent an unexpected consequence arising from the design of the Htr3a-Cre BAC transgenic line.</t>
  </si>
  <si>
    <t>Winterer J, Lukacsovich D, Que L, Sartori A, Luo W, Földy C</t>
  </si>
  <si>
    <t>The European Journal Of Neuroscience</t>
  </si>
  <si>
    <t>Htr3a, OLM, interneuron, neurexin, single-cell RNA-Seq</t>
  </si>
  <si>
    <t>GSE123581</t>
  </si>
  <si>
    <t>GSE70245</t>
  </si>
  <si>
    <t>GSE138832</t>
  </si>
  <si>
    <t>GSE81861</t>
  </si>
  <si>
    <t>Tumor, Colorectal Tumors</t>
  </si>
  <si>
    <t>10.1038/ng.3818</t>
  </si>
  <si>
    <t>Reference Component Analysis Of Single-Cell Transcriptomes Elucidates Cellular Heterogeneity In Human Colorectal Tumors.</t>
  </si>
  <si>
    <t>Intratumoral heterogeneity is a major obstacle to cancer treatment and a significant confounding factor in bulk-tumor profiling. We performed an unbiased analysis of transcriptional heterogeneity in colorectal tumors and their microenvironments using single-cell RNA-seq from 11 primary colorectal tumors and matched normal mucosa. To robustly cluster single-cell transcriptomes, we developed reference component analysis (RCA), an algorithm that substantially improves clustering accuracy. Using RCA, we identified two distinct subtypes of cancer-associated fibroblasts (CAFs). Additionally, epithelial-mesenchymal transition (EMT)-related genes were found to be upregulated only in the CAF subpopulation of tumor samples. Notably, colorectal tumors previously assigned to a single subtype on the basis of bulk transcriptomics could be divided into subgroups with divergent survival probability by using single-cell signatures, thus underscoring the prognostic value of our approach. Overall, our results demonstrate that unbiased single-cell RNA-seq profiling of tumor and matched normal samples provides a unique opportunity to characterize aberrant cell states within a tumor.</t>
  </si>
  <si>
    <t>Li H, Courtois E, Sengupta D, Tan Y, Chen K, Goh J, Kong S, Chua C, Hon L, Tan W, Wong M, Choi P, Wee L, Hillmer A, Tan I, Robson P, Prabhakar S</t>
  </si>
  <si>
    <t>GSE163781</t>
  </si>
  <si>
    <t>GSE140822</t>
  </si>
  <si>
    <t>10.1038/s41593-020-0602-1
10.1038/nrn2151
10.1016/j.neuron.2013.10.034
10.1016/j.cell.2008.10.029
10.1016/j.celrep.2017.12.039
10.1038/s41467-018-03940-3
10.1038/nature13161
10.1126/science.aan6827
10.1073/pnas.1617699113
10.1016/j.neuron.2016.10.001
10.1038/nmeth.2657
10.1016/j.jchemneu.2015.12.004
10.1038/nn.4216
10.1523/JNEUROSCI.4037-13.2014
10.1523/JNEUROSCI.4178-07.2008
10.1006/dbio.2001.0200
10.1006/geno.2000.6390
10.1016/S0962-8924(03)00147-8
10.1038/nature10959
10.1016/j.neuron.2007.12.012
10.1073/pnas.1504144112
10.1093/cercor/bhu156
10.1242/dev.00654
10.1242/dev.069963
10.1002/cne.22655
10.1038/nature25752
10.1016/j.neuron.2018.03.010
10.1016/j.neuron.2018.09.043
10.1242/jcs.181842
10.1126/science.aav8130
10.1038/nature02033
10.1523/JNEUROSCI.22-15-06309.2002
10.1016/j.jmoldx.2011.08.002
10.1177/43.4.7897179
10.1038/nbt.4096
10.1186/gb-2013-14-4-r36
10.1093/bioinformatics/btp324
10.1093/bioinformatics/btu638
10.1186/s13059-014-0550-8</t>
  </si>
  <si>
    <t>Astrocyte Layers In The Mammalian Cerebral Cortex Revealed By A Single-Cell In Situ Transcriptomic Map.</t>
  </si>
  <si>
    <t>Although the cerebral cortex is organized into six excitatory neuronal layers, it is unclear whether glial cells show distinct layering. In the present study, we developed a high-content pipeline, the large-area spatial transcriptomic (LaST) map, which can quantify single-cell gene expression in situ. Screening 46 candidate genes for astrocyte diversity across the mouse cortex, we identified superficial, mid and deep astrocyte identities in gradient layer patterns that were distinct from those of neurons. Astrocyte layer features, established in the early postnatal cortex, mostly persisted in adult mouse and human cortex. Single-cell RNA sequencing and spatial reconstruction analysis further confirmed the presence of astrocyte layers in the adult cortex. Satb2 and Reeler mutations that shifted neuronal post-mitotic development were sufficient to alter glial layering, indicating an instructive role for neuronal cues. Finally, astrocyte layer patterns diverged between mouse cortical regions. These findings indicate that excitatory neurons and astrocytes are organized into distinct lineage-associated laminae.</t>
  </si>
  <si>
    <t>Bayraktar O, Bartels T, Holmqvist S, Kleshchevnikov V, Martirosyan A, Polioudakis D, Ben Haim L, Young A, Batiuk M, Prakash K, Brown A, Roberts K, Paredes M, Kawaguchi R, Stockley J, Sabeur K, Chang S, Huang E, Hutchinson P, Ullian E, Hemberg M, Coppola G, Holt M, Geschwind D, Rowitch D</t>
  </si>
  <si>
    <t>GSE162234</t>
  </si>
  <si>
    <t>B-Cell Neoplasm, Refractory Mantle Cell Lymphoma</t>
  </si>
  <si>
    <t>CD52, BRUTON TYROSINE KINASE</t>
  </si>
  <si>
    <t>10.3390/ijms22052276</t>
  </si>
  <si>
    <t>Time-Resolved Scrna-Seq Tracks The Adaptation Of A Sensitive Mcl Cell Line To Ibrutinib Treatment.</t>
  </si>
  <si>
    <t xml:space="preserve">Since the approval of ibrutinib for relapsed/refractory mantle cell lymphoma (MCL), the treatment of this rare mature B-cell neoplasm has taken a great leap forward. Despite promising efficacy of the Bruton tyrosine kinase inhibitor, resistance arises inevitably and the underlying mechanisms remain to be elucidated. Here, we aimed to decipher the response of a sensitive MCL cell line treated with ibrutinib using time-resolved single-cell RNA sequencing. The analysis uncovered five subpopulations and their individual responses to the treatment. The effects on the B cell receptor pathway, cell cycle, surface antigen expression, and metabolism were revealed by the computational analysis and were validated by molecular biological methods. The observed upregulation of B cell receptor signaling, crosstalk with the microenvironment, upregulation of </t>
  </si>
  <si>
    <t>Fuhr V, Vafadarnejad E, Dietrich O, Arampatzi P, Riedel A, Saliba A, Rosenwald A, Rauert-Wunderlich H</t>
  </si>
  <si>
    <t>International Journal Of Molecular Sciences</t>
  </si>
  <si>
    <t>drug resistance, ibrutinib, mantle cell lymphoma, scRNA-seq</t>
  </si>
  <si>
    <t>GSE78400</t>
  </si>
  <si>
    <t>GSE153479</t>
  </si>
  <si>
    <t>GSE146837</t>
  </si>
  <si>
    <t>GSE70607</t>
  </si>
  <si>
    <t>Developmental Arrest, Blastocyst</t>
  </si>
  <si>
    <t>KDM4B, KDM5B</t>
  </si>
  <si>
    <t>10.1038/celldisc.2016.10</t>
  </si>
  <si>
    <t>Identification Of Key Factors Conquering Developmental Arrest Of Somatic Cell Cloned Embryos By Combining Embryo Biopsy And Single-Cell Sequencing.</t>
  </si>
  <si>
    <t xml:space="preserve">Differentiated somatic cells can be reprogrammed into totipotent embryos through somatic cell nuclear transfer. However, most cloned embryos arrest at early stages and the underlying molecular mechanism remains largely unexplored. Here, we first developed a somatic cell nuclear transfer embryo biopsy system at two- or four-cell stage, which allows us to trace the developmental fate of the biopsied embryos precisely. Then, through single-cell transcriptome sequencing of somatic cell nuclear transfer embryos with different developmental fates, we identified that inactivation of Kdm4b, a histone H3 lysine 9 trimethylation demethylase, functions as a barrier for two-cell arrest of cloned embryos. Moreover, we discovered that inactivation of another histone demethylase Kdm5b accounts for the arrest of cloned embryos at the four-cell stage through single-cell analysis. Co-injection of Kdm4b and Kdm5b can restore transcriptional profiles of somatic cell nuclear transfer embryos and greatly improve the blastocyst development (over 95%) as well as the production of cloned mice. Our study therefore provides an effective approach to identify key factors responsible for the developmental arrest of somatic cell cloned embryos. </t>
  </si>
  <si>
    <t>Liu W, Liu X, Wang C, Gao Y, Gao R, Kou X, Zhao Y, Li J, Wu Y, Xiu W, Wang S, Yin J, Liu W, Cai T, Wang H, Zhang Y, Gao S</t>
  </si>
  <si>
    <t>Kdm4b, Kdm5b, embryo biopsy, nuclear transfer, single-cell sequencing</t>
  </si>
  <si>
    <t>GSE129937</t>
  </si>
  <si>
    <t>Bleomycin Injury, Lung Injury</t>
  </si>
  <si>
    <t>10.1016/j.stem.2019.12.014</t>
  </si>
  <si>
    <t>Distinct Airway Epithelial Stem Cells Hide Among Club Cells But Mobilize To Promote Alveolar Regeneration.</t>
  </si>
  <si>
    <t>Lung injury activates specialized adult epithelial progenitors to regenerate the epithelium. Depending on the extent of injury, both remaining alveolar type II cells (AEC2s) and distal airway stem/progenitors mobilize to cover denuded alveoli and restore normal barriers. The major source of airway stem/progenitors other than basal-like cells remains uncertain. Here, we define a distinct subpopulation (∼5%) of club-like lineage-negative epithelial progenitors (LNEPs) marked by high H2-K1 expression critical for alveolar repair. Quiescent H2-K1</t>
  </si>
  <si>
    <t>Kathiriya J, Brumwell A, Jackson J, Tang X, Chapman H</t>
  </si>
  <si>
    <t>MHC(high) airway progenitors, alveolar injury and regeneration, bleomycin injury, dedifferentiation, lung epithelial stem cells, oxygenation, single cell transcriptomics, transplantation</t>
  </si>
  <si>
    <t>GSE115217</t>
  </si>
  <si>
    <t>GSE125947</t>
  </si>
  <si>
    <t>Serine</t>
  </si>
  <si>
    <t>10.1038/s41467-021-20897-y</t>
  </si>
  <si>
    <t>Dynamic Sex Chromosome Expression In Drosophila Male Germ Cells.</t>
  </si>
  <si>
    <t>Given their copy number differences and unique modes of inheritance, the evolved gene content and expression of sex chromosomes is unusual. In many organisms the X and Y chromosomes are inactivated in spermatocytes, possibly as a defense mechanism against insertions into unpaired chromatin. In addition to current sex chromosomes, Drosophila has a small gene-poor X-chromosome relic (4</t>
  </si>
  <si>
    <t>Mahadevaraju S, Fear J, Akeju M, Galletta B, Pinheiro M, Avelino C, Cabral-de-Mello D, Conlon K, Dell'Orso S, Demere Z, Mansuria K, Mendonça C, Palacios-Gimenez O, Ross E, Savery M, Yu K, Smith H, Sartorelli V, Yang H, Rusan N, Vibranovski M, Matunis E, Oliver B</t>
  </si>
  <si>
    <t>GSE122058</t>
  </si>
  <si>
    <t>GSE76026</t>
  </si>
  <si>
    <t>10.1186/s12864-017-3528-6</t>
  </si>
  <si>
    <t>Single-Cell Mrna Isoform Diversity In The Mouse Brain.</t>
  </si>
  <si>
    <t>Alternative mRNA isoform usage is an important source of protein diversity in mammalian cells. This phenomenon has been extensively studied in bulk tissues, however, it remains unclear how this diversity is reflected in single cells.
Here we use long-read sequencing technology combined with unique molecular identifiers (UMIs) to reveal patterns of alternative full-length isoform expression in single cells from the mouse brain. We found a surprising amount of isoform diversity, even after applying a conservative definition of what constitutes an isoform. Genes tend to have one or a few isoforms highly expressed and a larger number of isoforms expressed at a low level. However, for many genes, nearly every sequenced mRNA molecule was unique, and many events affected coding regions suggesting previously unknown protein diversity in single cells. Exon junctions in coding regions were less prone to splicing errors than those in non-coding regions, indicating purifying selection on splice donor and acceptor efficiency.
Our findings indicate that mRNA isoform diversity is an important source of biological variability also in single cells.</t>
  </si>
  <si>
    <t>Karlsson K, Linnarsson S</t>
  </si>
  <si>
    <t>Alternative isoform usage, Long read sequencing, Oligodendrocytes, PacBio, STRT, Single-cell RNA sequencing, UMI</t>
  </si>
  <si>
    <t>GSE141814</t>
  </si>
  <si>
    <t>Fibrosis, Hair Neogenesis, Skin Condition Hidradenitis</t>
  </si>
  <si>
    <t>EDA, SFRP4, FIBRONECTIN, SFRP4</t>
  </si>
  <si>
    <t>10.1126/sciadv.aay3704</t>
  </si>
  <si>
    <t>Phagocytosis Of Wnt Inhibitor Sfrp4 By Late Wound Macrophages Drives Chronic Wnt Activity For Fibrotic Skin Healing.</t>
  </si>
  <si>
    <t>Human and murine skin wounding commonly results in fibrotic scarring, but the murine wounding model wound-induced hair neogenesis (WIHN) can frequently result in a regenerative repair response. Here, we show in single-cell RNA sequencing comparisons of semi-regenerative and fibrotic WIHN wounds, increased expression of phagocytic/lysosomal genes in macrophages associated with predominance of fibrotic myofibroblasts in fibrotic wounds. Investigation revealed that macrophages in the late wound drive fibrosis by phagocytizing dermal Wnt inhibitor SFRP4 to establish persistent Wnt activity. In accordance, phagocytosis abrogation resulted in transient Wnt activity and a more regenerative healing. Phagocytosis of SFRP4 was integrin-mediated and dependent on the interaction of SFRP4 with the EDA splice variant of fibronectin. In the human skin condition hidradenitis suppurativa, phagocytosis of SFRP4 by macrophages correlated with fibrotic wound repair. These results reveal that macrophages can modulate a key signaling pathway via phagocytosis to alter the skin wound healing fate.</t>
  </si>
  <si>
    <t>Gay D, Ghinatti G, Guerrero-Juarez C, Ferrer R, Ferri F, Lim C, Murakami S, Gault N, Barroca V, Rombeau I, Mauffrey P, Irbah L, Treffeisen E, Franz S, Boissonnas A, Combadière C, Ito M, Plikus M, Romeo P</t>
  </si>
  <si>
    <t>GSE77564</t>
  </si>
  <si>
    <t>10.1007/s13238-016-0247-8</t>
  </si>
  <si>
    <t>Coupled Electrophysiological Recording And Single Cell Transcriptome Analyses Revealed Molecular Mechanisms Underlying Neuronal Maturation.</t>
  </si>
  <si>
    <t xml:space="preserve">The mammalian brain is heterogeneous, containing billions of neurons and trillions of synapses forming various neural circuitries, through which sense, movement, thought, and emotion arise. The cellular heterogeneity of the brain has made it difficult to study the molecular logic of neural circuitry wiring, pruning, activation, and plasticity, until recently, transcriptome analyses with single cell resolution makes decoding of gene regulatory networks underlying aforementioned circuitry properties possible. Here we report success in performing both electrophysiological and whole-genome transcriptome analyses on single human neurons in culture. Using Weighted Gene Coexpression Network Analyses (WGCNA), we identified gene clusters highly correlated with neuronal maturation judged by electrophysiological characteristics. A tight link between neuronal maturation and genes involved in ubiquitination and mitochondrial function was revealed. Moreover, we identified a list of candidate genes, which could potentially serve as biomarkers for neuronal maturation. Coupled electrophysiological recording and single cell transcriptome analysis will serve as powerful tools in the future to unveil molecular logics for neural circuitry functions. </t>
  </si>
  <si>
    <t>Chen X, Zhang K, Zhou L, Gao X, Wang J, Yao Y, He F, Luo Y, Yu Y, Li S, Cheng L, Sun Y</t>
  </si>
  <si>
    <t>Biomarkers for neuronal maturation, Patch-Seq, Ubiquitination and mitochondrial function, WGCNA, hESC/hiPSC-derived neuron</t>
  </si>
  <si>
    <t>GSE126349</t>
  </si>
  <si>
    <t>Breast Cancers, Malignant Sarcomatoid (Spindle Cell) Carcinomas, Tumors, Metastatic Tumors</t>
  </si>
  <si>
    <t>Mouse, Mmtv, Human</t>
  </si>
  <si>
    <t>TRP53, PIK3CA, TP53</t>
  </si>
  <si>
    <t>Trp</t>
  </si>
  <si>
    <t>Trp53R270H</t>
  </si>
  <si>
    <t>10.1186/s13058-019-1238-5</t>
  </si>
  <si>
    <t>S100A4 Upregulation In Pik3Cah1047R;Trp53R270H;Mmtv-Cre-Driven Mammary Tumors Promotes Metastasis.</t>
  </si>
  <si>
    <t>PIK3CA mutations are frequent in human breast cancer. Pik3caH1047R mutant expression in mouse mammary gland promotes tumorigenesis. TP53 mutations co-occur with PIK3CA mutations in human breast cancers. We previously generated a conditionally activatable Pik3caH1047R;MMTV-Cre mouse model and found a few malignant sarcomatoid (spindle cell) carcinomas that had acquired spontaneous dominant-negative Trp53 mutations.
A Pik3caH1047R;Trp53R270H;MMTV-Cre double mutant mouse breast cancer model was generated. Tumors were characterized by histology, marker analysis, transcriptional profiling, single-cell RNA-seq, and bioinformatics. Cell lines were developed from mutant tumors and used to identify and confirm genes involved in metastasis.
We found Pik3caH1047R and Trp53R270H cooperate in driving oncogenesis in mammary glands leading to a shorter latency than either alone. Double mutant mice develop multiple histologically distinct mammary tumors, including adenocarcinoma and sarcomatoid (spindle cell) carcinoma. We found some tumors to be invasive and a few metastasized to the lung and/or the lymph node. Single-cell RNA-seq analysis of the tumors identified epithelial, stromal, myeloid, and T cell groups. Expression analysis of the metastatic tumors identified S100a4 as a top candidate gene associated with metastasis. Metastatic tumors contained a much higher percentage of epithelial-mesenchymal transition (EMT)-signature positive and S100a4-expressing cells. CRISPR/CAS9-mediated knockout of S100a4 in a metastatic tumor-derived cell line disrupted its metastatic potential indicating a role for S100a4 in metastasis.
Pik3caH1047R;Trp53R270H;MMTV-Cre mouse provides a preclinical model to mimic a subtype of human breast cancers that carry both PIK3CA and TP53 mutations. It also allows for understanding the cooperation between the two mutant genes in tumorigenesis. Our model also provides a system to study metastasis and develop therapeutic strategies for PIK3CA/TP53 double-positive cancers. S100a4 found involved in metastasis in this model can be a potential diagnostic and therapeutic target.</t>
  </si>
  <si>
    <t>Yuan W, Goldstein L, Durinck S, Chen Y, Nguyen T, Kljavin N, Sokol E, Stawiski E, Haley B, Ziai J, Modrusan Z, Seshagiri S</t>
  </si>
  <si>
    <t>Breast Cancer Research : Bcr</t>
  </si>
  <si>
    <t>Breast cancer, Mammary tumors, Metastasis, Pik3caH1047R, S100a4, Trp53R270H</t>
  </si>
  <si>
    <t>GSE115008</t>
  </si>
  <si>
    <t>Mi Arrest</t>
  </si>
  <si>
    <t>HDAC6</t>
  </si>
  <si>
    <t>Pyrimidine, Tubastatin A, Pentose Phosphate</t>
  </si>
  <si>
    <t>10.18632/aging.101867</t>
  </si>
  <si>
    <t>Tubastatin A Inhibits Hdac And Sirtuin Activity Rather Than Being A Hdac6-Specific Inhibitor In Mouse Oocytes.</t>
  </si>
  <si>
    <t xml:space="preserve">Tubastatin A (TubA) is a highly selective histone deacetylase 6 (HDAC6) inhibitor. As expected, mouse germinal vesicle oocytes fail to extrude the first polar body following TubA treatment. However, a previous study demonstrated that homozygous </t>
  </si>
  <si>
    <t>Choi Y, Kang M, Hong K, Kim J</t>
  </si>
  <si>
    <t>HDAC6, RNA-seq, germinal vesicle oocyte, meiotic oocyte maturation, sirtuin family, tubastatin A</t>
  </si>
  <si>
    <t>GSE141807</t>
  </si>
  <si>
    <t>10.7554/eLife.54074</t>
  </si>
  <si>
    <t>A Single-Cell Transcriptomic Atlas Of The Adult</t>
  </si>
  <si>
    <t>Allen A, Neville M, Birtles S, Croset V, Treiber C, Waddell S, Goodwin S</t>
  </si>
  <si>
    <t>D. melanogaster, genetics, genomics, nervous system, neuroscience, single-cell transcriptomics, ventral nerve cord</t>
  </si>
  <si>
    <t>GSE162379</t>
  </si>
  <si>
    <t>10.1371/journal.pone.0249215</t>
  </si>
  <si>
    <t>Slowpoke Functions In Circadian Output Cells To Regulate Rest: Activity Rhythms.</t>
  </si>
  <si>
    <t>The circadian system produces ~24-hr oscillations in behavioral and physiological processes to ensure that they occur at optimal times of day and in the correct temporal order. At its core, the circadian system is composed of dedicated central clock neurons that keep time through a cell-autonomous molecular clock. To produce rhythmic behaviors, time-of-day information generated by clock neurons must be transmitted across output pathways to regulate the downstream neuronal populations that control the relevant behaviors. An understanding of the manner through which the circadian system enacts behavioral rhythms therefore requires the identification of the cells and molecules that make up the output pathways. To that end, we recently characterized the Drosophila pars intercerebralis (PI) as a major circadian output center that lies downstream of central clock neurons in a circuit controlling rest:activity rhythms. We have conducted single-cell RNA sequencing (scRNAseq) to identify potential circadian output genes expressed by PI cells, and used cell-specific RNA interference (RNAi) to knock down expression of ~40 of these candidate genes selectively within subsets of PI cells. We demonstrate that knockdown of the slowpoke (slo) potassium channel in PI cells reliably decreases circadian rest:activity rhythm strength. Interestingly, slo mutants have previously been shown to have aberrant rest:activity rhythms, in part due to a necessary function of slo within central clock cells. However, rescue of slo in all clock cells does not fully reestablish behavioral rhythms, indicating that expression in non-clock neurons is also necessary. Our results demonstrate that slo exerts its effects in multiple components of the circadian circuit, including PI output cells in addition to clock neurons, and we hypothesize that it does so by contributing to the generation of daily neuronal activity rhythms that allow for the propagation of circadian information throughout output circuits.</t>
  </si>
  <si>
    <t>Ruiz D, Bajwa S, Vanani N, Bajwa T, Cavanaugh D</t>
  </si>
  <si>
    <t>GSE78339</t>
  </si>
  <si>
    <t>GSE136455</t>
  </si>
  <si>
    <t>Infection, Cytotoxicity</t>
  </si>
  <si>
    <t>Mouse, Rabies Virus</t>
  </si>
  <si>
    <t>10.3389/fncel.2020.00065</t>
  </si>
  <si>
    <t>Single-Cell Analysis Of Neuroinflammatory Responses Following Intracranial Injection Of G-Deleted Rabies Viruses.</t>
  </si>
  <si>
    <t>Viral vectors are essential tools for the study of neural circuits, with glycoprotein-deleted rabies viruses being widely used for monosynaptic retrograde tracing to map connectivity between specific cell types in the nervous system. However, the use of rabies virus is limited by the cytotoxicity and the inflammatory responses these viruses trigger. While components of the rabies virus genome contribute to its cytotoxic effects, the function of other neuronal and non-neuronal cells within the vicinity of the infected host neurons in either effecting or mitigating virally-induced tissue damage are still being elucidated. Here, we analyzed 60,212 single-cell RNA profiles to assess both global and cell-type-specific transcriptional responses in the mouse dorsal raphe nucleus (DRN) following intracranial injection of glycoprotein-deleted rabies viruses and axonal infection of dorsal raphe serotonergic neurons. Gene pathway analyses revealed a down-regulation of genes involved in metabolic processes and neurotransmission following infection. We also identified several transcriptionally diverse leukocyte populations that infiltrate the brain and are distinct from resident immune cells. Cell type-specific patterns of cytokine expression showed that antiviral responses were likely orchestrated by Type I and Type II interferon signaling from microglia and infiltrating CD4</t>
  </si>
  <si>
    <t>Huang K, Sabatini B</t>
  </si>
  <si>
    <t>G-deleted rabies virus, brain infiltration, microglia, neuroinflammation, scRNA-seq</t>
  </si>
  <si>
    <t>GSE127260</t>
  </si>
  <si>
    <t>GSE122208</t>
  </si>
  <si>
    <t>10.1371/journal.pone.0220364</t>
  </si>
  <si>
    <t>Transcriptomic Profile Of Early Zebrafish Pgcs By Single Cell Sequencing.</t>
  </si>
  <si>
    <t>Single cell RNA-seq is a powerful and sensitive way to capture the genome-wide gene expression. Here, single cell RNA-seq was utilized to study the transcriptomic profile of early zebrafish PGCs (primordial germ cells) at three different developmental stages. The three stages were 6, 11 and 24 hpf (hours post fertilization). For each developmental stage, three zebrafish PGCs from one embryo were collected, and 9 samples in total were used in this experiment. Single cell RNA-seq results showed that 5099-7376 genes were detected among the 9 samples, and the number of expressed genes decreased as development progressed. Based on the gene expression pattern, samples from 6 and 11 hpf clustered closely, while samples from 24 hpf were more dispersed. By WGCNA (weighted gene co-expression network analysis), the two biggest modules that had inverse gene expression patterns were found to be related to PGC formation or migration. Functional enrichment analysis for these two modules showed that PGCs mainly conducted migration and cell division in early development (6/11 hpf) and translation activity became active in late development (24 hpf). Differentially expressed gene analyses showed that more genes were downregulated than upregulated between two adjacent stages, and genes related to PGC formation or migration reported by previous studies decreased significantly from 11 to 24 hpf. Our results provide base knowledge about zebrafish PGC development at the single cell level and can be further studied by other researchers interested in biological development.</t>
  </si>
  <si>
    <t>Zhang X, Li X, Li R, Zhang Y, Li Y, Li S</t>
  </si>
  <si>
    <t>GSE76863</t>
  </si>
  <si>
    <t>Q-Rrbs, Bisulfite</t>
  </si>
  <si>
    <t>10.1080/15592294.2015.1075690</t>
  </si>
  <si>
    <t>Q-Rrbs: A Quantitative Reduced Representation Bisulfite Sequencing Method For Single-Cell Methylome Analyses.</t>
  </si>
  <si>
    <t xml:space="preserve">Reduced representation bisulfite sequencing (RRBS) is a powerful method of DNA methylome profiling that can be applied to single cells. However, no previous report has described how PCR-based duplication-induced artifacts affect the accuracy of this method when measuring DNA methylation levels. For quantifying the effects of duplication-induced artifacts on methylome profiling when using ultra-trace amounts of starting material, we developed a novel method, namely quantitative RRBS (Q-RRBS), in which PCR-induced duplication is excluded through the use of unique molecular identifiers (UMIs). By performing Q-RRBS on varying amounts of starting material, we determined that duplication-induced artifacts were more severe when small quantities of the starting material were used. However, through using the UMIs, we successfully eliminated these artifacts. In addition, Q-RRBS could accurately detect allele-specific methylation in absence of allele-specific genetic variants. Our results demonstrate that Q-RRBS is an optimal strategy for DNA methylation profiling of single cells or samples containing ultra-trace amounts of cells. </t>
  </si>
  <si>
    <t>Wang K, Li X, Dong S, Liang J, Mao F, Zeng C, Wu H, Wu J, Cai W, Sun Z</t>
  </si>
  <si>
    <t>Epigenetics</t>
  </si>
  <si>
    <t>DNA methylome, Q-RRBS, allele-specific methylation, deduplication, single cell, unique molecular identifiers</t>
  </si>
  <si>
    <t>GSE132238</t>
  </si>
  <si>
    <t>Chronic Infections, Ocular Lesions, Toxoplasma Gondii Chronically Infects</t>
  </si>
  <si>
    <t>Mice, Toxoplasma</t>
  </si>
  <si>
    <t>Toxoplasma gondii</t>
  </si>
  <si>
    <t>10.1016/j.cell.2019.12.013</t>
  </si>
  <si>
    <t>Identification Of A Master Regulator Of Differentiation In Toxoplasma.</t>
  </si>
  <si>
    <t>Toxoplasma gondii chronically infects a quarter of the world's population, and its recrudescence can cause life-threatening disease in immunocompromised individuals and recurrent ocular lesions in the immunocompetent. Acute-stage tachyzoites differentiate into chronic-stage bradyzoites, which form intracellular cysts resistant to immune clearance and existing therapies. The molecular basis of this differentiation is unknown, despite being efficiently triggered by stresses in culture. Through Cas9-mediated screening and single-cell profiling, we identify a Myb-like transcription factor (BFD1) necessary for differentiation in cell culture and in mice. BFD1 accumulates during stress and its synthetic expression is sufficient to drive differentiation. Consistent with its function as a transcription factor, BFD1 binds the promoters of many stage-specific genes and represents a counterpoint to the ApiAP2 factors that dominate our current view of parasite gene regulation. BFD1 provides a genetic switch to study and control Toxoplasma differentiation and will inform prevention and treatment of chronic infections.</t>
  </si>
  <si>
    <t>Waldman B, Schwarz D, Wadsworth M, Saeij J, Shalek A, Lourido S</t>
  </si>
  <si>
    <t>Toxoplasma gondii, bradyzoite, chronic infection, differentiation, master regulator, single-cell RNA-sequencing</t>
  </si>
  <si>
    <t>GSE120515</t>
  </si>
  <si>
    <t>Trypanosoma Brucei</t>
  </si>
  <si>
    <t>Trypanosoma brucei brucei,other sequences</t>
  </si>
  <si>
    <t>10.1038/s41586-018-0619-8
10.1038/nrmicro2145
10.1016/j.molcel.2009.09.005
10.1038/nrm2651
10.1016/j.ymeth.2014.10.031
10.12688/wellcomeopenres.14571.1
10.1126/science.1112642
10.1016/j.chom.2008.12.012
10.1073/pnas.95.21.12328
10.1038/414759a
10.1016/j.molbiopara.2014.06.004
10.1016/j.molbiopara.2014.05.001
10.1006/expr.1998.4317
10.15252/embj.201695323
10.1016/j.cell.2013.02.029
10.1139/o11-052
10.1073/pnas.1111941109
10.1083/jcb.200902119
10.1111/j.1365-2958.2008.06320.x
10.1038/nrg2765
10.1146/annurev-cellbio-101011-155824
10.1101/gad.1790409
10.1016/S0166-6851(96)02794-6
10.1126/science.1237150
10.1073/pnas.1602025113
10.1093/nar/gks813
10.1126/science.aaa4502
10.1038/s41564-018-0187-6
10.1073/pnas.1600344113
10.1016/j.cell.2014.01.049
10.2307/3282883
10.1242/jcs.01515
10.1016/j.molbiopara.2007.10.003
10.1016/S0166-6851(99)00002-X
10.1016/j.cell.2014.11.021
10.1016/j.ymeth.2017.04.004
10.12688/f1000research.7334.1
10.1186/s13059-015-0831-x
10.1016/j.molcel.2010.05.004
10.1371/journal.pbio.0060161
10.1038/nmeth.2474
10.1126/science.287.5461.2196
10.1371/journal.pone.0047768
10.1093/bioinformatics/btq269
10.1038/nbt.2768
10.1038/nbt.2727
10.1093/nar/gkw292
10.1016/j.exppara.2017.03.003
10.1016/0166-6851(96)02598-4
10.1126/science.1254257
10.1093/bioinformatics/btp352
10.1093/bioinformatics/btq033
10.1093/nar/gkq237
10.14806/ej.17.1.200
10.1186/s13059-014-0550-8
10.1111/j.1365-2958.2007.06079.x
10.1093/nar/30.1.207
10.1093/bioinformatics/bti553</t>
  </si>
  <si>
    <t>Genome Organization And Dna Accessibility Control Antigenic Variation In Trypanosomes.</t>
  </si>
  <si>
    <t>Many evolutionarily distant pathogenic organisms have evolved similar survival strategies to evade the immune responses of their hosts. These include antigenic variation, through which an infecting organism prevents clearance by periodically altering the identity of proteins that are visible to the immune system of the host</t>
  </si>
  <si>
    <t>Müller L, Cosentino R, Förstner K, Guizetti J, Wedel C, Kaplan N, Janzen C, Arampatzi P, Vogel J, Steinbiss S, Otto T, Saliba A, Sebra R, Siegel T</t>
  </si>
  <si>
    <t>GSE161895</t>
  </si>
  <si>
    <t>Leukemia, Tumor, Dysfunctional, Lymphoblastic Leukemia</t>
  </si>
  <si>
    <t>LGALS9, NOTCH1, HAVCR2, CD8</t>
  </si>
  <si>
    <t>10.1182/blood.2019004547</t>
  </si>
  <si>
    <t>Single Cell Rna-Seq Reveals Developmental Plasticity With Coexisting Oncogenic And Immune Evasion Programs In Etp-All.</t>
  </si>
  <si>
    <t>Lineage plasticity and stemness have been invoked as the cause of therapy resistance in cancer, as these flexible states allow cancer cells to de-differentiate and alter their dependencies. We investigated such resistance mechanisms in relapsed / refractory early T-cell progenitor acute lymphoblastic leukemia carrying activating NOTCH1 mutations, by full-length single cell RNA sequencing of malignant and microenvironmental cells. We identified two highly distinct stem-like states that critically differ in their cell-cycle and oncogenic signaling. Fast-cycling stem-like leukemia cells demonstrate Notch activation and are effectively eliminated in patients by Notch inhibition, while slow cycling stem-like cells are Notch-independent but rather rely on PI3K signaling, likely explaining the poor efficacy of Notch inhibition in this disease. Remarkably, we find that both stem-like states can differentiate into a more mature leukemia state with prominent immune-modulatory functions, including high expression of the LGALS9 checkpoint molecule. These cells promote an immunosuppressive leukemia ecosystem with clonal accumulation of dysfunctional CD8+ T cells that express HAVCR2, the cognate receptor for LGALS9. Our study identifies complex interactions between signaling programs, cellular plasticity and immune programs that characterize T-ALL and illustrates the multi-dimensionality of tumor heterogeneity. In this scenario, combination therapies targeting diverse oncogenic states and the immune ecosystem appear most promising to successfully eliminate tumor cells that escape treatment through co-existing transcriptional programs.</t>
  </si>
  <si>
    <t>Anand P, Guillaumet-Adkins A, Dimitrova V, Yun H, Drier Y, Sotudeh N, Rogers A, Ouseph M, Nair M, Potdar S, Isenhart R, Kloeber J, Vijaykumar T, Niu L, Vincent T, Guo G, Frede J, Harris M, Place A, Silverman L, Teachey D, Lane A, DeAngelo D, Aster J, Bernstein B, Lohr J, Knoechel B</t>
  </si>
  <si>
    <t>GSE78347</t>
  </si>
  <si>
    <t>GSE161901</t>
  </si>
  <si>
    <t>GSE47835</t>
  </si>
  <si>
    <t>10.1073/pnas.1402030111</t>
  </si>
  <si>
    <t>Microfluidic Single-Cell Whole-Transcriptome Sequencing</t>
  </si>
  <si>
    <t xml:space="preserve">Single-cell whole-transcriptome analysis is a powerful tool for quantifying gene expression heterogeneity in populations of cells. Many techniques have, thus, been recently developed to perform transcriptome sequencing (RNA-Seq) on individual cells. To probe subtle biological variation between samples with limiting amounts of RNA, more precise and sensitive methods are still required. We adapted a previously developed strategy for single-cell RNA-Seq that has shown promise for superior sensitivity and implemented the chemistry in a microfluidic platform for single-cell whole-transcriptome analysis. In this approach, single cells are captured and lysed in a microfluidic device, where mRNAs with poly(A) tails are reverse-transcribed into cDNA. Double-stranded cDNA is then collected and sequenced using a next generation sequencing platform. We prepared 94 libraries consisting of single mouse embryonic cells and technical replicates of extracted RNA and thoroughly characterized the performance of this technology. Microfluidic implementation increased mRNA detection sensitivity as well as improved measurement precision compared with tube-based protocols. With 0.2 M reads per cell, we were able to reconstruct a majority of the bulk transcriptome with 10 single cells. We also quantified variation between and within different types of mouse embryonic cells and found that enhanced measurement precision, detection sensitivity, and experimental throughput aided the distinction between biological variability and technical noise. With this work, we validated the advantages of an early approach to single-cell RNA-Seq and showed that the benefits of combining microfluidic technology with high-throughput sequencing will be valuable for large-scale efforts in single-cell transcriptome analysis. </t>
  </si>
  <si>
    <t>Streets A, Zhang X, Cao C, Pang Y, Wu X, Xiong L, Yang L, Fu Y, Zhao L, Tang F, Huang Y</t>
  </si>
  <si>
    <t>embryonic stem cell, genomics, lab on chip</t>
  </si>
  <si>
    <t>GSE114000</t>
  </si>
  <si>
    <t>10.1038/s41467-019-14198-8
10.1016/j.neuron.2008.10.013
10.1146/annurev-neuro-070918-050443
10.1016/j.cell.2018.06.021
10.1016/j.cell.2018.07.028
10.1038/nn.4043
10.1038/nrn.2016.159
10.1523/JNEUROSCI.4178-07.2008
10.1038/s41467-018-03940-3
10.1016/j.neuron.2017.06.029
10.1016/j.celrep.2017.12.039
10.1523/JNEUROSCI.3956-16.2017
10.1038/s41593-019-0366-7
10.1038/nn.4493
10.1002/glia.23545
10.1523/JNEUROSCI.6221-11.2012
10.1073/pnas.1716032115
10.1002/glia.20845
10.1038/s41593-018-0216-z
10.1126/science.aaa1934
10.1038/nprot.2014.006
10.3389/fnagi.2019.00059
10.1126/science.1226740
10.1038/nature05453
10.1074/jbc.M116.765313
10.1038/nbt.3192
10.1038/nprot.2008.211
10.1126/science.aat0473
10.1152/physrev.00042.2016
10.1016/j.neuron.2017.09.056
10.1016/j.conb.2010.06.005
10.1126/science.aao5056
10.1002/wdev.248
10.1371/journal.pone.0002525
10.1371/journal.pone.0069143
10.1093/cercor/bhs134
10.1016/j.neuron.2014.04.038
10.1038/nature03252
10.1038/nature02739
10.1016/j.neuron.2018.09.043
10.1016/j.cell.2008.02.046
10.1126/science.1222381
10.1016/S0165-0173(98)00005-8
10.1038/nature10959
10.1523/JNEUROSCI.2418-07.2007
10.1371/journal.pone.0069734
10.1126/science.aab3103
10.1523/JNEUROSCI.0830-10.2010
10.1038/s41467-019-12791-5
10.3389/fncel.2017.00300
10.1523/JNEUROSCI.1167-14.2014
10.1016/j.tins.2017.05.007
10.1038/s41593-017-0056-2
10.1016/j.celrep.2017.11.050
10.1038/nmeth.4437
10.1073/pnas.1617782114
10.1038/nbt.3443
10.1016/j.stem.2010.11.017
10.1038/nmeth.2967
10.1038/srep30433
10.1038/nmeth706</t>
  </si>
  <si>
    <t>Identification Of Region-Specific Astrocyte Subtypes At Single Cell Resolution.</t>
  </si>
  <si>
    <t>Astrocytes, a major cell type found throughout the central nervous system, have general roles in the modulation of synapse formation and synaptic transmission, blood-brain barrier formation, and regulation of blood flow, as well as metabolic support of other brain resident cells. Crucially, emerging evidence shows specific adaptations and astrocyte-encoded functions in regions, such as the spinal cord and cerebellum. To investigate the true extent of astrocyte molecular diversity across forebrain regions, we used single-cell RNA sequencing. Our analysis identifies five transcriptomically distinct astrocyte subtypes in adult mouse cortex and hippocampus. Validation of our data in situ reveals distinct spatial positioning of defined subtypes, reflecting the distribution of morphologically and physiologically distinct astrocyte populations. Our findings are evidence for specialized astrocyte subtypes between and within brain regions. The data are available through an online database (https://holt-sc.glialab.org/), providing a resource on which to base explorations of local astrocyte diversity and function in the brain.</t>
  </si>
  <si>
    <t>Batiuk M, Martirosyan A, Wahis J, de Vin F, Marneffe C, Kusserow C, Koeppen J, Viana J, Oliveira J, Voet T, Ponting C, Belgard T, Holt M</t>
  </si>
  <si>
    <t>GSE135509</t>
  </si>
  <si>
    <t>GSE78387</t>
  </si>
  <si>
    <t>GSE120462</t>
  </si>
  <si>
    <t>Sensorineural Hearing Loss, Hearing</t>
  </si>
  <si>
    <t>IKZF2, SLC26A5</t>
  </si>
  <si>
    <t>10.1038/s41586-018-0728-4</t>
  </si>
  <si>
    <t>Helios Is A Key Transcriptional Regulator Of Outer Hair Cell Maturation.</t>
  </si>
  <si>
    <t>The sensory cells that are responsible for hearing include the cochlear inner hair cells (IHCs) and outer hair cells (OHCs), with the OHCs being necessary for sound sensitivity and tuning</t>
  </si>
  <si>
    <t>Chessum L, Matern M, Kelly M, Johnson S, Ogawa Y, Milon B, McMurray M, Driver E, Parker A, Song Y, Codner G, Esapa C, Prescott J, Trent G, Wells S, Dragich A, Frolenkov G, Kelley M, Marcotti W, Brown S, Elkon R, Bowl M, Hertzano R</t>
  </si>
  <si>
    <t>GSE115211</t>
  </si>
  <si>
    <t>GSE133856</t>
  </si>
  <si>
    <t>GSE160786</t>
  </si>
  <si>
    <t>GSE161896</t>
  </si>
  <si>
    <t>GSE85783</t>
  </si>
  <si>
    <t>10.1038/srep35680</t>
  </si>
  <si>
    <t>Laminin-Guided Highly Efficient Endothelial Commitment From Human Pluripotent Stem Cells.</t>
  </si>
  <si>
    <t>Obtaining highly purified differentiated cells via directed differentiation from human pluripotent stem cells (hPSCs) is an essential step for their clinical application. Among the various conditions that should be optimized, the precise role and contribution of the extracellular matrix (ECM) during differentiation are relatively unclear. Here, using a short fragment of laminin 411 (LM411-E8), an ECM predominantly expressed in the vascular endothelial basement membrane, we demonstrate that the directed switching of defined ECMs robustly yields highly-purified (&gt;95%) endothelial progenitor cells (PSC-EPCs) without cell sorting from hPSCs in an integrin-laminin axis-dependent manner. Single-cell RNA-seq analysis revealed that LM411-E8 resolved intercellular transcriptional heterogeneity and escorted the progenitor cells to the appropriate differentiation pathway. The PSC-EPCs gave rise to functional endothelial cells both in vivo and in vitro. We therefore propose that sequential switching of defined matrices is an important concept for guiding cells towards desired fate.</t>
  </si>
  <si>
    <t>Ohta R, Niwa A, Taniguchi Y, Suzuki N, Toga J, Yagi E, Saiki N, Nishinaka-Arai Y, Okada C, Watanabe A, Nakahata T, Sekiguchi K, Saito M</t>
  </si>
  <si>
    <t>GSE74596</t>
  </si>
  <si>
    <t>GSE154278</t>
  </si>
  <si>
    <t>RUNX2, GLI1, IGFBP3</t>
  </si>
  <si>
    <t>10.1016/j.celrep.2020.108007</t>
  </si>
  <si>
    <t>Runx2+ Niche Cells Maintain Incisor Mesenchymal Tissue Homeostasis Through Igf Signaling.</t>
  </si>
  <si>
    <t>Stem cell niches provide a microenvironment to support the self-renewal and multi-lineage differentiation of stem cells. Cell-cell interactions within the niche are essential for maintaining tissue homeostasis. However, the niche cells supporting mesenchymal stem cells (MSCs) are largely unknown. Using single-cell RNA sequencing, we show heterogeneity among Gli1+ MSCs and identify a subpopulation of Runx2+/Gli1+ cells in the adult mouse incisor. These Runx2+/Gli1+ cells are strategically located between MSCs and transit-amplifying cells (TACs). They are not stem cells but help to maintain the MSC niche via IGF signaling to regulate TAC proliferation, differentiation, and incisor growth rate. ATAC-seq and chromatin immunoprecipitation reveal that Runx2 directly binds to Igfbp3 in niche cells. This Runx2-mediated IGF signaling is crucial for regulating the MSC niche and maintaining tissue homeostasis to support continuous growth of the adult mouse incisor, providing a model for analysis of the molecular regulation of the MSC niche.</t>
  </si>
  <si>
    <t>Chen S, Jing J, Yuan Y, Feng J, Han X, Wen Q, Ho T, Lee C, Chai Y</t>
  </si>
  <si>
    <t>IGF signaling, Runx2, adult mouse incisor, growth rate, mesenchymal stem cells, niche, transit-amplifying cells</t>
  </si>
  <si>
    <t>GSE129740</t>
  </si>
  <si>
    <t>Bacterial Infection, Coli Infection</t>
  </si>
  <si>
    <t>Murine, S. Aureus, Propionibacterium Acnes, Bcg, Human</t>
  </si>
  <si>
    <t>10.1016/j.immuni.2019.03.001</t>
  </si>
  <si>
    <t>A Subset Of Type I Conventional Dendritic Cells Controls Cutaneous Bacterial Infections Through Vegfα-Mediated Recruitment Of Neutrophils.</t>
  </si>
  <si>
    <t>Skin conventional dendritic cells (cDCs) exist as two distinct subsets, cDC1s and cDC2s, which maintain the balance of immunity to pathogens and tolerance to self and microbiota. Here, we examined the roles of dermal cDC1s and cDC2s during bacterial infection, notably Propionibacterium acnes (P. acnes). cDC1s, but not cDC2s, regulated the magnitude of the immune response to P. acnes in the murine dermis by controlling neutrophil recruitment to the inflamed site and survival and function therein. Single-cell mRNA sequencing revealed that this regulation relied on secretion of the cytokine vascular endothelial growth factor α (VEGF-α) by a minor subset of activated EpCAM</t>
  </si>
  <si>
    <t>Janela B, Patel A, Lau M, Goh C, Msallam R, Kong W, Fehlings M, Hubert S, Lum J, Simoni Y, Malleret B, Zolezzi F, Chen J, Poidinger M, Satpathy A, Briseno C, Wohn C, Malissen B, Murphy K, Maini A, Vanhoutte L, Guilliams M, Vial E, Hennequin L, Newell E, Ng L, Musette P, Yona S, Hacini-Rachinel F, Ginhoux F</t>
  </si>
  <si>
    <t>VEGF, VEGFR, XCR1, activation, cDC1, dendritic cell, langerin, monocyte, neutrophil, recruitment</t>
  </si>
  <si>
    <t>GSE141426</t>
  </si>
  <si>
    <t>GSE78322</t>
  </si>
  <si>
    <t>GSE87631</t>
  </si>
  <si>
    <t>JAK2, P53</t>
  </si>
  <si>
    <t>10.1016/j.celrep.2017.04.074</t>
  </si>
  <si>
    <t>Proliferation Drives Aging-Related Functional Decline In A Subpopulation Of The Hematopoietic Stem Cell Compartment.</t>
  </si>
  <si>
    <t>Aging of the hematopoietic stem cell (HSC) compartment is characterized by lineage bias and reduced stem cell function, the molecular basis of which is largely unknown. Using single-cell transcriptomics, we identified a distinct subpopulation of old HSCs carrying a p53 signature indicative of stem cell decline alongside pro-proliferative JAK/STAT signaling. To investigate the relationship between JAK/STAT and p53 signaling, we challenged HSCs with a constitutively active form of JAK2 (V617F) and observed an expansion of the p53-positive subpopulation in old mice. Our results reveal cellular heterogeneity in the onset of HSC aging and implicate a role for JAK2V617F-driven proliferation in the p53-mediated functional decline of old HSCs.</t>
  </si>
  <si>
    <t>Kirschner K, Chandra T, Kiselev V, Flores-Santa Cruz D, Macaulay I, Park H, Li J, Kent D, Kumar R, Pask D, Hamilton T, Hemberg M, Reik W, Green A</t>
  </si>
  <si>
    <t>JAK2, aging, cancer, cellular aging, genomics, hematology, leukemia, p53, scRNA-seq, stem cells</t>
  </si>
  <si>
    <t>GSE159251</t>
  </si>
  <si>
    <t>CX3CR1, PD-1, NKG2D, CD8, CD39</t>
  </si>
  <si>
    <t>10.1084/jem.20200920</t>
  </si>
  <si>
    <t>Single-Cell Analyses Identify Circulating Anti-Tumor Cd8 T Cells And Markers For Their Enrichment.</t>
  </si>
  <si>
    <t>The ability to monitor anti-tumor CD8+ T cell responses in the blood has tremendous therapeutic potential. Here, we used paired single-cell RNA and TCR sequencing to detect and characterize "tumor-matching" (TM) CD8+ T cells in the blood of mice with MC38 tumors or melanoma patients using the TCR as a molecular barcode. TM cells showed increased activation compared with nonmatching T cells in blood and were less exhausted than matching cells in tumors. Importantly, PD-1, which has been used to identify putative circulating anti-tumor CD8+ T cells, showed poor sensitivity for identifying TM cells. By leveraging the transcriptome, we identified candidate cell surface markers for TM cells in mice and patients and validated NKG2D, CD39, and CX3CR1 in mice. These data show that the TCR can be used to identify tumor-relevant cells for characterization, reveal unique transcriptional properties of TM cells, and develop marker panels for tracking and analysis of these cells.</t>
  </si>
  <si>
    <t>Pauken K, Shahid O, Lagattuta K, Mahuron K, Luber J, Lowe M, Huang L, Delaney C, Long J, Fung M, Newcomer K, Tsai K, Chow M, Guinn S, Kuchroo J, Burke K, Schenkel J, Rosenblum M, Daud A, Sharpe A, Singer M</t>
  </si>
  <si>
    <t>E-MTAB-8832</t>
  </si>
  <si>
    <t>GSE124859</t>
  </si>
  <si>
    <t>GSE147203</t>
  </si>
  <si>
    <t>GSE78449</t>
  </si>
  <si>
    <t>GSE160787</t>
  </si>
  <si>
    <t>GSE139522</t>
  </si>
  <si>
    <t>10.1038/s41593-020-0587-9
10.1002/ar.1092100213
10.1523/JNEUROSCI.12-10-03896.1992
10.1038/nn1882
10.1002/cne.23653
10.1016/j.stem.2017.04.003
10.3389/fnins.2014.00182
10.1002/cne.20424
10.1002/lary.21856
10.1016/0006-8993(80)90976-2
10.1038/nbt.4314
10.1038/ncomms3609
10.1073/pnas.1620664114
10.1002/cne.903590103
10.1038/s41586-018-0845-0
10.1073/pnas.0400940101
10.1016/j.neuroimage.2015.03.029
10.1016/j.cell.2013.06.039
10.1016/0092-8674(91)90418-X
10.1016/S0092-8674(94)90562-2
10.1016/j.cell.2019.05.031
10.1038/nbt.4096
10.21105/joss.00861
10.1088/1742-5468/2008/10/P10008
10.1093/nar/gkw377
10.1093/bioinformatics/btw313
10.1093/nar/gkx1132
10.1242/dev.142653</t>
  </si>
  <si>
    <t>Single-Cell Analysis Of Olfactory Neurogenesis And Differentiation In Adult Humans.</t>
  </si>
  <si>
    <t>The presence of active neurogenic niches in adult humans is controversial. We focused attention to the human olfactory neuroepithelium, an extracranial site supplying input to the olfactory bulbs of the brain. Using single-cell RNA sequencing analyzing 28,726 cells, we identified neural stem cell and neural progenitor cell pools and neurons. Additionally, we detailed the expression of 140 olfactory receptors. These data from the olfactory neuroepithelium niche provide evidence that neuron production may continue for decades in humans.</t>
  </si>
  <si>
    <t>Durante M, Kurtenbach S, Sargi Z, Harbour J, Choi R, Kurtenbach S, Goss G, Matsunami H, Goldstein B</t>
  </si>
  <si>
    <t>GSE154906</t>
  </si>
  <si>
    <t>MLXIPL</t>
  </si>
  <si>
    <t>10.1038/s41420-021-00403-5</t>
  </si>
  <si>
    <t>Single-Cell Analysis Reveals The Intra-Tumor Heterogeneity And Identifies Mlxipl As A Biomarker In The Cellular Trajectory Of Hepatocellular Carcinoma.</t>
  </si>
  <si>
    <t>Hepatocellular carcinoma (HCC) is a globally prevailing cancer with a low 5-year survival rate. Little is known about its intricate gene expression profile. Single-cell RNA sequencing is an indispensable tool to explore the genetic characteristics of HCC at a more detailed level. In this study, we profiled the gene expression of single cells from human HCC tumor and para-tumor tissues using the Smart-seq 2 sequencing method. Based on differentially expressed genes, we identified heterogeneous subclones in HCC tissues, including five HCC and two hepatocyte subclones. We then carried out hub-gene co-network and functional annotations analysis followed pseudo-time analysis with regulated transcriptional factor co-networks to determine HCC cellular trajectory. We found that MLX interacting protein like (MLXIPL) was commonly upregulated in the single cells and tissues and associated with a poor survival rate in HCC. Mechanistically, MLXIPL activation is crucial for promoting cell proliferation and inhibits cell apoptosis by accelerating cell glycolysis. Taken together, our work identifies the heterogeneity of HCC subclones, and suggests MLXIPL might be a promising therapeutic target for HCC.</t>
  </si>
  <si>
    <t>Dong X, Wang F, Liu C, Ling J, Jia X, Shen F, Yang N, Zhu S, Zhong L, Li Q</t>
  </si>
  <si>
    <t>Cell Death Discovery</t>
  </si>
  <si>
    <t>GSE139136</t>
  </si>
  <si>
    <t>10.7554/eLife.64090</t>
  </si>
  <si>
    <t>Single-Cell Chromatin Accessibility Profiling Of Glioblastoma Identifies An Invasive Cancer Stem Cell Population Associated With Lower Survival.</t>
  </si>
  <si>
    <t>Chromatin accessibility discriminates stem from mature cell populations, enabling the identification of primitive stem-like cells in primary tumors, such as glioblastoma (GBM) where self-renewing cells driving cancer progression and recurrence are prime targets for therapeutic intervention. We show, using single-cell chromatin accessibility, that primary human GBMs harbor a heterogeneous self-renewing population whose diversity is captured in patient-derived glioblastoma stem cells (GSCs). In-depth characterization of chromatin accessibility in GSCs identifies three GSC states: Reactive, Constructive, and Invasive, each governed by uniquely essential transcription factors and present within GBMs in varying proportions. Orthotopic xenografts reveal that GSC states associate with survival, and identify an invasive GSC signature predictive of low patient survival, in line with the higher invasive properties of Invasive state GSCs compared to Reactive and Constructive GSCs as shown by in vitro and in vivo assays. Our chromatin-driven characterization of GSC states improves prognostic precision and identifies dependencies to guide combination therapies.</t>
  </si>
  <si>
    <t>Guilhamon P, Chesnelong C, Kushida M, Nikolic A, Singhal D, MacLeod G, Madani Tonekaboni S, Cavalli F, Arlidge C, Rajakulendran N, Rastegar N, Hao X, Hassam R, Smith L, Whetstone H, Coutinho F, Nadorp B, Ellestad K, Luchman H, Chan J, Shoichet M, Taylor M, Haibe-Kains B, Weiss S, Angers S, Gallo M, Dirks P, Lupien M</t>
  </si>
  <si>
    <t>ATAC, Glioblastoma, cancer biology, cancer stem cell, chromatin, human, single cell ATAC, tumor initiating cells</t>
  </si>
  <si>
    <t>GSE130439</t>
  </si>
  <si>
    <t>10.1186/s12864-019-5802-2</t>
  </si>
  <si>
    <t>A Single-Cell Transcriptomic Atlas Of The Developing Chicken Limb.</t>
  </si>
  <si>
    <t>Through precise implementation of distinct cell type specification programs, differentially regulated in both space and time, complex patterns emerge during organogenesis. Thanks to its easy experimental accessibility, the developing chicken limb has long served as a paradigm to study vertebrate pattern formation. Through decades' worth of research, we now have a firm grasp on the molecular mechanisms driving limb formation at the tissue-level. However, to elucidate the dynamic interplay between transcriptional cell type specification programs and pattern formation at its relevant cellular scale, we lack appropriately resolved molecular data at the genome-wide level. Here, making use of droplet-based single-cell RNA-sequencing, we catalogue the developmental emergence of distinct tissue types and their transcriptome dynamics in the distal chicken limb, the so-called autopod, at cellular resolution.
Using single-cell RNA-sequencing technology, we sequenced a total of 17,628 cells coming from three key developmental stages of chicken autopod patterning. Overall, we identified 23 cell populations with distinct transcriptional profiles. Amongst them were small, albeit essential populations like the apical ectodermal ridge, demonstrating the ability to detect even rare cell types. Moreover, we uncovered the existence of molecularly distinct sub-populations within previously defined compartments of the developing limb, some of which have important signaling functions during autopod pattern formation. Finally, we inferred gene co-expression modules that coincide with distinct tissue types across developmental time, and used them to track patterning-relevant cell populations of the forming digits.
We provide a comprehensive functional genomics resource to study the molecular effectors of chicken limb patterning at cellular resolution. Our single-cell transcriptomic atlas captures all major cell populations of the developing autopod, and highlights the transcriptional complexity in many of its components. Finally, integrating our data-set with other single-cell transcriptomics resources will enable researchers to assess molecular similarities in orthologous cell types across the major tetrapod clades, and provide an extensive candidate gene list to functionally test cell-type-specific drivers of limb morphological diversification.</t>
  </si>
  <si>
    <t>Feregrino C, Sacher F, Parnas O, Tschopp P</t>
  </si>
  <si>
    <t>Autopod patterning, Cellular transcriptomics, Digits, Gene expression, Interdigit, Perichondrium, Phalanges, scRNA-seq</t>
  </si>
  <si>
    <t>GSE113253</t>
  </si>
  <si>
    <t>10.1038/s41588-019-0359-1
10.1093/bioinformatics/bts635
10.1186/s13059-014-0550-8
10.1186/gb-2008-9-9-r137</t>
  </si>
  <si>
    <t>Osteogenesis Depends On Commissioning Of A Network Of Stem Cell Transcription Factors That Act As Repressors Of Adipogenesis.</t>
  </si>
  <si>
    <t>Mesenchymal (stromal) stem cells (MSCs) constitute populations of mesodermal multipotent cells involved in tissue regeneration and homeostasis in many different organs. Here we performed comprehensive characterization of the transcriptional and epigenomic changes associated with osteoblast and adipocyte differentiation of human MSCs. We demonstrate that adipogenesis is driven by considerable remodeling of the chromatin landscape and de novo activation of enhancers, whereas osteogenesis involves activation of preestablished enhancers. Using machine learning algorithms for in silico modeling of transcriptional regulation, we identify a large and diverse transcriptional network of pro-osteogenic and antiadipogenic transcription factors. Intriguingly, binding motifs for these factors overlap with SNPs related to bone and fat formation in humans, and knockdown of single members of this network is sufficient to modulate differentiation in both directions, thus indicating that lineage determination is a delicate balance between the activities of many different transcription factors.</t>
  </si>
  <si>
    <t>Rauch A, Haakonsson A, Madsen J, Larsen M, Forss I, Madsen M, Van Hauwaert E, Wiwie C, Jespersen N, Tencerova M, Nielsen R, Larsen B, Röttger R, Baumbach J, Scheele C, Kassem M, Mandrup S</t>
  </si>
  <si>
    <t>GSE150060</t>
  </si>
  <si>
    <t>CCR9, CD45, CD4, CD80, CD86</t>
  </si>
  <si>
    <t>10.1186/s13073-020-00756-z</t>
  </si>
  <si>
    <t>Discovery Of Cd80 And Cd86 As Recent Activation Markers On Regulatory T Cells By Protein-Rna Single-Cell Analysis.</t>
  </si>
  <si>
    <t>Traditionally, the transcriptomic and proteomic characterisation of CD4
We have quantified the single-cell expression of 397 genes at the mRNA level and up to 68 proteins using oligo-conjugated antibodies (AbSeq) in 43,656 primary CD4
We provide a high-resolution map of human primary CD4
The transcriptomic and proteomic hybrid technology described in this study provides a cost-effective solution to dissect the heterogeneity of immune cell populations at extremely high resolution. Unexpectedly, CD80 and CD86, normally expressed on antigen-presenting cells, were detected on a subset of activated Tregs, indicating a role for these co-stimulatory molecules in regulating the dynamics of CD4</t>
  </si>
  <si>
    <t>Trzupek D, Dunstan M, Cutler A, Lee M, Godfrey L, Jarvis L, Rainbow D, Aschenbrenner D, Jones J, Uhlig H, Wicker L, Todd J, Ferreira R</t>
  </si>
  <si>
    <t>AbSeq, C-C chemokine receptor type 9 (CCR9), CD4+ T cells, CD80, CD86, Immunophenotyping, Multi-omics, Regulatory T cells (Tregs), Single-cell RNA sequencing (scRNA-seq)</t>
  </si>
  <si>
    <t>GSE115209</t>
  </si>
  <si>
    <t>GSE47343</t>
  </si>
  <si>
    <t>Escherichia virus Lambda,Mus musculus</t>
  </si>
  <si>
    <t>10.1101/gr.161679.113</t>
  </si>
  <si>
    <t>Single-Cell Methylome Landscapes Of Mouse Embryonic Stem Cells And Early Embryos Analyzed Using Reduced Representation Bisulfite Sequencing.</t>
  </si>
  <si>
    <t xml:space="preserve">DNA methylation is crucial for a wide variety of biological processes, yet no technique suitable for the methylome analysis of DNA methylation at single-cell resolution is available. Here, we describe a methylome analysis technique that enables single-cell and single-base resolution DNA methylation analysis based on reduced representation bisulfite sequencing (scRRBS). The technique is highly sensitive and can detect the methylation status of up to 1.5 million CpG sites within the genome of an individual mouse embryonic stem cell (mESC). Moreover, we show that the technique can detect the methylation status of individual CpG sites in a haploid sperm cell in a digitized manner as either unmethylated or fully methylated. Furthermore, we show that the demethylation dynamics of maternal and paternal genomes after fertilization can be traced within the individual pronuclei of mouse zygotes. The demethylation process of the genic regions is faster than that of the intergenic regions in both male and female pronuclei. Our method paves the way for the exploration of the dynamic methylome landscapes of individual cells at single-base resolution during physiological processes such as embryonic development, or during pathological processes such as tumorigenesis. </t>
  </si>
  <si>
    <t>Guo H, Zhu P, Wu X, Li X, Wen L, Tang F</t>
  </si>
  <si>
    <t>GSE117876</t>
  </si>
  <si>
    <t>GSE163089</t>
  </si>
  <si>
    <t>10.1038/s41467-020-20751-7</t>
  </si>
  <si>
    <t>Tailoring The Resolution Of Single-Cell Rna Sequencing For Primary Cytotoxic T Cells.</t>
  </si>
  <si>
    <t>Single-cell RNA sequencing in principle offers unique opportunities to improve the efficacy of contemporary T-cell based immunotherapy against cancer. The use of high-quality single-cell data will aid our incomplete understanding of molecular programs determining the differentiation and functional heterogeneity of cytotoxic T lymphocytes (CTLs), allowing for optimal therapeutic design. So far, a major obstacle to high depth single-cell analysis of CTLs is the minute amount of RNA available, leading to low capturing efficacy. Here, to overcome this, we tailor a droplet-based approach for high-throughput analysis (tDrop-seq) and a plate-based method for high-performance in-depth CTL analysis (tSCRB-seq). The latter gives, on average, a 15-fold higher number of captured transcripts per gene compared to droplet-based technologies. The improved dynamic range of gene detection gives tSCRB-seq an edge in resolution sensitive downstream applications such as graded high confidence gene expression measurements and cluster characterization. We demonstrate the power of tSCRB-seq by revealing the subpopulation-specific expression of co-inhibitory and co-stimulatory receptor targets of key importance for immunotherapy.</t>
  </si>
  <si>
    <t>Kanev K, Roelli P, Wu M, Wurmser C, Delorenzi M, Pfaffl M, Zehn D</t>
  </si>
  <si>
    <t>GSE121617</t>
  </si>
  <si>
    <t>Hydra vulgaris</t>
  </si>
  <si>
    <t>10.1126/science.aav9314</t>
  </si>
  <si>
    <t>Stem Cell Differentiation Trajectories In</t>
  </si>
  <si>
    <t>The adult</t>
  </si>
  <si>
    <t>Siebert S, Farrell J, Cazet J, Abeykoon Y, Primack A, Schnitzler C, Juliano C</t>
  </si>
  <si>
    <t>GSE100706</t>
  </si>
  <si>
    <t>Fibrotic Diseases, Renal Fibrosis, Kidney Injury</t>
  </si>
  <si>
    <t>SMAD3, SRC</t>
  </si>
  <si>
    <t>10.1016/j.kint.2017.07.026</t>
  </si>
  <si>
    <t>The Proto-Oncogene Tyrosine Protein Kinase Src Is Essential For Macrophage-Myofibroblast Transition During Renal Scarring.</t>
  </si>
  <si>
    <t>Src activation has been associated with fibrogenesis after kidney injury. Macrophage-myofibroblast transition is a newly identified process to generate collagen-producing myofibroblasts locally in the kidney undergoing fibrosis in a TGF-β/Smad3-dependent manner. The potential role of the macrophage-myofibroblast transition in Src-mediated renal fibrosis is unknown. In studying this by RNA sequencing at single-cell resolution, we uncovered a unique Src-centric regulatory gene network as a key underlying mechanism of macrophage-myofibroblast transition. A total of 501 differentially expressed genes associated with macrophage-myofibroblast transition were identified. However, Smad3-knockout largely reduced the transcriptome diversity. More importantly, inhibition of Src largely suppresses ureteral obstruction-induced macrophage-myofibroblast transition in the injured kidney in vivo along with transforming growth factor-β1-induced elongated fibroblast-like morphology, α-smooth muscle actin expression and collagen production in bone marrow derived macrophages in vitro. Unexpectedly, we further uncovered that Src serves as a direct Smad3 target gene and also specifically up-regulated in macrophages during macrophage-myofibroblast transition. Thus, macrophage-myofibroblast transition contributes to Src-mediated tissue fibrosis. Hence, targeting Src may represent as a precision therapeutic strategy for macrophage-myofibroblast transition-driven fibrotic diseases.</t>
  </si>
  <si>
    <t>Tang P, Zhou S, Li C, Liao J, Xiao J, Wang Q, Lian G, Li J, Huang X, To K, Ng C, Chong C, Ma R, Lee T, Lan H</t>
  </si>
  <si>
    <t>Kidney International</t>
  </si>
  <si>
    <t>Src, macrophage-myofibroblast transition (MMT), single-cell RNA sequencing</t>
  </si>
  <si>
    <t>GSE141425</t>
  </si>
  <si>
    <t>GSE132566</t>
  </si>
  <si>
    <t>GSE78355</t>
  </si>
  <si>
    <t>GSE142119</t>
  </si>
  <si>
    <t>Glioblastomas, Tumors, Tumor Fitness</t>
  </si>
  <si>
    <t>AKT, INSULIN, IRS1, RTK, IRS2</t>
  </si>
  <si>
    <t>10.1186/s13059-020-02085-1</t>
  </si>
  <si>
    <t>Single-Cell Lineage Analysis Reveals Genetic And Epigenetic Interplay In Glioblastoma Drug Resistance.</t>
  </si>
  <si>
    <t>Tumors can evolve and adapt to therapeutic pressure by acquiring genetic and epigenetic alterations that may be transient or stable. A precise understanding of how such events contribute to intratumoral heterogeneity, dynamic subpopulations, and overall tumor fitness will require experimental approaches to prospectively label, track, and characterize resistant or otherwise adaptive populations at the single-cell level. In glioblastoma, poor efficacy of receptor tyrosine kinase (RTK) therapies has been alternatively ascribed to genetic heterogeneity or to epigenetic transitions that circumvent signaling blockade.
We combine cell lineage barcoding and single-cell transcriptomics to trace the emergence of drug resistance in stem-like glioblastoma cells treated with RTK inhibitors. Whereas a broad variety of barcoded lineages adopt a Notch-dependent persister phenotype that sustains them through early drug exposure, rare subclones acquire genetic changes that enable their rapid outgrowth over time. Single-cell analyses reveal that these genetic subclones gain copy number amplifications of the insulin receptor substrate-1 and substrate-2 (IRS1 or IRS2) loci, which activate insulin and AKT signaling programs. Persister-like cells and genomic amplifications of IRS2 and other loci are evident in primary glioblastomas and may underlie the inefficacy of targeted therapies in this disease.
A method for combined lineage tracing and scRNA-seq reveals the interplay between complementary genetic and epigenetic mechanisms of resistance in a heterogeneous glioblastoma tumor model.</t>
  </si>
  <si>
    <t>Eyler C, Matsunaga H, Hovestadt V, Vantine S, van Galen P, Bernstein B</t>
  </si>
  <si>
    <t>Epigenetic, Genetic, Glioma stem cells, Insulin receptor substrate/IRS, Lineage tracing, Single-cell RNA-seq, Therapy resistance, Tumor heterogeneity</t>
  </si>
  <si>
    <t>GSE79920</t>
  </si>
  <si>
    <t>10.1093/nar/gkw739</t>
  </si>
  <si>
    <t>Single-Nucleus Rna-Seq Of Differentiating Human Myoblasts Reveals The Extent Of Fate Heterogeneity.</t>
  </si>
  <si>
    <t>Myoblasts are precursor skeletal muscle cells that differentiate into fused, multinucleated myotubes. Current single-cell microfluidic methods are not optimized for capturing very large, multinucleated cells such as myotubes. To circumvent the problem, we performed single-nucleus transcriptome analysis. Using immortalized human myoblasts, we performed RNA-seq analysis of single cells (scRNA-seq) and single nuclei (snRNA-seq) and found them comparable, with a distinct enrichment for long non-coding RNAs (lncRNAs) in snRNA-seq. We then compared snRNA-seq of myoblasts before and after differentiation. We observed the presence of mononucleated cells (MNCs) that remained unfused and analyzed separately from multi-nucleated myotubes. We found that while the transcriptome profiles of myoblast and myotube nuclei are relatively homogeneous, MNC nuclei exhibited significant heterogeneity, with the majority of them adopting a distinct mesenchymal state. Primary transcripts for microRNAs (miRNAs) that participate in skeletal muscle differentiation were among the most differentially expressed lncRNAs, which we validated using NanoString. Our study demonstrates that snRNA-seq provides reliable transcriptome quantification for cells that are otherwise not amenable to current single-cell platforms. Our results further indicate that snRNA-seq has unique advantage in capturing nucleus-enriched lncRNAs and miRNA precursors that are useful in mapping and monitoring differential miRNA expression during cellular differentiation.</t>
  </si>
  <si>
    <t>Zeng W, Jiang S, Kong X, El-Ali N, Ball A, Ma C, Hashimoto N, Yokomori K, Mortazavi A</t>
  </si>
  <si>
    <t>GSE95020</t>
  </si>
  <si>
    <t>GSE162690</t>
  </si>
  <si>
    <t>10.1038/s41588-021-00790-6
10.1038/nature14590
10.1126/science.aab1601
10.1038/nature25981
10.1016/j.cell.2018.03.074
10.1016/j.cell.2018.06.052
10.1038/s41587-019-0206-z
10.1038/s41587-019-0332-7
10.1038/s41587-019-0147-6
10.1186/s13059-019-1854-5
10.1016/j.cell.2019.05.031
10.1186/s12859-018-2255-6
10.1093/nar/gky950
10.1093/bioinformatics/btx315
10.1038/nmeth.4401
10.1038/s41592-019-0367-1
10.1016/j.molcel.2018.06.044
10.1038/s41467-018-04629-3
10.1016/j.cels.2019.03.003
10.1016/j.cels.2018.11.005
10.1038/nbt.4042
10.1038/nature11232
10.1038/s41576-019-0173-8
10.1146/annurev.ento.48.091801.112749
10.1016/j.cell.2019.01.031
10.1137/04060593X
10.1093/bioinformatics/btv715
10.1073/pnas.0500334102
10.1038/ng.3646
10.1126/science.aav1898
10.1038/s41588-019-0505-9
10.1038/ng.3963
10.1038/s41591-018-0008-8
10.1038/nmeth.4396
10.1186/s12864-018-4772-0
10.1038/nbt.2859
10.1038/nmeth.4402
10.1038/s41586-019-0969-x
10.1186/s13059-017-1382-0
10.7554/eLife.27041</t>
  </si>
  <si>
    <t>Archr Is A Scalable Software Package For Integrative Single-Cell Chromatin Accessibility Analysis.</t>
  </si>
  <si>
    <t>The advent of single-cell chromatin accessibility profiling has accelerated the ability to map gene regulatory landscapes but has outpaced the development of scalable software to rapidly extract biological meaning from these data. Here we present a software suite for single-cell analysis of regulatory chromatin in R (ArchR; https://www.archrproject.com/ ) that enables fast and comprehensive analysis of single-cell chromatin accessibility data. ArchR provides an intuitive, user-focused interface for complex single-cell analyses, including doublet removal, single-cell clustering and cell type identification, unified peak set generation, cellular trajectory identification, DNA element-to-gene linkage, transcription factor footprinting, mRNA expression level prediction from chromatin accessibility and multi-omic integration with single-cell RNA sequencing (scRNA-seq). Enabling the analysis of over 1.2 million single cells within 8 h on a standard Unix laptop, ArchR is a comprehensive software suite for end-to-end analysis of single-cell chromatin accessibility that will accelerate the understanding of gene regulation at the resolution of individual cells.</t>
  </si>
  <si>
    <t>Granja J, Corces M, Pierce S, Bagdatli S, Choudhry H, Chang H, Greenleaf W</t>
  </si>
  <si>
    <t>GSE78435</t>
  </si>
  <si>
    <t>GSE111403</t>
  </si>
  <si>
    <t>GSE80006</t>
  </si>
  <si>
    <t>10.1038/nature21711</t>
  </si>
  <si>
    <t>Single-Nucleus Hi-C Reveals Unique Chromatin Reorganization At Oocyte-To-Zygote Transition.</t>
  </si>
  <si>
    <t>Chromatin is reprogrammed after fertilization to produce a totipotent zygote with the potential to generate a new organism. The maternal genome inherited from the oocyte and the paternal genome provided by sperm coexist as separate haploid nuclei in the zygote. How these two epigenetically distinct genomes are spatially organized is poorly understood. Existing chromosome conformation capture-based methods are not applicable to oocytes and zygotes owing to a paucity of material. To study three-dimensional chromatin organization in rare cell types, we developed a single-nucleus Hi-C (high-resolution chromosome conformation capture) protocol that provides greater than tenfold more contacts per cell than the previous method. Here we show that chromatin architecture is uniquely reorganized during the oocyte-to-zygote transition in mice and is distinct in paternal and maternal nuclei within single-cell zygotes. Features of genomic organization including compartments, topologically associating domains (TADs) and loops are present in individual oocytes when averaged over the genome, but the presence of each feature at a locus varies between cells. At the sub-megabase level, we observed stochastic clusters of contacts that can occur across TAD boundaries but average into TADs. Notably, we found that TADs and loops, but not compartments, are present in zygotic maternal chromatin, suggesting that these are generated by different mechanisms. Our results demonstrate that the global chromatin organization of zygote nuclei is fundamentally different from that of other interphase cells. An understanding of this zygotic chromatin 'ground state' could potentially provide insights into reprogramming cells to a state of totipotency.</t>
  </si>
  <si>
    <t>Flyamer I, Gassler J, Imakaev M, Brandão H, Ulianov S, Abdennur N, Razin S, Mirny L, Tachibana-Konwalski K</t>
  </si>
  <si>
    <t>GSE70608</t>
  </si>
  <si>
    <t>GSE120446</t>
  </si>
  <si>
    <t>GSE132273</t>
  </si>
  <si>
    <t>Inflammation-Induced Gut Injury</t>
  </si>
  <si>
    <t>INTERLEUKIN-22, VIP, VIPR2</t>
  </si>
  <si>
    <t>10.1038/s41590-019-0567-y</t>
  </si>
  <si>
    <t>The Neuropeptide Vip Confers Anticipatory Mucosal Immunity By Regulating Ilc3 Activity.</t>
  </si>
  <si>
    <t>Group 3 innate lymphoid cell (ILC3)-mediated production of the cytokine interleukin-22 (IL-22) is critical for the maintenance of immune homeostasis in the gastrointestinal tract. Here, we find that the function of ILC3s is not constant across the day, but instead oscillates between active phases and resting phases. Coordinate responsiveness of ILC3s in the intestine depended on the food-induced expression of the neuropeptide vasoactive intestinal peptide (VIP). Intestinal ILC3s had high expression of the G protein-coupled receptor vasoactive intestinal peptide receptor 2 (VIPR2), and activation by VIP markedly enhanced the production of IL-22 and the barrier function of the epithelium. Conversely, deficiency in signaling through VIPR2 led to impaired production of IL-22 by ILC3s and increased susceptibility to inflammation-induced gut injury. Thus, intrinsic cellular rhythms acted in synergy with the cyclic patterns of food intake to drive the production of IL-22 and synchronize protection of the intestinal epithelium through a VIP-VIPR2 pathway in ILC3s.</t>
  </si>
  <si>
    <t>Seillet C, Luong K, Tellier J, Jacquelot N, Shen R, Hickey P, Wimmer V, Whitehead L, Rogers K, Smyth G, Garnham A, Ritchie M, Belz G</t>
  </si>
  <si>
    <t>GSE78307</t>
  </si>
  <si>
    <t>GSE132188</t>
  </si>
  <si>
    <t>Pancreatic Epithelial</t>
  </si>
  <si>
    <t>NGN3</t>
  </si>
  <si>
    <t>10.1242/dev.173849</t>
  </si>
  <si>
    <t>Comprehensive Single Cell Mrna Profiling Reveals A Detailed Roadmap For Pancreatic Endocrinogenesis.</t>
  </si>
  <si>
    <t xml:space="preserve">Deciphering mechanisms of endocrine cell induction, specification and lineage allocation </t>
  </si>
  <si>
    <t>Bastidas-Ponce A, Tritschler S, Dony L, Scheibner K, Tarquis-Medina M, Salinno C, Schirge S, Burtscher I, Böttcher A, Theis F, Lickert H, Bakhti M</t>
  </si>
  <si>
    <t>Endocrine cell allocation, Endocrine progenitor-precursor, Endocrinogenesis, Mouse, Neurog3, Single cell RNA sequencing</t>
  </si>
  <si>
    <t>GSE97213</t>
  </si>
  <si>
    <t>GSE161363</t>
  </si>
  <si>
    <t>Lung Cancer, Metastases, Tumor</t>
  </si>
  <si>
    <t>KRT17</t>
  </si>
  <si>
    <t>10.1126/science.abc1944</t>
  </si>
  <si>
    <t>Single-Cell Lineages Reveal The Rates, Routes, And Drivers Of Metastasis In Cancer Xenografts.</t>
  </si>
  <si>
    <t xml:space="preserve">Detailed phylogenies of tumor populations can recount the history and chronology of critical events during cancer progression, such as metastatic dissemination. We applied a Cas9-based, single-cell lineage tracer to study the rates, routes, and drivers of metastasis in a lung cancer xenograft mouse model. We report deeply resolved phylogenies for tens of thousands of cancer cells traced over months of growth and dissemination. This revealed stark heterogeneity in metastatic capacity, arising from preexisting and heritable differences in gene expression. We demonstrate that these identified genes can drive invasiveness and uncovered an unanticipated suppressive role for </t>
  </si>
  <si>
    <t>Quinn J, Jones M, Okimoto R, Nanjo S, Chan M, Yosef N, Bivona T, Weissman J</t>
  </si>
  <si>
    <t>GSE74535</t>
  </si>
  <si>
    <t>GSE157595</t>
  </si>
  <si>
    <t>Ankylosing Spondylitis</t>
  </si>
  <si>
    <t>OLIG2, IL-17, TEAD1, TNF, CD4, CD8, NR1H4</t>
  </si>
  <si>
    <t>Scatac-Seq</t>
  </si>
  <si>
    <t>10.1038/s41598-020-76574-5</t>
  </si>
  <si>
    <t>Gene-Regulatory Network Analysis Of Ankylosing Spondylitis With A Single-Cell Chromatin Accessible Assay.</t>
  </si>
  <si>
    <t>A detailed understanding of the gene-regulatory network in ankylosing spondylitis (AS) is vital for elucidating the mechanisms of AS pathogenesis. Assaying transposase-accessible chromatin in single cell sequencing (scATAC-seq) is a suitable method for revealing such networks. Thus, scATAC-seq was applied to define the landscape of active regulatory DNA in AS. As a result, there was a significant change in the percent of CD8+ T cells in PBMCs, and 37 differentially accessible transcription factor (TF) motifs were identified. T cells, monocytes-1 and dendritic cells were found to be crucial for the IL-17 signaling pathway and TNF signaling pathway, since they had 73 potential target genes regulated by 8 TF motifs with decreased accessibility in AS. Moreover, natural killer cells were involved in AS by increasing the accessibility to TF motifs TEAD1 and JUN to induce cytokine-cytokine receptor interactions. In addition, CD4+ T cells and CD8+ T cells may be vital for altering host immune functions through increasing the accessibility of TF motifs NR1H4 and OLIG (OLIGI and OLIG2), respectively. These results explain clear gene regulatory variation in PBMCs from AS patients, providing a foundational framework for the study of personal regulomes and delivering insights into epigenetic therapy.</t>
  </si>
  <si>
    <t>Yu H, Wu H, Zheng F, Zhu C, Yin L, Dai W, Liu D, Tang D, Hong X, Dai Y</t>
  </si>
  <si>
    <t>GSE90047</t>
  </si>
  <si>
    <t>10.1002/hep.29353</t>
  </si>
  <si>
    <t>A Single-Cell Transcriptomic Analysis Reveals Precise Pathways And Regulatory Mechanisms Underlying Hepatoblast Differentiation.</t>
  </si>
  <si>
    <t>How bipotential hepatoblasts differentiate into hepatocytes and cholangiocytes remains unclear. Here, using single-cell transcriptomic analysis of hepatoblasts, hepatocytes, and cholangiocytes sorted from embryonic day 10.5 (E10.5) to E17.5 mouse embryos, we found that hepatoblast-to-hepatocyte differentiation occurred gradually and followed a linear default pathway. As more cells became fully differentiated hepatocytes, the number of proliferating cells decreased. Surprisingly, proliferating and quiescent hepatoblasts exhibited homogeneous differentiation states at a given developmental stage. This unique feature enabled us to combine single-cell and bulk-cell analyses to define the precise timing of the hepatoblast-to-hepatocyte transition, which occurs between E13.5 and E15.5. In contrast to hepatocyte development at almost all levels, hepatoblast-to-cholangiocyte differentiation underwent a sharp detour from the default pathway. New cholangiocyte generation occurred continuously between E11.5 and E14.5, but their maturation states at a given developmental stage were heterogeneous. Even more surprising, the number of proliferating cells increased as more progenitor cells differentiated into mature cholangiocytes. Based on an observation from the single-cell analysis, we also discovered that the protein kinase C/mitogen-activated protein kinase signaling pathway promoted cholangiocyte maturation.
Our studies have defined distinct pathways for hepatocyte and cholangiocyte development in vivo, which are critically important for understanding basic liver biology and developing effective strategies to induce stem cells to differentiate toward specific hepatic cell fates in vitro. (Hepatology 2017;66:1387-1401).</t>
  </si>
  <si>
    <t>Yang L, Wang W, Qiu W, Guo Z, Bi E, Xu C</t>
  </si>
  <si>
    <t>GSE125464</t>
  </si>
  <si>
    <t>Hypertrophic</t>
  </si>
  <si>
    <t>COL2A1, CXCL12</t>
  </si>
  <si>
    <t>10.1002/jbmr.3719</t>
  </si>
  <si>
    <t>Growth Plate Borderline Chondrocytes Behave As Transient Mesenchymal Precursor Cells.</t>
  </si>
  <si>
    <t>The growth plate provides a substantial source of mesenchymal cells in the endosteal marrow space during endochondral ossification. The current model postulates that a group of chondrocytes in the hypertrophic zone can escape from apoptosis and transform into cells that eventually become osteoblasts in an area beneath the growth plate. The growth plate is composed of cells with various morphologies; particularly at the periphery of the growth plate immediately adjacent to the perichondrium are "borderline" chondrocytes, which align perpendicularly to other chondrocytes. However, in vivo cell fates of these special chondrocytes have not been revealed. Here we show that borderline chondrocytes in growth plates behave as transient mesenchymal precursor cells for osteoblasts and marrow stromal cells. A single-cell RNA-seq analysis revealed subpopulations of Col2a1-creER-marked neonatal chondrocytes and their cell type-specific markers. A tamoxifen pulse to Pthrp-creER mice in the neonatal stage (before the resting zone was formed) preferentially marked borderline chondrocytes. Following the chase, these cells marched into the nascent marrow space, expanded in the metaphyseal marrow, and became Col(2.3 kb)-GFP</t>
  </si>
  <si>
    <t>Mizuhashi K, Nagata M, Matsushita Y, Ono W, Ono N</t>
  </si>
  <si>
    <t>Journal Of Bone And Mineral Research : The Official Journal Of The American Society For Bone And Mineral Research</t>
  </si>
  <si>
    <t>DEVELOPMENTAL MODELING, GENETIC ANIMAL MODELS, GROWTH PLATE, OSTEOBLASTS, STROMAL/STEM CELLS</t>
  </si>
  <si>
    <t>GSE41265</t>
  </si>
  <si>
    <t>STAT2, IRF7</t>
  </si>
  <si>
    <t>10.1038/nature12172</t>
  </si>
  <si>
    <t>Single-Cell Transcriptomics Reveals Bimodality In Expression And Splicing In Immune Cells.</t>
  </si>
  <si>
    <t>Recent molecular studies have shown that, even when derived from a seemingly homogenous population, individual cells can exhibit substantial differences in gene expression, protein levels and phenotypic output, with important functional consequences. Existing studies of cellular heterogeneity, however, have typically measured only a few pre-selected RNAs or proteins simultaneously, because genomic profiling methods could not be applied to single cells until very recently. Here we use single-cell RNA sequencing to investigate heterogeneity in the response of mouse bone-marrow-derived dendritic cells (BMDCs) to lipopolysaccharide. We find extensive, and previously unobserved, bimodal variation in messenger RNA abundance and splicing patterns, which we validate by RNA-fluorescence in situ hybridization for select transcripts. In particular, hundreds of key immune genes are bimodally expressed across cells, surprisingly even for genes that are very highly expressed at the population average. Moreover, splicing patterns demonstrate previously unobserved levels of heterogeneity between cells. Some of the observed bimodality can be attributed to closely related, yet distinct, known maturity states of BMDCs; other portions reflect differences in the usage of key regulatory circuits. For example, we identify a module of 137 highly variable, yet co-regulated, antiviral response genes. Using cells from knockout mice, we show that variability in this module may be propagated through an interferon feedback circuit, involving the transcriptional regulators Stat2 and Irf7. Our study demonstrates the power and promise of single-cell genomics in uncovering functional diversity between cells and in deciphering cell states and circuits.</t>
  </si>
  <si>
    <t>Shalek A, Satija R, Adiconis X, Gertner R, Gaublomme J, Raychowdhury R, Schwartz S, Yosef N, Malboeuf C, Lu D, Trombetta J, Gennert D, Gnirke A, Goren A, Hacohen N, Levin J, Park H, Regev A</t>
  </si>
  <si>
    <t>GSE126647</t>
  </si>
  <si>
    <t>SHF, NKX2.5, PBX4</t>
  </si>
  <si>
    <t>Pbx</t>
  </si>
  <si>
    <t>10.1242/dev.185652</t>
  </si>
  <si>
    <t>Pbx4 Limits Heart Size And Fosters Arch Artery Formation By Partitioning Second Heart Field Progenitors And Restricting Proliferation.</t>
  </si>
  <si>
    <t xml:space="preserve">Vertebrate heart development requires the integration of temporally distinct differentiating progenitors. However, few signals are understood that restrict the size of the later-differentiating outflow tract (OFT). We show that improper specification and proliferation of second heart field (SHF) progenitors in zebrafish </t>
  </si>
  <si>
    <t>Holowiecki A, Linstrum K, Ravisankar P, Chetal K, Salomonis N, Waxman J</t>
  </si>
  <si>
    <t>Heart development, Outflow tract, Pbx transcription factor, Pharyngeal arch arteries, Second heart field, Zebrafish</t>
  </si>
  <si>
    <t>GSE78417</t>
  </si>
  <si>
    <t>GSE78336</t>
  </si>
  <si>
    <t>GSE69790</t>
  </si>
  <si>
    <t>Neurological Disease, Disordered</t>
  </si>
  <si>
    <t>10.1093/hmg/ddv637</t>
  </si>
  <si>
    <t>Assessing Similarity To Primary Tissue And Cortical Layer Identity In Induced Pluripotent Stem Cell-Derived Cortical Neurons Through Single-Cell Transcriptomics.</t>
  </si>
  <si>
    <t xml:space="preserve">Induced pluripotent stem cell (iPSC)-derived cortical neurons potentially present a powerful new model to understand corticogenesis and neurological disease. Previous work has established that differentiation protocols can produce cortical neurons, but little has been done to characterize these at cellular resolution. In particular, it is unclear to what extent in vitro two-dimensional, relatively disordered culture conditions recapitulate the development of in vivo cortical layer identity. Single-cell multiplex reverse transcriptase-quantitative polymerase chain reaction (RT-qPCR) was used to interrogate the expression of genes previously implicated in cortical layer or phenotypic identity in individual cells. Totally, 93.6% of single cells derived from iPSCs expressed genes indicative of neuronal identity. High proportions of single neurons derived from iPSCs expressed glutamatergic receptors and synaptic genes. And, 68.4% of iPSC-derived neurons expressing at least one layer marker could be assigned to a laminar identity using canonical cortical layer marker genes. We compared single-cell RNA-seq of our iPSC-derived neurons to available single-cell RNA-seq data from human fetal and adult brain and found that iPSC-derived cortical neurons closely resembled primary fetal brain cells. Unexpectedly, a subpopulation of iPSC-derived neurons co-expressed canonical fetal deep and upper cortical layer markers. However, this appeared to be concordant with data from primary cells. Our results therefore provide reassurance that iPSC-derived cortical neurons are highly similar to primary cortical neurons at the level of single cells but suggest that current layer markers, although effective, may not be able to disambiguate cortical layer identity in all cells. </t>
  </si>
  <si>
    <t>Handel A, Chintawar S, Lalic T, Whiteley E, Vowles J, Giustacchini A, Argoud K, Sopp P, Nakanishi M, Bowden R, Cowley S, Newey S, Akerman C, Ponting C, Cader M</t>
  </si>
  <si>
    <t>GSE78342</t>
  </si>
  <si>
    <t>GSE78455</t>
  </si>
  <si>
    <t>GSE133244</t>
  </si>
  <si>
    <t>Mouse, Zebrafish, Mammalian</t>
  </si>
  <si>
    <t>TAL1, ETV2</t>
  </si>
  <si>
    <t>10.1038/s41556-020-0489-9
10.1126/science.aau0730
10.1126/science.aab1601
10.1038/s41580-018-0002-5
10.1038/s41593-018-0079-3
10.1038/nature25981
10.1038/s41586-019-0969-x
10.1038/s41556-017-0013-z
10.1038/s41586-019-0933-9
10.1038/s41592-019-0367-1
10.1002/(SICI)1097-0177(199604)205:4&lt;471::AID-AJA10&gt;3.0.CO;2-4
10.1182/blood-2002-05-1409
10.1038/ng.3605
10.1073/pnas.0503401102
10.1016/0012-1606(64)90040-5
10.1038/ncb3573
10.1016/j.devcel.2009.08.002
10.1242/dev.164384
10.1038/nmeth.4401
10.1038/s41587-019-0336-3
10.1242/dev.038828
10.1038/375316a0
10.1038/375318a0
10.3390/jcdd3030026
10.1182/blood.V83.5.1200.1200
10.1038/373432a0
10.1182/blood.V89.4.1154
10.1002/1873-3468.12459
10.1002/stem.507
10.1182/blood-2007-07-100883
10.1016/j.devcel.2016.01.024
10.1182/blood-2013-03-490425
10.1016/j.stem.2010.07.016
10.1093/emboj/17.19.5744
10.1016/j.ydbio.2015.11.008
10.1038/335435a0
10.1038/nature05295
10.1007/s10456-016-9511-z
10.1002/stem.1131
10.15252/embr.201439939
10.1182/blood-2012-10-462655
10.1016/j.ydbio.2006.10.030
10.1182/blood-2008-11-187757
10.1093/emboj/cdf286
10.1128/MCB.24.5.1870-1883.2004
10.1038/nmeth.4396
10.1186/gb-2008-9-9-r137
10.1038/nature11247
10.1016/j.molcel.2010.05.004
10.1002/aja.1002030302
10.1371/journal.pbio.0040010
10.1016/j.celrep.2019.04.030</t>
  </si>
  <si>
    <t>Single-Cell Chromatin Accessibility Maps Reveal Regulatory Programs Driving Early Mouse Organogenesis.</t>
  </si>
  <si>
    <t>During mouse embryonic development, pluripotent cells rapidly divide and diversify, yet the regulatory programs that define the cell repertoire for each organ remain ill-defined. To delineate comprehensive chromatin landscapes during early organogenesis, we mapped chromatin accessibility in 19,453 single nuclei from mouse embryos at 8.25 days post-fertilization. Identification of cell-type-specific regions of open chromatin pinpointed two TAL1-bound endothelial enhancers, which we validated using transgenic mouse assays. Integrated gene expression and transcription factor motif enrichment analyses highlighted cell-type-specific transcriptional regulators. Subsequent in vivo experiments in zebrafish revealed a role for the ETS factor FEV in endothelial identity downstream of ETV2 (Etsrp in zebrafish). Concerted in vivo validation experiments in mouse and zebrafish thus illustrate how single-cell open chromatin maps, representative of a mammalian embryo, provide access to the regulatory blueprint for mammalian organogenesis.</t>
  </si>
  <si>
    <t>Pijuan-Sala B, Wilson N, Xia J, Hou X, Hannah R, Kinston S, Calero-Nieto F, Poirion O, Preissl S, Liu F, Göttgens B</t>
  </si>
  <si>
    <t>GSE146712</t>
  </si>
  <si>
    <t>10.1186/s13059-020-02000-8</t>
  </si>
  <si>
    <t>Inference Of Single-Cell Phylogenies From Lineage Tracing Data Using Cassiopeia.</t>
  </si>
  <si>
    <t>The pairing of CRISPR/Cas9-based gene editing with massively parallel single-cell readouts now enables large-scale lineage tracing. However, the rapid growth in complexity of data from these assays has outpaced our ability to accurately infer phylogenetic relationships. First, we introduce Cassiopeia-a suite of scalable maximum parsimony approaches for tree reconstruction. Second, we provide a simulation framework for evaluating algorithms and exploring lineage tracer design principles. Finally, we generate the most complex experimental lineage tracing dataset to date, 34,557 human cells continuously traced over 15 generations, and use it for benchmarking phylogenetic inference approaches. We show that Cassiopeia outperforms traditional methods by several metrics and under a wide variety of parameter regimes, and provide insight into the principles for the design of improved Cas9-enabled recorders. Together, these should broadly enable large-scale mammalian lineage tracing efforts. Cassiopeia and its benchmarking resources are publicly available at www.github.com/YosefLab/Cassiopeia.</t>
  </si>
  <si>
    <t>Jones M, Khodaverdian A, Quinn J, Chan M, Hussmann J, Wang R, Xu C, Weissman J, Yosef N</t>
  </si>
  <si>
    <t>CRISPR, Lineage tracing, Single cell, scRNA-seq</t>
  </si>
  <si>
    <t>GSE132525</t>
  </si>
  <si>
    <t>Chlamydia-Infected, Trachomatis-Infected And Mock-Infected Hep-2, Trachoma, Chlamydial Infections</t>
  </si>
  <si>
    <t>Chlamydia, Chlamydia Trachomatis, Human</t>
  </si>
  <si>
    <t>31803632</t>
  </si>
  <si>
    <t>10.3389/fcimb.2019.00392</t>
  </si>
  <si>
    <t>12/06/2019</t>
  </si>
  <si>
    <t>Early Transcriptional Landscapes of Chlamydia trachomatis-Infected Epithelial Cells at Single Cell Resolution</t>
  </si>
  <si>
    <t>Chlamydia are Gram-negative obligate intracellular bacterial pathogens responsible for a variety of disease in humans and animals worldwide. Chlamydia trachomatis causes trachoma in disadvantaged populations, and is the most common bacterial sexually transmitted infection in humans, causing reproductive tract disease. Antibiotic therapy successfully treats diagnosed chlamydial infections, however asymptomatic infections are common. High-throughput transcriptomic approaches have explored chlamydial gene expression and infected host cell gene expression. However, these were performed on large cell populations, averaging gene expression profiles across all cells sampled and potentially obscuring biologically relevant subsets of cells. We generated a pilot dataset, applying single cell RNA-Seq (scRNA-Seq) to C. trachomatis infected and mock-infected epithelial cells to assess the utility, pitfalls and challenges of single cell approaches applied to chlamydial biology, and to potentially identify early host cell biomarkers of chlamydial infection. Two hundred sixty-four time-matched C. trachomatis-infected and mock-infected HEp-2 cells were collected and subjected to scRNA-Seq. After quality control, 200 cells were retained for analysis. Two distinct clusters distinguished 3-h cells from 6- and 12-h. Pseudotime analysis identified a possible infection-specific cellular trajectory for Chlamydia-infected cells, while differential expression analyses found temporal expression of metallothioneins and genes involved with cell cycle regulation, innate immune responses, cytoskeletal components, lipid biosynthesis and cellular stress. We find that changes to the host cell transcriptome at early times of C. trachomatis infection are readily discernible by scRNA-Seq, supporting the utility of single cell approaches to identify host cell biomarkers of chlamydial infection, and to further deconvolute the complex host response to infection.</t>
  </si>
  <si>
    <t>Hayward R, Marsh J, Humphrys M, Huston W, Myers G</t>
  </si>
  <si>
    <t>Frontiers in cellular and infection microbiology</t>
  </si>
  <si>
    <t>Chlamydia (Chlamydia trachomatis), bioinformatics, infection, single cell, transcriptomics</t>
  </si>
  <si>
    <t>GSE68642</t>
  </si>
  <si>
    <t>GSE132045</t>
  </si>
  <si>
    <t>10.1038/s41422-019-0238-4</t>
  </si>
  <si>
    <t>Precise Temporal Regulation Of Dux Is Important For Embryo Development.</t>
  </si>
  <si>
    <t>Guo M, Zhang Y, Zhou J, Bi Y, Xu J, Xu C, Kou X, Zhao Y, Li Y, Tu Z, Liu K, Lin J, Yang P, Gao S, Wang Y</t>
  </si>
  <si>
    <t>GSE115212</t>
  </si>
  <si>
    <t>GSE99330</t>
  </si>
  <si>
    <t>10.1016/j.cels.2018.01.014</t>
  </si>
  <si>
    <t>Rare Cell Detection By Single-Cell Rna Sequencing As Guided By Single-Molecule Rna Fish.</t>
  </si>
  <si>
    <t>Although single-cell RNA sequencing can reliably detect large-scale transcriptional programs, it is unclear whether it accurately captures the behavior of individual genes, especially those that express only in rare cells. Here, we use single-molecule RNA fluorescence in situ hybridization as a gold standard to assess trade-offs in single-cell RNA-sequencing data for detecting rare cell expression variability. We quantified the gene expression distribution for 26 genes that range from ubiquitous to rarely expressed and found that the correspondence between estimates across platforms improved with both transcriptome coverage and increased number of cells analyzed. Further, by characterizing the trade-off between transcriptome coverage and number of cells analyzed, we show that when the number of genes required to answer a given biological question is small, then greater transcriptome coverage is more important than analyzing large numbers of cells. More generally, our report provides guidelines for selecting quality thresholds for single-cell RNA-sequencing experiments aimed at rare cell analyses.</t>
  </si>
  <si>
    <t>Torre E, Dueck H, Shaffer S, Gospocic J, Gupte R, Bonasio R, Kim J, Murray J, Raj A</t>
  </si>
  <si>
    <t>single molecule RNA FISH, single-cell RNA sequencing, single-cell analysis</t>
  </si>
  <si>
    <t>GSE139369</t>
  </si>
  <si>
    <t>Leukemia, Acute Leukemia</t>
  </si>
  <si>
    <t>RUNX1, CD69</t>
  </si>
  <si>
    <t>10.1038/s41587-019-0332-7</t>
  </si>
  <si>
    <t>Single-Cell Multiomic Analysis Identifies Regulatory Programs In Mixed-Phenotype Acute Leukemia.</t>
  </si>
  <si>
    <t>Identifying the causes of human diseases requires deconvolution of abnormal molecular phenotypes spanning DNA accessibility, gene expression and protein abundance</t>
  </si>
  <si>
    <t>Granja J, Klemm S, McGinnis L, Kathiria A, Mezger A, Corces M, Parks B, Gars E, Liedtke M, Zheng G, Chang H, Majeti R, Greenleaf W</t>
  </si>
  <si>
    <t>GSE78439</t>
  </si>
  <si>
    <t>GSE79306</t>
  </si>
  <si>
    <t>CTNNB1, FOXF2, FOXQ1, LEF1, PPARD, ZIC3, FOXF2, FOXL2, ZFP551, ZIC3</t>
  </si>
  <si>
    <t>10.1126/scisignal.aag2476</t>
  </si>
  <si>
    <t>Gene Expression Profiles Of Brain Endothelial Cells During Embryonic Development At Bulk And Single-Cell Levels.</t>
  </si>
  <si>
    <t>The blood-brain barrier is a dynamic interface that separates the brain from the circulatory system, and it is formed by highly specialized endothelial cells. To explore the molecular mechanisms defining the unique nature of vascular development and differentiation in the brain, we generated high-resolution gene expression profiles of mouse embryonic brain endothelial cells using translating ribosome affinity purification and single-cell RNA sequencing. We compared the brain vascular translatome with the vascular translatomes of other organs and analyzed the vascular translatomes of the brain at different time points during embryonic development. Because canonical Wnt signaling is implicated in the formation of the blood-brain barrier, we also compared the brain endothelial translatome of wild-type mice with that of mice lacking the transcriptional cofactor β-catenin (</t>
  </si>
  <si>
    <t>Hupe M, Li M, Kneitz S, Davydova D, Yokota C, Kele J, Hot B, Stenman J, Gessler M</t>
  </si>
  <si>
    <t>Science Signaling</t>
  </si>
  <si>
    <t>GSE97693</t>
  </si>
  <si>
    <t>Metastases, Tumor, Colorectal Cancer</t>
  </si>
  <si>
    <t>10.1126/science.aao3791</t>
  </si>
  <si>
    <t>Single-Cell Multiomics Sequencing And Analyses Of Human Colorectal Cancer.</t>
  </si>
  <si>
    <t>Although genomic instability, epigenetic abnormality, and gene expression dysregulation are hallmarks of colorectal cancer, these features have not been simultaneously analyzed at single-cell resolution. Using optimized single-cell multiomics sequencing together with multiregional sampling of the primary tumor and lymphatic and distant metastases, we developed insights beyond intratumoral heterogeneity. Genome-wide DNA methylation levels were relatively consistent within a single genetic sublineage. The genome-wide DNA demethylation patterns of cancer cells were consistent in all 10 patients whose DNA we sequenced. The cancer cells' DNA demethylation degrees clearly correlated with the densities of the heterochromatin-associated histone modification H3K9me3 of normal tissue and those of repetitive element long interspersed nuclear element 1. Our work demonstrates the feasibility of reconstructing genetic lineages and tracing their epigenomic and transcriptomic dynamics with single-cell multiomics sequencing.</t>
  </si>
  <si>
    <t>Bian S, Hou Y, Zhou X, Li X, Yong J, Wang Y, Wang W, Yan J, Hu B, Guo H, Wang J, Gao S, Mao Y, Dong J, Zhu P, Xiu D, Yan L, Wen L, Qiao J, Tang F, Fu W</t>
  </si>
  <si>
    <t>GSE44183</t>
  </si>
  <si>
    <t>10.1038/nature12364</t>
  </si>
  <si>
    <t>Genetic Programs In Human And Mouse Early Embryos Revealed By Single-Cell Rna Sequencing.</t>
  </si>
  <si>
    <t xml:space="preserve">Mammalian pre-implantation development is a complex process involving dramatic changes in the transcriptional architecture. We report here a comprehensive analysis of transcriptome dynamics from oocyte to morula in both human and mouse embryos, using single-cell RNA sequencing. Based on single-nucleotide variants in human blastomere messenger RNAs and paternal-specific single-nucleotide polymorphisms, we identify novel stage-specific monoallelic expression patterns for a significant portion of polymorphic gene transcripts (25 to 53%). By weighted gene co-expression network analysis, we find that each developmental stage can be delineated concisely by a small number of functional modules of co-expressed genes. This result indicates a sequential order of transcriptional changes in pathways of cell cycle, gene regulation, translation and metabolism, acting in a step-wise fashion from cleavage to morula. Cross-species comparisons with mouse pre-implantation embryos reveal that the majority of human stage-specific modules (7 out of 9) are notably preserved, but developmental specificity and timing differ between human and mouse. Furthermore, we identify conserved key members (or hub genes) of the human and mouse networks. These genes represent novel candidates that are likely to be key in driving mammalian pre-implantation development. Together, the results provide a valuable resource to dissect gene regulatory mechanisms underlying progressive development of early mammalian embryos. </t>
  </si>
  <si>
    <t>Xue Z, Huang K, Cai C, Cai L, Jiang C, Feng Y, Liu Z, Zeng Q, Cheng L, Sun Y, Liu J, Horvath S, Fan G</t>
  </si>
  <si>
    <t>GSE137811</t>
  </si>
  <si>
    <t>10.1016/j.stem.2019.12.009</t>
  </si>
  <si>
    <t>Reconstructed Single-Cell Fate Trajectories Define Lineage Plasticity Windows During Differentiation Of Human Psc-Derived Distal Lung Progenitors.</t>
  </si>
  <si>
    <t>Alveolar epithelial type 2 cells (AEC2s) are the facultative progenitors responsible for maintaining lung alveoli throughout life but are difficult to isolate from patients. Here, we engineer AEC2s from human pluripotent stem cells (PSCs) in vitro and use time-series single-cell RNA sequencing with lentiviral barcoding to profile the kinetics of their differentiation in comparison to primary fetal and adult AEC2 benchmarks. We observe bifurcating cell-fate trajectories as primordial lung progenitors differentiate in vitro, with some progeny reaching their AEC2 fate target, while others diverge to alternative non-lung endodermal fates. We develop a Continuous State Hidden Markov model to identify the timing and type of signals, such as overexuberant Wnt responses, that induce some early multipotent NKX2-1</t>
  </si>
  <si>
    <t>Hurley K, Ding J, Villacorta-Martin C, Herriges M, Jacob A, Vedaie M, Alysandratos K, Sun Y, Lin C, Werder R, Huang J, Wilson A, Mithal A, Mostoslavsky G, Oglesby I, Caballero I, Guttentag S, Ahangari F, Kaminski N, Rodriguez-Fraticelli A, Camargo F, Bar-Joseph Z, Kotton D</t>
  </si>
  <si>
    <t>Alveolar epithelial type 2 cells, DNA barcoding, cell fate, cellular plasticity, directed differentiation, heterogeneity, hidden Markov model, induced pluripotent stem cells, lungprogenitors, single cell RNA sequencing</t>
  </si>
  <si>
    <t>GSE148826</t>
  </si>
  <si>
    <t>Infection, Parasitism</t>
  </si>
  <si>
    <t>Leptopilina Boulardi, Drosophila Melanogaster</t>
  </si>
  <si>
    <t>10.7554/eLife.59095</t>
  </si>
  <si>
    <t>Constitutive Activation Of Cellular Immunity Underlies The Evolution Of Resistance To Infection In</t>
  </si>
  <si>
    <t xml:space="preserve">Organisms rely on inducible and constitutive immune defences to combat infection. Constitutive immunity enables a rapid response to infection but may carry a cost for uninfected individuals, leading to the prediction that it will be favoured when infection rates are high. When we exposed populations of </t>
  </si>
  <si>
    <t>Leitão A, Arunkumar R, Day J, Geldman E, Morin-Poulard I, Crozatier M, Jiggins F</t>
  </si>
  <si>
    <t>D. melanogaster, cellular immunity, constitutive immunity, evolutionary biology, experimental evolution, hemocytes, induced immunity, parasitoid</t>
  </si>
  <si>
    <t>GSE158440</t>
  </si>
  <si>
    <t>Mortality, Infection, Ebola Virus Disease</t>
  </si>
  <si>
    <t>Ebov, Rhesus Monkeys</t>
  </si>
  <si>
    <t>HSPA5, STAT1, DYNLL1</t>
  </si>
  <si>
    <t>10.1016/j.cell.2020.10.002</t>
  </si>
  <si>
    <t>Single-Cell Profiling Of Ebola Virus Disease In Vivo Reveals Viral And Host Dynamics.</t>
  </si>
  <si>
    <t>Ebola virus (EBOV) causes epidemics with high mortality yet remains understudied due to the challenge of experimentation in high-containment and outbreak settings. Here, we used single-cell transcriptomics and CyTOF-based single-cell protein quantification to characterize peripheral immune cells during EBOV infection in rhesus monkeys. We obtained 100,000 transcriptomes and 15,000,000 protein profiles, finding that immature, proliferative monocyte-lineage cells with reduced antigen-presentation capacity replace conventional monocyte subsets, while lymphocytes upregulate apoptosis genes and decline in abundance. By quantifying intracellular viral RNA, we identify molecular determinants of tropism among circulating immune cells and examine temporal dynamics in viral and host gene expression. Within infected cells, EBOV downregulates STAT1 mRNA and interferon signaling, and it upregulates putative pro-viral genes (e.g., DYNLL1 and HSPA5), nominating pathways the virus manipulates for its replication. This study sheds light on EBOV tropism, replication dynamics, and elicited immune response and provides a framework for characterizing host-virus interactions under maximum containment.</t>
  </si>
  <si>
    <t>Kotliar D, Lin A, Logue J, Hughes T, Khoury N, Raju S, Wadsworth M, Chen H, Kurtz J, Dighero-Kemp B, Bjornson Z, Mukherjee N, Sellers B, Tran N, Bauer M, Adams G, Adams R, Rinn J, Melé M, Schaffner S, Nolan G, Barnes K, Hensley L, McIlwain D, Shalek A, Sabeti P, Bennett R</t>
  </si>
  <si>
    <t>CyTOF, Ebola virus, Seq-Well, bystander cells, host-virus interactions, interferon, monocytes, scRNA-Seq, single-cell, viral tropism</t>
  </si>
  <si>
    <t>GSE128627</t>
  </si>
  <si>
    <t>GSE154368</t>
  </si>
  <si>
    <t>10.1111/acel.13278</t>
  </si>
  <si>
    <t>Increased Transcriptome Variation And Localised Dna Methylation Changes In Oocytes From Aged Mice Revealed By Parallel Single-Cell Analysis.</t>
  </si>
  <si>
    <t>Advancing maternal age causes a progressive reduction in fertility. The decline in developmental competence of the oocyte with age is likely to be a consequence of multiple contributory factors. Loss of epigenetic quality of the oocyte could impair early developmental events or programme adverse outcomes in offspring that manifest only later in life. Here, we undertake joint profiling of the transcriptome and DNA methylome of individual oocytes from reproductively young and old mice undergoing natural ovulation. We find reduced complexity as well as increased variance in the transcriptome of oocytes from aged females. This transcriptome heterogeneity is reflected in the identification of discrete sub-populations. Oocytes with a transcriptome characteristic of immature chromatin configuration (NSN) clustered into two groups: one with reduced developmental competence, as indicated by lower expression of maternal effect genes, and one with a young-like transcriptome. Oocytes from older females had on average reduced CpG methylation, but the characteristic bimodal methylation landscape of the oocyte was preserved. Germline differentially methylated regions of imprinted genes were appropriately methylated irrespective of age. For the majority of differentially expressed transcripts, the absence of correlated methylation changes suggests a post-transcriptional basis for most age-related effects on the transcriptome. However, we did find differences in gene body methylation at which there were corresponding changes in gene expression, indicating age-related effects on transcription that translate into methylation differences. Interestingly, oocytes varied in expression and methylation of these genes, which could contribute to variable competence of oocytes or penetrance of maternal age-related phenotypes in offspring.</t>
  </si>
  <si>
    <t>Castillo-Fernandez J, Herrera-Puerta E, Demond H, Clark S, Hanna C, Hemberger M, Kelsey G</t>
  </si>
  <si>
    <t>Aging Cell</t>
  </si>
  <si>
    <t>DNA methylation, advanced maternal age, chromatin, epigenetics, gene expression, oocytes, single-cell genomics</t>
  </si>
  <si>
    <t>GSE123576</t>
  </si>
  <si>
    <t>GSE107451</t>
  </si>
  <si>
    <t>Drosophila Melanogaster Brain</t>
  </si>
  <si>
    <t>Drosophila, Mammalian</t>
  </si>
  <si>
    <t>10.1016/j.cell.2018.05.057</t>
  </si>
  <si>
    <t>A Single-Cell Transcriptome Atlas Of The Aging Drosophila Brain.</t>
  </si>
  <si>
    <t>The diversity of cell types and regulatory states in the brain, and how these change during aging, remains largely unknown. We present a single-cell transcriptome atlas of the entire adult Drosophila melanogaster brain sampled across its lifespan. Cell clustering identified 87 initial cell clusters that are further subclustered and validated by targeted cell-sorting. Our data show high granularity and identify a wide range of cell types. Gene network analyses using SCENIC revealed regulatory heterogeneity linked to energy consumption. During aging, RNA content declines exponentially without affecting neuronal identity in old brains. This single-cell brain atlas covers nearly all cells in the normal brain and provides the tools to study cellular diversity alongside other Drosophila and mammalian single-cell datasets in our unique single-cell analysis platform: SCope (http://scope.aertslab.org). These results, together with SCope, allow comprehensive exploration of all transcriptional states of an entire aging brain.</t>
  </si>
  <si>
    <t>Davie K, Janssens J, Koldere D, De Waegeneer M, Pech U, Kreft Ł, Aibar S, Makhzami S, Christiaens V, Bravo González-Blas C, Poovathingal S, Hulselmans G, Spanier K, Moerman T, Vanspauwen B, Geurs S, Voet T, Lammertyn J, Thienpont B, Liu S, Konstantinides N, Fiers M, Verstreken P, Aerts S</t>
  </si>
  <si>
    <t>Drosophila, aging, brain, gene regulatory networks, mitochondria, neuronal subtypes, oxidative phosphorylation, single-cell RNA-seq, single-cell bioinformatics</t>
  </si>
  <si>
    <t>GSE100912</t>
  </si>
  <si>
    <t>GSE124691</t>
  </si>
  <si>
    <t>10.1016/j.celrep.2019.10.131</t>
  </si>
  <si>
    <t>Single-Cell Profiling Defines Transcriptomic Signatures Specific To Tumor-Reactive Versus Virus-Responsive Cd4</t>
  </si>
  <si>
    <t>Most current tumor immunotherapy strategies leverage cytotoxic CD8</t>
  </si>
  <si>
    <t>Magen A, Nie J, Ciucci T, Tamoutounour S, Zhao Y, Mehta M, Tran B, McGavern D, Hannenhalli S, Bosselut R</t>
  </si>
  <si>
    <t>CD4(+) T cells, Tumor-infiltrating lymphocytes, cancer immunotherapy, single-cell RNA-seq</t>
  </si>
  <si>
    <t>GSE122336</t>
  </si>
  <si>
    <t>CDK4/6, HER2</t>
  </si>
  <si>
    <t>Cabozantinib</t>
  </si>
  <si>
    <t>10.1038/s41467-019-11729-1</t>
  </si>
  <si>
    <t>Single-Cell Profiling Guided Combinatorial Immunotherapy For Fast-Evolving Cdk4/6 Inhibitor-Resistant Her2-Positive Breast Cancer.</t>
  </si>
  <si>
    <t>Acquired resistance to targeted cancer therapy is a significant clinical challenge. In parallel with clinical trials combining CDK4/6 inhibitors to treat HER2+ breast cancer, we sought to prospectively model tumor evolution in response to this regimen in vivo and identify a clinically actionable strategy to combat drug resistance. Despite a promising initial response, acquired resistance emerges rapidly to the combination of anti-HER2/neu antibody and CDK4/6 inhibitor Palbociclib. Using high-throughput single-cell profiling over the course of treatments, we reveal a distinct immunosuppressive immature myeloid cell (IMC) population to infiltrate the resistant tumors. Guided by single-cell transcriptome analysis, we demonstrate that combination of IMC-targeting tyrosine kinase inhibitor cabozantinib and immune checkpoint blockade enhances anti-tumor immunity, and overcomes the resistance. Furthermore, sequential combinatorial immunotherapy enables a sustained control of the fast-evolving CDK4/6 inhibitor-resistant tumors. Our study demonstrates a translational framework for treating rapidly evolving tumors through preclinical modeling and single-cell analyses.</t>
  </si>
  <si>
    <t>Wang Q, Guldner I, Golomb S, Sun L, Harris J, Lu X, Zhang S</t>
  </si>
  <si>
    <t>GSE120035</t>
  </si>
  <si>
    <t>Ptf1, Ciona Intestinalis</t>
  </si>
  <si>
    <t>10.1101/gad.317669.118</t>
  </si>
  <si>
    <t>Regulatory Cocktail For Dopaminergic Neurons In A Protovertebrate Identified By Whole-Embryo Single-Cell Transcriptomics.</t>
  </si>
  <si>
    <t>The CNS of the protovertebrate</t>
  </si>
  <si>
    <t>Horie T, Horie R, Chen K, Cao C, Nakagawa M, Kusakabe T, Satoh N, Sasakura Y, Levine M</t>
  </si>
  <si>
    <t>Ciona CNS, ascidian, dopamine, neuronal differentiation, single-cell transcriptomics</t>
  </si>
  <si>
    <t>GSE87237</t>
  </si>
  <si>
    <t>10.1016/j.stem.2016.10.006</t>
  </si>
  <si>
    <t>Human Naive Pluripotent Stem Cells Model X Chromosome Dampening And X Inactivation.</t>
  </si>
  <si>
    <t>Naive human embryonic stem cells (hESCs) can be derived from primed hESCs or directly from blastocysts, but their X chromosome state has remained unresolved. Here, we show that the inactive X chromosome (X</t>
  </si>
  <si>
    <t>Sahakyan A, Kim R, Chronis C, Sabri S, Bonora G, Theunissen T, Kuoy E, Langerman J, Clark A, Jaenisch R, Plath K</t>
  </si>
  <si>
    <t>X chromosome, X chromosome dampening, X chromosome inactivation, XIST, embryonic stem cells, human development, human stem cells, lncRNA, naive pluripotency, pluripotent stem cells</t>
  </si>
  <si>
    <t>GSE141590</t>
  </si>
  <si>
    <t>GSE129578</t>
  </si>
  <si>
    <t>10.1038/s41592-019-0433-8</t>
  </si>
  <si>
    <t>Multi-Seq: Sample Multiplexing For Single-Cell Rna Sequencing Using Lipid-Tagged Indices.</t>
  </si>
  <si>
    <t>Sample multiplexing facilitates scRNA-seq by reducing costs and identifying artifacts such as cell doublets. However, universal and scalable sample barcoding strategies have not been described. We therefore developed MULTI-seq: multiplexing using lipid-tagged indices for single-cell and single-nucleus RNA sequencing. MULTI-seq reagents can barcode any cell type or nucleus from any species with an accessible plasma membrane. The method involves minimal sample processing, thereby preserving cell viability and endogenous gene expression patterns. When cells are classified into sample groups using MULTI-seq barcode abundances, data quality is improved through doublet identification and recovery of cells with low RNA content that would otherwise be discarded by standard quality-control workflows. We use MULTI-seq to track the dynamics of T-cell activation, perform a 96-plex perturbation experiment with primary human mammary epithelial cells and multiplex cryopreserved tumors and metastatic sites isolated from a patient-derived xenograft mouse model of triple-negative breast cancer.</t>
  </si>
  <si>
    <t>McGinnis C, Patterson D, Winkler J, Conrad D, Hein M, Srivastava V, Hu J, Murrow L, Weissman J, Werb Z, Chow E, Gartner Z</t>
  </si>
  <si>
    <t>GSE78366</t>
  </si>
  <si>
    <t>GSE115926</t>
  </si>
  <si>
    <t>GSE51372</t>
  </si>
  <si>
    <t>Tumor, Pancreatic Cancer, Pancreatic</t>
  </si>
  <si>
    <t>IGFBP5, ALDH1A2, SPARC</t>
  </si>
  <si>
    <t>10.1016/j.celrep.2014.08.029</t>
  </si>
  <si>
    <t>Single-Cell Rna Sequencing Identifies Extracellular Matrix Gene Expression By Pancreatic Circulating Tumor Cells.</t>
  </si>
  <si>
    <t xml:space="preserve">Circulating tumor cells (CTCs) are shed from primary tumors into the bloodstream, mediating the hematogenous spread of cancer to distant organs. To define their composition, we compared genome-wide expression profiles of CTCs with matched primary tumors in a mouse model of pancreatic cancer, isolating individual CTCs using epitope-independent microfluidic capture, followed by single-cell RNA sequencing. CTCs clustered separately from primary tumors and tumor-derived cell lines, showing low-proliferative signatures, enrichment for the stem-cell-associated gene Aldh1a2, biphenotypic expression of epithelial and mesenchymal markers, and expression of Igfbp5, a gene transcript enriched at the epithelial-stromal interface. Mouse as well as human pancreatic CTCs exhibit a very high expression of stromal-derived extracellular matrix (ECM) proteins, including SPARC, whose knockdown in cancer cells suppresses cell migration and invasiveness. The aberrant expression by CTCs of stromal ECM genes points to their contribution of microenvironmental signals for the spread of cancer to distant organs. </t>
  </si>
  <si>
    <t>Ting D, Wittner B, Ligorio M, Vincent Jordan N, Shah A, Miyamoto D, Aceto N, Bersani F, Brannigan B, Xega K, Ciciliano J, Zhu H, MacKenzie O, Trautwein J, Arora K, Shahid M, Ellis H, Qu N, Bardeesy N, Rivera M, Deshpande V, Ferrone C, Kapur R, Ramaswamy S, Shioda T, Toner M, Maheswaran S, Haber D</t>
  </si>
  <si>
    <t>GSE110588</t>
  </si>
  <si>
    <t>Mice, Ciona Intestinalis, Human</t>
  </si>
  <si>
    <t>CYCLIN B3</t>
  </si>
  <si>
    <t>10.1016/j.cub.2018.02.046</t>
  </si>
  <si>
    <t>Depletion Of Maternal Cyclin B3 Contributes To Zygotic Genome Activation In The Ciona Embryo.</t>
  </si>
  <si>
    <t>Most animal embryos display a delay in the activation of zygotic transcription during early embryogenesis [1]. This process is thought to help coordinate rapid increases in cell number during early development [2]. The timing of zygotic genome activation (ZGA) during the maternal-to-zygotic transition (MZT) remains uncertain despite extensive efforts. We explore ZGA in the simple protovertebrate, Ciona intestinalis. Single-cell RNA sequencing (RNA-seq) assays identified Cyclin B3 (Ccnb3) as a putative mediator of ZGA. Maternal Ccnb3 transcripts rapidly diminish in abundance during the onset of zygotic transcription at the 8-cell and 16-cell stages. Disruption of Ccnb3 activity results in precocious activation of zygotic transcription, while overexpression abolishes normal activation. These observations suggest that the depletion of maternal Cyclin B3 products is a critical component of the MZT and ZGA. We discuss evidence that this mechanism might play a conserved role in the MZT of other metazoans, including mice and humans.</t>
  </si>
  <si>
    <t>Treen N, Heist T, Wang W, Levine M</t>
  </si>
  <si>
    <t>GSE78383</t>
  </si>
  <si>
    <t>GSE81233</t>
  </si>
  <si>
    <t>10.1038/s41588-017-0007-6</t>
  </si>
  <si>
    <t>Single-Cell Dna Methylome Sequencing Of Human Preimplantation Embryos.</t>
  </si>
  <si>
    <t>DNA methylation is a crucial layer of epigenetic regulation during mammalian embryonic development</t>
  </si>
  <si>
    <t>Zhu P, Guo H, Ren Y, Hou Y, Dong J, Li R, Lian Y, Fan X, Hu B, Gao Y, Wang X, Wei Y, Liu P, Yan J, Ren X, Yuan P, Yuan Y, Yan Z, Wen L, Yan L, Qiao J, Tang F</t>
  </si>
  <si>
    <t>GSE115723</t>
  </si>
  <si>
    <t>Seasonal Rhythms</t>
  </si>
  <si>
    <t>Rat, Mammalian</t>
  </si>
  <si>
    <t>ASMT, ASMT</t>
  </si>
  <si>
    <t>N-Acetylserotonin, Atp, Isoproterenol, Melatonin, S-Adenosylmethionine</t>
  </si>
  <si>
    <t>10.1371/journal.pone.0205883</t>
  </si>
  <si>
    <t>Single-Cell Rna Sequencing Of The Mammalian Pineal Gland Identifies Two Pinealocyte Subtypes And Cell Type-Specific Daily Patterns Of Gene Expression.</t>
  </si>
  <si>
    <t>The vertebrate pineal gland is dedicated to the production of the hormone melatonin, which increases at night to influence circadian and seasonal rhythms. This increase is associated with dramatic changes in the pineal transcriptome. Here, single-cell analysis of the rat pineal transcriptome was approached by sequencing mRNA from ~17,000 individual pineal cells, with the goals of profiling the cells that comprise the pineal gland and examining the proposal that there are two distinct populations of pinealocytes differentiated by the expression of Asmt, which encodes the enzyme that converts N-acetylserotonin to melatonin. In addition, this analysis provides evidence of cell-specific time-of-day dependent changes in gene expression. Nine transcriptomically distinct cell types were identified: ~90% were classified as melatonin-producing α- and β-pinealocytes (1:19 ratio). Non-pinealocytes included three astrocyte subtypes, two microglia subtypes, vascular and leptomeningeal cells, and endothelial cells. α-Pinealocytes were distinguished from β-pinealocytes by ~3-fold higher levels of Asmt transcripts. In addition, α-pinealocytes have transcriptomic differences that likely enhance melatonin formation by increasing the availability of the Asmt cofactor S-adenosylmethionine, resulting from increased production of a precursor of S-adenosylmethionine, ATP. These transcriptomic differences include ~2-fold higher levels of the ATP-generating oxidative phosphorylation transcriptome and ~8-fold lower levels of the ribosome transcriptome, which is expected to reduce the consumption of ATP by protein synthesis. These findings suggest that α-pinealocytes have a specialized role in the pineal gland: efficiently O-methylating the N-acetylserotonin produced and released by β-pinealocytes, thereby improving the overall efficiency of melatonin synthesis. We have also identified transcriptomic changes that occur between night and day in seven cell types, the majority of which occur in β-pinealocytes and to a lesser degree in α-pinealocytes; many of these changes were mimicked by adrenergic stimulation with isoproterenol. The cellular heterogeneity of the pineal gland as revealed by this study provides a new framework for understanding pineal cell biology at single-cell resolution.</t>
  </si>
  <si>
    <t>Mays J, Kelly M, Coon S, Holtzclaw L, Rath M, Kelley M, Klein D</t>
  </si>
  <si>
    <t>GSE78402</t>
  </si>
  <si>
    <t>GSE78363</t>
  </si>
  <si>
    <t>GSE78319</t>
  </si>
  <si>
    <t>GSE115213</t>
  </si>
  <si>
    <t>GSE143197</t>
  </si>
  <si>
    <t>Intra-Tumor</t>
  </si>
  <si>
    <t>S Nucleic Acids</t>
  </si>
  <si>
    <t>10.1038/s41467-020-14667-5
10.1039/C7LC90070H
10.1038/ncomms14049
10.1038/s41587-019-0147-6
10.1038/s41587-019-0206-z
10.1039/b909386a
10.1016/j.cell.2016.11.038
10.3389/fimmu.2018.01638
10.1186/s13073-017-0467-4
10.3389/fimmu.2018.02729
10.1186/s13059-018-1603-1
10.1038/nbt.4103
10.1016/j.cels.2018.11.005
10.1016/j.cels.2019.03.003
10.1186/s13059-019-1662-y</t>
  </si>
  <si>
    <t>Inference And Effects Of Barcode Multiplets In Droplet-Based Single-Cell Assays.</t>
  </si>
  <si>
    <t>A widespread assumption for single-cell analyses specifies that one cell's nucleic acids are predominantly captured by one oligonucleotide barcode. Here, we show that ~13-21% of cell barcodes from the 10x Chromium scATAC-seq assay may have been derived from a droplet with more than one oligonucleotide sequence, which we call "barcode multiplets". We demonstrate that barcode multiplets can be derived from at least two different sources. First, we confirm that approximately 4% of droplets from the 10x platform may contain multiple beads. Additionally, we find that approximately 5% of beads may contain detectable levels of multiple oligonucleotide barcodes. We show that this artifact can confound single-cell analyses, including the interpretation of clonal diversity and proliferation of intra-tumor lymphocytes. Overall, our work provides a conceptual and computational framework to identify and assess the impacts of barcode multiplets in single-cell data.</t>
  </si>
  <si>
    <t>Lareau C, Ma S, Duarte F, Buenrostro J</t>
  </si>
  <si>
    <t>GSE78494</t>
  </si>
  <si>
    <t>GSE137545</t>
  </si>
  <si>
    <t>Bone Marrow Retention, Myeloma, Plasmacytoma</t>
  </si>
  <si>
    <t>CXCL12, CXCR4</t>
  </si>
  <si>
    <t>10.1002/1873-3468.13623</t>
  </si>
  <si>
    <t>Single-Cell Rna Sequencing Reveals Chemokine Self-Feeding Of Myeloma Cells Promotes Extramedullary Metastasis.</t>
  </si>
  <si>
    <t>In this study, we aimed to determine the mechanisms underlying the initial extramedullary translocation of myeloma cells from bone marrow into peripheral blood. We found that clonal circulating plasma cells (cPCs) are more frequently detected by flow cytometry in extramedullary plasmacytoma (EMP) patients and worsen their prognosis. It is technically much easier to collect single cPCs using FACS than it is to perform EMP biopsy. Therefore, combining EMP imaging with cPC detection may be a promising strategy for prognostic stratification. Here, using single-cell transcriptome analysis, we found that the chemokine CXCL12, a key molecule involved in CXCR4-dependent cell retention in the bone marrow, is abnormally upregulated in cPCs and might initially enable cPCs to evade bone marrow retention and translocate into the bloodstream.</t>
  </si>
  <si>
    <t>Geng S, Wang J, Zhang X, Zhang J, Wu F, Pang Y, Zhong Y, Wang J, Wang W, Lyu X, Huang Y, Jing H</t>
  </si>
  <si>
    <t>Febs Letters</t>
  </si>
  <si>
    <t>chemokine self-feeding, circulating plasma cells, extramedullary plasmacytoma, multiple myeloma</t>
  </si>
  <si>
    <t>GSE151985</t>
  </si>
  <si>
    <t>GDF5</t>
  </si>
  <si>
    <t>10.1242/dev.185777</t>
  </si>
  <si>
    <t>A Single Cell Transcriptional Atlas Of Early Synovial Joint Development.</t>
  </si>
  <si>
    <t xml:space="preserve">Synovial joint development begins with the formation of the interzone, a region of condensed mesenchymal cells at the site of the prospective joint. Recently, lineage-tracing strategies have revealed that Gdf5-lineage cells native to and from outside the interzone contribute to most, if not all, of the major joint components. However, there is limited knowledge of the specific transcriptional and signaling programs that regulate interzone formation and fate diversification of synovial joint constituents. To address this, we have performed single cell RNA-Seq analysis of 7329 synovial joint progenitor cells from the developing murine knee joint from E12.5 to E15.5. By using a combination of computational analytics, </t>
  </si>
  <si>
    <t>Bian Q, Cheng Y, Wilson J, Su E, Kim D, Wang H, Yoo S, Blackshaw S, Cahan P</t>
  </si>
  <si>
    <t>Articular cartilage, Chondrocyte, Gdf5, Interzone, Ligament, Meniscus, Single cell RNA-Seq, Synovial joint development, Synovium</t>
  </si>
  <si>
    <t>GSE62952</t>
  </si>
  <si>
    <t>10.1038/nbt.3129</t>
  </si>
  <si>
    <t>Integrated Genome And Transcriptome Sequencing Of The Same Cell.</t>
  </si>
  <si>
    <t xml:space="preserve">Single-cell genomics and single-cell transcriptomics have emerged as powerful tools to study the biology of single cells at a genome-wide scale. However, a major challenge is to sequence both genomic DNA and mRNA from the same cell, which would allow direct comparison of genomic variation and transcriptome heterogeneity. We describe a quasilinear amplification strategy to quantify genomic DNA and mRNA from the same cell without physically separating the nucleic acids before amplification. We show that the efficiency of our integrated approach is similar to existing methods for single-cell sequencing of either genomic DNA or mRNA. Further, we find that genes with high cell-to-cell variability in transcript numbers generally have lower genomic copy numbers, and vice versa, suggesting that copy number variations may drive variability in gene expression among individual cells. Applications of our integrated sequencing approach could range from gaining insights into cancer evolution and heterogeneity to understanding the transcriptional consequences of copy number variations in healthy and diseased tissues. </t>
  </si>
  <si>
    <t>Dey S, Kester L, Spanjaard B, Bienko M, van Oudenaarden A</t>
  </si>
  <si>
    <t>GSE136973</t>
  </si>
  <si>
    <t>Insufficiency, Osteogenesis, Injury</t>
  </si>
  <si>
    <t>BETA-CATENIN, CXCL12</t>
  </si>
  <si>
    <t>10.1038/s41467-019-14029-w
10.1016/j.stem.2015.02.019
10.1177/10454411990100020401
10.1038/nature11926
10.1038/ncb3475
10.1038/nature10783
10.4049/jimmunol.170.9.4649
10.1016/j.stem.2014.06.008
10.1016/j.stem.2016.02.015
10.1101/gad.311068.117
10.1038/nm.3028
10.1038/s41586-019-1104-8
10.1016/j.cell.2019.04.040
10.1016/j.celrep.2019.06.031
10.7554/eLife.18782
10.1038/ncb3067
10.1038/s41586-018-0662-5
10.1074/jbc.M113.454652
10.1186/1471-2474-12-288
10.1016/j.devcel.2010.07.010
10.1016/j.stem.2017.02.009
10.1002/jcp.22986
10.1038/nbt.4096
10.1016/j.cell.2014.12.002
10.1016/j.cell.2014.11.042
10.1016/j.devcel.2005.02.013
10.1016/j.devcel.2005.03.016
10.1371/journal.pmed.0040249
10.1002/jbmr.1694
10.1016/j.devcel.2005.02.017
10.1126/scitranslmed.3000231
10.1038/ncb3309
10.1016/j.ajpath.2015.03.020</t>
  </si>
  <si>
    <t>A Wnt-Mediated Transformation Of The Bone Marrow Stromal Cell Identity Orchestrates Skeletal Regeneration.</t>
  </si>
  <si>
    <t>Bone marrow stromal cells (BMSCs) are versatile mesenchymal cell populations underpinning the major functions of the skeleton, a majority of which adjoin sinusoidal blood vessels and express C-X-C motif chemokine ligand 12 (CXCL12). However, how these cells are activated during regeneration and facilitate osteogenesis remains largely unknown. Cell-lineage analysis using Cxcl12-creER mice reveals that quiescent Cxcl12-creER</t>
  </si>
  <si>
    <t>Matsushita Y, Nagata M, Kozloff K, Welch J, Mizuhashi K, Tokavanich N, Hallett S, Link D, Nagasawa T, Ono W, Ono N</t>
  </si>
  <si>
    <t>GSE76881</t>
  </si>
  <si>
    <t>Cartilage</t>
  </si>
  <si>
    <t>10.1038/ncomms10865</t>
  </si>
  <si>
    <t>Single-Cell Differences In Matrix Gene Expression Do Not Predict Matrix Deposition.</t>
  </si>
  <si>
    <t xml:space="preserve">Mesenchymal stem cells (MSCs) display substantial cell-to-cell heterogeneity, complicating their use in regenerative medicine. However, conventional bulk assays mask this variability. Here we show that both chondrocytes and chondrogenically induced MSCs exhibit substantial mRNA expression heterogeneity. Single-molecule RNA FISH to measure mRNA expression of differentiation markers in single cells reveals that sister cell pairs have high levels of mRNA variability, suggesting that marker expression is not heritable. Surprisingly, this variability does not correlate with cell-to-cell differences in cartilage-like matrix production. Transcriptome-wide analysis suggests that no combination of markers can predict functional potential. De-differentiating chondrocytes also show a disconnect between mRNA expression of the cartilage marker aggrecan and cartilage-like matrix accumulation. Altogether, these quantitative analyses suggest that sorting subpopulations based on these markers would only marginally enrich the progenitor population for 'superior' MSCs. Our results suggest that instantaneous mRNA abundance of canonical markers is tenuously linked to the chondrogenic phenotype at the single-cell level. </t>
  </si>
  <si>
    <t>Cote A, McLeod C, Farrell M, McClanahan P, Dunagin M, Raj A, Mauck R</t>
  </si>
  <si>
    <t>GSE120108</t>
  </si>
  <si>
    <t>Primary Failure Of Tooth Eruption, Deficiency, Tooth Eruption, Alveolar Cryptal Bone Osteoblasts</t>
  </si>
  <si>
    <t>PTHRP, MEF2C, PTHRP, PTH/PTHRP RECEPTOR</t>
  </si>
  <si>
    <t>10.1073/pnas.1810200115</t>
  </si>
  <si>
    <t>Autocrine Regulation Of Mesenchymal Progenitor Cell Fates Orchestrates Tooth Eruption.</t>
  </si>
  <si>
    <t>Formation of functional skeletal tissues requires highly organized steps of mesenchymal progenitor cell differentiation. The dental follicle (DF) surrounding the developing tooth harbors mesenchymal progenitor cells for various differentiated cells constituting the tooth root-bone interface and coordinates tooth eruption in a manner dependent on signaling by parathyroid hormone-related peptide (PTHrP) and the PTH/PTHrP receptor (PPR). However, the identity of mesenchymal progenitor cells in the DF and how they are regulated by PTHrP-PPR signaling remain unknown. Here, we show that the PTHrP-PPR autocrine signal maintains physiological cell fates of DF mesenchymal progenitor cells to establish the functional periodontal attachment apparatus and orchestrates tooth eruption. A single-cell RNA-seq analysis revealed cellular heterogeneity of PTHrP</t>
  </si>
  <si>
    <t>Takahashi A, Nagata M, Gupta A, Matsushita Y, Yamaguchi T, Mizuhashi K, Maki K, Ruellas A, Cevidanes L, Kronenberg H, Ono N, Ono W</t>
  </si>
  <si>
    <t>dental follicle, in vivo lineage-tracing experiment, mesenchymal progenitor cells, parathyroid hormone-related peptide, tooth eruption</t>
  </si>
  <si>
    <t>GSE86103</t>
  </si>
  <si>
    <t>Tumor, Polyploidy, Tetraploidy, Carcinogenesis</t>
  </si>
  <si>
    <t>CDK4/6/2, P21, P53, CYCLIN D2</t>
  </si>
  <si>
    <t>10.1091/mbc.E16-05-0268</t>
  </si>
  <si>
    <t>Transcriptome Analysis Of Tetraploid Cells Identifies Cyclin D2 As A Facilitator Of Adaptation To Genome Doubling In The Presence Of P53.</t>
  </si>
  <si>
    <t>Tetraploidization, or genome doubling, is a prominent event in tumorigenesis, primarily because cell division in polyploid cells is error-prone and produces aneuploid cells. This study investigates changes in gene expression evoked in acute and adapted tetraploid cells and their effect on cell-cycle progression. Acute polyploidy was generated by knockdown of the essential regulator of cytokinesis anillin, which resulted in cytokinesis failure and formation of binucleate cells, or by chemical inhibition of Aurora kinases, causing abnormal mitotic exit with formation of single cells with aberrant nuclear morphology. Transcriptome analysis of these acute tetraploid cells revealed common signatures of activation of the tumor-suppressor protein p53. Suppression of proliferation in these cells was dependent on p53 and its transcriptional target, CDK inhibitor p21. Rare proliferating tetraploid cells can emerge from acute polyploid populations. Gene expression analysis of single cell-derived, adapted tetraploid clones showed up-regulation of several p53 target genes and cyclin D2, the activator of CDK4/6/2. Overexpression of cyclin D2 in diploid cells strongly potentiated the ability to proliferate with increased DNA content despite the presence of functional p53. These results indicate that p53-mediated suppression of proliferation of polyploid cells can be averted by increased levels of oncogenes such as cyclin D2, elucidating a possible route for tetraploidy-mediated genomic instability in carcinogenesis.</t>
  </si>
  <si>
    <t>Potapova T, Seidel C, Box A, Rancati G, Li R</t>
  </si>
  <si>
    <t>Molecular Biology Of The Cell</t>
  </si>
  <si>
    <t>GSE74533</t>
  </si>
  <si>
    <t>Allodiploid Genome</t>
  </si>
  <si>
    <t>10.1016/j.cell.2015.11.035</t>
  </si>
  <si>
    <t>Generation And Application Of Mouse-Rat Allodiploid Embryonic Stem Cells.</t>
  </si>
  <si>
    <t xml:space="preserve">Mammalian interspecific hybrids provide unique advantages for mechanistic studies of speciation, gene expression regulation, and X chromosome inactivation (XCI) but are constrained by their limited natural resources. Previous artificially generated mammalian interspecific hybrid cells are usually tetraploids with unstable genomes and limited developmental abilities. Here, we report the generation of mouse-rat allodiploid embryonic stem cells (AdESCs) by fusing haploid ESCs of the two species. The AdESCs have a stable allodiploid genome and are capable of differentiating into all three germ layers and early-stage germ cells. Both the mouse and rat alleles have comparable contributions to the expression of most genes. We have proven AdESCs as a powerful tool to study the mechanisms regulating X chromosome inactivation and to identify X inactivation-escaping genes, as well as to efficiently identify genes regulating phenotypic differences between species. A similar method could be used to create hybrid AdESCs of other distantly related species. </t>
  </si>
  <si>
    <t>Li X, Cui X, Wang J, Wang Y, Li Y, Wang L, Wan H, Li T, Feng G, Shuai L, Li Z, Gu Q, Hao J, Wang L, Zhao X, Liu Z, Wang X, Li W, Zhou Q</t>
  </si>
  <si>
    <t>GSE156138</t>
  </si>
  <si>
    <t>10.1093/nar/gkaa1138</t>
  </si>
  <si>
    <t>Unipath: A Uniform Approach For Pathway And Gene-Set Based Analysis Of Heterogeneity In Single-Cell Epigenome And Transcriptome Profiles.</t>
  </si>
  <si>
    <t>Recent advances in single-cell open-chromatin and transcriptome profiling have created a challenge of exploring novel applications with a meaningful transformation of read-counts, which often have high variability in noise and drop-out among cells. Here, we introduce UniPath, for representing single-cells using pathway and gene-set enrichment scores by a transformation of their open-chromatin or gene-expression profiles. The robust statistical approach of UniPath provides high accuracy, consistency and scalability in estimating gene-set enrichment scores for every cell. Its framework provides an easy solution for handling variability in drop-out rate, which can sometimes create artefact due to systematic patterns. UniPath provides an alternative approach of dimension reduction of single-cell open-chromatin profiles. UniPath's approach of predicting temporal-order of single-cells using their pathway enrichment scores enables suppression of covariates to achieve correct order of cells. Analysis of mouse cell atlas using our approach yielded surprising, albeit biologically-meaningful co-clustering of cell-types from distant organs. By enabling an unconventional method of exploiting pathway co-occurrence to compare two groups of cells, our approach also proves to be useful in inferring context-specific regulations in cancer cells. Available at https://reggenlab.github.io/UniPathWeb/.</t>
  </si>
  <si>
    <t>Chawla S, Samydurai S, Kong S, Wu Z, Wang Z, Tam W, Sengupta D, Kumar V</t>
  </si>
  <si>
    <t>GSE78385</t>
  </si>
  <si>
    <t>GSE80483</t>
  </si>
  <si>
    <t>GSE128464</t>
  </si>
  <si>
    <t>GSE123109</t>
  </si>
  <si>
    <t>Flowering Plants, Rice, Mammalian</t>
  </si>
  <si>
    <t>Oryza sativa Japonica Group</t>
  </si>
  <si>
    <t>10.1038/s41477-019-0471-3</t>
  </si>
  <si>
    <t>Single-Cell Three-Dimensional Genome Structures Of Rice Gametes And Unicellular Zygotes.</t>
  </si>
  <si>
    <t>Chromatin conformation capture (3C)</t>
  </si>
  <si>
    <t>Zhou S, Jiang W, Zhao Y, Zhou D</t>
  </si>
  <si>
    <t>Nature Plants</t>
  </si>
  <si>
    <t>GSE124310</t>
  </si>
  <si>
    <t>Myeloma, Tumor, Memory Cytotoxic</t>
  </si>
  <si>
    <t>GRK, CD14</t>
  </si>
  <si>
    <t>10.1038/s43018-020-0053-3</t>
  </si>
  <si>
    <t>Single-Cell Rna Sequencing Reveals Compromised Immune Microenvironment In Precursor Stages Of Multiple Myeloma.</t>
  </si>
  <si>
    <t>Precursor states of Multiple Myeloma (MM) and its native tumor microenvironment need in-depth molecular characterization to better stratify and treat patients at risk. Using single-cell RNA sequencing of bone marrow cells from precursor stages, MGUS and smoldering myeloma (SMM), to full-blown MM alongside healthy donors, we demonstrate early immune changes during patient progression. We find NK cell abundance is frequently increased in early stages, and associated with altered chemokine receptor expression. As early as SMM, we show loss of GrK</t>
  </si>
  <si>
    <t>Zavidij O, Haradhvala N, Mouhieddine T, Sklavenitis-Pistofidis R, Cai S, Reidy M, Rahmat M, Flaifel A, Ferland B, Su N, Agius M, Park J, Manier S, Bustoros M, Huynh D, Capelletti M, Berrios B, Liu C, He M, Braggio E, Fonseca R, Maruvka Y, Guerriero J, Goldman M, van Allen E, McCarroll S, Azzi J, Getz G, Ghobrial I</t>
  </si>
  <si>
    <t>Nature Cancer</t>
  </si>
  <si>
    <t>MGUS, SMM, immune microenvironment, multiple myeloma, plasma cells, single-cell RNA sequencing, tumor microenvironment</t>
  </si>
  <si>
    <t>GSE121026</t>
  </si>
  <si>
    <t>Trypanosoma brucei brucei</t>
  </si>
  <si>
    <t>GSE42268</t>
  </si>
  <si>
    <t>10.1186/gb-2013-14-4-r31</t>
  </si>
  <si>
    <t>Quartz-Seq: A Highly Reproducible And Sensitive Single-Cell Rna Sequencing Method, Reveals Non-Genetic Gene-Expression Heterogeneity.</t>
  </si>
  <si>
    <t xml:space="preserve">Development of a highly reproducible and sensitive single-cell RNA sequencing (RNA-seq) method would facilitate the understanding of the biological roles and underlying mechanisms of non-genetic cellular heterogeneity. In this study, we report a novel single-cell RNA-seq method called Quartz-Seq that has a simpler protocol and higher reproducibility and sensitivity than existing methods. We show that single-cell Quartz-Seq can quantitatively detect various kinds of non-genetic cellular heterogeneity, and can detect different cell types and different cell-cycle phases of a single cell type. Moreover, this method can comprehensively reveal gene-expression heterogeneity between single cells of the same cell type in the same cell-cycle phase. </t>
  </si>
  <si>
    <t>Sasagawa Y, Nikaido I, Hayashi T, Danno H, Uno K, Imai T, Ueda H</t>
  </si>
  <si>
    <t>GSE118368</t>
  </si>
  <si>
    <t>GSE102443</t>
  </si>
  <si>
    <t>Palatal Taste, Cranial Sensory Ganglia</t>
  </si>
  <si>
    <t>10.1038/s41467-017-01095-1</t>
  </si>
  <si>
    <t>Transcriptomes And Neurotransmitter Profiles Of Classes Of Gustatory And Somatosensory Neurons In The Geniculate Ganglion.</t>
  </si>
  <si>
    <t>Taste buds are innervated by neurons whose cell bodies reside in cranial sensory ganglia. Studies on the functional properties and connectivity of these neurons are hindered by the lack of markers to define their molecular identities and classes. The mouse geniculate ganglion contains chemosensory neurons innervating lingual and palatal taste buds and somatosensory neurons innervating the pinna. Here, we report single cell RNA sequencing of geniculate ganglion neurons. Using unbiased transcriptome analyses, we show a pronounced separation between two major clusters which, by anterograde labeling, correspond to gustatory and somatosensory neurons. Among the gustatory neurons, three subclusters are present, each with its own complement of transcription factors and neurotransmitter response profiles. The smallest subcluster expresses both gustatory- and mechanosensory-related genes, suggesting a novel type of sensory neuron. We identify several markers to help dissect the functional distinctions among gustatory neurons and address questions regarding target interactions and taste coding.Characterization of gustatory neural pathways has suffered due to a lack of molecular markers. Here, the authors report single cell RNA sequencing and unbiased transcriptome analyses to reveal major distinctions between gustatory and somatosensory neurons and subclusters of gustatory neurons with unique molecular and functional profiles.</t>
  </si>
  <si>
    <t>Dvoryanchikov G, Hernandez D, Roebber J, Hill D, Roper S, Chaudhari N</t>
  </si>
  <si>
    <t>GSE160628</t>
  </si>
  <si>
    <t>GSE78457</t>
  </si>
  <si>
    <t>GSE78330</t>
  </si>
  <si>
    <t>GSE125272</t>
  </si>
  <si>
    <t>E2-AREG, EGFR, ESR1, CCL2</t>
  </si>
  <si>
    <t>Pbde, 17Beta-Estradiol, Estrogen, Polybrominated Diphenyl Ethers</t>
  </si>
  <si>
    <t>10.1038/s42003-019-0618-9</t>
  </si>
  <si>
    <t>Single-Cell Rna-Sequencing Analysis Of Estrogen- And Endocrine-Disrupting Chemical-Induced Reorganization Of Mouse Mammary Gland.</t>
  </si>
  <si>
    <t xml:space="preserve">Menopause is a critical window of susceptibility for its sensitivity to endocrine disrupting chemicals due to the decline of endogenous estrogen. Using a surgical menopausal (ovariectomized) mouse model, we assessed how mammary tissue was affected by both 17β-estradiol (E2) and polybrominated diphenyl ethers (PBDEs). As flame retardants in household products, PBDEs are widely detected in human serum. During physiologically-relevant exposure to E2, PBDEs enhanced E2-mediated regrowth of mammary glands with terminal end bud-like structures. Analysis of mammary gland RNA revealed that PBDEs both augmented E2-facilitated gene expression and modulated immune regulation. Through single-cell RNA sequencing (scRNAseq) analysis, E2 was found to induce </t>
  </si>
  <si>
    <t>Kanaya N, Chang G, Wu X, Saeki K, Bernal L, Shim H, Wang J, Warden C, Yamamoto T, Li J, Park J, Synold T, Vonderfecht S, Rakoff M, Neuhausen S, Chen S</t>
  </si>
  <si>
    <t>Breast cancer, Computational biology and bioinformatics, Endocrinology</t>
  </si>
  <si>
    <t>GSE110496</t>
  </si>
  <si>
    <t>Zika Virus Infection, Hemorrhage, Shock, Flavivirus Infection</t>
  </si>
  <si>
    <t>10.7554/eLife.32942</t>
  </si>
  <si>
    <t>Single-Cell Transcriptional Dynamics Of Flavivirus Infection.</t>
  </si>
  <si>
    <t>Dengue and Zika viral infections affect millions of people annually and can be complicated by hemorrhage and shock or neurological manifestations, respectively. However, a thorough understanding of the host response to these viruses is lacking, partly because conventional approaches ignore heterogeneity in virus abundance across cells. We present viscRNA-Seq (virus-inclusive single cell RNA-Seq), an approach to probe the host transcriptome together with intracellular viral RNA at the single cell level. We applied viscRNA-Seq to monitor dengue and Zika virus infection in cultured cells and discovered extreme heterogeneity in virus abundance. We exploited this variation to identify host factors that show complex dynamics and a high degree of specificity for either virus, including proteins involved in the endoplasmic reticulum translocon, signal peptide processing, and membrane trafficking. We validated the viscRNA-Seq hits and discovered novel proviral and antiviral factors. viscRNA-Seq is a powerful approach to assess the genome-wide virus-host dynamics at single cell level.</t>
  </si>
  <si>
    <t>Zanini F, Pu S, Bekerman E, Einav S, Quake S</t>
  </si>
  <si>
    <t>host response, human, infectious disease, microbiology, single-cell, transcriptome, virus</t>
  </si>
  <si>
    <t>GSE161487</t>
  </si>
  <si>
    <t>Corneal Stroma</t>
  </si>
  <si>
    <t>Mouse, Human, Rabbits</t>
  </si>
  <si>
    <t>Oryctolagus cuniculus</t>
  </si>
  <si>
    <t>DICKKOPF-RELATED PROTEIN 1, PROTEOLIPID PROTEIN 1</t>
  </si>
  <si>
    <t>10.1002/jnr.24757</t>
  </si>
  <si>
    <t>Corneal Nonmyelinating Schwann Cells Illuminated By Single-Cell Transcriptomics And Visualized By Protein Biomarkers.</t>
  </si>
  <si>
    <t>The cornea is the most innervated tissue in the human body. Myelinated axons upon inserting into the peripheral corneal stroma lose their myelin sheaths and continue into the central cornea wrapped by only nonmyelinating corneal Schwann cells (nm-cSCs). This anatomical organization is believed to be important for central vision. Here we employed single-cell RNA sequencing (scRNA-seq), microscopy, and transgenics to characterize these nm-cSCs of the central cornea. Using principal component analysis, uniform manifold approximation and projection, and unsupervised hierarchal cell clustering of scRNA-seq data derived from central corneal cells of male rabbits, we successfully identified several clusters representing different corneal cell types, including a unique cell cluster representing nm-cSCs. To confirm protein expression of cSC genes, we performed cross-species validation, employing corneal whole-mount immunostaining with confocal microscopy in mouse corneas. The expression of several representative proteins of nm-cSCs were validated. As the proteolipid protein 1 (PLP1) gene was also expressed in nm-cSCs, we explored the Plp1-eGFP transgenic reporter mouse line to visualize cSCs. Specific and efficient eGFP expression was observed in cSCs in adult mice of different ages. Of several putative cornea-specific SC genes identified, Dickkopf-related protein 1 was shown to be present in nm-cSCs. Taken together, our findings, for the first time, identify important insights and tools toward the study nm-cSCs in isolated tissue and adult animals. We expect that our results will advance the future study of nm-cSCs in applications of nerve repair, and provide a resource for the study of corneal sensory function.</t>
  </si>
  <si>
    <t>Bargagna-Mohan P, Schultz G, Rheaume B, Trakhtenberg E, Robson P, Pal-Ghosh S, Stepp M, Given K, Macklin W, Mohan R</t>
  </si>
  <si>
    <t>Journal Of Neuroscience Research</t>
  </si>
  <si>
    <t>Plp1-eGFP transgenic reporter mice, RRID:AB_10599115, RRID:AB_1110316, RRID:AB_1849637, RRID:AB_2091333, RRID:AB_2133200, RRID:AB_2313773, RRID:AB_2535855, RRID:AB_2535866, RRID:AB_2633277, RRID:AB_2650603, RRID:AB_570918, RRID:AB_661551, RRID:AB_769875, RRID:AB_844398, RRID:AB_881430, Schwann cells, cornea, protein biomarkers, transcriptome</t>
  </si>
  <si>
    <t>GSE106269</t>
  </si>
  <si>
    <t>Limb Blastema</t>
  </si>
  <si>
    <t>10.1126/science.aaq0681</t>
  </si>
  <si>
    <t>Single-Cell Analysis Uncovers Convergence Of Cell Identities During Axolotl Limb Regeneration.</t>
  </si>
  <si>
    <t>Amputation of the axolotl forelimb results in the formation of a blastema, a transient tissue where progenitor cells accumulate prior to limb regeneration. However, the molecular understanding of blastema formation had previously been hampered by the inability to identify and isolate blastema precursor cells in the adult tissue. We have used a combination of Cre-loxP reporter lineage tracking and single-cell messenger RNA sequencing (scRNA-seq) to molecularly track mature connective tissue (CT) cell heterogeneity and its transition to a limb blastema state. We have uncovered a multiphasic molecular program where CT cell types found in the uninjured adult limb revert to a relatively homogenous progenitor state that recapitulates an embryonic limb bud-like phenotype including multipotency within the CT lineage. Together, our data illuminate molecular and cellular reprogramming during complex organ regeneration in a vertebrate.</t>
  </si>
  <si>
    <t>Gerber T, Murawala P, Knapp D, Masselink W, Schuez M, Hermann S, Gac-Santel M, Nowoshilow S, Kageyama J, Khattak S, Currie J, Camp J, Tanaka E, Treutlein B</t>
  </si>
  <si>
    <t>GSE138433</t>
  </si>
  <si>
    <t>Uveal Melanomas, Melanomas, Tumors</t>
  </si>
  <si>
    <t>Chick, Human</t>
  </si>
  <si>
    <t>HES6, HES6</t>
  </si>
  <si>
    <t>10.1038/s41418-020-00730-7
10.1200/JCO.2005.02.6534
10.1038/bjc.2015.269
10.1101/gad.296962.117
10.1126/science.aad0501
10.15252/emmm.201404914
10.1101/gad.329771.119
10.1158/0008-5472.CAN-04-1750
10.1038/s41467-019-14256-1
10.1038/s41467-020-15606-0
10.1002/path.5384
10.4161/21624011.2014.947169
10.1023/A:1018479011340
10.1002/ijc.2910620208
10.1002/(SICI)1097-0215(19960503)66:3&lt;380::AID-IJC19&gt;3.0.CO;2-F
10.1111/j.1755-148X.2012.00971.x
10.1038/s41588-019-0440-9
10.3390/cancers12061524
10.18632/oncotarget.6614
10.1038/ng.3549
10.1038/onc.2012.494
10.1126/science.1254257
10.1038/nmeth.4463
10.1167/iovs.07-0215
10.1038/onc.2011.316
10.1016/j.yexcr.2012.08.010
10.1158/1078-0432.CCR-11-1406
10.1167/iovs.12-10209
10.1167/iovs.09-5004
10.1101/gad.324657.119
10.1111/j.1755-148X.2009.00653.x
10.1101/gad.625811
10.18632/oncotarget.1143
10.1016/j.cell.2008.03.039
10.1016/j.bbamcr.2014.07.012
10.1038/ncomms9755
10.1038/nature11538
10.1016/j.ccell.2017.07.003
10.4161/sgtp.27958
10.1016/j.ccr.2014.04.016
10.1038/s41388-018-0209-0
10.1158/1078-0432.CCR-10-0166
10.1167/iovs.08-2296</t>
  </si>
  <si>
    <t>Single-Cell Rna Sequencing Reveals Intratumoral Heterogeneity In Primary Uveal Melanomas And Identifies Hes6 As A Driver Of The Metastatic Disease.</t>
  </si>
  <si>
    <t>Intratumor heterogeneity has been recognized in numerous cancers as a major source of metastatic dissemination. In uveal melanomas, the existence and identity of specific subpopulations, their biological function and their contribution to metastasis remain unknown. Here, in multiscale analyses using single-cell RNA sequencing of six different primary uveal melanomas, we uncover an intratumoral heterogeneity at the genomic and transcriptomic level. We identify distinct transcriptional cell states and diverse tumor-associated populations in a subset of the samples. We also decipher a gene regulatory network underlying an invasive and poor prognosis state driven in part by the transcription factor HES6. HES6 heterogenous expression has been validated by RNAscope assays within primary human uveal melanomas, which further unveils the existence of these cells conveying a dismal prognosis in tumors diagnosed with a favorable outcome using bulk analyses. Depletion of HES6 impairs proliferation, migration and metastatic dissemination in vitro and in vivo using the chick chorioallantoic membrane assay, demonstrating the essential role of HES6 in uveal melanomas. Thus, single-cell analysis offers an unprecedented view of primary uveal melanoma heterogeneity, identifies bona fide biomarkers for metastatic cells in the primary tumor, and reveals targetable modules driving growth and metastasis formation. Significantly, our findings demonstrate that HES6 is a valid target to stop uveal melanoma progression.</t>
  </si>
  <si>
    <t>Pandiani C, Strub T, Nottet N, Cheli Y, Gambi G, Bille K, Husser C, Dalmasso M, Béranger G, Lassalle S, Magnone V, Pédeutour F, Irondelle M, Maschi C, Nahon-Estève S, Martel A, Caujolle J, Hofman P, LeBrigand K, Davidson I, Baillif S, Barbry P, Ballotti R, Bertolotto C</t>
  </si>
  <si>
    <t>Cell Death And Differentiation</t>
  </si>
  <si>
    <t>GSE135701</t>
  </si>
  <si>
    <t>10.1016/j.cell.2019.09.029</t>
  </si>
  <si>
    <t>Generation Of Blastocyst-Like Structures From Mouse Embryonic And Adult Cell Cultures.</t>
  </si>
  <si>
    <t>A single mouse blastomere from an embryo until the 8-cell stage can generate an entire blastocyst. Whether laboratory-cultured cells retain a similar generative capacity remains unknown. Starting from a single stem cell type, extended pluripotent stem (EPS) cells, we established a 3D differentiation system that enabled the generation of blastocyst-like structures (EPS-blastoids) through lineage segregation and self-organization. EPS-blastoids resembled blastocysts in morphology and cell-lineage allocation and recapitulated key morphogenetic events during preimplantation and early postimplantation development in vitro. Upon transfer, some EPS-blastoids underwent implantation, induced decidualization, and generated live, albeit disorganized, tissues in utero. Single-cell and bulk RNA-sequencing analysis revealed that EPS-blastoids contained all three blastocyst cell lineages and shared transcriptional similarity with natural blastocysts. We also provide proof of concept that EPS-blastoids can be generated from adult cells via cellular reprogramming. EPS-blastoids provide a unique platform for studying early embryogenesis and pave the way to creating viable synthetic embryos by using cultured cells.</t>
  </si>
  <si>
    <t>Li R, Zhong C, Yu Y, Liu H, Sakurai M, Yu L, Min Z, Shi L, Wei Y, Takahashi Y, Liao H, Qiao J, Deng H, Nuñez-Delicado E, Rodriguez Esteban C, Wu J, Izpisua Belmonte J</t>
  </si>
  <si>
    <t>EPS cells, EPS-blastoid, blastocyst, blastoids, extended pluripotent stem cells, implantation, reprogramming, totipotent</t>
  </si>
  <si>
    <t>GSE146735</t>
  </si>
  <si>
    <t>A single-cell RNA-seq atlas of Schistosoma mansoni identifies a key regulator of blood feeding</t>
  </si>
  <si>
    <t>GSE78510</t>
  </si>
  <si>
    <t>NEUROG3, GCG, SLC38A5</t>
  </si>
  <si>
    <t>Glucagon</t>
  </si>
  <si>
    <t>10.1152/physiolgenomics.00114.2016</t>
  </si>
  <si>
    <t>Single Cell Transcriptomic Profiling Of Mouse Pancreatic Progenitors.</t>
  </si>
  <si>
    <t>The heterogeneity of the developing pancreatic epithelium and low abundance of endocrine progenitors limit the information derived from traditional expression studies. To identify genes that characterize early developmental tissues composed of multiple progenitor lineages, we applied single-cell RNA-Seq to embryonic day (e)13.5 mouse pancreata and performed integrative analysis with single cell data from mature pancreas. We identified subpopulations expressing macrophage or endothelial markers and new pancreatic progenitor markers. We also identified potential α-cell precursors expressing glucagon (</t>
  </si>
  <si>
    <t>Stanescu D, Yu R, Won K, Stoffers D</t>
  </si>
  <si>
    <t>Physiological Genomics</t>
  </si>
  <si>
    <t>alpha cell marker, pancreas development, single cell RNA-Seq</t>
  </si>
  <si>
    <t>GSE78373</t>
  </si>
  <si>
    <t>GSE138665</t>
  </si>
  <si>
    <t>GSE78311</t>
  </si>
  <si>
    <t>GSE70235</t>
  </si>
  <si>
    <t>GSE157526</t>
  </si>
  <si>
    <t>IL-6, TMPRSS2</t>
  </si>
  <si>
    <t>Remdesivir</t>
  </si>
  <si>
    <t>10.1101/2020.10.19.343954</t>
  </si>
  <si>
    <t>Single Cell Resolution Of Sars-Cov-2 Tropism, Antiviral Responses, And Susceptibility To Therapies In Primary Human Airway Epithelium.</t>
  </si>
  <si>
    <t>The human airway epithelium is the initial site of SARS-CoV-2 infection. We used flow cytometry and single cell RNA-sequencing to understand how the heterogeneity of this diverse cell population contributes to elements of viral tropism and pathogenesis, antiviral immunity, and treatment response to remdesivir. We found that, while a variety of epithelial cell types are susceptible to infection, ciliated cells are the predominant cell target of SARS-CoV-2. The host protease TMPRSS2 was required for infection of these cells. Importantly, remdesivir treatment effectively inhibited viral replication across cell types, and blunted hyperinflammatory responses. Induction of interferon responses within infected cells was rare and there was significant heterogeneity in the antiviral gene signatures, varying with the burden of infection in each cell. We also found that heavily infected secretory cells expressed abundant IL-6, a potential mediator of COVID-19 pathogenesis.</t>
  </si>
  <si>
    <t>Fiege J, Thiede J, Nanda H, Matchett W, Moore P, Montanari N, Thielen B, Daniel J, Stanley E, Hunter R, Menachery V, Shen S, Bold T, Langlois R</t>
  </si>
  <si>
    <t>GSE136610</t>
  </si>
  <si>
    <t>GSE115331</t>
  </si>
  <si>
    <t>MSXB, SIX1/2</t>
  </si>
  <si>
    <t>10.1038/s41586-018-0385-7</t>
  </si>
  <si>
    <t>Shared Evolutionary Origin Of Vertebrate Neural Crest And Cranial Placodes.</t>
  </si>
  <si>
    <t>Placodes and neural crests represent defining features of vertebrates, yet their relationship remains unclear despite extensive investigation</t>
  </si>
  <si>
    <t>Horie R, Hazbun A, Chen K, Cao C, Levine M, Horie T</t>
  </si>
  <si>
    <t>GSE161642</t>
  </si>
  <si>
    <t>Myelin Sheath Loss, Spinal Cord Injury</t>
  </si>
  <si>
    <t>10.1242/dev.193946</t>
  </si>
  <si>
    <t>Reactive Oligodendrocyte Progenitor Cells (Re-)Myelinate The Regenerating Zebrafish Spinal Cord.</t>
  </si>
  <si>
    <t>Spinal cord injury (SCI) results in loss of neurons, oligodendrocytes and myelin sheaths, all of which are not efficiently restored. The scarcity of oligodendrocytes in the lesion site impairs re-myelination of spared fibres, which leaves axons denuded, impedes signal transduction and contributes to permanent functional deficits. In contrast to mammals, zebrafish can functionally regenerate the spinal cord. Yet, little is known about oligodendroglial lineage biology and re-myelination capacity after SCI in a regeneration-permissive context. Here, we report that, in adult zebrafish, SCI results in axonal, oligodendrocyte and myelin sheath loss. We find that OPCs, the oligodendrocyte progenitor cells, survive the injury, enter a reactive state, proliferate and differentiate into oligodendrocytes. Concomitantly, the oligodendrocyte population is re-established to pre-injury levels within 2 weeks. Transcriptional profiling revealed that reactive OPCs upregulate the expression of several myelination-related genes. Interestingly, global reduction of axonal tracts and partial re-myelination, relative to pre-injury levels, persist at later stages of regeneration, yet are sufficient for functional recovery. Taken together, these findings imply that, in the zebrafish spinal cord, OPCs replace lost oligodendrocytes and, thus, re-establish myelination during regeneration.</t>
  </si>
  <si>
    <t>Tsata V, Kroehne V, Wehner D, Rost F, Lange C, Hoppe C, Kurth T, Reinhardt S, Petzold A, Dahl A, Loeffler M, Reimer M, Brand M</t>
  </si>
  <si>
    <t>(Re-)myelination, CNS injury, CNS regeneration, Oligodendrocyte progenitor cells, Spinal cord, Zebrafish</t>
  </si>
  <si>
    <t>GSE146033</t>
  </si>
  <si>
    <t>GSE152888</t>
  </si>
  <si>
    <t>GSE153889</t>
  </si>
  <si>
    <t>CASEIN BETA, CD49F, KERATIN 8, KERATIN 14, KERATIN 18, LACTALBUMIN ALPHA, EPCAM, POU5F1, MEC, SOX2, NANOG HOMEOBOX</t>
  </si>
  <si>
    <t>10.1007/s10911-020-09466-z</t>
  </si>
  <si>
    <t>Single Cell Rna Sequencing Of Human Milk-Derived Cells Reveals Sub-Populations Of Mammary Epithelial Cells With Molecular Signatures Of Progenitor And Mature States: A Novel, Non-Invasive Framework For Investigating Human Lactation Physiology.</t>
  </si>
  <si>
    <t>Cells in human milk are an untapped source, as potential "liquid breast biopsies", of material for investigating lactation physiology in a non-invasive manner. We used single cell RNA sequencing (scRNA-seq) to identify milk-derived mammary epithelial cells (MECs) and their transcriptional signatures in women with diet-controlled gestational diabetes (GDM) with normal lactation. Methodology is described for coordinating milk collections with single cell capture and library preparation via cryopreservation, in addition to scRNA-seq data processing and analyses of MEC transcriptional signatures. We comprehensively characterized 3740 cells from milk samples from two mothers at two weeks postpartum. Most cells (&gt;90%) were luminal MECs (luMECs) expressing lactalbumin alpha and casein beta and positive for keratin 8 and keratin 18. Few cells were keratin 14</t>
  </si>
  <si>
    <t>Martin Carli J, Trahan G, Jones K, Hirsch N, Rolloff K, Dunn E, Friedman J, Barbour L, Hernandez T, MacLean P, Monks J, McManaman J, Rudolph M</t>
  </si>
  <si>
    <t>Journal Of Mammary Gland Biology And Neoplasia</t>
  </si>
  <si>
    <t>Human lactation, Human milk, Milk-derived cells, Single cell RNA sequencing</t>
  </si>
  <si>
    <t>GSE78421</t>
  </si>
  <si>
    <t>GSE78318</t>
  </si>
  <si>
    <t>GSE133687</t>
  </si>
  <si>
    <t>GSE78308</t>
  </si>
  <si>
    <t>GSE131688</t>
  </si>
  <si>
    <t>GRN</t>
  </si>
  <si>
    <t>10.1016/j.devcel.2019.10.003</t>
  </si>
  <si>
    <t>Reconstruction Of The Global Neural Crest Gene Regulatory Network In Vivo.</t>
  </si>
  <si>
    <t>Precise control of developmental processes is encoded in the genome in the form of gene regulatory networks (GRNs). Such multi-factorial systems are difficult to decode in vertebrates owing to their complex gene hierarchies and dynamic molecular interactions. Here we present a genome-wide in vivo reconstruction of the GRN underlying development of the multipotent neural crest (NC) embryonic cell population. By coupling NC-specific epigenomic and transcriptional profiling at population and single-cell levels with genome/epigenome engineering in vivo, we identify multiple regulatory layers governing NC ontogeny, including NC-specific enhancers and super-enhancers, novel trans-factors, and cis-signatures allowing reverse engineering of the NC-GRN at unprecedented resolution. Furthermore, identification and dissection of divergent upstream combinatorial regulatory codes has afforded new insights into opposing gene circuits that define canonical and neural NC fates early during NC ontogeny. Our integrated approach, allowing dissection of cell-type-specific regulatory circuits in vivo, has broad implications for GRN discovery and investigation.</t>
  </si>
  <si>
    <t>Williams R, Candido-Ferreira I, Repapi E, Gavriouchkina D, Senanayake U, Ling I, Telenius J, Taylor S, Hughes J, Sauka-Spengler T</t>
  </si>
  <si>
    <t>ATAC, Capture-C, chick, enhancers, gene regulatory network, neural crest, scATAC-seq, super-enhancers, transcription factors, scRNA-seq</t>
  </si>
  <si>
    <t>GSE115208</t>
  </si>
  <si>
    <t>GSE135779</t>
  </si>
  <si>
    <t>10.1038/s41590-020-0743-0</t>
  </si>
  <si>
    <t>Mapping Systemic Lupus Erythematosus Heterogeneity At The Single-Cell Level.</t>
  </si>
  <si>
    <t>Patients with systemic lupus erythematosus (SLE) display a complex blood transcriptome whose cellular origin is poorly resolved. Using single-cell RNA sequencing, we profiled ~276,000 peripheral blood mononuclear cells from 33 children with SLE with different degrees of disease activity and 11 matched controls. Increased expression of interferon-stimulated genes (ISGs) distinguished cells from children with SLE from healthy control cells. The high ISG expression signature (ISG</t>
  </si>
  <si>
    <t>Nehar-Belaid D, Hong S, Marches R, Chen G, Bolisetty M, Baisch J, Walters L, Punaro M, Rossi R, Chung C, Huynh R, Singh P, Flynn W, Tabanor-Gayle J, Kuchipudi N, Mejias A, Collet M, Lucido A, Palucka K, Robson P, Lakshminarayanan S, Ramilo O, Wright T, Pascual V, Banchereau J</t>
  </si>
  <si>
    <t>GSE36552</t>
  </si>
  <si>
    <t>EPIBLAST (EPI)</t>
  </si>
  <si>
    <t>10.1038/nsmb.2660</t>
  </si>
  <si>
    <t>Single-Cell Rna-Seq Profiling Of Human Preimplantation Embryos And Embryonic Stem Cells.</t>
  </si>
  <si>
    <t xml:space="preserve">Measuring gene expression in individual cells is crucial for understanding the gene regulatory network controlling human embryonic development. Here we apply single-cell RNA sequencing (RNA-Seq) analysis to 124 individual cells from human preimplantation embryos and human embryonic stem cells (hESCs) at different passages. The number of maternally expressed genes detected in our data set is 22,687, including 8,701 long noncoding RNAs (lncRNAs), which represents a significant increase from 9,735 maternal genes detected previously by cDNA microarray. We discovered 2,733 novel lncRNAs, many of which are expressed in specific developmental stages. To address the long-standing question whether gene expression signatures of human epiblast (EPI) and in vitro hESCs are the same, we found that EPI cells and primary hESC outgrowth have dramatically different transcriptomes, with 1,498 genes showing differential expression between them. This work provides a comprehensive framework of the transcriptome landscapes of human early embryos and hESCs. </t>
  </si>
  <si>
    <t>Yan L, Yang M, Guo H, Yang L, Wu J, Li R, Liu P, Lian Y, Zheng X, Yan J, Huang J, Li M, Wu X, Wen L, Lao K, Li R, Qiao J, Tang F</t>
  </si>
  <si>
    <t>GSE78489</t>
  </si>
  <si>
    <t>GSE127888</t>
  </si>
  <si>
    <t>CXCL13, TLS, CD103, TGFBETA</t>
  </si>
  <si>
    <t>10.1158/2326-6066.CIR-18-0517</t>
  </si>
  <si>
    <t>A Transcriptionally Distinct CXCL13+ CD103+ CD8+ T-cell Population Is Associated with B-cell Recruitment and Neoantigen Load in Human Cancer</t>
  </si>
  <si>
    <t>The chemokine CXCL13 mediates recruitment of B cells to tumors and is essential for the formation of tertiary lymphoid structures (TLSs). TLSs are thought to support antitumor immunity and are associated with improved prognosis. However, it remains unknown whether TLSs are formed in response to the general inflammatory character of the tumor microenvironment, or rather, are induced by (neo)antigen-specific adaptive immunity. We here report on the finding that the TGFβ-dependent CD103</t>
  </si>
  <si>
    <t>Workel H, Lubbers J, Arnold R, Prins T, van der Vlies P, de Lange K, Bosse T, van Gool I, Eggink F, Wouters M, Komdeur F, van der Slikke E, Creutzberg C, Kol A, Plat A, Glaire M, Church D, Nijman H, de Bruyn M</t>
  </si>
  <si>
    <t>GSE115215</t>
  </si>
  <si>
    <t>GSE70930</t>
  </si>
  <si>
    <t>10.1371/journal.pone.0136199</t>
  </si>
  <si>
    <t>Single-Cell Rna-Seq Of Bone Marrow-Derived Mesenchymal Stem Cells Reveals Unique Profiles Of Lineage Priming.</t>
  </si>
  <si>
    <t xml:space="preserve">The plasticity and immunomodulatory capacity of mesenchymal stem cells (MSCs) have spurred clinical use in recent years. However, clinical outcomes vary and many ascribe inconsistency to the tissue source of MSCs. Yet unconsidered is the extent of heterogeneity of individual MSCs from a given tissue source with respect to differentiation potential and immune regulatory function. Here we use single-cell RNA-seq to assess the transcriptional diversity of murine mesenchymal stem cells derived from bone marrow. We found genes associated with MSC multipotency were expressed at a high level and with consistency between individual cells. However, genes associated with osteogenic, chondrogenic, adipogenic, neurogenic and vascular smooth muscle differentiation were expressed at widely varying levels between individual cells. Further, certain genes associated with immunomodulation were also inconsistent between individual cells. Differences could not be ascribed to cycles of proliferation, culture bias or other cellular process, which might alter transcript expression in a regular or cyclic pattern. These results support and extend the concept of lineage priming of MSCs and emphasize caution for in vivo or clinical use of MSCs, even when immunomodulation is the goal, since multiple mesodermal (and even perhaps ectodermal) outcomes are a possibility. Purification might enable shifting of the probability of a certain outcome, but is unlikely to remove multilineage potential altogether. </t>
  </si>
  <si>
    <t>Freeman B, Jung J, Ogle B</t>
  </si>
  <si>
    <t>GSE144890</t>
  </si>
  <si>
    <t>Dictyostelium discoideum</t>
  </si>
  <si>
    <t>10.7554/eLife.55435</t>
  </si>
  <si>
    <t>Cell And Molecular Transitions During Efficient Dedifferentiation.</t>
  </si>
  <si>
    <t xml:space="preserve">Dedifferentiation is a critical response to tissue damage, yet is not well understood, even at a basic phenomenological level. Developing </t>
  </si>
  <si>
    <t>Nichols J, Antolović V, Reich J, Brameyer S, Paschke P, Chubb J</t>
  </si>
  <si>
    <t>Dictyostelium, bet-hedging, cell plasticity, dedifferentiation, developmental biology, dictyostelium, induced pluripotent stem cells, regenerative medicine, reprogramming, stem cells</t>
  </si>
  <si>
    <t>GSE103633</t>
  </si>
  <si>
    <t>10.1126/science.aaq1723</t>
  </si>
  <si>
    <t>Cell Type Atlas And Lineage Tree Of A Whole Complex Animal By Single-Cell Transcriptomics.</t>
  </si>
  <si>
    <t>Flatworms of the species</t>
  </si>
  <si>
    <t>Plass M, Solana J, Wolf F, Ayoub S, Misios A, Glažar P, Obermayer B, Theis F, Kocks C, Rajewsky N</t>
  </si>
  <si>
    <t>GSE123579</t>
  </si>
  <si>
    <t>GSE133785</t>
  </si>
  <si>
    <t>GSE133688</t>
  </si>
  <si>
    <t>GSE64002</t>
  </si>
  <si>
    <t>10.1016/j.stem.2015.07.007</t>
  </si>
  <si>
    <t>Inflammation-Induced Emergency Megakaryopoiesis Driven By Hematopoietic Stem Cell-Like Megakaryocyte Progenitors.</t>
  </si>
  <si>
    <t>Infections are associated with extensive platelet consumption, representing a high risk for health. However, the mechanism coordinating the rapid regeneration of the platelet pool during such stress conditions remains unclear. Here, we report that the phenotypic hematopoietic stem cell (HSC) compartment contains stem-like megakaryocyte-committed progenitors (SL-MkPs), a cell population that shares many features with multipotent HSCs and serves as a lineage-restricted emergency pool for inflammatory insults. During homeostasis, SL-MkPs are maintained in a primed but quiescent state, thus contributing little to steady-state megakaryopoiesis. Even though lineage-specific megakaryocyte transcripts are expressed, protein synthesis is suppressed. In response to acute inflammation, SL-MkPs become activated, resulting in megakaryocyte protein production from pre-existing transcripts and a maturation of SL-MkPs and other megakaryocyte progenitors. This results in an efficient replenishment of platelets that are lost during inflammatory insult. Thus, our study reveals an emergency machinery that counteracts life-threatening platelet depletions during acute inflammation.</t>
  </si>
  <si>
    <t>Haas S, Hansson J, Klimmeck D, Loeffler D, Velten L, Uckelmann H, Wurzer S, Prendergast Á, Schnell A, Hexel K, Santarella-Mellwig R, Blaszkiewicz S, Kuck A, Geiger H, Milsom M, Steinmetz L, Schroeder T, Trumpp A, Krijgsveld J, Essers M</t>
  </si>
  <si>
    <t>GSE78140</t>
  </si>
  <si>
    <t>Decreased Openness, Blastocyst</t>
  </si>
  <si>
    <t>10.1038/cr.2017.82</t>
  </si>
  <si>
    <t>Single-Cell Multi-Omics Sequencing Of Mouse Early Embryos And Embryonic Stem Cells.</t>
  </si>
  <si>
    <t>Single-cell epigenome sequencing techniques have recently been developed. However, the combination of different layers of epigenome sequencing in an individual cell has not yet been achieved. Here, we developed a single-cell multi-omics sequencing technology (single-cell COOL-seq) that can analyze the chromatin state/nucleosome positioning, DNA methylation, copy number variation and ploidy simultaneously from the same individual mammalian cell. We used this method to analyze the reprogramming of the chromatin state and DNA methylation in mouse preimplantation embryos. We found that within &lt; 12 h of fertilization, each individual cell undergoes global genome demethylation together with the rapid and global reprogramming of both maternal and paternal genomes to a highly opened chromatin state. This was followed by decreased openness after the late zygote stage. Furthermore, from the late zygote to the 4-cell stage, the residual DNA methylation is preferentially preserved on intergenic regions of the paternal alleles and intragenic regions of maternal alleles in each individual blastomere. However, chromatin accessibility is similar between paternal and maternal alleles in each individual cell from the late zygote to the blastocyst stage. The binding motifs of several pluripotency regulators are enriched at distal nucleosome depleted regions from as early as the 2-cell stage. This indicates that the cis-regulatory elements of such target genes have been primed to an open state from the 2-cell stage onward, long before pluripotency is eventually established in the ICM of the blastocyst. Genes may be classified into homogeneously open, homogeneously closed and divergent states based on the chromatin accessibility of their promoter regions among individual cells. This can be traced to step-wise transitions during preimplantation development. Our study offers the first single-cell and parental allele-specific analysis of the genome-scale chromatin state and DNA methylation dynamics at single-base resolution in early mouse embryos and provides new insights into the heterogeneous yet highly ordered features of epigenomic reprogramming during this process.</t>
  </si>
  <si>
    <t>Guo F, Li L, Li J, Wu X, Hu B, Zhu P, Wen L, Tang F</t>
  </si>
  <si>
    <t>GSE138838</t>
  </si>
  <si>
    <t>Lifelong Infection</t>
  </si>
  <si>
    <t>10.7554/eLife.52168</t>
  </si>
  <si>
    <t>Single Cell Analysis Reveals Human Cytomegalovirus Drives Latently Infected Cells Towards An Anergic-Like Monocyte State.</t>
  </si>
  <si>
    <t>Human cytomegalovirus (HCMV) causes a lifelong infection through establishment of latency. Although reactivation from latency can cause life-threatening disease, our molecular understanding of HCMV latency is incomplete. Here we use single cell RNA-seq analysis to characterize latency in monocytes and hematopoietic stem and progenitor cells (HSPCs). In monocytes, we identify host cell surface markers that enable enrichment of latent cells harboring higher viral transcript levels, which can reactivate more efficiently, and are characterized by reduced intrinsic immune response that is important for viral gene expression. Significantly, in latent HSPCs, viral transcripts could be detected only in monocyte progenitors and were also associated with reduced immune-response. Overall, our work indicates that regardless of the developmental stage in which HCMV infects, HCMV drives hematopoietic cells towards a weaker immune-responsive monocyte state and that this anergic-like state is crucial for the virus ability to express its transcripts and to eventually reactivate.
Most people around the world unknowingly carry the human cytomegalovirus, as this virus can become dormant after infection and hide in small numbers of blood stem cells (which give rise to blood and immune cells). Dormant viruses still make their host cells read their genetic information and create viral proteins – a process known as gene expression – but they do not use them to quickly multiply. However, it is possible for the cytomegalovirus to reawaken at a later stage and start replicating again, which can be fatal for people with weakened immune systems. It is therefore important to understand exactly how the virus can stay dormant, and how it reactivates. Only certain infected cells allow dormant viruses to later reactivate; in others, it never starts to multiply again. Techniques that can monitor individual cells are therefore needed to understand how the host cells and the viruses interact during dormant infection and reactivation. To investigate this, Shnayder et al. infected blood stem cells in the laboratory and used a method known as single-cell RNA analysis, which highlights all the genes (including viral genes) that are expressed in a cell. This showed that in certain cells, the virus dampens the cell defenses, leading to a higher rate of viral gene expression and, in turn, easier reactivation. Further experiments showed that the blood stem cells that expressed the viral genes were marked to become a type of immune cells known as monocytes. In turn, these infected monocytes were shown to be less able to defend the body against infection, suggesting that latent human cytomegalovirus suppresses the body’s innate immune response. The reactivation of human cytomegalovirus is a dangerous issue for patients who have just received an organ or blood stem cells transplant. The study by Shnayder et al. indicates that treatments that boost innate immunity may help to prevent the virus from reawakening, but more work is needed to test this theory.</t>
  </si>
  <si>
    <t>Shnayder M, Nachshon A, Rozman B, Bernshtein B, Lavi M, Fein N, Poole E, Avdic S, Blyth E, Gottlieb D, Abendroth A, Slobedman B, Sinclair J, Stern-Ginossar N, Schwartz M</t>
  </si>
  <si>
    <t>cytomegalovirus, hematopoietic stem and progenitor cells, herpesvirus, human, infectious disease, latency, microbiology, reactivation, single-cell RNA-seq</t>
  </si>
  <si>
    <t>GSE106287</t>
  </si>
  <si>
    <t>10.1016/j.isci.2018.08.009</t>
  </si>
  <si>
    <t>Rainbow-Seq: Combining Cell Lineage Tracing With Single-Cell Rna Sequencing In Preimplantation Embryos.</t>
  </si>
  <si>
    <t>We developed the Rainbow-seq technology to trace cell division history and reveal single-cell transcriptomes. With distinct fluorescent protein genes as lineage markers, Rainbow-seq enables each single-cell RNA sequencing (RNA-seq) experiment to simultaneously decode the lineage marker genes and read single-cell transcriptomes. We triggered lineage tracking in each blastomere at the 2-cell stage, observed microscopically inequivalent contributions of the progeny to the two embryonic poles at the blastocyst stage, and analyzed every single cell at either 4- or 8-cell stage with deep paired-end sequencing of full-length transcripts. Although lineage difference was not marked unequivocally at a single-gene level, it became clear when the transcriptome was analyzed as a whole. Moreover, several groups of novel transcript isoforms with embedded repeat sequences exhibited lineage difference, suggesting a possible link between DNA demethylation and cell fate decision. Rainbow-seq bridged a critical gap between division history and single-cell RNA-seq assays.</t>
  </si>
  <si>
    <t>Biase F, Wu Q, Calandrelli R, Rivas-Astroza M, Zhou S, Chen Z, Zhong S</t>
  </si>
  <si>
    <t>Cell fate, Lineage tracing, Preimplantation, Single cell, Transposon</t>
  </si>
  <si>
    <t>GSE78473</t>
  </si>
  <si>
    <t>GSE126250</t>
  </si>
  <si>
    <t>Allergy, Eosinophilic Esophagitis</t>
  </si>
  <si>
    <t>CRTH2, HPGDS, FFAR3, IL-5, IL-13, IL-17RB, CD4</t>
  </si>
  <si>
    <t>Fatty Acid, Lipid</t>
  </si>
  <si>
    <t>10.1172/JCI125917</t>
  </si>
  <si>
    <t>Single-Cell Rna Sequencing Identifies Inflammatory Tissue T Cells In Eosinophilic Esophagitis.</t>
  </si>
  <si>
    <t>T cell heterogeneity is highly relevant to allergic disorders. We resolved the heterogeneity of human tissue CD3+ T cells during allergic inflammation, focusing on a tissue-specific allergic disease, eosinophilic esophagitis (EoE). We investigated 1088 single T cells derived from patients with a spectrum of disease activity. Eight disparate tissue T cell subtypes (designated T1-T8) were identified, with T7 and T8 enriched in the diseased tissue. The phenotypes of T7 and T8 resemble putative Treg (FOXP3+) and effector Th2-like (GATA3+) cells, respectively. Prodigious levels of IL-5 and IL-13 were confined to HPGDS+ CRTH2+IL-17RB+FFAR3+CD4+ T8 effector Th2 cells. EoE severity closely paralleled a lipid/fatty acid-induced activation node highlighted by the expression of the short-chain fatty acid receptor FFAR3. Ligands for FFAR3 induced Th2 cytokine production from human and murine T cells, including in an in vivo allergy model. Therefore, we elucidated the defining characteristics of tissue-residing CD3+ T cells in EoE, a specific enrichment of CD4+ Treg and effector Th2 cells, confinement of type 2 cytokine production to the CD4+ effector population, a highly likely role for FFAR3 in amplifying local Th2 responses in EoE, and a resource to further dissect tissue lymphocytes and allergic responses.</t>
  </si>
  <si>
    <t>Wen T, Aronow B, Rochman Y, Rochman M, Kc K, Dexheimer P, Putnam P, Mukkada V, Foote H, Rehn K, Darko S, Douek D, Rothenberg M</t>
  </si>
  <si>
    <t>Allergy, Immunology</t>
  </si>
  <si>
    <t>GSE78442</t>
  </si>
  <si>
    <t>GSE94489</t>
  </si>
  <si>
    <t>10.1038/nature23001</t>
  </si>
  <si>
    <t>Cell-Cycle Dynamics Of Chromosomal Organization At Single-Cell Resolution.</t>
  </si>
  <si>
    <t>Chromosomes in proliferating metazoan cells undergo marked structural metamorphoses every cell cycle, alternating between highly condensed mitotic structures that facilitate chromosome segregation, and decondensed interphase structures that accommodate transcription, gene silencing and DNA replication. Here we use single-cell Hi-C (high-resolution chromosome conformation capture) analysis to study chromosome conformations in thousands of individual cells, and discover a continuum of cis-interaction profiles that finely position individual cells along the cell cycle. We show that chromosomal compartments, topological-associated domains (TADs), contact insulation and long-range loops, all defined by bulk Hi-C maps, are governed by distinct cell-cycle dynamics. In particular, DNA replication correlates with a build-up of compartments and a reduction in TAD insulation, while loops are generally stable from G1 to S and G2 phase. Whole-genome three-dimensional structural models reveal a radial architecture of chromosomal compartments with distinct epigenomic signatures. Our single-cell data therefore allow re-interpretation of chromosome conformation maps through the prism of the cell cycle.</t>
  </si>
  <si>
    <t>Nagano T, Lubling Y, Várnai C, Dudley C, Leung W, Baran Y, Mendelson Cohen N, Wingett S, Fraser P, Tanay A</t>
  </si>
  <si>
    <t>GSE78368</t>
  </si>
  <si>
    <t>GSE132172</t>
  </si>
  <si>
    <t>Glioblastoma Cscs, Cin, Tumor, Nsc</t>
  </si>
  <si>
    <t>10.1186/s12920-019-0532-5</t>
  </si>
  <si>
    <t>Single-Cell Rna Sequencing Reveals The Impact Of Chromosomal Instability On Glioblastoma Cancer Stem Cells.</t>
  </si>
  <si>
    <t>Intra-tumor heterogeneity stems from genetic, epigenetic, functional, and environmental differences among tumor cells. A major source of genetic heterogeneity comes from DNA sequence differences and/or whole chromosome and focal copy number variations (CNVs). Whole chromosome CNVs are caused by chromosomal instability (CIN) that is defined by a persistently high rate of chromosome mis-segregation. Accordingly, CIN causes constantly changing karyotypes that result in extensive cell-to-cell genetic heterogeneity. How the genetic heterogeneity caused by CIN influences gene expression in individual cells remains unknown.
We performed single-cell RNA sequencing on a chromosomally unstable glioblastoma cancer stem cell (CSC) line and a control normal, diploid neural stem cell (NSC) line to investigate the impact of CNV due to CIN on gene expression. From the gene expression data, we computationally inferred large-scale CNVs in single cells. Also, we performed copy number adjusted differential gene expression analysis between NSCs and glioblastoma CSCs to identify copy number dependent and independent differentially expressed genes.
Here, we demonstrate that gene expression across large genomic regions scales proportionally to whole chromosome copy number in chromosomally unstable CSCs. Also, we show that the differential expression of most genes between normal NSCs and glioblastoma CSCs is largely accounted for by copy number alterations. However, we identify 269 genes whose differential expression in glioblastoma CSCs relative to normal NSCs is independent of copy number. Moreover, a gene signature derived from the subset of genes that are differential expressed independent of copy number in glioblastoma CSCs correlates with tumor grade and is prognostic for patient survival.
These results demonstrate that CIN is directly responsible for gene expression changes and contributes to both genetic and transcriptional heterogeneity among glioblastoma CSCs. These results also demonstrate that the expression of some genes is buffered against changes in copy number, thus preserving some consistency in gene expression levels from cell-to-cell despite the continuous change in karyotype driven by CIN. Importantly, a gene signature derived from the subset of genes whose expression is buffered against copy number alterations correlates with tumor grade and is prognostic for patient survival that could facilitate patient diagnosis and treatment.</t>
  </si>
  <si>
    <t>Zhao Y, Carter R, Natarajan S, Varn F, Compton D, Gawad C, Cheng C, Godek K</t>
  </si>
  <si>
    <t>Bmc Medical Genomics</t>
  </si>
  <si>
    <t>Aneuploidy, CIN, CNV, CSCs, Cancer stem cells, Chromosomal instability, Copy number variation, Glioblastoma, Heterogeneity</t>
  </si>
  <si>
    <t>GSE133640</t>
  </si>
  <si>
    <t>10.1161/CIRCRESAHA.119.315493</t>
  </si>
  <si>
    <t>Large Particle Fluorescence-Activated Cell Sorting Enables High-Quality Single-Cell Rna Sequencing And Functional Analysis Of Adult Cardiomyocytes.</t>
  </si>
  <si>
    <t>Kannan S, Miyamoto M, Lin B, Zhu R, Murphy S, Kass D, Andersen P, Kwon C</t>
  </si>
  <si>
    <t>fluorescence, microfluidics, perfusion, sarcomeres, staining</t>
  </si>
  <si>
    <t>GSE126734</t>
  </si>
  <si>
    <t>GSE115216</t>
  </si>
  <si>
    <t>GSE56879</t>
  </si>
  <si>
    <t>10.1038/nmeth.3035</t>
  </si>
  <si>
    <t>Single-Cell Genome-Wide Bisulfite Sequencing For Assessing Epigenetic Heterogeneity.</t>
  </si>
  <si>
    <t xml:space="preserve">We report a single-cell bisulfite sequencing (scBS-seq) method that can be used to accurately measure DNA methylation at up to 48.4% of CpG sites. Embryonic stem cells grown in serum or in 2i medium displayed epigenetic heterogeneity, with '2i-like' cells present in serum culture. Integration of 12 individual mouse oocyte datasets largely recapitulated the whole DNA methylome, which makes scBS-seq a versatile tool to explore DNA methylation in rare cells and heterogeneous populations. </t>
  </si>
  <si>
    <t>Smallwood S, Lee H, Angermueller C, Krueger F, Saadeh H, Peat J, Andrews S, Stegle O, Reik W, Kelsey G</t>
  </si>
  <si>
    <t>GSE78407</t>
  </si>
  <si>
    <t>GSE78331</t>
  </si>
  <si>
    <t>GSE80973</t>
  </si>
  <si>
    <t>5Hmc</t>
  </si>
  <si>
    <t>10.1038/nbt.3598</t>
  </si>
  <si>
    <t>Single-Cell 5Hmc Sequencing Reveals Chromosome-Wide Cell-To-Cell Variability And Enables Lineage Reconstruction.</t>
  </si>
  <si>
    <t>The epigenetic DNA modification 5-hydroxymethylcytosine (5hmC) has crucial roles in development and gene regulation. Quantifying the abundance of this epigenetic mark at the single-cell level could enable us to understand its roles. We present a single-cell, genome-wide and strand-specific 5hmC sequencing technology, based on 5hmC glucosylation and glucosylation-dependent digestion of DNA, that reveals pronounced cell-to-cell variability in the abundance of 5hmC on the two DNA strands of a given chromosome. We develop a mathematical model that reproduces the strand bias and use this model to make two predictions. First, the variation in strand bias should decrease when 5hmC turnover increases. Second, the strand bias of two sister cells should be strongly anti-correlated. We validate these predictions experimentally, and use our model to reconstruct lineages of two- and four-cell mouse embryos, showing that single-cell 5hmC sequencing can be used as a lineage reconstruction tool.</t>
  </si>
  <si>
    <t>Mooijman D, Dey S, Boisset J, Crosetto N, van Oudenaarden A</t>
  </si>
  <si>
    <t>GSE65525</t>
  </si>
  <si>
    <t>LIF</t>
  </si>
  <si>
    <t>10.1016/j.cell.2015.04.044</t>
  </si>
  <si>
    <t>Droplet Barcoding For Single-Cell Transcriptomics Applied To Embryonic Stem Cells.</t>
  </si>
  <si>
    <t xml:space="preserve">It has long been the dream of biologists to map gene expression at the single-cell level. With such data one might track heterogeneous cell sub-populations, and infer regulatory relationships between genes and pathways. Recently, RNA sequencing has achieved single-cell resolution. What is limiting is an effective way to routinely isolate and process large numbers of individual cells for quantitative in-depth sequencing. We have developed a high-throughput droplet-microfluidic approach for barcoding the RNA from thousands of individual cells for subsequent analysis by next-generation sequencing. The method shows a surprisingly low noise profile and is readily adaptable to other sequencing-based assays. We analyzed mouse embryonic stem cells, revealing in detail the population structure and the heterogeneous onset of differentiation after leukemia inhibitory factor (LIF) withdrawal. The reproducibility of these high-throughput single-cell data allowed us to deconstruct cell populations and infer gene expression relationships. VIDEO ABSTRACT. </t>
  </si>
  <si>
    <t>Klein A, Mazutis L, Akartuna I, Tallapragada N, Veres A, Li V, Peshkin L, Weitz D, Kirschner M</t>
  </si>
  <si>
    <t>GSE78386</t>
  </si>
  <si>
    <t>GSE120839</t>
  </si>
  <si>
    <t>Infection</t>
  </si>
  <si>
    <t>Influenza A virus (A/WSN/1933(H1N1)),Homo sapiens,Canis lupus familiaris</t>
  </si>
  <si>
    <t>10.1128/JVI.00500-19</t>
  </si>
  <si>
    <t>Single-Cell Virus Sequencing Of Influenza Infections That Trigger Innate Immunity.</t>
  </si>
  <si>
    <t>Influenza virus-infected cells vary widely in their expression of viral genes and only occasionally activate innate immunity. Here, we develop a new method to assess how the genetic variation in viral populations contributes to this heterogeneity. We do this by determining the transcriptome and full-length sequences of all viral genes in single cells infected with a nominally "pure" stock of influenza virus. Most cells are infected by virions with defects, some of which increase the frequency of innate-immune activation. These immunostimulatory defects are diverse and include mutations that perturb the function of the viral polymerase protein PB1, large internal deletions in viral genes, and failure to express the virus's interferon antagonist NS1. However, immune activation remains stochastic in cells infected by virions with these defects and occasionally is triggered even by virions that express unmutated copies of all genes. Our work shows that the diverse spectrum of defects in influenza virus populations contributes to-but does not completely explain-the heterogeneity in viral gene expression and immune activation in single infected cells.</t>
  </si>
  <si>
    <t>Russell A, Elshina E, Kowalsky J, Te Velthuis A, Bloom J</t>
  </si>
  <si>
    <t>Journal Of Virology</t>
  </si>
  <si>
    <t>10x Chromium, NS1, PB1, PacBio, defective virus, heterogeneity, influenza virus, interferon, single-cell RNA-seq</t>
  </si>
  <si>
    <t>GSE78367</t>
  </si>
  <si>
    <t>GSE87692</t>
  </si>
  <si>
    <t>GSE158864</t>
  </si>
  <si>
    <t>GSE78401</t>
  </si>
  <si>
    <t>GSE78430</t>
  </si>
  <si>
    <t>GSE109355</t>
  </si>
  <si>
    <t>10.1038/s41586-019-0949-1</t>
  </si>
  <si>
    <t>Multiplex Chromatin Interactions With Single-Molecule Precision.</t>
  </si>
  <si>
    <t>The genomes of multicellular organisms are extensively folded into 3D chromosome territories within the nucleus</t>
  </si>
  <si>
    <t>Zheng M, Tian S, Capurso D, Kim M, Maurya R, Lee B, Piecuch E, Gong L, Zhu J, Li Z, Wong C, Ngan C, Wang P, Ruan X, Wei C, Ruan Y</t>
  </si>
  <si>
    <t>GSE78343</t>
  </si>
  <si>
    <t>GSE90014</t>
  </si>
  <si>
    <t>Retinoblastoma</t>
  </si>
  <si>
    <t>P16INK4A, LIN41, MYC, OCT3/4, P21, SOX2, ESRG, KLF4</t>
  </si>
  <si>
    <t>10.1016/j.celrep.2018.03.057</t>
  </si>
  <si>
    <t>Myc Releases Early Reprogrammed Human Cells From Proliferation Pause Via Retinoblastoma Protein Inhibition.</t>
  </si>
  <si>
    <t>Here, we report that MYC rescues early human cells undergoing reprogramming from a proliferation pause induced by OCT3/4, SOX2, and KLF4 (OSK). We identified ESRG as a marker of early reprogramming cells that is expressed as early as day 3 after OSK induction. On day 4, ESRG positive (+) cells converted to a TRA-1-60 (+) intermediate state. These early ESRG (+) or TRA-1-60 (+) cells showed a proliferation pause due to increased p16INK4A and p21 and decreased endogenous MYC caused by OSK. Exogenous MYC did not enhance the appearance of initial reprogramming cells but instead reactivated their proliferation and improved reprogramming efficiency. MYC increased expression of LIN41, which potently suppressed p21 post-transcriptionally. MYC suppressed p16 INK4A. These changes inactivated retinoblastoma protein (RB) and reactivated proliferation. The RB-regulated proliferation pause does not occur in immortalized fibroblasts, leading to high reprogramming efficiency even without exogenous MYC.</t>
  </si>
  <si>
    <t>Rand T, Sutou K, Tanabe K, Jeong D, Nomura M, Kitaoka F, Tomoda E, Narita M, Nakamura M, Nakamura M, Watanabe A, Rulifson E, Yamanaka S, Takahashi K</t>
  </si>
  <si>
    <t>LIN41, MYC, immortalization, induced pluripotent stem cell, pluripotency, post-transcriptional regulation, proliferation, reprogramming, senescence</t>
  </si>
  <si>
    <t>GSE78454</t>
  </si>
  <si>
    <t>GSE108382</t>
  </si>
  <si>
    <t>GSE108394</t>
  </si>
  <si>
    <t>GSE117109</t>
  </si>
  <si>
    <t>GSE81673</t>
  </si>
  <si>
    <t>EZH2, EZH2</t>
  </si>
  <si>
    <t>10.1016/j.celrep.2016.11.032</t>
  </si>
  <si>
    <t>Deletion Of The Polycomb-Group Protein Ezh2 Leads To Compromised Self-Renewal And Differentiation Defects In Human Embryonic Stem Cells.</t>
  </si>
  <si>
    <t>Through the histone methyltransferase EZH2, the Polycomb complex PRC2 mediates H3K27me3 and is associated with transcriptional repression. PRC2 regulates cell-fate decisions in model organisms; however, its role in regulating cell differentiation during human embryogenesis is unknown. Here, we report the characterization of EZH2-deficient human embryonic stem cells (hESCs). H3K27me3 was lost upon EZH2 deletion, identifying an essential requirement for EZH2 in methylating H3K27 in hESCs, in contrast to its non-essential role in mouse ESCs. Developmental regulators were derepressed in EZH2-deficient hESCs, and single-cell analysis revealed an unexpected acquisition of lineage-restricted transcriptional programs. EZH2-deficient hESCs show strongly reduced self-renewal and proliferation, thereby identifying a more severe phenotype compared to mouse ESCs. EZH2-deficient hESCs can initiate differentiation toward developmental lineages; however, they cannot fully differentiate into mature specialized tissues. Thus, EZH2 is required for stable ESC self-renewal, regulation of transcriptional programs, and for late-stage differentiation in this model of early human development.</t>
  </si>
  <si>
    <t>Collinson A, Collier A, Morgan N, Sienerth A, Chandra T, Andrews S, Rugg-Gunn P</t>
  </si>
  <si>
    <t>differentiation, epigenetics, histone methylation, pluripotency</t>
  </si>
  <si>
    <t>GSE93530</t>
  </si>
  <si>
    <t>Ventricular Fibrillation, Sudden Cardiac Death, Brugada Syndrome</t>
  </si>
  <si>
    <t>Sendai Virus, Human</t>
  </si>
  <si>
    <t>Ca2+, Calcium, Sodium</t>
  </si>
  <si>
    <t>10.1016/j.jacc.2016.07.779</t>
  </si>
  <si>
    <t>Patient-Specific And Genome-Edited Induced Pluripotent Stem Cell-Derived Cardiomyocytes Elucidate Single-Cell Phenotype Of Brugada Syndrome.</t>
  </si>
  <si>
    <t>Brugada syndrome (BrS), a disorder associated with characteristic electrocardiogram precordial ST-segment elevation, predisposes afflicted patients to ventricular fibrillation and sudden cardiac death. Despite marked achievements in outlining the organ level pathophysiology of the disorder, the understanding of human cellular phenotype has lagged due to a lack of adequate human cellular models of the disorder.
The objective of this study was to examine single cell mechanism of Brugada syndrome using induced pluripotent stem cell-derived cardiomyocytes (iPSC-CMs).
This study recruited 2 patients with type 1 BrS carrying 2 different sodium voltage-gated channel alpha subunit 5 variants as well as 2 healthy control subjects. We generated iPSCs from their skin fibroblasts by using integration-free Sendai virus. We used directed differentiation to create purified populations of iPSC-CMs.
BrS iPSC-CMs showed reductions in inward sodium current density and reduced maximal upstroke velocity of action potential compared with healthy control iPSC-CMs. Furthermore, BrS iPSC-CMs demonstrated increased burden of triggered activity, abnormal calcium (Ca
Patient-specific iPSC-CMs were able to recapitulate single-cell phenotype features of BrS, including blunted inward sodium current, increased triggered activity, and abnormal Ca</t>
  </si>
  <si>
    <t>Liang P, Sallam K, Wu H, Li Y, Itzhaki I, Garg P, Zhang Y, Vermglinchan V, Lan F, Gu M, Gong T, Zhuge Y, He C, Ebert A, Sanchez-Freire V, Churko J, Hu S, Sharma A, Lam C, Scheinman M, Bers D, Wu J</t>
  </si>
  <si>
    <t>Journal Of The American College Of Cardiology</t>
  </si>
  <si>
    <t>Ca(2+) transient, SCN5A, action potential, arrhythmia, gene expression, genome editing</t>
  </si>
  <si>
    <t>GSE78447</t>
  </si>
  <si>
    <t>GSE45719</t>
  </si>
  <si>
    <t>CAST</t>
  </si>
  <si>
    <t>10.1126/science.1245316</t>
  </si>
  <si>
    <t>Single-Cell Rna-Seq Reveals Dynamic, Random Monoallelic Gene Expression In Mammalian Cells.</t>
  </si>
  <si>
    <t xml:space="preserve">Expression from both alleles is generally observed in analyses of diploid cell populations, but studies addressing allelic expression patterns genome-wide in single cells are lacking. Here, we present global analyses of allelic expression across individual cells of mouse preimplantation embryos of mixed background (CAST/EiJ × C57BL/6J). We discovered abundant (12 to 24%) monoallelic expression of autosomal genes and that expression of the two alleles occurs independently. The monoallelic expression appeared random and dynamic because there was considerable variation among closely related embryonic cells. Similar patterns of monoallelic expression were observed in mature cells. Our allelic expression analysis also demonstrates the de novo inactivation of the paternal X chromosome. We conclude that independent and stochastic allelic transcription generates abundant random monoallelic expression in the mammalian cell. </t>
  </si>
  <si>
    <t>Deng Q, Ramsköld D, Reinius B, Sandberg R</t>
  </si>
  <si>
    <t>GSE141573</t>
  </si>
  <si>
    <t>GSE95021</t>
  </si>
  <si>
    <t>GSE108397</t>
  </si>
  <si>
    <t>GSE128916</t>
  </si>
  <si>
    <t>METHYL-CPG BINDING PROTEIN 2</t>
  </si>
  <si>
    <t>Glutamate</t>
  </si>
  <si>
    <t>10.1016/j.pneurobio.2020.101790</t>
  </si>
  <si>
    <t>Mecp2 Mediates Transgenerational Transmission Of Chronic Pain.</t>
  </si>
  <si>
    <t>Pain symptoms can be transmitted across generations, but the mechanisms underlying these outcomes remain poorly understood. Here, we identified an essential role for primary somatosensory cortical (S1) glutamate neuronal DNA methyl-CpG binding protein 2 (MeCP2) in the transgenerational transmission of pain. In a female mouse chronic pain model, the offspring displayed significant pain sensitization. In these mice, MeCP2 expression was increased in S1 glutamate (Glu</t>
  </si>
  <si>
    <t>Tao W, Chen C, Wang Y, Zhou W, Jin Y, Mao Y, Wang H, Wang L, Xie W, Zhang X, Li J, Li J, Li X, Tang Z, Zhou C, Pan Z, Zhang Z</t>
  </si>
  <si>
    <t>Progress In Neurobiology</t>
  </si>
  <si>
    <t>Chronic pain, Glutamatergic neuron, MeCP2, Primary somatosensory cortex, Transgenerational transmission</t>
  </si>
  <si>
    <t>GSE87945</t>
  </si>
  <si>
    <t>GSE78353</t>
  </si>
  <si>
    <t>GSE67120</t>
  </si>
  <si>
    <t>MTOR, CD45</t>
  </si>
  <si>
    <t>10.1038/nature17997</t>
  </si>
  <si>
    <t>Tracing Haematopoietic Stem Cell Formation At Single-Cell Resolution.</t>
  </si>
  <si>
    <t>Haematopoietic stem cells (HSCs) are derived early from embryonic precursors, such as haemogenic endothelial cells and pre-haematopoietic stem cells (pre-HSCs), the molecular identity of which still remains elusive. Here we use potent surface markers to capture the nascent pre-HSCs at high purity, as rigorously validated by single-cell-initiated serial transplantation. Then we apply single-cell RNA sequencing to analyse endothelial cells, CD45(-) and CD45(+) pre-HSCs in the aorta-gonad-mesonephros region, and HSCs in fetal liver. Pre-HSCs show unique features in transcriptional machinery, arterial signature, metabolism state, signalling pathway, and transcription factor network. Functionally, activation of mechanistic targets of rapamycin (mTOR) is shown to be indispensable for the emergence of HSCs but not haematopoietic progenitors. Transcriptome data-based functional analysis reveals remarkable heterogeneity in cell-cycle status of pre-HSCs. Finally, the core molecular signature of pre-HSCs is identified. Collectively, our work paves the way for dissection of complex molecular mechanisms regulating stepwise generation of HSCs in vivo, informing future efforts to engineer HSCs for clinical applications.</t>
  </si>
  <si>
    <t>Zhou F, Li X, Wang W, Zhu P, Zhou J, He W, Ding M, Xiong F, Zheng X, Li Z, Ni Y, Mu X, Wen L, Cheng T, Lan Y, Yuan W, Tang F, Liu B</t>
  </si>
  <si>
    <t>GSE113197</t>
  </si>
  <si>
    <t>GSE56638</t>
  </si>
  <si>
    <t>Mouse, Rats</t>
  </si>
  <si>
    <t>10.1186/s13059-015-0683-4</t>
  </si>
  <si>
    <t>Deep Sequencing Reveals Cell-Type-Specific Patterns Of Single-Cell Transcriptome Variation.</t>
  </si>
  <si>
    <t>Differentiation of metazoan cells requires execution of different gene expression programs but recent single-cell transcriptome profiling has revealed considerable variation within cells of seeming identical phenotype. This brings into question the relationship between transcriptome states and cell phenotypes. Additionally, single-cell transcriptomics presents unique analysis challenges that need to be addressed to answer this question.
We present high quality deep read-depth single-cell RNA sequencing for 91 cells from five mouse tissues and 18 cells from two rat tissues, along with 30 control samples of bulk RNA diluted to single-cell levels. We find that transcriptomes differ globally across tissues with regard to the number of genes expressed, the average expression patterns, and within-cell-type variation patterns. We develop methods to filter genes for reliable quantification and to calibrate biological variation. All cell types include genes with high variability in expression, in a tissue-specific manner. We also find evidence that single-cell variability of neuronal genes in mice is correlated with that in rats consistent with the hypothesis that levels of variation may be conserved.
Single-cell RNA-sequencing data provide a unique view of transcriptome function; however, careful analysis is required in order to use single-cell RNA-sequencing measurements for this purpose. Technical variation must be considered in single-cell RNA-sequencing studies of expression variation. For a subset of genes, biological variability within each cell type appears to be regulated in order to perform dynamic functions, rather than solely molecular noise.</t>
  </si>
  <si>
    <t>Dueck H, Khaladkar M, Kim T, Spaethling J, Francis C, Suresh S, Fisher S, Seale P, Beck S, Bartfai T, Kuhn B, Eberwine J, Kim J</t>
  </si>
  <si>
    <t>GSE131909</t>
  </si>
  <si>
    <t>EGFR, ITGA6, PPARGAMMA</t>
  </si>
  <si>
    <t>10.1038/s41467-019-12307-1</t>
  </si>
  <si>
    <t>Urothelial organoids originating from Cd49f high mouse stem cells display Notch-dependent differentiation capacity</t>
  </si>
  <si>
    <t>Understanding urothelial stem cell biology and differentiation has been limited by the lack of methods for their unlimited propagation. Here, we establish mouse urothelial organoids that can be maintained uninterruptedly for &gt;1 year. Organoid growth is dependent on EGF and Wnt activators. High CD49f/ITGA6 expression features a subpopulation of organoid-forming cells expressing basal markers. Upon differentiation, multilayered organoids undergo reduced proliferation, decreased cell layer number, urothelial program activation, and acquisition of barrier function. Pharmacological modulation of PPARγ and EGFR promotes differentiation. RNA sequencing highlighted genesets enriched in proliferative organoids (i.e. ribosome) and transcriptional networks involved in differentiation, including expression of Wnt ligands and Notch components. Single-cell RNA sequencing (scRNA-Seq) analysis of the organoids revealed five clusters with distinct gene expression profiles. Together, with the use of γ-secretase inhibitors and scRNA-Seq, confirms that Notch signaling is required for differentiation. Urothelial organoids provide a powerful tool to study cell regeneration and differentiation.</t>
  </si>
  <si>
    <t>Santos C, Lapi E, Martínez de Villarreal J, Álvaro-Espinosa L, Fernández-Barral A, Barbáchano A, Domínguez O, Laughney A, Megías D, Muñoz A, Real F</t>
  </si>
  <si>
    <t>GSE116341</t>
  </si>
  <si>
    <t>Malaria</t>
  </si>
  <si>
    <t>Plasmodium falciparum</t>
  </si>
  <si>
    <t>10.1016/j.yexcr.2018.08.003</t>
  </si>
  <si>
    <t>Exploring Parasite Heterogeneity Using Single-Cell Rna-Seq Reveals A Gene Signature Among Sexual Stage Plasmodium Falciparum Parasites.</t>
  </si>
  <si>
    <t>The malaria parasite has a complex lifecycle, including several events of differentiation and stage progression, while actively evading immunity in both its mosquito and human hosts. Important parasite gene expression and regulation during these events remain hidden in rare populations of cells. Here, we combine a capillary-based platform for cell isolation with single-cell RNA-sequencing to transcriptionally profile 165 single infected red blood cells (iRBCs) during the intra-erythrocytic developmental cycle (IDC). Unbiased analyses of single-cell data grouped the cells into eight transcriptional states during IDC. Interestingly, we uncovered a gene signature from the single iRBC analyses that can successfully discriminate between developing asexual and sexual stage parasites at cellular resolution, and we verify five, previously undefined, gametocyte stage specific genes. Moreover, we show the capacity of detecting expressed genes from the variable gene families in single parasites, despite the sparse nature of data. In total, the single parasite transcriptomics holds promise for molecular dissection of rare parasite phenotypes throughout the malaria lifecycle.</t>
  </si>
  <si>
    <t>Ngara M, Palmkvist M, Sagasser S, Hjelmqvist D, Björklund Å, Wahlgren M, Ankarklev J, Sandberg R</t>
  </si>
  <si>
    <t>Experimental Cell Research</t>
  </si>
  <si>
    <t>Gametocyte signature, Malaria, Parasites, Plasmodium falciparum, Single-cell RNA-seq, Single-parasite picking, Transcriptomics</t>
  </si>
  <si>
    <t>GSE78394</t>
  </si>
  <si>
    <t>GSE84920</t>
  </si>
  <si>
    <t>10.1038/nmeth.4155</t>
  </si>
  <si>
    <t>Massively Multiplex Single-Cell Hi-C.</t>
  </si>
  <si>
    <t>We present single-cell combinatorial indexed Hi-C (sciHi-C), a method that applies combinatorial cellular indexing to chromosome conformation capture. In this proof of concept, we generate and sequence six sciHi-C libraries comprising a total of 10,696 single cells. We use sciHi-C data to separate cells by karyotypic and cell-cycle state differences and identify cell-to-cell heterogeneity in mammalian chromosomal conformation. Our results demonstrate that combinatorial indexing is a generalizable strategy for single-cell genomics.</t>
  </si>
  <si>
    <t>Ramani V, Deng X, Qiu R, Gunderson K, Steemers F, Disteche C, Noble W, Duan Z, Shendure J</t>
  </si>
  <si>
    <t>GSE132338</t>
  </si>
  <si>
    <t>Death, Granulomas, Sarcoidosis T</t>
  </si>
  <si>
    <t>MTOR, HMGB1, TGFBETA, TNFR2, P53, CD4</t>
  </si>
  <si>
    <t>10.3389/fimmu.2020.567342</t>
  </si>
  <si>
    <t>Single Cell Transcriptomics Implicate Novel Monocyte And T Cell Immune Dysregulation In Sarcoidosis.</t>
  </si>
  <si>
    <t>Sarcoidosis is a systemic inflammatory disease characterized by infiltration of immune cells into granulomas. Previous gene expression studies using heterogeneous cell mixtures lack insight into cell-type-specific immune dysregulation. We performed the first single-cell RNA-sequencing study of sarcoidosis in peripheral immune cells in 48 patients and controls. Following unbiased clustering, differentially expressed genes were identified for 18 cell types and bioinformatically assessed for function and pathway enrichment. Our results reveal persistent activation of circulating classical monocytes with subsequent upregulation of trafficking molecules. Specifically, classical monocytes upregulated distinct markers of activation including adhesion molecules, pattern recognition receptors, and chemokine receptors, as well as enrichment of immunoregulatory pathways HMGB1, mTOR, and ephrin receptor signaling. Predictive modeling implicated TGFβ and mTOR signaling as drivers of persistent monocyte activation. Additionally, sarcoidosis T cell subsets displayed patterns of dysregulation. CD4 naïve T cells were enriched for markers of apoptosis and Th17/T</t>
  </si>
  <si>
    <t>Garman L, Pelikan R, Rasmussen A, Lareau C, Savoy K, Deshmukh U, Bagavant H, Levin A, Daouk S, Drake W, Montgomery C</t>
  </si>
  <si>
    <t>RNA sequencing analysis, cell migration, classical monocytes, lymphocyte activation, regulatory T cells, sarcoidosis</t>
  </si>
  <si>
    <t>GSE78424</t>
  </si>
  <si>
    <t>GSE87944</t>
  </si>
  <si>
    <t>GSE142465</t>
  </si>
  <si>
    <t>GSE78389</t>
  </si>
  <si>
    <t>GSE140816</t>
  </si>
  <si>
    <t>GSX2, SONIC HEDGEHOG</t>
  </si>
  <si>
    <t>10.1016/j.celrep.2020.03.027</t>
  </si>
  <si>
    <t>Cortical Neural Stem Cell Lineage Progression Is Regulated By Extrinsic Signaling Molecule Sonic Hedgehog.</t>
  </si>
  <si>
    <t>Neural stem cells (NSCs) in the prenatal neocortex progressively generate different subtypes of glutamatergic projection neurons. Following that, NSCs have a major switch in their progenitor properties and produce γ-aminobutyric acid (GABAergic) interneurons for the olfactory bulb (OB), cortical oligodendrocytes, and astrocytes. Herein, we provide evidence for the molecular mechanism that underlies this switch in the state of neocortical NSCs. We show that, at around E16.5, mouse neocortical NSCs start to generate GSX2-expressing (GSX2</t>
  </si>
  <si>
    <t>Zhang Y, Liu G, Guo T, Liang X, Du H, Yang L, Bhaduri A, Li X, Xu Z, Zhang Z, Li Z, He M, Tsyporin J, Kriegstein A, Rubenstein J, Yang Z, Chen B</t>
  </si>
  <si>
    <t>Gli3, Gsx2, Shh, cerebral cortex, neural stem cells, olfactory bulb interneurons, oligodendrocytes</t>
  </si>
  <si>
    <t>GSE78314</t>
  </si>
  <si>
    <t>GSE142740</t>
  </si>
  <si>
    <t>GSE78349</t>
  </si>
  <si>
    <t>GSE89405</t>
  </si>
  <si>
    <t>Viral Infection</t>
  </si>
  <si>
    <t>10.1038/ni.3688</t>
  </si>
  <si>
    <t>Early transcriptional and epigenetic regulation of CD8 + T cell differentiation revealed by single-cell RNA sequencing</t>
  </si>
  <si>
    <t>During microbial infection, responding CD8</t>
  </si>
  <si>
    <t>Kakaradov B, Arsenio J, Widjaja C, He Z, Aigner S, Metz P, Yu B, Wehrens E, Lopez J, Kim S, Zuniga E, Goldrath A, Chang J, Yeo G</t>
  </si>
  <si>
    <t>GSE100389</t>
  </si>
  <si>
    <t>Forebrain Ependymal, Cognitive Decline, Subependymal, Nsc</t>
  </si>
  <si>
    <t>10.1007/s13238-017-0450-2</t>
  </si>
  <si>
    <t>Single-Cell Transcriptomics Reveals Gene Signatures And Alterations Associated With Aging In Distinct Neural Stem/Progenitor Cell Subpopulations.</t>
  </si>
  <si>
    <t>Aging associated cognitive decline has been linked to dampened neural stem/progenitor cells (NSC/NPCs) activities manifested by decreased proliferation, reduced propensity to produce neurons, and increased differentiation into astrocytes. While gene transcription changes objectively reveal molecular alterations of cells undergoing various biological processes, the search for molecular mechanisms underlying aging of NSC/NPCs has been confronted by the enormous heterogeneity in cellular compositions of the brain and the complex cellular microenvironment where NSC/NPCs reside. Moreover, brain NSC/NPCs themselves are not a homogenous population, making it even more difficult to uncover NSC/NPC sub-type specific aging mechanisms. Here, using both population-based and single cell transcriptome analyses of young and aged mouse forebrain ependymal and subependymal regions and comprehensive "big-data" processing, we report that NSC/NPCs reside in a rather inflammatory environment in aged brain, which likely contributes to the differentiation bias towards astrocytes versus neurons. Moreover, single cell transcriptome analyses revealed that different aged NSC/NPC subpopulations, while all have reduced cell proliferation, use different gene transcription programs to regulate age-dependent decline in cell cycle. Interestingly, changes in cell proliferation capacity are not influenced by inflammatory cytokines, but likely result from cell intrinsic mechanisms. The Erk/Mapk pathway appears to be critically involved in regulating age-dependent changes in the capacity for NSC/NPCs to undergo clonal expansion. Together this study is the first example of using population and single cell based transcriptome analyses to unveil the molecular interplay between different NSC/NPCs and their microenvironment in the context of the aging brain.</t>
  </si>
  <si>
    <t>Shi Z, Geng Y, Liu J, Zhang H, Zhou L, Lin Q, Yu J, Zhang K, Liu J, Gao X, Zhang C, Yao Y, Zhang C, Sun Y</t>
  </si>
  <si>
    <t>Erk1/2, NSC/NPCs, SEZ/SVZ, aging, cell cycle, single cell transcriptome</t>
  </si>
  <si>
    <t>GSE96638</t>
  </si>
  <si>
    <t>ZFP36L2</t>
  </si>
  <si>
    <t>10.1016/j.devcel.2018.01.006</t>
  </si>
  <si>
    <t>Chromatin Modification And Global Transcriptional Silencing In The Oocyte Mediated By The Mrna Decay Activator Zfp36L2.</t>
  </si>
  <si>
    <t>Global transcriptional silencing is a highly conserved mechanism central to the oocyte-to-embryo transition. We report the unexpected discovery that global transcriptional silencing in oocytes depends on an mRNA decay activator. Oocyte-specific loss of ZFP36L2 an RNA-binding protein that promotes AU-rich element-dependent mRNA decay prevents global transcriptional silencing and causes oocyte maturation and fertilization defects, as well as complete female infertility in the mouse. Single-cell RNA sequencing revealed that ZFP36L2 downregulates mRNAs encoding transcription and chromatin modification regulators, including a large group of mRNAs for histone demethylases targeting H3K4 and H3K9, which we show are bound and degraded by ZFP36L2. Oocytes lacking Zfp36l2 fail to accumulate histone methylation at H3K4 and H3K9, marks associated with the transcriptionally silent, developmentally competent oocyte state. Our results uncover a ZFP36L2-dependent mRNA decay mechanism that acts as a developmental switch during oocyte growth, triggering wide-spread shifts in chromatin modification and global transcription.</t>
  </si>
  <si>
    <t>Dumdie J, Cho K, Ramaiah M, Skarbrevik D, Mora-Castilla S, Stumpo D, Lykke-Andersen J, Laurent L, Blackshear P, Wilkinson M, Cook-Andersen H</t>
  </si>
  <si>
    <t>AU-rich element, H3K4, H3K9, RNA decay, ZFP36L2, female fertility, histone demethylase, histone methylation, oocyte developmental competence, transcriptional silencing</t>
  </si>
  <si>
    <t>GSE83146</t>
  </si>
  <si>
    <t>10.1210/en.2016-1235</t>
  </si>
  <si>
    <t>Single-Cell Rnaseq Reveals That Pancreatic Β-Cells From Very Old Male Mice Have A Young Gene Signature.</t>
  </si>
  <si>
    <t>Aging improves pancreatic β-cell function in mice. This is a surprising finding because aging is typically associated with functional decline. We performed single-cell RNA sequencing of β-cells from 3- and 26-month-old mice to explore how changes in gene expression contribute to improved function with age. The old mice were healthy and had reduced blood glucose levels and increased β-cell mass, which correlated to their body weight. β-Cells from young and old mice had similar transcriptome profiles. In fact, only 193 genes (0.89% of all detected genes) were significantly regulated (≥2-fold; false discovery rate &lt; 0.01; normalized counts &gt; 5). Of these, 183 were down-regulated and mainly associated with pathways regulating gene expression, cell cycle, cell death, and survival as well as cellular movement, function, and maintenance. Collectively our data show that β-cells from very old mice have transcriptome profiles similar to those of young mice. These data support previous findings that aging is not associated with reduced β-cell mass or functional β-cell decline in mice.</t>
  </si>
  <si>
    <t>Xin Y, Okamoto H, Kim J, Ni M, Adler C, Cavino K, Na E, Murphy A, Yancopoulos G, Lin C, Gromada J</t>
  </si>
  <si>
    <t>GSE136979</t>
  </si>
  <si>
    <t>GSE96811</t>
  </si>
  <si>
    <t>GSE125316</t>
  </si>
  <si>
    <t>Multiple Diseases, Arthritis, Rheumatoid Arthritis</t>
  </si>
  <si>
    <t>10.1038/s41467-019-08721-0</t>
  </si>
  <si>
    <t>Noninvasive Ultrasound Stimulation Of The Spleen To Treat Inflammatory Arthritis.</t>
  </si>
  <si>
    <t>Targeted noninvasive control of the nervous system and end-organs may enable safer and more effective treatment of multiple diseases compared to invasive devices or systemic medications. One target is the cholinergic anti-inflammatory pathway that consists of the vagus nerve to spleen circuit, which has been stimulated with implantable devices to improve autoimmune conditions such as rheumatoid arthritis. Here we report that daily noninvasive ultrasound (US) stimulation targeting the spleen significantly reduces disease severity in a mouse model of inflammatory arthritis. Improvements are observed only with specific parameters, in which US can provide both protective and therapeutic effects. Single cell RNA sequencing of splenocytes and experiments in genetically-immunodeficient mice reveal the importance of both T and B cell populations in the anti-inflammatory pathway. These findings demonstrate the potential for US stimulation of the spleen to treat inflammatory diseases.</t>
  </si>
  <si>
    <t>Zachs D, Offutt S, Graham R, Kim Y, Mueller J, Auger J, Schuldt N, Kaiser C, Heiller A, Dutta R, Guo H, Alford J, Binstadt B, Lim H</t>
  </si>
  <si>
    <t>GSE100058</t>
  </si>
  <si>
    <t>10.1016/j.cell.2017.10.019</t>
  </si>
  <si>
    <t>Classifying Drosophila Olfactory Projection Neuron Subtypes By Single-Cell Rna Sequencing.</t>
  </si>
  <si>
    <t>The definition of neuronal type and how it relates to the transcriptome are open questions. Drosophila olfactory projection neurons (PNs) are among the best-characterized neuronal types: different PN classes target dendrites to distinct olfactory glomeruli, while PNs of the same class exhibit indistinguishable anatomical and physiological properties. Using single-cell RNA sequencing, we comprehensively characterized the transcriptomes of most PN classes and unequivocally mapped transcriptomes to specific olfactory function for six classes. Transcriptomes of closely related PN classes exhibit the largest differences during circuit assembly but become indistinguishable in adults, suggesting that neuronal subtype diversity peaks during development. Transcription factors and cell-surface molecules are the most differentially expressed genes between classes and are highly informative in encoding cell identity, enabling us to identify a new lineage-specific transcription factor that instructs PN dendrite targeting. These findings establish that neuronal transcriptomic identity corresponds with anatomical and physiological identity defined by connectivity and function.</t>
  </si>
  <si>
    <t>Li H, Horns F, Wu B, Xie Q, Li J, Li T, Luginbuhl D, Quake S, Luo L</t>
  </si>
  <si>
    <t>Drosophila, Single-cell RNA-seq, cell type, combinatorial code, connectivity, development, neuronal identity, olfactory system, projection neuron, transcriptome</t>
  </si>
  <si>
    <t>GSE78428</t>
  </si>
  <si>
    <t>GSE78362</t>
  </si>
  <si>
    <t>GSE99795</t>
  </si>
  <si>
    <t>Arrest, Tumors, Prostate Cancers</t>
  </si>
  <si>
    <t>CENPE, CENPF, HMMR, MKI67, PLK1, CCNB1, CCNB2, PTTG1, DLGAP5, CDC20</t>
  </si>
  <si>
    <t>10.1158/0008-5472.CAN-17-1924</t>
  </si>
  <si>
    <t>Single-Cell Rna-Seq Reveals A Subpopulation Of Prostate Cancer Cells With Enhanced Cell-Cycle-Related Transcription And Attenuated Androgen Response.</t>
  </si>
  <si>
    <t>Increasing evidence suggests the presence of minor cell subpopulations in prostate cancer that are androgen independent and poised for selection as dominant clones after androgen deprivation therapy. In this study, we investigated this phenomenon by stratifying cell subpopulations based on transcriptome profiling of 144 single LNCaP prostate cancer cells treated or untreated with androgen after cell-cycle synchronization. Model-based clustering of 397 differentially expressed genes identified eight potential subpopulations of LNCaP cells, revealing a previously unappreciable level of cellular heterogeneity to androgen stimulation. One subpopulation displayed stem-like features with a slower cell doubling rate, increased sphere formation capability, and resistance to G</t>
  </si>
  <si>
    <t>Horning A, Wang Y, Lin C, Louie A, Jadhav R, Hung C, Wang C, Lin C, Kirma N, Liss M, Kumar A, Sun L, Liu Z, Chao W, Wang Q, Jin V, Chen C, Huang T</t>
  </si>
  <si>
    <t>GSE51254</t>
  </si>
  <si>
    <t>10.1038/nmeth.2694</t>
  </si>
  <si>
    <t>Quantitative Assessment Of Single-Cell Rna-Sequencing Methods.</t>
  </si>
  <si>
    <t xml:space="preserve">Interest in single-cell whole-transcriptome analysis is growing rapidly, especially for profiling rare or heterogeneous populations of cells. We compared commercially available single-cell RNA amplification methods with both microliter and nanoliter volumes, using sequence from bulk total RNA and multiplexed quantitative PCR as benchmarks to systematically evaluate the sensitivity and accuracy of various single-cell RNA-seq approaches. We show that single-cell RNA-seq can be used to perform accurate quantitative transcriptome measurement in individual cells with a relatively small number of sequencing reads and that sequencing large numbers of single cells can recapitulate bulk transcriptome complexity. </t>
  </si>
  <si>
    <t>Wu A, Neff N, Kalisky T, Dalerba P, Treutlein B, Rothenberg M, Mburu F, Mantalas G, Sim S, Clarke M, Quake S</t>
  </si>
  <si>
    <t>GSE113660</t>
  </si>
  <si>
    <t>10.1186/s13059-018-1438-9</t>
  </si>
  <si>
    <t>Umi-Count Modeling And Differential Expression Analysis For Single-Cell Rna Sequencing.</t>
  </si>
  <si>
    <t>Read counting and unique molecular identifier (UMI) counting are the principal gene expression quantification schemes used in single-cell RNA-sequencing (scRNA-seq) analysis. By using multiple scRNA-seq datasets, we reveal distinct distribution differences between these schemes and conclude that the negative binomial model is a good approximation for UMI counts, even in heterogeneous populations. We further propose a novel differential expression analysis algorithm based on a negative binomial model with independent dispersions in each group (NBID). Our results show that this properly controls the FDR and achieves better power for UMI counts when compared to other recently developed packages for scRNA-seq analysis.</t>
  </si>
  <si>
    <t>Chen W, Li Y, Easton J, Finkelstein D, Wu G, Chen X</t>
  </si>
  <si>
    <t>Differential expression analysis, Negative binomial, Unique molecular identifier</t>
  </si>
  <si>
    <t>GSE96563</t>
  </si>
  <si>
    <t>GSE158003</t>
  </si>
  <si>
    <t>GSE139944</t>
  </si>
  <si>
    <t>10.1126/science.aax6234</t>
  </si>
  <si>
    <t>Massively Multiplex Chemical Transcriptomics At Single-Cell Resolution.</t>
  </si>
  <si>
    <t>High-throughput chemical screens typically use coarse assays such as cell survival, limiting what can be learned about mechanisms of action, off-target effects, and heterogeneous responses. Here, we introduce "sci-Plex," which uses "nuclear hashing" to quantify global transcriptional responses to thousands of independent perturbations at single-cell resolution. As a proof of concept, we applied sci-Plex to screen three cancer cell lines exposed to 188 compounds. In total, we profiled ~650,000 single-cell transcriptomes across ~5000 independent samples in one experiment. Our results reveal substantial intercellular heterogeneity in response to specific compounds, commonalities in response to families of compounds, and insight into differential properties within families. In particular, our results with histone deacetylase inhibitors support the view that chromatin acts as an important reservoir of acetate in cancer cells.</t>
  </si>
  <si>
    <t>Srivatsan S, McFaline-Figueroa J, Ramani V, Saunders L, Cao J, Packer J, Pliner H, Jackson D, Daza R, Christiansen L, Zhang F, Steemers F, Shendure J, Trapnell C</t>
  </si>
  <si>
    <t>GSE153515</t>
  </si>
  <si>
    <t>Corneal Homeostasis And Diseases</t>
  </si>
  <si>
    <t>SOX17, TSPAN7</t>
  </si>
  <si>
    <t>10.1016/j.jtos.2020.12.004</t>
  </si>
  <si>
    <t>Single-Cell Transcriptomics Identifies Limbal Stem Cell Population And Cell Types Mapping Its Differentiation Trajectory In Limbal Basal Epithelium Of Human Cornea.</t>
  </si>
  <si>
    <t>This study aimed to uncover novel cell types in heterogenous basal limbus of human cornea for identifying LSC at single cell resolution.
Single cells of human limbal basal epithelium were isolated from young donor corneas. Single-cell RNA-Sequencing was performed using 10x Genomics platform, followed by clustering cell types through the graph-based visualization method UMAP and unbiased computational informatic analysis. Tissue RNA in situ hybridization with RNAscope, immunofluorescent staining and multiple functional assays were performed using human corneas and limbal epithelial culture models.
Single-cell transcriptomics of 16,360 limbal basal cells revealed 12 cell clusters belonging to three lineages. A smallest cluster (0.4% of total cells) was identified as LSCs based on their quiescent and undifferentiated states with enriched marker genes for putative epithelial stem cells. TSPAN7 and SOX17 are discovered and validated as new LSC markers based on their exclusive expression pattern and spatial localization in limbal basal epithelium by RNAscope and immunostaining, and functional role in cell growth and tissue regeneration models with RNA interference in cultures. Interestingly, five cell types/states mapping a developmental trajectory of LSC from quiescence to proliferation and differentiation are uncovered by Monocle3 and CytoTRACE pseudotime analysis. The transcription factor networks linking novel signaling pathways are revealed to maintain LSC stemness.
This human corneal scRNA-Seq identifies the LSC population and uncovers novel cell types mapping the differentiation trajectory in heterogenous limbal basal epithelium. The findings provide insight into LSC concept and lay the foundation for understanding the corneal homeostasis and diseases.</t>
  </si>
  <si>
    <t>Li D, Kim S, Li J, Gao Q, Choi J, Bian F, Hu J, Zhang Y, Li J, Lu R, Li Y, Pflugfelder S, Miao H, Chen R</t>
  </si>
  <si>
    <t>The Ocular Surface</t>
  </si>
  <si>
    <t>Adult stem cells, Cornea, Epithelium, Limbal stem cells, Single-cell transcriptomics</t>
  </si>
  <si>
    <t>GSE126539</t>
  </si>
  <si>
    <t>Inflammation, Pancreatic Cancer Aggressiveness, Advanced Disease</t>
  </si>
  <si>
    <t>10.1016/j.cell.2019.03.010</t>
  </si>
  <si>
    <t>A Multiscale Map Of The Stem Cell State In Pancreatic Adenocarcinoma.</t>
  </si>
  <si>
    <t>Drug resistance and relapse remain key challenges in pancreatic cancer. Here, we have used RNA sequencing (RNA-seq), chromatin immunoprecipitation (ChIP)-seq, and genome-wide CRISPR analysis to map the molecular dependencies of pancreatic cancer stem cells, highly therapy-resistant cells that preferentially drive tumorigenesis and progression. This integrated genomic approach revealed an unexpected utilization of immuno-regulatory signals by pancreatic cancer epithelial cells. In particular, the nuclear hormone receptor retinoic-acid-receptor-related orphan receptor gamma (RORγ), known to drive inflammation and T cell differentiation, was upregulated during pancreatic cancer progression, and its genetic or pharmacologic inhibition led to a striking defect in pancreatic cancer growth and a marked improvement in survival. Further, a large-scale retrospective analysis in patients revealed that RORγ expression may predict pancreatic cancer aggressiveness, as it positively correlated with advanced disease and metastasis. Collectively, these data identify an orthogonal co-option of immuno-regulatory signals by pancreatic cancer stem cells, suggesting that autoimmune drugs should be evaluated as novel treatment strategies for pancreatic cancer patients.</t>
  </si>
  <si>
    <t>Lytle N, Ferguson L, Rajbhandari N, Gilroy K, Fox R, Deshpande A, Schürch C, Hamilton M, Robertson N, Lin W, Noel P, Wartenberg M, Zlobec I, Eichmann M, Galván J, Karamitopoulou E, Gilderman T, Esparza L, Shima Y, Spahn P, French R, Lewis N, Fisch K, Sasik R, Rosenthal S, Kritzik M, Von Hoff D, Han H, Ideker T, Deshpande A, Lowy A, Adams P, Reya T</t>
  </si>
  <si>
    <t>Msi, Musashi, PDAC, RORg, cancer, cancer stem cells, cytokines, immune, pancreatic cancer, stem cells</t>
  </si>
  <si>
    <t>GSE151409</t>
  </si>
  <si>
    <t>Melanoma Tumor</t>
  </si>
  <si>
    <t>10.1038/s42003-020-1044-8
10.1038/nature08658
10.1038/srep24607
10.1186/gb-2011-12-8-r80
10.1093/bfgp/elx036
10.1038/nature13600
10.1093/bib/bbx004
10.1101/gr.198937.115
10.1016/0165-4608(93)90083-X
10.1038/nmeth.1628
10.1093/bioinformatics/btr593
10.1016/S0165-4608(96)00116-1
10.1016/0165-4608(90)90100-O
10.1038/363558a0
10.1126/science.8484121
10.1054/bjoc.2000.1458
10.1038/ng.3659
10.1038/s41467-019-11107-x
10.1093/nar/gkt865</t>
  </si>
  <si>
    <t>Single-Cell Sequencing Of Genomic Dna Resolves Sub-Clonal Heterogeneity In A Melanoma Cell Line.</t>
  </si>
  <si>
    <t>We performed shallow single-cell sequencing of genomic DNA across 1475 cells from a cell-line, COLO829, to resolve overall complexity and clonality. This melanoma tumor-line has been previously characterized by multiple technologies and is a benchmark for evaluating somatic alterations. In some of these studies, COLO829 has shown conflicting and/or indeterminate copy number and, thus, single-cell sequencing provides a tool for gaining insight. Following shallow single-cell sequencing, we first identified at least four major sub-clones by discriminant analysis of principal components of single-cell copy number data. Based on clustering, break-point and loss of heterozygosity analysis of aggregated data from sub-clones, we identified distinct hallmark events that were validated within bulk sequencing and spectral karyotyping. In summary, COLO829 exhibits a classical Dutrillaux's monosomic/trisomic pattern of karyotype evolution with endoreduplication, where consistent sub-clones emerge from the loss/gain of abnormal chromosomes. Overall, our results demonstrate how shallow copy number profiling can uncover hidden biological insights.</t>
  </si>
  <si>
    <t>Velazquez-Villarreal E, Maheshwari S, Sorenson J, Fiddes I, Kumar V, Yin Y, Webb M, Catalanotti C, Grigorova M, Edwards P, Carpten J, Craig D</t>
  </si>
  <si>
    <t>GSE90813</t>
  </si>
  <si>
    <t>Alveolar Epithelial Type Ii</t>
  </si>
  <si>
    <t>AT1, AT2, SFTPC</t>
  </si>
  <si>
    <t>Aos</t>
  </si>
  <si>
    <t>10.1038/nmeth.4448</t>
  </si>
  <si>
    <t>Long-Term Expansion Of Alveolar Stem Cells Derived From Human Ips Cells In Organoids.</t>
  </si>
  <si>
    <t>The stable expansion of tissue-specific stem cells in vitro has contributed to research on several organs. Alveolar epithelial type II (AT2) cells function as tissue stem cells in the lung, but robust models for studying human AT2 cells are lacking. Here we report a method for the efficient generation and long-term expansion of alveolar organoids (AOs) harboring SFTPC</t>
  </si>
  <si>
    <t>Yamamoto Y, Gotoh S, Korogi Y, Seki M, Konishi S, Ikeo S, Sone N, Nagasaki T, Matsumoto H, Muro S, Ito I, Hirai T, Kohno T, Suzuki Y, Mishima M</t>
  </si>
  <si>
    <t>GSE53386</t>
  </si>
  <si>
    <t>10.1186/s13059-015-0706-1</t>
  </si>
  <si>
    <t>Single-Cell Rna-Seq Transcriptome Analysis Of Linear And Circular Rnas In Mouse Preimplantation Embryos.</t>
  </si>
  <si>
    <t xml:space="preserve">Circular RNAs (circRNAs) are a new class of non-polyadenylated non-coding RNAs that may play important roles in many biological processes. Here we develop a single-cell universal poly(A)-independent RNA sequencing (SUPeR-seq) method to sequence both polyadenylated and non-polyadenylated RNAs from individual cells. This method exhibits robust sensitivity, precision and accuracy. We discover 2891 circRNAs and 913 novel linear transcripts in mouse preimplantation embryos and further analyze the abundance of circRNAs along development, the function of enriched genes, and sequence features of circRNAs. Our work is key to deciphering regulation mechanisms of circRNAs during mammalian early embryonic development. </t>
  </si>
  <si>
    <t>Fan X, Zhang X, Wu X, Guo H, Hu Y, Tang F, Huang Y</t>
  </si>
  <si>
    <t>GSE136970</t>
  </si>
  <si>
    <t>GSE102076</t>
  </si>
  <si>
    <t>GSE142245</t>
  </si>
  <si>
    <t>10.1038/s41587-020-0605-1
10.1038/nmeth.1315
10.1126/science.aam8940
10.1038/s41586-019-1195-2
10.1038/nbt.4042
10.1038/nmeth.4612
10.1126/science.aax1184
10.1038/s41593-017-0029-5
10.1016/j.celrep.2018.08.080
10.1016/j.celrep.2017.03.004
10.1038/s41593-019-0539-4
10.1038/s41586-018-0657-2
10.1016/j.cell.2015.12.032
10.1038/s41587-019-0147-6
10.1126/sciadv.aau9223
10.1126/science.aau5324
10.1038/s41593-019-0419-y
10.1038/s41586-018-0414-6
10.1038/s41586-019-1369-y
10.1038/nn.2401
10.1038/s41586-018-0649-2
10.1038/s41593-018-0262-6
10.1016/j.neuron.2008.08.009
10.1016/j.neuron.2014.02.013
10.1093/bib/bby011
10.1038/nmeth.2645
10.1038/nmeth.2930
10.1016/j.cell.2019.05.031
10.1038/s41586-019-0969-x
10.1038/s41592-019-0654-x
10.2307/2532051
10.1186/s13059-017-1305-0
10.1093/bioinformatics/bts714
10.1038/s41592-018-0303-9
10.1186/s13059-015-0844-5
10.1016/j.molcel.2017.01.023
10.1038/nbt.4091
10.1186/s13059-018-1449-6
10.1093/bioinformatics/bts635
10.1016/j.cels.2016.04.001
10.1038/s41467-018-05083-x
10.1089/08977150360547099
10.7554/eLife.39188
10.1016/j.celrep.2018.02.003
10.1093/gigascience/giy083
10.1126/science.aam8999
10.1038/s41593-018-0141-1
10.1016/j.cell.2018.06.021
10.1128/JVI.00254-08
10.1038/nature17623
10.1038/s41593-018-0093-5
10.1016/j.jmoldx.2011.08.002
10.1186/s13059-017-1305-0
10.1016/j.neuron.2017.09.026
10.1016/j.cell.2015.05.002
10.1038/nmeth.4437</t>
  </si>
  <si>
    <t>Cell Type Prioritization In Single-Cell Data.</t>
  </si>
  <si>
    <t>We present Augur, a method to prioritize the cell types most responsive to biological perturbations in single-cell data. Augur employs a machine-learning framework to quantify the separability of perturbed and unperturbed cells within a high-dimensional space. We validate our method on single-cell RNA sequencing, chromatin accessibility and imaging transcriptomics datasets, and show that Augur outperforms existing methods based on differential gene expression. Augur identified the neural circuits restoring locomotion in mice following spinal cord neurostimulation.</t>
  </si>
  <si>
    <t>Skinnider M, Squair J, Kathe C, Anderson M, Gautier M, Matson K, Milano M, Hutson T, Barraud Q, Phillips A, Foster L, La Manno G, Levine A, Courtine G</t>
  </si>
  <si>
    <t>GSE78350</t>
  </si>
  <si>
    <t>GSE143646</t>
  </si>
  <si>
    <t>GSE117232</t>
  </si>
  <si>
    <t>GSE65481</t>
  </si>
  <si>
    <t>Insufficient, Embryonic Arrest, Blastocyst</t>
  </si>
  <si>
    <t>10.1038/ncomms10809</t>
  </si>
  <si>
    <t>Human Oocyte Developmental Potential Is Predicted By Mechanical Properties Within Hours After Fertilization.</t>
  </si>
  <si>
    <t xml:space="preserve">The causes of embryonic arrest during pre-implantation development are poorly understood. Attempts to correlate patterns of oocyte gene expression with successful embryo development have been hampered by the lack of reliable and nondestructive predictors of viability at such an early stage. Here we report that zygote viscoelastic properties can predict blastocyst formation in humans and mice within hours after fertilization, with &gt;90% precision, 95% specificity and 75% sensitivity. We demonstrate that there are significant differences between the transcriptomes of viable and non-viable zygotes, especially in expression of genes important for oocyte maturation. In addition, we show that low-quality oocytes may undergo insufficient cortical granule release and zona-hardening, causing altered mechanics after fertilization. Our results suggest that embryo potential is largely determined by the quality and maturation of the oocyte before fertilization, and can be predicted through a minimally invasive mechanical measurement at the zygote stage. </t>
  </si>
  <si>
    <t>Yanez L, Han J, Behr B, Pera R, Camarillo D</t>
  </si>
  <si>
    <t>GSE133747</t>
  </si>
  <si>
    <t>Chronic Lung Disease</t>
  </si>
  <si>
    <t>Mouse, Rat, Mammalian, Pig</t>
  </si>
  <si>
    <t>Homo sapiens,Mus musculus,Rattus norvegicus,Sus scrofa</t>
  </si>
  <si>
    <t>10.1126/sciadv.aaw3851</t>
  </si>
  <si>
    <t>Single-Cell Connectomic Analysis Of Adult Mammalian Lungs.</t>
  </si>
  <si>
    <t>Efforts to decipher chronic lung disease and to reconstitute functional lung tissue through regenerative medicine have been hampered by an incomplete understanding of cell-cell interactions governing tissue homeostasis. Because the structure of mammalian lungs is highly conserved at the histologic level, we hypothesized that there are evolutionarily conserved homeostatic mechanisms that keep the fine architecture of the lung in balance. We have leveraged single-cell RNA sequencing techniques to identify conserved patterns of cell-cell cross-talk in adult mammalian lungs, analyzing mouse, rat, pig, and human pulmonary tissues. Specific stereotyped functional roles for each cell type in the distal lung are observed, with alveolar type I cells having a major role in the regulation of tissue homeostasis. This paper provides a systems-level portrait of signaling between alveolar cell populations. These methods may be applicable to other organs, providing a roadmap for identifying key pathways governing pathophysiology and informing regenerative efforts.</t>
  </si>
  <si>
    <t>Raredon M, Adams T, Suhail Y, Schupp J, Poli S, Neumark N, Leiby K, Greaney A, Yuan Y, Horien C, Linderman G, Engler A, Boffa D, Kluger Y, Rosas I, Levchenko A, Kaminski N, Niklason L</t>
  </si>
  <si>
    <t>GSE78379</t>
  </si>
  <si>
    <t>GSE146034</t>
  </si>
  <si>
    <t>GSE107863</t>
  </si>
  <si>
    <t>E-MTAB-6149</t>
  </si>
  <si>
    <t>GSE127454</t>
  </si>
  <si>
    <t>GSE157453</t>
  </si>
  <si>
    <t>Listeria Monocytogenes</t>
  </si>
  <si>
    <t>10.1016/j.immuni.2020.09.003</t>
  </si>
  <si>
    <t>T Cell Receptor Is Required For Differentiation, But Not Maintenance, Of Intestinal Cd4</t>
  </si>
  <si>
    <t>The gut epithelium is populated by intraepithelial lymphocytes (IELs), a heterogeneous T cell population with cytotoxic and regulatory properties, which can be acquired at the epithelial layer. However, the role of T cell receptor (TCR) in this process remains unclear. Single-cell transcriptomic analyses revealed distinct clonal expansions between cell states, with CD4</t>
  </si>
  <si>
    <t>Bilate A, London M, Castro T, Mesin L, Bortolatto J, Kongthong S, Harnagel A, Victora G, Mucida D</t>
  </si>
  <si>
    <t>T cell receptor, TCR repertoire, cell plasticity, intestinal epithelium, intestinal intraepithelial lymphocytes, single-cell gene expression, tissue adaptation</t>
  </si>
  <si>
    <t>GSE124471</t>
  </si>
  <si>
    <t>GSE159423</t>
  </si>
  <si>
    <t>Mice, Salmonella Enterica Serovar Typhimurium</t>
  </si>
  <si>
    <t>DEFA6, LGR5, IL22RA1, IL-22</t>
  </si>
  <si>
    <t>10.1038/s41385-020-00348-5</t>
  </si>
  <si>
    <t>Il-22 Receptor Signaling In Paneth Cells Is Critical For Their Maturation, Microbiota Colonization, Th17-Related Immune Responses, And Anti-Salmonella Immunity.</t>
  </si>
  <si>
    <t>Interleukin-22 (IL-22) signaling in the intestines is critical for promoting tissue-protective functions. However, since a diverse array of cell types (absorptive and secretory epithelium as well as stem cells) express IL-22Ra1, a receptor for IL-22, it has been difficult to determine what cell type(s) specifically respond to IL-22 to mediate intestinal mucosal host defense. Here, we report that IL-22 signaling in the small intestine is positively correlated with Paneth cell differentiation programs. Our Il22Ra1</t>
  </si>
  <si>
    <t>Gaudino S, Beaupre M, Lin X, Joshi P, Rathi S, McLaughlin P, Kempen C, Mehta N, Eskiocak O, Yueh B, Blumberg R, van der Velden A, Shroyer K, Bialkowska A, Beyaz S, Kumar P</t>
  </si>
  <si>
    <t>GSE109828</t>
  </si>
  <si>
    <t>Opening</t>
  </si>
  <si>
    <t>MEIS1, MYOD1, PBX1</t>
  </si>
  <si>
    <t>10.1016/j.molcel.2018.06.044</t>
  </si>
  <si>
    <t>Cicero Predicts Cis-Regulatory Dna Interactions From Single-Cell Chromatin Accessibility Data.</t>
  </si>
  <si>
    <t>Linking regulatory DNA elements to their target genes, which may be located hundreds of kilobases away, remains challenging. Here, we introduce Cicero, an algorithm that identifies co-accessible pairs of DNA elements using single-cell chromatin accessibility data and so connects regulatory elements to their putative target genes. We apply Cicero to investigate how dynamically accessible elements orchestrate gene regulation in differentiating myoblasts. Groups of Cicero-linked regulatory elements meet criteria of "chromatin hubs"-they are enriched for physical proximity, interact with a common set of transcription factors, and undergo coordinated changes in histone marks that are predictive of changes in gene expression. Pseudotemporal analysis revealed that most DNA elements remain in chromatin hubs throughout differentiation. A subset of elements bound by MYOD1 in myoblasts exhibit early opening in a PBX1- and MEIS1-dependent manner. Our strategy can be applied to dissect the architecture, sequence determinants, and mechanisms of cis-regulation on a genome-wide scale.</t>
  </si>
  <si>
    <t>Pliner H, Packer J, McFaline-Figueroa J, Cusanovich D, Daza R, Aghamirzaie D, Srivatsan S, Qiu X, Jackson D, Minkina A, Adey A, Steemers F, Shendure J, Trapnell C</t>
  </si>
  <si>
    <t>ATAC-seq, chromatin accessibility, co-accessibility, gene regulation, machine learning, myoblast differentiation, single-cell</t>
  </si>
  <si>
    <t>GSE78346</t>
  </si>
  <si>
    <t>GSE74406</t>
  </si>
  <si>
    <t>PRDM1, SPA</t>
  </si>
  <si>
    <t>10.1038/ncomms11414</t>
  </si>
  <si>
    <t>Single-Cell Rna-Seq Reveals Cell Type-Specific Transcriptional Signatures At The Maternal-Foetal Interface During Pregnancy.</t>
  </si>
  <si>
    <t>Growth and survival of the mammalian embryo within the uterine environment depends on the placenta, a highly complex vascularized organ comprised of both maternal and foetal tissues. Recent experiments demonstrate that the zinc finger transcriptional repressor Prdm1/Blimp1 is essential for specification of spiral artery trophoblast giant cells (SpA-TGCs) that invade and remodel maternal blood vessels. To learn more about functional contributions made by Blimp1+ cell lineages here we perform the first single-cell RNA-seq analysis of the placenta. Cell types of both foetal and maternal origin are profiled. Comparisons with microarray datasets from mutant placenta and in vitro differentiated trophoblast stem cells allow us to identify Blimp1-dependent transcripts enriched in SpA-TGCs. Our experiments provide new insights into the functionally distinct cell types present at the maternal-foetal interface and advance our knowledge of dynamic gene expression patterns controlling placental morphogenesis and vascular mimicry.</t>
  </si>
  <si>
    <t>Nelson A, Mould A, Bikoff E, Robertson E</t>
  </si>
  <si>
    <t>GSE78327</t>
  </si>
  <si>
    <t>GSE148504</t>
  </si>
  <si>
    <t>GSE148268</t>
  </si>
  <si>
    <t>GSE130228</t>
  </si>
  <si>
    <t>Thc</t>
  </si>
  <si>
    <t>10.1038/s41598-020-59827-1
10.1038/s41584-018-0025-5
10.1016/j.tips.2015.02.008
10.1016/j.imbio.2009.12.005
10.1146/annurev.pharmtox.46.120604.141254
10.1074/jbc.271.22.13175
10.1007/s00018-016-2300-4
10.1038/243407a0
10.1016/j.jneuroim.2005.04.023
10.1074/jbc.M116.719179
10.4049/jimmunol.174.6.3281
10.1016/S0165-5728(02)00370-3
10.1016/j.yexcr.2006.03.009
10.1158/1541-7786.MCR-05-0193
10.1038/nature12172
10.1038/nbt.2642
10.1126/science.aan6828
10.1038/sj.npp.1300496
10.1038/clpt.1980.181
10.1038/clpt.1983.179
10.1038/sj.npp.1300496
10.1007/s00213-011-2417-y
10.1177/0269881118799953
10.1016/j.biopsych.2016.01.011
10.1038/ncomms14049
10.1038/nbt.4096
10.1371/journal.pgen.0030161
10.1038/s41467-017-02289-3
10.1016/j.bcp.2006.05.017
10.1111/j.1365-2567.2012.03619.x
10.1074/jbc.M806605200
10.1182/blood-2010-03-273953
10.1191/0960327104ht426oa
10.1016/j.jneuroim.2007.06.001
10.1124/jpet.106.108381
10.2174/138161206777947425
10.1002/jcp.21919
10.1128/MCB.25.14.5834-5845.2005
10.1186/s13058-016-0785-2
10.1093/nar/gkg899
10.1002/path.2918
10.1093/nar/28.1.27
10.1006/geno.1995.9878
10.1073/pnas.1814027116
10.1038/s41467-018-05782-5
10.3389/fimmu.2012.00020
10.1016/S0378-1119(99)00262-0
10.1002/j.1460-2075.1993.tb05831.x
10.1016/S0143-4160(98)90028-8
10.1038/ni1198
10.1074/jbc.M113.540799
10.1016/S0014-2999(01)01122-0
10.1073/pnas.0711278105
10.1074/jbc.M113.545210
10.1097/00004583-199009000-00003
10.1016/0925-4927(96)02817-X
10.1186/gb-2007-8-9-r183</t>
  </si>
  <si>
    <t>Single-Cell Transcriptome Mapping Identifies Common And Cell-Type Specific Genes Affected By Acute Delta9-Tetrahydrocannabinol In Humans.</t>
  </si>
  <si>
    <t>Delta-9-tetrahydrocannabinol (THC) is known to modulate immune response in peripheral blood cells. The mechanisms of THC's effects on gene expression in human immune cells remains poorly understood. Combining a within-subject design with single cell transcriptome mapping, we report that THC acutely alters gene expression in 15,973 blood cells. We identified 294 transcriptome-wide significant genes among eight cell types including 69 common genes and 225 cell-type-specific genes affected by THC administration, including those genes involving in immune response, cytokine production, cell proliferation and apoptosis. We revealed distinct transcriptomic sub-clusters affected by THC in major immune cell types where THC perturbed cell-type-specific intracellular gene expression correlations. Gene set enrichment analysis further supports the findings of THC's common and cell-type-specific effects on immune response and cell toxicity. This comprehensive single-cell transcriptomic profiling provides important insights into THC's acute effects on immune function that may have important medical implications.</t>
  </si>
  <si>
    <t>Hu Y, Ranganathan M, Shu C, Liang X, Ganesh S, Osafo-Addo A, Yan C, Zhang X, Aouizerat B, Krystal J, D'Souza D, Xu K</t>
  </si>
  <si>
    <t>GSE143913</t>
  </si>
  <si>
    <t>Secondary Palate Cleft, Haploinsufficiency Of Meis Homeobox 2</t>
  </si>
  <si>
    <t>MEIS2, STATURE HOMEOBOX 2, MEIS2</t>
  </si>
  <si>
    <t>10.1074/jbc.RA120.012684</t>
  </si>
  <si>
    <t>The Transcriptional Regulator Meis2 Sets Up The Ground State For Palatal Osteogenesis In Mice.</t>
  </si>
  <si>
    <t>Haploinsufficiency of Meis homeobox 2 (</t>
  </si>
  <si>
    <t>Wang L, Tang Q, Xu J, Li H, Yang T, Li L, Machon O, Hu T, Chen Y</t>
  </si>
  <si>
    <t>Meis homeobox 2 (MEIS2), bone, chromatin accessibility, craniofacial development, gene knockout, gene regulation, osteogenesis, palatal development, short stature homeobox 2 (SHOX2), transcription, transcription factor, transgenic mice</t>
  </si>
  <si>
    <t>GSE126954</t>
  </si>
  <si>
    <t>31488706</t>
  </si>
  <si>
    <t>10.1126/science.aax1971</t>
  </si>
  <si>
    <t>09/07/2019</t>
  </si>
  <si>
    <t>A lineage-resolved molecular atlas of C. elegans embryogenesis at single-cell resolution</t>
  </si>
  <si>
    <t>Caenorhabditis elegans is an animal with few cells but a wide diversity of cell types. In this study, we characterize the molecular basis for their specification by profiling the transcriptomes of 86,024 single embryonic cells. We identify 502 terminal and preterminal cell types, mapping most single-cell transcriptomes to their exact position in C. elegans' invariant lineage. Using these annotations, we find that (i) the correlation between a cell's lineage and its transcriptome increases from middle to late gastrulation, then falls substantially as cells in the nervous system and pharynx adopt their terminal fates; (ii) multilineage priming contributes to the differentiation of sister cells at dozens of lineage branches; and (iii) most distinct lineages that produce the same anatomical cell type converge to a homogenous transcriptomic state.</t>
  </si>
  <si>
    <t>Packer J, Zhu Q, Huynh C, Sivaramakrishnan P, Preston E, Dueck H, Stefanik D, Tan K, Trapnell C, Kim J, Waterston R, Murray J</t>
  </si>
  <si>
    <t>GSE116920</t>
  </si>
  <si>
    <t>10.7554/eLife.48994</t>
  </si>
  <si>
    <t>Self-Assembling Manifolds In Single-Cell Rna Sequencing Data.</t>
  </si>
  <si>
    <t xml:space="preserve">Single-cell RNA sequencing has spurred the development of computational methods that enable researchers to classify cell types, delineate developmental trajectories, and measure molecular responses to external perturbations. Many of these technologies rely on their ability to detect genes whose cell-to-cell variations arise from the biological processes of interest rather than transcriptional or technical noise. However, for datasets in which the biologically relevant differences between cells are subtle, identifying these genes is challenging. We present the self-assembling manifold (SAM) algorithm, an iterative soft feature selection strategy to quantify gene relevance and improve dimensionality reduction. We demonstrate its advantages over other state-of-the-art methods with experimental validation in identifying novel stem cell populations of </t>
  </si>
  <si>
    <t>Tarashansky A, Xue Y, Li P, Quake S, Wang B</t>
  </si>
  <si>
    <t>computational biology, feature selection, manifold reconstruction, regenerative medicine, schistosome, single-cell analysis, stem cells, systems biology</t>
  </si>
  <si>
    <t>GSE152502</t>
  </si>
  <si>
    <t>Breast Tumor, Tumor</t>
  </si>
  <si>
    <t>10.1038/s41467-020-19542-x</t>
  </si>
  <si>
    <t>Interactive Analysis Of Single-Cell Epigenomic Landscapes With Chromscape.</t>
  </si>
  <si>
    <t>Chromatin modifications orchestrate the dynamic regulation of gene expression during development and in disease. Bulk approaches have characterized the wide repertoire of histone modifications across cell types, detailing their role in shaping cell identity. However, these population-based methods do not capture cell-to-cell heterogeneity of chromatin landscapes, limiting our appreciation of the role of chromatin in dynamic biological processes. Recent technological developments enable the mapping of histone marks at single-cell resolution, opening up perspectives to characterize the heterogeneity of chromatin marks in complex biological systems over time. Yet, existing tools used to analyze bulk histone modifications profiles are not fit for the low coverage and sparsity of single-cell epigenomic datasets. Here, we present ChromSCape, a user-friendly interactive Shiny/R application distributed as a Bioconductor package, that processes single-cell epigenomic data to assist the biological interpretation of chromatin landscapes within cell populations. ChromSCape analyses the distribution of repressive and active histone modifications as well as chromatin accessibility landscapes from single-cell datasets. Using ChromSCape, we deconvolve chromatin landscapes within the tumor micro-environment, identifying distinct H3K27me3 landscapes associated with cell identity and breast tumor subtype.</t>
  </si>
  <si>
    <t>Prompsy P, Kirchmeier P, Marsolier J, Deloger M, Servant N, Vallot C</t>
  </si>
  <si>
    <t>GSE142471</t>
  </si>
  <si>
    <t>Skin Homeostasis</t>
  </si>
  <si>
    <t>10.1016/j.celrep.2020.02.091</t>
  </si>
  <si>
    <t>Defining Epidermal Basal Cell States During Skin Homeostasis And Wound Healing Using Single-Cell Transcriptomics.</t>
  </si>
  <si>
    <t>Our knowledge of transcriptional heterogeneities in epithelial stem and progenitor cell compartments is limited. Epidermal basal cells sustain cutaneous tissue maintenance and drive wound healing. Previous studies have probed basal cell heterogeneity in stem and progenitor potential, but a comprehensive dissection of basal cell dynamics during differentiation is lacking. Using single-cell RNA sequencing coupled with RNAScope and fluorescence lifetime imaging, we identify three non-proliferative and one proliferative basal cell state in homeostatic skin that differ in metabolic preference and become spatially partitioned during wound re-epithelialization. Pseudotemporal trajectory and RNA velocity analyses predict a quasi-linear differentiation hierarchy where basal cells progress from Col17a1</t>
  </si>
  <si>
    <t>Haensel D, Jin S, Sun P, Cinco R, Dragan M, Nguyen Q, Cang Z, Gong Y, Vu R, MacLean A, Kessenbrock K, Gratton E, Nie Q, Dai X</t>
  </si>
  <si>
    <t>FLIM, basal cell state, cellular transition dynamics, epidermis, metabolism, plasticity, single-cell RNA sequencing, skin, stem cell, wound healing</t>
  </si>
  <si>
    <t>GSE145360</t>
  </si>
  <si>
    <t>Cystic Fibrosis, Inflammation, Multisystem Hereditary Disease</t>
  </si>
  <si>
    <t>Chloride</t>
  </si>
  <si>
    <t>32603604</t>
  </si>
  <si>
    <t>10.1164/rccm.202004-0991OC</t>
  </si>
  <si>
    <t>07/01/2020</t>
  </si>
  <si>
    <t>Single-Cell Transcriptional Archetypes Of Airway Inflammation In Cystic Fibrosis.</t>
  </si>
  <si>
    <t>Schupp J, Khanal S, Gomez J, Sauler M, Adams T, Chupp G, Yan X, Poli S, Zhao Y, Montgomery R, Rosas I, Dela Cruz C, Bruscia E, Egan M, Kaminski N, Britto C</t>
  </si>
  <si>
    <t>RNA-seq, cystic fibrosis, macrophages, monocytes, neutrophils</t>
  </si>
  <si>
    <t>GSE111897</t>
  </si>
  <si>
    <t>GSE79510</t>
  </si>
  <si>
    <t>Traumatic Brain Injury, Inflammation</t>
  </si>
  <si>
    <t>IFNGAMMA, IL4, IL10</t>
  </si>
  <si>
    <t>10.1186/s12974-016-0581-z</t>
  </si>
  <si>
    <t>Brain Trauma Elicits Non-Canonical Macrophage Activation States.</t>
  </si>
  <si>
    <t>Macrophage polarization programs, commonly referred to as "classical" and "alternative" activation, are widely considered as distinct states that are exclusive of one another and are associated with different functions such as inflammation and wound healing, respectively. In a number of disease contexts, such as traumatic brain injury (TBI), macrophage polarization influences the extent of pathogenesis, and efforts are underway to eliminate pathogenic subsets. However, previous studies have not distinguished whether the simultaneous presence of both classical and alternative activation signatures represents the admixture of differentially polarized macrophages or if they have adopted a unique state characterized by components of both classical and alternative activation.
We analyzed the gene expression profiles of individual monocyte-derived brain macrophages responding to TBI using single-cell RNA sequencing. RNA flow cytometry was used as another single-cell analysis technique to validate the single-cell RNA sequencing results.
The analysis of signature polarization genes by single-cell RNA sequencing revealed the presence of diverse activation states, including M(IL4), M(IL10), and M(LPS, IFNγ). However, the expression of a given polarization marker was no more likely than at random to predict simultaneous expression or repression of markers of another polarization program within the same cell, suggesting a lack of exclusivity in macrophage polarization states in vivo in TBI. Also unexpectedly, individual TBI macrophages simultaneously expressed high levels of signature polarization genes across two or three different polarization states and in several distinct and seemingly incompatible combinations.
Single-cell gene expression profiling demonstrated that monocytic macrophages in TBI are not comprised of distinctly polarized subsets but are uniquely and broadly activated. TBI macrophage activation in vivo is deeply complex, with individual cells concurrently adopting both inflammatory and reparative features with a lack of exclusivity. These data provide physiologically relevant evidence that the early macrophage response to TBI is comprised of novel activation states that are discordant with the current paradigm of macrophage polarization-a key consideration for therapeutic modulation.</t>
  </si>
  <si>
    <t>Kim C, Nakamura M, Hsieh C</t>
  </si>
  <si>
    <t>Journal Of Neuroinflammation</t>
  </si>
  <si>
    <t>Innate immunity, Macrophage, Monocyte, Myeloid cells, Neuroinflammation, Neurotrauma, Polarization, RNA flow cytometry, Single-cell RNA sequencing, Traumatic brain injury</t>
  </si>
  <si>
    <t>GSE78458</t>
  </si>
  <si>
    <t>GSE103968</t>
  </si>
  <si>
    <t>GSE113985</t>
  </si>
  <si>
    <t>GSE94641</t>
  </si>
  <si>
    <t>EPHA4, FOXG1</t>
  </si>
  <si>
    <t>10.1038/srep45656</t>
  </si>
  <si>
    <t>Single-Cell Rna Sequencing Identifies Distinct Mouse Medial Ganglionic Eminence Cell Types.</t>
  </si>
  <si>
    <t>Many subtypes of cortical interneurons (CINs) are found in adult mouse cortices, but the mechanism generating their diversity remains elusive. We performed single-cell RNA sequencing on the mouse embryonic medial ganglionic eminence (MGE), the major birthplace for CINs, and on MGE-like cells differentiated from embryonic stem cells. Two distinct cell types were identified as proliferating neural progenitors and immature neurons, both of which comprised sub-populations. Although lineage development of MGE progenitors was reconstructed and immature neurons were characterized as GABAergic, cells that might correspond to precursors of different CINs were not identified. A few non-neuronal cell types were detected, including microglia. In vitro MGE-like cells resembled bona fide MGE cells but expressed lower levels of Foxg1 and Epha4. Together, our data provide detailed understanding of the embryonic MGE developmental program and suggest how CINs are specified.</t>
  </si>
  <si>
    <t>Chen Y, Friedman B, Ha C, Durinck S, Liu J, Rubenstein J, Seshagiri S, Modrusan Z</t>
  </si>
  <si>
    <t>GSE95723</t>
  </si>
  <si>
    <t>Nematostella Vectensis</t>
  </si>
  <si>
    <t>Nematostella vectensis</t>
  </si>
  <si>
    <t>10.1016/j.cell.2018.05.019</t>
  </si>
  <si>
    <t>Cnidarian Cell Type Diversity And Regulation Revealed By Whole-Organism Single-Cell Rna-Seq.</t>
  </si>
  <si>
    <t>The emergence and diversification of cell types is a leading factor in animal evolution. So far, systematic characterization of the gene regulatory programs associated with cell type specificity was limited to few cell types and few species. Here, we perform whole-organism single-cell transcriptomics to map adult and larval cell types in the cnidarian Nematostella vectensis, a non-bilaterian animal with complex tissue-level body-plan organization. We uncover eight broad cell classes in Nematostella, including neurons, cnidocytes, and digestive cells. Each class comprises different subtypes defined by the expression of multiple specific markers. In particular, we characterize a surprisingly diverse repertoire of neurons, which comparative analysis suggests are the result of lineage-specific diversification. By integrating transcription factor expression, chromatin profiling, and sequence motif analysis, we identify the regulatory codes that underlie Nematostella cell-specific expression. Our study reveals cnidarian cell type complexity and provides insights into the evolution of animal cell-specific genomic regulation.</t>
  </si>
  <si>
    <t>Sebé-Pedrós A, Saudemont B, Chomsky E, Plessier F, Mailhé M, Renno J, Loe-Mie Y, Lifshitz A, Mukamel Z, Schmutz S, Novault S, Steinmetz P, Spitz F, Tanay A, Marlow H</t>
  </si>
  <si>
    <t>ATAC-seq, cell type evolution, gene expression, genome regulation, multicellularity, neuron, single-cell genomics, transcription factors</t>
  </si>
  <si>
    <t>GSE78365</t>
  </si>
  <si>
    <t>GSE95218</t>
  </si>
  <si>
    <t>Macaca fascicularis,Mus musculus,Homo sapiens</t>
  </si>
  <si>
    <t>PIWIL3, CAS</t>
  </si>
  <si>
    <t>10.1038/s41467-019-11312-8</t>
  </si>
  <si>
    <t>Single-Cell Cas-Seq Reveals A Class Of Short Piwi-Interacting Rnas In Human Oocytes.</t>
  </si>
  <si>
    <t>Small RNAs have important functions. However, small RNAs in primate oocytes remain unexplored. Herein, we develop CAS-seq, a single-cell small RNA sequencing method, and profile the small RNAs in human oocytes and embryos. We discover a class of ~20-nt small RNAs that are predominantly expressed in human and monkey oocytes, but not in mouse oocytes. They are specifically associated with HIWI3 (PIWIL3), whereas significantly shorter than the commonly known PIWI-interacting RNAs (piRNAs), designated as oocyte short piRNAs (os-piRNAs). Notably, the os-piRNAs in human oocytes lack 2'-O-methylation at the 3' end, a hallmark of the classic piRNAs. In addition, the os-piRNAs have a strong 1U/10 A bias and are enriched on the antisense strands of recently evolved transposable elements (TEs), indicating the potential function of silencing TEs by cleavage. Therefore, our study has identified an oocyte-specific piRNA family with distinct features and provides valuable resources for studying small RNAs in primate oocytes.</t>
  </si>
  <si>
    <t>Yang Q, Li R, Lyu Q, Hou L, Liu Z, Sun Q, Liu M, Shi H, Xu B, Yin M, Yan Z, Huang Y, Liu M, Li Y, Wu L</t>
  </si>
  <si>
    <t>GSE135512</t>
  </si>
  <si>
    <t>GSE76579</t>
  </si>
  <si>
    <t>Mus musculus x Mus spretus,Mus musculus</t>
  </si>
  <si>
    <t>OLFR78, NDUFA4L2, COX4I2</t>
  </si>
  <si>
    <t>Acetate, Short-Chain Fatty Acid, Oxygen</t>
  </si>
  <si>
    <t>10.1113/JP271936</t>
  </si>
  <si>
    <t>Single Cell Transcriptome Analysis Of Mouse Carotid Body Glomus Cells.</t>
  </si>
  <si>
    <t>Carotid body (CB) glomus cells mediate acute oxygen sensing and the initiation of the hypoxic ventilatory response, yet the gene expression profile of these cells is not available. We demonstrate that the single cell RNA-Seq method is a powerful tool for identifying highly expressed genes in CB glomus cells. Our single cell RNA-Seq results characterized novel CB glomus cell genes, including members of the G protein-coupled receptor signalling pathway, ion channels and atypical mitochondrial electron transport chain subunits. A heterologous cell-based screening identified acetate (which is known to affect CB glomus cell activity) as an agonist for the most highly abundant G protein-coupled receptor (Olfr78) in CB glomus cells. These data established the first transcriptome profile of CB glomus cells, highlighting genes with potential implications in CB chemosensory function.
The carotid body (CB) is a major arterial chemoreceptor containing glomus cells whose activities are regulated by changes in arterial blood content, including oxygen. Despite significant advancements in the characterization of their physiological properties, our understanding of the underlying molecular machinery and signalling pathway in CB glomus cells is still limited. To overcome this, we employed the single cell RNA-Seq method by performing next-generation sequencing on single glomus cell-derived cDNAs to eliminate contamination of genes derived from other cell types present in the CB. Using this method, we identified a set of genes abundantly expressed in glomus cells, which contained novel glomus cell-specific genes. Transcriptome and subsequent in situ hybridization and immunohistochemistry analyses identified abundant G protein-coupled receptor signalling pathway components and various types of ion channels, as well as members of the hypoxia-inducible factors pathway. A short-chain fatty acid olfactory receptor Olfr78, recently implicated in CB function, was the most abundant G protein-coupled receptor. Two atypical mitochondrial electron transport chain subunits (Ndufa4l2 and Cox4i2) were among the most specifically expressed genes in CB glomus cells, highlighting their potential roles in mitochondria-mediated oxygen sensing. The wealth of information provided by the present study offers a valuable foundation for identifying molecules functioning in the CB.</t>
  </si>
  <si>
    <t>Zhou T, Chien M, Kaleem S, Matsunami H</t>
  </si>
  <si>
    <t>The Journal Of Physiology</t>
  </si>
  <si>
    <t>GSE94979</t>
  </si>
  <si>
    <t>GSE150050</t>
  </si>
  <si>
    <t>Colon</t>
  </si>
  <si>
    <t>CRTH2, CD127</t>
  </si>
  <si>
    <t>10.1038/s41422-020-00445-x
10.1038/nri3365
10.1038/ni.3094
10.1016/j.immuni.2019.01.012
10.1016/j.celrep.2017.09.070
10.1002/JLB.5MR1019-179R
10.1016/j.immuni.2018.09.009
10.1038/s41590-018-0201-4
10.1016/j.cell.2016.07.043
10.1016/j.immuni.2019.09.004
10.1016/j.cell.2019.08.008
10.1038/s41590-019-0425-y
10.1038/ni.3368
10.1038/s41467-019-11632-9
10.1038/s41467-018-08267-7
10.1093/ecco-jcc/jjy119
10.1016/j.cell.2017.02.021
10.1016/j.bbamcr.2020.118677
10.1126/sciimmunol.aau8082
10.1126/sciimmunol.aaj1996
10.1371/journal.pone.0148351
10.1073/pnas.1509070112
10.1016/j.immuni.2018.04.009
10.1186/s12864-018-4772-0
10.1016/j.ceca.2018.12.003
10.1074/jbc.M113.526749
10.1016/j.immuni.2017.11.020
10.3389/fimmu.2018.01263
10.1016/j.jaci.2018.12.1018
10.1084/jem.20130351
10.1016/j.jaci.2017.09.050
10.4049/jimmunol.1202236
10.1002/iid3.279
10.1038/mi.2015.21
10.1126/science.aam5809
10.1016/j.jaci.2019.01.027
10.1016/j.jaci.2018.10.069
10.4049/jimmunol.1501491
10.1038/nmeth.3364
10.1038/ni1467
10.1126/science.aac9593
10.1371/journal.ppat.1006373
10.1038/ni.3078
10.1016/j.immuni.2016.11.005
10.1016/j.immuni.2017.04.026
10.1016/j.immuni.2017.05.001
10.1016/j.immuni.2017.04.024
10.1038/ni.2534
10.1016/j.immuni.2015.06.019
10.1093/intimm/7.3.435
10.1084/jem.175.4.1055
10.3389/fimmu.2017.01047
10.1084/jem.20031800
10.4049/jimmunol.175.4.2495
10.3389/fimmu.2018.02193
10.1038/nmeth.2639
10.1093/bioinformatics/bts635
10.1371/journal.pcbi.1000598
10.1016/j.cell.2019.05.031
10.1145/293347.293348
10.1186/s13059-015-0844-5
10.1186/1471-2105-9-559</t>
  </si>
  <si>
    <t>Tissue-Specific Transcriptional Imprinting And Heterogeneity In Human Innate Lymphoid Cells Revealed By Full-Length Single-Cell Rna-Sequencing.</t>
  </si>
  <si>
    <t>The impact of the microenvironment on innate lymphoid cell (ILC)-mediated immunity in humans remains largely unknown. Here we used full-length Smart-seq2 single-cell RNA-sequencing to unravel tissue-specific transcriptional profiles and heterogeneity of CD127</t>
  </si>
  <si>
    <t>Mazzurana L, Czarnewski P, Jonsson V, Wigge L, Ringnér M, Williams T, Ravindran A, Björklund Å, Säfholm J, Nilsson G, Dahlén S, Orre A, Al-Ameri M, Höög C, Hedin C, Szczegielniak S, Almer S, Mjösberg J</t>
  </si>
  <si>
    <t>GSE146755</t>
  </si>
  <si>
    <t>Gc Hyperplasia, Lymphoma Tumor, Haploinsufficiency Accelerated Lymphomagenesis, Haploinsufficiency</t>
  </si>
  <si>
    <t>BCL6, SMC3, TET2, KMT2D</t>
  </si>
  <si>
    <t>10.1038/s41590-020-00827-8</t>
  </si>
  <si>
    <t>Smc3 Dosage Regulates B Cell Transit Through Germinal Centers And Restricts Their Malignant Transformation.</t>
  </si>
  <si>
    <t>During the germinal center (GC) reaction, B cells undergo extensive redistribution of cohesin complex and three-dimensional reorganization of their genomes. Yet, the significance of cohesin and architectural programming in the humoral immune response is unknown. Herein we report that homozygous deletion of Smc3, encoding the cohesin ATPase subunit, abrogated GC formation, while, in marked contrast, Smc3 haploinsufficiency resulted in GC hyperplasia, skewing of GC polarity and impaired plasma cell (PC) differentiation. Genome-wide chromosomal conformation and transcriptional profiling revealed defects in GC B cell terminal differentiation programs controlled by the lymphoma epigenetic tumor suppressors Tet2 and Kmt2d and failure of Smc3-haploinsufficient GC B cells to switch from B cell- to PC-defining transcription factors. Smc3 haploinsufficiency preferentially impaired the connectivity of enhancer elements controlling various lymphoma tumor suppressor genes, and, accordingly, Smc3 haploinsufficiency accelerated lymphomagenesis in mice with constitutive Bcl6 expression. Collectively, our data indicate a dose-dependent function for cohesin in humoral immunity to facilitate the B cell to PC phenotypic switch while restricting malignant transformation.</t>
  </si>
  <si>
    <t>Rivas M, Meydan C, Chin C, Challman M, Kim D, Bhinder B, Kloetgen A, Viny A, Teater M, McNally D, Doane A, Béguelin W, Fernández M, Shen H, Wang X, Levine R, Chen Z, Tsirigos A, Elemento O, Mason C, Melnick A</t>
  </si>
  <si>
    <t>GSE158442</t>
  </si>
  <si>
    <t>GSE78453</t>
  </si>
  <si>
    <t>GSE129175</t>
  </si>
  <si>
    <t>Cardiac Injury, Cardiac Hypertrophy, Myocardial Infarction</t>
  </si>
  <si>
    <t>10.1038/s41421-019-0095-9</t>
  </si>
  <si>
    <t>Single-Cell Imaging And Transcriptomic Analyses Of Endogenous Cardiomyocyte Dedifferentiation And Cycling.</t>
  </si>
  <si>
    <t>While it is recognized that there are low levels of new cardiomyocyte (CM) formation throughout life, the source of these new CM generates much debate. One hypothesis is that these new CMs arise from the proliferation of existing CMs potentially after dedifferentiation although direct evidence for this is lacking. Here we explore the mechanisms responsible for CM renewal in vivo using multi-reporter transgenic mouse models featuring efficient adult CM (ACM) genetic cell fate mapping and real-time cardiomyocyte lineage and dedifferentiation reporting. Our results demonstrate that non-myocytes (e.g., cardiac progenitor cells) contribute negligibly to new ACM formation at baseline or after cardiac injury. In contrast, we found a significant increase in dedifferentiated, cycling CMs in post-infarct hearts. ACM cell cycling was enhanced within the dedifferentiated CM population. Single-nucleus transcriptomic analysis demonstrated that CMs identified with dedifferentiation reporters had significant down-regulation in gene networks for cardiac hypertrophy, contractile, and electrical function, with shifts in metabolic pathways, but up-regulation in signaling pathways and gene sets for active cell cycle, proliferation, and cell survival. The results demonstrate that dedifferentiation may be an important prerequisite for CM proliferation and explain the limited but measurable cardiac myogenesis seen after myocardial infarction (MI).</t>
  </si>
  <si>
    <t>Zhang Y, Gago-Lopez N, Li N, Zhang Z, Alver N, Liu Y, Martinson A, Mehri A, MacLellan W</t>
  </si>
  <si>
    <t>Cell growth, Mechanisms of disease</t>
  </si>
  <si>
    <t>GSE143295</t>
  </si>
  <si>
    <t>Autism Spectrum Disorders, Neurodevelopmental Disorders</t>
  </si>
  <si>
    <t>CA1, NLGN1, NLGN3</t>
  </si>
  <si>
    <t>10.1074/jbc.AC120.012571</t>
  </si>
  <si>
    <t>Neuroligin3 Splice Isoforms Shape Inhibitory Synaptic Function In The Mouse Hippocampus.</t>
  </si>
  <si>
    <t>Synapse formation is a dynamic process essential for the development and maturation of the neuronal circuitry in the brain. At the synaptic cleft, trans-synaptic protein-protein interactions are major biological determinants of proper synapse efficacy. The balance of excitatory and inhibitory synaptic transmission (E-I balance) stabilizes synaptic activity, and dysregulation of the E-I balance has been implicated in neurodevelopmental disorders, including autism spectrum disorders. However, the molecular mechanisms underlying the E-I balance remain to be elucidated. Here, using single-cell transcriptomics, immunohistochemistry, and electrophysiology approaches to murine CA1 pyramidal neurons obtained from organotypic hippocampal slice cultures, we investigate neuroligin (</t>
  </si>
  <si>
    <t>Uchigashima M, Leung M, Watanabe T, Cheung A, Le T, Pallat S, Dinis A, Watanabe M, Kawasawa Y, Futai K</t>
  </si>
  <si>
    <t>CA1 pyramidal neuron, GABA receptor, excitatory and inhibitory balance, glutamate receptor, hippocampus, neurobiology, neuroligin 3 (NLGN3), neuron, neurotransmitter receptor, splice variants, synapse, synaptic transmission, trans-synaptic cell adhesion</t>
  </si>
  <si>
    <t>GSE147174</t>
  </si>
  <si>
    <t>Bone Damage</t>
  </si>
  <si>
    <t>CITED2, CD11C</t>
  </si>
  <si>
    <t>10.1038/s42255-020-00318-y</t>
  </si>
  <si>
    <t>Stepwise Cell Fate Decision Pathways During Osteoclastogenesis At Single-Cell Resolution.</t>
  </si>
  <si>
    <t>Osteoclasts are the exclusive bone-resorbing cells, playing a central role in bone metabolism, as well as the bone damage that occurs under pathological conditions</t>
  </si>
  <si>
    <t>Tsukasaki M, Huynh N, Okamoto K, Muro R, Terashima A, Kurikawa Y, Komatsu N, Pluemsakunthai W, Nitta T, Abe T, Kiyonari H, Okamura T, Sakai M, Matsukawa T, Matsumoto M, Kobayashi Y, Penninger J, Takayanagi H</t>
  </si>
  <si>
    <t>GSE107714</t>
  </si>
  <si>
    <t>SOX17, SOX15</t>
  </si>
  <si>
    <t>10.1038/s41422-020-00401-9</t>
  </si>
  <si>
    <t>Dissecting The Epigenomic Dynamics Of Human Fetal Germ Cell Development At Single-Cell Resolution.</t>
  </si>
  <si>
    <t>Proper development of fetal germ cells (FGCs) is vital for the precise transmission of genetic and epigenetic information through generations. The transcriptional landscapes of human FGC development have been revealed; however, the epigenetic reprogramming process of FGCs remains elusive. Here, we profiled the genome-wide DNA methylation and chromatin accessibility of human FGCs at different phases as well as gonadal niche cells at single-cell resolution. First, we found that DNA methylation levels of FGCs changed in a temporal manner, whereas FGCs at different phases in the same embryo exhibited comparable DNA methylation levels and patterns. Second, we revealed the phase-specific chromatin accessibility signatures at the promoter regions of a large set of critical transcription factors and signaling pathway genes. We also identified potential distal regulatory elements including enhancers in FGCs. Third, compared with other hominid-specific retrotransposons, SVA_D might have a broad spectrum of binding capacity for transcription factors, including SOX15 and SOX17. Finally, using an in vitro culture system of human FGCs, we showed that the BMP signaling pathway promoted the cell proliferation of FGCs, and regulated the WNT signaling pathway by orchestrating the chromatin accessibility of its ligand genes. Our single-cell epigenomic atlas and functional assays provide valuable insights for understanding the strongly heterogeneous, unsynchronized, yet highly robust nature of human germ cell development.</t>
  </si>
  <si>
    <t>Li L, Li L, Li Q, Liu X, Ma X, Yong J, Gao S, Wu X, Wei Y, Wang X, Wang W, Li R, Yan J, Zhu X, Wen L, Qiao J, Yan L, Tang F</t>
  </si>
  <si>
    <t>GSE111456</t>
  </si>
  <si>
    <t>GSE124391</t>
  </si>
  <si>
    <t>10.1038/s41592-019-0547-z</t>
  </si>
  <si>
    <t>Simultaneous Profiling Of 3D Genome Structure And Dna Methylation In Single Human Cells.</t>
  </si>
  <si>
    <t>Dynamic three-dimensional chromatin conformation is a critical mechanism for gene regulation during development and disease. Despite this, profiling of three-dimensional genome structure from complex tissues with cell-type specific resolution remains challenging. Recent efforts have demonstrated that cell-type specific epigenomic features can be resolved in complex tissues using single-cell assays. However, it remains unclear whether single-cell chromatin conformation capture (3C) or Hi-C profiles can effectively identify cell types and reconstruct cell-type specific chromatin conformation maps. To address these challenges, we have developed single-nucleus methyl-3C sequencing to capture chromatin organization and DNA methylation information and robustly separate heterogeneous cell types. Applying this method to &gt;4,200 single human brain prefrontal cortex cells, we reconstruct cell-type specific chromatin conformation maps from 14 cortical cell types. These datasets reveal the genome-wide association between cell-type specific chromatin conformation and differential DNA methylation, suggesting pervasive interactions between epigenetic processes regulating gene expression.</t>
  </si>
  <si>
    <t>Lee D, Luo C, Zhou J, Chandran S, Rivkin A, Bartlett A, Nery J, Fitzpatrick C, O'Connor C, Dixon J, Ecker J</t>
  </si>
  <si>
    <t>GSE77736</t>
  </si>
  <si>
    <t>GSE78375</t>
  </si>
  <si>
    <t>GSE78334</t>
  </si>
  <si>
    <t>GSE114219</t>
  </si>
  <si>
    <t>GSE106541</t>
  </si>
  <si>
    <t>Precursors of human CD4+ cytotoxic T lymphocytes identified by single-cell transcriptome analysis</t>
  </si>
  <si>
    <t>CD4+ cytotoxic T lymphocytes (CD4-CTLs) have been reported to play a protective role in several viral infections. However, little is known in humans about the biology of CD4-CTL generation, their functional properties, and heterogeneity, especially in relation to other well-described CD4+ memory T cell subsets. We performed single-cell RNA sequencing in more than 9000 cells to unravel CD4-CTL heterogeneity, transcriptional profile, and clonality in humans. Single-cell differential gene expression analysis revealed a spectrum of known transcripts, including several linked to cytotoxic and costimulatory function that are expressed at higher levels in the TEMRA (effector memory T cells expressing CD45RA) subset, which is highly enriched for CD4-CTLs, compared with CD4+ T cells in the central memory (TCM) and effector memory (TEM) subsets. Simultaneous T cell antigen receptor (TCR) analysis in single cells and bulk subsets revealed that CD4-TEMRA cells show marked clonal expansion compared with TCM and TEM cells and that most of CD4-TEMRA were dengue virus (DENV)-specific in donors with previous DENV infection. The profile of CD4-TEMRA was highly heterogeneous across donors, with four distinct clusters identified by the single-cell analysis. We identified distinct clusters of CD4-CTL effector and precursor cells in the TEMRA subset; the precursor cells shared TCR clonotypes with CD4-CTL effectors and were distinguished by high expression of the interleukin-7 receptor. Our identification of a CD4-CTL precursor population may allow further investigation of how CD4-CTLs arise in humans and, thus, could provide insights into the mechanisms that may be used to generate durable and effective CD4-CTL immunity.</t>
  </si>
  <si>
    <t>GSE130421</t>
  </si>
  <si>
    <t>GSE123013</t>
  </si>
  <si>
    <t>Root-Hair</t>
  </si>
  <si>
    <t>10.1104/pp.18.01482</t>
  </si>
  <si>
    <t>Single-Cell Rna Sequencing Resolves Molecular Relationships Among Individual Plant Cells.</t>
  </si>
  <si>
    <t>Single-cell RNA sequencing (scRNA-seq) has been used extensively to study cell-specific gene expression in animals, but it has not been widely applied to plants. Here, we describe the use of a commercially available droplet-based microfluidics platform for high-throughput scRNA-seq to obtain single-cell transcriptomes from protoplasts of more than 10,000 Arabidopsis (</t>
  </si>
  <si>
    <t>Ryu K, Huang L, Kang H, Schiefelbein J</t>
  </si>
  <si>
    <t>Plant Physiology</t>
  </si>
  <si>
    <t>GSE66507</t>
  </si>
  <si>
    <t>LEFTY1, KLF17, ELF5, ID2, FOXA2, SMAD2, SMAD4, NODAL, TDGF1, TGF-BETA, TGFBR1, NANOG, GDF3</t>
  </si>
  <si>
    <t>10.1242/dev.123547</t>
  </si>
  <si>
    <t>Defining The Three Cell Lineages Of The Human Blastocyst By Single-Cell Rna-Seq.</t>
  </si>
  <si>
    <t xml:space="preserve">Here, we provide fundamental insights into early human development by single-cell RNA-sequencing of human and mouse preimplantation embryos. We elucidate conserved transcriptional programs along with those that are human specific. Importantly, we validate our RNA-sequencing findings at the protein level, which further reveals differences in human and mouse embryo gene expression. For example, we identify several genes exclusively expressed in the human pluripotent epiblast, including the transcription factor KLF17. Key components of the TGF-β signalling pathway, including NODAL, GDF3, TGFBR1/ALK5, LEFTY1, SMAD2, SMAD4 and TDGF1, are also enriched in the human epiblast. Intriguingly, inhibition of TGF-β signalling abrogates NANOG expression in human epiblast cells, consistent with a requirement for this pathway in pluripotency. Although the key trophectoderm factors Id2, Elf5 and Eomes are exclusively localized to this lineage in the mouse, the human orthologues are either absent or expressed in alternative lineages. Importantly, we also identify genes with conserved expression dynamics, including Foxa2/FOXA2, which we show is restricted to the primitive endoderm in both human and mouse embryos. Comparison of the human epiblast to existing embryonic stem cells (hESCs) reveals conservation of pluripotency but also additional pathways more enriched in hESCs. Our analysis highlights significant differences in human preimplantation development compared with mouse and provides a molecular blueprint to understand human embryogenesis and its relationship to stem cells. </t>
  </si>
  <si>
    <t>Blakeley P, Fogarty N, del Valle I, Wamaitha S, Hu T, Elder K, Snell P, Christie L, Robson P, Niakan K</t>
  </si>
  <si>
    <t>Embryonic stem cells, Epiblast, Human, Mouse, RNA-sequencing, Trophectoderm</t>
  </si>
  <si>
    <t>GSE158291</t>
  </si>
  <si>
    <t>10.1186/s13578-021-00549-w</t>
  </si>
  <si>
    <t>Single-Cell Transcriptomic Landscape Reveals The Differences In Cell Differentiation And Immune Microenvironment Of Papillary Thyroid Carcinoma Between Genders.</t>
  </si>
  <si>
    <t>Papillary thyroid carcinoma (PTC) is the main pathological type of thyroid carcinoma (TC). Gender is a prominent background parameter for patients with PTC. Here, we aimed to delineate the differences in cell clusters and immune microenvironment in relation to gender in PTC.
We generated 6720, 14,666, and 33,373 single-cell transcriptomes that were pooled from the tissues of four male patients with PTC, seven female patients with PTC, and three patients with nodular goiter, respectively. We performed single-cell RNA-sequencing (scRNA-seq) based on BD Rhapsody and characterized the first single-cell transcriptomic landscape of PTC involving gender. The differential cell clusters and their gene profiles were identified and analyzed via a multi-resolution network in male and female patients. The interactions of fibroblasts and endothelial cells with malignant epithelial cells and the difference in the immune infiltration of B and T lymphocytes according to gender were assessed.
Malignant epithelial cells were divided into two distinct subsets in male and female patients with PTC. Moreover, significant differences involving inferred copy-number variations (CNVs), gene profiles, and cell differentiation were detected between male and female patients. Regarding the interactions of fibroblasts and endothelial cells with malignant epithelial cells, members of the human leukocyte antigen (HLA) family and their receptors were considered as typical in female patients with PTC, while transforming growth factor beta 1 (TGFB1) and its receptors were typical of male patients with PTC. The characteristics of B cells, including cell clusters, cell differentiation, and dominant gene sets, were significantly different between genders.
Our data revealed the detailed differences in cell clusters and immune microenvironment in PTC according to gender at the single-cell level, which provided new insights into the understanding of the impact of gender on PTC.</t>
  </si>
  <si>
    <t>Peng M, Wei G, Zhang Y, Li H, Lai Y, Guo Y, Chen Y, Liu L, Xiao H, Guan H, Li Y</t>
  </si>
  <si>
    <t>Cell &amp; Bioscience</t>
  </si>
  <si>
    <t>Cell differentiation, Gender‐driven, Immune microenvironment, Papillary thyroid carcinoma, Single‐cell RNA-sequencing</t>
  </si>
  <si>
    <t>GSE140440</t>
  </si>
  <si>
    <t>Prostate Cancer</t>
  </si>
  <si>
    <t>NUPR1</t>
  </si>
  <si>
    <t>Docetaxel</t>
  </si>
  <si>
    <t>Du145, Pc3 Pca</t>
  </si>
  <si>
    <t>10.1158/1541-7786.MCR-20-0051</t>
  </si>
  <si>
    <t>Single-Cell Transcriptomics Analysis Identifies Nuclear Protein 1 As A Regulator Of Docetaxel Resistance In Prostate Cancer Cells.</t>
  </si>
  <si>
    <t>The majority of patients with prostate cancer treated with docetaxel develop resistance to it. To better understand the mechanism behind the acquisition of resistance, we conducted single-cell RNA-sequencing (scRNA-seq) of docetaxel-sensitive and -resistant variants of DU145 and PC3 prostate cancer cell lines. Overall, sensitive and resistant cells clustered separately. Differential gene expression analysis between resistant and sensitive cells revealed 182 differentially expressed genes common to both prostate cancer cell lines. A subset of these genes gave a gene expression profile in the resistant transcriptome-like-sensitive cells similar to the resistant cells. Exploration for functional gene pathways identified 218 common pathways between the two cell lines. Protein ubiquitination was the most differentially regulated pathway and was enriched in the resistant cells. Transcriptional regulator analysis identified 321 potential regulators across both cell lines. One of the top regulators identified was nuclear protein 1 (NUPR1). In contrast to the single-cell analysis, bulk analysis of the cells did not reveal NUPR1 as a promising candidate. Knockdown and overexpression of NUPR1 in the prostate cancer cells demonstrated that NUPR1 confers docetaxel resistance in both cell lines. Collectively, these data demonstrate the utility of scRNA-seq to identify regulators of drug resistance. Furthermore, NUPR1 was identified as a mediator of prostate cancer drug resistance, which provides the rationale to explore NUPR1 and its target genes for reversal of docetaxel resistance. IMPLICATIONS: Using single-cell sequencing of prostate cancer, we show that NUPR1 plays a role in docetaxel resistance.</t>
  </si>
  <si>
    <t>Schnepp P, Shelley G, Dai J, Wakim N, Jiang H, Mizokami A, Keller E</t>
  </si>
  <si>
    <t>Molecular Cancer Research : Mcr</t>
  </si>
  <si>
    <t>GSE63266</t>
  </si>
  <si>
    <t>SC3</t>
  </si>
  <si>
    <t>10.1093/nar/gkv134</t>
  </si>
  <si>
    <t>Sc3-Seq: A Method For Highly Parallel And Quantitative Measurement Of Single-Cell Gene Expression.</t>
  </si>
  <si>
    <t xml:space="preserve">Single-cell mRNA sequencing (RNA-seq) methods have undergone rapid development in recent years, and transcriptome analysis of relevant cell populations at single-cell resolution has become a key research area of biomedical sciences. We here present single-cell mRNA 3-prime end sequencing (SC3-seq), a practical methodology based on PCR amplification followed by 3-prime-end enrichment for highly quantitative, parallel and cost-effective measurement of gene expression in single cells. The SC3-seq allows excellent quantitative measurement of mRNAs ranging from the 10,000-cell to 1-cell level, and accordingly, allows an accurate estimate of the transcript levels by a regression of the read counts of spike-in RNAs with defined copy numbers. The SC3-seq has clear advantages over other typical single-cell RNA-seq methodologies for the quantitative measurement of transcript levels and at a sequence depth required for the saturation of transcript detection. The SC3-seq distinguishes four distinct cell types in the peri-implantation mouse blastocysts. Furthermore, the SC3-seq reveals the heterogeneity in human-induced pluripotent stem cells (hiPSCs) cultured under on-feeder as well as feeder-free conditions, demonstrating a more homogeneous property of the feeder-free hiPSCs. We propose that SC3-seq might be used as a powerful strategy for single-cell transcriptome analysis in a broad range of investigations in biomedical sciences. </t>
  </si>
  <si>
    <t>Nakamura T, Yabuta Y, Okamoto I, Aramaki S, Yokobayashi S, Kurimoto K, Sekiguchi K, Nakagawa M, Yamamoto T, Saitou M</t>
  </si>
  <si>
    <t>GSE141552</t>
  </si>
  <si>
    <t>Alcohol Dependence And Neurodegeneration</t>
  </si>
  <si>
    <t>Alcohol</t>
  </si>
  <si>
    <t>10.1093/hmg/ddaa038</t>
  </si>
  <si>
    <t>Single Cell Transcriptome Profiling Of The Human Alcohol-Dependent Brain.</t>
  </si>
  <si>
    <t>Alcoholism remains a prevalent health concern throughout the world. Previous studies have identified transcriptomic patterns in the brain associated with alcohol dependence in both humans and animal models. But none of these studies have systematically investigated expression within the unique cell types present in the brain. We utilized single nucleus RNA sequencing (snRNA-seq) to examine the transcriptomes of over 16 000 nuclei isolated from the prefrontal cortex of alcoholic and control individuals. Each nucleus was assigned to one of seven major cell types by unsupervised clustering. Cell type enrichment patterns varied greatly among neuroinflammatory-related genes, which are known to play roles in alcohol dependence and neurodegeneration. Differential expression analysis identified cell type-specific genes with altered expression in alcoholics. The largest number of differentially expressed genes (DEGs), including both protein-coding and non-coding, were detected in astrocytes, oligodendrocytes and microglia. To our knowledge, this is the first single cell transcriptome analysis of alcohol-associated gene expression in any species and the first such analysis in humans for any addictive substance. These findings greatly advance the understanding of transcriptomic changes in the brain of alcohol-dependent individuals.</t>
  </si>
  <si>
    <t>Brenner E, Tiwari G, Kapoor M, Liu Y, Brock A, Mayfield R</t>
  </si>
  <si>
    <t>GSE125949</t>
  </si>
  <si>
    <t>GSE133161</t>
  </si>
  <si>
    <t>PROTEIN DISULFIDE ISOMERASE FAMILY A MEMBER 6, LINGO2, GROWTH HORMONE, CENPJ, AURORA KINASE A</t>
  </si>
  <si>
    <t>10.3389/fendo.2019.00485</t>
  </si>
  <si>
    <t>Growth Hormone Promotes in vitro Maturation of Human Oocytes</t>
  </si>
  <si>
    <t>Increasing the success rate of</t>
  </si>
  <si>
    <t>Li Y, Liu H, Yu Q, Liu H, Huang T, Zhao S, Ma J, Zhao H</t>
  </si>
  <si>
    <t>AURKA, CENPJ, LINGO2, PDIA6, growth hormone, human oocyte, in vitro maturation, single-cell RNA-seq</t>
  </si>
  <si>
    <t>GSE124862</t>
  </si>
  <si>
    <t>GSE150430</t>
  </si>
  <si>
    <t>Npc Tumors, Aggressiveness, Tumor</t>
  </si>
  <si>
    <t>CLEC9A</t>
  </si>
  <si>
    <t>10.1038/s41422-020-0374-x</t>
  </si>
  <si>
    <t>Single-Cell Transcriptomics Reveals Regulators Underlying Immune Cell Diversity And Immune Subtypes Associated With Prognosis In Nasopharyngeal Carcinoma.</t>
  </si>
  <si>
    <t>Nasopharyngeal carcinoma (NPC) is an aggressive malignancy with extremely skewed ethnic and geographic distributions. Increasing evidence indicates that targeting the tumor microenvironment (TME) represents a promising therapeutic approach in NPC, highlighting an urgent need to deepen the understanding of the complex NPC TME. Here, we generated single-cell transcriptome profiles for 7581 malignant cells and 40,285 immune cells from fifteen primary NPC tumors and one normal sample. We revealed malignant signatures capturing intratumoral transcriptional heterogeneity and predicting aggressiveness of malignant cells. Diverse immune cell subtypes were identified, including novel subtypes such as CLEC9A</t>
  </si>
  <si>
    <t>Chen Y, Yin J, Li W, Li H, Chen D, Zhang C, Lv J, Wang Y, Li X, Li J, Zhang P, Li Y, He Q, Yang X, Lei Y, Tang L, Zhou G, Mao Y, Wei C, Xiong K, Zhang H, Zhu S, Hou Y, Sun Y, Dean M, Amit I, Wu K, Kuang D, Li G, Liu N, Ma J</t>
  </si>
  <si>
    <t>GSE113788</t>
  </si>
  <si>
    <t>Mouse, Ciona Savignyi</t>
  </si>
  <si>
    <t>Ciona savignyi</t>
  </si>
  <si>
    <t>10.1126/sciadv.abc4773</t>
  </si>
  <si>
    <t>A Single-Cell Analysis Of The Molecular Lineage Of Chordate Embryogenesis.</t>
  </si>
  <si>
    <t xml:space="preserve">Progressive unfolding of gene expression cascades underlies diverse embryonic lineage development. Here, we report a single-cell RNA sequencing analysis of the complete and invariant embryonic cell lineage of the tunicate </t>
  </si>
  <si>
    <t>Zhang T, Xu Y, Imai K, Fei T, Wang G, Dong B, Yu T, Satou Y, Shi W, Bao Z</t>
  </si>
  <si>
    <t>GSE75478</t>
  </si>
  <si>
    <t>Branches Of Haematopoiesis, Haematopoietic Malignancies</t>
  </si>
  <si>
    <t>10.1038/ncb3493</t>
  </si>
  <si>
    <t>Human Haematopoietic Stem Cell Lineage Commitment Is A Continuous Process.</t>
  </si>
  <si>
    <t>Blood formation is believed to occur through stepwise progression of haematopoietic stem cells (HSCs) following a tree-like hierarchy of oligo-, bi- and unipotent progenitors. However, this model is based on the analysis of predefined flow-sorted cell populations. Here we integrated flow cytometric, transcriptomic and functional data at single-cell resolution to quantitatively map early differentiation of human HSCs towards lineage commitment. During homeostasis, individual HSCs gradually acquire lineage biases along multiple directions without passing through discrete hierarchically organized progenitor populations. Instead, unilineage-restricted cells emerge directly from a 'continuum of low-primed undifferentiated haematopoietic stem and progenitor cells' (CLOUD-HSPCs). Distinct gene expression modules operate in a combinatorial manner to control stemness, early lineage priming and the subsequent progression into all major branches of haematopoiesis. These data reveal a continuous landscape of human steady-state haematopoiesis downstream of HSCs and provide a basis for the understanding of haematopoietic malignancies.</t>
  </si>
  <si>
    <t>Velten L, Haas S, Raffel S, Blaszkiewicz S, Islam S, Hennig B, Hirche C, Lutz C, Buss E, Nowak D, Boch T, Hofmann W, Ho A, Huber W, Trumpp A, Essers M, Steinmetz L</t>
  </si>
  <si>
    <t>GSE163793</t>
  </si>
  <si>
    <t>GSE99714</t>
  </si>
  <si>
    <t>Alveolar Epithelial</t>
  </si>
  <si>
    <t>IL-6, BMP, STAT3, AXIN2</t>
  </si>
  <si>
    <t>10.1016/j.cell.2017.07.034</t>
  </si>
  <si>
    <t>Distinct Mesenchymal Lineages And Niches Promote Epithelial Self-Renewal And Myofibrogenesis In The Lung.</t>
  </si>
  <si>
    <t>The lung is an architecturally complex organ comprising a heterogeneous mixture of various epithelial and mesenchymal lineages. We use single-cell RNA sequencing and signaling lineage reporters to generate a spatial and transcriptional map of the lung mesenchyme. We find that each mesenchymal lineage has a distinct spatial address and transcriptional profile leading to unique niche regulatory functions. The mesenchymal alveolar niche cell is Wnt responsive, expresses Pdgfrα, and is critical for alveolar epithelial cell growth and self-renewal. In contrast, the Axin2+ myofibrogenic progenitor cell preferentially generates pathologically deleterious myofibroblasts after injury. Analysis of the secretome and receptome of the alveolar niche reveals functional pathways that mediate growth and self-renewal of alveolar type 2 progenitor cells, including IL-6/Stat3, Bmp, and Fgf signaling. These studies define the cellular and molecular framework of lung mesenchymal niches and reveal the functional importance of developmental pathways in promoting self-renewal versus a pathological response to tissue injury.</t>
  </si>
  <si>
    <t>Zepp J, Zacharias W, Frank D, Cavanaugh C, Zhou S, Morley M, Morrisey E</t>
  </si>
  <si>
    <t>Fgf, Wnt, lung, mesenchyme, organoid, regeneration</t>
  </si>
  <si>
    <t>GSE149271</t>
  </si>
  <si>
    <t>Indole, Calcium</t>
  </si>
  <si>
    <t>10.1016/j.cub.2020.04.086</t>
  </si>
  <si>
    <t>Odorant Receptor Inhibition Is Fundamental To Odor Encoding.</t>
  </si>
  <si>
    <t>Most natural odors are complex mixtures of volatile components, competing to bind odorant receptors (ORs) expressed in olfactory sensory neurons (OSNs) of the nose. To date, surprisingly little is known about how OR antagonism shapes neuronal representations in the detection layer of the olfactory system. Here, we investigated its prevalence, the degree to which it disrupts OR ensemble activity, and its conservation across phylogenetically related ORs. Calcium imaging microscopy of dissociated OSNs revealed significant inhibition, often complete attenuation, of responses to indole-a commonly occurring volatile associated with both floral and fecal odors-by a set of 36 tested odorants. To confirm an OR mechanism for the observed inhibition, we performed single-cell transcriptomics on OSNs exhibiting specific response profiles to a diagnostic panel of odorants and identified three paralogous receptors-Olfr740, Olfr741, and Olfr743-which, when tested in vitro, recapitulated OSN responses. We screened ten ORs from the Olfr740 gene family with ∼800 perfumery-related odorants spanning a range of chemical scaffolds and functional groups. Over half of these compounds (430) antagonized at least one of the ten ORs. OR activity fitted a mathematical model of competitive receptor binding and suggests normalization of OSN ensemble responses to odorant mixtures is the rule rather than the exception. In summary, we observed OR antagonism occurred frequently and in a combinatorial manner. Thus, extensive receptor-mediated computation of mixture information appears to occur in the olfactory epithelium prior to transmission of odor information to the olfactory bulb.</t>
  </si>
  <si>
    <t>Pfister P, Smith B, Evans B, Brann J, Trimmer C, Sheikh M, Arroyave R, Reddy G, Jeong H, Raps D, Peterlin Z, Vergassola M, Rogers M</t>
  </si>
  <si>
    <t>G protein-coupled, antagonism, odor mixtures, odorant, olfaction, receptor, sensory neurons</t>
  </si>
  <si>
    <t>GSE78427</t>
  </si>
  <si>
    <t>GSE120444</t>
  </si>
  <si>
    <t>GSE118203</t>
  </si>
  <si>
    <t>GSE163787</t>
  </si>
  <si>
    <t>GSE78410</t>
  </si>
  <si>
    <t>GSE78356</t>
  </si>
  <si>
    <t>GSE146836</t>
  </si>
  <si>
    <t>GSE123782</t>
  </si>
  <si>
    <t>Hsv-1 Infection, Herpesvirus Infection, Lytic Infection, Virus Infection, Viral Infection</t>
  </si>
  <si>
    <t>NRF2</t>
  </si>
  <si>
    <t>Sulforaphane, Bardoxolone Methyl</t>
  </si>
  <si>
    <t>10.1038/s41467-019-12894-z</t>
  </si>
  <si>
    <t>Single-Cell Rna-Sequencing Of Herpes Simplex Virus 1-Infected Cells Connects Nrf2 Activation To An Antiviral Program.</t>
  </si>
  <si>
    <t>Herpesvirus infection initiates a range of perturbations in the host cell, which remain poorly understood at the level of individual cells. Here, we quantify the transcriptome of single human primary fibroblasts during the first hours of lytic infection with HSV-1. By applying a generalizable analysis scheme, we define a precise temporal order of early viral gene expression and propose a set-wise emergence of viral genes. We identify host cell genes and pathways relevant for infection by combining three different computational approaches: gene and pathway overdispersion analysis, prediction of cell-state transition probabilities, as well as future cell states. One transcriptional program, which correlates with increased resistance to infection, implicates the transcription factor NRF2. Consequently, Bardoxolone methyl and Sulforaphane, two known NRF2 agonists, impair virus production, suggesting that NRF2 activation restricts viral infection. Our study provides insights into early stages of HSV-1 infection and serves as a general blueprint for the investigation of heterogeneous cell states in virus infection.</t>
  </si>
  <si>
    <t>Wyler E, Franke V, Menegatti J, Kocks C, Boltengagen A, Praktiknjo S, Walch-Rückheim B, Bosse J, Rajewsky N, Grässer F, Akalin A, Landthaler M</t>
  </si>
  <si>
    <t>GSE65364</t>
  </si>
  <si>
    <t>Hepatocellular Carcinomas, Cancer</t>
  </si>
  <si>
    <t>10.1038/cr.2016.23</t>
  </si>
  <si>
    <t>Single-Cell Triple Omics Sequencing Reveals Genetic, Epigenetic, And Transcriptomic Heterogeneity In Hepatocellular Carcinomas.</t>
  </si>
  <si>
    <t xml:space="preserve">Single-cell genome, DNA methylome, and transcriptome sequencing methods have been separately developed. However, to accurately analyze the mechanism by which transcriptome, genome and DNA methylome regulate each other, these omic methods need to be performed in the same single cell. Here we demonstrate a single-cell triple omics sequencing technique, scTrio-seq, that can be used to simultaneously analyze the genomic copy-number variations (CNVs), DNA methylome, and transcriptome of an individual mammalian cell. We show that large-scale CNVs cause proportional changes in RNA expression of genes within the gained or lost genomic regions, whereas these CNVs generally do not affect DNA methylation in these regions. Furthermore, we applied scTrio-seq to 25 single cancer cells derived from a human hepatocellular carcinoma tissue sample. We identified two subpopulations within these cells based on CNVs, DNA methylome, or transcriptome of individual cells. Our work offers a new avenue of dissecting the complex contribution of genomic and epigenomic heterogeneities to the transcriptomic heterogeneity within a population of cells. </t>
  </si>
  <si>
    <t>Hou Y, Guo H, Cao C, Li X, Hu B, Zhu P, Wu X, Wen L, Tang F, Huang Y, Peng J</t>
  </si>
  <si>
    <t>GSE121708</t>
  </si>
  <si>
    <t>GSE79102</t>
  </si>
  <si>
    <t>10.1038/nmeth.4236</t>
  </si>
  <si>
    <t>Sc3: Consensus Clustering Of Single-Cell Rna-Seq Data.</t>
  </si>
  <si>
    <t>Single-cell RNA-seq enables the quantitative characterization of cell types based on global transcriptome profiles. We present single-cell consensus clustering (SC3), a user-friendly tool for unsupervised clustering, which achieves high accuracy and robustness by combining multiple clustering solutions through a consensus approach (http://bioconductor.org/packages/SC3). We demonstrate that SC3 is capable of identifying subclones from the transcriptomes of neoplastic cells collected from patients.</t>
  </si>
  <si>
    <t>Kiselev V, Kirschner K, Schaub M, Andrews T, Yiu A, Chandra T, Natarajan K, Reik W, Barahona M, Green A, Hemberg M</t>
  </si>
  <si>
    <t>GSE78426</t>
  </si>
  <si>
    <t>GSE78341</t>
  </si>
  <si>
    <t>GSE118931</t>
  </si>
  <si>
    <t>C-X-C MOTIF CHEMOKINE 10, MIR-21</t>
  </si>
  <si>
    <t>10.1172/JCI127125</t>
  </si>
  <si>
    <t>Suppressing Mir-21 Activity In Tumor-Associated Macrophages Promotes An Antitumor Immune Response.</t>
  </si>
  <si>
    <t>microRNA-21 (miR-21) is the most commonly upregulated miRNA in solid tumors. This cancer-associated microRNA (oncomiR) regulates various downstream effectors associated with tumor pathogenesis during all stages of carcinogenesis. In this study, we analyzed the function of miR-21 in noncancer cells of the tumor microenvironment to further evaluate its contribution to tumor progression. We report that the expression of miR-21 in cells of the tumor immune infiltrate, and in particular in macrophages, was responsible for promoting tumor growth. Absence of miR-21 expression in tumor- associated macrophages (TAMs), caused a global rewiring of their transcriptional regulatory network that was skewed toward a proinflammatory angiostatic phenotype. This promoted an antitumoral immune response characterized by a macrophage-mediated improvement of cytotoxic T-cell responses through the induction of cytokines and chemokines, including IL-12 and C-X-C motif chemokine 10. These effects translated to a reduction in tumor neovascularization and an induction of tumor cell death that led to decreased tumor growth. Additionally, using the carrier peptide pH (low) insertion peptide, we were able to target miR-21 in TAMs, which decreased tumor growth even under conditions where miR-21 expression was deficient in cancer cells. Consequently, miR-21 inhibition in TAMs induced an angiostatic and immunostimulatory activation with potential therapeutic implications.</t>
  </si>
  <si>
    <t>Sahraei M, Chaube B, Liu Y, Sun J, Kaplan A, Price N, Ding W, Oyaghire S, García-Milian R, Mehta S, Reshetnyak Y, Bahal R, Fiorina P, Glazer P, Rimm D, Fernández-Hernando C, Suárez Y</t>
  </si>
  <si>
    <t>Angiogenesis, Cancer, Immunology, Macrophages</t>
  </si>
  <si>
    <t>10.1038/s41416-020-0851-5</t>
  </si>
  <si>
    <t>GSE164402</t>
  </si>
  <si>
    <t>GSE75049</t>
  </si>
  <si>
    <t>10.1186/s13059-016-0964-6</t>
  </si>
  <si>
    <t>Exploiting Single-Cell Expression To Characterize Co-Expression Replicability.</t>
  </si>
  <si>
    <t>Co-expression networks have been a useful tool for functional genomics, providing important clues about the cellular and biochemical mechanisms that are active in normal and disease processes. However, co-expression analysis is often treated as a black box with results being hard to trace to their basis in the data. Here, we use both published and novel single-cell RNA sequencing (RNA-seq) data to understand fundamental drivers of gene-gene connectivity and replicability in co-expression networks.
We perform the first major analysis of single-cell co-expression, sampling from 31 individual studies. Using neighbor voting in cross-validation, we find that single-cell network connectivity is less likely to overlap with known functions than co-expression derived from bulk data, with functional variation within cell types strongly resembling that also occurring across cell types. To identify features and analysis practices that contribute to this connectivity, we perform our own single-cell RNA-seq experiment of 126 cortical interneurons in an experimental design targeted to co-expression. By assessing network replicability, semantic similarity and overall functional connectivity, we identify technical factors influencing co-expression and suggest how they can be controlled for. Many of the technical effects we identify are expression-level dependent, making expression level itself highly predictive of network topology. We show this occurs generally through re-analysis of the BrainSpan RNA-seq data.
Technical properties of single-cell RNA-seq data create confounds in co-expression networks which can be identified and explicitly controlled for in any supervised analysis. This is useful both in improving co-expression performance and in characterizing single-cell data in generally applicable terms, permitting cross-laboratory comparison within a common framework.</t>
  </si>
  <si>
    <t>Crow M, Paul A, Ballouz S, Huang Z, Gillis J</t>
  </si>
  <si>
    <t>Autism, Brain, Co-expression, Interneuron, Meta-analysis, Network, Normalization, RNA-seq, Single cell</t>
  </si>
  <si>
    <t>GSE116285</t>
  </si>
  <si>
    <t>GSE117708</t>
  </si>
  <si>
    <t>E-MTAB-9360</t>
  </si>
  <si>
    <t>10.1186/s13059-020-02189-8</t>
  </si>
  <si>
    <t>A Dna Methylation State Transition Model Reveals The Programmed Epigenetic Heterogeneity In Human Pre-Implantation Embryos.</t>
  </si>
  <si>
    <t>During mammalian early embryogenesis, expression and epigenetic heterogeneity emerge before the first cell fate determination, but the programs causing such determinate heterogeneity are largely unexplored.
Here, we present MethylTransition, a novel DNA methylation state transition model, for characterizing methylation changes during one or a few cell cycles at single-cell resolution. MethylTransition involves the creation of a transition matrix comprising three parameters that represent the probabilities of DNA methylation-modifying activities in order to link the methylation states before and after a cell cycle. We apply MethylTransition to single-cell DNA methylome data from human pre-implantation embryogenesis and elucidate that the DNA methylation heterogeneity that emerges at promoters during this process is largely an intrinsic output of a program with unique probabilities of DNA methylation-modifying activities. Moreover, we experimentally validate the effect of the initial DNA methylation on expression heterogeneity in pre-implantation mouse embryos.
Our study reveals the programmed DNA methylation heterogeneity during human pre-implantation embryogenesis through a novel mathematical model and provides valuable clues for identifying the driving factors of the first cell fate determination during this process.</t>
  </si>
  <si>
    <t>Zhao C, Zhang N, Zhang Y, Tuersunjiang N, Gao S, Liu W, Zhang Y</t>
  </si>
  <si>
    <t>DNA methylation, First cell fate determination, Heterogeneity</t>
  </si>
  <si>
    <t>E-MTAB-9916</t>
  </si>
  <si>
    <t>10.26508/lsa.202001004</t>
  </si>
  <si>
    <t>Cellmixs: Quantifying And Visualizing Batch Effects In Single-Cell Rna-Seq Data.</t>
  </si>
  <si>
    <t>A key challenge in single-cell RNA-sequencing (scRNA-seq) data analysis is batch effects that can obscure the biological signal of interest. Although there are various tools and methods to correct for batch effects, their performance can vary. Therefore, it is important to understand how batch effects manifest to adjust for them. Here, we systematically explore batch effects across various scRNA-seq datasets according to magnitude, cell type specificity, and complexity. We developed a cell-specific mixing score (cms) that quantifies mixing of cells from multiple batches. By considering distance distributions, the score is able to detect local batch bias as well as differentiate between unbalanced batches and systematic differences between cells of the same cell type. We compare metrics in scRNA-seq data using real and synthetic datasets and whereas these metrics target the same question and are used interchangeably, we find differences in scalability, sensitivity, and ability to handle differentially abundant cell types. We find that cell-specific metrics outperform cell type-specific and global metrics and recommend them for both method benchmarks and batch exploration.</t>
  </si>
  <si>
    <t>Lütge A, Zyprych-Walczak J, Brykczynska Kunzmann U, Crowell H, Calini D, Malhotra D, Soneson C, Robinson M</t>
  </si>
  <si>
    <t>E-MTAB-8706</t>
  </si>
  <si>
    <t>Hem1 Deficiency, Inborn Error</t>
  </si>
  <si>
    <t>HEM1, HEM1, HEM1</t>
  </si>
  <si>
    <t>10.1126/sciimmunol.abc3979</t>
  </si>
  <si>
    <t>The Cytoskeletal Regulator Hem1 Governs B Cell Development And Prevents Autoimmunity.</t>
  </si>
  <si>
    <t>The WAVE regulatory complex (WRC) is crucial for assembly of the peripheral branched actin network constituting one of the main drivers of eukaryotic cell migration. Here, we uncover an essential role of the hematopoietic-specific WRC component HEM1 for immune cell development. Germline-encoded HEM1 deficiency underlies an inborn error of immunity with systemic autoimmunity, at cellular level marked by WRC destabilization, reduced filamentous actin, and failure to assemble lamellipodia. Hem1</t>
  </si>
  <si>
    <t>Salzer E, Zoghi S, Kiss M, Kage F, Rashkova C, Stahnke S, Haimel M, Platzer R, Caldera M, Ardy R, Hoeger B, Block J, Medgyesi D, Sin C, Shahkarami S, Kain R, Ziaee V, Hammerl P, Bock C, Menche J, Dupré L, Huppa J, Sixt M, Lomakin A, Rottner K, Binder C, Stradal T, Rezaei N, Boztug K</t>
  </si>
  <si>
    <t>E-MTAB-8844</t>
  </si>
  <si>
    <t>10.1016/j.stem.2020.07.019</t>
  </si>
  <si>
    <t>Naive Pluripotent Stem Cells Exhibit Phenotypic Variability That Is Driven By Genetic Variation.</t>
  </si>
  <si>
    <t>Variability among pluripotent stem cell (PSC) lines is a prevailing issue that hampers not only experimental reproducibility but also large-scale applications and personalized cell-based therapy. This variability could result from epigenetic and genetic factors that influence stem cell behavior. Naive culture conditions minimize epigenetic fluctuation, potentially overcoming differences in PSC line differentiation potential. Here we derived PSCs from distinct mouse strains under naive conditions and show that lines from distinct genetic backgrounds have divergent differentiation capacity, confirming a major role for genetics in PSC phenotypic variability. This is explained in part through inconsistent activity of extra-cellular signaling, including the Wnt pathway, which is modulated by specific genetic variants. Overall, this study shows that genetic background plays a dominant role in driving phenotypic variability of PSCs.</t>
  </si>
  <si>
    <t>Ortmann D, Brown S, Czechanski A, Aydin S, Muraro D, Huang Y, Tomaz R, Osnato A, Canu G, Wesley B, Skelly D, Stegle O, Choi T, Churchill G, Baker C, Rugg-Gunn P, Munger S, Reinholdt L, Vallier L</t>
  </si>
  <si>
    <t>differentiation, eQTL, genetics, ground state, mouse embryonic stem cells, naïve, pluripotent stem cells, signaling, variability</t>
  </si>
  <si>
    <t>E-MTAB-8207</t>
  </si>
  <si>
    <t>Autoimmune Disease, Spondyloarthritis</t>
  </si>
  <si>
    <t>DDX39A, IL-7, IL7R</t>
  </si>
  <si>
    <t>Rs6897932</t>
  </si>
  <si>
    <t>10.1038/s41467-019-12393-1</t>
  </si>
  <si>
    <t>Context-Specific Regulation Of Surface And Soluble Il7R Expression By An Autoimmune Risk Allele.</t>
  </si>
  <si>
    <t>IL-7 is a key factor in T cell immunity and common variants at IL7R, encoding its receptor, are associated with autoimmune disease susceptibility. IL7R mRNA is induced in stimulated monocytes, yet a function for IL7R in monocyte biology remains unexplored. Here we characterize genetic regulation of IL7R at the protein level in healthy individuals, and find that monocyte surface and soluble IL7R (sIL7R) are markedly induced by lipopolysaccharide. In monocytes, both surface IL7R and sIL7R expression strongly associate with allelic carriage of rs6897932, a disease-associated IL7R polymorphism. Monocytes produce more sIL7R than CD4 + T cells, and the amount is additionally correlated with the expression of DDX39A, encoding a splicing factor. Synovial fluid-derived monocytes from patients with spondyloarthritis are enriched for IL7R</t>
  </si>
  <si>
    <t>Al-Mossawi H, Yager N, Taylor C, Lau E, Danielli S, de Wit J, Gilchrist J, Nassiri I, Mahe E, Lee W, Rizvi L, Makino S, Cheeseman J, Neville M, Knight J, Bowness P, Fairfax B</t>
  </si>
  <si>
    <t>E-MTAB-8383</t>
  </si>
  <si>
    <t>E-MTAB-10221</t>
  </si>
  <si>
    <t>GSE148115</t>
  </si>
  <si>
    <t>Leukemia, Tumor, Lymphoblastic Leukemia</t>
  </si>
  <si>
    <t>PRE-B, NEAT1, AP1, MYC, PRE-B, BCL11A, NELFE</t>
  </si>
  <si>
    <t>10.1038/s41598-020-76157-4</t>
  </si>
  <si>
    <t>The Bone Marrow Microenvironment Of Pre-B Acute Lymphoblastic Leukemia At Single-Cell Resolution.</t>
  </si>
  <si>
    <t>The bone marrow microenvironment (BMM) plays a key role in leukemia progression, but its molecular complexity in pre-B cell acute lymphoblastic leukemia (B-ALL), the most common cancer in children, remains poorly understood. To gain further insight, we used single-cell RNA sequencing to characterize the kinetics of the murine BMM during B-ALL progression. Normal pro- and pre-B cells were found to be the most affected at the earliest stages of disease and this was associated with changes in expression of genes regulated by the AP1-transcription factor complex and regulatory factors NELFE, MYC and BCL11A. Granulocyte-macrophage progenitors show reduced expression of the tumor suppressor long non-coding RNA Neat1 and disruptions in the rate of transcription. Intercellular communication networks revealed monocyte-dendritic precursors to be consistently active during B-ALL progression, with enriched processes including cytokine-mediated signaling pathway, neutrophil-mediated immunity and regulation of cell migration and proliferation. In addition, we confirmed that the hematopoietic stem and progenitor cell compartment was perturbed during leukemogenesis. These findings extend our understanding of the complexity of changes and molecular interactions among the normal cells of the BMM during B-ALL progression.</t>
  </si>
  <si>
    <t>Anderson D, Skut P, Hughes A, Ferrari E, Tickner J, Xu J, Mullin B, Tang D, Malinge S, Kees U, Kotecha R, Lassmann T, Cheung L</t>
  </si>
  <si>
    <t>E-MTAB-9489</t>
  </si>
  <si>
    <t>EPIDERMAL GROWTH FACTOR, ERBB, NRG1</t>
  </si>
  <si>
    <t>10.1016/j.stem.2020.11.008</t>
  </si>
  <si>
    <t>Mapping Development Of The Human Intestinal Niche At Single-Cell Resolution.</t>
  </si>
  <si>
    <t>The human intestinal stem cell niche supports self-renewal and epithelial function, but little is known about its development. We used single-cell mRNA sequencing with in situ validation approaches to interrogate human intestinal development from 7-21 weeks post conception, assigning molecular identities and spatial locations to cells and factors that comprise the niche. Smooth muscle cells of the muscularis mucosa, in close proximity to proliferative crypts, are a source of WNT and RSPONDIN ligands, whereas EGF is expressed far from crypts in the villus epithelium. Instead, an PDGFRA</t>
  </si>
  <si>
    <t>Holloway E, Czerwinski M, Tsai Y, Wu J, Wu A, Childs C, Walton K, Sweet C, Yu Q, Glass I, Treutlein B, Camp J, Spence J</t>
  </si>
  <si>
    <t>NRG1, development, enteroid, human, intestine, niche, organoid, scRNA-seq, stem cell</t>
  </si>
  <si>
    <t>E-MTAB-6117</t>
  </si>
  <si>
    <t>10.1038/s41598-020-61591-1
10.1038/ni.3368
10.1038/nature14966
10.1126/science.1247651
10.1038/nmeth.4236
10.1038/nn.3881
10.1371/journal.pbio.2000640
10.1038/nature19348
10.1371/journal.pbio.1002585
10.1038/nbt.2859
10.1101/gr.177725.114
10.1126/science.aam8940
10.1126/science.1245316
10.1016/j.cell.2016.01.047
10.1016/j.celrep.2012.08.003
10.1038/s41556-017-0013-z
10.1126/science.aan3235
10.1038/nature18633
10.1016/j.devcel.2016.07.025
10.1038/nature12364
10.1038/nsmb.2660
10.1242/dev.058131
10.1242/dev.02448
10.2183/pjab.91.33
10.1016/j.ydbio.2009.05.540
10.1002/dvdy.20469
10.1016/j.cub.2018.02.046
10.1016/j.ydbio.2013.10.003
10.1038/nbt.2967
10.1038/nature13437
10.1038/nmeth.4292
10.1242/dev.01270
10.1016/j.ydbio.2006.01.024
10.1002/dvdy.21109
10.1242/dev.033183
10.1242/dev.039487
10.1016/S0092-8674(03)00928-0
10.1111/j.1440-169X.2007.00902.x
10.1242/dev.01688
10.1126/science.1123404
10.1242/dev.011940
10.2108/zsj.22.837
10.5134/175476
10.1371/journal.pone.0122879
10.1038/nprot.2009.236
10.1038/nmeth.1315
10.1038/nmeth.1923
10.1126/science.1080049
10.1186/gb-2008-9-10-r152
10.1186/gb-2013-14-4-r36
10.1093/bioinformatics/btu638
10.1016/0925-4773(95)00359-9
10.1002/gene.10119
10.1093/nar/gkv007</t>
  </si>
  <si>
    <t>Finding Cell-Specific Expression Patterns In The Early Ciona Embryo With Single-Cell Rna-Seq.</t>
  </si>
  <si>
    <t>Single-cell RNA-seq has been established as a reliable and accessible technique enabling new types of analyses, such as identifying cell types and studying spatial and temporal gene expression variation and change at single-cell resolution. Recently, single-cell RNA-seq has been applied to developing embryos, which offers great potential for finding and characterising genes controlling the course of development along with their expression patterns. In this study, we applied single-cell RNA-seq to the 16-cell stage of the Ciona embryo, a marine chordate and performed a computational search for cell-specific gene expression patterns. We recovered many known expression patterns from our single-cell RNA-seq data and despite extensive previous screens, we succeeded in finding new cell-specific patterns, which we validated by in situ and single-cell qPCR.</t>
  </si>
  <si>
    <t>Ilsley G, Suyama R, Noda T, Satoh N, Luscombe N</t>
  </si>
  <si>
    <t>E-MTAB-5530</t>
  </si>
  <si>
    <t>Autoimmunity</t>
  </si>
  <si>
    <t>TRA</t>
  </si>
  <si>
    <t>10.1038/ni.3246</t>
  </si>
  <si>
    <t>Single-Cell Transcriptome Analysis Reveals Coordinated Ectopic Gene-Expression Patterns In Medullary Thymic Epithelial Cells.</t>
  </si>
  <si>
    <t xml:space="preserve">Expression of tissue-restricted self antigens (TRAs) in medullary thymic epithelial cells (mTECs) is essential for the induction of self-tolerance and prevents autoimmunity, with each TRA being expressed in only a few mTECs. How this process is regulated in single mTECs and is coordinated at the population level, such that the varied single-cell patterns add up to faithfully represent TRAs, is poorly understood. Here we used single-cell RNA sequencing and obtained evidence of numerous recurring TRA-co-expression patterns, each present in only a subset of mTECs. Co-expressed genes clustered in the genome and showed enhanced chromatin accessibility. Our findings characterize TRA expression in mTECs as a coordinated process that might involve local remodeling of chromatin and thus ensures a comprehensive representation of the immunological self. </t>
  </si>
  <si>
    <t>Brennecke P, Reyes A, Pinto S, Rattay K, Nguyen M, Küchler R, Huber W, Kyewski B, Steinmetz L</t>
  </si>
  <si>
    <t>E-MTAB-7742</t>
  </si>
  <si>
    <t>10.1038/s41467-020-17365-4</t>
  </si>
  <si>
    <t>Publisher Correction: Identification Of Cell Surface Markers And Establishment Of Monolayer Differentiation To Retinal Pigment Epithelial Cells.</t>
  </si>
  <si>
    <t>Reyes A, Petrus-Reurer S, Sánchez S, Kumar P, Douagi I, Bartuma H, Aronsson M, Westman S, Lardner E, André H, Falk A, Nandrot E, Kvanta A, Lanner F</t>
  </si>
  <si>
    <t>GSE150556</t>
  </si>
  <si>
    <t>Melanoma, Melanoma Brain Metastases, Cancer</t>
  </si>
  <si>
    <t>CRYAB, DNMT1, L1CAM</t>
  </si>
  <si>
    <t>10.1016/j.isci.2020.101480</t>
  </si>
  <si>
    <t>The Brain Microenvironment Induces Dnmt1 Suppression And Indolence Of Metastatic Cancer Cells.</t>
  </si>
  <si>
    <t>Brain metastasis is an ineffective process, and many cancer cells enter into an indolent state following extravasation in the brain. Single cell RNA sequencing of melanoma brain metastases reveals that non-proliferating brain metastatic melanoma cells exhibit a pattern of gene expression associated with inhibition of DNA methyltransferase 1 (DNMT1). The brain microenvironment, specifically the combination of reactive astrocytes and mechanically soft surroundings, suppressed DNMT1 expression in various cancer types and caused cell cycle delay. Somewhat unexpectedly, we find that DNMT1 suppression not only induces cell cycle delay but also activates pro-survival signals in brain metastatic cancer cells, including L1CAM and CRYAB. Our results demonstrate that transcriptional changes triggered by DNMT1 suppression is a key step for cancer cells to survive in the brain microenvironment and that they also restrict cancer cell proliferation. The dual consequences of DNMT1 suppression can explain the persistence of indolent cancer cells in the brain microenvironment.</t>
  </si>
  <si>
    <t>Hirata E, Ishibashi K, Kohsaka S, Shinjo K, Kojima S, Kondo Y, Mano H, Yano S, Kiyokawa E, Sahai E</t>
  </si>
  <si>
    <t>Biological Sciences, Cancer, Cell Biology, Transcriptomics</t>
  </si>
  <si>
    <t>E-MTAB-9684</t>
  </si>
  <si>
    <t>Infected, Schistosomiasis, Parasite Schistosoma Mansoni</t>
  </si>
  <si>
    <t>Water</t>
  </si>
  <si>
    <t>10.1038/s41467-020-20092-5</t>
  </si>
  <si>
    <t>Single-Cell Atlas Of The First Intra-Mammalian Developmental Stage Of The Human Parasite Schistosoma Mansoni.</t>
  </si>
  <si>
    <t>Over 250 million people suffer from schistosomiasis, a tropical disease caused by parasitic flatworms known as schistosomes. Humans become infected by free-swimming, water-borne larvae, which penetrate the skin. The earliest intra-mammalian stage, called the schistosomulum, undergoes a series of developmental transitions. These changes are critical for the parasite to adapt to its new environment as it navigates through host tissues to reach its niche, where it will grow to reproductive maturity. Unravelling the mechanisms that drive intra-mammalian development requires knowledge of the spatial organisation and transcriptional dynamics of different cell types that comprise the schistomulum body. To fill these important knowledge gaps, we perform single-cell RNA sequencing on two-day old schistosomula of Schistosoma mansoni. We identify likely gene expression profiles for muscle, nervous system, tegument, oesophageal gland, parenchymal/primordial gut cells, and stem cells. In addition, we validate cell markers for all these clusters by in situ hybridisation in schistosomula and adult parasites. Taken together, this study provides a comprehensive cell-type atlas for the early intra-mammalian stage of this devastating metazoan parasite.</t>
  </si>
  <si>
    <t>Diaz Soria C, Lee J, Chong T, Coghlan A, Tracey A, Young M, Andrews T, Hall C, Ng B, Rawlinson K, Doyle S, Leonard S, Lu Z, Bennett H, Rinaldi G, Newmark P, Berriman M</t>
  </si>
  <si>
    <t>E-MTAB-9357</t>
  </si>
  <si>
    <t>Covid-19, Infection</t>
  </si>
  <si>
    <t>10.1016/j.cell.2020.10.037</t>
  </si>
  <si>
    <t>Multi-Omics Resolves A Sharp Disease-State Shift Between Mild And Moderate Covid-19.</t>
  </si>
  <si>
    <t>We present an integrated analysis of the clinical measurements, immune cells, and plasma multi-omics of 139 COVID-19 patients representing all levels of disease severity, from serial blood draws collected during the first week of infection following diagnosis. We identify a major shift between mild and moderate disease, at which point elevated inflammatory signaling is accompanied by the loss of specific classes of metabolites and metabolic processes. Within this stressed plasma environment at moderate disease, multiple unusual immune cell phenotypes emerge and amplify with increasing disease severity. We condensed over 120,000 immune features into a single axis to capture how different immune cell classes coordinate in response to SARS-CoV-2. This immune-response axis independently aligns with the major plasma composition changes, with clinical metrics of blood clotting, and with the sharp transition between mild and moderate disease. This study suggests that moderate disease may provide the most effective setting for therapeutic intervention.</t>
  </si>
  <si>
    <t>Su Y, Chen D, Yuan D, Lausted C, Choi J, Dai C, Voillet V, Duvvuri V, Scherler K, Troisch P, Baloni P, Qin G, Smith B, Kornilov S, Rostomily C, Xu A, Li J, Dong S, Rothchild A, Zhou J, Murray K, Edmark R, Hong S, Heath J, Earls J, Zhang R, Xie J, Li S, Roper R, Jones L, Zhou Y, Rowen L, Liu R, Mackay S, O'Mahony D, Dale C, Wallick J, Algren H, Zager M, None N, Wei W, Price N, Huang S, Subramanian N, Wang K, Magis A, Hadlock J, Hood L, Aderem A, Bluestone J, Lanier L, Greenberg P, Gottardo R, Davis M, Goldman J, Heath J</t>
  </si>
  <si>
    <t>CITE-seq, COVID-19, immune response, infection, metabolomics, multi-omics, proteomics, single-cell RNA-seq, single-cell TCR-seq, single-cell secretome</t>
  </si>
  <si>
    <t>E-MTAB-8379</t>
  </si>
  <si>
    <t>E-MTAB-8230</t>
  </si>
  <si>
    <t>Chimpanzees, Human</t>
  </si>
  <si>
    <t>10.1038/s41586-019-1654-9</t>
  </si>
  <si>
    <t>Organoid Single-Cell Genomic Atlas Uncovers Human-Specific Features Of Brain Development.</t>
  </si>
  <si>
    <t>The human brain has undergone substantial change since humans diverged from chimpanzees and the other great apes</t>
  </si>
  <si>
    <t>Kanton S, Boyle M, He Z, Santel M, Weigert A, Sanchís-Calleja F, Guijarro P, Sidow L, Fleck J, Han D, Qian Z, Heide M, Huttner W, Khaitovich P, Pääbo S, Treutlein B, Camp J</t>
  </si>
  <si>
    <t>E-MTAB-9623</t>
  </si>
  <si>
    <t>Pulmonary Fibrosis, Respiratory Failure, Idiopathic Pulmonary Fibrosis</t>
  </si>
  <si>
    <t>Human, Dogs</t>
  </si>
  <si>
    <t>10.3389/fimmu.2020.611749</t>
  </si>
  <si>
    <t>Identification Of Pro-Fibrotic Macrophage Populations By Single-Cell Transcriptomic Analysis In West Highland White Terriers Affected With Canine Idiopathic Pulmonary Fibrosis.</t>
  </si>
  <si>
    <t>Canine idiopathic pulmonary fibrosis (CIPF) affects old dogs from the West Highland white terrier (WHWT) breed and mimics idiopathic pulmonary fibrosis (IPF) in human. The disease results from deposition of fibrotic tissue in the lung parenchyma causing respiratory failure. Recent studies in IPF using single-cell RNA sequencing (scRNA-seq) revealed the presence of profibrotic macrophage populations in the lung, which could be targeted for therapeutic purpose. In dogs, scRNA-seq was recently validated for the detection of cell populations in bronchoalveolar lavage fluid (BALF) from healthy dogs. Here we used the scRNA-seq to characterize disease-related heterogeneity within cell populations of macrophages/monocytes (Ma/Mo) in the BALF from five WHWTs affected with CIPF in comparison with three healthy WHWTs. Gene set enrichment analysis was also used to assess pro-fibrotic capacities of Ma/Mo populations. Five clusters of Ma/Mo were identified. Gene set enrichment analyses revealed the presence of pro-fibrotic monocytes in higher proportion in CIPF WHWTs than in healthy WHWTs. In addition, monocyte-derived macrophages enriched in pro-fibrotic genes in CIPF compared with healthy WHWTs were also identified. These results suggest the implication of Ma/Mo clusters in CIPF processes, although, further research is needed to understand their role in disease pathogenesis. Overexpressed molecules associated with pulmonary fibrosis processes were also identified that could be used as biomarkers and/or therapeutic targets in the future.</t>
  </si>
  <si>
    <t>Fastrès A, Pirottin D, Fievez L, Tutunaru A, Bolen G, Merveille A, Marichal T, Desmet C, Bureau F, Clercx C</t>
  </si>
  <si>
    <t>bronchoalveolar lavage fluid, canine idiopathic pulmonary fibrosis, dog, lung, macrophages, single-cell RNA-sequencing methods</t>
  </si>
  <si>
    <t>E-MTAB-5920</t>
  </si>
  <si>
    <t>10.1038/s41586-018-0657-2</t>
  </si>
  <si>
    <t>E-MTAB-7167</t>
  </si>
  <si>
    <t>10.1016/j.celrep.2016.08.087</t>
  </si>
  <si>
    <t>Mervl/Zscan4 Network Activation Results In Transient Genome-Wide Dna Demethylation Of Mescs.</t>
  </si>
  <si>
    <t>Mouse embryonic stem cells are dynamic and heterogeneous. For example, rare cells cycle through a state characterized by decondensed chromatin and expression of transcripts, including the Zscan4 cluster and MERVL endogenous retrovirus, which are usually restricted to preimplantation embryos. Here, we further characterize the dynamics and consequences of this transient cell state. Single-cell transcriptomics identified the earliest upregulated transcripts as cells enter the MERVL/Zscan4 state. The MERVL/Zscan4 transcriptional network was also upregulated during induced pluripotent stem cell reprogramming. Genome-wide DNA methylation and chromatin analyses revealed global DNA hypomethylation accompanying increased chromatin accessibility. This transient DNA demethylation was driven by a loss of DNA methyltransferase proteins in the cells and occurred genome-wide. While methylation levels were restored once cells exit this state, genomic imprints remained hypomethylated, demonstrating a potential global and enduring influence of endogenous retroviral activation on the epigenome.</t>
  </si>
  <si>
    <t>Eckersley-Maslin M, Svensson V, Krueger C, Stubbs T, Giehr P, Krueger F, Miragaia R, Kyriakopoulos C, Berrens R, Milagre I, Walter J, Teichmann S, Reik W</t>
  </si>
  <si>
    <t>DNA methylation, MERVL, Zscan4, chromatin, embryonic stem cell, endogenous retrovirus, imprint, preimplantation, reprogramming</t>
  </si>
  <si>
    <t>E-MTAB-8873</t>
  </si>
  <si>
    <t>Rheumatoid Arthritis, Inflammation</t>
  </si>
  <si>
    <t>10.1038/s41591-020-0939-8</t>
  </si>
  <si>
    <t>Distinct Synovial Tissue Macrophage Subsets Regulate Inflammation And Remission In Rheumatoid Arthritis.</t>
  </si>
  <si>
    <t>Immune-regulatory mechanisms of drug-free remission in rheumatoid arthritis (RA) are unknown. We hypothesized that synovial tissue macrophages (STM), which persist in remission, contribute to joint homeostasis. We used single-cell transcriptomics to profile 32,000 STMs and identified phenotypic changes in patients with early/active RA, treatment-refractory/active RA and RA in sustained remission. Each clinical state was characterized by different frequencies of nine discrete phenotypic clusters within four distinct STM subpopulations with diverse homeostatic, regulatory and inflammatory functions. This cellular atlas, combined with deep-phenotypic, spatial and functional analyses of synovial biopsy fluorescent activated cell sorted STMs, revealed two STM subpopulations (MerTK</t>
  </si>
  <si>
    <t>Alivernini S, MacDonald L, Elmesmari A, Finlay S, Tolusso B, Gigante M, Petricca L, Di Mario C, Bui L, Perniola S, Attar M, Gessi M, Fedele A, Chilaka S, Somma D, Sansom S, Filer A, McSharry C, Millar N, Kirschner K, Nerviani A, Lewis M, Pitzalis C, Clark A, Ferraccioli G, Udalova I, Buckley C, Gremese E, McInnes I, Otto T, Kurowska-Stolarska M</t>
  </si>
  <si>
    <t>E-MTAB-8884</t>
  </si>
  <si>
    <t>Leukaemia, Myelodysplasia, Malignancy, Chronic Myelomonocytic Leukaemia</t>
  </si>
  <si>
    <t>IRF8, IRF1, IRF7, MYC, CD34, CD38</t>
  </si>
  <si>
    <t>10.1016/j.ebiom.2020.102904</t>
  </si>
  <si>
    <t>Chronic Myelomonocytic Leukaemia Stem Cell Transcriptomes Anticipate Disease Morphology And Outcome.</t>
  </si>
  <si>
    <t>Chronic myelomonocytic leukaemia (CMML) is a clinically heterogeneous stem cell malignancy with overlapping features of myelodysplasia and myeloproliferation. Over 90% of patients carry mutations in epigenetic and/or splicing genes, typically detectable in the Lin
We performed single-cell RNA sequencing on 6826 Lin
We found substantial inter- and intra-patient heterogeneity, with CMML stem cells displaying distinctive transcriptional programs. Compared with normal controls, CMML stem cells exhibited transcriptomes characterized by increased expression of myeloid-lineage and cell cycle genes, and lower expression of genes selectively expressed by normal haematopoietic stem cells. Neutrophil-primed progenitor genes and a MYC transcription factor regulome were prominent in stem cells from CMML-1 patients, whereas CMML-2 stem cells exhibited strong expression of interferon-regulatory factor regulomes, including those associated with IRF1, IRF7 and IRF8. CMML-1 and CMML-2 stem cells (stages distinguished by proportion of downstream blasts and promonocytes) differed substantially in both transcriptome and pseudotime, indicating fundamentally different biology underpinning these disease states. Gene expression and pathway analyses highlighted potentially tractable therapeutic vulnerabilities for downstream investigation. Importantly, CMML patients harboured variably-sized subpopulations of transcriptionally normal stem cells, indicating a potential reservoir to restore functional haematopoiesis.
Our findings provide novel insights into the CMML stem cell compartment, revealing an unexpected degree of heterogeneity and demonstrating that CMML stem cell transcriptomes anticipate disease morphology, and therefore outcome.
Project funding was supported by Oglesby Charitable Trust, Cancer Research UK, Blood Cancer UK, and UK Medical Research Council.</t>
  </si>
  <si>
    <t>Wiseman D, Baker S, Dongre A, Gurashi K, Storer J, Somervaille T, Batta K</t>
  </si>
  <si>
    <t>CMML, Leukaemia, Stem cells, sc-RNA Seq</t>
  </si>
  <si>
    <t>E-MTAB-6825</t>
  </si>
  <si>
    <t>Heat Shock</t>
  </si>
  <si>
    <t>Fission Yeast</t>
  </si>
  <si>
    <t>10.1038/s41564-018-0330-4</t>
  </si>
  <si>
    <t>Single-Cell Imaging And Rna Sequencing Reveal Patterns Of Gene Expression Heterogeneity During Fission Yeast Growth And Adaptation.</t>
  </si>
  <si>
    <t>Phenotypic cell-to-cell variability is a fundamental determinant of microbial fitness that contributes to stress adaptation and drug resistance. Gene expression heterogeneity underpins this variability but is challenging to study genome-wide. Here we examine the transcriptomes of &gt;2,000 single fission yeast cells exposed to various environmental conditions by combining imaging, single-cell RNA sequencing and Bayesian true count recovery. We identify sets of highly variable genes during rapid proliferation in constant culture conditions. By integrating single-cell RNA sequencing and cell-size data, we provide insights into genes that are regulated during cell growth and division, including genes whose expression does not scale with cell size. We further analyse the heterogeneity of gene expression during adaptive and acute responses to changing environments. Entry into the stationary phase is preceded by a gradual, synchronized adaptation in gene regulation that is followed by highly variable gene expression when growth decreases. Conversely, sudden and acute heat shock leads to a stronger, coordinated response and adaptation across cells. This analysis reveals that the magnitude of global gene expression heterogeneity is regulated in response to different physiological conditions within populations of a unicellular eukaryote.</t>
  </si>
  <si>
    <t>Saint M, Bertaux F, Tang W, Sun X, Game L, Köferle A, Bähler J, Shahrezaei V, Marguerat S</t>
  </si>
  <si>
    <t>E-MTAB-6831</t>
  </si>
  <si>
    <t>E-MTAB-6066</t>
  </si>
  <si>
    <t>E-MTAB-8285</t>
  </si>
  <si>
    <t>E-MTAB-8904</t>
  </si>
  <si>
    <t>CXCL13, CXCL12</t>
  </si>
  <si>
    <t>10.1038/s41590-020-0672-y</t>
  </si>
  <si>
    <t>Remodeling Of Light And Dark Zone Follicular Dendritic Cells Governs Germinal Center Responses.</t>
  </si>
  <si>
    <t>Efficient generation of germinal center (GC) responses requires directed movement of B cells between distinct microenvironments underpinned by specialized B cell-interacting reticular cells (BRCs). How BRCs are reprogrammed to cater to the developing GC remains unclear, and studying this process is largely hindered by incomplete resolution of the cellular composition of the B cell follicle. Here we used genetic targeting of Cxcl13-expressing cells to define the molecular identity of the BRC landscape. Single-cell transcriptomic analysis revealed that BRC subset specification was predetermined in the primary B cell follicle. Further topological remodeling of light and dark zone follicular dendritic cells required CXCL12-dependent crosstalk with B cells and dictated GC output by retaining B cells in the follicle and steering their interaction with follicular helper T cells. Together, our results reveal that poised BRC-defined microenvironments establish a feed-forward system that determines the efficacy of the GC reaction.</t>
  </si>
  <si>
    <t>Pikor N, Mörbe U, Lütge M, Gil-Cruz C, Perez-Shibayama C, Novkovic M, Cheng H, Nombela-Arrieta C, Nagasawa T, Linterman M, Onder L, Ludewig B</t>
  </si>
  <si>
    <t>E-MTAB-9067</t>
  </si>
  <si>
    <t>E-MTAB-6946</t>
  </si>
  <si>
    <t>Zygotene, Amp</t>
  </si>
  <si>
    <t>10.1038/s41467-019-09182-1</t>
  </si>
  <si>
    <t>Staged Developmental Mapping And X Chromosome Transcriptional Dynamics During Mouse Spermatogenesis.</t>
  </si>
  <si>
    <t>Male gametes are generated through a specialised differentiation pathway involving a series of developmental transitions that are poorly characterised at the molecular level. Here, we use droplet-based single-cell RNA-Sequencing to profile spermatogenesis in adult animals and at multiple stages during juvenile development. By exploiting the first wave of spermatogenesis, we both precisely stage germ cell development and enrich for rare somatic cell-types and spermatogonia. To capture the full complexity of spermatogenesis including cells that have low transcriptional activity, we apply a statistical tool that identifies previously uncharacterised populations of leptotene and zygotene spermatocytes. Focusing on post-meiotic events, we characterise the temporal dynamics of X chromosome re-activation and profile the associated chromatin state using CUT&amp;RUN. This identifies a set of genes strongly repressed by H3K9me3 in spermatocytes, which then undergo extensive chromatin remodelling post-meiosis, thus acquiring an active chromatin state and spermatid-specific expression.</t>
  </si>
  <si>
    <t>Ernst C, Eling N, Martinez-Jimenez C, Marioni J, Odom D</t>
  </si>
  <si>
    <t>E-MTAB-6505</t>
  </si>
  <si>
    <t>Crs, Fever, Meningeal Inflammation, Leukemia, Cancer, Neurotoxicity</t>
  </si>
  <si>
    <t>IL-6, IL-1, IL-6</t>
  </si>
  <si>
    <t>10.1038/s41591-018-0036-4</t>
  </si>
  <si>
    <t>Monocyte-Derived Il-1 And Il-6 Are Differentially Required For Cytokine-Release Syndrome And Neurotoxicity Due To Car T Cells.</t>
  </si>
  <si>
    <t>In the clinic, chimeric antigen receptor-modified T (CAR T) cell therapy is frequently associated with life-threatening cytokine-release syndrome (CRS) and neurotoxicity. Understanding the nature of these pathologies and developing treatments for them are hampered by the lack of appropriate animal models. Herein, we describe a mouse model recapitulating key features of CRS and neurotoxicity. In humanized mice with high leukemia burden, CAR T cell-mediated clearance of cancer triggered high fever and elevated IL-6 levels, which are hallmarks of CRS. Human monocytes were the major source of IL-1 and IL-6 during CRS. Accordingly, the syndrome was prevented by monocyte depletion or by blocking IL-6 receptor with tocilizumab. Nonetheless, tocilizumab failed to protect mice from delayed lethal neurotoxicity, characterized by meningeal inflammation. Instead, the IL-1 receptor antagonist anakinra abolished both CRS and neurotoxicity, resulting in substantially extended leukemia-free survival. These findings offer a therapeutic strategy to tackle neurotoxicity and open new avenues to safer CAR T cell therapies.</t>
  </si>
  <si>
    <t>Norelli M, Camisa B, Barbiera G, Falcone L, Purevdorj A, Genua M, Sanvito F, Ponzoni M, Doglioni C, Cristofori P, Traversari C, Bordignon C, Ciceri F, Ostuni R, Bonini C, Casucci M, Bondanza A</t>
  </si>
  <si>
    <t>E-MTAB-4888</t>
  </si>
  <si>
    <t>10.1126/science.aah4115</t>
  </si>
  <si>
    <t>Aging Increases Cell-To-Cell Transcriptional Variability Upon Immune Stimulation.</t>
  </si>
  <si>
    <t>Aging is characterized by progressive loss of physiological and cellular functions, but the molecular basis of this decline remains unclear. We explored how aging affects transcriptional dynamics using single-cell RNA sequencing of unstimulated and stimulated naïve and effector memory CD4</t>
  </si>
  <si>
    <t>Martinez-Jimenez C, Eling N, Chen H, Vallejos C, Kolodziejczyk A, Connor F, Stojic L, Rayner T, Stubbington M, Teichmann S, de la Roche M, Marioni J, Odom D</t>
  </si>
  <si>
    <t>E-MTAB-9265</t>
  </si>
  <si>
    <t>Respiratory Diseases</t>
  </si>
  <si>
    <t>Mice, Human, Dogs</t>
  </si>
  <si>
    <t>10.3389/fimmu.2020.01707</t>
  </si>
  <si>
    <t>Characterization Of The Bronchoalveolar Lavage Fluid By Single Cell Gene Expression Analysis In Healthy Dogs: A Promising Technique.</t>
  </si>
  <si>
    <t>Single-cell mRNA-sequencing (scRNA-seq) is a technique which enables unbiased, high throughput and high-resolution transcriptomic analysis of the heterogeneity of cells within a population. This recent technique has been described in humans, mice and other species in various conditions to cluster cells in populations and identify new subpopulations, as well as to study the gene expression of cells in various tissues, conditions and origins. In dogs, a species for which markers of cell populations are often limiting, scRNA-seq presents with elevated yet untested potential for the study of tissue composition. As a proof of principle, we used scRNA-seq to identify cellular populations of the bronchoalveolar lavage fluid (BALF) in healthy dogs (</t>
  </si>
  <si>
    <t>Fastrès A, Pirottin D, Fievez L, Marichal T, Desmet C, Bureau F, Clercx C</t>
  </si>
  <si>
    <t>bronchoalveolar lavage fluid, cell, dog, lung, single-cell RNA-sequencing</t>
  </si>
  <si>
    <t>E-MTAB-8464</t>
  </si>
  <si>
    <t>E-MTAB-7324</t>
  </si>
  <si>
    <t>Absence Of T</t>
  </si>
  <si>
    <t>Mouse, Gatekeeper</t>
  </si>
  <si>
    <t>Nmp</t>
  </si>
  <si>
    <t>10.1016/j.devcel.2020.11.013</t>
  </si>
  <si>
    <t>Diverse Routes Toward Early Somites In The Mouse Embryo.</t>
  </si>
  <si>
    <t>Somite formation is foundational to creating the vertebrate segmental body plan. Here, we describe three transcriptional trajectories toward somite formation in the early mouse embryo. Precursors of the anterior-most somites ingress through the primitive streak before E7 and migrate anteriorly by E7.5, while a second wave of more posterior somites develops in the vicinity of the streak. Finally, neuromesodermal progenitors (NMPs) are set aside for subsequent trunk somitogenesis. Single-cell profiling of T</t>
  </si>
  <si>
    <t>Guibentif C, Griffiths J, Imaz-Rosshandler I, Ghazanfar S, Nichols J, Wilson V, Göttgens B, Marioni J</t>
  </si>
  <si>
    <t>Brachyury, cell fate regulation, developmental trajectories, neuromesodermal progenitors, somites</t>
  </si>
  <si>
    <t>E-MTAB-8337</t>
  </si>
  <si>
    <t>Radial Glia Output</t>
  </si>
  <si>
    <t>10.1016/j.stemcr.2019.09.005</t>
  </si>
  <si>
    <t>Human Cortical Organoids Expose A Differential Function Of Gsk3 On Cortical Neurogenesis.</t>
  </si>
  <si>
    <t>The regulation of the proliferation and polarity of neural progenitors is crucial for the development of the brain cortex. Animal studies have implicated glycogen synthase kinase 3 (GSK3) as a pivotal regulator of both proliferation and polarity, yet the functional relevance of its signaling for the unique features of human corticogenesis remains to be elucidated. We harnessed human cortical brain organoids to probe the longitudinal impact of GSK3 inhibition through multiple developmental stages. Chronic GSK3 inhibition increased the proliferation of neural progenitors and caused massive derangement of cortical tissue architecture. Single-cell transcriptome profiling revealed a direct impact on early neurogenesis and uncovered a selective role of GSK3 in the regulation of glutamatergic lineages and outer radial glia output. Our dissection of the GSK3-dependent transcriptional network in human corticogenesis underscores the robustness of the programs determining neuronal identity independent of tissue architecture.</t>
  </si>
  <si>
    <t>López-Tobón A, Villa C, Cheroni C, Trattaro S, Caporale N, Conforti P, Iennaco R, Lachgar M, Rigoli M, Marcó de la Cruz B, Lo Riso P, Tenderini E, Troglio F, De Simone M, Liste-Noya I, Macino G, Pagani M, Cattaneo E, Testa G</t>
  </si>
  <si>
    <t>GSK3, corticogenesis, human brain organoids, outer radial glia, single cell transcriptomics</t>
  </si>
  <si>
    <t>E-MTAB-4745</t>
  </si>
  <si>
    <t>10.1093/nar/gkaa1204</t>
  </si>
  <si>
    <t>Chromatin Regulatory Dynamics Of Early Human Small Intestinal Development Using A Directed Differentiation Model.</t>
  </si>
  <si>
    <t>The establishment of the small intestinal (SI) lineage during human embryogenesis ensures functional integrity of the intestine after birth. The chromatin dynamics that drive SI lineage formation and regional patterning in humans are essentially unknown. To fill this knowledge void, we apply a cutting-edge genomic technology to a state-of-the-art human model of early SI development. Specifically, we leverage chromatin run-on sequencing (ChRO-seq) to define the landscape of active promoters, enhancers and gene bodies across distinct stages of directed differentiation of human pluripotent stem cells into SI spheroids with regional specification. Through comprehensive ChRO-seq analysis we identify candidate stage-specific chromatin activity states, novel markers and enhancer hotspots during the directed differentiation. Moreover, we propose a detailed transcriptional network associated with SI lineage formation or regional patterning. Our ChRO-seq analyses uncover a previously undescribed pattern of enhancer activity and transcription at HOX gene loci underlying SI regional patterning. We also validated this unique HOX dynamics by the analysis of single cell RNA-seq data from human fetal SI. Overall, the results lead to a new proposed working model for the regulatory underpinnings of human SI development, thereby adding a novel dimension to the literature that has relied almost exclusively on non-human models.</t>
  </si>
  <si>
    <t>Hung Y, Huang S, Dame M, Yu Q, Yu Q, Zeng Y, Camp J, Spence J, Sethupathy P</t>
  </si>
  <si>
    <t>E-MTAB-6508</t>
  </si>
  <si>
    <t>Phallusia Mammillata</t>
  </si>
  <si>
    <t>Morphoseq</t>
  </si>
  <si>
    <t>10.1016/j.cell.2020.03.055</t>
  </si>
  <si>
    <t>Morphoseq: Full Single-Cell Transcriptome Dynamics Up To Gastrulation In A Chordate.</t>
  </si>
  <si>
    <t>Single-cell RNA sequencing (scRNA-seq) provides a leap forward in resolving cellular diversity and developmental trajectories but fails to comprehensively delineate the spatial organization and precise cellular makeup of individual embryos. Here, we reconstruct from scRNA-seq and light sheet imaging data a canonical digital embryo that captures the genome-wide gene expression trajectory of every single cell at every cell division in the 18 lineages up to gastrulation in the ascidian Phallusia mammillata. By using high-coverage scRNA-seq, we devise a computational framework that stratifies single cells of individual embryos into cell types without prior knowledge. Unbiased transcriptome data analysis mapped each cell's physical position and lineage history, yielding the complete history of gene expression at the genome-wide level for every single cell in a developing embryo. A comparison of individual embryos reveals both extensive reproducibility between symmetric embryo sides and a large inter-embryonic variability due to small differences in embryogenesis timing.</t>
  </si>
  <si>
    <t>Sladitschek H, Fiuza U, Pavlinic D, Benes V, Hufnagel L, Neveu P</t>
  </si>
  <si>
    <t>ascidian, cell fate specification, cell type classification, embryogenesis, gene expression noise, light sheet imaging, lineage reconstruction, single-cell RNA sequencing, spatial reconstruction</t>
  </si>
  <si>
    <t>E-MTAB-8403</t>
  </si>
  <si>
    <t>DDX4, CELL SURFACE ANTIGEN</t>
  </si>
  <si>
    <t>Single-Cell Analysis Of Human Ovarian Cortex Identifies Distinct Cell Populations But No Oogonial Stem Cells.</t>
  </si>
  <si>
    <t>The human ovary orchestrates sex hormone production and undergoes monthly structural changes to release mature oocytes. The outer lining of the ovary (cortex) has a key role in defining fertility in women as it harbors the ovarian reserve. It has been postulated that putative oogonial stem cells exist in the ovarian cortex and that these can be captured by DDX4 antibody isolation. Here, we report single-cell transcriptomes and cell surface antigen profiles of over 24,000 cells from high quality ovarian cortex samples from 21 patients. Our data identify transcriptional profiles of six main cell types; oocytes, granulosa cells, immune cells, endothelial cells, perivascular cells, and stromal cells. Cells captured by DDX4 antibody are perivascular cells, not oogonial stem cells. Our data do not support the existence of germline stem cells in adult human ovaries, thereby reinforcing the dogma of a limited ovarian reserve.</t>
  </si>
  <si>
    <t>Wagner M, Yoshihara M, Douagi I, Damdimopoulos A, Panula S, Petropoulos S, Lu H, Pettersson K, Palm K, Katayama S, Hovatta O, Kere J, Lanner F, Damdimopoulou P</t>
  </si>
  <si>
    <t>E-MTAB-6583</t>
  </si>
  <si>
    <t>E-MTAB-8119</t>
  </si>
  <si>
    <t>Lung Tumor, Tumor</t>
  </si>
  <si>
    <t>SQLE, ALDH18A1</t>
  </si>
  <si>
    <t>10.1016/j.cmet.2020.03.009</t>
  </si>
  <si>
    <t>Single-Cell Rna Sequencing Maps Endothelial Metabolic Plasticity In Pathological Angiogenesis.</t>
  </si>
  <si>
    <t>Endothelial cell (EC) metabolism is an emerging target for anti-angiogenic therapy in tumor angiogenesis and choroidal neovascularization (CNV), but little is known about individual EC metabolic transcriptomes. By single-cell RNA sequencing 28,337 murine choroidal ECs (CECs) and sprouting CNV-ECs, we constructed a taxonomy to characterize their heterogeneity. Comparison with murine lung tumor ECs (TECs) revealed congruent marker gene expression by distinct EC phenotypes across tissues and diseases, suggesting similar angiogenic mechanisms. Trajectory inference predicted that differentiation of venous to angiogenic ECs was accompanied by metabolic transcriptome plasticity. ECs displayed metabolic transcriptome heterogeneity during cell-cycle progression and in quiescence. Hypothesizing that conserved genes are important, we used an integrated analysis, based on congruent transcriptome analysis, CEC-tailored genome-scale metabolic modeling, and gene expression meta-analysis in cross-species datasets, followed by in vitro and in vivo validation, to identify SQLE and ALDH18A1 as previously unknown metabolic angiogenic targets.</t>
  </si>
  <si>
    <t>Rohlenova K, Goveia J, García-Caballero M, Subramanian A, Kalucka J, Treps L, Falkenberg K, de Rooij L, Zheng Y, Lin L, Sokol L, Teuwen L, Geldhof V, Taverna F, Pircher A, Conradi L, Khan S, Stegen S, Panovska D, De Smet F, Staal F, Mclaughlin R, Vinckier S, Van Bergen T, Ectors N, De Haes P, Wang J, Bolund L, Schoonjans L, Karakach T, Yang H, Carmeliet G, Liu Y, Thienpont B, Dewerchin M, Eelen G, Li X, Luo Y, Carmeliet P</t>
  </si>
  <si>
    <t>angiogenesis, choroidal neovascularization, endothelial cells, metabolism, scRNA-seq, tumor angiogenesis</t>
  </si>
  <si>
    <t>E-MTAB-4617</t>
  </si>
  <si>
    <t>Mouse, Zebrafish, Human</t>
  </si>
  <si>
    <t>10.1101/gr.207704.116</t>
  </si>
  <si>
    <t>Single-Cell Transcriptome Analysis Of Fish Immune Cells Provides Insight Into The Evolution Of Vertebrate Immune Cell Types.</t>
  </si>
  <si>
    <t xml:space="preserve">The immune system of vertebrate species consists of many different cell types that have distinct functional roles and are subject to different evolutionary pressures. Here, we first analyzed conservation of genes specific for all major immune cell types in human and mouse. Our results revealed higher gene turnover and faster evolution of </t>
  </si>
  <si>
    <t>Carmona S, Teichmann S, Ferreira L, Macaulay I, Stubbington M, Cvejic A, Gfeller D</t>
  </si>
  <si>
    <t>E-MTAB-9228</t>
  </si>
  <si>
    <t>E-MTAB-9861</t>
  </si>
  <si>
    <t>E-MTAB-8212</t>
  </si>
  <si>
    <t>E-MTAB-5483</t>
  </si>
  <si>
    <t>E-MTAB-8812</t>
  </si>
  <si>
    <t>E-MTAB-9233</t>
  </si>
  <si>
    <t>Apes, Bonobo, Chimpanzee, Human</t>
  </si>
  <si>
    <t>NGN2</t>
  </si>
  <si>
    <t>10.7554/eLife.59323</t>
  </si>
  <si>
    <t>Comparison Of Induced Neurons Reveals Slower Structural And Functional Maturation In Humans Than In Apes.</t>
  </si>
  <si>
    <t>We generated induced excitatory neurons (iNeurons, iNs) from chimpanzee, bonobo, and human stem cells by expressing the transcription factor neurogenin-2 (NGN2). Single-cell RNA sequencing showed that genes involved in dendrite and synapse development are expressed earlier during iNs maturation in the chimpanzee and bonobo than the human cells. In accordance, during the first 2 weeks of differentiation, chimpanzee and bonobo iNs showed repetitive action potentials and more spontaneous excitatory activity than human iNs, and extended neurites of higher total length. However, the axons of human iNs were slightly longer at 5 weeks of differentiation. The timing of the establishment of neuronal polarity did not differ between the species. Chimpanzee, bonobo, and human neurites eventually reached the same level of structural complexity. Thus, human iNs develop slower than chimpanzee and bonobo iNs, and this difference in timing likely depends on functions downstream of NGN2.</t>
  </si>
  <si>
    <t>Schörnig M, Ju X, Fast L, Ebert S, Weigert A, Kanton S, Schaffer T, Nadif Kasri N, Treutlein B, Peter B, Hevers W, Taverna E</t>
  </si>
  <si>
    <t>Chimpanzee, bonobo, developmental biology, evolution, human, neurodevelopment, neuronal function, neuronal maturation, neuroscience</t>
  </si>
  <si>
    <t>E-MTAB-8192</t>
  </si>
  <si>
    <t>E-MTAB-609</t>
  </si>
  <si>
    <t>LDHB</t>
  </si>
  <si>
    <t>10.1371/journal.pone.0199471</t>
  </si>
  <si>
    <t>Single Cell Transcriptome Analysis Of Mcf-7 Reveals Consistently And Inconsistently Expressed Gene Groups Each Associated With Distinct Cellular Localization And Functions.</t>
  </si>
  <si>
    <t>Single cell transcriptome (SCT) analysis provides superior resolution to illustrate tumor cell heterogeneity for clinical implications. We characterized four SCTs of MCF-7 using 143 housekeeping genes (HKGs) as control, of which lactate dehydrogenase B (LDHB) expression is silenced. These SCT libraries mapped to 11,423, 11,486, 10,380, and 11,306 RefSeq genes (UCSC), respectively. High consistency in HKG expression levels across all four SCTs, along with transcriptional silencing of LDHB, was observed, suggesting a high sensitivity and reproducibility of the SCT analysis. Cross-library comparison on expression levels by scatter plotting revealed a linear correlation and an 83-94% overlap in transcript isoforms and expressed genes were also observed. To gain insight of transcriptional diversity among the SCTs, expressed genes were split into consistently expressed (CE) (expressed in all SCTs) and inconsistently expressed (IE) (expressed in some but not all SCTs) genes for further characterization, along with the 142 expressed HKGs as a reference. Distinct transcriptional strengths were found among these groups, with averages of 1,612.0, 88.0 and 1.2 FPKM for HKGs, CE and IE, respectively. Comparison between CE and IE groups further indicated that expressions of CE genes vary more significantly than that of IE genes. Gene Ontology analysis indicated that proteins encoded by CE genes are mainly involved in fundamental intracellular activities, while proteins encoded by IE genes are mainly for extracellular activities, especially acting as receptors or ion channels. The diversified gene expressions, especially for those encoded by IE genes, may contribute to cancer drug resistance.</t>
  </si>
  <si>
    <t>Chiang Y, Huang Y, Midha M, Chen T, Shiau H, Chiu K</t>
  </si>
  <si>
    <t>E-MTAB-8906</t>
  </si>
  <si>
    <t>E-MTAB-2865</t>
  </si>
  <si>
    <t>Platynereis Dumerilii</t>
  </si>
  <si>
    <t>10.1038/nbt.3209</t>
  </si>
  <si>
    <t>High-Throughput Spatial Mapping Of Single-Cell Rna-Seq Data To Tissue Of Origin.</t>
  </si>
  <si>
    <t xml:space="preserve">Understanding cell type identity in a multicellular organism requires the integration of gene expression profiles from individual cells with their spatial location in a particular tissue. Current technologies allow whole-transcriptome sequencing of spatially identified cells but lack the throughput needed to characterize complex tissues. Here we present a high-throughput method to identify the spatial origin of cells assayed by single-cell RNA-sequencing within a tissue of interest. Our approach is based on comparing complete, specificity-weighted mRNA profiles of a cell with positional gene expression profiles derived from a gene expression atlas. We show that this method allocates cells to precise locations in the brain of the marine annelid Platynereis dumerilii with a success rate of 81%. Our method is applicable to any system that has a reference gene expression database of sufficiently high resolution. </t>
  </si>
  <si>
    <t>Achim K, Pettit J, Saraiva L, Gavriouchkina D, Larsson T, Arendt D, Marioni J</t>
  </si>
  <si>
    <t>E-MTAB-9402</t>
  </si>
  <si>
    <t>Infection, Malaria</t>
  </si>
  <si>
    <t>Tfh</t>
  </si>
  <si>
    <t>10.1038/s41590-020-0800-8</t>
  </si>
  <si>
    <t>Transcriptome dynamics of CD4+ T cells during malaria maps gradual transit from effector to memory</t>
  </si>
  <si>
    <t>The dynamics of CD4</t>
  </si>
  <si>
    <t>Soon M, Lee H, Engel J, Straube J, Thomas B, Pernold C, Clarke L, Laohamonthonkul P, Haldar R, Williams C, Lansink L, Moreira M, Bramhall M, Koufariotis L, Wood S, Chen X, James K, Lönnberg T, Lane S, Belz G, Engwerda C, Khoury D, Davenport M, Svensson V, Teichmann S, Haque A</t>
  </si>
  <si>
    <t>E-MTAB-5988</t>
  </si>
  <si>
    <t>E-MTAB-5728</t>
  </si>
  <si>
    <t>E-MTAB-8060</t>
  </si>
  <si>
    <t>10.1016/j.ymeth.2015.06.021</t>
  </si>
  <si>
    <t>Computational Assignment Of Cell-Cycle Stage From Single-Cell Transcriptome Data.</t>
  </si>
  <si>
    <t xml:space="preserve">The transcriptome of single cells can reveal important information about cellular states and heterogeneity within populations of cells. Recently, single-cell RNA-sequencing has facilitated expression profiling of large numbers of single cells in parallel. To fully exploit these data, it is critical that suitable computational approaches are developed. One key challenge, especially pertinent when considering dividing populations of cells, is to understand the cell-cycle stage of each captured cell. Here we describe and compare five established supervised machine learning methods and a custom-built predictor for allocating cells to their cell-cycle stage on the basis of their transcriptome. In particular, we assess the impact of different normalisation strategies and the usage of prior knowledge on the predictive power of the classifiers. We tested the methods on previously published datasets and found that a PCA-based approach and the custom predictor performed best. Moreover, our analysis shows that the performance depends strongly on normalisation and the usage of prior knowledge. Only by leveraging prior knowledge in form of cell-cycle annotated genes and by preprocessing the data using a rank-based normalisation, is it possible to robustly capture the transcriptional cell-cycle signature across different cell types, organisms and experimental protocols. </t>
  </si>
  <si>
    <t>Scialdone A, Natarajan K, Saraiva L, Proserpio V, Teichmann S, Stegle O, Marioni J, Buettner F</t>
  </si>
  <si>
    <t>Methods (San Diego, Calif.)</t>
  </si>
  <si>
    <t>Cell cycle, Computational biology, Machine learning, Single cell RNA-seq</t>
  </si>
  <si>
    <t>E-MTAB-5482</t>
  </si>
  <si>
    <t>E-MTAB-5484</t>
  </si>
  <si>
    <t>E-MTAB-8312</t>
  </si>
  <si>
    <t>EZH2</t>
  </si>
  <si>
    <t>10.1038/s41588-021-00789-z</t>
  </si>
  <si>
    <t>A Unique Bipartite Polycomb Signature Regulates Stimulus-Response Transcription During Development.</t>
  </si>
  <si>
    <t>Rapid cellular responses to environmental stimuli are fundamental for development and maturation. Immediate early genes can be transcriptionally induced within minutes in response to a variety of signals. How their induction levels are regulated and their untimely activation by spurious signals prevented during development is poorly understood. We found that in developing sensory neurons, before perinatal sensory-activity-dependent induction, immediate early genes are embedded into a unique bipartite Polycomb chromatin signature, carrying active H3K27ac on promoters but repressive Ezh2-dependent H3K27me3 on gene bodies. This bipartite signature is widely present in developing cell types, including embryonic stem cells. Polycomb marking of gene bodies inhibits mRNA elongation, dampening productive transcription, while still allowing for fast stimulus-dependent mark removal and bipartite gene induction. We reveal a developmental epigenetic mechanism regulating the rapidity and amplitude of the transcriptional response to relevant stimuli, while preventing inappropriate activation of stimulus-response genes.</t>
  </si>
  <si>
    <t>Kitazawa T, Machlab D, Joshi O, Maiorano N, Kohler H, Ducret S, Kessler S, Gezelius H, Soneson C, Papasaikas P, López-Bendito G, Stadler M, Rijli F</t>
  </si>
  <si>
    <t>E-MTAB-9139</t>
  </si>
  <si>
    <t>E-ERAD-611</t>
  </si>
  <si>
    <t>E-MTAB-10043</t>
  </si>
  <si>
    <t>Breast Cancer, Tumour, Brca1 Tumours</t>
  </si>
  <si>
    <t>BRCA1, P53</t>
  </si>
  <si>
    <t>10.1038/s41467-021-21783-3</t>
  </si>
  <si>
    <t>Time-Resolved Single-Cell Analysis Of Brca1 Associated Mammary Tumourigenesis Reveals Aberrant Differentiation Of Luminal Progenitors.</t>
  </si>
  <si>
    <t>It is unclear how genetic aberrations impact the state of nascent tumour cells and their microenvironment. BRCA1 driven triple negative breast cancer (TNBC) has been shown to arise from luminal progenitors yet little is known about how BRCA1 loss-of-function (LOF) and concomitant mutations affect the luminal progenitor cell state. Here we demonstrate how time-resolved single-cell profiling of genetically engineered mouse models before tumour formation can address this challenge. We found that perturbing Brca1/p53 in luminal progenitors induces aberrant alveolar differentiation pre-malignancy accompanied by pro-tumourigenic changes in the immune compartment. Unlike alveolar differentiation during gestation, this process is cell autonomous and characterised by the dysregulation of transcription factors driving alveologenesis. Based on our data we propose a model where Brca1/p53 LOF inadvertently promotes a differentiation program hardwired in luminal progenitors, highlighting the deterministic role of the cell-of-origin and offering a potential explanation for the tissue specificity of BRCA1 tumours.</t>
  </si>
  <si>
    <t>Bach K, Pensa S, Zarocsinceva M, Kania K, Stockis J, Pinaud S, Lazarus K, Shehata M, Simões B, Greenhalgh A, Howell S, Clarke R, Caldas C, Halim T, Marioni J, Khaled W</t>
  </si>
  <si>
    <t>E-MTAB-9240</t>
  </si>
  <si>
    <t>E-MTAB-8498</t>
  </si>
  <si>
    <t>Skin Inflammation, Skin Disease</t>
  </si>
  <si>
    <t>BDCA-2, CD123, PDC, CD1A</t>
  </si>
  <si>
    <t>Bdca, Re</t>
  </si>
  <si>
    <t>10.1084/jem.20190811</t>
  </si>
  <si>
    <t>Re-Evaluation Of Human Bdca-2+ Dc During Acute Sterile Skin Inflammation.</t>
  </si>
  <si>
    <t>Plasmacytoid dendritic cells (pDCs) produce type I interferon (IFN-I) and are traditionally defined as being BDCA-2+CD123+. pDCs are not readily detectable in healthy human skin, but have been suggested to accumulate in wounds. Here, we describe a CD1a-bearing BDCA-2+CD123int DC subset that rapidly infiltrates human skin wounds and comprises a major DC population. Using single-cell RNA sequencing, we show that these cells are largely activated DCs acquiring features compatible with lymph node homing and antigen presentation, but unexpectedly express both BDCA-2 and CD123, potentially mimicking pDCs. Furthermore, a third BDCA-2-expressing population, Axl+Siglec-6+ DCs (ASDC), was also found to infiltrate human skin during wounding. These data demonstrate early skin infiltration of a previously unrecognized CD123intBDCA-2+CD1a+ DC subset during acute sterile inflammation, and prompt a re-evaluation of previously ascribed pDC involvement in skin disease.</t>
  </si>
  <si>
    <t>Chen Y, Gomes T, Hardman C, Vieira Braga F, Gutowska-Owsiak D, Salimi M, Gray N, Duncan D, Reynolds G, Johnson D, Salio M, Cerundolo V, Barlow J, McKenzie A, Teichmann S, Haniffa M, Ogg G</t>
  </si>
  <si>
    <t>E-MTAB-10296</t>
  </si>
  <si>
    <t>CEBPZ, DRAP1, ZKSCAN1</t>
  </si>
  <si>
    <t>10.1038/s41598-021-86070-z</t>
  </si>
  <si>
    <t>A Flexible Microfluidic System For Single-Cell Transcriptome Profiling Elucidates Phased Transcriptional Regulators Of Cell Cycle.</t>
  </si>
  <si>
    <t>Single cell transcriptome profiling has emerged as a breakthrough technology for the high-resolution understanding of complex cellular systems. Here we report a flexible, cost-effective and user-friendly droplet-based microfluidics system, called the Nadia Instrument, that can allow 3' mRNA capture of ~ 50,000 single cells or individual nuclei in a single run. The precise pressure-based system demonstrates highly reproducible droplet size, low doublet rates and high mRNA capture efficiencies that compare favorably in the field. Moreover, when combined with the Nadia Innovate, the system can be transformed into an adaptable setup that enables use of different buffers and barcoded bead configurations to facilitate diverse applications. Finally, by 3' mRNA profiling asynchronous human and mouse cells at different phases of the cell cycle, we demonstrate the system's ability to readily distinguish distinct cell populations and infer underlying transcriptional regulatory networks. Notably this provided supportive evidence for multiple transcription factors that had little or no known link to the cell cycle (e.g. DRAP1, ZKSCAN1 and CEBPZ). In summary, the Nadia platform represents a promising and flexible technology for future transcriptomic studies, and other related applications, at cell resolution.</t>
  </si>
  <si>
    <t>Davey K, Wong D, Konopacki F, Kwa E, Ly T, Fiegler H, Sibley C</t>
  </si>
  <si>
    <t>E-MTAB-8002</t>
  </si>
  <si>
    <t>Hyperactivation And Fibrosis, Renal Injury, Chronic Injury, Chronic Kidney Diseases, Kidney Injury</t>
  </si>
  <si>
    <t>IL-2RA</t>
  </si>
  <si>
    <t>10.1172/jci.insight.130651</t>
  </si>
  <si>
    <t>Immune Cell Landscaping Reveals A Protective Role For Regulatory T Cells During Kidney Injury And Fibrosis.</t>
  </si>
  <si>
    <t>Acute kidney injury (AKI) and chronic kidney diseases are associated with high mortality and morbidity. Although the underlying mechanisms determining the transition from acute to chronic injury are not completely understood, immune-mediated processes are critical in renal injury. We have performed a comparison of 2 mouse models leading to either kidney regeneration or fibrosis. Using global gene expression profiling we could identify immune-related pathways accounting for the majority of the observed transcriptional changes during fibrosis. Unbiased examination of the immune cell composition, using single-cell RNA sequencing, revealed major changes in tissue-resident macrophages and T cells. Following injury, there was a marked increase in tissue-resident IL-33R+ and IL-2Ra+ regulatory T cells (Tregs). Expansion of this population before injury protected the kidney from injury and fibrosis. Transcriptional profiling of Tregs showed a differential upregulation of regenerative and proangiogenic pathways during regeneration, whereas in the fibrotic environment they expressed markers of hyperactivation and fibrosis. Our data point to a hitherto underappreciated plasticity in Treg function within the same tissue, dictated by environmental cues. Overall, we provide a detailed cellular and molecular characterization of the immunological changes during kidney injury, regeneration, and fibrosis.</t>
  </si>
  <si>
    <t>do Valle Duraes F, Lafont A, Beibel M, Martin K, Darribat K, Cuttat R, Waldt A, Naumann U, Wieczorek G, Gaulis S, Pfister S, Mertz K, Li J, Roma G, Warncke M</t>
  </si>
  <si>
    <t>Adaptive immunity, Chronic kidney disease, Fibrosis, Immunology, Nephrology</t>
  </si>
  <si>
    <t>E-MTAB-8562</t>
  </si>
  <si>
    <t>E-MTAB-6072</t>
  </si>
  <si>
    <t>Fibrosis, Cardiac Injury, Inflammation, Myocardial Infarction</t>
  </si>
  <si>
    <t>Single-Cell Expression Profiling Reveals Dynamic Flux Of Cardiac Stromal, Vascular And Immune Cells In Health And Injury.</t>
  </si>
  <si>
    <t>Besides cardiomyocytes (CM), the heart contains numerous interstitial cell types which play key roles in heart repair, regeneration and disease, including fibroblast, vascular and immune cells. However, a comprehensive understanding of this interactive cell community is lacking. We performed single-cell RNA-sequencing of the total non-CM fraction and enriched (</t>
  </si>
  <si>
    <t>Farbehi N, Patrick R, Dorison A, Xaymardan M, Janbandhu V, Wystub-Lis K, Ho J, Nordon R, Harvey R</t>
  </si>
  <si>
    <t>cell biology, computational biology, heart, mouse, myocardial infarction, scRNA-seq, systems biology</t>
  </si>
  <si>
    <t>E-MTAB-10060</t>
  </si>
  <si>
    <t>10.1186/s13059-021-02293-3</t>
  </si>
  <si>
    <t>Single Cell Eqtl Analysis Identifies Cell Type-Specific Genetic Control Of Gene Expression In Fibroblasts And Reprogrammed Induced Pluripotent Stem Cells.</t>
  </si>
  <si>
    <t>The discovery that somatic cells can be reprogrammed to induced pluripotent stem cells (iPSCs) has provided a foundation for in vitro human disease modelling, drug development and population genetics studies. Gene expression plays a critical role in complex disease risk and therapeutic response. However, while the genetic background of reprogrammed cell lines has been shown to strongly influence gene expression, the effect has not been evaluated at the level of individual cells which would provide significant resolution. By integrating single cell RNA-sequencing (scRNA-seq) and population genetics, we apply a framework in which to evaluate cell type-specific effects of genetic variation on gene expression.
Here, we perform scRNA-seq on 64,018 fibroblasts from 79 donors and map expression quantitative trait loci (eQTLs) at the level of individual cell types. We demonstrate that the majority of eQTLs detected in fibroblasts are specific to an individual cell subtype. To address if the allelic effects on gene expression are maintained following cell reprogramming, we generate scRNA-seq data in 19,967 iPSCs from 31 reprogramed donor lines. We again identify highly cell type-specific eQTLs in iPSCs and show that the eQTLs in fibroblasts almost entirely disappear during reprogramming.
This work provides an atlas of how genetic variation influences gene expression across cell subtypes and provides evidence for patterns of genetic architecture that lead to cell type-specific eQTL effects.</t>
  </si>
  <si>
    <t>Neavin D, Nguyen Q, Daniszewski M, Liang H, Chiu H, Wee Y, Senabouth A, Lukowski S, Crombie D, Lidgerwood G, Hernández D, Vickers J, Cook A, Palpant N, Pébay A, Hewitt A, Powell J</t>
  </si>
  <si>
    <t>Expression quantitative trait loci (eQTLs), Induced pluripotent stem cells (iPSCs), Single cell RNA-sequencing (scRNA-seq)</t>
  </si>
  <si>
    <t>E-MTAB-4388</t>
  </si>
  <si>
    <t>IL-10, GALECTIN-1, TH1</t>
  </si>
  <si>
    <t>10.1126/sciimmunol.aal2192</t>
  </si>
  <si>
    <t>Single-Cell Rna-Seq And Computational Analysis Using Temporal Mixture Modelling Resolves Th1/Tfh Fate Bifurcation In Malaria.</t>
  </si>
  <si>
    <t>Differentiation of naïve CD4</t>
  </si>
  <si>
    <t>Lönnberg T, Svensson V, James K, Fernandez-Ruiz D, Sebina I, Montandon R, Soon M, Fogg L, Nair A, Liligeto U, Stubbington M, Ly L, Bagger F, Zwiessele M, Lawrence N, Souza-Fonseca-Guimaraes F, Bunn P, Engwerda C, Heath W, Billker O, Stegle O, Haque A, Teichmann S</t>
  </si>
  <si>
    <t>E-MTAB-8640</t>
  </si>
  <si>
    <t>E-MTAB-8623</t>
  </si>
  <si>
    <t>Mdx Dystrophy, Muscle Of Dystrophy, Necrotic</t>
  </si>
  <si>
    <t>10.1038/s41467-020-20064-9</t>
  </si>
  <si>
    <t>Single-Nucleus Transcriptomics Reveals Functional Compartmentalization In Syncytial Skeletal Muscle Cells.</t>
  </si>
  <si>
    <t>Syncytial skeletal muscle cells contain hundreds of nuclei in a shared cytoplasm. We investigated nuclear heterogeneity and transcriptional dynamics in the uninjured and regenerating muscle using single-nucleus RNA-sequencing (snRNAseq) of isolated nuclei from muscle fibers. This revealed distinct nuclear subtypes unrelated to fiber type diversity, previously unknown subtypes as well as the expected ones at the neuromuscular and myotendinous junctions. In fibers of the Mdx dystrophy mouse model, distinct subtypes emerged, among them nuclei expressing a repair signature that were also abundant in the muscle of dystrophy patients, and a nuclear population associated with necrotic fibers. Finally, modifications of our approach revealed the compartmentalization in the rare and specialized muscle spindle. Our data identifies nuclear compartments of the myofiber and defines a molecular roadmap for their functional analyses; the data can be freely explored on the MyoExplorer server ( https://shiny.mdc-berlin.de/MyoExplorer/ ).</t>
  </si>
  <si>
    <t>Kim M, Franke V, Brandt B, Lowenstein E, Schöwel V, Spuler S, Akalin A, Birchmeier C</t>
  </si>
  <si>
    <t>E-MTAB-3707</t>
  </si>
  <si>
    <t>E-MTAB-6506</t>
  </si>
  <si>
    <t>E-MTAB-7918</t>
  </si>
  <si>
    <t>LAG3, TIM3, PD-1, PD-L1</t>
  </si>
  <si>
    <t>10.1158/2326-6066.CIR-18-0750</t>
  </si>
  <si>
    <t>Coexpression Of Inhibitory Receptors Enriches For Activated And Functional Cd8</t>
  </si>
  <si>
    <t>Exhausted T cells have been described in cancer patients and murine tumor models largely based on their expression of various inhibitory receptors. Understanding of the functional attributes of these cells is limited. Here, we report that among CD8</t>
  </si>
  <si>
    <t>Xiong H, Mittman S, Rodriguez R, Pacheco-Sanchez P, Moskalenko M, Yang Y, Elstrott J, Ritter A, Müller S, Nickles D, Arenzana T, Capietto A, Delamarre L, Modrusan Z, Rutz S, Mellman I, Cubas R</t>
  </si>
  <si>
    <t>E-MTAB-9994</t>
  </si>
  <si>
    <t>INTERLEUKIN-33</t>
  </si>
  <si>
    <t>10.1016/j.stem.2021.01.006</t>
  </si>
  <si>
    <t>Endothelium-Derived Stromal Cells Contribute To Hematopoietic Bone Marrow Niche Formation.</t>
  </si>
  <si>
    <t>Bone marrow stromal cells (BMSCs) play pivotal roles in tissue maintenance and regeneration. Their origins, however, remain incompletely understood. Here we identify rare LNGFR</t>
  </si>
  <si>
    <t>Kenswil K, Pisterzi P, Sánchez-Duffhues G, van Dijk C, Lolli A, Knuth C, Vanchin B, Jaramillo A, Hoogenboezem R, Sanders M, Feyen J, Cupedo T, Costa I, Li R, Bindels E, Lodder K, Blom B, Bos P, Goumans M, Ten Dijke P, Farrell E, Krenning G, Raaijmakers M</t>
  </si>
  <si>
    <t>EndoMT, development, endothelial, endothelial-mesenchymal transition, hematopoietic stem cell, mesenchymal, niche, regeneration, stroma, transdifferentiation</t>
  </si>
  <si>
    <t>E-MTAB-10143</t>
  </si>
  <si>
    <t>Ald, Intrahepatic T, Hd, Liver Diseases, Sclerosing Cholangitis, Hepatic T</t>
  </si>
  <si>
    <t>10.1016/j.jhep.2021.03.016</t>
  </si>
  <si>
    <t>Single-Cell Atlas Of Hepatic T Cells Reveals Expansion Of Liver-Resident Naive-Like Cd4+ T Cells In Primary Sclerosing Cholangitis.</t>
  </si>
  <si>
    <t>Little is known on the composition of intrahepatic immune cells and their contribution to the pathogenesis of primary sclerosing cholangitis (PSC). We here aimed to create an atlas of intrahepatic T cells and thereby in detail characterize T cells in human inflamed liver.
Different single-cell RNA sequencing methods were combined with in silico analyses on intrahepatic and peripheral T cells from patients with PSC (n=11) and healthy donors (HD, n=4). Multi-parameter flow cytometry and functional in vitro experiments were conducted on patients with PSC (n=24) and controls (HCV, n=5; NASH, n=3; ALD, n=16; LRM, n=10; HD, n=10).
We here present the landscape of intrahepatic T cells in PSC and reveal a population of intrahepatic naive-like CD4
We report on the first atlas of intrahepatic T cells in PSC, which led to the identification of a previously unrecognized population of tissue-resident naive-like T cells in the inflamed human liver and to the finding that naive CD4
The composition of intrahepatic immune cells in primary sclerosing cholangitis (PSC) and their contribution to disease pathogenesis is widely unknown. We here generated a single-cell atlas of intrahepatic T cells in PSC, a type of immune cells that has previously been involved in the pathogenesis of PSC. This atlas provides a valuable data source to the field. Using that atlas, we identified a population of liver-resident naive-like CD4</t>
  </si>
  <si>
    <t>Poch T, Krause J, Casar C, Liwinski T, Glau L, Kaufmann M, Ahrenstorf A, Hess L, Ziegler A, Martrus G, Lunemann S, Sebode M, Li J, Schwinge D, Krebs C, Franke A, Friese M, Oldhafer K, Fischer L, Altfeld M, Lohse A, Huber S, Tolosa E, Gagliani N, Schramm C</t>
  </si>
  <si>
    <t>Journal Of Hepatology</t>
  </si>
  <si>
    <t>Atlas, Immune-mediated liver disease, Naive T cells, Primary Sclerosing Cholangitis, Single-cell sequencing, T cells, T(H)17 cells, Tissue residency</t>
  </si>
  <si>
    <t>E-MTAB-9955</t>
  </si>
  <si>
    <t>10.15252/embj.2020104486</t>
  </si>
  <si>
    <t>Temporal Specificity And Heterogeneity Of Drosophila Immune Cells.</t>
  </si>
  <si>
    <t>Immune cells provide defense against non-self and have recently been shown to also play key roles in diverse processes such as development, metabolism, and tumor progression. The heterogeneity of Drosophila immune cells (hemocytes) remains an open question. Using bulk RNA sequencing, we find that the hemocytes display distinct features in the embryo, a closed and rapidly developing system, compared to the larva, which is exposed to environmental and metabolic challenges. Through single-cell RNA sequencing, we identify fourteen hemocyte clusters present in unchallenged larvae and associated with distinct processes, e.g., proliferation, phagocytosis, metabolic homeostasis, and humoral response. Finally, we characterize the changes occurring in the hemocyte clusters upon wasp infestation, which triggers the differentiation of a novel hemocyte type, the lamellocyte. This first molecular atlas of hemocytes provides insights and paves the way to study the biology of the Drosophila immune cells in physiological and pathological conditions.</t>
  </si>
  <si>
    <t>Cattenoz P, Sakr R, Pavlidaki A, Delaporte C, Riba A, Molina N, Hariharan N, Mukherjee T, Giangrande A</t>
  </si>
  <si>
    <t xml:space="preserve">
Drosophila melanogaster
, immune cells, single-cell RNA-seq, wasp infestation</t>
  </si>
  <si>
    <t>E-MTAB-9720</t>
  </si>
  <si>
    <t>E-MTAB-8737</t>
  </si>
  <si>
    <t>10.7554/eLife.56221</t>
  </si>
  <si>
    <t>Ageing Compromises Mouse Thymus Function And Remodels Epithelial Cell Differentiation.</t>
  </si>
  <si>
    <t>Ageing is characterised by cellular senescence, leading to imbalanced tissue maintenance, cell death and compromised organ function. This is first observed in the thymus, the primary lymphoid organ that generates and selects T cells. However, the molecular and cellular mechanisms underpinning these ageing processes remain unclear. Here, we show that mouse ageing leads to less efficient T cell selection, decreased self-antigen representation and increased T cell receptor repertoire diversity. Using a combination of single-cell RNA-seq and lineage-tracing, we find that progenitor cells are the principal targets of ageing, whereas the function of individual mature thymic epithelial cells is compromised only modestly. Specifically, an early-life precursor cell population, retained in the mouse cortex postnatally, is virtually extinguished at puberty. Concomitantly, a medullary precursor cell quiesces, thereby impairing maintenance of the medullary epithelium. Thus, ageing disrupts thymic progenitor differentiation and impairs the core immunological functions of the thymus.</t>
  </si>
  <si>
    <t>Baran-Gale J, Morgan M, Maio S, Dhalla F, Calvo-Asensio I, Deadman M, Handel A, Maynard A, Chen S, Green F, Sit R, Neff N, Darmanis S, Tan W, May A, Marioni J, Ponting C, Holländer G</t>
  </si>
  <si>
    <t>Thymus, ageing, developmental dynamics, immunology, inflammation, mouse, single-cell, t cell selection</t>
  </si>
  <si>
    <t>E-MTAB-5466</t>
  </si>
  <si>
    <t>OLIG2, HES1, HES, HES5</t>
  </si>
  <si>
    <t>10.1371/journal.pbio.2003127</t>
  </si>
  <si>
    <t>Olig2 And Hes Regulatory Dynamics During Motor Neuron Differentiation Revealed By Single Cell Transcriptomics.</t>
  </si>
  <si>
    <t>During tissue development, multipotent progenitors differentiate into specific cell types in characteristic spatial and temporal patterns. We addressed the mechanism linking progenitor identity and differentiation rate in the neural tube, where motor neuron (MN) progenitors differentiate more rapidly than other progenitors. Using single cell transcriptomics, we defined the transcriptional changes associated with the transition of neural progenitors into MNs. Reconstruction of gene expression dynamics from these data indicate a pivotal role for the MN determinant Olig2 just prior to MN differentiation. Olig2 represses expression of the Notch signaling pathway effectors Hes1 and Hes5. Olig2 repression of Hes5 appears to be direct, via a conserved regulatory element within the Hes5 locus that restricts expression from MN progenitors. These findings reveal a tight coupling between the regulatory networks that control patterning and neuronal differentiation and demonstrate how Olig2 acts as the developmental pacemaker coordinating the spatial and temporal pattern of MN generation.</t>
  </si>
  <si>
    <t>Sagner A, Gaber Z, Delile J, Kong J, Rousso D, Pearson C, Weicksel S, Melchionda M, Mousavy Gharavy S, Briscoe J, Novitch B</t>
  </si>
  <si>
    <t>E-MTAB-9125</t>
  </si>
  <si>
    <t>Mortality, Gvhd</t>
  </si>
  <si>
    <t>CD4, GM-CSF, IFNGAMMA, IL-10, IL-17A, FOXP3, TCF7, CD4</t>
  </si>
  <si>
    <t>10.1172/jci.insight.137990</t>
  </si>
  <si>
    <t>Single-Cell Transcriptomics Of Alloreactive Cd4+ T Cells Over Time Reveals Divergent Fates During Gut Graft-Versus-Host Disease.</t>
  </si>
  <si>
    <t>Acute gastrointestinal (GI) graft-versus-host disease (GVHD) is a primary determinant of mortality after allogeneic hematopoietic stem cell transplantation (alloSCT). The condition is mediated by alloreactive donor CD4+ T cells that differentiate into pathogenic subsets expressing IFN-γ, IL-17A, or GM-CSF and is regulated by subsets expressing IL-10 and/or Foxp3. Developmental relationships between Th cell states during priming in mesenteric lymph nodes (mLNs) and effector function in the GI tract remain undefined at genome scale. We applied scRNA-Seq and computational modeling to a mouse model of donor DC-mediated GVHD exacerbation, creating an atlas of putative CD4+ T cell differentiation pathways in vivo. Computational trajectory inference suggested emergence of pathogenic and regulatory states along a single developmental trajectory in mLNs. Importantly, we inferred an unexpected second trajectory, categorized by little proliferation or cytokine expression, reduced glycolysis, and high tcf7 expression. TCF1hi cells upregulated α4β7 before gut migration and failed to express cytokines. These cells exhibited recall potential and plasticity following secondary transplantation, including cytokine or Foxp3 expression, but reduced T cell factor 1 (TCF1). Thus, scRNA-Seq suggested divergence of alloreactive CD4+ T cells into quiescent and effector states during gut GVHD exacerbation by donor DC, reflecting putative heterogeneous priming in vivo. These findings, which are potentially the first at a single-cell level during GVHD over time, may assist in examination of T cell differentiation in patients undergoing alloSCT.</t>
  </si>
  <si>
    <t>Engel J, Lee H, Williams C, Kuns R, Olver S, Lansink L, Soon M, Andersen S, Powell J, Svensson V, Teichmann S, Hill G, Varelias A, Koyama M, Haque A</t>
  </si>
  <si>
    <t>Adaptive immunity, Bone marrow transplantation, Hematology, Immunology, T cells</t>
  </si>
  <si>
    <t>E-MTAB-7716</t>
  </si>
  <si>
    <t>Xenopus Laevis</t>
  </si>
  <si>
    <t>Rocs</t>
  </si>
  <si>
    <t>10.1126/science.aav9996</t>
  </si>
  <si>
    <t>Identification of a regeneration-organizing cell in the Xenopus tail</t>
  </si>
  <si>
    <t xml:space="preserve">Unlike mammals, </t>
  </si>
  <si>
    <t>Aztekin C, Hiscock T, Marioni J, Gurdon J, Simons B, Jullien J</t>
  </si>
  <si>
    <t>E-MTAB-5058</t>
  </si>
  <si>
    <t>E-MTAB-8034</t>
  </si>
  <si>
    <t>Eczema, Eosinophilia, Immunodeficiency, Infections, Toxicity</t>
  </si>
  <si>
    <t>INTERLEUKIN-6, IL6R, IL6ST, STAT3, ZNF341</t>
  </si>
  <si>
    <t>10.1084/jem.20190344</t>
  </si>
  <si>
    <t>Loss Of The Interleukin-6 Receptor Causes Immunodeficiency, Atopy, And Abnormal Inflammatory Responses.</t>
  </si>
  <si>
    <t>IL-6 excess is central to the pathogenesis of multiple inflammatory conditions and is targeted in clinical practice by immunotherapy that blocks the IL-6 receptor encoded by</t>
  </si>
  <si>
    <t>Spencer S, Köstel Bal S, Egner W, Lango Allen H, Raza S, Ma C, Gürel M, Zhang Y, Sun G, Sabroe R, Greene D, Rae W, Shahin T, Kania K, Ardy R, Thian M, Staples E, Pecchia-Bekkum A, Worrall W, Stephens J, Brown M, Tuna S, York M, Shackley F, Kerrin D, Sargur R, Condliffe A, Tipu H, Kuehn H, Rosenzweig S, Turro E, Tavaré S, Thrasher A, Jodrell D, Smith K, Boztug K, Milner J, Thaventhiran J</t>
  </si>
  <si>
    <t>E-MTAB-9005</t>
  </si>
  <si>
    <t>E-MTAB-4026</t>
  </si>
  <si>
    <t>FLK1, TAL1</t>
  </si>
  <si>
    <t>10.1038/nature18633</t>
  </si>
  <si>
    <t>Resolving Early Mesoderm Diversification Through Single-Cell Expression Profiling.</t>
  </si>
  <si>
    <t>In mammals, specification of the three major germ layers occurs during gastrulation, when cells ingressing through the primitive streak differentiate into the precursor cells of major organ systems. However, the molecular mechanisms underlying this process remain unclear, as numbers of gastrulating cells are very limited. In the mouse embryo at embryonic day 6.5, cells located at the junction between the extra-embryonic region and the epiblast on the posterior side of the embryo undergo an epithelial-to-mesenchymal transition and ingress through the primitive streak. Subsequently, cells migrate, either surrounding the prospective ectoderm contributing to the embryo proper, or into the extra-embryonic region to form the yolk sac, umbilical cord and placenta. Fate mapping has shown that mature tissues such as blood and heart originate from specific regions of the pre-gastrula epiblast, but the plasticity of cells within the embryo and the function of key cell-type-specific transcription factors remain unclear. Here we analyse 1,205 cells from the epiblast and nascent Flk1(+) mesoderm of gastrulating mouse embryos using single-cell RNA sequencing, representing the first transcriptome-wide in vivo view of early mesoderm formation during mammalian gastrulation. Additionally, using knockout mice, we study the function of Tal1, a key haematopoietic transcription factor, and demonstrate, contrary to previous studies performed using retrospective assays, that Tal1 knockout does not immediately bias precursor cells towards a cardiac fate.</t>
  </si>
  <si>
    <t>Scialdone A, Tanaka Y, Jawaid W, Moignard V, Wilson N, Macaulay I, Marioni J, Göttgens B</t>
  </si>
  <si>
    <t>E-MTAB-8509</t>
  </si>
  <si>
    <t>E-MTAB-3624</t>
  </si>
  <si>
    <t>E-MTAB-8234</t>
  </si>
  <si>
    <t>GSE123837</t>
  </si>
  <si>
    <t>Breast Cancer, Breast Cancer Metastasis, Tumours</t>
  </si>
  <si>
    <t>10.1038/s41556-020-0477-0</t>
  </si>
  <si>
    <t>Transcriptional Diversity And Bioenergetic Shift In Human Breast Cancer Metastasis Revealed By Single-Cell Rna Sequencing.</t>
  </si>
  <si>
    <t>Although metastasis remains the cause of most cancer-related mortality, mechanisms governing seeding in distal tissues are poorly understood. Here, we establish a robust method for the identification of global transcriptomic changes in rare metastatic cells during seeding using single-cell RNA sequencing and patient-derived-xenograft models of breast cancer. We find that both primary tumours and micrometastases display transcriptional heterogeneity but micrometastases harbour a distinct transcriptome program conserved across patient-derived-xenograft models that is highly predictive of poor survival of patients. Pathway analysis revealed mitochondrial oxidative phosphorylation as the top pathway upregulated in micrometastases, in contrast to higher levels of glycolytic enzymes in primary tumour cells, which we corroborated by flow cytometric and metabolomic analyses. Pharmacological inhibition of oxidative phosphorylation dramatically attenuated metastatic seeding in the lungs, which demonstrates the functional importance of oxidative phosphorylation in metastasis and highlights its potential as a therapeutic target to prevent metastatic spread in patients with breast cancer.</t>
  </si>
  <si>
    <t>Davis R, Blake K, Ma D, Gabra M, Hernandez G, Phung A, Yang Y, Maurer D, Lefebvre A, Alshetaiwi H, Xiao Z, Liu J, Locasale J, Digman M, Mjolsness E, Kong M, Werb Z, Lawson D</t>
  </si>
  <si>
    <t>E-MTAB-4825</t>
  </si>
  <si>
    <t>Asthma, Allergy, Parasitic Infestations</t>
  </si>
  <si>
    <t>IGG1, INTERLEUKIN 4</t>
  </si>
  <si>
    <t>10.1084/jem.20161056</t>
  </si>
  <si>
    <t>Intrinsic Transcriptional Heterogeneity In B Cells Controls Early Class Switching To Ige.</t>
  </si>
  <si>
    <t>Noncoding transcripts originating upstream of the immunoglobulin constant region (I transcripts) are required to direct activation-induced deaminase to initiate class switching in B cells. Differential regulation of Iε and Iγ1 transcription in response to interleukin 4 (IL-4), hence class switching to IgE and IgG1, is not fully understood. In this study, we combine novel mouse reporters and single-cell RNA sequencing to reveal the heterogeneity in IL-4-induced I transcription. We identify an early population of cells expressing Iε but not Iγ1 and demonstrate that early Iε transcription leads to switching to IgE and occurs at lower activation levels than Iγ1. Our results reveal how probabilistic transcription with a lower activation threshold for Iε directs the early choice of IgE versus IgG1, a key physiological response against parasitic infestations and a mediator of allergy and asthma.</t>
  </si>
  <si>
    <t>Wu Y, Stubbington M, Daly M, Teichmann S, Rada C</t>
  </si>
  <si>
    <t>E-MTAB-8445</t>
  </si>
  <si>
    <t>E-MTAB-9715</t>
  </si>
  <si>
    <t>PDGFRALPHA, MEK2</t>
  </si>
  <si>
    <t>10.1038/cddis.2014.161</t>
  </si>
  <si>
    <t>Identification And Characterization Of Pdgfrα+ Mesenchymal Progenitors In Human Skeletal Muscle.</t>
  </si>
  <si>
    <t xml:space="preserve">Fatty and fibrous connective tissue formation is a hallmark of diseased skeletal muscle and deteriorates muscle function. We previously identified non-myogenic mesenchymal progenitors that contribute to adipogenesis and fibrogenesis in mouse skeletal muscle. In this study, we report the identification and characterization of a human counterpart to these progenitors. By using PDGFRα as a specific marker, mesenchymal progenitors can be identified in the interstitium and isolated from human skeletal muscle. PDGFRα(+) cells represent a cell population distinct from CD56(+) myogenic cells, and adipogenic and fibrogenic potentials were highly enriched in the PDGFRα(+) population. Activation of PDGFRα stimulates proliferation of PDGFRα(+) cells through PI3K-Akt and MEK2-MAPK signaling pathways, and aberrant accumulation of PDGFRα(+) cells was conspicuous in muscles of patients with both genetic and non-genetic muscle diseases. Our results revealed the pathological relevance of PDGFRα(+) mesenchymal progenitors to human muscle diseases and provide a basis for developing therapeutic strategy to treat muscle diseases. </t>
  </si>
  <si>
    <t>Uezumi A, Fukada S, Yamamoto N, Ikemoto-Uezumi M, Nakatani M, Morita M, Yamaguchi A, Yamada H, Nishino I, Hamada Y, Tsuchida K</t>
  </si>
  <si>
    <t>E-MTAB-7239</t>
  </si>
  <si>
    <t>Hiseq</t>
  </si>
  <si>
    <t>10.1186/s13059-019-1676-5</t>
  </si>
  <si>
    <t>Comparative Analysis Of Sequencing Technologies For Single-Cell Transcriptomics.</t>
  </si>
  <si>
    <t>Single-cell RNA-seq technologies require library preparation prior to sequencing. Here, we present the first report to compare the cheaper BGISEQ-500 platform to the Illumina HiSeq platform for scRNA-seq. We generate a resource of 468 single cells and 1297 matched single cDNA samples, performing SMARTer and Smart-seq2 protocols on two cell lines with RNA spike-ins. We sequence these libraries on both platforms using single- and paired-end reads. The platforms have comparable sensitivity and accuracy in terms of quantification of gene expression, and low technical variability. Our study provides a standardized scRNA-seq resource to benchmark new scRNA-seq library preparation protocols and sequencing platforms.</t>
  </si>
  <si>
    <t>Natarajan K, Miao Z, Jiang M, Huang X, Zhou H, Xie J, Wang C, Qin S, Zhao Z, Wu L, Yang N, Li B, Hou Y, Liu S, Teichmann S</t>
  </si>
  <si>
    <t>BGISEQ-500, Benchmarking scRNA-seq, Illumina sequencing, Sequencing platforms, Single-cell RNA sequencing</t>
  </si>
  <si>
    <t>E-MTAB-8107</t>
  </si>
  <si>
    <t>E-MTAB-5208</t>
  </si>
  <si>
    <t>10.1016/j.devcel.2017.04.002</t>
  </si>
  <si>
    <t>A Gene Regulatory Network Balances Neural And Mesoderm Specification During Vertebrate Trunk Development.</t>
  </si>
  <si>
    <t>Transcriptional networks, regulated by extracellular signals, control cell fate decisions and determine the size and composition of developing tissues. One example is the network controlling bipotent neuromesodermal progenitors (NMPs) that fuel embryo elongation by generating spinal cord and trunk mesoderm tissue. Here, we use single-cell transcriptomics to identify the molecular signature of NMPs and reverse engineer the mechanism that regulates their differentiation. Together with genetic perturbations, this reveals a transcriptional network that integrates opposing retinoic acid (RA) and Wnt signals to determine the rate at which cells enter and exit the NMP state. RA, produced by newly generated mesodermal cells, provides feedback that initiates NMP generation and induces neural differentiation, thereby coordinating the production of neural and mesodermal tissue. Together, the data define a regulatory network architecture that balances the generation of different cell types from bipotential progenitors in order to facilitate orderly axis elongation.</t>
  </si>
  <si>
    <t>Gouti M, Delile J, Stamataki D, Wymeersch F, Huang Y, Kleinjung J, Wilson V, Briscoe J</t>
  </si>
  <si>
    <t>NMPs, dynamical systems modeling, gene regulatory networks, neuromesodermal progenitors, retinoic acid, single-cell transcriptome analysis, vertebrate development</t>
  </si>
  <si>
    <t>E-MTAB-8454</t>
  </si>
  <si>
    <t>10.7554/eLife.33105</t>
  </si>
  <si>
    <t>Single-Cell Rna-Seq Reveals Hidden Transcriptional Variation In Malaria Parasites.</t>
  </si>
  <si>
    <t>Single-cell RNA-sequencing is revolutionising our understanding of seemingly homogeneous cell populations but has not yet been widely applied to single-celled organisms. Transcriptional variation in unicellular malaria parasites from the</t>
  </si>
  <si>
    <t>Reid A, Talman A, Bennett H, Gomes A, Sanders M, Illingworth C, Billker O, Berriman M, Lawniczak M</t>
  </si>
  <si>
    <t>P. falciparum, cell biology, evolutionary biology, genomics, malaria, scRNAseq, transmission</t>
  </si>
  <si>
    <t>E-MTAB-8560</t>
  </si>
  <si>
    <t>E-MTAB-6843</t>
  </si>
  <si>
    <t>E-MTAB-9366</t>
  </si>
  <si>
    <t>Cardiovascular Diseases</t>
  </si>
  <si>
    <t>NG2, PDGFRA, PDGFRB</t>
  </si>
  <si>
    <t>Cas</t>
  </si>
  <si>
    <t>10.1016/j.celrep.2021.108697</t>
  </si>
  <si>
    <t>PDGFRb+ mesenchymal cells, but not NG2+ mural cells, contribute to cardiac fat</t>
  </si>
  <si>
    <t>Understanding cellular origins of cardiac adipocytes (CAs) can offer important implications for the treatment of fat-associated cardiovascular diseases. Here, we perform lineage tracing studies by using various genetic models and find that cardiac mesenchymal cells (MCs) contribute to CAs in postnatal development and adult homeostasis. Although PDGFRa</t>
  </si>
  <si>
    <t>Jiang Z, Feng T, Lu Z, Wei Y, Meng J, Lin C, Zhou B, Liu C, Zhang H</t>
  </si>
  <si>
    <t>cardiac adipocyte, fibroblast, mesenchymal cell, pericyte, smooth muscle cell</t>
  </si>
  <si>
    <t>E-MTAB-4619</t>
  </si>
  <si>
    <t>CD4, TH2, TH1</t>
  </si>
  <si>
    <t>10.1186/s13059-016-0957-5</t>
  </si>
  <si>
    <t>Single-Cell Analysis Of Cd4+ T-Cell Differentiation Reveals Three Major Cell States And Progressive Acceleration Of Proliferation.</t>
  </si>
  <si>
    <t>Differentiation of lymphocytes is frequently accompanied by cell cycle changes, interplay that is of central importance for immunity but is still incompletely understood. Here, we interrogate and quantitatively model how proliferation is linked to differentiation in CD4+ T cells.
We perform ex vivo single-cell RNA-sequencing of CD4+ T cells during a mouse model of infection that elicits a type 2 immune response and infer that the differentiated, cytokine-producing cells cycle faster than early activated precursor cells. To dissect this phenomenon quantitatively, we determine expression profiles across consecutive generations of differentiated and undifferentiated cells during Th2 polarization in vitro. We predict three discrete cell states, which we verify by single-cell quantitative PCR. Based on these three states, we extract rates of death, division and differentiation with a branching state Markov model to describe the cell population dynamics. From this multi-scale modelling, we infer a significant acceleration in proliferation from the intermediate activated cell state to the mature cytokine-secreting effector state. We confirm this acceleration both by live imaging of single Th2 cells and in an ex vivo Th1 malaria model by single-cell RNA-sequencing.
The link between cytokine secretion and proliferation rate holds both in Th1 and Th2 cells in vivo and in vitro, indicating that this is likely a general phenomenon in adaptive immunity.</t>
  </si>
  <si>
    <t>Proserpio V, Piccolo A, Haim-Vilmovsky L, Kar G, Lönnberg T, Svensson V, Pramanik J, Natarajan K, Zhai W, Zhang X, Donati G, Kayikci M, Kotar J, McKenzie A, Montandon R, Billker O, Woodhouse S, Cicuta P, Nicodemi M, Teichmann S</t>
  </si>
  <si>
    <t>Adaptive immunity, CD4+ T cells, Cell cycle, Differentiation, Live imaging, Single-cell RNA-seq</t>
  </si>
  <si>
    <t>E-MTAB-9403</t>
  </si>
  <si>
    <t>E-MTAB-9061</t>
  </si>
  <si>
    <t>Diabetic Retinopathy, Gliosis, Metal Ion Dyshomeostasis, Visual Impairment And Blindness</t>
  </si>
  <si>
    <t>Metal</t>
  </si>
  <si>
    <t>10.1007/s00125-020-05218-0</t>
  </si>
  <si>
    <t>Single-Cell Transcriptome Analysis Of The Akimba Mouse Retina Reveals Cell-Type-Specific Insights Into The Pathobiology Of Diabetic Retinopathy.</t>
  </si>
  <si>
    <t>Diabetic retinopathy is a common complication of diabetes and a leading cause of visual impairment and blindness. Despite recent advances, our understanding of its pathophysiology remains incomplete. The aim of this study was to provide deeper insight into the complex network of molecular and cellular changes that underlie diabetic retinopathy by systematically mapping the transcriptional changes that occur in the different cellular compartments of the degenerating diabetic mouse retina.
Single-cell RNA sequencing was performed on retinal tissue from 12-week-old wild-type and Akimba (Ins2
At 12 weeks, the Akimba retina was found to display degeneration of rod photoreceptors and presence of inflammatory cells, identified by subclustering analysis as monocyte, macrophage and microglial populations. Analysis of differentially expressed genes in the rod, cone, bipolar cell and macroglial compartments indicated changes in cell metabolism and ribosomal gene expression, gliosis, activation of immune system pathways and redox and metal ion dyshomeostasis. Experiments at the protein level supported a metabolic shift from glycolysis to oxidative phosphorylation (glyceraldehyde 3-phosphate dehydrogenase), activation of microglia/macrophages (isolectin-B4), metal ion and oxidative stress response (metallothionein and haem oxygenase-1) and reactive macroglia (glial fibrillary acidic protein and S100) in the Akimba retina, compared with wild-type mice. Our single-cell approach also indicates macroglial subpopulations with distinct fibrotic, inflammatory and gliotic profiles.
Our study identifies molecular pathways underlying inflammatory, metabolic and oxidative stress-mediated changes in the Akimba mouse model of diabetic retinopathy and distinguishes distinct functional subtypes of inflammatory and macroglial cells.
RNA-seq data have been deposited in the ArrayExpress database at EMBL-EBI ( www.ebi.ac.uk/arrayexpress ) under accession number E-MTAB-9061. Graphical abstract.</t>
  </si>
  <si>
    <t>Van Hove I, De Groef L, Boeckx B, Modave E, Hu T, Beets K, Etienne I, Van Bergen T, Lambrechts D, Moons L, Feyen J, Porcu M</t>
  </si>
  <si>
    <t>Diabetologia</t>
  </si>
  <si>
    <t>Akimba mouse, Diabetic retinopathy, Retina, Retinal degeneration, Single-cell transcriptomics</t>
  </si>
  <si>
    <t>E-MTAB-8751</t>
  </si>
  <si>
    <t>32013057</t>
  </si>
  <si>
    <t>10.3390/cells9020318</t>
  </si>
  <si>
    <t>02/06/2020</t>
  </si>
  <si>
    <t>Single-Nucleus Sequencing Of An Entire Mammalian Heart: Cell Type Composition And Velocity.</t>
  </si>
  <si>
    <t>Wolfien M, Galow A, Müller P, Bartsch M, Brunner R, Goldammer T, Wolkenhauer O, Hoeflich A, David R</t>
  </si>
  <si>
    <t>RNA velocity, cardiomyocytes, cluster analysis, seurat, snRNA-seq</t>
  </si>
  <si>
    <t>GSE130022</t>
  </si>
  <si>
    <t>E-MTAB-5480</t>
  </si>
  <si>
    <t>E-MTAB-9274</t>
  </si>
  <si>
    <t>E-MTAB-8414</t>
  </si>
  <si>
    <t>LEC</t>
  </si>
  <si>
    <t>10.1371/journal.pbio.3000704</t>
  </si>
  <si>
    <t>Single-Cell Mapping Reveals New Markers And Functions Of Lymphatic Endothelial Cells In Lymph Nodes.</t>
  </si>
  <si>
    <t>Lymph nodes (LNs) are highly organized secondary lymphoid organs that mediate adaptive immune responses to antigens delivered via afferent lymphatic vessels. Lymphatic endothelial cells (LECs) line intranodal lymphatic sinuses and organize lymph and antigen distribution. LECs also directly regulate T cells, mediating peripheral tolerance to self-antigens, and play a major role in many diseases, including cancer metastasis. However, little is known about the phenotypic and functional heterogeneity of LN LECs. Using single-cell RNA sequencing, we comprehensively defined the transcriptome of LECs in murine skin-draining LNs and identified new markers and functions of distinct LEC subpopulations. We found that LECs residing in the subcapsular sinus (SCS) have an unanticipated function in scavenging of modified low-density lipoprotein (LDL) and also identified a specific cortical LEC subtype implicated in rapid lymphocyte egress from LNs. Our data provide new, to our knowledge, insights into the diversity of LECs in murine LNs and a rich resource for future studies into the regulation of immune responses by LN LECs.</t>
  </si>
  <si>
    <t>Fujimoto N, He Y, D'Addio M, Tacconi C, Detmar M, Dieterich L</t>
  </si>
  <si>
    <t>E-MTAB-9083</t>
  </si>
  <si>
    <t>E-MTAB-9304</t>
  </si>
  <si>
    <t>E-MTAB-9444</t>
  </si>
  <si>
    <t>E-MTAB-8322</t>
  </si>
  <si>
    <t>Malaria Infection, Tumor Necrosis</t>
  </si>
  <si>
    <t>Aedes Aegypti, Anopheles Gambiae, Human</t>
  </si>
  <si>
    <t>10.1126/science.abc0322</t>
  </si>
  <si>
    <t>Mosquito Cellular Immunity At Single-Cell Resolution.</t>
  </si>
  <si>
    <t>Hemocytes limit the capacity of mosquitoes to transmit human pathogens. Here we profile the transcriptomes of 8506 hemocytes of</t>
  </si>
  <si>
    <t>Raddi G, Barletta A, Efremova M, Ramirez J, Cantera R, Teichmann S, Barillas-Mury C, Billker O</t>
  </si>
  <si>
    <t>E-MTAB-8508</t>
  </si>
  <si>
    <t>Bacteriophage</t>
  </si>
  <si>
    <t>Maximizing Transcription Of Nucleic Acids With Efficient T7 Promoters.</t>
  </si>
  <si>
    <t>In vitro transcription using T7 bacteriophage polymerase is widely used in molecular biology. Here, we use 5'RACE-Seq to screen a randomized initially transcribed region of the T7 promoter for cross-talk with transcriptional activity. We reveal that sequences from position +4 to +8 downstream of the transcription start site affect T7 promoter activity over a 5-fold range, and identify promoter variants with significantly enhanced transcriptional output that increase the yield of in vitro transcription reactions across a wide range of template concentrations. We furthermore introduce CEL-Seq</t>
  </si>
  <si>
    <t>Conrad T, Plumbom I, Alcobendas M, Vidal R, Sauer S</t>
  </si>
  <si>
    <t>E-MTAB-5785</t>
  </si>
  <si>
    <t>E-MTAB-4092</t>
  </si>
  <si>
    <t>10.1038/nbt.3445</t>
  </si>
  <si>
    <t>Electrophysiological, Transcriptomic And Morphologic Profiling Of Single Neurons Using Patch-Seq.</t>
  </si>
  <si>
    <t xml:space="preserve">Despite the importance of the mammalian neocortex for complex cognitive processes, we still lack a comprehensive description of its cellular components. To improve the classification of neuronal cell types and the functional characterization of single neurons, we present Patch-seq, a method that combines whole-cell electrophysiological patch-clamp recordings, single-cell RNA-sequencing and morphological characterization. Following electrophysiological characterization, cell contents are aspirated through the patch-clamp pipette and prepared for RNA-sequencing. Using this approach, we generate electrophysiological and molecular profiles of 58 neocortical cells and show that gene expression patterns can be used to infer the morphological and physiological properties such as axonal arborization and action potential amplitude of individual neurons. Our results shed light on the molecular underpinnings of neuronal diversity and suggest that Patch-seq can facilitate the classification of cell types in the nervous system. </t>
  </si>
  <si>
    <t>Cadwell C, Palasantza A, Jiang X, Berens P, Deng Q, Yilmaz M, Reimer J, Shen S, Bethge M, Tolias K, Sandberg R, Tolias A</t>
  </si>
  <si>
    <t>E-MTAB-9522</t>
  </si>
  <si>
    <t>IL-22BP, CCR6, CP- AND ILF-ASSOCIATED CD11C, IL-22BP, CD11C, LYMPHOTOXIN-BETA RECEPTOR, INTERLEUKIN (IL)-22</t>
  </si>
  <si>
    <t>Cps, Lipid</t>
  </si>
  <si>
    <t>10.1016/j.immuni.2020.10.012</t>
  </si>
  <si>
    <t>Group 3 Innate Lymphoid Cells Program A Distinct Subset Of Il-22Bp-Producing Dendritic Cells Demarcating Solitary Intestinal Lymphoid Tissues.</t>
  </si>
  <si>
    <t>Solitary intestinal lymphoid tissues such as cryptopatches (CPs) and isolated lymphoid follicles (ILFs) constitute steady-state activation hubs containing group 3 innate lymphoid cells (ILC3) that continuously produce interleukin (IL)-22. The outer surface of CPs and ILFs is demarcated by a poorly characterized population of CD11c</t>
  </si>
  <si>
    <t>Guendel F, Kofoed-Branzk M, Gronke K, Tizian C, Witkowski M, Cheng H, Heinz G, Heinrich F, Durek P, Norris P, Ware C, Ruedl C, Herold S, Pfeffer K, Hehlgans T, Waisman A, Becher B, Giannou A, Brachs S, Ebert K, Tanriver Y, Ludewig B, Mashreghi M, Kruglov A, Diefenbach A</t>
  </si>
  <si>
    <t>cryptopatches, dendritic cells, innate lymphoid cells, interleukin 22 binding protein, isolated lymphoid follicles, solitary intestinal lymphoid tissues</t>
  </si>
  <si>
    <t>E-MTAB-8593</t>
  </si>
  <si>
    <t>E-MTAB-6379</t>
  </si>
  <si>
    <t>Immune Dysfunction, Influenza Disease</t>
  </si>
  <si>
    <t>Influenza, H7N9, Human</t>
  </si>
  <si>
    <t>10.1038/s41467-018-03243-7</t>
  </si>
  <si>
    <t>Clonally diverse CD38+ HLA-DR+ CD8+ T cells persist during fatal H7N9 disease</t>
  </si>
  <si>
    <t>Severe influenza A virus (IAV) infection is associated with immune dysfunction. Here, we show circulating CD8</t>
  </si>
  <si>
    <t>Wang Z, Zhu L, Nguyen T, Wan Y, Sant S, Quiñones-Parra S, Crawford J, Eltahla A, Rizzetto S, Bull R, Qiu C, Koutsakos M, Clemens E, Loh L, Chen T, Liu L, Cao P, Ren Y, Kedzierski L, Kotsimbos T, McCaw J, La Gruta N, Turner S, Cheng A, Luciani F, Zhang X, Doherty P, Thomas P, Xu J, Kedzierska K</t>
  </si>
  <si>
    <t>E-MTAB-2512</t>
  </si>
  <si>
    <t>E-MTAB-7403</t>
  </si>
  <si>
    <t>E-MTAB-9363</t>
  </si>
  <si>
    <t>E-MTAB-9162</t>
  </si>
  <si>
    <t>10.1038/s41590-021-00894-5</t>
  </si>
  <si>
    <t>Fibroblastic Reticular Cell Lineage Convergence In Peyer's Patches Governs Intestinal Immunity.</t>
  </si>
  <si>
    <t>Fibroblastic reticular cells (FRCs) determine the organization of lymphoid organs and control immune cell interactions. While the cellular and molecular mechanisms underlying FRC differentiation in lymph nodes and the splenic white pulp have been elaborated to some extent, in Peyer's patches (PPs) they remain elusive. Using a combination of single-cell transcriptomics and cell fate mapping in advanced mouse models, we found that PP formation in the mouse embryo is initiated by an expansion of perivascular FRC precursors, followed by FRC differentiation from subepithelial progenitors. Single-cell transcriptomics and cell fate mapping confirmed the convergence of perivascular and subepithelial FRC lineages. Furthermore, lineage-specific loss- and gain-of-function approaches revealed that the two FRC lineages synergistically direct PP organization, maintain intestinal microbiome homeostasis and control anticoronavirus immune responses in the gut. Collectively, this study reveals a distinct mosaic patterning program that generates key stromal cell infrastructures for the control of intestinal immunity.</t>
  </si>
  <si>
    <t>Prados A, Onder L, Cheng H, Mörbe U, Lütge M, Gil-Cruz C, Perez-Shibayama C, Koliaraki V, Ludewig B, Kollias G</t>
  </si>
  <si>
    <t>E-MTAB-9577</t>
  </si>
  <si>
    <t>E-MTAB-6268</t>
  </si>
  <si>
    <t>HOPX</t>
  </si>
  <si>
    <t>10.1016/j.stem.2018.09.009</t>
  </si>
  <si>
    <t>Single-Cell Transcriptomic Analysis Of Cardiac Differentiation From Human Pscs Reveals Hopx-Dependent Cardiomyocyte Maturation.</t>
  </si>
  <si>
    <t>Cardiac differentiation of human pluripotent stem cells (hPSCs) requires orchestration of dynamic gene regulatory networks during stepwise fate transitions but often generates immature cell types that do not fully recapitulate properties of their adult counterparts, suggesting incomplete activation of key transcriptional networks. We performed extensive single-cell transcriptomic analyses to map fate choices and gene expression programs during cardiac differentiation of hPSCs and identified strategies to improve in vitro cardiomyocyte differentiation. Utilizing genetic gain- and loss-of-function approaches, we found that hypertrophic signaling is not effectively activated during monolayer-based cardiac differentiation, thereby preventing expression of HOPX and its activation of downstream genes that govern late stages of cardiomyocyte maturation. This study therefore provides a key transcriptional roadmap of in vitro cardiac differentiation at single-cell resolution, revealing fundamental mechanisms underlying heart development and differentiation of hPSC-derived cardiomyocytes.</t>
  </si>
  <si>
    <t>Friedman C, Nguyen Q, Lukowski S, Helfer A, Chiu H, Miklas J, Levy S, Suo S, Han J, Osteil P, Peng G, Jing N, Baillie G, Senabouth A, Christ A, Bruxner T, Murry C, Wong E, Ding J, Wang Y, Hudson J, Ruohola-Baker H, Bar-Joseph Z, Tam P, Powell J, Palpant N</t>
  </si>
  <si>
    <t>CRISPRi, HOPX, cardiomyocytes, development, heart, human pluripotent stem cells, hypertrophy, in silico lineage tracing, scdiff, single-cell RNA-seq</t>
  </si>
  <si>
    <t>E-MTAB-10030</t>
  </si>
  <si>
    <t>E-MTAB-8811</t>
  </si>
  <si>
    <t>E-MTAB-9178</t>
  </si>
  <si>
    <t>Cataractous</t>
  </si>
  <si>
    <t>ROR1</t>
  </si>
  <si>
    <t>10.1016/j.dib.2020.106657</t>
  </si>
  <si>
    <t>Single Cell Rna-Sequencing Data Generated From Human Pluripotent Stem Cell-Derived Lens Epithelial Cells.</t>
  </si>
  <si>
    <t>Detailed transcriptomic analyses of differentiated cell populations derived from human pluripotent stem cells is routinely used to assess the identity and utility of the differentiated cells. Here we provide single cell RNA-sequencing data obtained from ROR1-expressing lens epithelial cells (ROR1e LECs), obtained via directed differentiation of CA1 human embryonic stem cells. Analysis of the data using principal component analysis, heat maps and gene ontology assessments revealed phenotypes associated with lens epithelial cells. These data provide a resource for future characterisation of both normal and cataractous human lens biology. Corresponding morphological and functional data obtained from ROR1e LECs are reported in the associated research article "A simplified method for producing human lens epithelial cells and light-focusing micro-lenses from pluripotent stem cells " (Dewi et al., 2020).</t>
  </si>
  <si>
    <t>Shparberg R, Dewi C, Gnanasambandapillai V, Liyanage L, O'Connor M</t>
  </si>
  <si>
    <t>Data In Brief</t>
  </si>
  <si>
    <t>Bioinformatics, Cataract, Human lens epithelial cell, Micro-lens, Pluripotent stem cell, ROR1, Single cell RNA-sequencing</t>
  </si>
  <si>
    <t>E-MTAB-9931</t>
  </si>
  <si>
    <t>OCT4, SOX2</t>
  </si>
  <si>
    <t>10.1016/j.isci.2021.102153</t>
  </si>
  <si>
    <t>Sox2 Modulation Increases Naïve Pluripotency Plasticity.</t>
  </si>
  <si>
    <t xml:space="preserve">Induced pluripotency provides a tool to explore mechanisms underlying establishment, maintenance, and differentiation of naive pluripotent stem cells (nPSCs). Here, we report that self-renewal of nPSCs requires minimal Sox2 expression (Sox2-low). Sox2-low nPSCs do not show impaired neuroectoderm specification and differentiate efficiently </t>
  </si>
  <si>
    <t>Tremble K, Stirparo G, Bates L, Maskalenka K, Stuart H, Jones K, Andersson-Rolf A, Radzisheuskaya A, Koo B, Bertone P, Silva J</t>
  </si>
  <si>
    <t>Biological Sciences, Cell Biology, Stem Cells Research</t>
  </si>
  <si>
    <t>E-MTAB-8846</t>
  </si>
  <si>
    <t>E-MTAB-6754</t>
  </si>
  <si>
    <t>TRANSFORMING GROWTH FACTOR BETA2</t>
  </si>
  <si>
    <t>10.1016/j.celrep.2021.108882</t>
  </si>
  <si>
    <t>Microglial Identity And Inflammatory Responses Are Controlled By The Combined Effects Of Neurons And Astrocytes.</t>
  </si>
  <si>
    <t>Microglia, brain-resident macrophages, require instruction from the CNS microenvironment to maintain their identity and morphology and regulate inflammatory responses, although what mediates this is unclear. Here, we show that neurons and astrocytes cooperate to promote microglial ramification, induce expression of microglial signature genes ordinarily lost in vitro and in age and disease in vivo, and repress infection- and injury-associated gene sets. The influence of neurons and astrocytes separately on microglia is weak, indicative of synergies between these cell types, which exert their effects via a mechanism involving transforming growth factor β2 (TGF-β2) signaling. Neurons and astrocytes also combine to provide immunomodulatory cues, repressing primed microglial responses to weak inflammatory stimuli (without affecting maximal responses) and consequently limiting the feedback effects of inflammation on the neurons and astrocytes themselves. These findings explain why microglia isolated ex vivo undergo de-differentiation and inflammatory deregulation and point to how disease- and age-associated changes may be counteracted.</t>
  </si>
  <si>
    <t>Baxter P, Dando O, Emelianova K, He X, McKay S, Hardingham G, Qiu J</t>
  </si>
  <si>
    <t>RNA-seq, ageing, astrocytes, microglia, neurodegeneration, neurons, signal transduction, transcriptomics</t>
  </si>
  <si>
    <t>E-MTAB-9219</t>
  </si>
  <si>
    <t>E-MTAB-7744</t>
  </si>
  <si>
    <t>Autism Spectrum Disorder, Depression, Autism, Impaired Neuronal Functionality</t>
  </si>
  <si>
    <t>NRXN1</t>
  </si>
  <si>
    <t>10.1016/j.yexcr.2019.06.014</t>
  </si>
  <si>
    <t>Single Cell Analysis Of Autism Patient With Bi-Allelic Nrxn1-Alpha Deletion Reveals Skewed Fate Choice In Neural Progenitors And Impaired Neuronal Functionality.</t>
  </si>
  <si>
    <t>We generated human iPS derived neural stem cells and differentiated cells from healthy control individuals and an individual with autism spectrum disorder carrying bi-allelic NRXN1-alpha deletion. We investigated the expression of NRXN1-alpha during neural induction and neural differentiation and observed a pivotal role for NRXN1-alpha during early neural induction and neuronal differentiation. Single cell RNA-seq pinpointed neural stem cells carrying NRXN1-alpha deletion shifting towards radial glia-like cell identity and revealed higher proportion of differentiated astroglia. Furthermore, neuronal cells carrying NRXN1-alpha deletion were identified as immature by single cell RNA-seq analysis, displayed significant depression in calcium signaling activity and presented impaired maturation action potential profile in neurons investigated with electrophysiology. Our observations propose NRXN1-alpha plays an important role for the efficient establishment of neural stem cells, in neuronal differentiation and in maturation of functional excitatory neuronal cells.</t>
  </si>
  <si>
    <t>Lam M, Moslem M, Bryois J, Pronk R, Uhlin E, Ellström I, Laan L, Olive J, Morse R, Rönnholm H, Louhivuori L, Korol S, Dahl N, Uhlén P, Anderlid B, Kele M, Sullivan P, Falk A</t>
  </si>
  <si>
    <t>Autism spectrum disorder, Disease modeling, Induced pluripotent stem cell, Neural development, Neural stem cell, Neurexin, Neurexin-1 alpha, Single cell RNA sequencing</t>
  </si>
  <si>
    <t>E-MTAB-7552</t>
  </si>
  <si>
    <t>E-MTAB-7211</t>
  </si>
  <si>
    <t>ZIC3, GRHL2</t>
  </si>
  <si>
    <t>10.1016/j.celrep.2019.05.026</t>
  </si>
  <si>
    <t>Zic3 Controls The Transition From Naive To Primed Pluripotency.</t>
  </si>
  <si>
    <t>Embryonic stem cells (ESCs) must transition through a series of intermediate cell states before becoming terminally differentiated. Here, we investigated the early events in this transition by determining the changes in the open chromatin landscape as naive mouse ESCs transition to epiblast-like cells (EpiLCs). Motif enrichment analysis of the newly opening regions coupled with expression analysis identified ZIC3 as a potential regulator of this cell fate transition. Chromatin binding and genome-wide transcriptional profiling following Zic3 depletion confirmed ZIC3 as an important regulatory transcription factor, and among its targets are genes encoding a number of transcription factors. Among these is GRHL2, which acts through enhancer switching to maintain the expression of a subset of genes from the ESC state. Our data therefore place ZIC3 upstream of a set of pro-differentiation transcriptional regulators and provide an important advance in our understanding of the regulatory factors governing the early steps in ESC differentiation.</t>
  </si>
  <si>
    <t>Yang S, Andrabi M, Biss R, Murtuza Baker S, Iqbal M, Sharrocks A</t>
  </si>
  <si>
    <t>ZIC3, embryonic stem cells, enhancer</t>
  </si>
  <si>
    <t>E-MTAB-3346</t>
  </si>
  <si>
    <t>E-MTAB-7254</t>
  </si>
  <si>
    <t>E-MTAB-3947</t>
  </si>
  <si>
    <t>10.1016/j.celrep.2015.12.082</t>
  </si>
  <si>
    <t>Single-Cell Rna-Sequencing Reveals A Continuous Spectrum Of Differentiation In Hematopoietic Cells.</t>
  </si>
  <si>
    <t>The transcriptional programs that govern hematopoiesis have been investigated primarily by population-level analysis of hematopoietic stem and progenitor cells, which cannot reveal the continuous nature of the differentiation process. Here we applied single-cell RNA-sequencing to a population of hematopoietic cells in zebrafish as they undergo thrombocyte lineage commitment. By reconstructing their developmental chronology computationally, we were able to place each cell along a continuum from stem cell to mature cell, refining the traditional lineage tree. The progression of cells along this continuum is characterized by a highly coordinated transcriptional program, displaying simultaneous suppression of genes involved in cell proliferation and ribosomal biogenesis as the expression of lineage specific genes increases. Within this program, there is substantial heterogeneity in the expression of the key lineage regulators. Overall, the total number of genes expressed, as well as the total mRNA content of the cell, decreases as the cells undergo lineage commitment.</t>
  </si>
  <si>
    <t>Macaulay I, Svensson V, Labalette C, Ferreira L, Hamey F, Voet T, Teichmann S, Cvejic A</t>
  </si>
  <si>
    <t>E-MTAB-8630</t>
  </si>
  <si>
    <t>E-MTAB-9317</t>
  </si>
  <si>
    <t>E-MTAB-6902</t>
  </si>
  <si>
    <t>Initiation Of Allergic Asthma, Infection, Allergic Airway Inflammation, Respiratory Viral Infections</t>
  </si>
  <si>
    <t>Mice, Influenza Virus</t>
  </si>
  <si>
    <t>LPS, CD11B, CXCR4</t>
  </si>
  <si>
    <t>Ly-6C, Ozone</t>
  </si>
  <si>
    <t>10.1038/s41590-019-0496-9</t>
  </si>
  <si>
    <t>Locally instructed CXCR4-hi neutrophils trigger environment-driven allergic asthma through the release of neutrophil extracellular traps</t>
  </si>
  <si>
    <t>Low exposure to microbial products, respiratory viral infections and air pollution are major risk factors for allergic asthma, yet the mechanistic links between such conditions and host susceptibility to type 2 allergic disorders remain unclear. Through the use of single-cell RNA sequencing, we characterized lung neutrophils in mice exposed to a pro-allergic low dose of lipopolysaccharide (LPS) or a protective high dose of LPS before exposure to house dust mites. Unlike exposure to a high dose of LPS, exposure to a low dose of LPS instructed recruited neutrophils to upregulate their expression of the chemokine receptor CXCR4 and to release neutrophil extracellular traps. Low-dose LPS-induced neutrophils and neutrophil extracellular traps potentiated the uptake of house dust mites by CD11b</t>
  </si>
  <si>
    <t>Radermecker C, Sabatel C, Vanwinge C, Ruscitti C, Maréchal P, Perin F, Schyns J, Rocks N, Toussaint M, Cataldo D, Johnston S, Bureau F, Marichal T</t>
  </si>
  <si>
    <t>E-MTAB-9935</t>
  </si>
  <si>
    <t>Central Nervous System (Cns) Injuries, Focal Cerebral Ischemia, Ischemic Injury, Ischemic, Trauma, Middle Cerebral Artery Occlusion, Stroke</t>
  </si>
  <si>
    <t>10.3389/fnins.2021.628983</t>
  </si>
  <si>
    <t>Wnt/Β-Catenin Signaling Promotes Differentiation Of Ischemia-Activated Adult Neural Stem/Progenitor Cells To Neuronal Precursors.</t>
  </si>
  <si>
    <t xml:space="preserve">Modulating endogenous regenerative processes may represent a suitable treatment for central nervous system (CNS) injuries, such as stroke or trauma. Neural stem/progenitor cells (NS/PCs), which naturally reside in the subventricular zone (SVZ) of the adult brain, proliferate and differentiate to other cell types, and therefore may compensate the negative consequences of ischemic injury. The fate of NS/PCs in the developing brain is largely influenced by Wingless/Integrated (Wnt) signaling; however, its role in the differentiation of adult NS/PCs under ischemic conditions is still enigmatic. In our previous study, we identified the Wnt/β-catenin signaling pathway as a factor promoting neurogenesis at the expense of gliogenesis in neonatal mice. In this study, we used adult transgenic mice in order to assess the impact of the canonical Wnt pathway modulation (inhibition or hyper-activation) on NS/PCs derived from the SVZ, and combined it with the middle cerebral artery occlusion (MCAO) to disclose the effect of focal cerebral ischemia (FCI). Based on the electrophysiological properties of cultured cells, we first identified three cell types that represented </t>
  </si>
  <si>
    <t>Kriska J, Janeckova L, Kirdajova D, Honsa P, Knotek T, Dzamba D, Kolenicova D, Butenko O, Vojtechova M, Capek M, Kozmik Z, Taketo M, Korinek V, Anderova M</t>
  </si>
  <si>
    <t>Frontiers In Neuroscience</t>
  </si>
  <si>
    <t>Wnt signaling, adult neurogenesis, focal cerebral ischemia, gliogenesis, neural stem/progenitor cell, patch-clamp technique, single-cell RNA sequencing, transgenic mouse</t>
  </si>
  <si>
    <t>E-MTAB-9334</t>
  </si>
  <si>
    <t>10.1016/j.cell.2020.09.012</t>
  </si>
  <si>
    <t>Single-Cell Transcriptomics Reveals Early Emergence Of Liver Parenchymal And Non-Parenchymal Cell Lineages.</t>
  </si>
  <si>
    <t>The cellular complexity and scale of the early liver have constrained analyses examining its emergence during organogenesis. To circumvent these issues, we analyzed 45,334 single-cell transcriptomes from embryonic day (E)7.5, when endoderm progenitors are specified, to E10.5 liver, when liver parenchymal and non-parenchymal cell lineages emerge. Our data detail divergence of vascular and sinusoidal endothelia, including a distinct transcriptional profile for sinusoidal endothelial specification by E8.75. We characterize two distinct mesothelial cell types as well as early hepatic stellate cells and reveal distinct spatiotemporal distributions for these populations. We capture transcriptional profiles for hepatoblast specification and migration, including the emergence of a hepatomesenchymal cell type and evidence for hepatoblast collective cell migration. Further, we identify cell-cell interactions during the organization of the primitive sinusoid. This study provides a comprehensive atlas of liver lineage establishment from the endoderm and mesoderm through to the organization of the primitive sinusoid at single-cell resolution.</t>
  </si>
  <si>
    <t>Lotto J, Drissler S, Cullum R, Wei W, Setty M, Bell E, Boutet S, Nowotschin S, Kuo Y, Garg V, Pe'er D, Church D, Hadjantonakis A, Hoodless P</t>
  </si>
  <si>
    <t>endoderm, hepatoblasts, liver, mesothelium, organogenesis, scRNA-seq, single-cell, sinusoidal endothelium, stellate cells</t>
  </si>
  <si>
    <t>E-MTAB-8564</t>
  </si>
  <si>
    <t>E-MTAB-5481</t>
  </si>
  <si>
    <t>E-MTAB-8145</t>
  </si>
  <si>
    <t>Hypoxia, Dehydration, Hyperosmotic Stress, Hypertonicity</t>
  </si>
  <si>
    <t>Oxygen, Water</t>
  </si>
  <si>
    <t>10.1681/ASN.2019080832</t>
  </si>
  <si>
    <t>Single-Cell Rna Sequencing Reveals Renal Endothelium Heterogeneity And Metabolic Adaptation To Water Deprivation.</t>
  </si>
  <si>
    <t>Renal endothelial cells from glomerular, cortical, and medullary kidney compartments are exposed to different microenvironmental conditions and support specific kidney processes. However, the heterogeneous phenotypes of these cells remain incompletely inventoried. Osmotic homeostasis is vitally important for regulating cell volume and function, and in mammals, osmotic equilibrium is regulated through the countercurrent system in the renal medulla, where water exchange through endothelium occurs against an osmotic pressure gradient. Dehydration exposes medullary renal endothelial cells to extreme hyperosmolarity, and how these cells adapt to and survive in this hypertonic milieu is unknown.
We inventoried renal endothelial cell heterogeneity by single-cell RNA sequencing &gt;40,000 mouse renal endothelial cells, and studied transcriptome changes during osmotic adaptation upon water deprivation. We validated our findings by immunostaining and functionally by targeting oxidative phosphorylation in a hyperosmolarity model 
We identified 24 renal endothelial cell phenotypes (of which eight were novel), highlighting extensive heterogeneity of these cells between and within the cortex, glomeruli, and medulla. In response to dehydration and hypertonicity, medullary renal endothelial cells upregulated the expression of genes involved in the hypoxia response, glycolysis, and-surprisingly-oxidative phosphorylation. Endothelial cells increased oxygen consumption when exposed to hyperosmolarity, whereas blocking oxidative phosphorylation compromised endothelial cell viability during hyperosmotic stress and impaired urine concentration during dehydration.
This study provides a high-resolution atlas of the renal endothelium and highlights extensive renal endothelial cell phenotypic heterogeneity, as well as a previously unrecognized role of oxidative phosphorylation in the metabolic adaptation of medullary renal endothelial cells to water deprivation.</t>
  </si>
  <si>
    <t>Dumas S, Meta E, Borri M, Goveia J, Rohlenova K, Conchinha N, Falkenberg K, Teuwen L, de Rooij L, Kalucka J, Chen R, Khan S, Taverna F, Lu W, Parys M, De Legher C, Vinckier S, Karakach T, Schoonjans L, Lin L, Bolund L, Dewerchin M, Eelen G, Rabelink T, Li X, Luo Y, Carmeliet P</t>
  </si>
  <si>
    <t>dehydration, heterogeneity, oxidative phosphorylation, renal endothelial cells, scRNA-sequencing, urine concentration</t>
  </si>
  <si>
    <t>E-MTAB-6075</t>
  </si>
  <si>
    <t>GLUCOCORTICOID RECEPTOR, TLR4</t>
  </si>
  <si>
    <t>Free Fatty Acid, Lipopolysaccharide, Palmitate</t>
  </si>
  <si>
    <t>10.1126/scisignal.aao5820</t>
  </si>
  <si>
    <t>Signals Trigger State-Specific Transcriptional Programs To Support Diversity And Homeostasis In Immune Cells.</t>
  </si>
  <si>
    <t>Macrophages play key roles in the immune systems of humans and other mammals. Here, we performed single-cell analyses of the mRNAs and proteins of human macrophages to compare their responses to the signaling molecules lipopolysaccharide (LPS), a component of Gram-negative bacteria, and palmitate (PAL), a free fatty acid. We found that, although both molecules signal through the cell surface protein Toll-like receptor 4 (TLR4), they stimulated the expression of different genes, resulting in specific pro- and anti-inflammatory cellular states for each signal. The effects of the glucocorticoid receptor, which antagonizes LPS signaling, and cyclic AMP-dependent transcription factor 3, which inhibits PAL-induced inflammation, on inflammatory response seemed largely determined by digital on-off events. Furthermore, the quantification of transcriptional variance and signaling entropy enabled the identification of cell state-specific deregulated molecular pathways. These data suggest that the preservation of signaling in distinct cells might confer diversity on macrophage populations essential to maintaining major cellular functions.</t>
  </si>
  <si>
    <t>Fischer C, Metsger M, Bauch S, Vidal R, Böttcher M, Grote P, Kliem M, Sauer S</t>
  </si>
  <si>
    <t>E-MTAB-6687</t>
  </si>
  <si>
    <t>10.1101/gr.223925.117</t>
  </si>
  <si>
    <t>Single-Cell Rna-Seq Of Human Induced Pluripotent Stem Cells Reveals Cellular Heterogeneity And Cell State Transitions Between Subpopulations.</t>
  </si>
  <si>
    <t>Heterogeneity of cell states represented in pluripotent cultures has not been described at the transcriptional level. Since gene expression is highly heterogeneous between cells, single-cell RNA sequencing can be used to identify how individual pluripotent cells function. Here, we present results from the analysis of single-cell RNA sequencing data from 18,787 individual WTC-CRISPRi human induced pluripotent stem cells. We developed an unsupervised clustering method and, through this, identified four subpopulations distinguishable on the basis of their pluripotent state, including a core pluripotent population (48.3%), proliferative (47.8%), early primed for differentiation (2.8%), and late primed for differentiation (1.1%). For each subpopulation, we were able to identify the genes and pathways that define differences in pluripotent cell states. Our method identified four transcriptionally distinct predictor gene sets composed of 165 unique genes that denote the specific pluripotency states; using these sets, we developed a multigenic machine learning prediction method to accurately classify single cells into each of the subpopulations. Compared against a set of established pluripotency markers, our method increases prediction accuracy by 10%, specificity by 20%, and explains a substantially larger proportion of deviance (up to threefold) from the prediction model. Finally, we developed an innovative method to predict cells transitioning between subpopulations and support our conclusions with results from two orthogonal pseudotime trajectory methods.</t>
  </si>
  <si>
    <t>Nguyen Q, Lukowski S, Chiu H, Senabouth A, Bruxner T, Christ A, Palpant N, Powell J</t>
  </si>
  <si>
    <t>E-MTAB-8780</t>
  </si>
  <si>
    <t>GSE116180</t>
  </si>
  <si>
    <t>Breast Cancer, Cancer</t>
  </si>
  <si>
    <t>10.1186/s40880-018-0326-8</t>
  </si>
  <si>
    <t>Transcriptomic But Not Genomic Variability Confers Phenotype Of Breast Cancer Stem Cells.</t>
  </si>
  <si>
    <t>Breast cancer stem cells (BCSCs) are considered responsible for cancer relapse and drug resistance. Understanding the identity of BCSCs may open new avenues in breast cancer therapy. Although several discoveries have been made on BCSC characterization, the factors critical to the origination of BCSCs are largely unclear. This study aimed to determine whether genomic mutations contribute to the acquisition of cancer stem-like phenotype and to investigate the genetic and transcriptional features of BCSCs.
We detected potential BCSC phenotype-associated mutation hotspot regions by using whole-genome sequencing on parental cancer cells and derived serial-generation spheres in increasing order of BCSC frequency, and then performed target deep DNA sequencing at bulk-cell and single-cell levels. To identify the transcriptional program associated with BCSCs, bulk-cell and single-cell RNA sequencing was performed.
By using whole-genome sequencing of bulk cells, potential BCSC phenotype-associated mutation hotspot regions were detected. Validation by target deep DNA sequencing, at both bulk-cell and single-cell levels, revealed no genetic changes specifically associated with BCSC phenotype. Moreover, single-cell RNA sequencing showed profound transcriptomic variability in cancer cells at the single-cell level that predicted BCSC features. Notably, this transcriptomic variability was enriched during the transcription of 74 genes, revealed as BCSC markers. Breast cancer patients with a high risk of relapse exhibited higher expression levels of these BCSC markers than those with a low risk of relapse, thereby highlighting the clinical significance of predicting breast cancer prognosis with these BCSC markers.
Transcriptomic variability, not genetic mutations, distinguishes BCSCs from non-BCSCs. The identified 74 BCSC markers have the potential of becoming novel targets for breast cancer therapy.</t>
  </si>
  <si>
    <t>Tong M, Deng Z, Yang M, Xu C, Zhang X, Zhang Q, Liao Y, Deng X, Lv D, Zhang X, Zhang Y, Li P, Song L, Wang B, Al-Dherasi A, Li Z, Liu Q</t>
  </si>
  <si>
    <t>Cancer Communications (London, England)</t>
  </si>
  <si>
    <t>Breast cancer, Cancer stem cell, Genomics, Sequencing, Transcriptomics</t>
  </si>
  <si>
    <t>E-MTAB-8979</t>
  </si>
  <si>
    <t>10.1016/j.devcel.2020.07.018</t>
  </si>
  <si>
    <t>Single-Cell Rna Sequencing Of The Cynomolgus Macaque Testis Reveals Conserved Transcriptional Profiles During Mammalian Spermatogenesis.</t>
  </si>
  <si>
    <t>Spermatogenesis is highly orchestrated and involves the differentiation of diploid spermatogonia into haploid sperm. The process is driven by spermatogonial stem cells (SSCs). SSCs undergo mitotic self-renewal, whereas sub-populations undergo differentiation and later gain competence to initiate meiosis. Here, we describe a high-resolution single-cell RNA-seq atlas of cells derived from Cynomolgus macaque testis. We identify gene signatures that define spermatogonial populations and explore self-renewal versus differentiation dynamics. We detail transcriptional changes occurring over the entire process of spermatogenesis and highlight the concerted activity of DNA damage response (DDR) pathway genes, which have dual roles in maintaining genomic integrity and effecting meiotic sex chromosome inactivation (MSCI). We show remarkable similarities and differences in gene expression during spermatogenesis with two other eutherian mammals, i.e., mouse and humans. Sex chromosome expression in the male germline in all three species demonstrates conserved features of MSCI but divergent multicopy and ampliconic gene content.</t>
  </si>
  <si>
    <t>Lau X, Munusamy P, Ng M, Sangrithi M</t>
  </si>
  <si>
    <t>MSCI, eutherians, germ cells, macaque, meiosis, primate, sex chromosomes, single-cell RNA-seq, spermatogenesis</t>
  </si>
  <si>
    <t>GSE131604</t>
  </si>
  <si>
    <t>E-MTAB-9906</t>
  </si>
  <si>
    <t>E-MTAB-10050</t>
  </si>
  <si>
    <t>E-MTAB-9473</t>
  </si>
  <si>
    <t>10.1186/s13059-020-02147-4</t>
  </si>
  <si>
    <t>Css: Cluster Similarity Spectrum Integration Of Single-Cell Genomics Data.</t>
  </si>
  <si>
    <t>It is a major challenge to integrate single-cell sequencing data across experiments, conditions, batches, time points, and other technical considerations. New computational methods are required that can integrate samples while simultaneously preserving biological information. Here, we propose an unsupervised reference-free data representation, cluster similarity spectrum (CSS), where each cell is represented by its similarities to clusters independently identified across samples. We show that CSS can be used to assess cellular heterogeneity and enable reconstruction of differentiation trajectories from cerebral organoid and other single-cell transcriptomic data, and to integrate data across experimental conditions and human individuals.</t>
  </si>
  <si>
    <t>He Z, Brazovskaja A, Ebert S, Camp J, Treutlein B</t>
  </si>
  <si>
    <t>E-MTAB-7515</t>
  </si>
  <si>
    <t>Monodelphis Domestica, Mammalian</t>
  </si>
  <si>
    <t>Rsx</t>
  </si>
  <si>
    <t>10.1038/s41586-020-2629-6</t>
  </si>
  <si>
    <t>A Single-Cell Transcriptome Atlas Of Marsupial Embryogenesis And X Inactivation.</t>
  </si>
  <si>
    <t>Single-cell RNA sequencing of embryos can resolve the transcriptional landscape of development at unprecedented resolution. To date, single-cell RNA-sequencing studies of mammalian embryos have focused exclusively on eutherian species. Analysis of mammalian outgroups has the potential to identify deeply conserved lineage specification and pluripotency factors, and can extend our understanding of X dosage compensation. Metatherian (marsupial) mammals diverged from eutherians around 160 million years ago. They exhibit distinctive developmental features, including late implantation</t>
  </si>
  <si>
    <t>Mahadevaiah S, Sangrithi M, Hirota T, Turner J</t>
  </si>
  <si>
    <t>E-MTAB-7694</t>
  </si>
  <si>
    <t>E-MTAB-8381</t>
  </si>
  <si>
    <t>LAMA2, LAMA5, LAMB1, LAMB2, LAMC1</t>
  </si>
  <si>
    <t>Tripeptides, Steroids</t>
  </si>
  <si>
    <t>10.1007/s10815-020-01886-4</t>
  </si>
  <si>
    <t>Culture Of Human Ovarian Tissue In Xeno-Free Conditions Using Laminin Components Of The Human Ovarian Extracellular Matrix.</t>
  </si>
  <si>
    <t>Our purpose was to identify human ovarian extracellular matrix (ECM) components that would support in vitro culture of human ovarian tissue and be compatible with possible future clinical applications. We characterized ovarian expression of laminins and selected three laminin tripeptides for culture experiments to be compared with Matrigel, an undefined and animal-based mixture of ECM components.
Expression of the 12 laminin genes was determined on transcript and protein levels using cortical tissue samples (n = 6), commercial ovary RNA (n = 1), follicular fluid granulosa cells (n = 20), and single-cell RNA-sequencing data. Laminin 221 (LN221), LN521, LN511, and their mixture were chosen for a 7-day culture experiment along with Matrigel using tissue from 17 patients. At the end of the culture, follicles were evaluated by scoring and counting from serial tissue sections, apoptosis measured using in situ TUNEL assay, proliferation by Ki67 staining, and endocrine function by quantifying steroids in culture media using UPLC-MS/MS.
Approximately half of the cells in ovarian cortex expressed at least one laminin gene. The overall most expressed laminin α-chains were LAMA2 and LAMA5, β-chains LAMB1 and LAMB2, and γ-chain LAMC1. In culture experiments, LN221 enhanced follicular survival compared with Matrigel (p &lt; 0.001), whereas tissue cultured on LN521 had higher proportion of secondary follicles (p &lt; 0.001). LN511 and mixture of laminins did not support the cultures leading to lower follicle densities and higher apoptosis. All cultures produced steroids and contained proliferating cells.
LN221 and LN521 show promise in providing xeno-free growth substrates for human ovarian tissue cultures, which may help in further development of folliculogenesis in vitro for clinical practices. The system could also be used for identification of adverse effects of chemicals in ovaries.</t>
  </si>
  <si>
    <t>Hao J, Tuck A, Prakash C, Damdimopoulos A, Sjödin M, Lindberg J, Niklasson B, Pettersson K, Hovatta O, Damdimopoulou P</t>
  </si>
  <si>
    <t>Journal Of Assisted Reproduction And Genetics</t>
  </si>
  <si>
    <t>Human ovary, Laminins, Matrigel, Tissue culture, Xeno-free</t>
  </si>
  <si>
    <t>E-MTAB-3321</t>
  </si>
  <si>
    <t>OCT4, CDX2, SOX2, SOX21, CARM1</t>
  </si>
  <si>
    <t>10.1016/j.cell.2016.01.047</t>
  </si>
  <si>
    <t>Heterogeneity In Oct4 And Sox2 Targets Biases Cell Fate In 4-Cell Mouse Embryos.</t>
  </si>
  <si>
    <t xml:space="preserve">The major and essential objective of pre-implantation development is to establish embryonic and extra-embryonic cell fates. To address when and how this fundamental process is initiated in mammals, we characterize transcriptomes of all individual cells throughout mouse pre-implantation development. This identifies targets of master pluripotency regulators Oct4 and Sox2 as being highly heterogeneously expressed between blastomeres of the 4-cell embryo, with Sox21 showing one of the most heterogeneous expression profiles. Live-cell tracking demonstrates that cells with decreased Sox21 yield more extra-embryonic than pluripotent progeny. Consistently, decreasing Sox21 results in premature upregulation of the differentiation regulator Cdx2, suggesting that Sox21 helps safeguard pluripotency. Furthermore, Sox21 is elevated following increased expression of the histone H3R26-methylase CARM1 and is lowered following CARM1 inhibition, indicating the importance of epigenetic regulation. Therefore, our results indicate that heterogeneous gene expression, as early as the 4-cell stage, initiates cell-fate decisions by modulating the balance of pluripotency and differentiation. </t>
  </si>
  <si>
    <t>Goolam M, Scialdone A, Graham S, Macaulay I, Jedrusik A, Hupalowska A, Voet T, Marioni J, Zernicka-Goetz M</t>
  </si>
  <si>
    <t>E-MTAB-8511</t>
  </si>
  <si>
    <t>H9</t>
  </si>
  <si>
    <t>10.1016/j.gpb.2020.08.002</t>
  </si>
  <si>
    <t>Transcriptomic Profiling Of Human Pluripotent Stem Cell-Derived Retinal Pigment Epithelium Over Time.</t>
  </si>
  <si>
    <t>Human pluripotent stem cell (hPSC)-derived progenies are immature versions of cells, presenting a potential limitation to the accurate modelling of diseases associated with maturity or age. Hence, it is important to characterise how closely cells used in culture resemble their native counterparts. In order to select appropriate time points of retinal pigment epithelium (RPE) cultures that reflect native counterparts, we characterised the transcriptomic profiles of the hPSC-derived RPE cells from 1- and 12-month cultures. We differentiated the human embryonic stem cell line H9 into RPE cells, performed single-cell RNA-sequencing of a total of 16,576 cells to assess the molecular changes of the RPE cells across these two culture time points. Our results indicate the stability of the RPE transcriptomic signature, with no evidence of an epithelial-mesenchymal transition, and with the maturing populations of the RPE observed with time in culture. Assessment of Gene Ontology pathways revealed that as the cultures age, RPE cells upregulate expression of genes involved in metal binding and antioxidant functions. This might reflect an increased ability to handle oxidative stress as cells mature. Comparison with native human RPE data confirms a maturing transcriptional profile of RPE cells in culture. These results suggest that long-term in vitro culture of RPE cells allows the modelling of specific phenotypes observed in native mature tissues. Our work highlights the transcriptional landscape of hPSC-derived RPE cells as they age in culture, which provides a reference for native and patient samples to be benchmarked against.</t>
  </si>
  <si>
    <t>Lidgerwood G, Senabouth A, Smith-Anttila C, Gnanasambandapillai V, Kaczorowski D, Amann-Zalcenstein D, Fletcher E, Naik S, Hewitt A, Powell J, Pébay A</t>
  </si>
  <si>
    <t>Aging, Human embryonic stem cell, Human pluripotent stem cell, Retinal pigment epithelium, Single-cell RNA sequencing</t>
  </si>
  <si>
    <t>E-MTAB-8363</t>
  </si>
  <si>
    <t>E-MTAB-5953</t>
  </si>
  <si>
    <t>Evo-Devo</t>
  </si>
  <si>
    <t>10.1093/molbev/msx336</t>
  </si>
  <si>
    <t>Whole-Body Single-Cell Sequencing Reveals Transcriptional Domains In The Annelid Larval Body.</t>
  </si>
  <si>
    <t>Animal bodies comprise diverse arrays of cells. To characterize cellular identities across an entire body, we have compared the transcriptomes of single cells randomly picked from dissociated whole larvae of the marine annelid Platynereis dumerilii. We identify five transcriptionally distinct groups of differentiated cells, each expressing a unique set of transcription factors and effector genes that implement cellular phenotypes. Spatial mapping of cells into a cellular expression atlas, and wholemount in situ hybridization of group-specific genes reveals spatially coherent transcriptional domains in the larval body, comprising, for example, apical sensory-neurosecretory cells versus neural/epidermal surface cells. These domains represent new, basic subdivisions of the annelid body based entirely on differential gene expression, and are composed of multiple, transcriptionally similar cell types. They do not represent clonal domains, as revealed by developmental lineage analysis. We propose that the transcriptional domains that subdivide the annelid larval body represent families of related cell types that have arisen by evolutionary diversification. Their possible evolutionary conservation makes them a promising tool for evo-devo research.</t>
  </si>
  <si>
    <t>Achim K, Eling N, Vergara H, Bertucci P, Musser J, Vopalensky P, Brunet T, Collier P, Benes V, Marioni J, Arendt D</t>
  </si>
  <si>
    <t>Molecular Biology And Evolution</t>
  </si>
  <si>
    <t>GSE173252</t>
  </si>
  <si>
    <t xml:space="preserve">GSE161722 </t>
  </si>
  <si>
    <t>33968139</t>
  </si>
  <si>
    <t>10.3389/fgene.2021.663487</t>
  </si>
  <si>
    <t>05/11/2021</t>
  </si>
  <si>
    <t>Cryopreservation Preserves Cell-Type Composition And Gene Expression Profiles In Bone Marrow Aspirates From Multiple Myeloma Patients.</t>
  </si>
  <si>
    <t>Single-cell RNA sequencing reveals gene expression differences between individual cells and also identifies different cell populations that are present in the bulk starting material. To obtain an accurate assessment of patient samples, single-cell suspensions need to be generated as soon as possible once the tissue or sample has been collected. However, this requirement poses logistical challenges for experimental designs involving multiple samples from the same subject since these samples would ideally be processed at the same time to minimize technical variation in data analysis. Although cryopreservation has been shown to largely preserve the transcriptome, it is unclear whether the freeze-thaw process might alter gene expression profiles in a cell-type specific manner or whether changes in cell-type proportions might also occur. To address these questions in the context of multiple myeloma clinical studies, we performed single-cell RNA sequencing (scRNA-seq) to compare fresh and frozen cells isolated from bone marrow aspirates of six multiple myeloma patients, analyzing both myeloma cells (CD138</t>
  </si>
  <si>
    <t>Chen D, Abu Zaid M, Reiter J, Czader M, Wang L, McGuire P, Xuei X, Gao H, Huang K, Abonour R, Walker B, Liu Y</t>
  </si>
  <si>
    <t>Frontiers in genetics</t>
  </si>
  <si>
    <t>DMSO, bone marrow aspirate, cryopreservation, multiple myeloma, single-cell RNA sequencing</t>
  </si>
  <si>
    <t>GSE169346</t>
  </si>
  <si>
    <t>33972731</t>
  </si>
  <si>
    <t>10.1038/s41556-021-00681-2</t>
  </si>
  <si>
    <t>05/12/2021</t>
  </si>
  <si>
    <t>Single-Cell Rna Sequencing Of Blood Antigen-Presenting Cells In Severe Covid-19 Reveals Multi-Process Defects In Antiviral Immunity.</t>
  </si>
  <si>
    <t>COVID-19 can lead to life-threatening respiratory failure, with increased inflammatory mediators and viral load. Here, we perform single-cell RNA-sequencing to establish a high-resolution map of blood antigen-presenting cells (APCs) in 15 patients with moderate or severe COVID-19 pneumonia, at day 1 and day 4 post admission to intensive care unit or pulmonology department, as well as in 4 healthy donors. We generated a unique dataset of 81,643 APCs, including monocytes and rare dendritic cell (DC) subsets. We uncovered multi-process defects in antiviral immune defence in specific APCs from patients with severe disease: (1) increased pro-apoptotic pathways in plasmacytoid DCs (pDCs, key effectors of antiviral immunity), (2) a decrease of the innate sensors TLR9 and DHX36 in pDCs and CLEC9a</t>
  </si>
  <si>
    <t>Saichi M, Ladjemi M, Korniotis S, Rousseau C, Ait Hamou Z, Massenet-Regad L, Amblard E, Noel F, Marie Y, Bouteiller D, Medvedovic J, Pène F, Soumelis V</t>
  </si>
  <si>
    <t>E-MTAB-8894</t>
  </si>
  <si>
    <t>33958447</t>
  </si>
  <si>
    <t>10.1126/science.abf5759</t>
  </si>
  <si>
    <t>The Coding And Long Noncoding Single-Cell Atlas Of The Developing Human Fetal Striatum.</t>
  </si>
  <si>
    <t>Deciphering how the human striatum develops is necessary for understanding the diseases that affect this region. To decode the transcriptional modules that regulate this structure during development, we compiled a catalog of 1116 long intergenic noncoding RNAs (lincRNAs) identified de novo and then profiled 96,789 single cells from the early human fetal striatum. We found that D1 and D2 medium spiny neurons (D1- and D2-MSNs) arise from a common progenitor and that lineage commitment is established during the postmitotic transition, across a pre-MSN phase that exhibits a continuous spectrum of fate determinants. We then uncovered cell type-specific gene regulatory networks that we validated through in silico perturbation. Finally, we identified human-specific lincRNAs that contribute to the phylogenetic divergence of this structure in humans. This work delineates the cellular hierarchies governing MSN lineage commitment.</t>
  </si>
  <si>
    <t>Bocchi V, Conforti P, Vezzoli E, Besusso D, Cappadona C, Lischetti T, Galimberti M, Ranzani V, Bonnal R, De Simone M, Rossetti G, He X, Kamimoto K, Espuny-Camacho I, Faedo A, Gervasoni F, Vuono R, Morris S, Chen J, Felsenfeld D, Pavesi G, Barker R, Pagani M, Cattaneo E</t>
  </si>
  <si>
    <t>GSE159343</t>
  </si>
  <si>
    <t>34009124</t>
  </si>
  <si>
    <t>10.7554/eLife.67776</t>
  </si>
  <si>
    <t>05/20/2021</t>
  </si>
  <si>
    <t>Single-Cell Transcriptome Analysis Defines Heterogeneity Of The Murine Pancreatic Ductal Tree.</t>
  </si>
  <si>
    <t>To study disease development, an inventory of an organ's cell types and understanding of physiologic function is paramount. Here, we performed single-cell RNA-sequencing to examine heterogeneity of murine pancreatic duct cells, pancreatobiliary cells, and intrapancreatic bile duct cells. We describe an epithelial-mesenchymal transitory axis in our three pancreatic duct subpopulations and identify osteopontin as a regulator of this fate decision as well as human duct cell dedifferentiation. Our results further identify functional heterogeneity within pancreatic duct subpopulations by elucidating a role for geminin in accumulation of DNA damage in the setting of chronic pancreatitis. Our findings implicate diverse functional roles for subpopulations of pancreatic duct cells in maintenance of duct cell identity and disease progression and establish a comprehensive road map of murine pancreatic duct cell, pancreatobiliary cell, and intrapancreatic bile duct cell homeostasis.</t>
  </si>
  <si>
    <t>Hendley A, Rao A, Leonhardt L, Ashe S, Smith J, Giacometti S, Peng X, Jiang H, Berrios D, Pawlak M, Li L, Lee J, Collisson E, Anderson M, Fragiadakis G, Yeh J, Ye C, Kim G, Weaver V, Hebrok M</t>
  </si>
  <si>
    <t>Geminin, Osteopontin, cell biology, developmental biology, duct heterogeneity, mouse, pancreatic duct ligation, scRNA-seq</t>
  </si>
  <si>
    <t>GSE151914</t>
  </si>
  <si>
    <t>34108686</t>
  </si>
  <si>
    <t>10.1038/s41586-021-03626-9</t>
  </si>
  <si>
    <t>Tim-3 Restrains Anti-Tumour Immunity By Regulating Inflammasome Activation.</t>
  </si>
  <si>
    <t>T cell immunoglobulin and mucin-containing molecule 3 (TIM-3), first identified as a molecule expressed on interferon-γ producing T cells</t>
  </si>
  <si>
    <t>Dixon K, Tabaka M, Schramm M, Xiao S, Tang R, Dionne D, Anderson A, Rozenblatt-Rosen O, Regev A, Kuchroo V</t>
  </si>
  <si>
    <t xml:space="preserve">E-MTAB-10187 </t>
  </si>
  <si>
    <t>34019796</t>
  </si>
  <si>
    <t>10.1016/j.cell.2021.04.028</t>
  </si>
  <si>
    <t>05/22/2021</t>
  </si>
  <si>
    <t>Charting Human Development Using A Multi-Endodermal Organ Atlas And Organoid Models.</t>
  </si>
  <si>
    <t>Organs are composed of diverse cell types that traverse transient states during organogenesis. To interrogate this diversity during human development, we generate a single-cell transcriptome atlas from multiple developing endodermal organs of the respiratory and gastrointestinal tract. We illuminate cell states, transcription factors, and organ-specific epithelial stem cell and mesenchyme interactions across lineages. We implement the atlas as a high-dimensional search space to benchmark human pluripotent stem cell (hPSC)-derived intestinal organoids (HIOs) under multiple culture conditions. We show that HIOs recapitulate reference cell states and use HIOs to reconstruct the molecular dynamics of intestinal epithelium and mesenchyme emergence. We show that the mesenchyme-derived niche cue NRG1 enhances intestinal stem cell maturation in vitro and that the homeobox transcription factor CDX2 is required for regionalization of intestinal epithelium and mesenchyme in humans. This work combines cell atlases and organoid technologies to understand how human organ development is orchestrated.</t>
  </si>
  <si>
    <t>Yu Q, Kilik U, Holloway E, Tsai Y, Harmel C, Wu A, Wu J, Czerwinski M, Childs C, He Z, Capeling M, Huang S, Glass I, Higgins P, Treutlein B, Spence J, Camp J</t>
  </si>
  <si>
    <t>CDX2, NRG1, human endoderm development, intestinal organoids, mesenchyme heterogeneity, multi-organ cell atlas, single-cell transcriptomics</t>
  </si>
  <si>
    <t>E-MTAB-10268</t>
  </si>
  <si>
    <t>GSE147287</t>
  </si>
  <si>
    <t>E-MTAB-9491</t>
  </si>
  <si>
    <t>34161770</t>
  </si>
  <si>
    <t>10.1016/j.celrep.2021.109286</t>
  </si>
  <si>
    <t>06/24/2021</t>
  </si>
  <si>
    <t>Single-Cell Bcr And Transcriptome Analysis After Influenza Infection Reveals Spatiotemporal Dynamics Of Antigen-Specific B Cells.</t>
  </si>
  <si>
    <t>B cell responses are critical for antiviral immunity. However, a comprehensive picture of antigen-specific B cell differentiation, clonal proliferation, and dynamics in different organs after infection is lacking. Here, by combining single-cell RNA and B cell receptor (BCR) sequencing of antigen-specific cells in lymph nodes, spleen, and lungs after influenza infection in mice, we identify several germinal center (GC) B cell subpopulations and organ-specific differences that persist over the course of the response. We discover transcriptional differences between memory cells in lungs and lymphoid organs and organ-restricted clonal expansion. Remarkably, we find significant clonal overlap between GC-derived memory and plasma cells. By combining BCR-mutational analyses with monoclonal antibody (mAb) expression and affinity measurements, we find that memory B cells are highly diverse and can be selected from both low- and high-affinity precursors. By linking antigen recognition with transcriptional programming, clonal proliferation, and differentiation, these finding provide important advances in our understanding of antiviral immunity.</t>
  </si>
  <si>
    <t>Mathew N, Jayanthan J, Smirnov I, Robinson J, Axelsson H, Nakka S, Emmanouilidi A, Czarnewski P, Yewdell W, Schön K, Lebrero-Fernández C, Bernasconi V, Rodin W, Harandi A, Lycke N, Borcherding N, Yewdell J, Greiff V, Bemark M, Angeletti D</t>
  </si>
  <si>
    <t>B cells, antibodies, antiviral immunity, germinal center, influenza, memory B cells, single-cell BCRseq, single-cell RNA-seq</t>
  </si>
  <si>
    <t>E-MTAB-9390</t>
  </si>
  <si>
    <t>34155061</t>
  </si>
  <si>
    <t>10.1681/ASN.2020081143</t>
  </si>
  <si>
    <t>06/23/2021</t>
  </si>
  <si>
    <t>Single-Nucleus Rna Sequencing Identifies New Classes Of Proximal Tubular Epithelial Cells In Kidney Fibrosis.</t>
  </si>
  <si>
    <t>Proximal tubular cells (PTCs) are the most abundant cell type in the kidney. PTCs are central to normal kidney function and to regeneration versus organ fibrosis following injury. This study used single-nucleus RNA sequencing (snRNA-seq) to describe the phenotype of PTCs in renal fibrosis.
Kidneys were harvested from naïve mice and from mice with renal fibrosis induced by chronic aristolochic acid administration. Nuclei were isolated using Nuclei EZ Lysis buffer. Libraries were prepared on the 10X platform and snRNA-seq completed using the Illumina NextSeq 550 System. Genome mapping was carried out with high-performance computing.
A total of 23,885 nuclei were analysed. PTCs were found in five abundant clusters, mapping to S1, S1-2, S2, S2-cortical S3, and medullary S3 segments. Additional cell clusters ("new PTC clusters") were at low abundance in normal kidney and in increased number in kidneys undergoing regeneration/fibrosis following injury. These clusters exhibited clear molecular phenotypes, permitting labelling as proliferating, New-PT1, New-PT2, and (present only following injury) New-PT3. Each cluster exhibited a unique gene expression signature, including multiple genes previously associated with renal injury response and fibrosis progression. Comprehensive pathway analyses revealed metabolic reprogramming, enrichment of cellular communication and cell motility, and various immune activations in new PTC clusters. In ligand-receptor analysis, new PTC clusters promoted fibrotic signaling to fibroblasts and inflammatory activation to macrophages.
These data identify unrecognized PTC phenotype heterogeneity and reveal novel PTCs associated with kidney fibrosis.</t>
  </si>
  <si>
    <t>Lu Y, Liao C, Raybould R, Talabani B, Grigorieva I, Szomolay B, Bowen T, Andrews R, Taylor P, Fraser D</t>
  </si>
  <si>
    <t>PRJNA554845</t>
  </si>
  <si>
    <t>human-cellular-landscape</t>
  </si>
  <si>
    <t>32214235</t>
  </si>
  <si>
    <t>10.1038/s41586-020-2157-4</t>
  </si>
  <si>
    <t>03/28/2020</t>
  </si>
  <si>
    <t>EGAS00001004082</t>
  </si>
  <si>
    <t>covid19atlas/c19a-deprez19-restricted</t>
  </si>
  <si>
    <t>32726565</t>
  </si>
  <si>
    <t>10.1164/rccm.201911-2199OC</t>
  </si>
  <si>
    <t>07/30/2020</t>
  </si>
  <si>
    <t>A Single-Cell Atlas Of The Human Healthy Airways.</t>
  </si>
  <si>
    <t>Deprez M, Zaragosi L, Truchi M, Becavin C, Ruiz García S, Arguel M, Plaisant M, Magnone V, Lebrigand K, Abelanet S, Brau F, Paquet A, Pe'er D, Marquette C, Leroy S, Barbry P</t>
  </si>
  <si>
    <t>bronchus, epithelium, nose, single-cell RNAseq, trachea</t>
  </si>
  <si>
    <t>ERP123138</t>
  </si>
  <si>
    <t>covid19atlas/c19a-litvinukova20-restricted</t>
  </si>
  <si>
    <t>32971526</t>
  </si>
  <si>
    <t>09/25/2020</t>
  </si>
  <si>
    <t>Cells Of The Adult Human Heart.</t>
  </si>
  <si>
    <t>Cardiovascular disease is the leading cause of death worldwide. Advanced insights into disease mechanisms and therapeutic strategies require a deeper understanding of the molecular processes involved in the healthy heart. Knowledge of the full repertoire of cardiac cells and their gene expression profiles is a fundamental first step in this endeavour. Here, using state-of-the-art analyses of large-scale single-cell and single-nucleus transcriptomes, we characterize six anatomical adult heart regions. Our results highlight the cellular heterogeneity of cardiomyocytes, pericytes and fibroblasts, and reveal distinct atrial and ventricular subsets of cells with diverse developmental origins and specialized properties. We define the complexity of the cardiac vasculature and its changes along the arterio-venous axis. In the immune compartment, we identify cardiac-resident macrophages with inflammatory and protective transcriptional signatures. Furthermore, analyses of cell-to-cell interactions highlight different networks of macrophages, fibroblasts and cardiomyocytes between atria and ventricles that are distinct from those of skeletal muscle. Our human cardiac cell atlas improves our understanding of the human heart and provides a valuable reference for future studies.</t>
  </si>
  <si>
    <t>Litviňuková M, Talavera-López C, Maatz H, Reichart D, Worth C, Lindberg E, Kanda M, Polanski K, Heinig M, Lee M, Nadelmann E, Roberts K, Tuck L, Fasouli E, DeLaughter D, McDonough B, Wakimoto H, Gorham J, Samari S, Mahbubani K, Saeb-Parsy K, Patone G, Boyle J, Zhang H, Zhang H, Viveiros A, Oudit G, Bayraktar O, Seidman J, Seidman C, Noseda M, Hubner N, Teichmann S</t>
  </si>
  <si>
    <t>SCP879</t>
  </si>
  <si>
    <t>hca-lungmap-integrated/lung-misharin-new</t>
  </si>
  <si>
    <t>10.1101/2020.04.19.049254</t>
  </si>
  <si>
    <t>Integrated analyses of single-cell atlases reveal age, gender, and smoking status associations with cell type-specific expression of mediators of SARS-CoV-2 viral entry and highlights inflammatory programs in putative target cells</t>
  </si>
  <si>
    <t>SCP875</t>
  </si>
  <si>
    <t>hca-lungmap-integrated/lung-nonsmoker</t>
  </si>
  <si>
    <t>SCP876</t>
  </si>
  <si>
    <t>hca-lungmap-integrated/lung-smoker</t>
  </si>
  <si>
    <t>SCP865</t>
  </si>
  <si>
    <t>hca-lungmap-integrated/adipose</t>
  </si>
  <si>
    <t>SCP895</t>
  </si>
  <si>
    <t>hca-lungmap-integrated/bone-marrow</t>
  </si>
  <si>
    <t>SCP894</t>
  </si>
  <si>
    <t>hca-lungmap-integrated/cord-blood</t>
  </si>
  <si>
    <t>SCP869</t>
  </si>
  <si>
    <t>hca-lungmap-integrated/ens</t>
  </si>
  <si>
    <t>SCP870</t>
  </si>
  <si>
    <t>hca-lungmap-integrated/esophagus-mucosa-cross-tissue;hca-lungmap-integrated/esophagus-muscularis-cross-tissue</t>
  </si>
  <si>
    <t>SCP874</t>
  </si>
  <si>
    <t>hca-lungmap-integrated/heart-cross-tissue</t>
  </si>
  <si>
    <t>SCP868</t>
  </si>
  <si>
    <t>hca-lungmap-integrated/kidney</t>
  </si>
  <si>
    <t>GSE168704</t>
  </si>
  <si>
    <t>33932339</t>
  </si>
  <si>
    <t>10.1016/j.cell.2021.04.003</t>
  </si>
  <si>
    <t>05/02/2021</t>
  </si>
  <si>
    <t>A Cellular And Spatial Map Of The Choroid Plexus Across Brain Ventricles And Ages.</t>
  </si>
  <si>
    <t>The choroid plexus (ChP) in each brain ventricle produces cerebrospinal fluid (CSF) and forms the blood-CSF barrier. Here, we construct a single-cell and spatial atlas of each ChP in the developing, adult, and aged mouse brain. We delineate diverse cell types, subtypes, cell states, and expression programs in epithelial and mesenchymal cells across ages and ventricles. In the developing ChP, we predict a common progenitor pool for epithelial and neuronal cells, validated by lineage tracing. Epithelial and fibroblast cells show regionalized expression by ventricle, starting at embryonic stages and persisting with age, with a dramatic transcriptional shift with maturation, and a smaller shift in each aged cell type. With aging, epithelial cells upregulate host-defense programs, and resident macrophages upregulate interleukin-1β (IL-1β) signaling genes. Our atlas reveals cellular diversity, architecture and signaling across ventricles during development, maturation, and aging of the ChP-brain barrier.</t>
  </si>
  <si>
    <t>Dani N, Herbst R, McCabe C, Green G, Kaiser K, Head J, Cui J, Shipley F, Jang A, Dionne D, Nguyen L, Rodman C, Riesenfeld S, Prochazka J, Prochazkova M, Sedlacek R, Zhang F, Bryja V, Rozenblatt-Rosen O, Habib N, Regev A, Lehtinen M</t>
  </si>
  <si>
    <t>aging, brain barrier, cerebrospinal fluid, choroid plexus, development, single-cell RNA sequencing, single-nucleus RNA sequencing</t>
  </si>
  <si>
    <t>GSE175604</t>
  </si>
  <si>
    <t>34162888</t>
  </si>
  <si>
    <t>10.1038/s41467-021-24213-6</t>
  </si>
  <si>
    <t>06/25/2021</t>
  </si>
  <si>
    <t>Single-Cell Transcriptomic Analysis Reveals Disparate Effector Differentiation Pathways In Human T</t>
  </si>
  <si>
    <t>Human FOXP3</t>
  </si>
  <si>
    <t>Luo Y, Xu C, Wang B, Niu Q, Su X, Bai Y, Zhu S, Zhao C, Sun Y, Wang J, Liu M, Sun X, Song G, Cui H, Chen X, Huang H, Wang H, Han M, Jiang E, Shi L, Feng X</t>
  </si>
  <si>
    <t>GSE4309</t>
  </si>
  <si>
    <t>16547197</t>
  </si>
  <si>
    <t>10.1093/nar/gkl050</t>
  </si>
  <si>
    <t>03/21/2006</t>
  </si>
  <si>
    <t>An Improved Single-Cell Cdna Amplification Method For Efficient High-Density Oligonucleotide Microarray Analysis.</t>
  </si>
  <si>
    <t>A systems-level understanding of a small but essential population of cells in development or adulthood (e.g. somatic stem cells) requires accurate quantitative monitoring of genome-wide gene expression, ideally from single cells. We report here a strategy to globally amplify mRNAs from single cells for highly quantitative high-density oligonucleotide microarray analysis that combines a small number of directional PCR cycles with subsequent linear amplification. Using this strategy, both the representation of gene expression profiles and reproducibility between individual experiments are unambiguously improved from the original method, along with high coverage and accuracy. The immediate application of this method to single cells in the undifferentiated inner cell masses of mouse blastocysts at embryonic day (E) 3.5 revealed the presence of two populations of cells, one with primitive endoderm (PE) expression and the other with pluripotent epiblast-like gene expression. The genes expressed differentially between these two populations were well preserved in morphologically differentiated PE and epiblast in the embryos one day later (E4.5), demonstrating that the method successfully detects subtle but essential differences in gene expression at the single-cell level among seemingly homogeneous cell populations. This study provides a strategy to analyze biophysical events in medicine as well as in neural, stem cell and developmental biology, where small numbers of distinctive or diseased cells play critical roles.</t>
  </si>
  <si>
    <t>Kurimoto K, Yabuta Y, Ohinata Y, Ono Y, Uno K, Yamada R, Ueda H, Saitou M</t>
  </si>
  <si>
    <t>Nucleic acids research</t>
  </si>
  <si>
    <t>GSE14605</t>
  </si>
  <si>
    <t>19349980</t>
  </si>
  <si>
    <t>10.1038/nmeth.1315</t>
  </si>
  <si>
    <t>04/08/2009</t>
  </si>
  <si>
    <t>Mrna-Seq Whole-Transcriptome Analysis Of A Single Cell.</t>
  </si>
  <si>
    <t>Next-generation sequencing technology is a powerful tool for transcriptome analysis. However, under certain conditions, only a small amount of material is available, which requires more sensitive techniques that can preferably be used at the single-cell level. Here we describe a single-cell digital gene expression profiling assay. Using our mRNA-Seq assay with only a single mouse blastomere, we detected the expression of 75% (5,270) more genes than microarray techniques and identified 1,753 previously unknown splice junctions called by at least 5 reads. Moreover, 8-19% of the genes with multiple known transcript isoforms expressed at least two isoforms in the same blastomere or oocyte, which unambiguously demonstrated the complexity of the transcript variants at whole-genome scale in individual cells. Finally, for Dicer1(-/-) and Ago2(-/-) (Eif2c2(-/-)) oocytes, we found that 1,696 and 1,553 genes, respectively, were abnormally upregulated compared to wild-type controls, with 619 genes in common.</t>
  </si>
  <si>
    <t>Tang F, Barbacioru C, Wang Y, Nordman E, Lee C, Xu N, Wang X, Bodeau J, Tuch B, Siddiqui A, Lao K, Surani M</t>
  </si>
  <si>
    <t>GSE20187</t>
  </si>
  <si>
    <t>20452321</t>
  </si>
  <si>
    <t>10.1016/j.stem.2010.03.015</t>
  </si>
  <si>
    <t>05/11/2010</t>
  </si>
  <si>
    <t>Tracing The Derivation Of Embryonic Stem Cells From The Inner Cell Mass By Single-Cell Rna-Seq Analysis.</t>
  </si>
  <si>
    <t>During the transition from the inner cell mass (ICM) cells of blastocysts to pluripotent embryonic stem cells (ESCs) in vitro, a normal developmental program is replaced in cells that acquire a capacity for infinite self-renewal and pluripotency. We explored the underlying mechanism of this switch by using RNA-Seq transcriptome analysis at the resolution of single cells. We detected significant molecular transitions and major changes in transcript variants, which include genes for general metabolism. Furthermore, the expression of repressive epigenetic regulators increased with a concomitant decrease in gene activators that might be necessary to sustain the inherent plasticity of ESCs. Furthermore, we detected changes in microRNAs (miRNAs), with one set that targets early differentiation genes while another set targets pluripotency genes to maintain the unique ESC epigenotype. Such genetic and epigenetic events may contribute to a switch from a normal developmental program in adult cells during the formation of diseased tissues, including cancers.</t>
  </si>
  <si>
    <t>Tang F, Barbacioru C, Bao S, Lee C, Nordman E, Wang X, Lao K, Surani M</t>
  </si>
  <si>
    <t>GSE29087</t>
  </si>
  <si>
    <t>21543516</t>
  </si>
  <si>
    <t>10.1101/gr.110882.110</t>
  </si>
  <si>
    <t>05/06/2011</t>
  </si>
  <si>
    <t>Characterization Of The Single-Cell Transcriptional Landscape By Highly Multiplex Rna-Seq.</t>
  </si>
  <si>
    <t>Our understanding of the development and maintenance of tissues has been greatly aided by large-scale gene expression analysis. However, tissues are invariably complex, and expression analysis of a tissue confounds the true expression patterns of its constituent cell types. Here we describe a novel strategy to access such complex samples. Single-cell RNA-seq expression profiles were generated, and clustered to form a two-dimensional cell map onto which expression data were projected. The resulting cell map integrates three levels of organization: the whole population of cells, the functionally distinct subpopulations it contains, and the single cells themselves-all without need for known markers to classify cell types. The feasibility of the strategy was demonstrated by analyzing the transcriptomes of 85 single cells of two distinct types. We believe this strategy will enable the unbiased discovery and analysis of naturally occurring cell types during development, adult physiology, and disease.</t>
  </si>
  <si>
    <t>Islam S, Kjällquist U, Moliner A, Zajac P, Fan J, Lönnerberg P, Linnarsson S</t>
  </si>
  <si>
    <t>Genome research</t>
  </si>
  <si>
    <t>GSE22182</t>
  </si>
  <si>
    <t>21731673</t>
  </si>
  <si>
    <t>10.1371/journal.pone.0021208</t>
  </si>
  <si>
    <t>07/07/2011</t>
  </si>
  <si>
    <t>Deterministic And Stochastic Allele Specific Gene Expression In Single Mouse Blastomeres.</t>
  </si>
  <si>
    <t>Stochastic and deterministic allele specific gene expression (ASE) might influence single cell phenotype, but the extent and nature of the phenomenon at the onset of early mouse development is unknown. Here we performed single cell RNA-Seq analysis of single blastomeres of mouse embryos, which revealed significant changes in the transcriptome. Importantly, over half of the transcripts with detectable genetic polymorphisms exhibit ASE, most notably, individual blastomeres from the same two-cell embryo show similar pattern of ASE. However, about 6% of them exhibit stochastic expression, indicated by altered expression ratio between the two alleles. Thus, we demonstrate that ASE is both deterministic and stochastic in early blastomeres. Furthermore, we also found that 1,718 genes express two isoforms with different lengths of 3'UTRs, with the shorter one on average 5-6 times more abundant in early blastomeres compared to the transcripts in epiblast cells, suggesting that microRNA mediated regulation of gene expression acquires increasing importance as development progresses.</t>
  </si>
  <si>
    <t>Tang F, Barbacioru C, Nordman E, Bao S, Lee C, Wang X, Tuch B, Heard E, Lao K, Surani M</t>
  </si>
  <si>
    <t>PloS one</t>
  </si>
  <si>
    <t>GSE38495</t>
  </si>
  <si>
    <t>22820318</t>
  </si>
  <si>
    <t>10.1038/nbt.2282</t>
  </si>
  <si>
    <t>07/24/2012</t>
  </si>
  <si>
    <t>Full-Length Mrna-Seq From Single-Cell Levels Of Rna And Individual Circulating Tumor Cells.</t>
  </si>
  <si>
    <t>Genome-wide transcriptome analyses are routinely used to monitor tissue-, disease- and cell type–specific gene expression, but it has been technically challenging to generate expression profiles from single cells. Here we describe a robust mRNA-Seq protocol (Smart-Seq) that is applicable down to single cell levels. Compared with existing methods, Smart-Seq has improved read coverage across transcripts, which enhances detailed analyses of alternative transcript isoforms and identification of single-nucleotide polymorphisms. We determined the sensitivity and quantitative accuracy of Smart-Seq for single-cell transcriptomics by evaluating it on total RNA dilution series. We found that although gene expression estimates from single cells have increased noise, hundreds of differentially expressed genes could be identified using few cells per cell type. Applying Smart-Seq to circulating tumor cells from melanomas, we identified distinct gene expression patterns, including candidate biomarkers for melanoma circulating tumor cells. Our protocol will be useful for addressing fundamental biological problems requiring genome-wide transcriptome profiling in rare cells.</t>
  </si>
  <si>
    <t>Ramsköld D, Luo S, Wang Y, Li R, Deng Q, Faridani O, Daniels G, Khrebtukova I, Loring J, Laurent L, Schroth G, Sandberg R</t>
  </si>
  <si>
    <t>GSE38198</t>
  </si>
  <si>
    <t>22911638</t>
  </si>
  <si>
    <t>10.1002/dvdy.23850</t>
  </si>
  <si>
    <t>08/23/2012</t>
  </si>
  <si>
    <t>A Simple And Novel Method For Rna-Seq Library Preparation Of Single Cell Cdna Analysis By Hyperactive Tn5 Transposase.</t>
  </si>
  <si>
    <t>Deep sequencing of single cell-derived cDNAs offers novel insights into oncogenesis and embryogenesis. However, traditional library preparation for RNA-seq analysis requires multiple steps with consequent sample loss and stochastic variation at each step significantly affecting output. Thus, a simpler and better protocol is desirable. The recently developed hyperactive Tn5-mediated library preparation, which brings high quality libraries, is likely one of the solutions.
Here, we tested the applicability of hyperactive Tn5-mediated library preparation to deep sequencing of single cell cDNA, optimized the protocol, and compared it with the conventional method based on sonication. This new technique does not require any expensive or special equipment, which secures wider availability. A library was constructed from only 100 ng of cDNA, which enables the saving of precious specimens. Only a few steps of robust enzymatic reaction resulted in saved time, enabling more specimens to be prepared at once, and with a more reproducible size distribution among the different specimens. The obtained RNA-seq results were comparable to the conventional method. Thus, this Tn5-mediated preparation is applicable for anyone who aims to carry out deep sequencing for single cell cDNAs.</t>
  </si>
  <si>
    <t>Brouilette S, Kuersten S, Mein C, Bozek M, Terry A, Dias K, Bhaw-Rosun L, Shintani Y, Coppen S, Ikebe C, Sawhney V, Campbell N, Kaneko M, Tano N, Ishida H, Suzuki K, Yashiro K</t>
  </si>
  <si>
    <t>Developmental dynamics : an official publication of the American Association of Anatomists</t>
  </si>
  <si>
    <t>GSE49321</t>
  </si>
  <si>
    <t>24056875</t>
  </si>
  <si>
    <t>10.1038/nmeth.2639</t>
  </si>
  <si>
    <t>09/24/2013</t>
  </si>
  <si>
    <t>Smart-Seq2 For Sensitive Full-Length Transcriptome Profiling In Single Cells.</t>
  </si>
  <si>
    <t xml:space="preserve">Single-cell gene expression analyses hold promise for characterizing cellular heterogeneity, but current methods compromise on either the coverage, the sensitivity or the throughput. Here, we introduce Smart-seq2 with improved reverse transcription, template switching and preamplification to increase both yield and length of cDNA libraries generated from individual cells. Smart-seq2 transcriptome libraries have improved detection, coverage, bias and accuracy compared to Smart-seq libraries and are generated with off-the-shelf reagents at lower cost. </t>
  </si>
  <si>
    <t>Picelli S, Björklund Å, Faridani O, Sagasser S, Winberg G, Sandberg R</t>
  </si>
  <si>
    <t>GSE46980</t>
  </si>
  <si>
    <t>24363023</t>
  </si>
  <si>
    <t>10.1038/nmeth.2772</t>
  </si>
  <si>
    <t>12/24/2013</t>
  </si>
  <si>
    <t>Quantitative Single-Cell Rna-Seq With Unique Molecular Identifiers.</t>
  </si>
  <si>
    <t>Single-cell RNA sequencing (RNA-seq) is a powerful tool to reveal cellular heterogeneity, discover new cell types and characterize tumor microevolution. However, losses in cDNA synthesis and bias in cDNA amplification lead to severe quantitative errors. We show that molecular labels--random sequences that label individual molecules--can nearly eliminate amplification noise, and that microfluidic sample preparation and optimized reagents produce a fivefold improvement in mRNA capture efficiency.</t>
  </si>
  <si>
    <t>Islam S, Zeisel A, Joost S, La Manno G, Zajac P, Kasper M, Lönnerberg P, Linnarsson S</t>
  </si>
  <si>
    <t>GSE53638</t>
  </si>
  <si>
    <t>3236</t>
  </si>
  <si>
    <t>10.1002/bip.1976.360150414</t>
  </si>
  <si>
    <t>04/01/1976</t>
  </si>
  <si>
    <t>Ultrasonic Absorption In Aqueous Solution Of Lysozyme.</t>
  </si>
  <si>
    <t>None</t>
  </si>
  <si>
    <t>Kanda H, Ookubo N, Nakajima H, Suzuki Y, Minato M</t>
  </si>
  <si>
    <t>Biopolymers</t>
  </si>
  <si>
    <t>GSE52583</t>
  </si>
  <si>
    <t xml:space="preserve">Fluidigm C1 </t>
  </si>
  <si>
    <t>24739965</t>
  </si>
  <si>
    <t>10.1038/nature13173</t>
  </si>
  <si>
    <t>04/18/2014</t>
  </si>
  <si>
    <t>Reconstructing Lineage Hierarchies Of The Distal Lung Epithelium Using Single-Cell Rna-Seq.</t>
  </si>
  <si>
    <t xml:space="preserve">The mammalian lung is a highly branched network in which the distal regions of the bronchial tree transform during development into a densely packed honeycomb of alveolar air sacs that mediate gas exchange. Although this transformation has been studied by marker expression analysis and fate-mapping, the mechanisms that control the progression of lung progenitors along distinct lineages into mature alveolar cell types are still incompletely known, in part because of the limited number of lineage markers and the effects of ensemble averaging in conventional transcriptome analysis experiments on cell populations. Here we show that single-cell transcriptome analysis circumvents these problems and enables direct measurement of the various cell types and hierarchies in the developing lung. We used microfluidic single-cell RNA sequencing (RNA-seq) on 198 individual cells at four different stages encompassing alveolar differentiation to measure the transcriptional states which define the developmental and cellular hierarchy of the distal mouse lung epithelium. We empirically classified cells into distinct groups by using an unbiased genome-wide approach that did not require a priori knowledge of the underlying cell types or the previous purification of cell populations. The results confirmed the basic outlines of the classical model of epithelial cell-type diversity in the distal lung and led to the discovery of many previously unknown cell-type markers, including transcriptional regulators that discriminate between the different populations. We reconstructed the molecular steps during maturation of bipotential progenitors along both alveolar lineages and elucidated the full life cycle of the alveolar type 2 cell lineage. This single-cell genomics approach is applicable to any developing or mature tissue to robustly delineate molecularly distinct cell types, define progenitors and lineage hierarchies, and identify lineage-specific regulatory factors. </t>
  </si>
  <si>
    <t>Treutlein B, Brownfield D, Wu A, Neff N, Mantalas G, Espinoza F, Desai T, Krasnow M, Quake S</t>
  </si>
  <si>
    <t>GSE59739</t>
  </si>
  <si>
    <t>25420068</t>
  </si>
  <si>
    <t>10.1038/nn.3881</t>
  </si>
  <si>
    <t>11/25/2014</t>
  </si>
  <si>
    <t>Unbiased Classification Of Sensory Neuron Types By Large-Scale Single-Cell Rna Sequencing.</t>
  </si>
  <si>
    <t xml:space="preserve">The primary sensory system requires the integrated function of multiple cell types, although its full complexity remains unclear. We used comprehensive transcriptome analysis of 622 single mouse neurons to classify them in an unbiased manner, independent of any a priori knowledge of sensory subtypes. Our results reveal eleven types: three distinct low-threshold mechanoreceptive neurons, two proprioceptive, and six principal types of thermosensitive, itch sensitive, type C low-threshold mechanosensitive and nociceptive neurons with markedly different molecular and operational properties. Confirming previously anticipated major neuronal types, our results also classify and provide markers for new, functionally distinct subtypes. For example, our results suggest that itching during inflammatory skin diseases such as atopic dermatitis is linked to a distinct itch-generating type. We demonstrate single-cell RNA-seq as an effective strategy for dissecting sensory responsive cells into distinct neuronal types. The resulting catalog illustrates the diversity of sensory types and the cellular complexity underlying somatic sensation. </t>
  </si>
  <si>
    <t>Usoskin D, Furlan A, Islam S, Abdo H, Lönnerberg P, Lou D, Hjerling-Leffler J, Haeggström J, Kharchenko O, Kharchenko P, Linnarsson S, Ernfors P</t>
  </si>
  <si>
    <t>GSE55291</t>
  </si>
  <si>
    <t>25575081</t>
  </si>
  <si>
    <t>10.1016/j.stem.2014.11.005</t>
  </si>
  <si>
    <t>01/13/2015</t>
  </si>
  <si>
    <t>Single-Cell Transcriptome Analysis Reveals Dynamic Changes In Lncrna Expression During Reprogramming.</t>
  </si>
  <si>
    <t xml:space="preserve">Cellular reprogramming highlights the epigenetic plasticity of the somatic cell state. Long noncoding RNAs (lncRNAs) have emerging roles in epigenetic regulation, but their potential functions in reprogramming cell fate have been largely unexplored. We used single-cell RNA sequencing to characterize the expression patterns of over 16,000 genes, including 437 lncRNAs, during defined stages of reprogramming to pluripotency. Self-organizing maps (SOMs) were used as an intuitive way to structure and interrogate transcriptome data at the single-cell level. Early molecular events during reprogramming involved the activation of Ras signaling pathways, along with hundreds of lncRNAs. Loss-of-function studies showed that activated lncRNAs can repress lineage-specific genes, while lncRNAs activated in multiple reprogramming cell types can regulate metabolic gene expression. Our findings demonstrate that reprogramming cells activate defined sets of functionally relevant lncRNAs and provide a resource to further investigate how dynamic changes in the transcriptome reprogram cell state. </t>
  </si>
  <si>
    <t>Kim D, Marinov G, Pepke S, Singer Z, He P, Williams B, Schroth G, Elowitz M, Wold B</t>
  </si>
  <si>
    <t>GSE46226</t>
  </si>
  <si>
    <t>25608970</t>
  </si>
  <si>
    <t>10.1186/s13059-015-0580-x</t>
  </si>
  <si>
    <t>01/23/2015</t>
  </si>
  <si>
    <t>Quantification Of Cell Identity From Single-Cell Gene Expression Profiles.</t>
  </si>
  <si>
    <t xml:space="preserve">The definition of cell identity is a central problem in biology. While single-cell RNA-seq provides a wealth of information regarding cell states, better methods are needed to map their identity, especially during developmental transitions. Here, we use repositories of cell type-specific transcriptomes to quantify identities from single-cell RNA-seq profiles, accurately classifying cells from Arabidopsis root tips and human glioblastoma tumors. We apply our approach to single cells captured from regenerating roots following tip excision. Our technique exposes a previously uncharacterized transient collapse of identity distant from the injury site, demonstrating the biological relevance of a quantitative cell identity index. </t>
  </si>
  <si>
    <t>Efroni I, Ip P, Nawy T, Mello A, Birnbaum K</t>
  </si>
  <si>
    <t>GSE66053</t>
  </si>
  <si>
    <t>25866248</t>
  </si>
  <si>
    <t>10.1016/j.molcel.2015.03.005</t>
  </si>
  <si>
    <t>04/14/2015</t>
  </si>
  <si>
    <t>Single Mammalian Cells Compensate For Differences In Cellular Volume And Dna Copy Number Through Independent Global Transcriptional Mechanisms.</t>
  </si>
  <si>
    <t xml:space="preserve">Individual mammalian cells exhibit large variability in cellular volume, even with the same absolute DNA content, and so must compensate for differences in DNA concentration in order to maintain constant concentration of gene expression products. Using single-molecule counting and computational image analysis, we show that transcript abundance correlates with cellular volume at the single-cell level due to increased global transcription in larger cells. Cell fusion experiments establish that increased cellular content itself can directly increase transcription. Quantitative analysis shows that this mechanism measures the ratio of cellular volume to DNA content, most likely through sequestration of a transcriptional factor to DNA. Analysis of transcriptional bursts reveals a separate mechanism for gene dosage compensation after DNA replication that enables proper transcriptional output during early and late S phase. Our results provide a framework for quantitatively understanding the relationships among DNA content, cell size, and gene expression variability in single cells. </t>
  </si>
  <si>
    <t>Padovan-Merhar O, Nair G, Biaesch A, Mayer A, Scarfone S, Foley S, Wu A, Churchman L, Singh A, Raj A</t>
  </si>
  <si>
    <t>GSE61533</t>
  </si>
  <si>
    <t>26004780</t>
  </si>
  <si>
    <t>10.1016/j.stem.2015.04.004</t>
  </si>
  <si>
    <t>05/26/2015</t>
  </si>
  <si>
    <t>Combined Single-Cell Functional And Gene Expression Analysis Resolves Heterogeneity Within Stem Cell Populations.</t>
  </si>
  <si>
    <t>Heterogeneity within the self-renewal durability of adult hematopoietic stem cells (HSCs) challenges our understanding of the molecular framework underlying HSC function. Gene expression studies have been hampered by the presence of multiple HSC subtypes and contaminating non-HSCs in bulk HSC populations. To gain deeper insight into the gene expression program of murine HSCs, we combined single-cell functional assays with flow cytometric index sorting and single-cell gene expression assays. Through bioinformatic integration of these datasets, we designed an unbiased sorting strategy that separates non-HSCs away from HSCs, and single-cell transplantation experiments using the enriched population were combined with RNA-seq data to identify key molecules that associate with long-term durable self-renewal, producing a single-cell molecular dataset that is linked to functional stem cell activity. Finally, we demonstrated the broader applicability of this approach for linking key molecules with defined cellular functions in another stem cell system.</t>
  </si>
  <si>
    <t>Wilson N, Kent D, Buettner F, Shehata M, Macaulay I, Calero-Nieto F, Sánchez Castillo M, Oedekoven C, Diamanti E, Schulte R, Ponting C, Voet T, Caldas C, Stingl J, Green A, Theis F, Göttgens B</t>
  </si>
  <si>
    <t>GSE63818</t>
  </si>
  <si>
    <t>26046443</t>
  </si>
  <si>
    <t>10.1016/j.cell.2015.05.015</t>
  </si>
  <si>
    <t>06/06/2015</t>
  </si>
  <si>
    <t>The Transcriptome And Dna Methylome Landscapes Of Human Primordial Germ Cells.</t>
  </si>
  <si>
    <t>Germ cells are vital for transmitting genetic information from one generation to the next and for maintaining the continuation of species. Here, we analyze the transcriptome of human primordial germ cells (PGCs) from the migrating stage to the gonadal stage at single-cell and single-base resolutions. Human PGCs show unique transcription patterns involving the simultaneous expression of both pluripotency genes and germline-specific genes, with a subset of them displaying developmental-stage-specific features. Furthermore, we analyze the DNA methylome of human PGCs and find global demethylation of their genomes. Approximately 10 to 11 weeks after gestation, the PGCs are nearly devoid of any DNA methylation, with only 7.8% and 6.0% of the median methylation levels in male and female PGCs, respectively. Our work paves the way toward deciphering the complex epigenetic reprogramming of the germline with the aim of restoring totipotency in fertilized oocytes.</t>
  </si>
  <si>
    <t>Guo F, Yan L, Guo H, Li L, Hu B, Zhao Y, Yong J, Hu Y, Wang X, Wei Y, Wang W, Li R, Yan J, Zhi X, Zhang Y, Jin H, Zhang W, Hou Y, Zhu P, Li J, Zhang L, Liu S, Ren Y, Zhu X, Wen L, Gao Y, Tang F, Qiao J</t>
  </si>
  <si>
    <t>GSE52716</t>
  </si>
  <si>
    <t>25519510</t>
  </si>
  <si>
    <t>10.1186/1471-2164-15-1129</t>
  </si>
  <si>
    <t>12/19/2014</t>
  </si>
  <si>
    <t>Evaluation And Validation Of A Robust Single Cell Rna-Amplification Protocol Through Transcriptional Profiling Of Enriched Lung Cancer Initiating Cells.</t>
  </si>
  <si>
    <t>Although profiling of RNA in single cells has broadened our understanding of development, cancer biology and mechanisms of disease dissemination, it requires the development of reliable and flexible methods. Here we demonstrate that the EpiStem RNA-Amp™ methodology reproducibly generates microgram amounts of cDNA suitable for RNA-Seq, RT-qPCR arrays and Microarray analysis.
Initial experiments compared amplified cDNA generated by three commercial RNA-Amplification protocols (Miltenyi μMACS™ SuperAmp™, NuGEN Ovation® One-Direct System and EpiStem RNA-Amp™) applied to single cell equivalent levels of RNA (25-50 pg) using Affymetrix arrays. The EpiStem RNA-Amp™ kit exhibited the highest sensitivity and was therefore chosen for further testing. A comparison of Affymetrix array data from RNA-Amp™ cDNA generated from single MCF7 and MCF10A cells to reference controls of unamplified cDNA revealed a high degree of concordance. To assess the flexibility of the amplification system single cell RNA-Amp™ cDNA was also analysed using RNA-Seq and high-density qPCR, and showed strong cross-platform correlations. To exemplify the approach we used the system to analyse RNA profiles of small populations of rare cancer initiating cells (CICs) derived from a NSCLC patient-derived xenograft. RNA-Seq analysis was able to identify transcriptional differences in distinct subsets of CIC, with one group potentially enriched for metastasis formation. Pathway analysis revealed that the distinct transcriptional signatures demonstrated in the CIC subpopulations were significantly correlated with published stem-cell and epithelial-mesenchymal transition signatures.
The combined results confirm the sensitivity and flexibility of the RNA-Amp™ method and demonstrate the suitability of the approach for identifying clinically relevant signatures in rare, biologically important cell populations.</t>
  </si>
  <si>
    <t>Rothwell D, Li Y, Ayub M, Tate C, Newton G, Hey Y, Carter L, Faulkner S, Moro M, Pepper S, Miller C, Blackhall F, Bertolini G, Roz L, Dive C, Brady G</t>
  </si>
  <si>
    <t>BMC genomics</t>
  </si>
  <si>
    <t>GSE59114</t>
  </si>
  <si>
    <t>SCP14</t>
  </si>
  <si>
    <t>26430063</t>
  </si>
  <si>
    <t>10.1101/gr.192237.115</t>
  </si>
  <si>
    <t>10/03/2015</t>
  </si>
  <si>
    <t>Single-Cell Rna-Seq Reveals Changes In Cell Cycle And Differentiation Programs Upon Aging Of Hematopoietic Stem Cells.</t>
  </si>
  <si>
    <t xml:space="preserve">Both intrinsic cell state changes and variations in the composition of stem cell populations have been implicated as contributors to aging. We used single-cell RNA-seq to dissect variability in hematopoietic stem cell (HSC) and hematopoietic progenitor cell populations from young and old mice from two strains. We found that cell cycle dominates the variability within each population and that there is a lower frequency of cells in the G1 phase among old compared with young long-term HSCs, suggesting that they traverse through G1 faster. Moreover, transcriptional changes in HSCs during aging are inversely related to those upon HSC differentiation, such that old short-term (ST) HSCs resemble young long-term (LT-HSCs), suggesting that they exist in a less differentiated state. Our results indicate both compositional changes and intrinsic, population-wide changes with age and are consistent with a model where a relationship between cell cycle progression and self-renewal versus differentiation of HSCs is affected by aging and may contribute to the functional decline of old HSCs. </t>
  </si>
  <si>
    <t>Kowalczyk M, Tirosh I, Heckl D, Rao T, Dixit A, Haas B, Schneider R, Wagers A, Ebert B, Regev A</t>
  </si>
  <si>
    <t>GSE66202</t>
  </si>
  <si>
    <t>26460946</t>
  </si>
  <si>
    <t>10.1016/j.devcel.2015.09.009</t>
  </si>
  <si>
    <t>10/16/2015</t>
  </si>
  <si>
    <t>Intrinsic Age-Dependent Changes And Cell-Cell Contacts Regulate Nephron Progenitor Lifespan.</t>
  </si>
  <si>
    <t>During fetal development, nephrons of the metanephric kidney form from a mesenchymal progenitor population that differentiates en masse before or shortly after birth. We explored intrinsic and extrinsic mechanisms controlling progenitor lifespan in a transplantation assay that allowed us to compare engraftment of old and young progenitors into the same young niche. The progenitors displayed an age-dependent decrease in proliferation and concomitant increase in niche exit rates. Single-cell transcriptome profiling revealed progressive age-dependent changes, with heterogeneity increasing in older populations. Age-dependent elevation in mTor and reduction in Fgf20 could contribute to increased exit rates. Importantly, 30% of old progenitors remained in the niche for up to 1 week post engraftment, a net gain of 50% to their lifespan, but only if surrounded by young neighbors. We provide evidence in support of a model in which intrinsic age-dependent changes affect inter-progenitor interactions that drive cessation of nephrogenesis.</t>
  </si>
  <si>
    <t>Chen S, Brunskill E, Potter S, Dexheimer P, Salomonis N, Aronow B, Hong C, Zhang T, Kopan R</t>
  </si>
  <si>
    <t>Fgf20, aging, kidney, mTor, nephron, stem cells</t>
  </si>
  <si>
    <t>GSE68625</t>
  </si>
  <si>
    <t>26496802</t>
  </si>
  <si>
    <t>10.1038/ncomms9372</t>
  </si>
  <si>
    <t>10/27/2015</t>
  </si>
  <si>
    <t>Inhibition Of Dyrk1A And Gsk3B Induces Human Β-Cell Proliferation.</t>
  </si>
  <si>
    <t xml:space="preserve">Insufficient pancreatic β-cell mass or function results in diabetes mellitus. While significant progress has been made in regulating insulin secretion from β-cells in diabetic patients, no pharmacological agents have been described that increase β-cell replication in humans. Here we report aminopyrazine compounds that stimulate robust β-cell proliferation in adult primary islets, most likely as a result of combined inhibition of DYRK1A and GSK3B. Aminopyrazine-treated human islets retain functionality in vitro and after transplantation into diabetic mice. Oral dosing of these compounds in diabetic mice induces β-cell proliferation, increases β-cell mass and insulin content, and improves glycaemic control. Biochemical, genetic and cell biology data point to Dyrk1a as the key molecular target. This study supports the feasibility of treating diabetes with an oral therapy to restore β-cell mass, and highlights a tractable pathway for future drug discovery efforts. </t>
  </si>
  <si>
    <t>Shen W, Taylor B, Jin Q, Nguyen-Tran V, Meeusen S, Zhang Y, Kamireddy A, Swafford A, Powers A, Walker J, Lamb J, Bursalaya B, DiDonato M, Harb G, Qiu M, Filippi C, Deaton L, Turk C, Suarez-Pinzon W, Liu Y, Hao X, Mo T, Yan S, Li J, Herman A, Hering B, Wu T, Martin Seidel H, McNamara P, Glynne R, Laffitte B</t>
  </si>
  <si>
    <t>GSE74833</t>
  </si>
  <si>
    <t>SCP8</t>
  </si>
  <si>
    <t>26607794</t>
  </si>
  <si>
    <t>10.1016/j.cell.2015.11.009</t>
  </si>
  <si>
    <t>11/27/2015</t>
  </si>
  <si>
    <t>Single-Cell Genomics Unveils Critical Regulators Of Th17 Cell Pathogenicity.</t>
  </si>
  <si>
    <t>Extensive cellular heterogeneity exists within specific immune-cell subtypes classified as a single lineage, but its molecular underpinnings are rarely characterized at a genomic scale. Here, we use single-cell RNA-seq to investigate the molecular mechanisms governing heterogeneity and pathogenicity of Th17 cells isolated from the central nervous system (CNS) and lymph nodes (LN) at the peak of autoimmune encephalomyelitis (EAE) or differentiated in vitro under either pathogenic or non-pathogenic polarization conditions. Computational analysis relates a spectrum of cellular states in vivo to in-vitro-differentiated Th17 cells and unveils genes governing pathogenicity and disease susceptibility. Using knockout mice, we validate four new genes: Gpr65, Plzp, Toso, and Cd5l (in a companion paper). Cellular heterogeneity thus informs Th17 function in autoimmunity and can identify targets for selective suppression of pathogenic Th17 cells while potentially sparing non-pathogenic tissue-protective ones.</t>
  </si>
  <si>
    <t>Gaublomme J, Yosef N, Lee Y, Gertner R, Yang L, Wu C, Pandolfi P, Mak T, Satija R, Shalek A, Kuchroo V, Park H, Regev A</t>
  </si>
  <si>
    <t>GSE70844</t>
  </si>
  <si>
    <t>26689544</t>
  </si>
  <si>
    <t>10.1038/nbt.3443</t>
  </si>
  <si>
    <t>12/23/2015</t>
  </si>
  <si>
    <t>Integration Of Electrophysiological Recordings With Single-Cell Rna-Seq Data Identifies Neuronal Subtypes.</t>
  </si>
  <si>
    <t>Traditionally, neuroscientists have defined the identity of neurons by the cells' location, morphology, connectivity and excitability. However, the direct relationship between these parameters and the molecular phenotypes has remained largely unexplored. Here, we present a method for obtaining full transcriptome data from single neocortical pyramidal cells and interneurons after whole-cell patch-clamp recordings in mouse brain slices. In our approach, termed Patch-seq, a patch-clamp stimulus protocol is followed by the aspiration of the entire somatic compartment into the recording pipette, reverse transcription of RNA including addition of unique molecular identifiers, cDNA amplification, Illumina library preparation and sequencing. We show that Patch-seq reveals a close link between electrophysiological characteristics, responses to acute chemical challenges and RNA expression of neurotransmitter receptors and channels. Moreover, it distinguishes neuronal subpopulations that correspond to both well-established and, to our knowledge, hitherto undescribed neuronal subtypes. Our findings demonstrate the ability of Patch-seq to precisely map neuronal subtypes and predict their network contributions in the brain.</t>
  </si>
  <si>
    <t>Fuzik J, Zeisel A, Máté Z, Calvigioni D, Yanagawa Y, Szabó G, Linnarsson S, Harkany T</t>
  </si>
  <si>
    <t>GSE74360</t>
  </si>
  <si>
    <t>27063937</t>
  </si>
  <si>
    <t>10.7554/eLife.12845</t>
  </si>
  <si>
    <t>04/12/2016</t>
  </si>
  <si>
    <t>Two Fgfrl-Wnt Circuits Organize The Planarian Anteroposterior Axis.</t>
  </si>
  <si>
    <t>How positional information instructs adult tissue maintenance is poorly understood. Planarians undergo whole-body regeneration and tissue turnover, providing a model for adult positional information studies. Genes encoding secreted and transmembrane components of multiple developmental pathways are predominantly expressed in planarian muscle cells. Several of these genes regulate regional identity, consistent with muscle harboring positional information. Here, single-cell RNA-sequencing of 115 muscle cells from distinct anterior-posterior regions identified 44 regionally expressed genes, including multiple Wnt and ndk/FGF receptor-like (ndl/FGFRL) genes. Two distinct FGFRL-Wnt circuits, involving juxtaposed anterior FGFRL and posterior Wnt expression domains, controlled planarian head and trunk patterning. ndl-3 and wntP-2 inhibition expanded the trunk, forming ectopic mouths and secondary pharynges, which independently extended and ingested food. fz5/8-4 inhibition, like that of ndk and wntA, caused posterior brain expansion and ectopic eye formation. Our results suggest that FGFRL-Wnt circuits operate within a body-wide coordinate system to control adult axial positioning.</t>
  </si>
  <si>
    <t>Scimone M, Cote L, Rogers T, Reddien P</t>
  </si>
  <si>
    <t>FGFRL, Wnt signaling, developmental biology, muscle, patterning, planarians, single cell, stem cells</t>
  </si>
  <si>
    <t>GSE74410</t>
  </si>
  <si>
    <t>30468158</t>
  </si>
  <si>
    <t>10.1038/ncomms16219</t>
  </si>
  <si>
    <t>11/24/2018</t>
  </si>
  <si>
    <t>Publisher Correction: Single-Cell Rna-Seq Reveals Cell Type-Specific Transcriptional Signatures At The Maternal-Foetal Interface During Pregnancy.</t>
  </si>
  <si>
    <t>This corrects the article DOI: 10.1038/ncomms11414.</t>
  </si>
  <si>
    <t>GSE74488</t>
  </si>
  <si>
    <t>27212234</t>
  </si>
  <si>
    <t>10.1016/j.cell.2016.04.046</t>
  </si>
  <si>
    <t>05/24/2016</t>
  </si>
  <si>
    <t>Root Regeneration Triggers An Embryo-Like Sequence Guided By Hormonal Interactions.</t>
  </si>
  <si>
    <t xml:space="preserve">Plant roots can regenerate after excision of their tip, including the stem cell niche. To determine which developmental program mediates such repair, we applied a combination of lineage tracing, single-cell RNA sequencing, and marker analysis to test different models of tissue reassembly. We show that multiple cell types can reconstitute stem cells, demonstrating the latent potential of untreated plant cells. The transcriptome of regenerating cells prior to stem cell activation resembles that of an embryonic root progenitor. Regeneration defects are more severe in embryonic than in adult root mutants. Furthermore, the signaling domains of the hormones auxin and cytokinin mirror their embryonic dynamics and manipulation of both hormones alters the position of new tissues and stem cell niche markers. Our findings suggest that plant root regeneration follows, on a larger scale, the developmental stages of embryonic patterning and is guided by spatial information provided by complementary hormone domains. </t>
  </si>
  <si>
    <t>Efroni I, Mello A, Nawy T, Ip P, Rahni R, DelRose N, Powers A, Satija R, Birnbaum K</t>
  </si>
  <si>
    <t>GSE70605</t>
  </si>
  <si>
    <t>27462457</t>
  </si>
  <si>
    <t>07/28/2016</t>
  </si>
  <si>
    <t>Cell discovery</t>
  </si>
  <si>
    <t>GSE84371</t>
  </si>
  <si>
    <t>SCP1</t>
  </si>
  <si>
    <t>27471252</t>
  </si>
  <si>
    <t>10.1126/science.aad7038</t>
  </si>
  <si>
    <t>07/30/2016</t>
  </si>
  <si>
    <t>Div-Seq: Single-Nucleus Rna-Seq Reveals Dynamics Of Rare Adult Newborn Neurons.</t>
  </si>
  <si>
    <t>Single-cell RNA sequencing (RNA-Seq) provides rich information about cell types and states. However, it is difficult to capture rare dynamic processes, such as adult neurogenesis, because isolation of rare neurons from adult tissue is challenging and markers for each phase are limited. Here, we develop Div-Seq, which combines scalable single-nucleus RNA-Seq (sNuc-Seq) with pulse labeling of proliferating cells by 5-ethynyl-2'-deoxyuridine (EdU) to profile individual dividing cells. sNuc-Seq and Div-Seq can sensitively identify closely related hippocampal cell types and track transcriptional dynamics of newborn neurons within the adult hippocampal neurogenic niche, respectively. We also apply Div-Seq to identify and profile rare newborn neurons in the adult spinal cord, a noncanonical neurogenic region. sNuc-Seq and Div-Seq open the way for unbiased analysis of diverse complex tissues.</t>
  </si>
  <si>
    <t>Habib N, Li Y, Heidenreich M, Swiech L, Avraham-Davidi I, Trombetta J, Hession C, Zhang F, Regev A</t>
  </si>
  <si>
    <t>GSE81905</t>
  </si>
  <si>
    <t>SCP3</t>
  </si>
  <si>
    <t>27565351</t>
  </si>
  <si>
    <t>10.1016/j.cell.2016.07.054</t>
  </si>
  <si>
    <t>08/28/2016</t>
  </si>
  <si>
    <t>Comprehensive Classification Of Retinal Bipolar Neurons By Single-Cell Transcriptomics.</t>
  </si>
  <si>
    <t>Patterns of gene expression can be used to characterize and classify neuronal types. It is challenging, however, to generate taxonomies that fulfill the essential criteria of being comprehensive, harmonizing with conventional classification schemes, and lacking superfluous subdivisions of genuine types. To address these challenges, we used massively parallel single-cell RNA profiling and optimized computational methods on a heterogeneous class of neurons, mouse retinal bipolar cells (BCs). From a population of ∼25,000 BCs, we derived a molecular classification that identified 15 types, including all types observed previously and two novel types, one of which has a non-canonical morphology and position. We validated the classification scheme and identified dozens of novel markers using methods that match molecular expression to cell morphology. This work provides a systematic methodology for achieving comprehensive molecular classification of neurons, identifies novel neuronal types, and uncovers transcriptional differences that distinguish types within a class.</t>
  </si>
  <si>
    <t>Shekhar K, Lapan S, Whitney I, Tran N, Macosko E, Kowalczyk M, Adiconis X, Levin J, Nemesh J, Goldman M, McCarroll S, Cepko C, Regev A, Sanes J</t>
  </si>
  <si>
    <t>GSE86042</t>
  </si>
  <si>
    <t>27610572</t>
  </si>
  <si>
    <t>10.1016/j.cell.2016.08.052</t>
  </si>
  <si>
    <t>09/10/2016</t>
  </si>
  <si>
    <t>Reversing the dysfunctional T cell state that arises in cancer and chronic viral infections is the focus of therapeutic interventions; however, current therapies are effective in only some patients and some tumor types. To gain a deeper molecular understanding of the dysfunctional T cell state, we analyzed population and single-cell RNA profiles of CD8(+) tumor-infiltrating lymphocytes (TILs) and used genetic perturbations to identify a distinct gene module for T cell dysfunction that can be uncoupled from T cell activation. This distinct dysfunction module is downstream of intracellular metallothioneins that regulate zinc metabolism and can be identified at single-cell resolution. We further identify Gata-3, a zinc-finger transcription factor in the dysfunctional module, as a regulator of dysfunction, and we use CRISPR-Cas9 genome editing to show that it drives a dysfunctional phenotype in CD8(+) TILs. Our results open novel avenues for targeting dysfunctional T cell states while leaving activation programs intact.</t>
  </si>
  <si>
    <t>CD8, CRISPR/Cas9, Gata-3, T cell, TILs, cancer, dysfunction, exhaustion, metallothioneins, single-cell, tumor, zinc</t>
  </si>
  <si>
    <t>GSE87069</t>
  </si>
  <si>
    <t>28094018</t>
  </si>
  <si>
    <t>10.1016/j.stem.2016.10.003</t>
  </si>
  <si>
    <t>01/18/2017</t>
  </si>
  <si>
    <t>Single-Cell Analysis Reveals A Close Relationship Between Differentiating Dopamine And Subthalamic Nucleus Neuronal Lineages.</t>
  </si>
  <si>
    <t>Stem cell engineering and grafting of mesencephalic dopamine (mesDA) neurons is a promising strategy for brain repair in Parkinson's disease (PD). Refinement of differentiation protocols to optimize this approach will require deeper understanding of mesDA neuron development. Here, we studied this process using transcriptome-wide single-cell RNA sequencing of mouse neural progenitors expressing the mesDA neuron determinant Lmx1a. This approach resolved the differentiation of mesDA and neighboring neuronal lineages and revealed a remarkably close relationship between developing mesDA and subthalamic nucleus (STN) neurons, while also highlighting a distinct transcription factor set that can distinguish between them. While previous hESC mesDA differentiation protocols have relied on markers that are shared between the two lineages, we found that application of these highlighted markers can help to refine current stem cell engineering protocols, increasing the proportion of appropriately patterned mesDA progenitors. Our results, therefore, have important implications for cell replacement therapy in PD.</t>
  </si>
  <si>
    <t>Kee N, Volakakis N, Kirkeby A, Dahl L, Storvall H, Nolbrant S, Lahti L, Björklund Å, Gillberg L, Joodmardi E, Sandberg R, Parmar M, Perlmann T</t>
  </si>
  <si>
    <t>Parkinson’s disease, development, dopamine, embryogenesis, graph clustering, hypothalamus, neurogenesis, single cell RNA-seq, stem cell, subthalamic nucleus</t>
  </si>
  <si>
    <t>GSE86473</t>
  </si>
  <si>
    <t>27864352</t>
  </si>
  <si>
    <t>11/20/2016</t>
  </si>
  <si>
    <t>GSE71794</t>
  </si>
  <si>
    <t>28009288</t>
  </si>
  <si>
    <t>10.1016/j.celrep.2016.11.077</t>
  </si>
  <si>
    <t>12/24/2016</t>
  </si>
  <si>
    <t>Engineered Murine Hscs Reconstitute Multi-Lineage Hematopoiesis And Adaptive Immunity.</t>
  </si>
  <si>
    <t>Hematopoietic stem cell (HSC) transplantation is curative for malignant and genetic blood disorders, but is limited by donor availability and immune-mismatch. Deriving HSCs from patient-matched embryonic/induced-pluripotent stem cells (ESCs/iPSCs) could address these limitations. Prior efforts in murine models exploited ectopic HoxB4 expression to drive self-renewal and enable multi-lineage reconstitution, yet fell short in delivering robust lymphoid engraftment. Here, by titrating exposure of HoxB4-ESC-HSC to Notch ligands, we report derivation of engineered HSCs that self-renew, repopulate multi-lineage hematopoiesis in primary and secondary engrafted mice, and endow adaptive immunity in immune-deficient recipients. Single-cell analysis shows that following engraftment in the bone marrow niche, these engineered HSCs further specify to a hybrid cell type, in which distinct gene regulatory networks of hematopoietic stem/progenitors and differentiated hematopoietic lineages are co-expressed. Our work demonstrates engineering of fully functional HSCs via modulation of genetic programs that govern self-renewal and lineage priming.</t>
  </si>
  <si>
    <t>Lu Y, Cahan P, Ross S, Sahalie J, Sousa P, Hadland B, Cai W, Serrao E, Engelman A, Bernstein I, Daley G</t>
  </si>
  <si>
    <t>ESC-HSC, HSC engineering, HoxB4, Notch, adaptive immunity, adult globin, hematopoietic stem cell, lineage-priming</t>
  </si>
  <si>
    <t>GSE90799</t>
  </si>
  <si>
    <t>28355185</t>
  </si>
  <si>
    <t>10.1038/nature21693</t>
  </si>
  <si>
    <t>03/30/2017</t>
  </si>
  <si>
    <t>Myeloid Progenitor Cluster Formation Drives Emergency And Leukaemic Myelopoiesis.</t>
  </si>
  <si>
    <t>Although many aspects of blood production are well understood, the spatial organization of myeloid differentiation in the bone marrow remains unknown. Here we use imaging to track granulocyte/macrophage progenitor (GMP) behaviour in mice during emergency and leukaemic myelopoiesis. In the steady state, we find individual GMPs scattered throughout the bone marrow. During regeneration, we observe expanding GMP patches forming defined GMP clusters, which, in turn, locally differentiate into granulocytes. The timed release of important bone marrow niche signals (SCF, IL-1β, G-CSF, TGFβ and CXCL4) and activation of an inducible Irf8 and β-catenin progenitor self-renewal network control the transient formation of regenerating GMP clusters. In leukaemia, we show that GMP clusters are constantly produced owing to persistent activation of the self-renewal network and a lack of termination cytokines that normally restore haematopoietic stem-cell quiescence. Our results uncover a previously unrecognized dynamic behaviour of GMPs in situ, which tunes emergency myelopoiesis and is hijacked in leukaemia.</t>
  </si>
  <si>
    <t>Hérault A, Binnewies M, Leong S, Calero-Nieto F, Zhang S, Kang Y, Wang X, Pietras E, Chu S, Barry-Holson K, Armstrong S, Göttgens B, Passegué E</t>
  </si>
  <si>
    <t>GSE95133</t>
  </si>
  <si>
    <t>28384468</t>
  </si>
  <si>
    <t>10.1016/j.neuron.2017.03.017</t>
  </si>
  <si>
    <t>04/07/2017</t>
  </si>
  <si>
    <t>Genetically Distinct Parallel Pathways In The Entopeduncular Nucleus For Limbic And Sensorimotor Output Of The Basal Ganglia.</t>
  </si>
  <si>
    <t>The basal ganglia (BG) integrate inputs from diverse sensorimotor, limbic, and associative regions to guide action-selection and goal-directed behaviors. The entopeduncular nucleus (EP) is a major BG output nucleus and has been suggested to channel signals from distinct BG nuclei to target regions involved in diverse functions. Here we use single-cell transcriptional and molecular analyses to demonstrate that the EP contains at least three classes of projection neurons-glutamate/GABA co-releasing somatostatin neurons, glutamatergic parvalbumin neurons, and GABAergic parvalbumin neurons. These classes comprise functionally and anatomically distinct output pathways that differentially affect EP target regions, such as the lateral habenula (LHb) and thalamus. Furthermore, LHb- and thalamic-projecting EP neurons are differentially innervated by subclasses of striatal and pallidal neurons. Therefore, we identify previously unknown subdivisions within the EP and reveal the existence of cascading, molecularly distinct projections through striatum and globus pallidus to EP targets within epithalamus and thalamus.</t>
  </si>
  <si>
    <t>Wallace M, Saunders A, Huang K, Philson A, Goldman M, Macosko E, McCarroll S, Sabatini B</t>
  </si>
  <si>
    <t>basal ganglia, co-release, entopeduncular nucleus, lateral habenula, single cell sequencing</t>
  </si>
  <si>
    <t>GSE86479</t>
  </si>
  <si>
    <t>28467932</t>
  </si>
  <si>
    <t>10.1016/j.cmet.2017.04.014</t>
  </si>
  <si>
    <t>05/04/2017</t>
  </si>
  <si>
    <t>Pseudotemporal Ordering Of Single Cells Reveals Metabolic Control Of Postnatal Β Cell Proliferation.</t>
  </si>
  <si>
    <t>Pancreatic β cell mass for appropriate blood glucose control is established during early postnatal life. β cell proliferative capacity declines postnatally, but the extrinsic cues and intracellular signals that cause this decline remain unknown. To obtain a high-resolution map of β cell transcriptome dynamics after birth, we generated single-cell RNA-seq data of β cells from multiple postnatal time points and ordered cells based on transcriptional similarity using a new analytical tool. This analysis captured signatures of immature, proliferative β cells and established high expression of amino acid metabolic, mitochondrial, and Srf/Jun/Fos transcription factor genes as their hallmark feature. Experimental validation revealed high metabolic activity in immature β cells and a role for reactive oxygen species and Srf/Jun/Fos transcription factors in driving postnatal β cell proliferation and mass expansion. Our work provides the first high-resolution molecular characterization of state changes in postnatal β cells and paves the way for the identification of novel therapeutic targets to stimulate β cell regeneration.</t>
  </si>
  <si>
    <t>Zeng C, Mulas F, Sui Y, Guan T, Miller N, Tan Y, Liu F, Jin W, Carrano A, Huising M, Shirihai O, Yeo G, Sander M</t>
  </si>
  <si>
    <t>Srf, amino acid metabolism, beta cell, catalase, mitochondrial, oxidative phosphorylation, proliferation, reactive oxygen species, single-cell RNA-seq, transcription factor</t>
  </si>
  <si>
    <t>GSE92377</t>
  </si>
  <si>
    <t>28467820</t>
  </si>
  <si>
    <t>GSE96569</t>
  </si>
  <si>
    <t>28566371</t>
  </si>
  <si>
    <t>06/02/2017</t>
  </si>
  <si>
    <t>Journal of immunology (Baltimore, Md. : 1950)</t>
  </si>
  <si>
    <t>GSE98145</t>
  </si>
  <si>
    <t>28585562</t>
  </si>
  <si>
    <t>10.1038/nplants.2017.79</t>
  </si>
  <si>
    <t>06/07/2017</t>
  </si>
  <si>
    <t>Sperm Cells Are Passive Cargo Of The Pollen Tube In Plant Fertilization.</t>
  </si>
  <si>
    <t>Sperm cells of seed plants have lost their motility and are transported by the vegetative pollen tube cell for fertilization, but the extent to which they regulate their own transportation is a long-standing debate. Here we show that Arabidopsis lacking two bHLH transcription factors produces pollen without sperm cells. This abnormal pollen mostly behaves like the wild type and demonstrates that sperm cells are dispensable for normal pollen tube development.</t>
  </si>
  <si>
    <t>Zhang J, Huang Q, Zhong S, Bleckmann A, Huang J, Guo X, Lin Q, Gu H, Dong J, Dresselhaus T, Qu L</t>
  </si>
  <si>
    <t>Nature plants</t>
  </si>
  <si>
    <t>GSE92280</t>
  </si>
  <si>
    <t>28985528</t>
  </si>
  <si>
    <t>10.1016/j.stem.2017.09.003</t>
  </si>
  <si>
    <t>10/07/2017</t>
  </si>
  <si>
    <t>Chromatin And Single-Cell Rna-Seq Profiling Reveal Dynamic Signaling And Metabolic Transitions During Human Spermatogonial Stem Cell Development.</t>
  </si>
  <si>
    <t>Human adult spermatogonial stem cells (hSSCs) must balance self-renewal and differentiation. To understand how this is achieved, we profiled DNA methylation and open chromatin (ATAC-seq) in SSEA4</t>
  </si>
  <si>
    <t>Guo J, Grow E, Yi C, Mlcochova H, Maher G, Lindskog C, Murphy P, Wike C, Carrell D, Goriely A, Hotaling J, Cairns B</t>
  </si>
  <si>
    <t>DNA methylation, hormone receptors, human spermatogonial stem cells, metabolism, open chromatin, pluripotency, single-cell RNA-seq, spermatogenesis</t>
  </si>
  <si>
    <t>GSE101601</t>
  </si>
  <si>
    <t>29180631</t>
  </si>
  <si>
    <t>10.1038/s41598-017-16546-4</t>
  </si>
  <si>
    <t>11/29/2017</t>
  </si>
  <si>
    <t>Strt-Seq-2I: Dual-Index 5' Single Cell And Nucleus Rna-Seq On An Addressable Microwell Array.</t>
  </si>
  <si>
    <t>Single-cell RNA-seq has become routine for discovering cell types and revealing cellular diversity, but archived human brain samples still pose a challenge to current high-throughput platforms. We present STRT-seq-2i, an addressable 9600-microwell array platform, combining sampling by limiting dilution or FACS, with imaging and high throughput at competitive cost. We applied the platform to fresh single mouse cortical cells and to frozen post-mortem human cortical nuclei, matching the performance of a previous lower-throughput platform while retaining a high degree of flexibility, potentially also for other high-throughput applications.</t>
  </si>
  <si>
    <t>Hochgerner H, Lönnerberg P, Hodge R, Mikes J, Heskol A, Hubschle H, Lin P, Picelli S, La Manno G, Ratz M, Dunne J, Husain S, Lein E, Srinivasan M, Zeisel A, Linnarsson S</t>
  </si>
  <si>
    <t>Scientific reports</t>
  </si>
  <si>
    <t>GSE103591</t>
  </si>
  <si>
    <t>29315726</t>
  </si>
  <si>
    <t>GSE95753</t>
  </si>
  <si>
    <t>29335606</t>
  </si>
  <si>
    <t>10.1038/s41593-017-0056-2</t>
  </si>
  <si>
    <t>01/18/2018</t>
  </si>
  <si>
    <t>Conserved Properties Of Dentate Gyrus Neurogenesis Across Postnatal Development Revealed By Single-Cell Rna Sequencing.</t>
  </si>
  <si>
    <t>The dentate gyrus of the hippocampus is a brain region in which neurogenesis persists into adulthood; however, the relationship between developmental and adult dentate gyrus neurogenesis has not been examined in detail. Here we used single-cell RNA sequencing to reveal the molecular dynamics and diversity of dentate gyrus cell types in perinatal, juvenile, and adult mice. We found distinct quiescent and proliferating progenitor cell types, linked by transient intermediate states to neuroblast stages and fully mature granule cells. We observed shifts in the molecular identity of quiescent and proliferating radial glia and granule cells during the postnatal period that were then maintained through adult stages. In contrast, intermediate progenitor cells, neuroblasts, and immature granule cells were nearly indistinguishable at all ages. These findings demonstrate the fundamental similarity of postnatal and adult neurogenesis in the hippocampus and pinpoint the early postnatal transformation of radial glia from embryonic progenitors to adult quiescent stem cells.</t>
  </si>
  <si>
    <t>Hochgerner H, Zeisel A, Lönnerberg P, Linnarsson S</t>
  </si>
  <si>
    <t>GSE108445</t>
  </si>
  <si>
    <t>29378643</t>
  </si>
  <si>
    <t>10.1186/s13059-017-1385-x</t>
  </si>
  <si>
    <t>01/31/2018</t>
  </si>
  <si>
    <t>A Reproducibility-Based Computational Framework Identifies An Inducible, Enhanced Antiviral State In Dendritic Cells From Hiv-1 Elite Controllers.</t>
  </si>
  <si>
    <t>Human immunity relies on the coordinated responses of many cellular subsets and functional states. Inter-individual variations in cellular composition and communication could thus potentially alter host protection. Here, we explore this hypothesis by applying single-cell RNA-sequencing to examine viral responses among the dendritic cells (DCs) of three elite controllers (ECs) of HIV-1 infection.
To overcome the potentially confounding effects of donor-to-donor variability, we present a generally applicable computational framework for identifying reproducible patterns in gene expression across donors who share a unifying classification. Applying it, we discover a highly functional antiviral DC state in ECs whose fractional abundance after in vitro exposure to HIV-1 correlates with higher CD4
Overall, our results demonstrate how single-cell approaches can reveal previously unappreciated, yet important, immune behaviors and empower rational frameworks for modulating systems-level immune responses that may prove therapeutically and prophylactically useful.</t>
  </si>
  <si>
    <t>Martin-Gayo E, Cole M, Kolb K, Ouyang Z, Cronin J, Kazer S, Ordovas-Montanes J, Lichterfeld M, Walker B, Yosef N, Shalek A, Yu X</t>
  </si>
  <si>
    <t>Adjuvant, Dendritic cell, Differential expression, Elite controller, HIV-1, Reproducibility, Single-cell RNA-seq, Single-cell genomics</t>
  </si>
  <si>
    <t>GSE109450</t>
  </si>
  <si>
    <t>29476097</t>
  </si>
  <si>
    <t>02/25/2018</t>
  </si>
  <si>
    <t>GSE104158</t>
  </si>
  <si>
    <t>29513653</t>
  </si>
  <si>
    <t>03/08/2018</t>
  </si>
  <si>
    <t>GSE110823</t>
  </si>
  <si>
    <t>29545511</t>
  </si>
  <si>
    <t>10.1126/science.aam8999</t>
  </si>
  <si>
    <t>03/17/2018</t>
  </si>
  <si>
    <t>Single-Cell Profiling Of The Developing Mouse Brain And Spinal Cord With Split-Pool Barcoding.</t>
  </si>
  <si>
    <t>To facilitate scalable profiling of single cells, we developed split-pool ligation-based transcriptome sequencing (SPLiT-seq), a single-cell RNA-seq (scRNA-seq) method that labels the cellular origin of RNA through combinatorial barcoding. SPLiT-seq is compatible with fixed cells or nuclei, allows efficient sample multiplexing, and requires no customized equipment. We used SPLiT-seq to analyze 156,049 single-nucleus transcriptomes from postnatal day 2 and 11 mouse brains and spinal cords. More than 100 cell types were identified, with gene expression patterns corresponding to cellular function, regional specificity, and stage of differentiation. Pseudotime analysis revealed transcriptional programs driving four developmental lineages, providing a snapshot of early postnatal development in the murine central nervous system. SPLiT-seq provides a path toward comprehensive single-cell transcriptomic analysis of other similarly complex multicellular systems.</t>
  </si>
  <si>
    <t>Rosenberg A, Roco C, Muscat R, Kuchina A, Sample P, Yao Z, Graybuck L, Peeler D, Mukherjee S, Chen W, Pun S, Sellers D, Tasic B, Seelig G</t>
  </si>
  <si>
    <t>GSE96986</t>
  </si>
  <si>
    <t>29555020</t>
  </si>
  <si>
    <t>03/21/2018</t>
  </si>
  <si>
    <t>GSE107656</t>
  </si>
  <si>
    <t>29581424</t>
  </si>
  <si>
    <t>10.1038/s41467-018-03538-9</t>
  </si>
  <si>
    <t>03/28/2018</t>
  </si>
  <si>
    <t>A Comprehensive Map Coupling Histone Modifications With Gene Regulation In Adult Dopaminergic And Serotonergic Neurons.</t>
  </si>
  <si>
    <t>The brain is composed of hundreds of different neuronal subtypes, which largely retain their identity throughout the lifespan of the organism. The mechanisms governing this stability are not fully understood, partly due to the diversity and limited size of clinically relevant neuronal populations, which constitute a technical challenge for analysis. Here, using a strategy that allows for ChIP-seq combined with RNA-seq in small neuronal populations in vivo, we present a comparative analysis of permissive and repressive histone modifications in adult midbrain dopaminergic neurons, raphe nuclei serotonergic neurons, and embryonic neural progenitors. Furthermore, we utilize the map generated by our analysis to show that the transcriptional response of midbrain dopaminergic neurons following 6-OHDA or methamphetamine injection is characterized by increased expression of genes with promoters dually marked by H3K4me3/H3K27me3. Our study provides an in vivo genome-wide analysis of permissive/repressive histone modifications coupled to gene expression in these rare neuronal subtypes.</t>
  </si>
  <si>
    <t>Södersten E, Toskas K, Rraklli V, Tiklova K, Björklund Å, Ringnér M, Perlmann T, Holmberg J</t>
  </si>
  <si>
    <t>GSE106121</t>
  </si>
  <si>
    <t>29644996</t>
  </si>
  <si>
    <t>10.1038/nbt.4124</t>
  </si>
  <si>
    <t>04/13/2018</t>
  </si>
  <si>
    <t>Simultaneous Lineage Tracing And Cell-Type Identification Using Crispr-Cas9-Induced Genetic Scars.</t>
  </si>
  <si>
    <t>A key goal of developmental biology is to understand how a single cell is transformed into a full-grown organism comprising many different cell types. Single-cell RNA-sequencing (scRNA-seq) is commonly used to identify cell types in a tissue or organ. However, organizing the resulting taxonomy of cell types into lineage trees to understand the developmental origin of cells remains challenging. Here we present LINNAEUS (lineage tracing by nuclease-activated editing of ubiquitous sequences)-a strategy for simultaneous lineage tracing and transcriptome profiling in thousands of single cells. By combining scRNA-seq with computational analysis of lineage barcodes, generated by genome editing of transgenic reporter genes, we reconstruct developmental lineage trees in zebrafish larvae, and in heart, liver, pancreas, and telencephalon of adult fish. LINNAEUS provides a systematic approach for tracing the origin of novel cell types, or known cell types under different conditions.</t>
  </si>
  <si>
    <t>Spanjaard B, Hu B, Mitic N, Olivares-Chauvet P, Janjuha S, Ninov N, Junker J</t>
  </si>
  <si>
    <t>GSE110648</t>
  </si>
  <si>
    <t>10.1016/j.cmet.2018.04.013</t>
  </si>
  <si>
    <t>GSE114952</t>
  </si>
  <si>
    <t>29937202</t>
  </si>
  <si>
    <t>10.1016/j.stem.2018.05.025</t>
  </si>
  <si>
    <t>06/26/2018</t>
  </si>
  <si>
    <t>Single-Cell Rna-Seq Reveals Dynamic Early Embryonic-Like Programs During Chemical Reprogramming.</t>
  </si>
  <si>
    <t>Chemical reprogramming provides a powerful platform for exploring the molecular dynamics that lead to pluripotency. Although previous studies have uncovered an intermediate extraembryonic endoderm (XEN)-like state during this process, the molecular underpinnings of pluripotency acquisition remain largely undefined. Here, we profile 36,199 single-cell transcriptomes at multiple time points throughout a highly efficient chemical reprogramming system using RNA-sequencing and reconstruct their progression trajectories. Through identifying sequential molecular events, we reveal that the dynamic early embryonic-like programs are key aspects of successful reprogramming from XEN-like state to pluripotency, including the concomitant transcriptomic signatures of two-cell (2C) embryonic-like and early pluripotency programs and the epigenetic signature of notable genome-wide DNA demethylation. Moreover, via enhancing the 2C-like program by fine-tuning chemical treatment, the reprogramming process is remarkably accelerated. Collectively, our findings offer a high-resolution dissection of cell fate dynamics during chemical reprogramming and shed light on mechanistic insights into the nature of induced pluripotency.</t>
  </si>
  <si>
    <t>Zhao T, Fu Y, Zhu J, Liu Y, Zhang Q, Yi Z, Chen S, Jiao Z, Xu X, Xu J, Duo S, Bai Y, Tang C, Li C, Deng H</t>
  </si>
  <si>
    <t>2C-like program, CiPSC, XEN-like cell, Zscan4, chemical reprogramming, early embryonic-like programs, genome-wide hypomethylation, pluripotency, reprogramming trajectory, single-cell RNA-seq</t>
  </si>
  <si>
    <t>GSE85983</t>
  </si>
  <si>
    <t>30063705</t>
  </si>
  <si>
    <t>10.1371/journal.pgen.1007552</t>
  </si>
  <si>
    <t>08/01/2018</t>
  </si>
  <si>
    <t>High-Resolution Transcriptional Dissection Of In Vivo Atoh1-Mediated Hair Cell Conversion In Mature Cochleae Identifies Isl1 As A Co-Reprogramming Factor.</t>
  </si>
  <si>
    <t>In vivo direct conversion of differentiated cells holds promise for regenerative medicine; however, improving the conversion efficiency and producing functional target cells remain challenging. Ectopic Atoh1 expression in non-sensory supporting cells (SCs) in mouse cochleae induces their partial conversion to hair cells (HCs) at low efficiency. Here, we performed single-cell RNA sequencing of whole mouse sensory epithelia harvested at multiple time points after conditional overexpression of Atoh1. Pseudotemporal ordering revealed that converted HCs (cHCs) are present along a conversion continuum that correlates with both endogenous and exogenous Atoh1 expression. Bulk sequencing of isolated cell populations and single-cell qPCR confirmed 51 transcription factors, including Isl1, are differentially expressed among cHCs, SCs and HCs. In transgenic mice, co-overexpression of Atoh1 and Isl1 enhanced the HC conversion efficiency. Together, our study shows how high-resolution transcriptional profiling of direct cell conversion can identify co-reprogramming factors required for efficient conversion.</t>
  </si>
  <si>
    <t>Yamashita T, Zheng F, Finkelstein D, Kellard Z, Carter R, Rosencrance C, Sugino K, Easton J, Gawad C, Zuo J</t>
  </si>
  <si>
    <t>PLoS genetics</t>
  </si>
  <si>
    <t>GSE117089</t>
  </si>
  <si>
    <t>30166440</t>
  </si>
  <si>
    <t>10.1126/science.aau0730</t>
  </si>
  <si>
    <t>09/01/2018</t>
  </si>
  <si>
    <t>Joint Profiling Of Chromatin Accessibility And Gene Expression In Thousands Of Single Cells.</t>
  </si>
  <si>
    <t>Although we can increasingly measure transcription, chromatin, methylation, and other aspects of molecular biology at single-cell resolution, most assays survey only one aspect of cellular biology. Here we describe sci-CAR, a combinatorial indexing-based coassay that jointly profiles chromatin accessibility and mRNA (CAR) in each of thousands of single cells. As a proof of concept, we apply sci-CAR to 4825 cells, including a time series of dexamethasone treatment, as well as to 11,296 cells from the adult mouse kidney. With the resulting data, we compare the pseudotemporal dynamics of chromatin accessibility and gene expression, reconstruct the chromatin accessibility profiles of cell types defined by RNA profiles, and link cis-regulatory sites to their target genes on the basis of the covariance of chromatin accessibility and transcription across large numbers of single cells.</t>
  </si>
  <si>
    <t>Cao J, Cusanovich D, Ramani V, Aghamirzaie D, Pliner H, Hill A, Daza R, McFaline-Figueroa J, Packer J, Christiansen L, Steemers F, Adey A, Trapnell C, Shendure J</t>
  </si>
  <si>
    <t xml:space="preserve">GSE117055 </t>
  </si>
  <si>
    <t>30209249</t>
  </si>
  <si>
    <t>09/14/2018</t>
  </si>
  <si>
    <t>Neuronal Heterogeneity And Stereotyped Connectivity In The Auditory Afferent System.</t>
  </si>
  <si>
    <t>Spiral ganglion (SG) neurons of the cochlea convey all auditory inputs to the brain, yet the cellular and molecular complexity necessary to decode the various acoustic features in the SG has remained unresolved. Using single-cell RNA sequencing, we identify four types of SG neurons, including three novel subclasses of type I neurons and the type II neurons, and provide a comprehensive genetic framework that define their potential synaptic communication patterns. The connectivity patterns of the three subclasses of type I neurons with inner hair cells and their electrophysiological profiles suggest that they represent the intensity-coding properties of auditory afferents. Moreover, neuron type specification is already established at birth, indicating a neuronal diversification process independent of neuronal activity. Thus, this work provides a transcriptional catalog of neuron types in the cochlea, which serves as a valuable resource for dissecting cell-type-specific functions of dedicated afferents in auditory perception and in hearing disorders.</t>
  </si>
  <si>
    <t>Petitpré C, Wu H, Sharma A, Tokarska A, Fontanet P, Wang Y, Helmbacher F, Yackle K, Silberberg G, Hadjab S, Lallemend F</t>
  </si>
  <si>
    <t>GSE107864</t>
  </si>
  <si>
    <t>30463022</t>
  </si>
  <si>
    <t>11/22/2018</t>
  </si>
  <si>
    <t>GSE122043</t>
  </si>
  <si>
    <t>30595533</t>
  </si>
  <si>
    <t>10.1016/j.devcel.2018.11.032</t>
  </si>
  <si>
    <t>01/01/2019</t>
  </si>
  <si>
    <t>Single-Cell Analysis Reveals A Hair Follicle Dermal Niche Molecular Differentiation Trajectory That Begins Prior To Morphogenesis.</t>
  </si>
  <si>
    <t>Delineating molecular and cellular events that precede appendage morphogenesis has been challenging due to the inability to distinguish quantitative molecular differences between cells that lack histological distinction. The hair follicle (HF) dermal condensate (DC) is a cluster of cells critical for HF development and regeneration. Events that presage emergence of this distinctive population are poorly understood. Using unbiased single-cell RNA sequencing and in vivo methods, we infer a sequence of transcriptional states through which DC cells pass that begins prior to HF morphogenesis. Our data indicate that Wnt/β-catenin signaling is required to progress into an intermediate stage that precedes quiescence and differentiation. Further, we provide evidence that quiescent DC cells are recent progeny of selectively proliferating cells present prior to morphogenesis and that are later identified in the peri-DC zone during DC expansion. Together, these findings provide an inferred path of molecular states that lead to DC cell differentiation.</t>
  </si>
  <si>
    <t>Gupta K, Levinsohn J, Linderman G, Chen D, Sun T, Dong D, Taketo M, Bosenberg M, Kluger Y, Choate K, Myung P</t>
  </si>
  <si>
    <t>RNA, Sox2, Wnt, cell cycle, dermal condensate, dermis, hair follicle, morphogenesis, single-cell, β-catenin</t>
  </si>
  <si>
    <t xml:space="preserve">GSE122357 </t>
  </si>
  <si>
    <t>30690467</t>
  </si>
  <si>
    <t>01/29/2019</t>
  </si>
  <si>
    <t>Journal of molecular cell biology</t>
  </si>
  <si>
    <t>GSE123030</t>
  </si>
  <si>
    <t>30606613</t>
  </si>
  <si>
    <t>GSE120861</t>
  </si>
  <si>
    <t>30612741</t>
  </si>
  <si>
    <t>10.1016/j.cell.2018.11.029</t>
  </si>
  <si>
    <t>01/08/2019</t>
  </si>
  <si>
    <t>A Genome-Wide Framework For Mapping Gene Regulation Via Cellular Genetic Screens.</t>
  </si>
  <si>
    <t>Over one million candidate regulatory elements have been identified across the human genome, but nearly all are unvalidated and their target genes uncertain. Approaches based on human genetics are limited in scope to common variants and in resolution by linkage disequilibrium. We present a multiplex, expression quantitative trait locus (eQTL)-inspired framework for mapping enhancer-gene pairs by introducing random combinations of CRISPR/Cas9-mediated perturbations to each of many cells, followed by single-cell RNA sequencing (RNA-seq). Across two experiments, we used dCas9-KRAB to perturb 5,920 candidate enhancers with no strong a priori hypothesis as to their target gene(s), measuring effects by profiling 254,974 single-cell transcriptomes. We identified 664 (470 high-confidence) cis enhancer-gene pairs, which were enriched for specific transcription factors, non-housekeeping status, and genomic and 3D conformational proximity to their target genes. This framework will facilitate the large-scale mapping of enhancer-gene regulatory interactions, a critical yet largely uncharted component of the cis-regulatory landscape of the human genome.</t>
  </si>
  <si>
    <t>Gasperini M, Hill A, McFaline-Figueroa J, Martin B, Kim S, Zhang M, Jackson D, Leith A, Schreiber J, Noble W, Trapnell C, Ahituv N, Shendure J</t>
  </si>
  <si>
    <t>CRISPR, CRISPRi, RNA-seq, crisprQTL, eQTL, enhancer, gene regulation, genetic screen, human genetics, single cell</t>
  </si>
  <si>
    <t>GSE140123</t>
  </si>
  <si>
    <t>30670762</t>
  </si>
  <si>
    <t>10.1038/s41385-018-0126-0</t>
  </si>
  <si>
    <t>01/24/2019</t>
  </si>
  <si>
    <t>Two distinct colonic CD14 + subsets characterized by single-cell RNA profiling in Crohn's disease</t>
  </si>
  <si>
    <t>Inflammatory bowel diseases are associated with dysregulated immune responses in the intestinal tissue. Four molecularly identified macrophage subsets control immune homeostasis in healthy gut. However, the specific roles and transcriptomic profiles of the phenotypically heterogeneous CD14</t>
  </si>
  <si>
    <t>Chapuy L, Bsat M, Sarkizova S, Rubio M, Therrien A, Wassef E, Bouin M, Orlicka K, Weber A, Hacohen N, Villani A, Sarfati M</t>
  </si>
  <si>
    <t>Mucosal immunology</t>
  </si>
  <si>
    <t>GSE118480</t>
  </si>
  <si>
    <t>30712875</t>
  </si>
  <si>
    <t>02/05/2019</t>
  </si>
  <si>
    <t>GSE122392</t>
  </si>
  <si>
    <t>30718850</t>
  </si>
  <si>
    <t>10.1038/s41564-018-0346-9</t>
  </si>
  <si>
    <t>02/06/2019</t>
  </si>
  <si>
    <t>Sensitive High-Throughput Single-Cell Rna-Seq Reveals Within-Clonal Transcript Correlations In Yeast Populations.</t>
  </si>
  <si>
    <t>Single-cell RNA sequencing has revealed extensive cellular heterogeneity within many organisms, but few methods have been developed for microbial clonal populations. The yeast genome displays unusually dense transcript spacing, with interleaved and overlapping transcription from both strands, resulting in a minuscule but complex pool of RNA that is protected by a resilient cell wall. Here, we have developed a sensitive, scalable and inexpensive yeast single-cell RNA-seq (yscRNA-seq) method that digitally counts transcript start sites in a strand- and isoform-specific manner. YscRNA-seq detects the expression of low-abundance, noncoding RNAs and at least half of the protein-coding genome in each cell. In clonal cells, we observed a negative correlation for the expression of sense-antisense pairs, whereas paralogs and divergent transcripts co-expressed. By combining yscRNA-seq with index sorting, we uncovered a linear relationship between cell size and RNA content. Although we detected an average of ~3.5 molecules per gene, the number of expressed isoforms is restricted at the single-cell level. Remarkably, the expression of metabolic genes is highly variable, whereas their stochastic expression primes cells for increased fitness towards the corresponding environmental challenge. These findings suggest that functional transcript diversity acts as a mechanism that provides a selective advantage to individual cells within otherwise transcriptionally heterogeneous populations.</t>
  </si>
  <si>
    <t>Nadal-Ribelles M, Islam S, Wei W, Latorre P, Nguyen M, de Nadal E, Posas F, Steinmetz L</t>
  </si>
  <si>
    <t>Nature microbiology</t>
  </si>
  <si>
    <t>GSE105454</t>
  </si>
  <si>
    <t>30765193</t>
  </si>
  <si>
    <t>02/16/2019</t>
  </si>
  <si>
    <t xml:space="preserve">GSE117872 </t>
  </si>
  <si>
    <t>30467425</t>
  </si>
  <si>
    <t>GSE115626</t>
  </si>
  <si>
    <t>30827680</t>
  </si>
  <si>
    <t>03/05/2019</t>
  </si>
  <si>
    <t>GSE125691</t>
  </si>
  <si>
    <t>30872492</t>
  </si>
  <si>
    <t>10.1126/science.aau0964</t>
  </si>
  <si>
    <t>03/16/2019</t>
  </si>
  <si>
    <t>Two Distinct Interstitial Macrophage Populations Coexist Across Tissues In Specific Subtissular Niches.</t>
  </si>
  <si>
    <t>Macrophages are a heterogeneous cell population involved in tissue homeostasis, inflammation, and various pathologies. Although the major tissue-resident macrophage populations have been extensively studied, interstitial macrophages (IMs) residing within the tissue parenchyma remain poorly defined. Here we studied IMs from murine lung, fat, heart, and dermis. We identified two independent IM subpopulations that are conserved across tissues: Lyve1</t>
  </si>
  <si>
    <t>Chakarov S, Lim H, Tan L, Lim S, See P, Lum J, Zhang X, Foo S, Nakamizo S, Duan K, Kong W, Gentek R, Balachander A, Carbajo D, Bleriot C, Malleret B, Tam J, Baig S, Shabeer M, Toh S, Schlitzer A, Larbi A, Marichal T, Malissen B, Chen J, Poidinger M, Kabashima K, Bajenoff M, Ng L, Angeli V, Ginhoux F</t>
  </si>
  <si>
    <t>GSE128974</t>
  </si>
  <si>
    <t>30890571</t>
  </si>
  <si>
    <t>10.1242/dev.173740</t>
  </si>
  <si>
    <t>03/21/2019</t>
  </si>
  <si>
    <t>Transition State Dynamics During A Stochastic Fate Choice.</t>
  </si>
  <si>
    <t xml:space="preserve">The generation of multiple fates from a uniform cell population via self-organisation is a recurring feature in development and regeneration. However, for most self-organising systems, we have little understanding of the processes that allow cells to become different. One of the clearest examples of developmental self-organisation is shown by </t>
  </si>
  <si>
    <t>Antolović V, Lenn T, Miermont A, Chubb J</t>
  </si>
  <si>
    <t>Attractor state, Dictyostelium, MS2, Single cell transcriptomics, Stochastic gene expression, Symmetry-breaking</t>
  </si>
  <si>
    <t>GSE129741</t>
  </si>
  <si>
    <t>30926233</t>
  </si>
  <si>
    <t>03/31/2019</t>
  </si>
  <si>
    <t>GSE126184</t>
  </si>
  <si>
    <t>30936494</t>
  </si>
  <si>
    <t>10.1038/s41590-019-0346-9</t>
  </si>
  <si>
    <t>04/03/2019</t>
  </si>
  <si>
    <t>Adaptive plasticity of IL-10 + and IL-35 + T reg cells cooperatively promotes tumor T cell exhaustion</t>
  </si>
  <si>
    <t>Sawant D, Yano H, Chikina M, Zhang Q, Liao M, Liu C, Callahan D, Sun Z, Sun T, Tabib T, Pennathur A, Corry D, Luketich J, Lafyatis R, Chen W, Poholek A, Bruno T, Workman C, Vignali D</t>
  </si>
  <si>
    <t>GSE129178</t>
  </si>
  <si>
    <t>10.1101/594721</t>
  </si>
  <si>
    <t>GSE111015</t>
  </si>
  <si>
    <t>10.1101/597005</t>
  </si>
  <si>
    <t>GSE127893</t>
  </si>
  <si>
    <t>31018141</t>
  </si>
  <si>
    <t>10.1016/j.celrep.2019.03.099</t>
  </si>
  <si>
    <t>The Major Risk Factors For Alzheimer'S Disease: Age, Sex, And Genes Modulate The Microglia Response To Aβ Plaques.</t>
  </si>
  <si>
    <t>Gene expression profiles of more than 10,000 individual microglial cells isolated from cortex and hippocampus of male and female App</t>
  </si>
  <si>
    <t>Sala Frigerio C, Wolfs L, Fattorelli N, Thrupp N, Voytyuk I, Schmidt I, Mancuso R, Chen W, Woodbury M, Srivastava G, Möller T, Hudry E, Das S, Saido T, Karran E, Hyman B, Perry V, Fiers M, De Strooper B</t>
  </si>
  <si>
    <t>ARM, Alzheimer, IRM, apoe, app knock in, in situ RNA hybridization, microglia, single cell RNA-seq, single cell sequencing</t>
  </si>
  <si>
    <t>GSE131136</t>
  </si>
  <si>
    <t>31140974</t>
  </si>
  <si>
    <t>10.7554/eLife.45181</t>
  </si>
  <si>
    <t>05/30/2019</t>
  </si>
  <si>
    <t>Thyroid Hormone Regulates Distinct Paths To Maturation In Pigment Cell Lineages.</t>
  </si>
  <si>
    <t>Thyroid hormone (TH) regulates diverse developmental events and can drive disparate cellular outcomes. In zebrafish, TH has opposite effects on neural crest derived pigment cells of the adult stripe pattern, limiting melanophore population expansion, yet increasing yellow/orange xanthophore numbers. To learn how TH elicits seemingly opposite responses in cells having a common embryological origin, we analyzed individual transcriptomes from thousands of neural crest-derived cells, reconstructed developmental trajectories, identified pigment cell-lineage specific responses to TH, and assessed roles for TH receptors. We show that TH promotes maturation of both cell types but in distinct ways. In melanophores, TH drives terminal differentiation, limiting final cell numbers. In xanthophores, TH promotes accumulation of orange carotenoids, making the cells visible. TH receptors act primarily to repress these programs when TH is limiting. Our findings show how a single endocrine factor integrates very different cellular activities during the generation of adult form.</t>
  </si>
  <si>
    <t>Saunders L, Mishra A, Aman A, Lewis V, Toomey M, Packer J, Qiu X, McFaline-Figueroa J, Corbo J, Trapnell C, Parichy D</t>
  </si>
  <si>
    <t>developmental biology, genetics, genomics, melanophore, neural crest, pigmentation, post-embryonic development, thyroid hormone, xanthophore, zebrafish</t>
  </si>
  <si>
    <t>GSE130775</t>
  </si>
  <si>
    <t>31209406</t>
  </si>
  <si>
    <t>10.1038/s41590-019-0425-y</t>
  </si>
  <si>
    <t>Subsets Of Ilc3-Ilc1-Like Cells Generate A Diversity Spectrum Of Innate Lymphoid Cells In Human Mucosal Tissues.</t>
  </si>
  <si>
    <t>Innate lymphoid cells (ILCs) are tissue-resident lymphocytes categorized on the basis of their core regulatory programs and the expression of signature cytokines. Human ILC3s that produce the cytokine interleukin-22 convert into ILC1-like cells that produce interferon-γ in vitro, but whether this conversion occurs in vivo remains unclear. In the present study we found that ILC3s and ILC1s in human tonsils represented the ends of a spectrum that included additional discrete subsets. RNA velocity analysis identified an intermediate ILC3-ILC1 cluster, which had strong directionality toward ILC1s. In humanized mice, the acquisition of ILC1 features by ILC3s showed tissue dependency. Chromatin studies indicated that the transcription factors Aiolos and T-bet cooperated to repress regulatory elements active in ILC3s. A transitional ILC3-ILC1 population was also detected in the human intestine. We conclude that ILC3s undergo conversion into ILC1-like cells in human tissues in vivo, and that tissue factors and Aiolos were required for this process.</t>
  </si>
  <si>
    <t>Cella M, Gamini R, Sécca C, Collins P, Zhao S, Peng V, Robinette M, Schettini J, Zaitsev K, Gordon W, Bando J, Yomogida K, Cortez V, Fronick C, Fulton R, Lin L, Gilfillan S, Flavell R, Shan L, Artyomov M, Bowman M, Oltz E, Jelinsky S, Colonna M</t>
  </si>
  <si>
    <t>GSE108639</t>
  </si>
  <si>
    <t>31209373</t>
  </si>
  <si>
    <t>10.1038/s41587-019-0150-y</t>
  </si>
  <si>
    <t>Simultaneous Quantification Of Protein-Dna Contacts And Transcriptomes In Single Cells.</t>
  </si>
  <si>
    <t>Protein-DNA interactions are critical to the regulation of gene expression, but it remains challenging to define how cell-to-cell heterogeneity in protein-DNA binding influences gene expression variability. Here we report a method for the simultaneous quantification of protein-DNA contacts by combining single-cell DNA adenine methyltransferase identification (DamID) with messenger RNA sequencing of the same cell (scDam&amp;T-seq). We apply scDam&amp;T-seq to reveal how genome-lamina contacts or chromatin accessibility correlate with gene expression in individual cells. Furthermore, we provide single-cell genome-wide interaction data on a polycomb-group protein, RING1B, and the associated transcriptome. Our results show that scDam&amp;T-seq is sensitive enough to distinguish mouse embryonic stem cells cultured under different conditions and their different chromatin landscapes. Our method will enable the analysis of protein-mediated mechanisms that regulate cell-type-specific transcriptional programs in heterogeneous tissues.</t>
  </si>
  <si>
    <t>Rooijers K, Markodimitraki C, Rang F, de Vries S, Chialastri A, de Luca K, Mooijman D, Dey S, Kind J</t>
  </si>
  <si>
    <t>GSE129671</t>
  </si>
  <si>
    <t>10.1101/675439</t>
  </si>
  <si>
    <t>GSE116008</t>
  </si>
  <si>
    <t>31230715</t>
  </si>
  <si>
    <t>10.1016/j.cell.2019.05.027</t>
  </si>
  <si>
    <t>06/25/2019</t>
  </si>
  <si>
    <t>Atlas Of Subcellular Rna Localization Revealed By Apex-Seq.</t>
  </si>
  <si>
    <t>We introduce APEX-seq, a method for RNA sequencing based on direct proximity labeling of RNA using the peroxidase enzyme APEX2. APEX-seq in nine distinct subcellular locales produced a nanometer-resolution spatial map of the human transcriptome as a resource, revealing extensive patterns of localization for diverse RNA classes and transcript isoforms. We uncover a radial organization of the nuclear transcriptome, which is gated at the inner surface of the nuclear pore for cytoplasmic export of processed transcripts. We identify two distinct pathways of messenger RNA localization to mitochondria, each associated with specific sets of transcripts for building complementary macromolecular machines within the organelle. APEX-seq should be widely applicable to many systems, enabling comprehensive investigations of the spatial transcriptome.</t>
  </si>
  <si>
    <t>Fazal F, Han S, Parker K, Kaewsapsak P, Xu J, Boettiger A, Chang H, Ting A</t>
  </si>
  <si>
    <t>LADs, OXPHOS, UTRs, cycloheximide, motifs, nocodazole, retrotransposons, spatial transcriptomics, translation</t>
  </si>
  <si>
    <t>GSE131935</t>
  </si>
  <si>
    <t>31231035</t>
  </si>
  <si>
    <t>10.1016/j.immuni.2019.05.014</t>
  </si>
  <si>
    <t>Single-Cell Rna Sequencing Of The T Helper Cell Response To House Dust Mites Defines A Distinct Gene Expression Signature In Airway Th2 Cells.</t>
  </si>
  <si>
    <t>Naive CD4</t>
  </si>
  <si>
    <t>Tibbitt C, Stark J, Martens L, Ma J, Mold J, Deswarte K, Oliynyk G, Feng X, Lambrecht B, De Bleser P, Nylén S, Hammad H, Arsenian Henriksson M, Saeys Y, Coquet J</t>
  </si>
  <si>
    <t>ATAC-seq, T helper, Th2, asthma, house dust mite, interleukin, metabolism, single-cell RNA Sequencing</t>
  </si>
  <si>
    <t>GSE115612</t>
  </si>
  <si>
    <t>Mus musculus,Homo sapiens,Murid betaherpesvirus 1</t>
  </si>
  <si>
    <t>31292545</t>
  </si>
  <si>
    <t>10.1038/s41586-019-1369-y</t>
  </si>
  <si>
    <t>07/12/2019</t>
  </si>
  <si>
    <t>Scslam-Seq Reveals Core Features Of Transcription Dynamics In Single Cells.</t>
  </si>
  <si>
    <t>Single-cell RNA sequencing (scRNA-seq) has highlighted the important role of intercellular heterogeneity in phenotype variability in both health and disease</t>
  </si>
  <si>
    <t>Erhard F, Baptista M, Krammer T, Hennig T, Lange M, Arampatzi P, Jürges C, Theis F, Saliba A, Dölken L</t>
  </si>
  <si>
    <t>GSE120107</t>
  </si>
  <si>
    <t>31413199</t>
  </si>
  <si>
    <t>10.1073/pnas.1908180116</t>
  </si>
  <si>
    <t>08/16/2019</t>
  </si>
  <si>
    <t>Single-Cell Rna-Seq Identifies A Reversible Mesodermal Activation In Abnormally Specified Epithelia Of P63 Eec Syndrome.</t>
  </si>
  <si>
    <t>Mutations in transcription factor p63 are associated with developmental disorders that manifest defects in stratified epithelia including the epidermis. The underlying cellular and molecular mechanism is however not yet understood. We established an epidermal commitment model using human induced pluripotent stem cells (iPSCs) and characterized differentiation defects of iPSCs derived from ectrodactyly, ectodermal dysplasia, and cleft lip/palate (EEC) syndrome patients carrying p63 mutations. Transcriptome analyses revealed stepwise cell fate transitions during epidermal commitment: Specification from multipotent simple epithelium to basal stratified epithelia and ultimately to the mature epidermal fate. Differentiation defects of EEC iPSCs caused by p63 mutations occurred during the specification switch from the simple epithelium to the basal-stratified epithelial fate. Single-cell transcriptome and pseudotime analyses of cell states identified mesodermal activation that was associated with the deviated commitment route of EEC iPSCs. Integrated analyses of differentially regulated genes and p63-dependent dynamic genomic enhancers during epidermal commitment suggest that p63 directly controls epidermal gene activation at the specification switch and has an indirect effect on mesodermal gene repression. Importantly, inhibitors of mesodermal induction enhanced epidermal commitment of EEC iPSCs. Our findings demonstrate that p63 is required for specification of stratified epithelia, and that epidermal commitment defects caused by p63 mutations can be reversed by repressing mesodermal induction. This study provides insights into disease mechanisms underlying stratified epithelial defects caused by p63 mutations and suggests potential therapeutic strategies for the disease.</t>
  </si>
  <si>
    <t>Soares E, Xu Q, Li Q, Qu J, Zheng Y, Raeven H, Brandao K, Petit I, van den Akker W, van Heeringen S, Aberdam D, Tang F, Zhou H</t>
  </si>
  <si>
    <t>EEC, cell fate commitment, p63, single-cell RNA-seq, stratified epithelia</t>
  </si>
  <si>
    <t>GSE136049</t>
  </si>
  <si>
    <t>10.1101/737577</t>
  </si>
  <si>
    <t>GSE131204</t>
  </si>
  <si>
    <t>31481792</t>
  </si>
  <si>
    <t>10.1038/s41556-019-0378-2</t>
  </si>
  <si>
    <t>09/05/2019</t>
  </si>
  <si>
    <t>A Large Pool Of Actively Cycling Progenitors Orchestrates Self-Renewal And Injury Repair Of An Ectodermal Appendage.</t>
  </si>
  <si>
    <t>The classical model of tissue renewal posits that small numbers of quiescent stem cells (SCs) give rise to proliferating transit-amplifying cells before terminal differentiation. However, many organs house pools of SCs with proliferative and differentiation potentials that diverge from this template. Resolving SC identity and organization is therefore central to understanding tissue renewal. Here, using a combination of single-cell RNA sequencing (scRNA-seq), mouse genetics and tissue injury approaches, we uncover cellular hierarchies and mechanisms that underlie the maintenance and repair of the continuously growing mouse incisor. Our results reveal that, during homeostasis, a group of actively cycling epithelial progenitors generates enamel-producing ameloblasts and adjacent layers of non-ameloblast cells. After injury, tissue repair was achieved through transient increases in progenitor-cell proliferation and through direct conversion of Notch1-expressing cells to ameloblasts. We elucidate epithelial SC identity, position and function, providing a mechanistic basis for the homeostasis and repair of a fast-turnover ectodermal appendage.</t>
  </si>
  <si>
    <t>Sharir A, Marangoni P, Zilionis R, Wan M, Wald T, Hu J, Kawaguchi K, Castillo-Azofeifa D, Epstein L, Harrington K, Pagella P, Mitsiadis T, Siebel C, Klein A, Klein O</t>
  </si>
  <si>
    <t>GSE130682</t>
  </si>
  <si>
    <t>31501547</t>
  </si>
  <si>
    <t>10.1038/s41592-019-0548-y</t>
  </si>
  <si>
    <t>09/11/2019</t>
  </si>
  <si>
    <t>High-Definition Spatial Transcriptomics For In Situ Tissue Profiling.</t>
  </si>
  <si>
    <t>Spatial and molecular characteristics determine tissue function, yet high-resolution methods to capture both concurrently are lacking. Here, we developed high-definition spatial transcriptomics, which captures RNA from histological tissue sections on a dense, spatially barcoded bead array. Each experiment recovers several hundred thousand transcript-coupled spatial barcodes at 2-μm resolution, as demonstrated in mouse brain and primary breast cancer. This opens the way to high-resolution spatial analysis of cells and tissues.</t>
  </si>
  <si>
    <t>Vickovic S, Eraslan G, Salmén F, Klughammer J, Stenbeck L, Schapiro D, Äijö T, Bonneau R, Bergenstråhle L, Navarro J, Gould J, Griffin G, Borg Å, Ronaghi M, Frisén J, Lundeberg J, Regev A, Ståhl P</t>
  </si>
  <si>
    <t>GSE126074</t>
  </si>
  <si>
    <t>31611697</t>
  </si>
  <si>
    <t>10.1038/s41587-019-0290-0</t>
  </si>
  <si>
    <t>10/16/2019</t>
  </si>
  <si>
    <t>High-Throughput Sequencing Of The Transcriptome And Chromatin Accessibility In The Same Cell.</t>
  </si>
  <si>
    <t>Single-cell RNA sequencing can reveal the transcriptional state of cells, yet provides little insight into the upstream regulatory landscape associated with open or accessible chromatin regions. Joint profiling of accessible chromatin and RNA within the same cells would permit direct matching of transcriptional regulation to its outputs. Here, we describe droplet-based single-nucleus chromatin accessibility and mRNA expression sequencing (SNARE-seq), a method that can link a cell's transcriptome with its accessible chromatin for sequencing at scale. Specifically, accessible sites are captured by Tn5 transposase in permeabilized nuclei to permit, within many droplets in parallel, DNA barcode tagging together with the mRNA molecules from the same cells. To demonstrate the utility of SNARE-seq, we generated joint profiles of 5,081 and 10,309 cells from neonatal and adult mouse cerebral cortices, respectively. We reconstructed the transcriptome and epigenetic landscapes of major and rare cell types, uncovered lineage-specific accessible sites, especially for low-abundance cells, and connected the dynamics of promoter accessibility with transcription level during neurogenesis.</t>
  </si>
  <si>
    <t>Chen S, Lake B, Zhang K</t>
  </si>
  <si>
    <t>GSE124880</t>
  </si>
  <si>
    <t>31618654</t>
  </si>
  <si>
    <t>10.1016/j.immuni.2019.09.004</t>
  </si>
  <si>
    <t>10/17/2019</t>
  </si>
  <si>
    <t>Transcriptional Atlas Of Intestinal Immune Cells Reveals That Neuropeptide Α-Cgrp Modulates Group 2 Innate Lymphoid Cell Responses.</t>
  </si>
  <si>
    <t>Signaling abnormalities in immune responses in the small intestine can trigger chronic type 2 inflammation involving interaction of multiple immune cell types. To systematically characterize this response, we analyzed 58,067 immune cells from the mouse small intestine by single-cell RNA sequencing (scRNA-seq) at steady state and after induction of a type 2 inflammatory reaction to ovalbumin (OVA). Computational analysis revealed broad shifts in both cell-type composition and cell programs in response to the inflammation, especially in group 2 innate lymphoid cells (ILC2s). Inflammation induced the expression of exon 5 of Calca, which encodes the alpha-calcitonin gene-related peptide (α-CGRP), in intestinal KLRG1</t>
  </si>
  <si>
    <t>Xu H, Ding J, Porter C, Wallrapp A, Tabaka M, Ma S, Fu S, Guo X, Riesenfeld S, Su C, Dionne D, Nguyen L, Lefkovith A, Ashenberg O, Burkett P, Shi H, Rozenblatt-Rosen O, Graham D, Kuchroo V, Regev A, Xavier R</t>
  </si>
  <si>
    <t>CGRP, allergic inflammation, batch effect correction, intestinal immune cell atlas, neuro-immune interaction, neuropeptides, scRNA-seq, single cell genomics, topic model, type 2 innate lymphoid cells</t>
  </si>
  <si>
    <t>GSE133181</t>
  </si>
  <si>
    <t>31697810</t>
  </si>
  <si>
    <t>10.1182/blood.2019002301</t>
  </si>
  <si>
    <t>11/08/2019</t>
  </si>
  <si>
    <t>Single-Cell Analysis Of Bone Marrow-Derived Cd34+ Cells From Children With Sickle Cell Disease And Thalassemia.</t>
  </si>
  <si>
    <t>Hua P, Roy N, de la Fuente J, Wang G, Thongjuea S, Clark K, Roy A, Psaila B, Ashley N, Harrington Y, Nerlov C, Watt S, Roberts I, Davies J</t>
  </si>
  <si>
    <t>GSE135326</t>
  </si>
  <si>
    <t>31645720</t>
  </si>
  <si>
    <t>10.1038/s41586-019-1644-y</t>
  </si>
  <si>
    <t>10/28/2019</t>
  </si>
  <si>
    <t>The Microbiota Regulate Neuronal Function And Fear Extinction Learning.</t>
  </si>
  <si>
    <t>Multicellular organisms have co-evolved with complex consortia of viruses, bacteria, fungi and parasites, collectively referred to as the microbiota</t>
  </si>
  <si>
    <t>Chu C, Murdock M, Jing D, Won T, Chung H, Kressel A, Tsaava T, Addorisio M, Putzel G, Zhou L, Bessman N, Yang R, Moriyama S, Parkhurst C, Li A, Meyer H, Teng F, Chavan S, Tracey K, Regev A, Schroeder F, Lee F, Liston C, Artis D</t>
  </si>
  <si>
    <t>GSE137847</t>
  </si>
  <si>
    <t>31653841</t>
  </si>
  <si>
    <t>GSE137400</t>
  </si>
  <si>
    <t>31784286</t>
  </si>
  <si>
    <t>12/01/2019</t>
  </si>
  <si>
    <t>GSE136314</t>
  </si>
  <si>
    <t>31784515</t>
  </si>
  <si>
    <t>10.1038/s41467-019-13382-0</t>
  </si>
  <si>
    <t>Single Cell Census Of Human Kidney Organoids Shows Reproducibility And Diminished Off-Target Cells After Transplantation.</t>
  </si>
  <si>
    <t>Human iPSC-derived kidney organoids have the potential to revolutionize discovery, but assessing their consistency and reproducibility across iPSC lines, and reducing the generation of off-target cells remain an open challenge. Here, we profile four human iPSC lines for a total of 450,118 single cells to show how organoid composition and development are comparable to human fetal and adult kidneys. Although cell classes are largely reproducible across time points, protocols, and replicates, we detect variability in cell proportions between different iPSC lines, largely due to off-target cells. To address this, we analyze organoids transplanted under the mouse kidney capsule and find diminished off-target cells. Our work shows how single cell RNA-seq (scRNA-seq) can score organoids for reproducibility, faithfulness and quality, that kidney organoids derived from different iPSC lines are comparable surrogates for human kidney, and that transplantation enhances their formation by diminishing off-target cells.</t>
  </si>
  <si>
    <t>Subramanian A, Sidhom E, Emani M, Vernon K, Sahakian N, Zhou Y, Kost-Alimova M, Slyper M, Waldman J, Dionne D, Nguyen L, Weins A, Marshall J, Rosenblatt-Rosen O, Regev A, Greka A</t>
  </si>
  <si>
    <t>GSE141074</t>
  </si>
  <si>
    <t>10.1101/863332</t>
  </si>
  <si>
    <t>GSE132394</t>
  </si>
  <si>
    <t>31843910</t>
  </si>
  <si>
    <t>10.1073/pnas.1913064117</t>
  </si>
  <si>
    <t>12/18/2019</t>
  </si>
  <si>
    <t>Ly49R Activation Receptor Drives Self-Mhc-Educated Nk Cell Immunity Against Cytomegalovirus Infection.</t>
  </si>
  <si>
    <t>Natural killer (NK) cells mediate vital control of cancer and viral infection. They rely on MHC class I (MHC I)-specific self-receptors to identify and lyse diseased cells without harming self-MHC I-bearing host cells. NK cells bearing inhibitory self-receptors for host MHC I also undergo education, referred to as licensing, which causes them to become more responsive to stimulation via activation receptor signaling. Previous work has shown that licensed NK cells selectively expand during virus infections and they are associated with improved clinical response in human patients experiencing certain chronic virus infections, including HIV and hepatitis C virus. However, the importance of inhibitory self-receptors in NK-mediated virus immunity is debated as they also limit signals in NK cells emanating from virus-specific activation receptors. Using a mouse model of MHC I-dependent (H-2D</t>
  </si>
  <si>
    <t>Gamache A, Cronk J, Nash W, Puchalski P, Gillespie A, Wei H, Gray L, Hammarskjold M, Xu W, Brown M</t>
  </si>
  <si>
    <t>Ly49 receptor allotypes, NK cell education, exome sequencing, gene editing, viral immunity</t>
  </si>
  <si>
    <t>GSE141044</t>
  </si>
  <si>
    <t>31928331</t>
  </si>
  <si>
    <t>10.1080/09168451.2020.1714420</t>
  </si>
  <si>
    <t>01/14/2020</t>
  </si>
  <si>
    <t>Single-Nucleus Rna Sequencing Reveals Transcriptional Changes Of Hippocampal Neurons In App23 Mouse Model Of Alzheimer'S Disease.</t>
  </si>
  <si>
    <t>Alzheimer's disease (AD) is a progressive neurodegenerative disorder that mostly strikes the elderly. However, the exact molecular and cellular pathogenesis of AD, especially the dynamic changes of neurons during disease progression, remains poorly understood. Here we used single-nucleus RNA sequencing (snRNA-seq) to access the transcriptional changes of hippocampal neurons in APP23 mouse model of AD. We performed snRNA-seq using a modified Smart-seq2 technique on 3,280 neuronal nuclei from the hippocampus of young and aged APP23 and control mice and identified four distinct subpopulations. Comparative transcriptional analysis showed multiple changes in different subtypes of hippocampal neurons of APP23 mice in comparison to control mice, as well as the transcriptional changes in these neurons during disease progression. Our findings revealed multiple neuronal subtype-specific transcriptional changes that may lead to targets for future studies of AD.</t>
  </si>
  <si>
    <t>Zhong S, Wang M, Zhan Y, Zhang J, Yang X, Fu S, Bi D, Gao F, Shen Y, Chen Z</t>
  </si>
  <si>
    <t>Bioscience, biotechnology, and biochemistry</t>
  </si>
  <si>
    <t>APP23 mouse model, Alzheimer’s disease, hippocampal neurons, snRNA-seq</t>
  </si>
  <si>
    <t>GSE132250</t>
  </si>
  <si>
    <t>31955846</t>
  </si>
  <si>
    <t>01/21/2020</t>
  </si>
  <si>
    <t>GSE142526</t>
  </si>
  <si>
    <t>32023475</t>
  </si>
  <si>
    <t>10.1016/j.celrep.2020.01.007</t>
  </si>
  <si>
    <t>Single-Cell Transcriptomic Comparison Of Human Fetal Retina, Hpsc-Derived Retinal Organoids, And Long-Term Retinal Cultures.</t>
  </si>
  <si>
    <t>To study the development of the human retina, we use single-cell RNA sequencing (RNA-seq) at key fetal stages and follow the development of the major cell types as well as populations of transitional cells. We also analyze stem cell (hPSC)-derived retinal organoids; although organoids have a very similar cellular composition at equivalent ages as the fetal retina, there are some differences in gene expression of particular cell types. Moreover, the inner retinal lamination is disrupted at more advanced stages of organoids compared with fetal retina. To determine whether the disorganization in the inner retina is due to the culture conditions, we analyze retinal development in fetal retina maintained under similar conditions. These retinospheres develop for at least 6 months, displaying better inner retinal lamination than retinal organoids. Our single-cell RNA sequencing (scRNA-seq) comparisons of fetal retina, retinal organoids, and retinospheres provide a resource for developing better in vitro models for retinal disease.</t>
  </si>
  <si>
    <t>Sridhar A, Hoshino A, Finkbeiner C, Chitsazan A, Dai L, Haugan A, Eschenbacher K, Jackson D, Trapnell C, Bermingham-McDonogh O, Glass I, Reh T</t>
  </si>
  <si>
    <t>lamination, neurogenesis, organoids, stem cells</t>
  </si>
  <si>
    <t>E-MTAB-6653</t>
  </si>
  <si>
    <t>GSE116390</t>
  </si>
  <si>
    <t>32313720</t>
  </si>
  <si>
    <t>10.1080/2162402X.2020.1737369</t>
  </si>
  <si>
    <t>04/22/2020</t>
  </si>
  <si>
    <t>Deciphering The Transcriptomic Landscape Of Tumor-Infiltrating Cd8 Lymphocytes In B16 Melanoma Tumors With Single-Cell Rna-Seq.</t>
  </si>
  <si>
    <t>Recent studies have proposed that tumor-specific tumor-infiltrating CD8</t>
  </si>
  <si>
    <t>Carmona S, Siddiqui I, Bilous M, Held W, Gfeller D</t>
  </si>
  <si>
    <t>Oncoimmunology</t>
  </si>
  <si>
    <t>B16-F10 melanoma, CD8 TIL classifier, Single-cell RNA-Seq, effector memory T cells, tumor-infiltrating CD8 T cells</t>
  </si>
  <si>
    <t>GSE139161</t>
  </si>
  <si>
    <t>32220307</t>
  </si>
  <si>
    <t>10.1016/j.cmet.2020.03.002</t>
  </si>
  <si>
    <t>03/30/2020</t>
  </si>
  <si>
    <t>Beta Cell Dedifferentiation Induced By Ire1Α Deletion Prevents Type 1 Diabetes.</t>
  </si>
  <si>
    <t>Immune-mediated destruction of insulin-producing β cells causes type 1 diabetes (T1D). However, how β cells participate in their own destruction during the disease process is poorly understood. Here, we report that modulating the unfolded protein response (UPR) in β cells of non-obese diabetic (NOD) mice by deleting the UPR sensor IRE1α prior to insulitis induced a transient dedifferentiation of β cells, resulting in substantially reduced islet immune cell infiltration and β cell apoptosis. Single-cell and whole-islet transcriptomics analyses of immature β cells revealed remarkably diminished expression of β cell autoantigens and MHC class I components, and upregulation of immune inhibitory markers. IRE1α-deficient mice exhibited significantly fewer cytotoxic CD8</t>
  </si>
  <si>
    <t>Lee H, Lee Y, Harenda Q, Pietrzak S, Oktay H, Schreiber S, Liao Y, Sonthalia S, Ciecko A, Chen Y, Keles S, Sridharan R, Engin F</t>
  </si>
  <si>
    <t>ER stress, IRE1, NOD, RNA-seq, UPR, beta cell, dedifferentiation, islet, single cell, type 1 diabetes</t>
  </si>
  <si>
    <t>GSE12917</t>
  </si>
  <si>
    <t>32221280</t>
  </si>
  <si>
    <t>Human Ipsc-Derived Mature Microglia Retain Their Identity And Functionally Integrate In The Chimeric Mouse Brain.</t>
  </si>
  <si>
    <t>Microglia, the brain-resident macrophages, exhibit highly dynamic functions in neurodevelopment and neurodegeneration. Human microglia possess unique features as compared to mouse microglia, but our understanding of human microglial functions is largely limited by an inability to obtain human microglia under homeostatic states. Here, we develop a human pluripotent stem cell (hPSC)-based microglial chimeric mouse brain model by transplanting hPSC-derived primitive macrophage progenitors into neonatal mouse brains. Single-cell RNA-sequencing of the microglial chimeric mouse brains reveals that xenografted hPSC-derived microglia largely retain human microglial identity, as they exhibit signature gene expression patterns consistent with physiological human microglia and recapitulate heterogeneity of adult human microglia. Importantly, the engrafted hPSC-derived microglia exhibit dynamic response to cuprizone-induced demyelination and species-specific transcriptomic differences in the expression of neurological disease-risk genes in microglia. This model will serve as a tool to study the role of human microglia in brain development and degeneration.</t>
  </si>
  <si>
    <t>Xu R, Li X, Boreland A, Posyton A, Kwan K, Hart R, Jiang P</t>
  </si>
  <si>
    <t>GSE133549</t>
  </si>
  <si>
    <t>10.1038/s41587-020-0469-4</t>
  </si>
  <si>
    <t>GSE145286</t>
  </si>
  <si>
    <t>10.1038/s41586-020-2222-z</t>
  </si>
  <si>
    <t>GSE146188</t>
  </si>
  <si>
    <t>Macaca fascicularis,Homo sapiens,Macaca mulatta,Mus musculus,Sus scrofa</t>
  </si>
  <si>
    <t>32341164</t>
  </si>
  <si>
    <t>10.1073/pnas.2001250117</t>
  </si>
  <si>
    <t>Cell Atlas Of Aqueous Humor Outflow Pathways In Eyes Of Humans And Four Model Species Provides Insight Into Glaucoma Pathogenesis.</t>
  </si>
  <si>
    <t>Increased intraocular pressure (IOP) represents a major risk factor for glaucoma, a prevalent eye disease characterized by death of retinal ganglion cells; lowering IOP is the only proven treatment strategy to delay disease progression. The main determinant of IOP is the equilibrium between production and drainage of aqueous humor, with compromised drainage generally viewed as the primary contributor to dangerous IOP elevations. Drainage occurs through two pathways in the anterior segment of the eye called conventional and uveoscleral. To gain insights into the cell types that comprise these pathways, we used high-throughput single-cell RNA sequencing (scRNAseq). From ∼24,000 single-cell transcriptomes, we identified 19 cell types with molecular markers for each and used histological methods to localize each type. We then performed similar analyses on four organisms used for experimental studies of IOP dynamics and glaucoma: cynomolgus macaque (</t>
  </si>
  <si>
    <t>van Zyl T, Yan W, McAdams A, Peng Y, Shekhar K, Regev A, Juric D, Sanes J</t>
  </si>
  <si>
    <t>ciliary muscle, macaque, mouse, pig, trabecular meshwork</t>
  </si>
  <si>
    <t>GSE134759</t>
  </si>
  <si>
    <t>32470390</t>
  </si>
  <si>
    <t>10.1016/j.ccell.2020.04.015</t>
  </si>
  <si>
    <t>05/30/2020</t>
  </si>
  <si>
    <t>Extensive Remodeling Of The Immune Microenvironment In B Cell Acute Lymphoblastic Leukemia.</t>
  </si>
  <si>
    <t>A subset of B cell acute lymphoblastic leukemia (B-ALL) patients will relapse and succumb to therapy-resistant disease. The bone marrow microenvironment may support B-ALL progression and treatment evasion. Utilizing single-cell approaches, we demonstrate B-ALL bone marrow immune microenvironment remodeling upon disease initiation and subsequent re-emergence during conventional chemotherapy. We uncover a role for non-classical monocytes in B-ALL survival, and demonstrate monocyte abundance at B-ALL diagnosis is predictive of pediatric and adult B-ALL patient survival. We show that human B-ALL blasts alter a vascularized microenvironment promoting monocytic differentiation, while depleting leukemia-associated monocytes in B-ALL animal models prolongs disease remission in vivo. Our profiling of the B-ALL immune microenvironment identifies extrinsic regulators of B-ALL survival supporting new immune-based therapeutic approaches for high-risk B-ALL treatment.</t>
  </si>
  <si>
    <t>Witkowski M, Dolgalev I, Evensen N, Ma C, Chambers T, Roberts K, Sreeram S, Dai Y, Tikhonova A, Lasry A, Qu C, Pei D, Cheng C, Robbins G, Pierro J, Selvaraj S, Mezzano V, Daves M, Lupo P, Scheurer M, Loomis C, Mullighan C, Chen W, Rabin K, Tsirigos A, Carroll W, Aifantis I</t>
  </si>
  <si>
    <t>acute lymphoblastic leukemia, chemotherapy, immune microenvironment, monocytes, relapse, single cell</t>
  </si>
  <si>
    <t>GSE148837</t>
  </si>
  <si>
    <t>32747828</t>
  </si>
  <si>
    <t>08/05/2020</t>
  </si>
  <si>
    <t>Single-cell atlas of colonic CD8 + T cells in ulcerative colitis</t>
  </si>
  <si>
    <t>GSE155673</t>
  </si>
  <si>
    <t>32788292</t>
  </si>
  <si>
    <t>10.1126/science.abc6261</t>
  </si>
  <si>
    <t>Systems Biological Assessment Of Immunity To Mild Versus Severe Covid-19 Infection In Humans.</t>
  </si>
  <si>
    <t>Coronavirus disease 2019 (COVID-19) represents a global crisis, yet major knowledge gaps remain about human immunity to severe acute respiratory syndrome coronavirus 2 (SARS-CoV-2). We analyzed immune responses in 76 COVID-19 patients and 69 healthy individuals from Hong Kong and Atlanta, Georgia, United States. In the peripheral blood mononuclear cells (PBMCs) of COVID-19 patients, we observed reduced expression of human leukocyte antigen class DR (HLA-DR) and proinflammatory cytokines by myeloid cells as well as impaired mammalian target of rapamycin (mTOR) signaling and interferon-α (IFN-α) production by plasmacytoid dendritic cells. By contrast, we detected enhanced plasma levels of inflammatory mediators-including EN-RAGE, TNFSF14, and oncostatin M-which correlated with disease severity and increased bacterial products in plasma. Single-cell transcriptomics revealed a lack of type I IFNs, reduced HLA-DR in the myeloid cells of patients with severe COVID-19, and transient expression of IFN-stimulated genes. This was consistent with bulk PBMC transcriptomics and transient, low IFN-α levels in plasma during infection. These results reveal mechanisms and potential therapeutic targets for COVID-19.</t>
  </si>
  <si>
    <t>Arunachalam P, Wimmers F, Mok C, Perera R, Scott M, Hagan T, Sigal N, Feng Y, Bristow L, Tak-Yin Tsang O, Wagh D, Coller J, Pellegrini K, Kazmin D, Alaaeddine G, Leung W, Chan J, Chik T, Choi C, Huerta C, Paine McCullough M, Lv H, Anderson E, Edupuganti S, Upadhyay A, Bosinger S, Maecker H, Khatri P, Rouphael N, Peiris M, Pulendran B</t>
  </si>
  <si>
    <t>GSE149897</t>
  </si>
  <si>
    <t>32999463</t>
  </si>
  <si>
    <t>10.1038/s41586-020-2777-8</t>
  </si>
  <si>
    <t>10/02/2020</t>
  </si>
  <si>
    <t>Negative Feedback Control Of Neuronal Activity By Microglia.</t>
  </si>
  <si>
    <t>Microglia, the brain's resident macrophages, help to regulate brain function by removing dying neurons, pruning non-functional synapses, and producing ligands that support neuronal survival</t>
  </si>
  <si>
    <t>Badimon A, Strasburger H, Ayata P, Chen X, Nair A, Ikegami A, Hwang P, Chan A, Graves S, Uweru J, Ledderose C, Kutlu M, Wheeler M, Kahan A, Ishikawa M, Wang Y, Loh Y, Jiang J, Surmeier D, Robson S, Junger W, Sebra R, Calipari E, Kenny P, Eyo U, Colonna M, Quintana F, Wake H, Gradinaru V, Schaefer A</t>
  </si>
  <si>
    <t>GSE157783</t>
  </si>
  <si>
    <t>10.1101/2020.09.28.20202812</t>
  </si>
  <si>
    <t>GSE155698</t>
  </si>
  <si>
    <t>32749220</t>
  </si>
  <si>
    <t>10.7554/eLife.59328</t>
  </si>
  <si>
    <t>Heterogeneous Somatostatin-Expressing Neuron Population In Mouse Ventral Tegmental Area.</t>
  </si>
  <si>
    <t>The cellular architecture of the ventral tegmental area (VTA), the main hub of the brain reward system, remains only partially characterized. To extend the characterization to inhibitory neurons, we have identified three distinct subtypes of somatostatin (Sst)-expressing neurons in the mouse VTA. These neurons differ in their electrophysiological and morphological properties, anatomical localization, as well as mRNA expression profiles. Importantly, similar to cortical Sst-containing interneurons, most VTA Sst neurons express GABAergic inhibitory markers, but some of them also express glutamatergic excitatory markers and a subpopulation even express dopaminergic markers. Furthermore, only some of the proposed marker genes for cortical Sst neurons were expressed in the VTA Sst neurons. Physiologically, one of the VTA Sst neuron subtypes locally inhibited neighboring dopamine neurons. Overall, our results demonstrate the remarkable complexity and heterogeneity of VTA Sst neurons and suggest that these cells are multifunctional players in the midbrain reward circuitry.</t>
  </si>
  <si>
    <t>Nagaeva E, Zubarev I, Bengtsson Gonzales C, Forss M, Nikouei K, de Miguel E, Elsilä L, Linden A, Hjerling-Leffler J, Augustine G, Korpi E</t>
  </si>
  <si>
    <t>GABA, dopamine, glutamate, midbrain, mouse, neuron subtypes, neuroscience, reward</t>
  </si>
  <si>
    <t>GSE134285</t>
  </si>
  <si>
    <t>33113353</t>
  </si>
  <si>
    <t>10.1016/j.cell.2020.09.064</t>
  </si>
  <si>
    <t>10/29/2020</t>
  </si>
  <si>
    <t>Cns-Native Myeloid Cells Drive Immune Suppression In The Brain Metastatic Niche Through Cxcl10.</t>
  </si>
  <si>
    <t>Brain metastasis (br-met) develops in an immunologically unique br-met niche. Central nervous system-native myeloid cells (CNS-myeloids) and bone-marrow-derived myeloid cells (BMDMs) cooperatively regulate brain immunity. The phenotypic heterogeneity and specific roles of these myeloid subsets in shaping the br-met niche to regulate br-met outgrowth have not been fully revealed. Applying multimodal single-cell analyses, we elucidated a heterogeneous but spatially defined CNS-myeloid response during br-met outgrowth. We found Ccr2</t>
  </si>
  <si>
    <t>Guldner I, Wang Q, Yang L, Golomb S, Zhao Z, Lopez J, Brunory A, Howe E, Zhang Y, Palakurthi B, Barron M, Gao H, Xuei X, Liu Y, Li J, Chen D, Landreth G, Zhang S</t>
  </si>
  <si>
    <t>Brain metastasis, T cells, bone marrow-derived myeloid cells, brain immunity, cancer immunology, immune suppression, immune therapy, metastatic niche, microglia, tumor microenvironment</t>
  </si>
  <si>
    <t>GSE148507</t>
  </si>
  <si>
    <t>33149301</t>
  </si>
  <si>
    <t>10.1038/s41586-020-2890-8</t>
  </si>
  <si>
    <t>11/06/2020</t>
  </si>
  <si>
    <t>10.1101/2020.12.15.422897</t>
  </si>
  <si>
    <t>GSE143753</t>
  </si>
  <si>
    <t>10.1101/2020.12.22.423948</t>
  </si>
  <si>
    <t>GSE158941</t>
  </si>
  <si>
    <t>10.1101/2020.12.24.424342</t>
  </si>
  <si>
    <t>GSE158490</t>
  </si>
  <si>
    <t>33406429</t>
  </si>
  <si>
    <t>10.1016/j.celrep.2020.108573</t>
  </si>
  <si>
    <t>Single-Cell Mapping Of Progressive Fetal-To-Adult Transition In Human Naive T Cells.</t>
  </si>
  <si>
    <t>Whereas the human fetal immune system is poised to generate immune tolerance and suppress inflammation in utero, an adult-like immune system emerges to orchestrate anti-pathogen immune responses in post-natal life. It has been posited that cells of the adult immune system arise as a discrete ontological "layer" of hematopoietic stem-progenitor cells (HSPCs) and their progeny; evidence supporting this model in humans has, however, been inconclusive. Here, we combine bulk and single-cell transcriptional profiling of lymphoid cells, myeloid cells, and HSPCs from fetal, perinatal, and adult developmental stages to demonstrate that the fetal-to-adult transition occurs progressively along a continuum of maturity-with a substantial degree of inter-individual variation at the time of birth-rather than via a transition between discrete waves. These findings have important implications for the design of strategies for prophylaxis against infection in the newborn and for the use of umbilical cord blood (UCB) in the setting of transplantation.</t>
  </si>
  <si>
    <t>Bunis D, Bronevetsky Y, Krow-Lucal E, Bhakta N, Kim C, Nerella S, Jones N, Mendoza V, Bryson Y, Gern J, Rutishauser R, Ye C, Sirota M, McCune J, Burt T</t>
  </si>
  <si>
    <t>developmental stage score, hematopoietic ontogeny, hematopoietic stem and progenitor cells, hematopoietic stem cells, human immune development, monocytes, naive T cells, newborn immune development, scRNA-seq, single-cell RNA sequencing</t>
  </si>
  <si>
    <t>GSE152020</t>
  </si>
  <si>
    <t>33589836</t>
  </si>
  <si>
    <t>10.1038/s41592-021-01060-3</t>
  </si>
  <si>
    <t>02/17/2021</t>
  </si>
  <si>
    <t>Joint Profiling Of Histone Modifications And Transcriptome In Single Cells From Mouse Brain.</t>
  </si>
  <si>
    <t>Genome-wide profiling of histone modifications can reveal not only the location and activity state of regulatory elements, but also the regulatory mechanisms involved in cell-type-specific gene expression during development and disease pathology. Conventional assays to profile histone modifications in bulk tissues lack single-cell resolution. Here we describe an ultra-high-throughput method, Paired-Tag, for joint profiling of histone modifications and transcriptome in single cells to produce cell-type-resolved maps of chromatin state and transcriptome in complex tissues. We used this method to profile five histone modifications jointly with transcriptome in the adult mouse frontal cortex and hippocampus. Integrative analysis of the resulting maps identified distinct groups of genes subject to divergent epigenetic regulatory mechanisms. Our single-cell multiomics approach enables comprehensive analysis of chromatin state and gene regulation in complex tissues and characterization of gene regulatory programs in the constituent cell types.</t>
  </si>
  <si>
    <t>Zhu C, Zhang Y, Li Y, Lucero J, Behrens M, Ren B</t>
  </si>
  <si>
    <t>GSE136718</t>
  </si>
  <si>
    <t>33623021</t>
  </si>
  <si>
    <t>10.1038/s41467-021-21409-8</t>
  </si>
  <si>
    <t>02/25/2021</t>
  </si>
  <si>
    <t>Single-Cell Multiomics Sequencing Reveals The Functional Regulatory Landscape Of Early Embryos.</t>
  </si>
  <si>
    <t>Extensive epigenetic reprogramming occurs during preimplantation embryo development. However, it remains largely unclear how the drastic epigenetic reprogramming contributes to transcriptional regulatory network during this period. Here, we develop a single-cell multiomics sequencing technology (scNOMeRe-seq) that enables profiling of genome-wide chromatin accessibility, DNA methylation and RNA expression in the same individual cell. We apply this method to depict a single-cell multiomics map of mouse preimplantation development. We find that genome-wide DNA methylation remodeling facilitates the reconstruction of genetic lineages in early embryos. Further, we construct a zygotic genome activation (ZGA)-associated regulatory network and reveal coordination among multiple epigenetic layers, transcription factors and repeat elements that instruct proper ZGA. Cell fates associated cis-regulatory elements are activated stepwise in post-ZGA stages. Trophectoderm (TE)-specific transcription factors play dual roles in promoting the TE program while repressing the inner cell mass (ICM) program during the ICM/TE separation.</t>
  </si>
  <si>
    <t>Wang Y, Yuan P, Yan Z, Yang M, Huo Y, Nie Y, Zhu X, Qiao J, Yan L</t>
  </si>
  <si>
    <t>GSE159252</t>
  </si>
  <si>
    <t>33651880</t>
  </si>
  <si>
    <t>GSE168776</t>
  </si>
  <si>
    <t>10.1101/2021.04.26.441522</t>
  </si>
  <si>
    <t>GSE166235</t>
  </si>
  <si>
    <t>33910896</t>
  </si>
  <si>
    <t>10.1126/sciadv.abf7452</t>
  </si>
  <si>
    <t>The Hypothalamus Predates The Origin Of Vertebrates.</t>
  </si>
  <si>
    <t xml:space="preserve">The hypothalamus coordinates neuroendocrine functions in vertebrates. To explore its evolutionary origin, we describe integrated transcriptome/connectome brain maps for swimming tadpoles of </t>
  </si>
  <si>
    <t>Lemaire L, Cao C, Yoon P, Long J, Levine M</t>
  </si>
  <si>
    <t>GSE166901</t>
  </si>
  <si>
    <t>Stylophora pistillata</t>
  </si>
  <si>
    <t>33945788</t>
  </si>
  <si>
    <t>10.1016/j.cell.2021.04.005</t>
  </si>
  <si>
    <t>05/05/2021</t>
  </si>
  <si>
    <t>A Stony Coral Cell Atlas Illuminates The Molecular And Cellular Basis Of Coral Symbiosis, Calcification, And Immunity.</t>
  </si>
  <si>
    <t>Stony corals are colonial cnidarians that sustain the most biodiverse marine ecosystems on Earth: coral reefs. Despite their ecological importance, little is known about the cell types and molecular pathways that underpin the biology of reef-building corals. Using single-cell RNA sequencing, we define over 40 cell types across the life cycle of Stylophora pistillata. We discover specialized immune cells, and we uncover the developmental gene expression dynamics of calcium-carbonate skeleton formation. By simultaneously measuring the transcriptomes of coral cells and the algae within them, we characterize the metabolic programs involved in symbiosis in both partners. We also trace the evolution of these coral cell specializations by phylogenetic integration of multiple cnidarian cell type atlases. Overall, this study reveals the molecular and cellular basis of stony coral biology.</t>
  </si>
  <si>
    <t>Levy S, Elek A, Grau-Bové X, Menéndez-Bravo S, Iglesias M, Tanay A, Mass T, Sebé-Pedrós A</t>
  </si>
  <si>
    <t>Cnidaria, biomineralization, cell type diversity, coral reefs, dinoflagellates, evolution, invertebrate immunity, scRNA-seq</t>
  </si>
  <si>
    <t>GSE152982</t>
  </si>
  <si>
    <t>10.1101/2021.05.07.443129</t>
  </si>
  <si>
    <t>GSE165306</t>
  </si>
  <si>
    <t>34021136</t>
  </si>
  <si>
    <t>10.1038/s41467-021-23111-1</t>
  </si>
  <si>
    <t>05/23/2021</t>
  </si>
  <si>
    <t>Transcriptional Signature In Microglia Associated With Aβ Plaque Phagocytosis.</t>
  </si>
  <si>
    <t>The role of microglia cells in Alzheimer's disease (AD) is well recognized, however their molecular and functional diversity remain unclear. Here, we isolated amyloid plaque-containing (using labelling with methoxy-XO4, XO4</t>
  </si>
  <si>
    <t>Grubman A, Choo X, Chew G, Ouyang J, Sun G, Croft N, Rossello F, Simmons R, Buckberry S, Landin D, Pflueger J, Vandekolk T, Abay Z, Zhou Y, Liu X, Chen J, Larcombe M, Haynes J, McLean C, Williams S, Chai S, Wilson T, Lister R, Pouton C, Purcell A, Rackham O, Petretto E, Polo J</t>
  </si>
  <si>
    <t>GSE156478</t>
  </si>
  <si>
    <t>34083792</t>
  </si>
  <si>
    <t>10.1038/s41587-021-00927-2</t>
  </si>
  <si>
    <t>06/05/2021</t>
  </si>
  <si>
    <t>Scalable, Multimodal Profiling Of Chromatin Accessibility, Gene Expression And Protein Levels In Single Cells.</t>
  </si>
  <si>
    <t>Recent technological advances have enabled massively parallel chromatin profiling with scATAC-seq (single-cell assay for transposase accessible chromatin by sequencing). Here we present ATAC with select antigen profiling by sequencing (ASAP-seq), a tool to simultaneously profile accessible chromatin and protein levels. Our approach pairs sparse scATAC-seq data with robust detection of hundreds of cell surface and intracellular protein markers and optional capture of mitochondrial DNA for clonal tracking, capturing three distinct modalities in single cells. ASAP-seq uses a bridging approach that repurposes antibody:oligonucleotide conjugates designed for existing technologies that pair protein measurements with single-cell RNA sequencing. Together with DOGMA-seq, an adaptation of CITE-seq (cellular indexing of transcriptomes and epitopes by sequencing) for measuring gene activity across the central dogma of gene regulation, we demonstrate the utility of systematic multi-omic profiling by revealing coordinated and distinct changes in chromatin, RNA and surface proteins during native hematopoietic differentiation and peripheral blood mononuclear cell stimulation and as a combinatorial decoder and reporter of multiplexed perturbations in primary T cells.</t>
  </si>
  <si>
    <t>Mimitou E, Lareau C, Chen K, Zorzetto-Fernandes A, Hao Y, Takeshima Y, Luo W, Huang T, Yeung B, Papalexi E, Thakore P, Kibayashi T, Wing J, Hata M, Satija R, Nazor K, Sakaguchi S, Ludwig L, Sankaran V, Regev A, Smibert P</t>
  </si>
  <si>
    <t>E-MTAB-1178</t>
  </si>
  <si>
    <t>23851488</t>
  </si>
  <si>
    <t>10.1038/ncb2798</t>
  </si>
  <si>
    <t>07/16/2013</t>
  </si>
  <si>
    <t>A Tripartite Transcription Factor Network Regulates Primordial Germ Cell Specification In Mice.</t>
  </si>
  <si>
    <t xml:space="preserve">Transitions in cell states are controlled by combinatorial actions of transcription factors. BLIMP1, the key regulator of primordial germ cell (PGC) specification, apparently acts together with PRDM14 and AP2γ. To investigate their individual and combinatorial functions, we first sought an in vitro system for transcriptional readouts and chromatin immunoprecipitation sequencing analysis. We then integrated this data with information from single-cell transcriptome analysis of normal and mutant PGCs. Here we show that BLIMP1 binds directly to repress somatic and cell proliferation genes. It also directly induces AP2γ, which together with PRDM14 initiates the PGC-specific fate. We determined the occupancy of critical genes by AP2γ-which, when computed altogether with those of BLIMP1 and PRDM14 (both individually and cooperatively), reveals a tripartite mutually interdependent transcriptional network for PGCs. We also demonstrate that, in principle, BLIMP1, AP2γ and PRDM14 are sufficient for PGC specification, and the unprecedented resetting of the epigenome towards a basal state. </t>
  </si>
  <si>
    <t>Magnúsdóttir E, Dietmann S, Murakami K, Günesdogan U, Tang F, Bao S, Diamanti E, Lao K, Gottgens B, Azim Surani M</t>
  </si>
  <si>
    <t>E-MTAB-1499</t>
  </si>
  <si>
    <t>24056876</t>
  </si>
  <si>
    <t>10.1038/nmeth.2645</t>
  </si>
  <si>
    <t>Accounting For Technical Noise In Single-Cell Rna-Seq Experiments.</t>
  </si>
  <si>
    <t xml:space="preserve">Single-cell RNA-seq can yield valuable insights about the variability within a population of seemingly homogeneous cells. We developed a quantitative statistical method to distinguish true biological variability from the high levels of technical noise in single-cell experiments. Our approach quantifies the statistical significance of observed cell-to-cell variability in expression strength on a gene-by-gene basis. We validate our approach using two independent data sets from Arabidopsis thaliana and Mus musculus. </t>
  </si>
  <si>
    <t>Brennecke P, Anders S, Kim J, Kołodziejczyk A, Zhang X, Proserpio V, Baying B, Benes V, Teichmann S, Marioni J, Heisler M</t>
  </si>
  <si>
    <t>E-MTAB-2600</t>
  </si>
  <si>
    <t>26431182</t>
  </si>
  <si>
    <t>10.1016/j.stem.2015.09.011</t>
  </si>
  <si>
    <t>Single Cell Rna-Sequencing Of Pluripotent States Unlocks Modular Transcriptional Variation.</t>
  </si>
  <si>
    <t xml:space="preserve">Embryonic stem cell (ESC) culture conditions are important for maintaining long-term self-renewal, and they influence cellular pluripotency state. Here, we report single cell RNA-sequencing of mESCs cultured in three different conditions: serum, 2i, and the alternative ground state a2i. We find that the cellular transcriptomes of cells grown in these conditions are distinct, with 2i being the most similar to blastocyst cells and including a subpopulation resembling the two-cell embryo state. Overall levels of intercellular gene expression heterogeneity are comparable across the three conditions. However, this masks variable expression of pluripotency genes in serum cells and homogeneous expression in 2i and a2i cells. Additionally, genes related to the cell cycle are more variably expressed in the 2i and a2i conditions. Mining of our dataset for correlations in gene expression allowed us to identify additional components of the pluripotency network, including Ptma and Zfp640, illustrating its value as a resource for future discovery. </t>
  </si>
  <si>
    <t>Kolodziejczyk A, Kim J, Tsang J, Ilicic T, Henriksson J, Natarajan K, Tuck A, Gao X, Bühler M, Liu P, Marioni J, Teichmann S</t>
  </si>
  <si>
    <t>E-MTAB-5060</t>
  </si>
  <si>
    <t>27667667</t>
  </si>
  <si>
    <t>09/27/2016</t>
  </si>
  <si>
    <t>E-MTAB-7178</t>
  </si>
  <si>
    <t>31283095</t>
  </si>
  <si>
    <t>10.15252/embr.201847379</t>
  </si>
  <si>
    <t>07/10/2019</t>
  </si>
  <si>
    <t>Il-7-Dependent Compositional Changes Within The Γδ T Cell Pool In Lymph Nodes During Ageing Lead To An Unbalanced Anti-Tumour Response.</t>
  </si>
  <si>
    <t>How the age-associated decline of immune function leads to increased cancer incidence is poorly understood. Here, we have characterised the cellular composition of the γδ T-cell pool in peripheral lymph nodes (pLNs) upon ageing. We find that ageing has minimal cell-intrinsic effects on function and global gene expression of γδ T cells, and γδTCR diversity remains stable. However, ageing alters TCRδ chain usage and clonal structure of γδ T-cell subsets. Importantly, IL-17-producing γδ17 T cells dominate the γδ T-cell pool of aged mice-mainly due to the selective expansion of Vγ6</t>
  </si>
  <si>
    <t>Chen H, Eling N, Martinez-Jimenez C, O'Brien L, Carbonaro V, Marioni J, Odom D, de la Roche M</t>
  </si>
  <si>
    <t>IL-7, ageing, lymph node, tumour response, γδ T-cell lineage</t>
  </si>
  <si>
    <t>E-GEAD-344</t>
  </si>
  <si>
    <t>33039247</t>
  </si>
  <si>
    <t>10.1016/j.jaut.2020.102547</t>
  </si>
  <si>
    <t>10/12/2020</t>
  </si>
  <si>
    <t>Integrated Bulk And Single-Cell Rna-Sequencing Identified Disease-Relevant Monocytes And A Gene Network Module Underlying Systemic Sclerosis.</t>
  </si>
  <si>
    <t>Immunological disturbances have been reported in systemic sclerosis (SSc). This study assessed the transcriptome disturbances in immune cell subsets in SSc and characterized a disease-related gene network module and immune cell cluster at single cell resolution.
Twenty-one Japanese SSc patients were enrolled and compared with 13 age- and sex-matched healthy controls (HC). Nineteen peripheral blood immune cell subsets were sorted by flow cytometry and bulk RNA-seq analysis was performed for each. Differential expression and pathway analyses were conducted. Iterative weighted gene correlation network analysis (iWGCNA) of each subset revealed clustered co-expressed gene network modules. Random forest analysis prioritized a disease-related gene module. Single cell RNA-seq analysis of 878 monocytes was integrated with bulk RNA-seq analysis and with a public database for single cell RNA-seq analysis of SSc patients.
Inflammatory pathway genes were differentially expressed in widespread immune cell subsets of SSc. An inflammatory gene module from CD16
Our integrated analysis of bulk and single cell RNA-seq analysis identified an inflammatory gene module and a cluster of monocytes that are relevant to SSc pathophysiology. They could serve as candidate novel therapeutic targets in SSc.</t>
  </si>
  <si>
    <t>Kobayashi S, Nagafuchi Y, Okubo M, Sugimori Y, Shirai H, Hatano H, Junko M, Yanaoka H, Takeshima Y, Ota M, Iwasaki Y, Sumitomo S, Okamura T, Yamamoto K, Shoda H, Fujio K</t>
  </si>
  <si>
    <t>Journal of autoimmunity</t>
  </si>
  <si>
    <t>Bulk RNA-seq, Immune cells, Monocytes, Single cell RNA-seq, Systemic sclerosis</t>
  </si>
  <si>
    <t>E-MTAB-10187</t>
  </si>
  <si>
    <t>GSE154715</t>
  </si>
  <si>
    <t>10.1038/s41467-021-24414-z</t>
  </si>
  <si>
    <t>Coordination of endothelial cell positioning and fate specification by the epicardium</t>
  </si>
  <si>
    <t>The organization of an integrated coronary vasculature requires the specification of immature endothelial cells (ECs) into arterial and venous fates based on their localization within the heart. It remains unclear how spatial information controls EC identity and behavior. Here we use single-cell RNA sequencing at key developmental timepoints to interrogate cellular contributions to coronary vessel patterning and maturation. We perform transcriptional profiling to define a heterogenous population of epicardium-derived cells (EPDCs) that express unique chemokine signatures. We identify a population of Slit2+ EPDCs that emerge following epithelial-to-mesenchymal transition (EMT), which we term vascular guidepost cells. We show that the expression of guidepost-derived chemokines such as Slit2 are induced in epicardial cells undergoing EMT, while mesothelium-derived chemokines are silenced. We demonstrate that epicardium-specific deletion of myocardin-related transcription factors in mouse embryos disrupts the expression of key guidance cues and alters EPDC-EC signaling, leading to the persistence of an immature angiogenic EC identity and inappropriate accumulation of ECs on the epicardial surface. Our study suggests that EC pathfinding and fate specification is controlled by a common mechanism and guided by paracrine signaling from EPDCs linking epicardial EMT to EC localization and fate specification in the developing heart.</t>
  </si>
  <si>
    <t>Quijada P, Trembley M, Misra A, Myers J, Baker C, Perez-Hernandez M, Myers J, Dirkx R, Cohen E, Delmar M, Ashton J, Small E</t>
  </si>
  <si>
    <t>GSE156755</t>
  </si>
  <si>
    <t>Chlorocebus aethiops</t>
  </si>
  <si>
    <t>10.1126/scitranslmed.abe8146</t>
  </si>
  <si>
    <t>Single-cell RNA sequencing reveals SARS-CoV-2 infection dynamics in lungs of African green monkeys</t>
  </si>
  <si>
    <t>Detailed knowledge about the dynamics of severe acute respiratory syndrome coronavirus 2 (SARS-CoV-2) infection is important for uncovering the viral and host factors that contribute to coronavirus disease 2019 (COVID-19) pathogenesis. Old-World nonhuman primates recapitulate mild to moderate cases of COVID-19, thereby serving as important pathogenesis models. We compared African green monkeys inoculated with infectious SARS-CoV-2 or irradiated, inactivated virus to study the dynamics of virus replication throughout the respiratory tract. Genomic RNA from the animals inoculated with the irradiated virus was found to be highly stable, whereas subgenomic RNA, an indicator of viral replication, was found to degrade quickly. We combined this information with single-cell RNA sequencing of cells isolated from the lung and lung-draining mediastinal lymph nodes and developed new analysis methods for unbiased targeting of important cells in the host response to SARS-CoV-2 infection. Through detection of reads to the viral genome, we were able to determine that replication of the virus in the lungs appeared to occur mainly in pneumocytes, whereas macrophages drove the inflammatory response. Monocyte-derived macrophages recruited to the lungs, rather than tissue-resident alveolar macrophages, were most likely to be responsible for phagocytosis of infected cells and cellular debris early in infection, with their roles switching during clearance of infection. Together, our dataset provides a detailed view of the dynamics of virus replication and host responses over the course of mild COVID-19 and serves as a valuable resource to identify therapeutic targets.</t>
  </si>
  <si>
    <t>Science translational medicine</t>
  </si>
  <si>
    <t>GSE166775</t>
  </si>
  <si>
    <t>10.3389/fimmu.2021.693608</t>
  </si>
  <si>
    <t>Single-Cell RNA Sequencing Reveals the Immunological Profiles of Renal Allograft Rejection in Mice</t>
  </si>
  <si>
    <t>Allograft rejection is a common immunological feature in renal transplantation and is associated with reduced graft survival. A mouse renal allograft rejection model was induced and single-cell RNA sequencing (scRNA-seq) data of CD45+ leukocytes in kidney allografts on days 7 (D7) and 15 (D15) after operation was analyzed to reveal a full immunological profiling. We identified 20 immune cell types among 10,921 leukocytes. Macrophages and CD8+ T cells constituted the main populations on both timepoints. In the process from acute rejection (AR) towards chronic rejection (CR), the proportion of proliferating and naïve CD8+ T cells dropped significantly. Both B cells and neutrophils decreased by about 3 folds. On the contrary, the proportion of macrophages and dendritic cells (DCs) increased significantly, especially by about a 4.5-fold increase in Ly6cloMrc1+ macrophages and 2.6 folds increase in Ly6cloEar2+ macrophages. Moreover, myeloid cells harbored the richest ligand and receptor (LR) pairs with other cells, particularly for chemokine ligands such as Cxcl9, Cxcl10, Cxcl16 and Yars. However, macrophages with weak response to interferon gamma (IFNg) contributed to rejection chronicization. To conclude, reduction in CD8 T cells, B cells and neutrophils while increasing in Ly6cloMrc1+ macrophages and Ly6cloEar2+ macrophages, may contribute significantly to the progress from AR towards CR.</t>
  </si>
  <si>
    <t>GSE104343</t>
  </si>
  <si>
    <t>Infections, Cancer</t>
  </si>
  <si>
    <t>10.7554/eLife.38904</t>
  </si>
  <si>
    <t>Single Cell Functional Genomics Reveals The Importance Of Mitochondria In Cell-To-Cell Phenotypic Variation.</t>
  </si>
  <si>
    <t>Mutations frequently have outcomes that differ across individuals, even when these individuals are genetically identical and share a common environment. Moreover, individual microbial and mammalian cells can vary substantially in their proliferation rates, stress tolerance, and drug resistance, with important implications for the treatment of infections and cancer. To investigate the causes of cell-to-cell variation in proliferation, we used a high-throughput automated microscopy assay to quantify the impact of deleting &gt;1500 genes in yeast. Mutations affecting mitochondria were particularly variable in their outcome. In both mutant and wild-type cells mitochondrial membrane potential - but not amount - varied substantially across individual cells and predicted cell-to-cell variation in proliferation, mutation outcome, stress tolerance, and resistance to a clinically used anti-fungal drug. These results suggest an important role for cell-to-cell variation in the state of an organelle in single cell phenotypic variation.</t>
  </si>
  <si>
    <t>Dhar R, Missarova A, Lehner B, Carey L</t>
  </si>
  <si>
    <t>S. cerevisiae, cell proliferation, genetics, genomics, noise, single cell</t>
  </si>
  <si>
    <t>GSE132901</t>
  </si>
  <si>
    <t>10.1101/gr.253880.119</t>
  </si>
  <si>
    <t>Murine single-cell RNA-seq reveals cell-identity- and tissue-specific trajectories of aging</t>
  </si>
  <si>
    <t>Aging is a pleiotropic process affecting many aspects of mammalian physiology. Mammals are composed of distinct cell type identities and tissue environments, but the influence of these cell identities and environments on the trajectory of aging in individual cells remains unclear. Here, we performed single-cell RNA-seq on &gt;50,000 individual cells across three tissues in young and old mice to allow for direct comparison of aging phenotypes across cell types. We found transcriptional features of aging common across many cell types, as well as features of aging unique to each type. Leveraging matrix factorization and optimal transport methods, we found that both cell identities and tissue environments exert influence on the trajectory and magnitude of aging, with cell identity influence predominating. These results suggest that aging manifests with unique directionality and magnitude across the diverse cell identities in mammals.</t>
  </si>
  <si>
    <t>GSE151867</t>
  </si>
  <si>
    <t>10.1161/ATVBAHA.121.316797</t>
  </si>
  <si>
    <t>Single-Cell RNA Sequencing Reveals Endothelial Cell Transcriptome Heterogeneity Under Homeostatic Laminar Flow</t>
  </si>
  <si>
    <t>GSE168664</t>
  </si>
  <si>
    <t>10.3389/fonc.2021.715552</t>
  </si>
  <si>
    <t>Single-Cell RNA Sequencing Reveals the Migration of Osteoclasts in Giant Cell Tumor of Bone</t>
  </si>
  <si>
    <t>GSE162631</t>
  </si>
  <si>
    <t>10.1172/jci.insight.150861</t>
  </si>
  <si>
    <t>Key molecular alterations in endothelial cells in human glioblastoma uncovered through single-cell RNA sequencing</t>
  </si>
  <si>
    <t>GSE124706</t>
  </si>
  <si>
    <t>10.7554/eLife.37527</t>
  </si>
  <si>
    <t>Species-specific maturation profiles of human, chimpanzee and bonobo neural cells</t>
  </si>
  <si>
    <t>Maria C Marchetto, Branka Hrvoj-Mihic, Bilal E Kerman, Diana X Yu, Krishna C Vadodaria, Sara B Linker, I√±igo Narvaiza, Renata Santos, Ahmet M Denli, Ana PD Mendes, Ruth Oefner, Jonathan Cook, Lauren McHenry, Jaeson M Grasmick, Kelly Heard, Callie Fredlender, Lynne Randolph-Moore, Rijul Kshirsagar, Rea Xenitopoulos, Grace Chou, Nasun Hah, Alysson R Muotri, Krishnan Padmanabhan, Katerina Semendeferi, Fred H Gage</t>
  </si>
  <si>
    <t>E-MTAB-9208</t>
  </si>
  <si>
    <t>10.1182/blood.2020007876</t>
  </si>
  <si>
    <t>Mouse multipotent progenitor 5 cells are located at the interphase between hematopoietic stem and progenitor cells</t>
  </si>
  <si>
    <t>Pia Sommerkamp, Mari Carmen Romero-Mulero, Andreas Narr, Luisa Ladel, Lucie Hustin, Katharina Sch√∂nberger, Simon Renders, Sandro Altamura, Petra Zeisberger, Karin J√§cklein, Daniel Klimmeck, Alejo Rodriguez-Fraticelli, Fernando D. Camargo, Le√Øla Peri√©, Andreas Trumpp, Nina Cabezas-Wallscheid</t>
  </si>
  <si>
    <t>GSE165860</t>
  </si>
  <si>
    <t>10.1126/sciimmunol.abh3768</t>
  </si>
  <si>
    <t>Integrated single-cell transcriptomics and epigenomics reveals strong germinal center‚Äìassociated etiology of autoimmune risk loci</t>
  </si>
  <si>
    <t>Hamish W. King, Kristen L. Wells, Zohar Shipony, Arwa S. Kathiria, Lisa E. Wagar, Caleb Lareau, Nara Orban, Robson Capasso, Mark M. Davis, Lars M. Steinmetz, Louisa K. James, William J. Greenleaf</t>
  </si>
  <si>
    <t>Sci. Immunol.</t>
  </si>
  <si>
    <t>GSE172500</t>
  </si>
  <si>
    <t>10.3390/cells10061462</t>
  </si>
  <si>
    <t>Single-Cell RNA-Seq Reveals Transcriptomic Heterogeneity and Post-Traumatic Osteoarthritis-Associated Early Molecular Changes in Mouse Articular Chondrocytes</t>
  </si>
  <si>
    <t>Aimy Sebastian, Jillian L. McCool, Nicholas R. Hum, Deepa K. Murugesh, Stephen P. Wilson, Blaine A. Christiansen, Gabriela G. Loots</t>
  </si>
  <si>
    <t>GSE145256</t>
  </si>
  <si>
    <t>10.1016/j.celrep.2021.109046</t>
  </si>
  <si>
    <t>Differentiation reveals latent features of aging and an energy barrier in murine myogenesis</t>
  </si>
  <si>
    <t>Jacob C. Kimmel, Nelda Yi, Margaret Roy, David G. Hendrickson, David R. Kelley</t>
  </si>
  <si>
    <t>E-MTAB-11330</t>
  </si>
  <si>
    <t>10.1101/2022.02.07.479381</t>
  </si>
  <si>
    <t>Single-cell immune repertoire sequencing of B and T cells in murine models of infection and autoimmunity</t>
  </si>
  <si>
    <t>Danielle Shlesinger, Kai-Lin Hong, Ghazal Shammas, Nicolas Page, Ioana Sandu, Andreas Agrafiotis, Victor Kreiner, Nicolas Fonta, Ilena Vincenti, Ingrid Wagner, Margot Piccinno, Alexandre Mariotte, Bogna Klimek, Raphael Dizerens, Marcos Manero-Carranza, Raphael Kuhn, Roy Ehling, Lester Frei, Keywan Khodaverdi, Camilla Panetti, Nicole Joller, Annette Oxenius, Doron Merkler, Sai T. Reddy, Alexander Yermanos</t>
  </si>
  <si>
    <t>GSE125838</t>
  </si>
  <si>
    <t>10.1016/j.devcel.2019.12.015</t>
  </si>
  <si>
    <t>Silencing Trisomy 21 with XIST in Neural Stem Cells Promotes Neuronal Differentiation</t>
  </si>
  <si>
    <t>Jan Tomasz Czermi≈Ñski, Jeanne Bentley Lawrence</t>
  </si>
  <si>
    <t>GSE160936</t>
  </si>
  <si>
    <t>10.1101/2021.10.27.465860</t>
  </si>
  <si>
    <t>Single nuclear transcriptional signatures of dysfunctional brain vascular homeostasis in Alzheimer‚Äôs disease</t>
  </si>
  <si>
    <t>Stergios Tsartsalis, Nurun Fancy, Amy M. Smith, Combiz Khozoie, Xin Yang, Karen Davey, Nanet Willumsen, Aisling McGarry, Robert C. J. Muirhead, Stephanie Debette, David R. Owen, Paul M. Matthews</t>
  </si>
  <si>
    <t>GSE173204</t>
  </si>
  <si>
    <t>10.1016/j.jbc.2021.101224</t>
  </si>
  <si>
    <t>Mitochondrial respiratory chain function promotes extracellular matrix integrity in cartilage</t>
  </si>
  <si>
    <t>Kristina Bubb, Tatjana Holzer, Janica L. Nolte, Marcus Kr√ºger, Richard Wilson, Ursula Schl√∂tzer-Schrehardt, J√ºrgen Brinckmann, Janine Altm√ºller, Attila Aszodi, Lutz Fleischhauer, Hauke Clausen-Schaumann, Kristina Probst, Bent Brachvogel</t>
  </si>
  <si>
    <t>Journal of Biological Chemistry</t>
  </si>
  <si>
    <t>GSE180345</t>
  </si>
  <si>
    <t>10.1016/j.immuni.2021.10.006</t>
  </si>
  <si>
    <t>Prenatal interleukin 6 elevation increases glutamatergic synapse density and disrupts hippocampal connectivity in offspring</t>
  </si>
  <si>
    <t>Filippo Mirabella, Genni Desiato, Sara Mancinelli, Giuliana Fossati, Marco Rasile, Raffaella Morini, Marija Markicevic, Christina Grimm, Clara Amegandjin, Alberto Termanini, Clelia Peano, Paolo Kunderfranco, Graziella di Cristo, Valerio Zerbi, Elisabetta Menna, Simona Lodato, Michela Matteoli, Davide Pozzi</t>
  </si>
  <si>
    <t>GSE167262</t>
  </si>
  <si>
    <t>10.1158/0008-5472.CAN-20-3562</t>
  </si>
  <si>
    <t>LSD1 and Aberrant DNA Methylation Mediate Persistence of Enteroendocrine Progenitors That Support BRAF-Mutant Colorectal Cancer</t>
  </si>
  <si>
    <t>Samuel A. Miller, Robert A. Policastro, Shruthi Sriramkumar, Tim Lai, Thomas D. Huntington, Christopher A. Ladaika, Daeho Kim, Chunhai Hao, Gabriel E. Zentner, Heather M. O'Hagan</t>
  </si>
  <si>
    <t>Cancer Res</t>
  </si>
  <si>
    <t>GSE143476</t>
  </si>
  <si>
    <t>10.1242/dev.183855</t>
  </si>
  <si>
    <t>Aging induces aberrant state transition kinetics in murine muscle stem cells</t>
  </si>
  <si>
    <t>Jacob C. Kimmel, Ara B. Hwang, Annarita Scaramozza, Wallace F. Marshall, Andrew S. Brack</t>
  </si>
  <si>
    <t>GSE154817</t>
  </si>
  <si>
    <t>10.1038/s41590-020-0768-4</t>
  </si>
  <si>
    <t>Limited proliferation capacity of aortic intima resident macrophages requires monocyte recruitment for atherosclerotic plaque progression</t>
  </si>
  <si>
    <t>Jesse W. Williams, Konstantin Zaitsev, Ki-Wook Kim, Stoyan Ivanov, Brian T. Saunders, Patricia R. Schrank, Kyeongdae Kim, Andrew Elvington, Seung Hyeon Kim, Christopher G. Tucker, Mary Wohltmann, Brian T. Fife, Slava Epelman, Maxim N. Artyomov, Kory J. Lavine, Bernd H. Zinselmeyer, Jae-Hoon Choi, Gwendalyn J. Randolph</t>
  </si>
  <si>
    <t>Nat Immunol</t>
  </si>
  <si>
    <t>GSE203612</t>
  </si>
  <si>
    <t>10.1038/s41588-022-01141-9</t>
  </si>
  <si>
    <t>Cancer cell states recur across tumor types and form specific interactions with the tumor microenvironment</t>
  </si>
  <si>
    <t>E-MTAB-8280</t>
  </si>
  <si>
    <t>NoMTX</t>
  </si>
  <si>
    <t>GSE123902</t>
  </si>
  <si>
    <t>Need to add metastatic samples (3)</t>
  </si>
  <si>
    <t>GSE211751</t>
  </si>
  <si>
    <t>scRNA-seq of triple knockout SCLC mouse models for subtyping</t>
  </si>
  <si>
    <t>Small cell lung cancer (SCLC) tumors comprise heterogeneous mixtures of cell states, categorized into neuroendocrine (NE) and non-neuroendocrine (non-NE) transcriptional subtypes. NE to non-NE state transitions, fueled by plasticity, likely underlie adaptability to treatment and dismal survival rates. Here, we apply an archetypal analysis to model plasticity by recasting SCLC phenotypic heterogeneity through multi-task evolutionary theory. Cell line and tumor transcriptomics data fit well in a five-dimensional convex polytope whose vertices optimize tasks reminiscent of pulmonary NE cells, the SCLC normal counterparts. These tasks, supported by knowledge and experimental data, include proliferation, slithering, metabolism, secretion, and injury repair, reflecting cancer hallmarks. SCLC subtypes, either at the population or single-cell level, can be positioned in archetypal space by bulk or single-cell transcriptomics, respectively, and characterized as task specialists or multi-task generalists by the distance from archetype vertex signatures. In the archetype space, modeling single-cell plasticity as a Markovian process along an underlying state manifold indicates that task trade-offs, in response to microenvironmental perturbations or treatment, may drive cell plasticity. Stifling phenotypic transitions and plasticity may provide new targets for much-needed translational advances in SCLC.</t>
  </si>
  <si>
    <t>1U2CCA233284</t>
  </si>
  <si>
    <t>62e8f058-9c37-48bc-9200-e767f318a8ec</t>
  </si>
  <si>
    <t>10.1016/j.ccell.2021.09.008</t>
  </si>
  <si>
    <t>Signatures of plasticity, metastasis, and immunosuppression in an atlas of human small cell lung cancer</t>
  </si>
  <si>
    <t>Small cell lung cancer (SCLC) is an aggressive malignancy that includes subtypes defined by differential expression of ASCL1, NEUROD1, and POU2F3 (SCLC-A, -N, and -P, respectively). To define the heterogeneity of tumors and their associated microenvironments across subtypes, we sequenced 155,098 transcriptomes from 21 human biospecimens, including 54,523 SCLC transcriptomes. We observe greater tumor diversity in SCLC than lung adenocarcinoma, driven by canonical, intermediate, and admixed subtypes. We discover a PLCG2-high SCLC phenotype with stem-like, pro-metastatic features that recurs across subtypes and predicts worse overall survival. SCLC exhibits greater immune sequestration and less immune infiltration than lung adenocarcinoma, and SCLC-N shows less immune infiltrate and greater T cell dysfunction than SCLC-A. We identify a profibrotic, immunosuppressive monocyte/macrophage population in SCLC tumors that is particularly associated with the recurrent, PLCG2-high subpopulation.</t>
  </si>
  <si>
    <t>GSE138474</t>
  </si>
  <si>
    <t>33521652</t>
  </si>
  <si>
    <t>10.1038/s43018-019-0020-z</t>
  </si>
  <si>
    <t>02/02/2021</t>
  </si>
  <si>
    <t>Single-Cell Analyses Reveal Increased Intratumoral Heterogeneity After The Onset Of Therapy Resistance In Small-Cell Lung Cancer.</t>
  </si>
  <si>
    <t>The natural history of small cell lung cancer (SCLC) includes rapid evolution from chemosensitivity to chemoresistance, although mechanisms underlying this evolution remain obscure due to scarcity of post-relapse tissue samples. We generated circulating tumor cell (CTC)-derived xenografts (CDXs) from SCLC patients to study intratumoral heterogeneity (ITH) via single-cell RNAseq of chemo-sensitive and -resistant CDXs and patient CTCs. We found globally increased ITH including heterogeneous expression of therapeutic targets and potential resistance pathways, such as EMT, between cellular subpopulations following treatment-resistance. Similarly, serial profiling of patient CTCs directly from blood confirmed increased ITH post-relapse. These data suggest that treatment-resistance in SCLC is characterized by coexisting subpopulations of cells with heterogeneous gene expression leading to multiple, concurrent resistance mechanisms. These findings emphasize the need for clinical efforts to focus on rational combination therapies for treatment-naïve SCLC tumors to maximize initial responses and counteract the emergence of ITH and diverse resistance mechanisms.</t>
  </si>
  <si>
    <t>Stewart C, Gay C, Xi Y, Sivajothi S, Sivakamasundari V, Fujimoto J, Bolisetty M, Hartsfield P, Balasubramaniyan V, Chalishazar M, Moran C, Kalhor N, Stewart J, Tran H, Swisher S, Roth J, Zhang J, de Groot J, Glisson B, Oliver T, Heymach J, Wistuba I, Robson P, Wang J, Byers L</t>
  </si>
  <si>
    <t>Nature cancer</t>
  </si>
  <si>
    <t>CDX, CTC, SCLC, intratumoral heterogeneity, single-cell RNAseq</t>
  </si>
  <si>
    <t>GSE143423</t>
  </si>
  <si>
    <t>10.1101/2019.12.30.890517v1.full</t>
  </si>
  <si>
    <t>Single-Cell Map Of Diverse Immune Phenotypes In The Metastatic Brain Tumor Microenvironment Of Non Small Cell Lung Cancer (Lung Cancer)</t>
  </si>
  <si>
    <t>Knowledge of immune cell phenotypes in the tumor microenvironment is essential for understanding mechanisms of cancer progression and immunotherapy response. We profiled 45,000 immune cells from eight breast carcinomas, as well as matched normal breast tissue, blood, and lymph nodes, using single-cell RNA-seq. We developed a preprocessing pipeline, SEQC, and a Bayesian clustering and normalization method, Biscuit, to address computational challenges inherent to single-cell data. Despite significant similarity between normal and tumor tissue-resident immune cells, we observed continuous phenotypic expansions specific to the tumor microenvironment. Analysis of paired single-cell RNA and T cell receptor (TCR) sequencing data from 27,000 additional T cells revealed the combinatorial impact of TCR utilization on phenotypic diversity. Our results support a model of continuous activation in T cells and do not comport with the macrophage polarization model in cancer. Our results have important implications for characterizing tumor-infiltrating immune cells.</t>
  </si>
  <si>
    <t>GSE69405</t>
  </si>
  <si>
    <t>Lung Adenocarcinoma, Tumor</t>
  </si>
  <si>
    <t>10.1186/s13059-015-0692-3</t>
  </si>
  <si>
    <t>Single-Cell Mrna Sequencing Identifies Subclonal Heterogeneity In Anti-Cancer Drug Responses Of Lung Adenocarcinoma Cells.</t>
  </si>
  <si>
    <t>Intra-tumoral genetic and functional heterogeneity correlates with cancer clinical prognoses. However, the mechanisms by which intra-tumoral heterogeneity impacts therapeutic outcome remain poorly understood. RNA sequencing (RNA-seq) of single tumor cells can provide comprehensive information about gene expression and single-nucleotide variations in individual tumor cells, which may allow for the translation of heterogeneous tumor cell functional responses into customized anti-cancer treatments.
We isolated 34 patient-derived xenograft (PDX) tumor cells from a lung adenocarcinoma patient tumor xenograft. Individual tumor cells were subjected to single cell RNA-seq for gene expression profiling and expressed mutation profiling. Fifty tumor-specific single-nucleotide variations, including KRAS(G12D), were observed to be heterogeneous in individual PDX cells. Semi-supervised clustering, based on KRAS(G12D) mutant expression and a risk score representing expression of 69 lung adenocarcinoma-prognostic genes, classified PDX cells into four groups. PDX cells that survived in vitro anti-cancer drug treatment displayed transcriptome signatures consistent with the group characterized by KRAS(G12D) and low risk score.
Single-cell RNA-seq on viable PDX cells identified a candidate tumor cell subgroup associated with anti-cancer drug resistance. Thus, single-cell RNA-seq is a powerful approach for identifying unique tumor cell-specific gene expression profiles which could facilitate the development of optimized clinical anti-cancer strategies.</t>
  </si>
  <si>
    <t>Kim K, Lee H, Lee H, Kim S, Seo Y, Chung W, Eum H, Nam D, Kim J, Joo K, Park W</t>
  </si>
  <si>
    <t>GSE148071</t>
  </si>
  <si>
    <t>Singleron GEXSCOPE</t>
  </si>
  <si>
    <t>33953163</t>
  </si>
  <si>
    <t>10.1038/s41467-021-22801-0</t>
  </si>
  <si>
    <t>05/07/2021</t>
  </si>
  <si>
    <t>Single-Cell Profiling Of Tumor Heterogeneity And The Microenvironment In Advanced Non-Small Cell Lung Cancer.</t>
  </si>
  <si>
    <t>Lung cancer is a highly heterogeneous disease. Cancer cells and cells within the tumor microenvironment together determine disease progression, as well as response to or escape from treatment. To map the cell type-specific transcriptome landscape of cancer cells and their tumor microenvironment in advanced non-small cell lung cancer (NSCLC), we analyze 42 tissue biopsy samples from stage III/IV NSCLC patients by single cell RNA sequencing and present the large scale, single cell resolution profiles of advanced NSCLCs. In addition to cell types described in previous single cell studies of early stage lung cancer, we are able to identify rare cell types in tumors such as follicular dendritic cells and T helper 17 cells. Tumors from different patients display large heterogeneity in cellular composition, chromosomal structure, developmental trajectory, intercellular signaling network and phenotype dominance. Our study also reveals a correlation of tumor heterogeneity with tumor associated neutrophils, which might help to shed light on their function in NSCLC.</t>
  </si>
  <si>
    <t>Wu F, Fan J, He Y, Xiong A, Yu J, Li Y, Zhang Y, Zhao W, Zhou F, Li W, Zhang J, Zhang X, Qiao M, Gao G, Chen S, Chen X, Li X, Hou L, Wu C, Su C, Ren S, Odenthal M, Buettner R, Fang N, Zhou C</t>
  </si>
  <si>
    <t>GSE131907</t>
  </si>
  <si>
    <t>Lung Adenocarcinoma, Lung Cancer, Tumoral</t>
  </si>
  <si>
    <t>10.1038/s41467-020-16164-1</t>
  </si>
  <si>
    <t>Single-Cell Rna Sequencing Demonstrates The Molecular And Cellular Reprogramming Of Metastatic Lung Adenocarcinoma.</t>
  </si>
  <si>
    <t>Advanced metastatic cancer poses utmost clinical challenges and may present molecular and cellular features distinct from an early-stage cancer. Herein, we present single-cell transcriptome profiling of metastatic lung adenocarcinoma, the most prevalent histological lung cancer type diagnosed at stage IV in over 40% of all cases. From 208,506 cells populating the normal tissues or early to metastatic stage cancer in 44 patients, we identify a cancer cell subtype deviating from the normal differentiation trajectory and dominating the metastatic stage. In all stages, the stromal and immune cell dynamics reveal ontological and functional changes that create a pro-tumoral and immunosuppressive microenvironment. Normal resident myeloid cell populations are gradually replaced with monocyte-derived macrophages and dendritic cells, along with T-cell exhaustion. This extensive single-cell analysis enhances our understanding of molecular and cellular dynamics in metastatic lung cancer and reveals potential diagnostic and therapeutic targets in cancer-microenvironment interactions.</t>
  </si>
  <si>
    <t>Kim N, Kim H, Lee K, Hong Y, Cho J, Choi J, Lee J, Suh Y, Ku B, Eum H, Choi S, Choi Y, Joung J, Park W, Jung H, Sun J, Lee S, Ahn J, Park K, Ahn M, Lee H</t>
  </si>
  <si>
    <t>CRA001963</t>
  </si>
  <si>
    <t>cell_type_tumor</t>
  </si>
  <si>
    <t>10.1038/s41388-020-01528-0</t>
  </si>
  <si>
    <t>Single-cell RNA sequencing reveals heterogeneous tumor and immune cell populations in early-stage lung adenocarcinomas harboring EGFR mutations</t>
  </si>
  <si>
    <t>Lung adenocarcinoma (LUAD) harboring EGFR mutations prevails in Asian population. However, the inter-patient and intra-tumor heterogeneity has not been addressed at single-cell resolution. Here we performed single-cell RNA sequencing (scRNA-seq) of total 125,674 cells from seven stage-I/II LUAD samples harboring EGFR mutations and five tumor-adjacent lung tissues. We identified diverse cell types within the tumor microenvironment (TME) in which myeloid cells and T cells were the most abundant stromal cell types in tumors and adjacent lung tissues. Within tumors, accompanied by an increase in CD1C+ dendritic cells, the tumor-associated macrophages (TAMs) showed pro-tumoral functions without signature gene expression of defined M1 or M2 polarization. Tumor-infiltrating T cells mainly displayed exhausted and regulatory T-cell features. The adenocarcinoma cells can be categorized into different subtypes based on their gene expression signatures in distinct pathways such as hypoxia, glycolysis, cell metabolism, translation initiation, cell cycle, and antigen presentation. By performing pseudotime trajectory, we found that ELF3 was among the most upregulated genes in more advanced tumor cells. In response to secretion of inflammatory cytokines (e.g., IL1B) from immune infiltrates, ELF3 in tumor cells was upregulated to trigger the activation of PI3K/Akt/NF-κB pathway and elevated expression of proliferation and anti-apoptosis genes such as BCL2L1 and CCND1. Taken together, our study revealed substantial heterogeneity within early-stage LUAD harboring EGFR mutations, implicating complex interactions among tumor cells, stromal cells and immune infiltrates in the TME.</t>
  </si>
  <si>
    <t>PRJNA634159</t>
  </si>
  <si>
    <t>10.1186/s13059-020-02064-6</t>
  </si>
  <si>
    <t>Single-cell transcriptome and antigen-immunoglobin analysis reveals the diversity of B cells in non-small cell lung cancer</t>
  </si>
  <si>
    <t>We conduct a single-cell RNA-seq analysis of cells isolated from tumor tissue samples of non-small cell lung cancer (NSCLC) patients, and identify subtypes of tumor-infiltrated B cells and their diverse functions in the progression of NSCLC. Flow cytometry and immunohistochemistry experiments on two independent cohorts confirm the co-existence of the two major subtypes of B cells, namely the naïve-like and plasma-like B cells. The naïve-like B cells are decreased in advanced NSCLC, and their lower level is associated with poor prognosis. Co-culture of isolated naïve-like B cells from NSCLC patients with two lung cancer cell lines demonstrate that the naïve-like B cells suppress the growth of lung cancer cells by secreting four factors negatively regulating the cell growth. We also demonstrate that the plasma-like B cells inhibit cancer cell growth in the early stage of NSCLC, but promote cell growth in the advanced stage of NSCLC. The roles of the plasma-like B cell produced immunoglobulins, and their interacting proteins in the progression of NSCLC are further validated by proteomics data.</t>
  </si>
  <si>
    <t>GSE127465</t>
  </si>
  <si>
    <t>Lung Cancers, Tumor</t>
  </si>
  <si>
    <t>Tims</t>
  </si>
  <si>
    <t>10.1016/j.immuni.2019.03.009</t>
  </si>
  <si>
    <t>Single-Cell Transcriptomics Of Human And Mouse Lung Cancers Reveals Conserved Myeloid Populations Across Individuals And Species.</t>
  </si>
  <si>
    <t>Tumor-infiltrating myeloid cells (TIMs) comprise monocytes, macrophages, dendritic cells, and neutrophils, and have emerged as key regulators of cancer growth. These cells can diversify into a spectrum of states, which might promote or limit tumor outgrowth but remain poorly understood. Here, we used single-cell RNA sequencing (scRNA-seq) to map TIMs in non-small-cell lung cancer patients. We uncovered 25 TIM states, most of which were reproducibly found across patients. To facilitate translational research of these populations, we also profiled TIMs in mice. In comparing TIMs across species, we identified a near-complete congruence of population structures among dendritic cells and monocytes; conserved neutrophil subsets; and species differences among macrophages. By contrast, myeloid cell population structures in patients' blood showed limited overlap with those of TIMs. This study determines the lung TIM landscape and sets the stage for future investigations into the potential of TIMs as immunotherapy targets.</t>
  </si>
  <si>
    <t>Zilionis R, Engblom C, Pfirschke C, Savova V, Zemmour D, Saatcioglu H, Krishnan I, Maroni G, Meyerovitz C, Kerwin C, Choi S, Richards W, De Rienzo A, Tenen D, Bueno R, Levantini E, Pittet M, Klein A</t>
  </si>
  <si>
    <t>dendritic cell heterogeneity, macrophage heterogeneity, mouse-human comparison, myeloid cells, neutrophil heterogeneity, single-cell analysis, tumor immunology, tumor microenvironment</t>
  </si>
  <si>
    <t>GSE98048</t>
  </si>
  <si>
    <t>Lung Adenocarcinomas, Nsclc, Tumor Growth Arrest, Tumor</t>
  </si>
  <si>
    <t>HDAC6, CD4</t>
  </si>
  <si>
    <t>Ricolinostat</t>
  </si>
  <si>
    <t>10.1158/2159-8290.CD-16-1020</t>
  </si>
  <si>
    <t>Synergistic Immunostimulatory Effects And Therapeutic Benefit Of Combined Histone Deacetylase And Bromodomain Inhibition In Non-Small Cell Lung Cancer.</t>
  </si>
  <si>
    <t>Effective therapies for non-small cell lung cancer (NSCLC) remain challenging despite an increasingly comprehensive understanding of somatically altered oncogenic pathways. It is now clear that therapeutic agents with potential to impact the tumor immune microenvironment potentiate immune-orchestrated therapeutic benefit. Herein, we evaluated the immunoregulatory properties of histone deacetylase (HDAC) and bromodomain inhibitors, two classes of drugs that modulate the epigenome, with a focus on key cell subsets that are engaged in an immune response. By evaluating human peripheral blood and NSCLC tumors, we show that the selective HDAC6 inhibitor ricolinostat promotes phenotypic changes that support enhanced T-cell activation and improved function of antigen-presenting cells. The bromodomain inhibitor JQ1 attenuated CD4</t>
  </si>
  <si>
    <t>Adeegbe D, Liu Y, Lizotte P, Kamihara Y, Aref A, Almonte C, Dries R, Li Y, Liu S, Wang X, Warner-Hatten T, Castrillon J, Yuan G, Poudel-Neupane N, Zhang H, Guerriero J, Han S, Awad M, Barbie D, Ritz J, Jones S, Hammerman P, Bradner J, Quayle S, Wong K</t>
  </si>
  <si>
    <t>PRJNA591860</t>
  </si>
  <si>
    <t>10.1016/j.cell.2020.07.017</t>
  </si>
  <si>
    <t>Therapy-Induced Evolution of Human Lung Cancer Revealed by Single-Cell RNA Sequencing</t>
  </si>
  <si>
    <t>GSE161741</t>
  </si>
  <si>
    <t>10.1126/sciadv.abg1850</t>
  </si>
  <si>
    <t>YAP drives fate conversion and chemoresistance of small cell lung cancer</t>
  </si>
  <si>
    <t>Small cell lung cancer is the most aggressive type of lung cancer and has a high degree of plasticity, characterized by a remarkable response to chemotherapy followed by development of resistance. We show that intratumoral heterogeneity of SCLC is progressively established, indicated by the appearance of YAP+ and HES1+ SCLC tumor cells. Notch signaling is required for the generation of Non-NE SCLC cells, but not for the tumorigenesis of SCLC. Furthermore, YAP signals through Notch-dependent and independent pathway to induce REST expression to promote the conversion of NE to Non-NE SCLC tumor cells. In addition, YAP activation enhances the chemoresistance in NE SCLC tumor cells by downregulating GSDME, while inactivation of YAP in Non-NE SCLC tumor cells switches cell death from apoptosis to pyroptosis. Our study will not only provide novel insights into the molecular basis of SCLC tumorigenesis, but also the potential drug targets for SCLC therapy</t>
  </si>
  <si>
    <t>10XGENOMICS-NSCLC-40K-MIXED</t>
  </si>
  <si>
    <t>40k Mixture of NSCLC DTCs from 7 donors, 3' HT v3.1</t>
  </si>
  <si>
    <t>Non-small cell lung cancer (NSCLC) dissociated tumor cells from 7 donors were obtained from Discovery Life Sciences. Cells were labeled with TotalSeq™-B Human TBNK Cocktail (BioLegend). Each donor was CellPlexed and pooled at equal proportions. Viable cells in the pool were identified by 7AAD staining and sorted via FACS.</t>
  </si>
  <si>
    <t>GSE113320</t>
  </si>
  <si>
    <t>10.1038/s41467-020-14348-3</t>
  </si>
  <si>
    <t>The in vivo genetic program of murine primordial lung epithelial progenitors</t>
  </si>
  <si>
    <t>Multipotent Nkx2-1-positive lung epithelial primordial progenitors of the foregut endoderm are thought to be the developmental precursors to all adult lung epithelial lineages. However, little is known about the global transcriptomic programs or gene networks that regulate these gateway progenitors in vivo. Here we use bulk RNA-sequencing to describe the unique genetic program of in vivo murine lung primordial progenitors and computationally identify signaling pathways, such as Wnt and Tgf-β superfamily pathways, that are involved in their cell-fate determination from pre-specified embryonic foregut. We integrate this information in computational models to generate in vitro engineered lung primordial progenitors from mouse pluripotent stem cells, improving the fidelity of the resulting cells through unbiased, easy-to-interpret similarity scores and modulation of cell culture conditions, including substratum elastic modulus and extracellular matrix composition. The methodology proposed here can have wide applicability to the in vitro derivation of bona fide tissue progenitors of all germ layers.</t>
  </si>
  <si>
    <t>GSE160876</t>
  </si>
  <si>
    <t>10.1172/JCI140766.</t>
  </si>
  <si>
    <t>Age-determined expression of priming protease TMPRSS2 and localization of SARS-CoV-2 in lung epithelium</t>
  </si>
  <si>
    <t>The severe acute respiratory syndrome coronavirus 2 (SARS-CoV-2) novel coronavirus 2019 (COVID-19) global pandemic has led to millions of cases and hundreds of thousands of deaths. While older adults appear at high risk for severe disease, hospitalizations and deaths due to SARS-CoV-2 among children have been relatively rare. Integrating single-cell RNA sequencing (scRNA-seq) of developing mouse lung with temporally resolved immunofluorescence in mouse and human lung tissue, we found that expression of SARS-CoV-2 Spike protein primer TMPRSS2 was highest in ciliated cells and type I alveolar epithelial cells (AT1), and TMPRSS2 expression increased with aging in mice and humans. Analysis of autopsy tissue from fatal COVID-19 cases detected SARS-CoV-2 RNA most frequently in ciliated and secretory cells in airway epithelium and AT1 cells in peripheral lung. SARS-CoV-2 RNA was highly colocalized in cells expressing TMPRSS2. Together, these data demonstrate the cellular spectrum infected by SARS-CoV-2 in lung epithelium and suggest that developmental regulation of TMPRSS2 may underlie the relative protection of infants and children from severe respiratory illness.</t>
  </si>
  <si>
    <t>GSE169210</t>
  </si>
  <si>
    <t>0.1016/j.cell.2021.04.004</t>
  </si>
  <si>
    <t>A single-embryo, single-cell time-resolved model for mouse gastrulation</t>
  </si>
  <si>
    <t>Mouse embryonic development is a canonical model system for studying mammalian cell fate acquisition. Recently, single-cell atlases comprehensively charted embryonic transcriptional landscapes, yet inference of the coordinated dynamics of cells over such atlases remains challenging. Here, we introduce a temporal model for mouse gastrulation, consisting of data from 153 individually sampled embryos spanning 36 h of molecular diversification. Using algorithms and precise timing, we infer differentiation flows and lineage specification dynamics over the embryonic transcriptional manifold. Rapid transcriptional bifurcations characterize the commitment of early specialized node and blood cells. However, for most lineages, we observe combinatorial multi-furcation dynamics rather than hierarchical transcriptional transitions. In the mesoderm, dozens of transcription factors combinatorially regulate multifurcations, as we exemplify using time-matched chimeric embryos of Foxc1/Foxc2 mutants. Our study rejects the notion of differentiation being governed by a series of binary choices, providing an alternative quantitative model for cell fate acquisition.</t>
  </si>
  <si>
    <t>BRX474933</t>
  </si>
  <si>
    <t>2d2e2acd-dade-489f-a2da-6c11aa654028</t>
  </si>
  <si>
    <t>10.1101/2022.01.11.474933</t>
  </si>
  <si>
    <t>A human fetal lung cell atlas uncovers proximal-distal gradients of differentiation and key regulators of epithelial fates</t>
  </si>
  <si>
    <t>We present a multiomic cell atlas of human lung development that combines single cell RNA and ATAC sequencing, high throughput spatial transcriptomics and single cell imaging. Coupling single cell methods with spatial analysis has allowed a comprehensive cellular survey of the epithelial, mesenchymal, endothelial and erythrocyte/leukocyte compartments from 5-22 post conception weeks. We identify new cell states in all compartments. These include developmentalspecific secretory progenitors that resemble cells in adult fibrotic lungs and a new subtype of neuroendocrine cell related to human small cell lung cancer; observations which strengthen the connections between development and disease/regeneration. Our datasets are available for the community to download and interact with through our web interface (https://fetallung.cellgeni.sanger.ac.uk). Finally, to illustrate its general utility, we use our cell atlas to generate predictions about cell-cell signalling and transcription factor hierarchies which we test using organoid models.</t>
  </si>
  <si>
    <t>EGAD00001008166</t>
  </si>
  <si>
    <t>10.1016/j.ccell.2021.10.001</t>
  </si>
  <si>
    <t>Determinants of anti-PD-1 response and resistance in clear cell renal cell carcinoma</t>
  </si>
  <si>
    <t>10XGENOMICS-NSCLC-20K-MIXED</t>
  </si>
  <si>
    <t>mixed nsclc, no staging data</t>
  </si>
  <si>
    <t>20k Mixture of NSCLC DTCs from 7 donors, 3' v3.1 (without intronic reads)</t>
  </si>
  <si>
    <t>10XGENOMICS-NSCLC-5PRIME</t>
  </si>
  <si>
    <t>Lung Squamous Cell Carcinoma</t>
  </si>
  <si>
    <t>lusc, no staging data</t>
  </si>
  <si>
    <t>NSCLC Tumor 5-Prime Gene Expression and VDJ Sequencing</t>
  </si>
  <si>
    <t>A fresh surgical resection of a squamous non-small cell lung carcinoma tumor was obtained by 10x Genomics. Cells were sorted for live cells prior to running.</t>
  </si>
  <si>
    <t>INTERNAL-NSCLC-BRP35045</t>
  </si>
  <si>
    <t>luad, clinical staging data in internal records</t>
  </si>
  <si>
    <t>Internal Tumor &amp; Matched Normal NSCLC Adenocarcinoma</t>
  </si>
  <si>
    <t>GSE171145</t>
  </si>
  <si>
    <t>BD Rhapsody</t>
  </si>
  <si>
    <t>luad, has clinical staging data in paper</t>
  </si>
  <si>
    <t>10.1136/jitc-2021-003534</t>
  </si>
  <si>
    <t>Single-cell transcriptome analysis revealed a suppressive tumor immune microenvironment in EGFR mutant lung adenocarcinoma</t>
  </si>
  <si>
    <t xml:space="preserve"> Immunotherapy is less effective in patients with epidermal growth factor receptor (EGFR) mutant non-small-cell lung cancer (NSCLC). Lower programmed cell death-ligand 1 (PD-L1) expression and tumor mutation burden (TMB) are reported to be the underlying mechanism. Being another important factor to affect the efficacy of immunotherapy, tumor microenvironment (TME) characteristics of this subgroup of NSCLC are not comprehensively understood up to date. Hence, we initiated this study to describe the specific TME of EGFR-mutant lung adenocarcinoma (LUAD) from cellular compositional and functional perspectives to better understand the immune landscape of this most common subtype of NSCLC.</t>
  </si>
  <si>
    <t>GSE203360</t>
  </si>
  <si>
    <t>GEXSCOPE</t>
  </si>
  <si>
    <t>luad, clinical staging data in accession records</t>
  </si>
  <si>
    <t>10.3389/fimmu.2022.903513</t>
  </si>
  <si>
    <t>Single-Cell RNA Sequencing Unravels Distinct Tumor Microenvironment of Different Components of Lung Adenocarcinoma Featured as Mixed Ground-Glass Opacity</t>
  </si>
  <si>
    <t>Lung adenocarcinoma featured as mixed ground-glass opacity (mGGO) doubled its volume half of the time in comparison with that featured as pure ground-glass opacity (pGGO). The mechanisms underlying the heterogeneous appearance of mGGO remain elusive. In this study, we macro-dissected the solid (S) components and ground-glass (GG) components of mGGO and performed single-cell sequencing analyses of six paired components from three mGGO patients. A total of 19,391 single-cell profiles were taken into analysis, and the data of each patient were analyzed independently to obtain a common alteration. Cancer cells and macrophages were the dominant cell types in the S and GG components, respectively. Cancer cells in the S components, which showed relatively malignant phenotypes, were likely to originate from both the GG and S components and monitor the surrounding tumor microenvironment (TME) through an intricate cell interaction network. SPP1hi macrophages were enriched in the S components and showed increased activity of chemoattraction, while macrophages in the GG components displayed an active antimicrobial process with a higher stress-induced state. In addition, the CD47-SIRPA axis was demonstrated to be critical in the maintenance of the GG components. Taken together, our study unraveled the alterations of cell components and transcriptomic features between different components in mGGOs.</t>
  </si>
  <si>
    <t>GSE196303</t>
  </si>
  <si>
    <t>lung carcinoids, clinical staging data in accession records</t>
  </si>
  <si>
    <t>10.1002/ijc.33995</t>
  </si>
  <si>
    <t>The single-cell transcriptional landscape of lung carcinoid tumors</t>
  </si>
  <si>
    <t>Lung carcinoid tumors, also referred to as pulmonary neuroendocrine tumors or lung carcinoids, are rare neoplasms of the lung with a more favorable prognosis than other subtypes of lung cancer. Still, some patients suffer from relapsed disease and metastatic spread. Several recent single-cell studies have provided detailed insights into the cellular heterogeneity of more common lung cancers, such as adeno- and squamous cell carcinoma. However, the characteristics of lung carcinoids on the single-cell level are yet completely unknown. To study the cellular composition and single-cell gene expression profiles in lung carcinoids, we applied single-cell RNA sequencing to three lung carcinoid tumor samples and normal lung tissue. The single-cell transcriptomes of carcinoid tumor cells reflected intertumoral heterogeneity associated with clinicopathological features, such as tumor necrosis and proliferation index. The immune microenvironment was specifically enriched in noninflammatory monocyte-derived myeloid cells. Tumor-associated endothelial cells were characterized by distinct gene expression profiles. A spectrum of vascular smooth muscle cells and pericytes predominated the stromal microenvironment. We found a small proportion of myofibroblasts exhibiting features reminiscent of cancer-associated fibroblasts. Stromal and immune cells exhibited potential paracrine interactions which may shape the microenvironment via NOTCH, VEGF, TGFβ and JAK/STAT signaling. Moreover, single-cell gene signatures of pericytes and myofibroblasts demonstrated prognostic value in bulk gene expression data. Here, we provide first comprehensive insights into the cellular composition and single-cell gene expression profiles in lung carcinoids, demonstrating the noninflammatory and vessel-rich nature of their tumor microenvironment, and outlining relevant intercellular interactions which could serve as future therapeutic targets.</t>
  </si>
  <si>
    <t>GSE189357</t>
  </si>
  <si>
    <t>luad stage 0's, clinical staging / histology data in accession records</t>
  </si>
  <si>
    <t>Spatiotemporal transcriptional atlas of lung adenocarcinoma from adenocarcinoma in situ to invasive carcinoma [scRNA-seq]</t>
  </si>
  <si>
    <t>To illuminate the evolutionary trajectory of LUAD from AIS to IAC, high-throughput scRNA-seq and ST data were generated and integrated to create a large-scale, single-cell spatiotemporal atlas of LUAD. We compiled a multi-omics atlas of the early-stage LUAD invasion process that reflects the heterogeneity of cancer cells, the competitive polyclonal origin of LUAD, signalling interactions between cancer cells and the TME, and the pseudo-chronological nature of LUAD invasion. The spatial distribution characteristics of LUAD cells revealed the spatial heterogeneity of LUAD and the mechanism of spatial immune escape in LUAD, which provides strong evidence supporting clinical diagnosis and surgical intervention at the single-cell level.</t>
  </si>
  <si>
    <t>GSE200972</t>
  </si>
  <si>
    <t>Single cell RNA-sequencing based characterization of cell compositions in human multiple primary lung cancer</t>
  </si>
  <si>
    <t>GSE216069</t>
  </si>
  <si>
    <t>10.1101/2022.02.13.480272v2</t>
  </si>
  <si>
    <t>Multi-modal single-cell and whole-genome sequencing of minute, frozen specimens to propel clinical applications</t>
  </si>
  <si>
    <t>Single-cell genomics are enabling technologies, but their broad clinical application remains challenging. We report an easily adaptable approach for single-cell transcriptome and T cell receptor (TCR)-sequencing, and matched whole-genome sequencing from tiny, frozen clinical specimens. We achieve similar quality and biological outputs while reducing artifactual signals compared to data from matched fresh tissue samples. Profiling sequentially collected melanoma samples from the KEYNOTE-001 trial, we resolve cellular, genomic, and clonotype dynamics that encapsulate molecular patterns of tumor evolution during anti-PD-1 therapy. To demonstrate applicability to banked biospecimens of rare diseases, we generate a large uveal melanoma liver metastasis single-cell and matched WGS atlas, which revealed niche-specific impairment of clonal T cell expansion. This study provides a foundational framework for propelling single-cell genomics to the clinical arena.</t>
  </si>
  <si>
    <t>GSE186344</t>
  </si>
  <si>
    <t>10.1016/j.cell.2021.12.043</t>
  </si>
  <si>
    <t>Cellular architecture of human brain metastases</t>
  </si>
  <si>
    <t>Brain metastasis (BrM) is the most common form of brain cancer, characterized by neurologic disability and an abysmal prognosis. Unfortunately, our understanding of the biology underlying human BrMs remains rudimentary. Here, we present an integrative analysis of &gt;100,000 malignant and non-malignant cells from 15 human parenchymal BrMs, generated by single-cell transcriptomics, mass cytometry, and complemented with mouse model- and in silico approaches. We interrogated the composition of BrM niches, molecularly defined the blood-tumor interface, and revealed stromal immunosuppressive states enriched with infiltrated T cells and macrophages. Specific single-cell interrogation of metastatic tumor cells provides a framework of 8 functional cell programs that coexist or anticorrelate. Collectively, these programs delineate two functional BrM archetypes, one proliferative and the other inflammatory, that are evidently shaped through tumor-immune interactions. Our resource provides a foundation to understand the molecular basis of BrM in patients with tumor cell-intrinsic and host environmental traits.</t>
  </si>
  <si>
    <t>GSE119911</t>
  </si>
  <si>
    <t>STRT-seq</t>
  </si>
  <si>
    <t>Comprehensive transcriptomic profiles of non-small cell lung cancer by single-cell RNA-seq</t>
  </si>
  <si>
    <t>Lung cancer has been the leading cause of cancer death seriously threatening human health. The lung cancers display high heterogeneity in terms of pathology and molecular biomarkers. However, previous studies are mainly based on population of cancer cells due to technical limitations, which would conceal important information from rare single cells. Hence, using a modified STRT-seq technique, we profiled transcriptomes of over 9,000 single cells from 20 primary non-small cell lung cancer (NSCLC) patients diagnosed with stage I-IV. We identified major epithelial cell types, stroma cells and immune cells existed in lung, analyzed the differences between normal and tumor tissues and described the heterogeneity of intra- and inter-tumor tissues at single cell level. Furthermore, we analyzed the potential relationship of malignant epithelial cells, stroma cells and immune cells. In summary, our comprehensive analysis provided maps of transcriptomes characteristics of lung cancers and will be helpful for the prognosis and therapy of lung cancers.</t>
  </si>
  <si>
    <t>CO8321305</t>
  </si>
  <si>
    <t>https://codeocean.com/capsule/8321305/tree/v1</t>
  </si>
  <si>
    <t>10.1038/s41388-021-02054-3</t>
  </si>
  <si>
    <t>Single-cell RNA sequencing reveals distinct tumor microenvironmental patterns in lung adenocarcinoma</t>
  </si>
  <si>
    <t>Recent developments in immuno-oncology demonstrate that not only cancer cells, but also the tumor microenvironment can guide precision medicine. A comprehensive and in-depth characterization of the tumor microenvironment is challenging since its cell populations are diverse and can be important even if scarce. To identify clinically relevant microenvironmental and cancer features, we applied single-cell RNA sequencing to ten human lung adenocarcinomas and ten normal control tissues. Our analyses revealed heterogeneous carcinoma cell transcriptomes reflecting histological grade and oncogenic pathway activities, and two distinct microenvironmental patterns. The immune-activated CP²E microenvironment was composed of cancer-associated myofibroblasts, proinflammatory monocyte-derived macrophages, plasmacytoid dendritic cells and exhausted CD8+ T cells, and was prognostically unfavorable. In contrast, the inert N³MC microenvironment was characterized by normal-like myofibroblasts, non-inflammatory monocyte-derived macrophages, NK cells, myeloid dendritic cells and conventional T cells, and was associated with a favorable prognosis. Microenvironmental marker genes and signatures identified in single-cell profiles had progonostic value in bulk tumor profiles. In summary, single-cell RNA profiling of lung adenocarcinoma provides additional prognostic information based on the microenvironment, and may help to predict therapy response and to reveal possible target cell populations for future therapeutic approaches.</t>
  </si>
  <si>
    <t>NATURE-S41392-021-00824-9</t>
  </si>
  <si>
    <t>LUAD, LUSC</t>
  </si>
  <si>
    <t>http://lungcancer.chenlulab.com/#/</t>
  </si>
  <si>
    <t>10.1038/s41392-021-00824-9</t>
  </si>
  <si>
    <t>Integrated single-cell RNA sequencing analysis reveals distinct cellular and transcriptional modules associated with survival in lung cancer</t>
  </si>
  <si>
    <t>Lung adenocarcinoma (LUAD) and squamous carcinoma (LUSC) are two major subtypes of non-small cell lung cancer with distinct pathologic features and treatment paradigms. The heterogeneity can be attributed to genetic, transcriptional, and epigenetic parameters. Here, we established a multi-omics atlas, integrating 52 single-cell RNA sequencing and 2342 public bulk RNA sequencing. We investigated their differences in genetic amplification, cellular compositions, and expression modules. We revealed that LUAD and LUSC contained amplifications occurring selectively in subclusters of AT2 and basal cells, and had distinct cellular composition modules associated with poor survival of lung cancer. Malignant and stage-specific gene analyses further uncovered critical transcription factors and genes in tumor progression. Moreover, we identified subclusters with proliferating and differentiating properties in AT2 and basal cells. Overexpression assays of ten genes, including sub-cluster markers AQP5 and KPNA2, further indicated their functional roles, providing potential targets for early diagnosis and treatment in lung cancer.</t>
  </si>
  <si>
    <t>E-MTAB-6308</t>
  </si>
  <si>
    <t>Lung Cancers</t>
  </si>
  <si>
    <t>has all clinical data in paper supplements, CD45 depletion, CD31 ((endo cell) Enrichment</t>
  </si>
  <si>
    <t>GSE196235</t>
  </si>
  <si>
    <t>Retina</t>
  </si>
  <si>
    <t>10.1016/j.xgen.2022.100164</t>
  </si>
  <si>
    <t>Single-cell multiome of the human retina and deep learning nominate causal variants in complex eye diseases</t>
  </si>
  <si>
    <t>Genome-wide association studies (GWASs) of eye disorders have identified hundreds of genetic variants associated with ocular disease. However, the vast majority of these variants are noncoding, making it challenging to interpret their function. Here we present a joint single-cell atlas of gene expression and chromatin accessibility of the adult human retina with more than 50,000 cells, which we used to analyze single-nucleotide polymorphisms (SNPs) implicated by GWASs of age-related macular degeneration, glaucoma, diabetic retinopathy, myopia, and type 2 macular telangiectasia. We integrate this atlas with a HiChIP enhancer connectome, expression quantitative trait loci (eQTL) data, and base-resolution deep learning models to predict noncoding SNPs with causal roles in eye disease, assess SNP impact on transcription factor binding, and define their known and novel target genes. Our efforts nominate pathogenic SNP-target gene interactions for multiple vision disorders and provide a potentially powerful resource for interpreting noncoding variation in the eye.</t>
  </si>
  <si>
    <t>GSE188666</t>
  </si>
  <si>
    <t>x</t>
  </si>
  <si>
    <t>count</t>
  </si>
  <si>
    <t>cell_ontology_name</t>
  </si>
  <si>
    <t>cell_ontology_id</t>
  </si>
  <si>
    <t>uberon_name</t>
  </si>
  <si>
    <t>uberon_id</t>
  </si>
  <si>
    <t>subtype</t>
  </si>
  <si>
    <t>malignancy</t>
  </si>
  <si>
    <t>human_disease_ontology_id</t>
  </si>
  <si>
    <t>notes</t>
  </si>
  <si>
    <t>generation2</t>
  </si>
  <si>
    <t>0_Basal cells</t>
  </si>
  <si>
    <t>basal cell</t>
  </si>
  <si>
    <t>CL:0000646</t>
  </si>
  <si>
    <t>1_Intermediate</t>
  </si>
  <si>
    <t>unknown</t>
  </si>
  <si>
    <t>1. Early Germline Cells</t>
  </si>
  <si>
    <t>germ cell</t>
  </si>
  <si>
    <t>CL:0000586</t>
  </si>
  <si>
    <t>Early</t>
  </si>
  <si>
    <t>10_NK cells</t>
  </si>
  <si>
    <t>natural killer cell</t>
  </si>
  <si>
    <t>CL:0000623</t>
  </si>
  <si>
    <t>10. Oocyte Associating FC 1</t>
  </si>
  <si>
    <t>follicular cell of ovary</t>
  </si>
  <si>
    <t>CL:0002174</t>
  </si>
  <si>
    <t>Oocyte-Associating</t>
  </si>
  <si>
    <t>10X_Embryoid</t>
  </si>
  <si>
    <t>10X_H9_Amnion</t>
  </si>
  <si>
    <t>epithelial cell of amnion</t>
  </si>
  <si>
    <t>CL:0002536</t>
  </si>
  <si>
    <t>11_Endothelial cells</t>
  </si>
  <si>
    <t>endothelial cell</t>
  </si>
  <si>
    <t>CL:0000115</t>
  </si>
  <si>
    <t>11. Oocyte Associating FC 2</t>
  </si>
  <si>
    <t>12_B cells</t>
  </si>
  <si>
    <t>b cell</t>
  </si>
  <si>
    <t>CL:0000236</t>
  </si>
  <si>
    <t>12. Oocyte Associating FC 3</t>
  </si>
  <si>
    <t>13_Smooth Muscle cells</t>
  </si>
  <si>
    <t>smooth muscle cell</t>
  </si>
  <si>
    <t>CL:0000192</t>
  </si>
  <si>
    <t>13. Oocyte Associating FC 4</t>
  </si>
  <si>
    <t>14_Urothelial</t>
  </si>
  <si>
    <t>urothelial cell</t>
  </si>
  <si>
    <t>CL:0000731</t>
  </si>
  <si>
    <t>14. Oocyte Associating FC 5</t>
  </si>
  <si>
    <t>15_Basal cells</t>
  </si>
  <si>
    <t>15. Oocyte Associating FC 6</t>
  </si>
  <si>
    <t>16_Leucocytes</t>
  </si>
  <si>
    <t>leukocyte</t>
  </si>
  <si>
    <t>CL:0000738</t>
  </si>
  <si>
    <t>16. Nurse Cell Associating FC 1</t>
  </si>
  <si>
    <t>Nurse Cell-Associating</t>
  </si>
  <si>
    <t>17_Mast cells</t>
  </si>
  <si>
    <t>mast cell</t>
  </si>
  <si>
    <t>CL:0000097</t>
  </si>
  <si>
    <t>17. Nurse Cell Associating FC 2</t>
  </si>
  <si>
    <t>18_Urothelial</t>
  </si>
  <si>
    <t>18. Nurse Cell Associating FC 3</t>
  </si>
  <si>
    <t>19_Fibroblasts</t>
  </si>
  <si>
    <t>fibroblast</t>
  </si>
  <si>
    <t>CL:0000057</t>
  </si>
  <si>
    <t>19. Migrating FC</t>
  </si>
  <si>
    <t>Migrating</t>
  </si>
  <si>
    <t>2_Cytotoxic T cells</t>
  </si>
  <si>
    <t>cytotoxic t cell</t>
  </si>
  <si>
    <t>CL:0000910</t>
  </si>
  <si>
    <t>2. Late Germline Cells</t>
  </si>
  <si>
    <t>Late</t>
  </si>
  <si>
    <t>20. Roof Cells</t>
  </si>
  <si>
    <t>ovarian follicle cell</t>
  </si>
  <si>
    <t>CL:0000477</t>
  </si>
  <si>
    <t>21. Floor Cells</t>
  </si>
  <si>
    <t>22. Corpus luteum 1</t>
  </si>
  <si>
    <t>luteal cell</t>
  </si>
  <si>
    <t>CL:0000175</t>
  </si>
  <si>
    <t>23. Corpus luteum 2</t>
  </si>
  <si>
    <t>24. Muscle Cells 1</t>
  </si>
  <si>
    <t>muscle cell</t>
  </si>
  <si>
    <t>CL:0000187</t>
  </si>
  <si>
    <t>24h_DA1</t>
  </si>
  <si>
    <t>24h_DA4l</t>
  </si>
  <si>
    <t>24h_DC3</t>
  </si>
  <si>
    <t>24h_DL3</t>
  </si>
  <si>
    <t>24h_DL4</t>
  </si>
  <si>
    <t>24h_DL5</t>
  </si>
  <si>
    <t>24h_DM1</t>
  </si>
  <si>
    <t>24h_DM2</t>
  </si>
  <si>
    <t>24h_DM3</t>
  </si>
  <si>
    <t>24h_DM4</t>
  </si>
  <si>
    <t>24h_DP1l</t>
  </si>
  <si>
    <t>24h_unannotated</t>
  </si>
  <si>
    <t>24h_V</t>
  </si>
  <si>
    <t>24h_VA1d</t>
  </si>
  <si>
    <t>24h_VA1v</t>
  </si>
  <si>
    <t>24h_VA2</t>
  </si>
  <si>
    <t>24h_VC3</t>
  </si>
  <si>
    <t>24h_VL1</t>
  </si>
  <si>
    <t>24h_VL2a</t>
  </si>
  <si>
    <t>24h_VM3</t>
  </si>
  <si>
    <t>24h_VM4</t>
  </si>
  <si>
    <t>24h_VM5d/v</t>
  </si>
  <si>
    <t>25. Muscle Cells 2</t>
  </si>
  <si>
    <t>26. Oviduct 1</t>
  </si>
  <si>
    <t>oviduct glandular cell</t>
  </si>
  <si>
    <t>CL:1001591</t>
  </si>
  <si>
    <t>27. Oviduct 2</t>
  </si>
  <si>
    <t>28. Fat Body Cells</t>
  </si>
  <si>
    <t>fat body cell</t>
  </si>
  <si>
    <t>CL:0000565</t>
  </si>
  <si>
    <t>29. Hemocytes</t>
  </si>
  <si>
    <t>embryonic hemocyte</t>
  </si>
  <si>
    <t>CL:0011008</t>
  </si>
  <si>
    <t>3_T cells</t>
  </si>
  <si>
    <t>t cell</t>
  </si>
  <si>
    <t>3. Somatic Cells of the Germline Niche</t>
  </si>
  <si>
    <t>somatic cell</t>
  </si>
  <si>
    <t>CL:0002371</t>
  </si>
  <si>
    <t>Germ Line</t>
  </si>
  <si>
    <t>4_Leucocytes</t>
  </si>
  <si>
    <t>4. Polar Cells</t>
  </si>
  <si>
    <t>polar body</t>
  </si>
  <si>
    <t>CL:0002090</t>
  </si>
  <si>
    <t>42h_DA1</t>
  </si>
  <si>
    <t>42h_DA4l</t>
  </si>
  <si>
    <t>42h_DC3</t>
  </si>
  <si>
    <t>42h_DL3</t>
  </si>
  <si>
    <t>42h_DL4</t>
  </si>
  <si>
    <t>42h_DL5</t>
  </si>
  <si>
    <t>42h_DM1</t>
  </si>
  <si>
    <t>42h_DM3</t>
  </si>
  <si>
    <t>42h_DM6</t>
  </si>
  <si>
    <t>42h_DP1l</t>
  </si>
  <si>
    <t>42h_unannotated</t>
  </si>
  <si>
    <t>42h_V</t>
  </si>
  <si>
    <t>42h_VA1d</t>
  </si>
  <si>
    <t>42h_VA1v</t>
  </si>
  <si>
    <t>42h_VA2</t>
  </si>
  <si>
    <t>42h_VC3</t>
  </si>
  <si>
    <t>42h_VL1</t>
  </si>
  <si>
    <t>42h_VL2a</t>
  </si>
  <si>
    <t>42h_VM3</t>
  </si>
  <si>
    <t>42h_VM4</t>
  </si>
  <si>
    <t>42h_VM5d</t>
  </si>
  <si>
    <t>42h_VM5v</t>
  </si>
  <si>
    <t>5_Urothelial</t>
  </si>
  <si>
    <t>5. Stalk Cells</t>
  </si>
  <si>
    <t>6_Fibroblasts</t>
  </si>
  <si>
    <t>6. Mitotic FC</t>
  </si>
  <si>
    <t>Mitotic</t>
  </si>
  <si>
    <t>7_Umbrella cells</t>
  </si>
  <si>
    <t>7. Transitioning FC</t>
  </si>
  <si>
    <t>Transitioning</t>
  </si>
  <si>
    <t>8_Basal cells</t>
  </si>
  <si>
    <t>8. Endocycling FC 1</t>
  </si>
  <si>
    <t>Endocycling</t>
  </si>
  <si>
    <t>9_Leucocytes</t>
  </si>
  <si>
    <t>9. Endocycling FC 2</t>
  </si>
  <si>
    <t>A_Emb_Wk05.0_AP32</t>
  </si>
  <si>
    <t>A_Emb_Wk05.0_AP37</t>
  </si>
  <si>
    <t>A_Emb_Wk06.0_AP13</t>
  </si>
  <si>
    <t>A_Emb_Wk06.0_AP5</t>
  </si>
  <si>
    <t>A_Emb_Wk06.5_AP22</t>
  </si>
  <si>
    <t>A_Emb_Wk07.0_AP24</t>
  </si>
  <si>
    <t>A_Emb_Wk07.0_AP30</t>
  </si>
  <si>
    <t>A_Emb_Wk07.0_AP6</t>
  </si>
  <si>
    <t>A_Emb_Wk07.25_AP29</t>
  </si>
  <si>
    <t>A_Emb_Wk07.25_AP38</t>
  </si>
  <si>
    <t>A_Emb_Wk07.75_AP10</t>
  </si>
  <si>
    <t>ABCs</t>
  </si>
  <si>
    <t>Aberrant Basaloid 1</t>
  </si>
  <si>
    <t>respiratory basal cell</t>
  </si>
  <si>
    <t>CL:0002633</t>
  </si>
  <si>
    <t>Aberrant Basaloid 2</t>
  </si>
  <si>
    <t>ABT(ENTRY)</t>
  </si>
  <si>
    <t>AC</t>
  </si>
  <si>
    <t>astrocyte</t>
  </si>
  <si>
    <t>CL:0000127</t>
  </si>
  <si>
    <t>AC-like Malignant</t>
  </si>
  <si>
    <t>malignant cell</t>
  </si>
  <si>
    <t>CL:0001064</t>
  </si>
  <si>
    <t>glioblastoma</t>
  </si>
  <si>
    <t>DOID:3068</t>
  </si>
  <si>
    <t>Acinar</t>
  </si>
  <si>
    <t>acinar cell</t>
  </si>
  <si>
    <t>CL:0000622</t>
  </si>
  <si>
    <t>acinar</t>
  </si>
  <si>
    <t>pancreatic acinar cell</t>
  </si>
  <si>
    <t>CL:0002064</t>
  </si>
  <si>
    <t>Acinar cell</t>
  </si>
  <si>
    <t>acinar cell of salivary gland</t>
  </si>
  <si>
    <t>CL:0002623</t>
  </si>
  <si>
    <t>Acinar cells</t>
  </si>
  <si>
    <t>ACs</t>
  </si>
  <si>
    <t>Activated B cell</t>
  </si>
  <si>
    <t>B cell</t>
  </si>
  <si>
    <t>Activated B cells</t>
  </si>
  <si>
    <t>Activated CD4 T</t>
  </si>
  <si>
    <t>activated CD4-positive, alpha-beta T cell</t>
  </si>
  <si>
    <t>CL:0000896</t>
  </si>
  <si>
    <t>activated cd4-positive, alpha-beta t cell</t>
  </si>
  <si>
    <t>activated CD8-positive, alpha-beta T cell</t>
  </si>
  <si>
    <t>activated cd8-positive, alpha-beta t cell</t>
  </si>
  <si>
    <t>CL:0000906</t>
  </si>
  <si>
    <t>activated DC</t>
  </si>
  <si>
    <t>dendritic cell</t>
  </si>
  <si>
    <t>CL:0000451</t>
  </si>
  <si>
    <t>Activated</t>
  </si>
  <si>
    <t>Activated DCs</t>
  </si>
  <si>
    <t>Activated endothelium</t>
  </si>
  <si>
    <t>Activated Granulocyte</t>
  </si>
  <si>
    <t>granulocyte</t>
  </si>
  <si>
    <t>CL:0000094</t>
  </si>
  <si>
    <t>Activated T</t>
  </si>
  <si>
    <t>T cell</t>
  </si>
  <si>
    <t>CL:0000084</t>
  </si>
  <si>
    <t>activated_stellate</t>
  </si>
  <si>
    <t>aDC</t>
  </si>
  <si>
    <t>adenohypophyseal placode</t>
  </si>
  <si>
    <t>ectodermal cell</t>
  </si>
  <si>
    <t>CL:0000221</t>
  </si>
  <si>
    <t>Adenohypophyseal Placodal</t>
  </si>
  <si>
    <t>Adipocyte</t>
  </si>
  <si>
    <t>fat cell</t>
  </si>
  <si>
    <t>CL:0000136</t>
  </si>
  <si>
    <t>adipocyte</t>
  </si>
  <si>
    <t>Adipocytes</t>
  </si>
  <si>
    <t>Adrenocortical cells</t>
  </si>
  <si>
    <t>cortical cell of adrenal gland</t>
  </si>
  <si>
    <t>CL:0002097</t>
  </si>
  <si>
    <t>adult_D</t>
  </si>
  <si>
    <t>adult_DA1</t>
  </si>
  <si>
    <t>adult_DC1</t>
  </si>
  <si>
    <t>adult_DC2</t>
  </si>
  <si>
    <t>adult_DL2d/v_DP1l_VC3</t>
  </si>
  <si>
    <t>adult_DL3</t>
  </si>
  <si>
    <t>adult_DL5</t>
  </si>
  <si>
    <t>adult_DM1</t>
  </si>
  <si>
    <t>adult_DM2</t>
  </si>
  <si>
    <t>adult_DM4</t>
  </si>
  <si>
    <t>adult_DP1m_DC4</t>
  </si>
  <si>
    <t>adult_unannotated</t>
  </si>
  <si>
    <t>adult_V</t>
  </si>
  <si>
    <t>adult_VA1d</t>
  </si>
  <si>
    <t>adult_VA1v</t>
  </si>
  <si>
    <t>adult_VA2</t>
  </si>
  <si>
    <t>adult_VA6_DC3_DM3</t>
  </si>
  <si>
    <t>adult_VL1_VM1</t>
  </si>
  <si>
    <t>adult_VM3_VA5</t>
  </si>
  <si>
    <t>adult_VP1l_VP3</t>
  </si>
  <si>
    <t>adult_VP4_VP1d</t>
  </si>
  <si>
    <t>adventitial cell</t>
  </si>
  <si>
    <t>CL:0002503</t>
  </si>
  <si>
    <t>Adventitial FB</t>
  </si>
  <si>
    <t>fibroblast of lung</t>
  </si>
  <si>
    <t>CL:0002553</t>
  </si>
  <si>
    <t>Adventitial Fibroblast_P1</t>
  </si>
  <si>
    <t>fibroblast of tunica adventitia of artery</t>
  </si>
  <si>
    <t>CL:1000306</t>
  </si>
  <si>
    <t>Adventitial Fibroblast_P2</t>
  </si>
  <si>
    <t>Adventitial Fibroblast_P3</t>
  </si>
  <si>
    <t>AFP_ALB positive cells</t>
  </si>
  <si>
    <t>AHF</t>
  </si>
  <si>
    <t>primitive cardiac myocyte</t>
  </si>
  <si>
    <t>CL:0002249</t>
  </si>
  <si>
    <t>Anterior Heart Field</t>
  </si>
  <si>
    <t>Airway basal</t>
  </si>
  <si>
    <t>Airway ciliated</t>
  </si>
  <si>
    <t>lung ciliated cell</t>
  </si>
  <si>
    <t>CL:1000271</t>
  </si>
  <si>
    <t>Airway club</t>
  </si>
  <si>
    <t>club cell</t>
  </si>
  <si>
    <t>CL:0000158</t>
  </si>
  <si>
    <t>Airway goblet</t>
  </si>
  <si>
    <t>lung goblet cell</t>
  </si>
  <si>
    <t>CL:1000143</t>
  </si>
  <si>
    <t>Airway mucous</t>
  </si>
  <si>
    <t>mucus secreting cell</t>
  </si>
  <si>
    <t>CL:0000319</t>
  </si>
  <si>
    <t>Airway Smooth Muscle</t>
  </si>
  <si>
    <t>tracheobronchial smooth muscle cell</t>
  </si>
  <si>
    <t>CL:0019019</t>
  </si>
  <si>
    <t>Airway smooth muscle</t>
  </si>
  <si>
    <t>Airway Smooth Muscle_P1</t>
  </si>
  <si>
    <t>Airway Smooth Muscle_P2</t>
  </si>
  <si>
    <t>Airway Smooth Muscle_P3</t>
  </si>
  <si>
    <t>Allantois</t>
  </si>
  <si>
    <t>endodermal cell</t>
  </si>
  <si>
    <t>CL:0000223</t>
  </si>
  <si>
    <t>allantois</t>
  </si>
  <si>
    <t>UBERON:0004340</t>
  </si>
  <si>
    <t>alpha</t>
  </si>
  <si>
    <t>pancreatic A cell</t>
  </si>
  <si>
    <t>CL:0000171</t>
  </si>
  <si>
    <t>alpha ionocyte</t>
  </si>
  <si>
    <t>ionocyte</t>
  </si>
  <si>
    <t>CL:0005006</t>
  </si>
  <si>
    <t>alternatively activated macrophage</t>
  </si>
  <si>
    <t>CL:0000890</t>
  </si>
  <si>
    <t>Alveolar</t>
  </si>
  <si>
    <t>pneumocyte</t>
  </si>
  <si>
    <t>CL:0000322</t>
  </si>
  <si>
    <t>Alveolar Epithelial Type 1_P1</t>
  </si>
  <si>
    <t>type I pneumocyte</t>
  </si>
  <si>
    <t>CL:0002062</t>
  </si>
  <si>
    <t>Alveolar Epithelial Type 1_P2</t>
  </si>
  <si>
    <t>Alveolar Epithelial Type 1_P3</t>
  </si>
  <si>
    <t>Alveolar Epithelial Type 2_P1</t>
  </si>
  <si>
    <t>type II pneumocyte</t>
  </si>
  <si>
    <t>CL:0002063</t>
  </si>
  <si>
    <t>Alveolar Epithelial Type 2_P2</t>
  </si>
  <si>
    <t>Alveolar Epithelial Type 2_P3</t>
  </si>
  <si>
    <t>Alveolar FB</t>
  </si>
  <si>
    <t>alveolar fibroblast</t>
  </si>
  <si>
    <t>Alveolar Fibroblast_P1</t>
  </si>
  <si>
    <t>Alveolar Fibroblast_P2</t>
  </si>
  <si>
    <t>Alveolar Fibroblast_P3</t>
  </si>
  <si>
    <t>alveolar macrophage</t>
  </si>
  <si>
    <t>CL:0000583</t>
  </si>
  <si>
    <t>Alveolar macrophages</t>
  </si>
  <si>
    <t>Alveolar osteo.</t>
  </si>
  <si>
    <t>osteocyte</t>
  </si>
  <si>
    <t>CL:0000137</t>
  </si>
  <si>
    <t>alveolar</t>
  </si>
  <si>
    <t>Alveolar type II cell</t>
  </si>
  <si>
    <t>Alveolar_macrophage</t>
  </si>
  <si>
    <t>amacrine cell</t>
  </si>
  <si>
    <t>CL:0000561</t>
  </si>
  <si>
    <t>Amacrine cells</t>
  </si>
  <si>
    <t>Ameloblasts</t>
  </si>
  <si>
    <t>ameloblast</t>
  </si>
  <si>
    <t>CL:0000059</t>
  </si>
  <si>
    <t>amnion</t>
  </si>
  <si>
    <t>UBERON:0000305</t>
  </si>
  <si>
    <t>AMs</t>
  </si>
  <si>
    <t>AngryVasStromal</t>
  </si>
  <si>
    <t>stromal cell</t>
  </si>
  <si>
    <t>CL:0000499</t>
  </si>
  <si>
    <t>Anterior Heart Field (AHF)</t>
  </si>
  <si>
    <t>secondary heart field</t>
  </si>
  <si>
    <t>UBERON:0009889</t>
  </si>
  <si>
    <t>anterior neural plate</t>
  </si>
  <si>
    <t>neurectodermal cell</t>
  </si>
  <si>
    <t>CL:0000133</t>
  </si>
  <si>
    <t>pre-chordal neural plate</t>
  </si>
  <si>
    <t>UBERON:0003056</t>
  </si>
  <si>
    <t>Anterior</t>
  </si>
  <si>
    <t>anterior neural plate - fezf1</t>
  </si>
  <si>
    <t>FEZF1+</t>
  </si>
  <si>
    <t>anterior neural plate - nkx2-1/nkx2-4</t>
  </si>
  <si>
    <t>NKX2-1+/NKX2-4+</t>
  </si>
  <si>
    <t>anterior neural plate - nkx2-1nkx2-4</t>
  </si>
  <si>
    <t>anterior neural tube - arx/nr2f1</t>
  </si>
  <si>
    <t>anterior neural tube</t>
  </si>
  <si>
    <t>UBERON:0003080</t>
  </si>
  <si>
    <t>ARX+/NR2F1+</t>
  </si>
  <si>
    <t>anterior neural tube - fezf1</t>
  </si>
  <si>
    <t>anterior neural tube - nkx2-1/nkx2-4</t>
  </si>
  <si>
    <t>anterior neural tube - sfrp2/vax2</t>
  </si>
  <si>
    <t>SFRP2+/VAX2+</t>
  </si>
  <si>
    <t>anterior placodal area</t>
  </si>
  <si>
    <t>Anterior Placodal</t>
  </si>
  <si>
    <t>Anterior Primitive Streak</t>
  </si>
  <si>
    <t>epiblast cell</t>
  </si>
  <si>
    <t>CL:0000052</t>
  </si>
  <si>
    <t>primitive streak</t>
  </si>
  <si>
    <t>UBERON:0004341</t>
  </si>
  <si>
    <t>Anti-inflammatory</t>
  </si>
  <si>
    <t>suppressor macrophage</t>
  </si>
  <si>
    <t>CL:0000862</t>
  </si>
  <si>
    <t>Anti-inflammatory macrophages</t>
  </si>
  <si>
    <t>Antigen presenting cells</t>
  </si>
  <si>
    <t>professional antigen presenting cell</t>
  </si>
  <si>
    <t>CL:0000145</t>
  </si>
  <si>
    <t>aortic endothelial cell</t>
  </si>
  <si>
    <t>CL:0002544</t>
  </si>
  <si>
    <t>aortic smooth muscle cell</t>
  </si>
  <si>
    <t>CL:0002539</t>
  </si>
  <si>
    <t>APC</t>
  </si>
  <si>
    <t>Apical pulp</t>
  </si>
  <si>
    <t>dental pulp cell</t>
  </si>
  <si>
    <t>CL:0002148</t>
  </si>
  <si>
    <t>Arterial</t>
  </si>
  <si>
    <t>endothelial cell of artery</t>
  </si>
  <si>
    <t>CL:1000413</t>
  </si>
  <si>
    <t>Arterial Cells</t>
  </si>
  <si>
    <t>Arterial endothelial cell</t>
  </si>
  <si>
    <t>Arterial endothelial cells</t>
  </si>
  <si>
    <t>artery endothelial cell</t>
  </si>
  <si>
    <t>Artery_P1</t>
  </si>
  <si>
    <t>Artery_P2</t>
  </si>
  <si>
    <t>Artery_P3</t>
  </si>
  <si>
    <t>AS_DC</t>
  </si>
  <si>
    <t>ASC1</t>
  </si>
  <si>
    <t>ASC2</t>
  </si>
  <si>
    <t>Ascending vasa recta endothelium</t>
  </si>
  <si>
    <t>vasa recta ascending limb cell</t>
  </si>
  <si>
    <t>CL:1001131</t>
  </si>
  <si>
    <t>ASDC</t>
  </si>
  <si>
    <t>AXL+/SIGLEC6+</t>
  </si>
  <si>
    <t>ASMC</t>
  </si>
  <si>
    <t>AST-FB</t>
  </si>
  <si>
    <t>Fibrous</t>
  </si>
  <si>
    <t>AST-PP</t>
  </si>
  <si>
    <t>Protoplasmic</t>
  </si>
  <si>
    <t>Astro</t>
  </si>
  <si>
    <t>Astro_1</t>
  </si>
  <si>
    <t>Astro_2</t>
  </si>
  <si>
    <t>Astrocyte</t>
  </si>
  <si>
    <t>astrocyte of the cerebellum</t>
  </si>
  <si>
    <t>CL:0002603</t>
  </si>
  <si>
    <t>astrocyte of the cerebral cortex</t>
  </si>
  <si>
    <t>CL:0002605</t>
  </si>
  <si>
    <t>Astrocytes</t>
  </si>
  <si>
    <t>astrocytes</t>
  </si>
  <si>
    <t>astrocytes-ependymal</t>
  </si>
  <si>
    <t>ependymal cell</t>
  </si>
  <si>
    <t>CL:0000065</t>
  </si>
  <si>
    <t>Astroependymal</t>
  </si>
  <si>
    <t>Astrocytes2</t>
  </si>
  <si>
    <t>Astroependymal cells</t>
  </si>
  <si>
    <t>AT1</t>
  </si>
  <si>
    <t>type i pneumocyte</t>
  </si>
  <si>
    <t>AT2</t>
  </si>
  <si>
    <t>type ii pneumocyte</t>
  </si>
  <si>
    <t>regular atrial cardiac myocyte</t>
  </si>
  <si>
    <t>CL:0002129</t>
  </si>
  <si>
    <t>atrial myocyte</t>
  </si>
  <si>
    <t>Atrioventricular Canal (AVC)</t>
  </si>
  <si>
    <t>Autonomic neuronal progenitors</t>
  </si>
  <si>
    <t>autonomic neuron</t>
  </si>
  <si>
    <t>CL:0000107</t>
  </si>
  <si>
    <t>Progenitor</t>
  </si>
  <si>
    <t>AVC</t>
  </si>
  <si>
    <t>B</t>
  </si>
  <si>
    <t>B cell cycling</t>
  </si>
  <si>
    <t>Cycling</t>
  </si>
  <si>
    <t>B cell IgA Plasma</t>
  </si>
  <si>
    <t>IgA plasma cell</t>
  </si>
  <si>
    <t>CL:0000987</t>
  </si>
  <si>
    <t>B cell IgG Plasma</t>
  </si>
  <si>
    <t>IgG plasma cell</t>
  </si>
  <si>
    <t>CL:0000985</t>
  </si>
  <si>
    <t>B cell memory</t>
  </si>
  <si>
    <t>memory B cell</t>
  </si>
  <si>
    <t>CL:0000787</t>
  </si>
  <si>
    <t>B cell, IgG-</t>
  </si>
  <si>
    <t>B cell, IgG+</t>
  </si>
  <si>
    <t>IgG memory B cell</t>
  </si>
  <si>
    <t>CL:0000979</t>
  </si>
  <si>
    <t>B cell(Plasmocyte)</t>
  </si>
  <si>
    <t>plasma cell</t>
  </si>
  <si>
    <t>CL:0000786</t>
  </si>
  <si>
    <t>B cells</t>
  </si>
  <si>
    <t>B Cells</t>
  </si>
  <si>
    <t>B intermediate</t>
  </si>
  <si>
    <t>transitional stage B cell</t>
  </si>
  <si>
    <t>CL:0000818</t>
  </si>
  <si>
    <t>B memory</t>
  </si>
  <si>
    <t>B naive</t>
  </si>
  <si>
    <t>naive B cell</t>
  </si>
  <si>
    <t>CL:0000788</t>
  </si>
  <si>
    <t>B_c01-TCL1A</t>
  </si>
  <si>
    <t>B_c02-MS4A1-CD27</t>
  </si>
  <si>
    <t>B_c03-CD27-AIM2</t>
  </si>
  <si>
    <t>B_c04-SOX5-TNFRSF1B</t>
  </si>
  <si>
    <t>B_c05-MZB1-XBP1</t>
  </si>
  <si>
    <t>B_c06-MKI67</t>
  </si>
  <si>
    <t>B_CD27neg</t>
  </si>
  <si>
    <t>CD27-</t>
  </si>
  <si>
    <t>B_CD27pos</t>
  </si>
  <si>
    <t>CD27+</t>
  </si>
  <si>
    <t>B_cell_Plasmocyte</t>
  </si>
  <si>
    <t>B_cells</t>
  </si>
  <si>
    <t>B_exhausted</t>
  </si>
  <si>
    <t>CD10-/CD21-/CD27-</t>
  </si>
  <si>
    <t>B_Fet_Wk09_AP14</t>
  </si>
  <si>
    <t>B_Fet_Wk09_AP36</t>
  </si>
  <si>
    <t>B_Fet_Wk12_AP23</t>
  </si>
  <si>
    <t>B_Fet_Wk14_AP25</t>
  </si>
  <si>
    <t>B_Fet_Wk17_AP17</t>
  </si>
  <si>
    <t>B_Fet_Wk18_AP16</t>
  </si>
  <si>
    <t>B_follicular</t>
  </si>
  <si>
    <t>follicular B cell</t>
  </si>
  <si>
    <t>CL:0000843</t>
  </si>
  <si>
    <t>B_Hypermutation</t>
  </si>
  <si>
    <t>germinal center B cell</t>
  </si>
  <si>
    <t>CL:0000844</t>
  </si>
  <si>
    <t>B_immature</t>
  </si>
  <si>
    <t>immature B cell</t>
  </si>
  <si>
    <t>CL:0000816</t>
  </si>
  <si>
    <t>B_malignant</t>
  </si>
  <si>
    <t>B-Cell</t>
  </si>
  <si>
    <t>B_mantle</t>
  </si>
  <si>
    <t>Mantle</t>
  </si>
  <si>
    <t>B_memory</t>
  </si>
  <si>
    <t>B_naive</t>
  </si>
  <si>
    <t>B_non-switched_memory</t>
  </si>
  <si>
    <t>unswitched memory B cell</t>
  </si>
  <si>
    <t>CL:0000970</t>
  </si>
  <si>
    <t>B_P1</t>
  </si>
  <si>
    <t>B_P2</t>
  </si>
  <si>
    <t>B_P3</t>
  </si>
  <si>
    <t>B_plasma</t>
  </si>
  <si>
    <t>B_pro/pre</t>
  </si>
  <si>
    <t>pro-B cell</t>
  </si>
  <si>
    <t>CL:0000826</t>
  </si>
  <si>
    <t>B_switched_memory</t>
  </si>
  <si>
    <t>class switched memory B cell</t>
  </si>
  <si>
    <t>CL:0000972</t>
  </si>
  <si>
    <t>B_T_doublet</t>
  </si>
  <si>
    <t>B-cell</t>
  </si>
  <si>
    <t>B/T/NK cells</t>
  </si>
  <si>
    <t>lymphocyte</t>
  </si>
  <si>
    <t>CL:0000542</t>
  </si>
  <si>
    <t>B1</t>
  </si>
  <si>
    <t>BaEoMa</t>
  </si>
  <si>
    <t>macrophage</t>
  </si>
  <si>
    <t>CL:0000235</t>
  </si>
  <si>
    <t>BAM</t>
  </si>
  <si>
    <t>Basal</t>
  </si>
  <si>
    <t>basal</t>
  </si>
  <si>
    <t>Basal 1</t>
  </si>
  <si>
    <t>Basal 2</t>
  </si>
  <si>
    <t>Basal activated</t>
  </si>
  <si>
    <t>Basal cell</t>
  </si>
  <si>
    <t>basal cell of epidermis</t>
  </si>
  <si>
    <t>CL:0002187</t>
  </si>
  <si>
    <t>basal cell of epithelium of trachea</t>
  </si>
  <si>
    <t>CL:1000348</t>
  </si>
  <si>
    <t>basal cell of olfactory epithelium</t>
  </si>
  <si>
    <t>CL:0002169</t>
  </si>
  <si>
    <t>basal cell of prostate epithelium</t>
  </si>
  <si>
    <t>CL:0002341</t>
  </si>
  <si>
    <t>Basal cells</t>
  </si>
  <si>
    <t>Basal cycling</t>
  </si>
  <si>
    <t>basal epithelial cell of tracheobronchial tree</t>
  </si>
  <si>
    <t>CL:0002329</t>
  </si>
  <si>
    <t>Basal IFE, committed</t>
  </si>
  <si>
    <t>Comitted</t>
  </si>
  <si>
    <t>Basal IFE, cycling</t>
  </si>
  <si>
    <t>Basal IFE, non-cycling</t>
  </si>
  <si>
    <t>Basal IFE, stress</t>
  </si>
  <si>
    <t>Basal_Mitotic</t>
  </si>
  <si>
    <t>Basal_P1</t>
  </si>
  <si>
    <t>Basal_P2</t>
  </si>
  <si>
    <t>Basal_P3</t>
  </si>
  <si>
    <t>Basal1</t>
  </si>
  <si>
    <t>basal1</t>
  </si>
  <si>
    <t>Basal2</t>
  </si>
  <si>
    <t>basal2</t>
  </si>
  <si>
    <t>Basal3</t>
  </si>
  <si>
    <t>BasalLowUM</t>
  </si>
  <si>
    <t>BasalMacrophages</t>
  </si>
  <si>
    <t>BasalNotch2</t>
  </si>
  <si>
    <t>basophil</t>
  </si>
  <si>
    <t>CL:0000767</t>
  </si>
  <si>
    <t>Basophil/Mast 1_P1</t>
  </si>
  <si>
    <t>Basophil/Mast 1_P2</t>
  </si>
  <si>
    <t>Basophil/Mast 1_P3</t>
  </si>
  <si>
    <t>Basophil/Mast 2_P3</t>
  </si>
  <si>
    <t>BC/CC/Club</t>
  </si>
  <si>
    <t>Bcell_B1a</t>
  </si>
  <si>
    <t>B-1a B cell</t>
  </si>
  <si>
    <t>CL:0000820</t>
  </si>
  <si>
    <t>Bcell_mature</t>
  </si>
  <si>
    <t>mature B cell</t>
  </si>
  <si>
    <t>CL:0000785</t>
  </si>
  <si>
    <t>Bcell_memory</t>
  </si>
  <si>
    <t>BCells</t>
  </si>
  <si>
    <t>Bergmann glial cell</t>
  </si>
  <si>
    <t>CL:0000644</t>
  </si>
  <si>
    <t>bergmann glial cell</t>
  </si>
  <si>
    <t>BEST4 enterocyte</t>
  </si>
  <si>
    <t>enterocyte</t>
  </si>
  <si>
    <t>CL:0000584</t>
  </si>
  <si>
    <t>BEST4+</t>
  </si>
  <si>
    <t>BEST4+ enterocyte</t>
  </si>
  <si>
    <t>Best4+ Enterocytes</t>
  </si>
  <si>
    <t>BEST4+ Enterocytes</t>
  </si>
  <si>
    <t>beta</t>
  </si>
  <si>
    <t>type B pancreatic cell</t>
  </si>
  <si>
    <t>CL:0000169</t>
  </si>
  <si>
    <t>beta ionocyte</t>
  </si>
  <si>
    <t>Bipolar cells</t>
  </si>
  <si>
    <t>bipolar neuron</t>
  </si>
  <si>
    <t>CL:0000103</t>
  </si>
  <si>
    <t>bladder cell</t>
  </si>
  <si>
    <t>CL:1001319</t>
  </si>
  <si>
    <t>bladder urothelial cell</t>
  </si>
  <si>
    <t>CL:1001428</t>
  </si>
  <si>
    <t>blastula</t>
  </si>
  <si>
    <t>blastoderm cell</t>
  </si>
  <si>
    <t>CL:0000353</t>
  </si>
  <si>
    <t>UBERON:0000307</t>
  </si>
  <si>
    <t>blood</t>
  </si>
  <si>
    <t>erythrocyte</t>
  </si>
  <si>
    <t>CL:0000232</t>
  </si>
  <si>
    <t>blood cell</t>
  </si>
  <si>
    <t>Blood progenitors 1</t>
  </si>
  <si>
    <t>erythroid progenitor cell</t>
  </si>
  <si>
    <t>CL:0000038</t>
  </si>
  <si>
    <t>Blood progenitors 2</t>
  </si>
  <si>
    <t>blood vessel endothelial cell</t>
  </si>
  <si>
    <t>CL:0000071</t>
  </si>
  <si>
    <t>Blood_vessel</t>
  </si>
  <si>
    <t>blood vessel</t>
  </si>
  <si>
    <t>UBERON:0001981</t>
  </si>
  <si>
    <t>BPs</t>
  </si>
  <si>
    <t>brain pericyte</t>
  </si>
  <si>
    <t>CL:2000043</t>
  </si>
  <si>
    <t>Brain/Spinal-like</t>
  </si>
  <si>
    <t>cerebral cortex glial cell</t>
  </si>
  <si>
    <t>CL:1001579</t>
  </si>
  <si>
    <t>Branchiomeric Muscle Progenitors</t>
  </si>
  <si>
    <t>mesodermal cell</t>
  </si>
  <si>
    <t>CL:0000222</t>
  </si>
  <si>
    <t>bronchial goblet cell</t>
  </si>
  <si>
    <t>CL:1000312</t>
  </si>
  <si>
    <t>bronchial smooth muscle cell</t>
  </si>
  <si>
    <t>CL:0002598</t>
  </si>
  <si>
    <t>Bronchial Vessel 1_P1</t>
  </si>
  <si>
    <t>bronchial artery</t>
  </si>
  <si>
    <t>UBERON:0002040</t>
  </si>
  <si>
    <t>Bronchial Vessel 1_P3</t>
  </si>
  <si>
    <t>Bronchial Vessel 2_P1</t>
  </si>
  <si>
    <t>Bronchial Vessel 2_P3</t>
  </si>
  <si>
    <t>bronchial vessel endothelial cell</t>
  </si>
  <si>
    <t>Bronchiolar and alveolar epithelial cells</t>
  </si>
  <si>
    <t>epithelial cell of lung</t>
  </si>
  <si>
    <t>CL:0000082</t>
  </si>
  <si>
    <t>bronchus fibroblast of lung</t>
  </si>
  <si>
    <t>CL:2000093</t>
  </si>
  <si>
    <t>brush cell</t>
  </si>
  <si>
    <t>CL:0002204</t>
  </si>
  <si>
    <t>Brush cell of epithelium proper of large intestine</t>
  </si>
  <si>
    <t>brush cell of epithelium proper of large intestine</t>
  </si>
  <si>
    <t>CL:0002203</t>
  </si>
  <si>
    <t>brush cell of trachea</t>
  </si>
  <si>
    <t>CL:0002207</t>
  </si>
  <si>
    <t>brush cell of trachebronchial tree</t>
  </si>
  <si>
    <t>CL:0002075</t>
  </si>
  <si>
    <t>Bud tip adjacent</t>
  </si>
  <si>
    <t>Lung Bud Tip Adjacent</t>
  </si>
  <si>
    <t>Bud tip progenitor</t>
  </si>
  <si>
    <t>Lung Bud Tip Progenitor</t>
  </si>
  <si>
    <t>C_Juv_Yr07_AP11</t>
  </si>
  <si>
    <t>C_Juv_Yr11_AP34</t>
  </si>
  <si>
    <t>C1_CD16_mono</t>
  </si>
  <si>
    <t>CD14-positive, CD16-positive monocyte</t>
  </si>
  <si>
    <t>CL:0002397</t>
  </si>
  <si>
    <t>C32</t>
  </si>
  <si>
    <t>CA1 Hippocampal Neuron</t>
  </si>
  <si>
    <t>hippocampal neuron</t>
  </si>
  <si>
    <t>CL:0002608</t>
  </si>
  <si>
    <t>CA1-ProS</t>
  </si>
  <si>
    <t>CA1-Prosubiculum</t>
  </si>
  <si>
    <t>CA1-Prosubiculum Neuron</t>
  </si>
  <si>
    <t>CA2</t>
  </si>
  <si>
    <t>CA2 Induseum Griseum / Fasciola Cinereal Hippocampal Neuron</t>
  </si>
  <si>
    <t>CA2 Induseum Griseum / Fasciola Cineral</t>
  </si>
  <si>
    <t>CA3</t>
  </si>
  <si>
    <t>CA3 Hippocampal Neuron</t>
  </si>
  <si>
    <t>Cajal-Retzius Neuron</t>
  </si>
  <si>
    <t>Cajal-Retzius cell</t>
  </si>
  <si>
    <t>CL:0000695</t>
  </si>
  <si>
    <t>Cancer 1</t>
  </si>
  <si>
    <t>Cancer 2</t>
  </si>
  <si>
    <t>Cancer 3</t>
  </si>
  <si>
    <t>Cancer 4</t>
  </si>
  <si>
    <t>Cancer 5</t>
  </si>
  <si>
    <t>Cancer cells</t>
  </si>
  <si>
    <t>Cap mesenchyme</t>
  </si>
  <si>
    <t>mesenchymal cell</t>
  </si>
  <si>
    <t>CL:0008019</t>
  </si>
  <si>
    <t>Capillary</t>
  </si>
  <si>
    <t>capillary endothelial cell</t>
  </si>
  <si>
    <t>CL:0002144</t>
  </si>
  <si>
    <t>capillary aerocyte</t>
  </si>
  <si>
    <t>Aerocyte</t>
  </si>
  <si>
    <t>Capillary Aerocyte_P1</t>
  </si>
  <si>
    <t>Capillary Aerocyte_P2</t>
  </si>
  <si>
    <t>Capillary Aerocyte_P3</t>
  </si>
  <si>
    <t>Capillary Cells</t>
  </si>
  <si>
    <t>Capillary endothelial cells</t>
  </si>
  <si>
    <t>Capillary Intermediate 1_P2</t>
  </si>
  <si>
    <t>Intermediate</t>
  </si>
  <si>
    <t>Capillary Intermediate 2_P2</t>
  </si>
  <si>
    <t>Capillary_endothelial_cells</t>
  </si>
  <si>
    <t>Capillary_P1</t>
  </si>
  <si>
    <t>Capillary_P2</t>
  </si>
  <si>
    <t>Capillary_P3</t>
  </si>
  <si>
    <t>Car3</t>
  </si>
  <si>
    <t>cardiac</t>
  </si>
  <si>
    <t>cardiac mesenchymal cell</t>
  </si>
  <si>
    <t>CL:0000569</t>
  </si>
  <si>
    <t>cardiac endothelial cell</t>
  </si>
  <si>
    <t>CL:0010008</t>
  </si>
  <si>
    <t>cardiac mesoderm</t>
  </si>
  <si>
    <t>splanchnic mesodermal cell</t>
  </si>
  <si>
    <t>CL:0017001</t>
  </si>
  <si>
    <t>cardiac muscle cell</t>
  </si>
  <si>
    <t>CL:0000746</t>
  </si>
  <si>
    <t>Cardiac muscle lineages</t>
  </si>
  <si>
    <t>cardiac neuron</t>
  </si>
  <si>
    <t>CL:0010022</t>
  </si>
  <si>
    <t>Cardiocyte</t>
  </si>
  <si>
    <t>cardiocyte</t>
  </si>
  <si>
    <t>CL:0002494</t>
  </si>
  <si>
    <t>Cardiomyocytes</t>
  </si>
  <si>
    <t>chondrocyte</t>
  </si>
  <si>
    <t>CL:0000138</t>
  </si>
  <si>
    <t>cartilage tissue</t>
  </si>
  <si>
    <t>UBERON:0002418</t>
  </si>
  <si>
    <t>Caudal epiblast</t>
  </si>
  <si>
    <t>CL:0000352</t>
  </si>
  <si>
    <t>Caudal</t>
  </si>
  <si>
    <t>caudal ganglionic eminence derived GABAergic cortical interneuron</t>
  </si>
  <si>
    <t>caudal ganglionic eminence derived gabaergic cortical interneuron</t>
  </si>
  <si>
    <t>CL:4023070</t>
  </si>
  <si>
    <t>Caudal Mesoderm</t>
  </si>
  <si>
    <t>Caudal neurectoderm</t>
  </si>
  <si>
    <t>epidermoblast</t>
  </si>
  <si>
    <t>CL:0000464</t>
  </si>
  <si>
    <t>Neuroectoderm</t>
  </si>
  <si>
    <t>CC</t>
  </si>
  <si>
    <t>Ccl17+/Cd103-/Cd11b-_dendritic_cells</t>
  </si>
  <si>
    <t>CCL19_CCL21 positive cells</t>
  </si>
  <si>
    <t>CD</t>
  </si>
  <si>
    <t>CD-IC</t>
  </si>
  <si>
    <t>kidney collecting duct intercalated cell</t>
  </si>
  <si>
    <t>CL:1001432</t>
  </si>
  <si>
    <t>CD-PC</t>
  </si>
  <si>
    <t>kidney collecting duct principal cell</t>
  </si>
  <si>
    <t>CL:1001431</t>
  </si>
  <si>
    <t>Cd103+/Cd11b-_dendritic_cells</t>
  </si>
  <si>
    <t>CD14 Mono</t>
  </si>
  <si>
    <t>CD14-positive monocyte</t>
  </si>
  <si>
    <t>CL:0001054</t>
  </si>
  <si>
    <t>cd14-positive monocyte</t>
  </si>
  <si>
    <t>CD14 Monocyte</t>
  </si>
  <si>
    <t>CD14_mono</t>
  </si>
  <si>
    <t>CD14-low, CD16-positive monocyte</t>
  </si>
  <si>
    <t>cd14-positive, cd16-low monocyte</t>
  </si>
  <si>
    <t>CL:0001055</t>
  </si>
  <si>
    <t>cd14-positive, cd16-positive monocyte</t>
  </si>
  <si>
    <t>CD14+ Mono</t>
  </si>
  <si>
    <t>CD14+ Monocyte</t>
  </si>
  <si>
    <t>cd141-positive myeloid dendritic cell</t>
  </si>
  <si>
    <t>CL:0002394</t>
  </si>
  <si>
    <t>CD141-positive myeloid dendritic cell</t>
  </si>
  <si>
    <t>CD16 Mono</t>
  </si>
  <si>
    <t>CL:0002396</t>
  </si>
  <si>
    <t>CD16 Monocyte</t>
  </si>
  <si>
    <t>CD16_mono</t>
  </si>
  <si>
    <t>CD16-negative, CD56-bright natural killer cell, human</t>
  </si>
  <si>
    <t>cd16-negative, cd56-bright natural killer cell, human</t>
  </si>
  <si>
    <t>CL:0000938</t>
  </si>
  <si>
    <t>CD16-positive, CD56-dim natural killer cell, human</t>
  </si>
  <si>
    <t>cd16-positive, cd56-dim natural killer cell, human</t>
  </si>
  <si>
    <t>CL:0000939</t>
  </si>
  <si>
    <t>CD16+ Mono</t>
  </si>
  <si>
    <t>CD16+ Monocyte</t>
  </si>
  <si>
    <t>CD19+CD20+ B</t>
  </si>
  <si>
    <t>cd1c-positive myeloid dendritic cell</t>
  </si>
  <si>
    <t>CL:0002399</t>
  </si>
  <si>
    <t>CD1c-positive myeloid dendritic cell</t>
  </si>
  <si>
    <t>CD209+/Cd11b+_dendritic_cells</t>
  </si>
  <si>
    <t>cd24 neutrophil</t>
  </si>
  <si>
    <t>neutrophil</t>
  </si>
  <si>
    <t>CL:0000775</t>
  </si>
  <si>
    <t>CD34_progenitor</t>
  </si>
  <si>
    <t>hematopoietic stem cell</t>
  </si>
  <si>
    <t>CL:0000037</t>
  </si>
  <si>
    <t>CD4 CTL</t>
  </si>
  <si>
    <t>CD4-positive, cytotoxic T cell</t>
  </si>
  <si>
    <t>CD4 Effector</t>
  </si>
  <si>
    <t>effector cd4-positive, alpha-beta t cell</t>
  </si>
  <si>
    <t>CL:0001044</t>
  </si>
  <si>
    <t>CD4 Memory</t>
  </si>
  <si>
    <t>cd4-positive, alpha-beta memory t cell</t>
  </si>
  <si>
    <t>CL:0000897</t>
  </si>
  <si>
    <t>CD4 Naive</t>
  </si>
  <si>
    <t>naive thymus-derived CD4-positive, alpha-beta T cell</t>
  </si>
  <si>
    <t>CL:0000895</t>
  </si>
  <si>
    <t>naive thymus-derived cd4-positive, alpha-beta t cell</t>
  </si>
  <si>
    <t>CD4 Proliferating</t>
  </si>
  <si>
    <t>CD4-positive, alpha-beta T cell</t>
  </si>
  <si>
    <t>CL:0000624</t>
  </si>
  <si>
    <t>CD4 T</t>
  </si>
  <si>
    <t>CD4 T cell</t>
  </si>
  <si>
    <t>CD4 T cells</t>
  </si>
  <si>
    <t>CD4 TCM</t>
  </si>
  <si>
    <t>central memory CD4-positive, alpha-beta T cell</t>
  </si>
  <si>
    <t>CL:0000904</t>
  </si>
  <si>
    <t>CD4 TEM</t>
  </si>
  <si>
    <t>effector memory CD4-positive, alpha-beta T cell</t>
  </si>
  <si>
    <t>CL:0000905</t>
  </si>
  <si>
    <t>cd4-positive helper t cell</t>
  </si>
  <si>
    <t>CD4-positive helper T cell</t>
  </si>
  <si>
    <t>CL:0000492</t>
  </si>
  <si>
    <t>CD4-positive, alpha-beta cytotoxic T cell</t>
  </si>
  <si>
    <t>cd4-positive, alpha-beta cytotoxic t cell</t>
  </si>
  <si>
    <t>CL:0000934</t>
  </si>
  <si>
    <t>CD4-positive, alpha-beta memory T cell</t>
  </si>
  <si>
    <t>CD4-positive, alpha-beta memory T cell, CD45RO-positive</t>
  </si>
  <si>
    <t>cd4-positive, alpha-beta memory t cell, cd45ro-positive</t>
  </si>
  <si>
    <t>CL:0001204</t>
  </si>
  <si>
    <t>cd4-positive, alpha-beta t cell</t>
  </si>
  <si>
    <t>CD4-positive, alpha-beta thymocyte</t>
  </si>
  <si>
    <t>cd4-positive, alpha-beta thymocyte</t>
  </si>
  <si>
    <t>CL:0000810</t>
  </si>
  <si>
    <t>CD4, EM-like</t>
  </si>
  <si>
    <t>CD4, non-EM-like</t>
  </si>
  <si>
    <t>CD4.CM</t>
  </si>
  <si>
    <t>CD4.EM</t>
  </si>
  <si>
    <t>CD4.IL22</t>
  </si>
  <si>
    <t>IL22+</t>
  </si>
  <si>
    <t>CD4.Naive</t>
  </si>
  <si>
    <t>CD4.Prolif</t>
  </si>
  <si>
    <t>Proliferating</t>
  </si>
  <si>
    <t>CD4.Tfh</t>
  </si>
  <si>
    <t>T follicular helper cell</t>
  </si>
  <si>
    <t>CL:0002038</t>
  </si>
  <si>
    <t>CD4.Th1</t>
  </si>
  <si>
    <t>T-helper 1 cell</t>
  </si>
  <si>
    <t>CL:0000545</t>
  </si>
  <si>
    <t>CD4.Th17</t>
  </si>
  <si>
    <t>T-helper 17 cell</t>
  </si>
  <si>
    <t>CL:0000899</t>
  </si>
  <si>
    <t>CD4.Th2</t>
  </si>
  <si>
    <t>T-helper 2 cell</t>
  </si>
  <si>
    <t>CL:0000546</t>
  </si>
  <si>
    <t>CD4+</t>
  </si>
  <si>
    <t>CD4+ Activated Fos-hi</t>
  </si>
  <si>
    <t>FOS+</t>
  </si>
  <si>
    <t>CD4+ Activated Fos-lo</t>
  </si>
  <si>
    <t>FOS-</t>
  </si>
  <si>
    <t>Cd4+ macrophage</t>
  </si>
  <si>
    <t>thymic macrophage</t>
  </si>
  <si>
    <t>CL:0000866</t>
  </si>
  <si>
    <t>CD4+ Memory</t>
  </si>
  <si>
    <t>CD4+ Memory/Effector T_P1</t>
  </si>
  <si>
    <t>CD4+ Memory/Effector T_P2</t>
  </si>
  <si>
    <t>CD4+ Memory/Effector T_P3</t>
  </si>
  <si>
    <t>CD4+ Naive T_P1</t>
  </si>
  <si>
    <t>CD4+ Naive T_P2</t>
  </si>
  <si>
    <t>CD4+ Naive T_P3</t>
  </si>
  <si>
    <t>CD4+ PD1+</t>
  </si>
  <si>
    <t>PD1+</t>
  </si>
  <si>
    <t>Cd4+ T cell</t>
  </si>
  <si>
    <t>CD4+ T cells</t>
  </si>
  <si>
    <t>Cd4+_T_cells</t>
  </si>
  <si>
    <t>CD4+T</t>
  </si>
  <si>
    <t>CD4+Tmem</t>
  </si>
  <si>
    <t>CD4m T</t>
  </si>
  <si>
    <t>CD4n T</t>
  </si>
  <si>
    <t>CD4T/Treg</t>
  </si>
  <si>
    <t>CD4-positive, CD25-positive, alpha-beta regulatory T cell</t>
  </si>
  <si>
    <t>CL:0000792</t>
  </si>
  <si>
    <t>CD4Teff</t>
  </si>
  <si>
    <t>effector CD4-positive, alpha-beta T cell</t>
  </si>
  <si>
    <t>CD4Tn</t>
  </si>
  <si>
    <t>CD69- Mast</t>
  </si>
  <si>
    <t>CD69-</t>
  </si>
  <si>
    <t>CD69+ Mast</t>
  </si>
  <si>
    <t>CD69+</t>
  </si>
  <si>
    <t>CD7hiP</t>
  </si>
  <si>
    <t>CD7+</t>
  </si>
  <si>
    <t>CD7loP</t>
  </si>
  <si>
    <t>CD7-</t>
  </si>
  <si>
    <t>CD8 Effector_1</t>
  </si>
  <si>
    <t>effector cd8-positive, alpha-beta t cell</t>
  </si>
  <si>
    <t>CL:0001050</t>
  </si>
  <si>
    <t>CD8 Effector_2</t>
  </si>
  <si>
    <t>CD8 Memory</t>
  </si>
  <si>
    <t>cd8-positive, alpha-beta memory t cell</t>
  </si>
  <si>
    <t>CL:0000909</t>
  </si>
  <si>
    <t>CD8 Naive</t>
  </si>
  <si>
    <t>naive thymus-derived CD8-positive, alpha-beta T cell</t>
  </si>
  <si>
    <t>CL:0000900</t>
  </si>
  <si>
    <t>naive thymus-derived cd8-positive, alpha-beta t cell</t>
  </si>
  <si>
    <t>CD8 Proliferating</t>
  </si>
  <si>
    <t>CD8-positive, alpha-beta T cell</t>
  </si>
  <si>
    <t>CL:0000625</t>
  </si>
  <si>
    <t>CD8 T</t>
  </si>
  <si>
    <t>CD8 T cell</t>
  </si>
  <si>
    <t>CD8 T cells</t>
  </si>
  <si>
    <t>CD8 TCM</t>
  </si>
  <si>
    <t>central memory CD8-positive, alpha-beta T cell</t>
  </si>
  <si>
    <t>CL:0000907</t>
  </si>
  <si>
    <t>CD8 TEM</t>
  </si>
  <si>
    <t>effector memory CD8-positive, alpha-beta T cell</t>
  </si>
  <si>
    <t>CL:0000913</t>
  </si>
  <si>
    <t>cd8-positive, alpha-beta cytokine secreting effector t cell</t>
  </si>
  <si>
    <t>CL:0000908</t>
  </si>
  <si>
    <t>cd8-positive, alpha-beta cytotoxic t cell</t>
  </si>
  <si>
    <t>CL:0000794</t>
  </si>
  <si>
    <t>CD8-positive, alpha-beta cytotoxic T cell</t>
  </si>
  <si>
    <t>CD8-positive, alpha-beta memory T cell</t>
  </si>
  <si>
    <t>cd8-positive, alpha-beta t cell</t>
  </si>
  <si>
    <t>CD8-positive, alpha-beta thymocyte</t>
  </si>
  <si>
    <t>cd8-positive, alpha-beta thymocyte</t>
  </si>
  <si>
    <t>CL:0000811</t>
  </si>
  <si>
    <t>CD8, EM-like</t>
  </si>
  <si>
    <t>CD8, non-EM-like</t>
  </si>
  <si>
    <t>CD8.EM</t>
  </si>
  <si>
    <t>CD8.Naive</t>
  </si>
  <si>
    <t>CD8.Prolif</t>
  </si>
  <si>
    <t>CD8.TE</t>
  </si>
  <si>
    <t>effector CD8-positive, alpha-beta T cell</t>
  </si>
  <si>
    <t>CD8+</t>
  </si>
  <si>
    <t>CD8+ IELs</t>
  </si>
  <si>
    <t>CD8-alpha-beta-positive, alpha-beta intraepithelial T cell</t>
  </si>
  <si>
    <t>CL:0000796</t>
  </si>
  <si>
    <t>CD8+ IL17+</t>
  </si>
  <si>
    <t>ILT17+</t>
  </si>
  <si>
    <t>CD8+ LP</t>
  </si>
  <si>
    <t>CD8+ Memory/Effector T_P1</t>
  </si>
  <si>
    <t>CD8+ Memory/Effector T_P2</t>
  </si>
  <si>
    <t>CD8+ Memory/Effector T_P3</t>
  </si>
  <si>
    <t>CD8+ Naive T_P1</t>
  </si>
  <si>
    <t>CD8+ Naive T_P2</t>
  </si>
  <si>
    <t>CD8+ Naive T_P3</t>
  </si>
  <si>
    <t>Cd8+ T cell</t>
  </si>
  <si>
    <t>CD8+ T cells</t>
  </si>
  <si>
    <t>CD8+_T_cells</t>
  </si>
  <si>
    <t>CD8+T</t>
  </si>
  <si>
    <t>CD8+Tmem</t>
  </si>
  <si>
    <t>CD83_CD14_mono</t>
  </si>
  <si>
    <t>CD83+</t>
  </si>
  <si>
    <t>CD8AA</t>
  </si>
  <si>
    <t>cd8b-positive nk t cell</t>
  </si>
  <si>
    <t>mature NK T cell</t>
  </si>
  <si>
    <t>CL:0000814</t>
  </si>
  <si>
    <t>CD8eff T</t>
  </si>
  <si>
    <t>CD8m T</t>
  </si>
  <si>
    <t>CD8Œ±Œ±</t>
  </si>
  <si>
    <t>CD8T</t>
  </si>
  <si>
    <t>CD8Tcm</t>
  </si>
  <si>
    <t>CD8Teff</t>
  </si>
  <si>
    <t>CD8Tem</t>
  </si>
  <si>
    <t>CD8Tex</t>
  </si>
  <si>
    <t>exhausted T cell</t>
  </si>
  <si>
    <t>CL:0011025</t>
  </si>
  <si>
    <t>CD8Tn</t>
  </si>
  <si>
    <t>cDC</t>
  </si>
  <si>
    <t>conventional dendritic cell</t>
  </si>
  <si>
    <t>CL:0000990</t>
  </si>
  <si>
    <t>cDC1</t>
  </si>
  <si>
    <t>cDC2</t>
  </si>
  <si>
    <t>cDCs</t>
  </si>
  <si>
    <t>cell of skeletal muscle</t>
  </si>
  <si>
    <t>CL:0000188</t>
  </si>
  <si>
    <t>cement gland primordium</t>
  </si>
  <si>
    <t>central memory cd4-positive, alpha-beta t cell</t>
  </si>
  <si>
    <t>central memory cd8-positive, alpha-beta t cell</t>
  </si>
  <si>
    <t>centrilobular region hepatocyte</t>
  </si>
  <si>
    <t>CL:0019029</t>
  </si>
  <si>
    <t>cerebellar Golgi cell</t>
  </si>
  <si>
    <t>cerebellar golgi cell</t>
  </si>
  <si>
    <t>CL:0000119</t>
  </si>
  <si>
    <t>cerebellar granule cell</t>
  </si>
  <si>
    <t>CL:0001031</t>
  </si>
  <si>
    <t>cerebral cortex endothelial cell</t>
  </si>
  <si>
    <t>CL:1001602</t>
  </si>
  <si>
    <t>CGE iN</t>
  </si>
  <si>
    <t>CGE_NR2F2/PROX1</t>
  </si>
  <si>
    <t>Chandelier Pvalb GABAergic cortical interneuron (Mus musculus)</t>
  </si>
  <si>
    <t>chandelier pvalb gabaergic cortical interneuron (mus musculus)</t>
  </si>
  <si>
    <t>CL:4023036</t>
  </si>
  <si>
    <t>channel</t>
  </si>
  <si>
    <t>Cholangiocyte</t>
  </si>
  <si>
    <t>cholangiocyte</t>
  </si>
  <si>
    <t>CL:1000488</t>
  </si>
  <si>
    <t>Cholinergic neurons</t>
  </si>
  <si>
    <t>cholinergic neuron</t>
  </si>
  <si>
    <t>CL:0000108</t>
  </si>
  <si>
    <t>Cholinergic neurons 1</t>
  </si>
  <si>
    <t>Cholinergic neurons 2</t>
  </si>
  <si>
    <t>Cholinergic neurons 3</t>
  </si>
  <si>
    <t>Cholinergic neurons 4</t>
  </si>
  <si>
    <t>Cholinergic neurons 5</t>
  </si>
  <si>
    <t>Cholinergic neurons 6</t>
  </si>
  <si>
    <t>Chondro</t>
  </si>
  <si>
    <t>Chondroctye progenitors</t>
  </si>
  <si>
    <t>Chondrocyte</t>
  </si>
  <si>
    <t>CHONDROCYTE</t>
  </si>
  <si>
    <t>Chondrocytes &amp; osteoblasts</t>
  </si>
  <si>
    <t>Chondrogenic mesenchyme</t>
  </si>
  <si>
    <t>chordal neural crest</t>
  </si>
  <si>
    <t>neural crest cell</t>
  </si>
  <si>
    <t>CL:0011012</t>
  </si>
  <si>
    <t>chordal neural crest 1 - sox8/snai2</t>
  </si>
  <si>
    <t>SOX8+/SNAI2+</t>
  </si>
  <si>
    <t>chordal neural crest 2 - tnc/wnt11/olig4</t>
  </si>
  <si>
    <t>TNC+/WNT11+/OLIG4+</t>
  </si>
  <si>
    <t>chordal neural plate</t>
  </si>
  <si>
    <t>UBERON:0003057</t>
  </si>
  <si>
    <t>chordal neural plate border</t>
  </si>
  <si>
    <t>Choroid plexus</t>
  </si>
  <si>
    <t>choroid plexus epithelial cell</t>
  </si>
  <si>
    <t>CL:0000706</t>
  </si>
  <si>
    <t>Chromaffin cells</t>
  </si>
  <si>
    <t>chromaffin cell</t>
  </si>
  <si>
    <t>CL:0000166</t>
  </si>
  <si>
    <t>ciliary body</t>
  </si>
  <si>
    <t>Ciliated</t>
  </si>
  <si>
    <t>ciliated cell</t>
  </si>
  <si>
    <t>CL:0000064</t>
  </si>
  <si>
    <t>Ciliated 1</t>
  </si>
  <si>
    <t>Ciliated 2</t>
  </si>
  <si>
    <t>ciliated cell of the bronchus</t>
  </si>
  <si>
    <t>CL:0002332</t>
  </si>
  <si>
    <t>Ciliated cells</t>
  </si>
  <si>
    <t>ciliated columnar cell of tracheobronchial tree</t>
  </si>
  <si>
    <t>CL:0002145</t>
  </si>
  <si>
    <t>ciliated epidermal progenitor</t>
  </si>
  <si>
    <t>epidermal ciliary cell</t>
  </si>
  <si>
    <t>CL:0007018</t>
  </si>
  <si>
    <t>ciliated epidermis</t>
  </si>
  <si>
    <t>ciliated epithelial cell</t>
  </si>
  <si>
    <t>Ciliated epithelial cells</t>
  </si>
  <si>
    <t>CL:0000067</t>
  </si>
  <si>
    <t>Ciliated_cells</t>
  </si>
  <si>
    <t>Ciliated_P1</t>
  </si>
  <si>
    <t>Ciliated_P2</t>
  </si>
  <si>
    <t>Ciliated_P3</t>
  </si>
  <si>
    <t>Ciliated-diff</t>
  </si>
  <si>
    <t>Ciliated-ViralResp</t>
  </si>
  <si>
    <t>Viral</t>
  </si>
  <si>
    <t>Ciliated1</t>
  </si>
  <si>
    <t>ciliated1</t>
  </si>
  <si>
    <t>Ciliated2</t>
  </si>
  <si>
    <t>ciliated2</t>
  </si>
  <si>
    <t>ciliated3</t>
  </si>
  <si>
    <t>class switched memory b cell</t>
  </si>
  <si>
    <t>Class-switched B</t>
  </si>
  <si>
    <t>Classic Pericyte Cells</t>
  </si>
  <si>
    <t>pericyte cell</t>
  </si>
  <si>
    <t>CL:0000669</t>
  </si>
  <si>
    <t>classical monocyte</t>
  </si>
  <si>
    <t>CL:0000860</t>
  </si>
  <si>
    <t>classical Monocyte</t>
  </si>
  <si>
    <t>Classical Monocyte_P1</t>
  </si>
  <si>
    <t>Classical Monocyte_P2</t>
  </si>
  <si>
    <t>Classical Monocyte_P3</t>
  </si>
  <si>
    <t>Classical monocytes</t>
  </si>
  <si>
    <t>classical_monocyte_(Ly6c2+)</t>
  </si>
  <si>
    <t>CLC_IL5RA positive cells</t>
  </si>
  <si>
    <t>Clear</t>
  </si>
  <si>
    <t>epididymal clear cell</t>
  </si>
  <si>
    <t>BTO:0004097</t>
  </si>
  <si>
    <t>ClearKrt14</t>
  </si>
  <si>
    <t>CLP</t>
  </si>
  <si>
    <t>common lymphoid progenitor</t>
  </si>
  <si>
    <t>CL:0000051</t>
  </si>
  <si>
    <t>Club</t>
  </si>
  <si>
    <t>club cell of prostate epithelium</t>
  </si>
  <si>
    <t>Club cells</t>
  </si>
  <si>
    <t>Club_cells</t>
  </si>
  <si>
    <t>Club_P1</t>
  </si>
  <si>
    <t>Club_P2</t>
  </si>
  <si>
    <t>Club_P3</t>
  </si>
  <si>
    <t>Club-like secretory</t>
  </si>
  <si>
    <t>CMP</t>
  </si>
  <si>
    <t>common myeloid progenitor, cd34-positive</t>
  </si>
  <si>
    <t>CL:0001059</t>
  </si>
  <si>
    <t>CMS1</t>
  </si>
  <si>
    <t>COAD</t>
  </si>
  <si>
    <t>CMS2</t>
  </si>
  <si>
    <t>CMS3</t>
  </si>
  <si>
    <t>CMS4</t>
  </si>
  <si>
    <t>CNS neurons</t>
  </si>
  <si>
    <t>central nervous system neuron</t>
  </si>
  <si>
    <t>CL:2000029</t>
  </si>
  <si>
    <t>CNT</t>
  </si>
  <si>
    <t>kidney connecting tubule epithelial cell</t>
  </si>
  <si>
    <t>CL:1000768</t>
  </si>
  <si>
    <t>CNT/PC - proximal UB</t>
  </si>
  <si>
    <t>progenitor cell</t>
  </si>
  <si>
    <t>CL:0011026</t>
  </si>
  <si>
    <t>ureteric bud</t>
  </si>
  <si>
    <t>UBERON:0000084</t>
  </si>
  <si>
    <t>Ureteric Bud</t>
  </si>
  <si>
    <t>Col1a1+ muscle 4</t>
  </si>
  <si>
    <t>COL1A1+</t>
  </si>
  <si>
    <t>Collecting Duct - Intercalated Cells Type A (cortex)</t>
  </si>
  <si>
    <t>renal alpha-intercalated cell</t>
  </si>
  <si>
    <t>CL:0005011</t>
  </si>
  <si>
    <t>Collecting Duct - Intercalated Cells Type A (medulla)</t>
  </si>
  <si>
    <t>Collecting Duct - Intercalated Cells Type B</t>
  </si>
  <si>
    <t>renal beta-intercalated cell</t>
  </si>
  <si>
    <t>CL:0002201</t>
  </si>
  <si>
    <t>Collecting Duct - PCs - Stressed Dissoc Subset</t>
  </si>
  <si>
    <t>Collecting Duct - Principal Cells (cortex)</t>
  </si>
  <si>
    <t>kidney cortex collecting duct principal cell</t>
  </si>
  <si>
    <t>CL:1000714</t>
  </si>
  <si>
    <t>Collecting Duct - Principal Cells (medulla)</t>
  </si>
  <si>
    <t>Colonocytes</t>
  </si>
  <si>
    <t>colon epithelial cell</t>
  </si>
  <si>
    <t>CL:0011108</t>
  </si>
  <si>
    <t>Committed oligodendrocytes cells</t>
  </si>
  <si>
    <t>oligodendrocyte</t>
  </si>
  <si>
    <t>CL:0000128</t>
  </si>
  <si>
    <t>Cones</t>
  </si>
  <si>
    <t>retinal cone cell</t>
  </si>
  <si>
    <t>CL:0000573</t>
  </si>
  <si>
    <t>conjunctival epithelial cell</t>
  </si>
  <si>
    <t>CL:1000432</t>
  </si>
  <si>
    <t>Connecting tubule</t>
  </si>
  <si>
    <t>Connecting Tubule</t>
  </si>
  <si>
    <t>Connective</t>
  </si>
  <si>
    <t>alpha-beta T cell</t>
  </si>
  <si>
    <t>CL:0000789</t>
  </si>
  <si>
    <t>Connective tissue</t>
  </si>
  <si>
    <t>connective tissue cell</t>
  </si>
  <si>
    <t>CL:0002320</t>
  </si>
  <si>
    <t>Connective tissue progenitors</t>
  </si>
  <si>
    <t>conventional dendritic cell type i</t>
  </si>
  <si>
    <t>conventional dendritic cell type ii</t>
  </si>
  <si>
    <t>COP</t>
  </si>
  <si>
    <t>oligodendrocyte precursor cell</t>
  </si>
  <si>
    <t>CL:0002453</t>
  </si>
  <si>
    <t>Differentiation Commited</t>
  </si>
  <si>
    <t>COPs</t>
  </si>
  <si>
    <t>Corneal and conjunctival epithelial cells</t>
  </si>
  <si>
    <t>corneal epithelial cell</t>
  </si>
  <si>
    <t>CL:0000575</t>
  </si>
  <si>
    <t>corneal keratocyte</t>
  </si>
  <si>
    <t>keratocyte</t>
  </si>
  <si>
    <t>CL:0002363</t>
  </si>
  <si>
    <t>Corpora allata, Ring gland, Gut</t>
  </si>
  <si>
    <t>Corpora allata/Ring gland/Gut</t>
  </si>
  <si>
    <t>Corticothalamic Subiculum Neuron</t>
  </si>
  <si>
    <t>corticothalamic-projecting glutamatergic cortical neuron</t>
  </si>
  <si>
    <t>CL:4023013</t>
  </si>
  <si>
    <t>Subiculum</t>
  </si>
  <si>
    <t>Corticotrope</t>
  </si>
  <si>
    <t>corticotroph</t>
  </si>
  <si>
    <t>CL:0002309</t>
  </si>
  <si>
    <t>CP</t>
  </si>
  <si>
    <t>CPC</t>
  </si>
  <si>
    <t>CR</t>
  </si>
  <si>
    <t>cajal-retzius cell</t>
  </si>
  <si>
    <t>cranial neural crest</t>
  </si>
  <si>
    <t>migratory cranial neural crest cell</t>
  </si>
  <si>
    <t>CL:0000008</t>
  </si>
  <si>
    <t>cranial neural crest 1 - alx1/rpe65</t>
  </si>
  <si>
    <t>ALX1+/RPE65+</t>
  </si>
  <si>
    <t>cranial neural crest 2 - dlx1/2</t>
  </si>
  <si>
    <t>DLX1+/DLX2+</t>
  </si>
  <si>
    <t>cranial neural crest 3 - egr2/hoxc3</t>
  </si>
  <si>
    <t>EGR2+/HOXC3+</t>
  </si>
  <si>
    <t>crypt</t>
  </si>
  <si>
    <t>intestinal epithelial cell</t>
  </si>
  <si>
    <t>CL:0002563</t>
  </si>
  <si>
    <t>Crypt</t>
  </si>
  <si>
    <t>CSH1_CSH2 positive cells</t>
  </si>
  <si>
    <t>CT SUB</t>
  </si>
  <si>
    <t>CTAL1</t>
  </si>
  <si>
    <t>kidney loop of Henle cortical thick ascending limb epithelial cell</t>
  </si>
  <si>
    <t>CL:1001109</t>
  </si>
  <si>
    <t>CTAL2</t>
  </si>
  <si>
    <t>CTB</t>
  </si>
  <si>
    <t>mononuclear cytotrophoblast cell</t>
  </si>
  <si>
    <t>CL:0000523</t>
  </si>
  <si>
    <t>cTEC</t>
  </si>
  <si>
    <t>cortical thymic epithelial cell</t>
  </si>
  <si>
    <t>CL:0002364</t>
  </si>
  <si>
    <t>CTL</t>
  </si>
  <si>
    <t>cytotoxic T cell</t>
  </si>
  <si>
    <t>Cumulus cell</t>
  </si>
  <si>
    <t>cumulus cell</t>
  </si>
  <si>
    <t>CL:0000711</t>
  </si>
  <si>
    <t>Cyc.Lym</t>
  </si>
  <si>
    <t>Cyc.Mye</t>
  </si>
  <si>
    <t>Cycling B</t>
  </si>
  <si>
    <t>Cycling B cell</t>
  </si>
  <si>
    <t>Cycling Basal</t>
  </si>
  <si>
    <t>cycling DCs</t>
  </si>
  <si>
    <t>Cycling epithelial</t>
  </si>
  <si>
    <t>epithelial cell</t>
  </si>
  <si>
    <t>CL:0000066</t>
  </si>
  <si>
    <t>cycling gd T</t>
  </si>
  <si>
    <t>gamma-delta T cell</t>
  </si>
  <si>
    <t>CL:0000798</t>
  </si>
  <si>
    <t>Cycling Monocytes</t>
  </si>
  <si>
    <t>monocyte</t>
  </si>
  <si>
    <t>CL:0000576</t>
  </si>
  <si>
    <t>Cycling myeloid cells</t>
  </si>
  <si>
    <t>myeloid cell</t>
  </si>
  <si>
    <t>CL:0000763</t>
  </si>
  <si>
    <t>Cycling NK/T cells</t>
  </si>
  <si>
    <t>lCL:0000084</t>
  </si>
  <si>
    <t>Cycling plasma cell</t>
  </si>
  <si>
    <t>Cycling T</t>
  </si>
  <si>
    <t>Cycling T&amp;NK</t>
  </si>
  <si>
    <t>Cycling TA</t>
  </si>
  <si>
    <t>intestinal crypt stem cell</t>
  </si>
  <si>
    <t>CL:0002250</t>
  </si>
  <si>
    <t>Transit-Amplifying</t>
  </si>
  <si>
    <t>CYCLING_B</t>
  </si>
  <si>
    <t>CYCLING_DC</t>
  </si>
  <si>
    <t>CYCLING_EPITHELIUM</t>
  </si>
  <si>
    <t>CYCLING_FIBROBLAST_I</t>
  </si>
  <si>
    <t>CYCLING_FIBROBLAST_II</t>
  </si>
  <si>
    <t>CYCLING_ILC</t>
  </si>
  <si>
    <t>innate lymphoid cell</t>
  </si>
  <si>
    <t>CL:0001065</t>
  </si>
  <si>
    <t>CYCLING_MEMP</t>
  </si>
  <si>
    <t>hematopoietic oligopotent progenitor cell</t>
  </si>
  <si>
    <t>CL:0002032</t>
  </si>
  <si>
    <t>CYCLING_MPP</t>
  </si>
  <si>
    <t>hematopoietic multipotent progenitor cell</t>
  </si>
  <si>
    <t>CL:0000837</t>
  </si>
  <si>
    <t>CYCLING_NK</t>
  </si>
  <si>
    <t>CYCLING_PDC</t>
  </si>
  <si>
    <t>CYCLING_T</t>
  </si>
  <si>
    <t>CYCLING_YS_ERY</t>
  </si>
  <si>
    <t>D_Adt_Yr34_AP20</t>
  </si>
  <si>
    <t>D_Adt_Yr42_AP28</t>
  </si>
  <si>
    <t>DC</t>
  </si>
  <si>
    <t>DC I</t>
  </si>
  <si>
    <t>DC II</t>
  </si>
  <si>
    <t>DC III</t>
  </si>
  <si>
    <t>DC pre</t>
  </si>
  <si>
    <t>pre-conventional dendritic cell</t>
  </si>
  <si>
    <t>CL:0002010</t>
  </si>
  <si>
    <t>DC_1</t>
  </si>
  <si>
    <t>DC_2</t>
  </si>
  <si>
    <t>DC_activated</t>
  </si>
  <si>
    <t>DC_activated_myc</t>
  </si>
  <si>
    <t>DC_c1-CLEC9A</t>
  </si>
  <si>
    <t>DC_c2-CD1C</t>
  </si>
  <si>
    <t>DC_c3-LAMP3</t>
  </si>
  <si>
    <t>DC_c4-LILRA4</t>
  </si>
  <si>
    <t>DC_Ccr7</t>
  </si>
  <si>
    <t>DC_Cd209a</t>
  </si>
  <si>
    <t>DC_cycling</t>
  </si>
  <si>
    <t>DC_plasmacytoid</t>
  </si>
  <si>
    <t>plasmacytoid dendritic cell</t>
  </si>
  <si>
    <t>CL:0000784</t>
  </si>
  <si>
    <t>DC_PROGENITOR</t>
  </si>
  <si>
    <t>common dendritic progenitor</t>
  </si>
  <si>
    <t>CL:0001029</t>
  </si>
  <si>
    <t>DC_prolif</t>
  </si>
  <si>
    <t>DC_Xcr1</t>
  </si>
  <si>
    <t>DC1</t>
  </si>
  <si>
    <t>DC2</t>
  </si>
  <si>
    <t>DC3</t>
  </si>
  <si>
    <t>DCs</t>
  </si>
  <si>
    <t>DCT</t>
  </si>
  <si>
    <t>kidney distal convoluted tubule epithelial cell</t>
  </si>
  <si>
    <t>CL:1000849</t>
  </si>
  <si>
    <t>DCT-CNT</t>
  </si>
  <si>
    <t>kidney epithelial cell</t>
  </si>
  <si>
    <t>CL:0002518</t>
  </si>
  <si>
    <t>DCT1</t>
  </si>
  <si>
    <t>DCT2</t>
  </si>
  <si>
    <t>Decending Limb</t>
  </si>
  <si>
    <t>kidney loop of henle descending limb epithelial cell</t>
  </si>
  <si>
    <t>CL:1001021</t>
  </si>
  <si>
    <t>DeepLayersAstro</t>
  </si>
  <si>
    <t>Def. endoderm</t>
  </si>
  <si>
    <t>Definitive erythroid lineage</t>
  </si>
  <si>
    <t>erythroid lineage cell</t>
  </si>
  <si>
    <t>CL:0000764</t>
  </si>
  <si>
    <t>delta</t>
  </si>
  <si>
    <t>pancreatic D cell</t>
  </si>
  <si>
    <t>CL:0000173</t>
  </si>
  <si>
    <t>Delta</t>
  </si>
  <si>
    <t>Dendrites</t>
  </si>
  <si>
    <t>Dendritic</t>
  </si>
  <si>
    <t>Dendritic cell</t>
  </si>
  <si>
    <t>Dendritic cells</t>
  </si>
  <si>
    <t>Dendritic_Cells</t>
  </si>
  <si>
    <t>Dendritic_P1</t>
  </si>
  <si>
    <t>Dental follicle 1</t>
  </si>
  <si>
    <t>Dental follicle 2</t>
  </si>
  <si>
    <t>Dentate Gyrus Glutamatergic Neuron</t>
  </si>
  <si>
    <t>glutamatergic neuron</t>
  </si>
  <si>
    <t>CL:0000679</t>
  </si>
  <si>
    <t>Dentat Gyrus</t>
  </si>
  <si>
    <t>Dermal</t>
  </si>
  <si>
    <t>Descending vasa recta endothelium</t>
  </si>
  <si>
    <t>vasa recta descending limb cell</t>
  </si>
  <si>
    <t>CL:1001285</t>
  </si>
  <si>
    <t>Deuterosomal</t>
  </si>
  <si>
    <t>DEVELOPING_NEPHRON_I</t>
  </si>
  <si>
    <t>nephron progenitor</t>
  </si>
  <si>
    <t>UBERON:0010536</t>
  </si>
  <si>
    <t>DEVELOPING_NEPHRON_II</t>
  </si>
  <si>
    <t>DG</t>
  </si>
  <si>
    <t>Diff. Keratinocytes</t>
  </si>
  <si>
    <t>keratinocyte</t>
  </si>
  <si>
    <t>CL:0000312</t>
  </si>
  <si>
    <t>Differentiating</t>
  </si>
  <si>
    <t>Differentiated IFE</t>
  </si>
  <si>
    <t>interfollicle cell</t>
  </si>
  <si>
    <t>CL:0000674</t>
  </si>
  <si>
    <t>Differentiated</t>
  </si>
  <si>
    <t>Differentiated_KC</t>
  </si>
  <si>
    <t>Differentiating Basal_P1</t>
  </si>
  <si>
    <t>Differentiating Basal_P3</t>
  </si>
  <si>
    <t>Differentiating Spermatogonia</t>
  </si>
  <si>
    <t>spermatogonium</t>
  </si>
  <si>
    <t>CL:0000020</t>
  </si>
  <si>
    <t>Differentiating.basal</t>
  </si>
  <si>
    <t>Distal Convoluted Tubule</t>
  </si>
  <si>
    <t>Distal pulp</t>
  </si>
  <si>
    <t>Distal renal vesicle</t>
  </si>
  <si>
    <t>renal vesicle</t>
  </si>
  <si>
    <t>UBERON:0004209</t>
  </si>
  <si>
    <t>Distal S shaped body</t>
  </si>
  <si>
    <t>S-shaped body</t>
  </si>
  <si>
    <t>UBERON:0004199</t>
  </si>
  <si>
    <t>Distinct proximal tubule 1</t>
  </si>
  <si>
    <t>epithelial cell of proximal tubule</t>
  </si>
  <si>
    <t>CL:0002306</t>
  </si>
  <si>
    <t>Distinct proximal tubule 2</t>
  </si>
  <si>
    <t>dividing</t>
  </si>
  <si>
    <t>Dividing</t>
  </si>
  <si>
    <t>Dividing B Cells</t>
  </si>
  <si>
    <t>Dividing Neuron</t>
  </si>
  <si>
    <t>neuron</t>
  </si>
  <si>
    <t>CL:0000540</t>
  </si>
  <si>
    <t>Dividing OPC</t>
  </si>
  <si>
    <t>Dividing Progenitor</t>
  </si>
  <si>
    <t>dM1</t>
  </si>
  <si>
    <t>dM2</t>
  </si>
  <si>
    <t>dM3</t>
  </si>
  <si>
    <t>DN</t>
  </si>
  <si>
    <t>double negative thymocyte</t>
  </si>
  <si>
    <t>CL:0002489</t>
  </si>
  <si>
    <t>DN(early)_T</t>
  </si>
  <si>
    <t>DN(P)_T</t>
  </si>
  <si>
    <t>DN(Q)_T</t>
  </si>
  <si>
    <t>DN1 thymic pro-T cell</t>
  </si>
  <si>
    <t>CL:0000894</t>
  </si>
  <si>
    <t>dn1 thymic pro-t cell</t>
  </si>
  <si>
    <t>DN3 thymocyte</t>
  </si>
  <si>
    <t>CL:0000807</t>
  </si>
  <si>
    <t>dn3 thymocyte</t>
  </si>
  <si>
    <t>DN4 thymocyte</t>
  </si>
  <si>
    <t>CL:0000808</t>
  </si>
  <si>
    <t>dn4 thymocyte</t>
  </si>
  <si>
    <t>dNK p</t>
  </si>
  <si>
    <t>dNK1</t>
  </si>
  <si>
    <t>dNK2</t>
  </si>
  <si>
    <t>dNK3</t>
  </si>
  <si>
    <t>dnT</t>
  </si>
  <si>
    <t>dorsal lateral plate region</t>
  </si>
  <si>
    <t>lateral mesodermal cell</t>
  </si>
  <si>
    <t>CL:0011010</t>
  </si>
  <si>
    <t>lateral plate mesoderm</t>
  </si>
  <si>
    <t>UBERON:0003081</t>
  </si>
  <si>
    <t>dorsal lateral plate region - angptl2/cdh11</t>
  </si>
  <si>
    <t>ANGPTL2+/CDH11+</t>
  </si>
  <si>
    <t>dorsal lateral plate region - qdpr/foxd1/pcbd1</t>
  </si>
  <si>
    <t>QDPR+/FOXD1+/PCBD1+</t>
  </si>
  <si>
    <t>double negative T cell</t>
  </si>
  <si>
    <t>double negative T regulatory cell</t>
  </si>
  <si>
    <t>double negative t regulatory cell</t>
  </si>
  <si>
    <t>CL:0011024</t>
  </si>
  <si>
    <t>double-positive, alpha-beta thymocyte</t>
  </si>
  <si>
    <t>CL:0000809</t>
  </si>
  <si>
    <t>Doublet</t>
  </si>
  <si>
    <t>DOUBLET</t>
  </si>
  <si>
    <t>DOUBLET_ENDOTHELIUM_ERYTHROCYTE</t>
  </si>
  <si>
    <t>DOUBLET_ERY_B</t>
  </si>
  <si>
    <t>DOUBLET_IMMUNE_FIBROBLAST</t>
  </si>
  <si>
    <t>CL:4006000</t>
  </si>
  <si>
    <t>DOUBLET_LYMPHOID_MACROPHAGE</t>
  </si>
  <si>
    <t>CL:0002150</t>
  </si>
  <si>
    <t>DOUBLET_VSMC_ERYTHROCYTE</t>
  </si>
  <si>
    <t>CL:0000595</t>
  </si>
  <si>
    <t>Doublets</t>
  </si>
  <si>
    <t>DOUBLETS_FIBRO_ERY</t>
  </si>
  <si>
    <t>DP</t>
  </si>
  <si>
    <t>DP(P)_T</t>
  </si>
  <si>
    <t>DP(Q)_T</t>
  </si>
  <si>
    <t>dP1</t>
  </si>
  <si>
    <t>dP2</t>
  </si>
  <si>
    <t>dS1</t>
  </si>
  <si>
    <t>dS2</t>
  </si>
  <si>
    <t>dS3</t>
  </si>
  <si>
    <t>dT CD4</t>
  </si>
  <si>
    <t>dT CD8</t>
  </si>
  <si>
    <t>DTL-ATL</t>
  </si>
  <si>
    <t>duct epithelial cell</t>
  </si>
  <si>
    <t>CL:0000068</t>
  </si>
  <si>
    <t>Ductal</t>
  </si>
  <si>
    <t>pancreatic ductal cell</t>
  </si>
  <si>
    <t>CL:0002079</t>
  </si>
  <si>
    <t>ductal</t>
  </si>
  <si>
    <t>Ductal cells</t>
  </si>
  <si>
    <t>duodenum glandular cell</t>
  </si>
  <si>
    <t>CL:1001589</t>
  </si>
  <si>
    <t>E_hPSC_HX_D27_GFP+_HX7</t>
  </si>
  <si>
    <t>pluripotent stem cell</t>
  </si>
  <si>
    <t>CL:0002248</t>
  </si>
  <si>
    <t>E_hPSC_HX_D27_Live_HX8</t>
  </si>
  <si>
    <t>E_hPSC_HX_D35_E+N+H-_HX20</t>
  </si>
  <si>
    <t>E_hPSC_HX_D35_GFP+_HX19</t>
  </si>
  <si>
    <t>E_hPSC_HX_D35_Live_HX21</t>
  </si>
  <si>
    <t>E_hPSC_HX_D41_GFP+_HX9</t>
  </si>
  <si>
    <t>E_hPSC_HX_D41_Live_HX10</t>
  </si>
  <si>
    <t>E_hPSC_HX_D55_GFP+_HX11</t>
  </si>
  <si>
    <t>E_hPSC_HX_D55_Live_HX12</t>
  </si>
  <si>
    <t>Early enterocyte</t>
  </si>
  <si>
    <t>early enterocyte</t>
  </si>
  <si>
    <t>Early Eryth</t>
  </si>
  <si>
    <t>nucleate erythrocyte</t>
  </si>
  <si>
    <t>CL:0000562</t>
  </si>
  <si>
    <t>Early erythrocyte</t>
  </si>
  <si>
    <t>Early erythroid</t>
  </si>
  <si>
    <t>Early L/TL</t>
  </si>
  <si>
    <t>Early mesenchyme</t>
  </si>
  <si>
    <t>Early Neural Tube</t>
  </si>
  <si>
    <t>early neuron</t>
  </si>
  <si>
    <t>Early Primary Spermatocytes</t>
  </si>
  <si>
    <t>primary spermatocyte</t>
  </si>
  <si>
    <t>CL:0000656</t>
  </si>
  <si>
    <t>early pro-B cell</t>
  </si>
  <si>
    <t>EARLY_ERY</t>
  </si>
  <si>
    <t>EARLY_MK</t>
  </si>
  <si>
    <t>megakaryocyte progenitor cell</t>
  </si>
  <si>
    <t>CL:0000553</t>
  </si>
  <si>
    <t>Early_spermatids</t>
  </si>
  <si>
    <t>spermatid</t>
  </si>
  <si>
    <t>CL:0000018</t>
  </si>
  <si>
    <t>EarlyRV</t>
  </si>
  <si>
    <t>ventricular cardiac muscle cell</t>
  </si>
  <si>
    <t>CL:2000046</t>
  </si>
  <si>
    <t>Early-Right</t>
  </si>
  <si>
    <t>EC</t>
  </si>
  <si>
    <t>EC-Hema</t>
  </si>
  <si>
    <t>EC1</t>
  </si>
  <si>
    <t>EC2</t>
  </si>
  <si>
    <t>ECM-high epithelial</t>
  </si>
  <si>
    <t>Ectoderm</t>
  </si>
  <si>
    <t>Effector CD4+ T</t>
  </si>
  <si>
    <t>Effector CD8+ T</t>
  </si>
  <si>
    <t>effector memory cd4-positive, alpha-beta t cell</t>
  </si>
  <si>
    <t>effector memory cd8-positive, alpha-beta t cell</t>
  </si>
  <si>
    <t>effector memory CD8-positive, alpha-beta T cell, terminally differentiated</t>
  </si>
  <si>
    <t>effector memory cd8-positive, alpha-beta t cell, terminally differentiated</t>
  </si>
  <si>
    <t>CL:0001062</t>
  </si>
  <si>
    <t>ELF3_AGBL2 positive cells</t>
  </si>
  <si>
    <t>elicited macrophage</t>
  </si>
  <si>
    <t>CL:0000861</t>
  </si>
  <si>
    <t>Elongated Spermatids</t>
  </si>
  <si>
    <t>Elongated</t>
  </si>
  <si>
    <t>EM</t>
  </si>
  <si>
    <t>Embryonic stem cell</t>
  </si>
  <si>
    <t>embryonic stem cell</t>
  </si>
  <si>
    <t>CL:0002322</t>
  </si>
  <si>
    <t>EMP</t>
  </si>
  <si>
    <t>EMRA</t>
  </si>
  <si>
    <t>EN-L2-3-A</t>
  </si>
  <si>
    <t>EN-L2-3-B</t>
  </si>
  <si>
    <t>EN-L4</t>
  </si>
  <si>
    <t>EN-L5-6</t>
  </si>
  <si>
    <t>EN-MIX</t>
  </si>
  <si>
    <t>EN-PYR</t>
  </si>
  <si>
    <t>END</t>
  </si>
  <si>
    <t>Endo</t>
  </si>
  <si>
    <t>ENDO</t>
  </si>
  <si>
    <t>Endo (f)</t>
  </si>
  <si>
    <t>Endo (m)</t>
  </si>
  <si>
    <t>Endo cells</t>
  </si>
  <si>
    <t>Endo L</t>
  </si>
  <si>
    <t>endo_arterial</t>
  </si>
  <si>
    <t>endo_cycling</t>
  </si>
  <si>
    <t>endo_inflammatory</t>
  </si>
  <si>
    <t>endo_inflammatory_myc</t>
  </si>
  <si>
    <t>endo_sinusoidal</t>
  </si>
  <si>
    <t>endothelial cell of sinusoid</t>
  </si>
  <si>
    <t>CL:0002262</t>
  </si>
  <si>
    <t>endo_venous</t>
  </si>
  <si>
    <t>vein endothelial cell</t>
  </si>
  <si>
    <t>CL:0002543</t>
  </si>
  <si>
    <t>Endocardial</t>
  </si>
  <si>
    <t>endocardial cell</t>
  </si>
  <si>
    <t>CL:0002350</t>
  </si>
  <si>
    <t>Endocardial cells</t>
  </si>
  <si>
    <t>Endocardial/Endothelial</t>
  </si>
  <si>
    <t>Endocrine cell</t>
  </si>
  <si>
    <t>endocrine cell</t>
  </si>
  <si>
    <t>CL:0000163</t>
  </si>
  <si>
    <t>endoderm</t>
  </si>
  <si>
    <t>Endoderm</t>
  </si>
  <si>
    <t>Endothelia</t>
  </si>
  <si>
    <t>Endothelial</t>
  </si>
  <si>
    <t>endothelial</t>
  </si>
  <si>
    <t>endothelial / hemangioblast progenitor</t>
  </si>
  <si>
    <t>Endothelial 1</t>
  </si>
  <si>
    <t>Endothelial 2</t>
  </si>
  <si>
    <t>Endothelial 3</t>
  </si>
  <si>
    <t>Endothelial cell</t>
  </si>
  <si>
    <t>Endothelial Cell</t>
  </si>
  <si>
    <t>Endothelial cell (lymphatic)</t>
  </si>
  <si>
    <t>endothelial cell of lymphatic vessel</t>
  </si>
  <si>
    <t>CL:0002138</t>
  </si>
  <si>
    <t>Endothelial cell (vascular)</t>
  </si>
  <si>
    <t>endothelial cell of vascular tree</t>
  </si>
  <si>
    <t>CL:0002139</t>
  </si>
  <si>
    <t>endothelial cell of coronary artery</t>
  </si>
  <si>
    <t>CL:2000018</t>
  </si>
  <si>
    <t>endothelial cell of hepatic sinusoid</t>
  </si>
  <si>
    <t>CL:1000398</t>
  </si>
  <si>
    <t>endothelial cell of pericentral hepatic sinusoid</t>
  </si>
  <si>
    <t>CL:0019022</t>
  </si>
  <si>
    <t>endothelial cell of umbilical vein</t>
  </si>
  <si>
    <t>CL:0002618</t>
  </si>
  <si>
    <t>Endothelial cells</t>
  </si>
  <si>
    <t xml:space="preserve">Endothelial Cells - AEA &amp; DVR </t>
  </si>
  <si>
    <t>Endothelial Cells - AVR</t>
  </si>
  <si>
    <t>Endothelial Cells - glomerular capillaries</t>
  </si>
  <si>
    <t>glomerular capillary endothelial cell</t>
  </si>
  <si>
    <t>CL:1001005</t>
  </si>
  <si>
    <t>Endothelial cells (general)</t>
  </si>
  <si>
    <t>Endothelial cells (other)</t>
  </si>
  <si>
    <t>Endothelial Cells (unassigned)</t>
  </si>
  <si>
    <t>lung endothelial cell</t>
  </si>
  <si>
    <t>CL:1001567</t>
  </si>
  <si>
    <t>endothelial stalk cell</t>
  </si>
  <si>
    <t>CL:0002671</t>
  </si>
  <si>
    <t>Endothelial_cells</t>
  </si>
  <si>
    <t>Endothelial_cells1</t>
  </si>
  <si>
    <t>Endothelial_cells2</t>
  </si>
  <si>
    <t>Endothelial_Ovarian_cells</t>
  </si>
  <si>
    <t>ovarian microvascular endothelial cell</t>
  </si>
  <si>
    <t>CL:2000065</t>
  </si>
  <si>
    <t>Endothelial-Mesenchymal Transition</t>
  </si>
  <si>
    <t>Mesenchymal</t>
  </si>
  <si>
    <t>endothelial-mural</t>
  </si>
  <si>
    <t>Endothelial/Fibroblast</t>
  </si>
  <si>
    <t>Endothelium</t>
  </si>
  <si>
    <t>ENDOTHELIUM_I</t>
  </si>
  <si>
    <t>ENDOTHELIUM_II</t>
  </si>
  <si>
    <t>ENDOTHELIUM_III</t>
  </si>
  <si>
    <t>ENDOTHELIUM_IV</t>
  </si>
  <si>
    <t>ENDOTHELIUM_V</t>
  </si>
  <si>
    <t>ENS glia</t>
  </si>
  <si>
    <t>ENS neurons</t>
  </si>
  <si>
    <t>enteric neuron</t>
  </si>
  <si>
    <t>CL:0007011</t>
  </si>
  <si>
    <t>Enteric glial cells</t>
  </si>
  <si>
    <t>glial cell</t>
  </si>
  <si>
    <t>CL:0000125</t>
  </si>
  <si>
    <t>Enteric neurons</t>
  </si>
  <si>
    <t>Enteric progenitors</t>
  </si>
  <si>
    <t>Enteriendocrine</t>
  </si>
  <si>
    <t>enteroendocrine cell</t>
  </si>
  <si>
    <t>CL:0000164</t>
  </si>
  <si>
    <t>Enterocyte</t>
  </si>
  <si>
    <t>enterocyte of epithelium of large intestine</t>
  </si>
  <si>
    <t>CL:0002071</t>
  </si>
  <si>
    <t>enterocyte of epithelium of small intestine</t>
  </si>
  <si>
    <t>CL:1000334</t>
  </si>
  <si>
    <t>Enterocyte Progenitors</t>
  </si>
  <si>
    <t>Enterocytes</t>
  </si>
  <si>
    <t>Enterocytes_progenitor</t>
  </si>
  <si>
    <t>Enteroendocrine</t>
  </si>
  <si>
    <t>enteroendocrine</t>
  </si>
  <si>
    <t>ENTEROENDOCRINE_I</t>
  </si>
  <si>
    <t>ENTEROENDOCRINE_II</t>
  </si>
  <si>
    <t>enucleate erythrocyte</t>
  </si>
  <si>
    <t>enucleated reticulocyte</t>
  </si>
  <si>
    <t>CL:0002422</t>
  </si>
  <si>
    <t>eosinophil</t>
  </si>
  <si>
    <t>CL:0000771</t>
  </si>
  <si>
    <t>EOSINOPHIL_BASOPHIL</t>
  </si>
  <si>
    <t>Eosinophils</t>
  </si>
  <si>
    <t>EPC</t>
  </si>
  <si>
    <t>adult endothelial progenitor cell</t>
  </si>
  <si>
    <t>CL:0002619</t>
  </si>
  <si>
    <t>Ependymal</t>
  </si>
  <si>
    <t>Ependymal cell</t>
  </si>
  <si>
    <t>Ependymal cells</t>
  </si>
  <si>
    <t>Epi</t>
  </si>
  <si>
    <t>Epi_basal</t>
  </si>
  <si>
    <t>Epi_dividing</t>
  </si>
  <si>
    <t>Epi_GCM2</t>
  </si>
  <si>
    <t>epithelial cell of parathyroid gland</t>
  </si>
  <si>
    <t>CL:0002260</t>
  </si>
  <si>
    <t>GCM2+</t>
  </si>
  <si>
    <t>Epi_stratified</t>
  </si>
  <si>
    <t>stratified epithelial cell</t>
  </si>
  <si>
    <t>CL:0000079</t>
  </si>
  <si>
    <t>Epi_suprabasal</t>
  </si>
  <si>
    <t>Suprabasal</t>
  </si>
  <si>
    <t>Epi_upper</t>
  </si>
  <si>
    <t>Upper</t>
  </si>
  <si>
    <t>Epi-AT2</t>
  </si>
  <si>
    <t>Epi-CE</t>
  </si>
  <si>
    <t>Epi-CE-T</t>
  </si>
  <si>
    <t>Epi-Ciliated</t>
  </si>
  <si>
    <t>Epi-NMP</t>
  </si>
  <si>
    <t>neuromesodermal progenitor cell</t>
  </si>
  <si>
    <t>Epi-Secretory</t>
  </si>
  <si>
    <t>secretory cell</t>
  </si>
  <si>
    <t>CL:0000151</t>
  </si>
  <si>
    <t>Epi-Squamous</t>
  </si>
  <si>
    <t>squamous epithelial cell</t>
  </si>
  <si>
    <t>CL:0000076</t>
  </si>
  <si>
    <t>epiblast</t>
  </si>
  <si>
    <t>Epiblast</t>
  </si>
  <si>
    <t>epibranchial and lateral line placodes</t>
  </si>
  <si>
    <t>interneuromast cell</t>
  </si>
  <si>
    <t>CL:0000854</t>
  </si>
  <si>
    <t>Lateral Line</t>
  </si>
  <si>
    <t>epicardial adipocyte</t>
  </si>
  <si>
    <t>CL:1000309</t>
  </si>
  <si>
    <t>Epicardial fat cells</t>
  </si>
  <si>
    <t>Epicardium</t>
  </si>
  <si>
    <t>epidermal - aqp3</t>
  </si>
  <si>
    <t>epidermal cell</t>
  </si>
  <si>
    <t>CL:0000362</t>
  </si>
  <si>
    <t>AQP3+</t>
  </si>
  <si>
    <t>epidermal - ctbs</t>
  </si>
  <si>
    <t>CTBS+</t>
  </si>
  <si>
    <t>epidermal progenitor - tp63/tll2</t>
  </si>
  <si>
    <t>Progenitor, TP63+/TLL2+</t>
  </si>
  <si>
    <t>Epithelial</t>
  </si>
  <si>
    <t>Epithelial 1</t>
  </si>
  <si>
    <t>Epithelial 2</t>
  </si>
  <si>
    <t>Epithelial cell</t>
  </si>
  <si>
    <t>Epithelial cell (alveolar type I)</t>
  </si>
  <si>
    <t>Epithelial cell (alveolar type II)</t>
  </si>
  <si>
    <t>Epithelial cell (basal keratinocyte)</t>
  </si>
  <si>
    <t>Epithelial cell (basal)</t>
  </si>
  <si>
    <t>Epithelial cell (ciliated)</t>
  </si>
  <si>
    <t>Epithelial cell (club)</t>
  </si>
  <si>
    <t>Epithelial cell (cornified keratinocyte)</t>
  </si>
  <si>
    <t>Epithelial cell (Hillock)</t>
  </si>
  <si>
    <t>hillock cell</t>
  </si>
  <si>
    <t>CL:4030024</t>
  </si>
  <si>
    <t>Epithelial cell (luminal)</t>
  </si>
  <si>
    <t>Epithelial cell (mature keratinocyte)</t>
  </si>
  <si>
    <t>Epithelial cell (squamous)</t>
  </si>
  <si>
    <t>Epithelial cell (suprabasal keratinocyte)</t>
  </si>
  <si>
    <t>Epithelial cell (suprabasal)</t>
  </si>
  <si>
    <t>epithelial cell of glomerular capsule</t>
  </si>
  <si>
    <t>CL:1000450</t>
  </si>
  <si>
    <t>epithelial cell of lacrimal sac</t>
  </si>
  <si>
    <t>CL:1000436</t>
  </si>
  <si>
    <t>epithelial cell of large intestine</t>
  </si>
  <si>
    <t>CL:0002253</t>
  </si>
  <si>
    <t>epithelial cell of nephron</t>
  </si>
  <si>
    <t>CL:1000449</t>
  </si>
  <si>
    <t>epithelial cell of thymus</t>
  </si>
  <si>
    <t>CL:0002293</t>
  </si>
  <si>
    <t>epithelial cell of urethra</t>
  </si>
  <si>
    <t>CL:1000296</t>
  </si>
  <si>
    <t>epithelial cell of uterus</t>
  </si>
  <si>
    <t>CL:0002149</t>
  </si>
  <si>
    <t>Epithelial cells</t>
  </si>
  <si>
    <t>Epithelial Cells (unassigned)</t>
  </si>
  <si>
    <t>Epithelial progenitor cell</t>
  </si>
  <si>
    <t>Epithelial_cells</t>
  </si>
  <si>
    <t>Epithelium</t>
  </si>
  <si>
    <t>EPITHELIUM_I</t>
  </si>
  <si>
    <t>EPITHELIUM_II</t>
  </si>
  <si>
    <t>EpSC and undiff. progenitors</t>
  </si>
  <si>
    <t>epithelial fate stem cell</t>
  </si>
  <si>
    <t>CL:0000036</t>
  </si>
  <si>
    <t>epsilon</t>
  </si>
  <si>
    <t>pancreatic epsilon cell</t>
  </si>
  <si>
    <t>CL:0005019</t>
  </si>
  <si>
    <t>EREG+ Dendritic_P1</t>
  </si>
  <si>
    <t>EREG+</t>
  </si>
  <si>
    <t>EREG+ Dendritic_P2</t>
  </si>
  <si>
    <t>ErP</t>
  </si>
  <si>
    <t>Ery</t>
  </si>
  <si>
    <t>EryPro</t>
  </si>
  <si>
    <t>Eryth</t>
  </si>
  <si>
    <t>erythroblast</t>
  </si>
  <si>
    <t>CL:0000765</t>
  </si>
  <si>
    <t>Erythroblasts</t>
  </si>
  <si>
    <t>Erythrocytes</t>
  </si>
  <si>
    <t>Erythroid</t>
  </si>
  <si>
    <t>Erythroid cell</t>
  </si>
  <si>
    <t>erythroid progenitor</t>
  </si>
  <si>
    <t>Erythroid1</t>
  </si>
  <si>
    <t>Erythroid2</t>
  </si>
  <si>
    <t>Erythroid3</t>
  </si>
  <si>
    <t>Erythrophagocytic macrophages</t>
  </si>
  <si>
    <t>ES-NMP</t>
  </si>
  <si>
    <t>ETP</t>
  </si>
  <si>
    <t>early T lineage precursor</t>
  </si>
  <si>
    <t>CL:0002425</t>
  </si>
  <si>
    <t>eukaryotic cell</t>
  </si>
  <si>
    <t>CL:0000255</t>
  </si>
  <si>
    <t>eVLMC</t>
  </si>
  <si>
    <t>vascular leptomeningeal cell</t>
  </si>
  <si>
    <t>CL:4023051</t>
  </si>
  <si>
    <t>EVT</t>
  </si>
  <si>
    <t>EVTB</t>
  </si>
  <si>
    <t>extravillous trophoblast</t>
  </si>
  <si>
    <t>CL:0008036</t>
  </si>
  <si>
    <t>EX_1</t>
  </si>
  <si>
    <t>excitatory neuron</t>
  </si>
  <si>
    <t>CL:0008030</t>
  </si>
  <si>
    <t>EX_2</t>
  </si>
  <si>
    <t>EX_3</t>
  </si>
  <si>
    <t>Ex-1</t>
  </si>
  <si>
    <t>Ex-2</t>
  </si>
  <si>
    <t>Ex-3</t>
  </si>
  <si>
    <t>Ex-4</t>
  </si>
  <si>
    <t>Ex-5</t>
  </si>
  <si>
    <t>Ex-6</t>
  </si>
  <si>
    <t>Ex-7</t>
  </si>
  <si>
    <t>Ex-8</t>
  </si>
  <si>
    <t>exCA1</t>
  </si>
  <si>
    <t>exCA3</t>
  </si>
  <si>
    <t>Excitatory Neuron</t>
  </si>
  <si>
    <t>Excitatory neuron</t>
  </si>
  <si>
    <t>Excitatory neurons</t>
  </si>
  <si>
    <t>ExcitatoryNeuron</t>
  </si>
  <si>
    <t>Excluded</t>
  </si>
  <si>
    <t>exDG</t>
  </si>
  <si>
    <t>ExE ectoderm</t>
  </si>
  <si>
    <t>ExE endoderm</t>
  </si>
  <si>
    <t>ExE mesoderm</t>
  </si>
  <si>
    <t>exhausted t cell</t>
  </si>
  <si>
    <t>exPFC1</t>
  </si>
  <si>
    <t>PFC</t>
  </si>
  <si>
    <t>exPFC2</t>
  </si>
  <si>
    <t>extraembryonicEctoderm</t>
  </si>
  <si>
    <t>extraembryonic ectodermal cell</t>
  </si>
  <si>
    <t>extraembryonicEndoderm</t>
  </si>
  <si>
    <t>extraembryonic endodermal cell</t>
  </si>
  <si>
    <t>extraembryonicMesoderm</t>
  </si>
  <si>
    <t>extraembryonic mesodermal cell</t>
  </si>
  <si>
    <t>Extravillous trophoblasts</t>
  </si>
  <si>
    <t>eye photoreceptor cell</t>
  </si>
  <si>
    <t>CL:0000287</t>
  </si>
  <si>
    <t>eye primordium</t>
  </si>
  <si>
    <t>surface ectodermal cell</t>
  </si>
  <si>
    <t>CL:0000114</t>
  </si>
  <si>
    <t>UBERON:0003071</t>
  </si>
  <si>
    <t>F_hPSC_JC_D34_E+N+H-_JC2</t>
  </si>
  <si>
    <t>F_hPSC_JC_D34_GFP+_JC1</t>
  </si>
  <si>
    <t>F_hPSC_JC_D34_Live_JC3</t>
  </si>
  <si>
    <t>F1</t>
  </si>
  <si>
    <t>F2</t>
  </si>
  <si>
    <t>F3</t>
  </si>
  <si>
    <t>FAP</t>
  </si>
  <si>
    <t>FAP.1</t>
  </si>
  <si>
    <t>FAP.2</t>
  </si>
  <si>
    <t>FAPs</t>
  </si>
  <si>
    <t>fibroadipose progenitor cell</t>
  </si>
  <si>
    <t>Fasciculata cell</t>
  </si>
  <si>
    <t>type II cell of adrenal cortex</t>
  </si>
  <si>
    <t>CL:0002136</t>
  </si>
  <si>
    <t>fast muscle cell</t>
  </si>
  <si>
    <t>CL:0000190</t>
  </si>
  <si>
    <t>Fb_1</t>
  </si>
  <si>
    <t>Fb_2</t>
  </si>
  <si>
    <t>Fb_cycling</t>
  </si>
  <si>
    <t>FCER2 B cell</t>
  </si>
  <si>
    <t>FCER2+</t>
  </si>
  <si>
    <t>Female fetal gonad cell</t>
  </si>
  <si>
    <t>fenestrated cell</t>
  </si>
  <si>
    <t>CL:0000666</t>
  </si>
  <si>
    <t>Fetal kidney epithelial cell</t>
  </si>
  <si>
    <t>Fetal</t>
  </si>
  <si>
    <t>Fetal Premeiotic germ cell</t>
  </si>
  <si>
    <t>Fetal premeiotic germ cell</t>
  </si>
  <si>
    <t>Fetal Proliferating cell</t>
  </si>
  <si>
    <t>Fetal stromal cell</t>
  </si>
  <si>
    <t>fFB1</t>
  </si>
  <si>
    <t>fFB2</t>
  </si>
  <si>
    <t>FHF</t>
  </si>
  <si>
    <t>Fib</t>
  </si>
  <si>
    <t>FIB</t>
  </si>
  <si>
    <t>Fibro</t>
  </si>
  <si>
    <t>Fibroblast</t>
  </si>
  <si>
    <t>Fibroblast 1</t>
  </si>
  <si>
    <t>Fibroblast 2</t>
  </si>
  <si>
    <t>fibroblast of breast</t>
  </si>
  <si>
    <t>fibroblast of cardiac tissue</t>
  </si>
  <si>
    <t>CL:0002548</t>
  </si>
  <si>
    <t>fibroblast of connective tissue of glandular part of prostate</t>
  </si>
  <si>
    <t>CL:1000305</t>
  </si>
  <si>
    <t>fibroblast of connective tissue of nonglandular part of prostate</t>
  </si>
  <si>
    <t>CL:1000304</t>
  </si>
  <si>
    <t>fibroblast of connective tissue of prostate</t>
  </si>
  <si>
    <t>CL:1000299</t>
  </si>
  <si>
    <t>fibroblast of the aortic adventitia</t>
  </si>
  <si>
    <t>CL:0002547</t>
  </si>
  <si>
    <t>FIBROBLAST_I</t>
  </si>
  <si>
    <t>FIBROBLAST_II</t>
  </si>
  <si>
    <t>FIBROBLAST_III</t>
  </si>
  <si>
    <t>FIBROBLAST_IV</t>
  </si>
  <si>
    <t>FIBROBLAST_IX</t>
  </si>
  <si>
    <t>FIBROBLAST_V</t>
  </si>
  <si>
    <t>FIBROBLAST_VI</t>
  </si>
  <si>
    <t>FIBROBLAST_VII</t>
  </si>
  <si>
    <t>FIBROBLAST_VIII</t>
  </si>
  <si>
    <t>FIBROBLAST_X</t>
  </si>
  <si>
    <t>FIBROBLAST_XI</t>
  </si>
  <si>
    <t>FIBROBLAST_XII</t>
  </si>
  <si>
    <t>FIBROBLAST_XIII</t>
  </si>
  <si>
    <t>FIBROBLAST_XIV</t>
  </si>
  <si>
    <t>FIBROBLAST_XV</t>
  </si>
  <si>
    <t>FIBROBLAST_XVI</t>
  </si>
  <si>
    <t>FIBROBLAST_XVII</t>
  </si>
  <si>
    <t>Fibroblasts</t>
  </si>
  <si>
    <t>Fibroblasts 1</t>
  </si>
  <si>
    <t>Fibroblasts 2</t>
  </si>
  <si>
    <t>Fibroblasts 3</t>
  </si>
  <si>
    <t>Fibromyocyte_P3</t>
  </si>
  <si>
    <t>myofibroblast cell</t>
  </si>
  <si>
    <t>CL:0000186</t>
  </si>
  <si>
    <t>Fin bud mesenchyme</t>
  </si>
  <si>
    <t>Fin Bud</t>
  </si>
  <si>
    <t>Fn1+_macrophage</t>
  </si>
  <si>
    <t>follicular</t>
  </si>
  <si>
    <t>Follicular</t>
  </si>
  <si>
    <t>Follicular B cell</t>
  </si>
  <si>
    <t>follicular dendritic cell</t>
  </si>
  <si>
    <t>CL:0000442</t>
  </si>
  <si>
    <t>FOLR2.IMs</t>
  </si>
  <si>
    <t>forebrain</t>
  </si>
  <si>
    <t>UBERON:0001890</t>
  </si>
  <si>
    <t>Forebrain/Midbrain/Hindbrain</t>
  </si>
  <si>
    <t>notochordal cell</t>
  </si>
  <si>
    <t>CL:0007005</t>
  </si>
  <si>
    <t>foregut</t>
  </si>
  <si>
    <t>UBERON:0001041</t>
  </si>
  <si>
    <t>foregut progenitor</t>
  </si>
  <si>
    <t>Foregut</t>
  </si>
  <si>
    <t>foveal cone photoreceptor</t>
  </si>
  <si>
    <t>FOXL1+ fibroblasts</t>
  </si>
  <si>
    <t>FOXL1+</t>
  </si>
  <si>
    <t>FOXN4</t>
  </si>
  <si>
    <t>Foxp1+ perichondrial</t>
  </si>
  <si>
    <t>FRZB+ fibroblasts</t>
  </si>
  <si>
    <t>FRZB+</t>
  </si>
  <si>
    <t>G_hPSC_MS_D43_Live_MS5</t>
  </si>
  <si>
    <t>G1-phase_SLC1A3/ATP1A1</t>
  </si>
  <si>
    <t>G2-M_UBE2C/ASPM</t>
  </si>
  <si>
    <t>G2M/S enterocytes</t>
  </si>
  <si>
    <t>G2M/S</t>
  </si>
  <si>
    <t>GABA1</t>
  </si>
  <si>
    <t>GABAergic neuron</t>
  </si>
  <si>
    <t>CL:0000617</t>
  </si>
  <si>
    <t>GABA2</t>
  </si>
  <si>
    <t>gabaergic neuron</t>
  </si>
  <si>
    <t>GABAergic neurons</t>
  </si>
  <si>
    <t>gamma</t>
  </si>
  <si>
    <t>gamma delta T cells</t>
  </si>
  <si>
    <t>Gamma-Delta T</t>
  </si>
  <si>
    <t>gamma-delta t cell</t>
  </si>
  <si>
    <t>Gamma-Delta_T_cells</t>
  </si>
  <si>
    <t>Ganglion cells</t>
  </si>
  <si>
    <t>ganglion interneuron</t>
  </si>
  <si>
    <t>CL:0000397</t>
  </si>
  <si>
    <t>GC</t>
  </si>
  <si>
    <t>GC_B (I)</t>
  </si>
  <si>
    <t>germinal center b cell</t>
  </si>
  <si>
    <t>GC_B (II)</t>
  </si>
  <si>
    <t>GCG+</t>
  </si>
  <si>
    <t>gd T</t>
  </si>
  <si>
    <t>gd T/NK cell</t>
  </si>
  <si>
    <t>gdT</t>
  </si>
  <si>
    <t>GDT</t>
  </si>
  <si>
    <t>Gland mucous</t>
  </si>
  <si>
    <t>Glands_duct</t>
  </si>
  <si>
    <t>Glands_mucous</t>
  </si>
  <si>
    <t>glandular epithelial cell</t>
  </si>
  <si>
    <t>CL:0000150</t>
  </si>
  <si>
    <t>Glia cells 1</t>
  </si>
  <si>
    <t>Glia cells 2</t>
  </si>
  <si>
    <t>Glia cells 3</t>
  </si>
  <si>
    <t>Glia-MIX</t>
  </si>
  <si>
    <t>GLIAL</t>
  </si>
  <si>
    <t>Glial</t>
  </si>
  <si>
    <t>Glial cell</t>
  </si>
  <si>
    <t>Glial cells</t>
  </si>
  <si>
    <t>Glial progenitors</t>
  </si>
  <si>
    <t>glomerular endothelial cell</t>
  </si>
  <si>
    <t>CL:0002188</t>
  </si>
  <si>
    <t>Glomerular endothelium</t>
  </si>
  <si>
    <t>glomerular visceral epithelial cell</t>
  </si>
  <si>
    <t>CL:0000653</t>
  </si>
  <si>
    <t>Glutamatergic neurons</t>
  </si>
  <si>
    <t>Glutamatergic/GABAergic neurons</t>
  </si>
  <si>
    <t>Glycolytic Progenitor</t>
  </si>
  <si>
    <t>Glycolytic</t>
  </si>
  <si>
    <t>GMP</t>
  </si>
  <si>
    <t>granulocyte monocyte progenitor cell</t>
  </si>
  <si>
    <t>CL:0000557</t>
  </si>
  <si>
    <t>Goblet</t>
  </si>
  <si>
    <t>goblet cell</t>
  </si>
  <si>
    <t>CL:0000160</t>
  </si>
  <si>
    <t>Goblet 2</t>
  </si>
  <si>
    <t>Goblet cell</t>
  </si>
  <si>
    <t>Goblet cells</t>
  </si>
  <si>
    <t>Goblet_1</t>
  </si>
  <si>
    <t>Goblet_cells</t>
  </si>
  <si>
    <t>Goblet_P1</t>
  </si>
  <si>
    <t>Goblet_P2</t>
  </si>
  <si>
    <t>Goblet_P3</t>
  </si>
  <si>
    <t>Goblet-like secretory</t>
  </si>
  <si>
    <t>Gonadotrope</t>
  </si>
  <si>
    <t>gonadtroph</t>
  </si>
  <si>
    <t>CL:0000437</t>
  </si>
  <si>
    <t>granular</t>
  </si>
  <si>
    <t>Granule neurons</t>
  </si>
  <si>
    <t>granule cell</t>
  </si>
  <si>
    <t>CL:0000120</t>
  </si>
  <si>
    <t>Granulocytes</t>
  </si>
  <si>
    <t>granulocytopoietic cell</t>
  </si>
  <si>
    <t>CL:0002191</t>
  </si>
  <si>
    <t>Granulosa</t>
  </si>
  <si>
    <t>granulosa cell</t>
  </si>
  <si>
    <t>CL:0000501</t>
  </si>
  <si>
    <t>group</t>
  </si>
  <si>
    <t>gut endothelial cell</t>
  </si>
  <si>
    <t>CL:0000131</t>
  </si>
  <si>
    <t>Haematoendothelial progenitors</t>
  </si>
  <si>
    <t>hatching gland</t>
  </si>
  <si>
    <t>HB</t>
  </si>
  <si>
    <t>Hb_EC</t>
  </si>
  <si>
    <t>HCs</t>
  </si>
  <si>
    <t>Hema</t>
  </si>
  <si>
    <t>Hematoendothelial</t>
  </si>
  <si>
    <t>hematopoietic cell</t>
  </si>
  <si>
    <t>CL:0000988</t>
  </si>
  <si>
    <t>hematopoietic precursor cell</t>
  </si>
  <si>
    <t>CL:0008001</t>
  </si>
  <si>
    <t>Hematopoietic stem cells</t>
  </si>
  <si>
    <t>Hematopoietic, B Cells</t>
  </si>
  <si>
    <t>Hematopoietic, Macrophage</t>
  </si>
  <si>
    <t>Hematopoietic, Natural Killer Cell</t>
  </si>
  <si>
    <t>Hematopoietic, T Cells</t>
  </si>
  <si>
    <t>Hemocytes</t>
  </si>
  <si>
    <t>Hepatic progenitor</t>
  </si>
  <si>
    <t>fetal hepatobiliary progenitor cell</t>
  </si>
  <si>
    <t>CL:0009013</t>
  </si>
  <si>
    <t>hepatic stellate cell</t>
  </si>
  <si>
    <t>CL:0000632</t>
  </si>
  <si>
    <t>Hepatoblasts</t>
  </si>
  <si>
    <t>Hepatocyte</t>
  </si>
  <si>
    <t>hepatocyte</t>
  </si>
  <si>
    <t>CL:0000182</t>
  </si>
  <si>
    <t>HEPATOCYTE_I</t>
  </si>
  <si>
    <t>HEPATOCYTE_II</t>
  </si>
  <si>
    <t>HEPATOCYTE-LIKE</t>
  </si>
  <si>
    <t>Hepatocytes</t>
  </si>
  <si>
    <t>HIGH_MITO</t>
  </si>
  <si>
    <t>hillock cell of prostate epithelium</t>
  </si>
  <si>
    <t>hillock-club cell of prostate epithelium</t>
  </si>
  <si>
    <t>hindbrain</t>
  </si>
  <si>
    <t>Hindbrain</t>
  </si>
  <si>
    <t>hindgut progenitor</t>
  </si>
  <si>
    <t>Hindgut</t>
  </si>
  <si>
    <t>Horizontal cells</t>
  </si>
  <si>
    <t>retina horizontal cell</t>
  </si>
  <si>
    <t>CL:0000745</t>
  </si>
  <si>
    <t>HSC enriched fraction</t>
  </si>
  <si>
    <t>HSC_MPP</t>
  </si>
  <si>
    <t>HSC/MPP</t>
  </si>
  <si>
    <t>HSPC</t>
  </si>
  <si>
    <t>hybrid</t>
  </si>
  <si>
    <t>IC-A</t>
  </si>
  <si>
    <t>IC-B</t>
  </si>
  <si>
    <t>ICA</t>
  </si>
  <si>
    <t>ICB</t>
  </si>
  <si>
    <t>ICCs</t>
  </si>
  <si>
    <t>IgA PB</t>
  </si>
  <si>
    <t>IgA plasmablast</t>
  </si>
  <si>
    <t>CL:0000984</t>
  </si>
  <si>
    <t>IgA+ Plasma</t>
  </si>
  <si>
    <t>IGFBP1_DKK1 positive cells</t>
  </si>
  <si>
    <t>IgG PB</t>
  </si>
  <si>
    <t>IgG plasmablast</t>
  </si>
  <si>
    <t>CL:0000982</t>
  </si>
  <si>
    <t>IgG+ Plasma</t>
  </si>
  <si>
    <t>IGSF21+ Dendritic_P1</t>
  </si>
  <si>
    <t>IGSF21+</t>
  </si>
  <si>
    <t>IGSF21+ Dendritic_P2</t>
  </si>
  <si>
    <t>IGSF21+ Dendritic_P3</t>
  </si>
  <si>
    <t>Ihh+ chondrocyte</t>
  </si>
  <si>
    <t>IHH+</t>
  </si>
  <si>
    <t>IL cell</t>
  </si>
  <si>
    <t>IL2RG+ enterocyte (M cell)</t>
  </si>
  <si>
    <t>IL2RG+</t>
  </si>
  <si>
    <t>Il6 expressing cells</t>
  </si>
  <si>
    <t>ILC</t>
  </si>
  <si>
    <t>ILC pre</t>
  </si>
  <si>
    <t>ILC1_3</t>
  </si>
  <si>
    <t>group 1 innate lymphoid cell</t>
  </si>
  <si>
    <t>CL:0001067</t>
  </si>
  <si>
    <t>ILC1_NK</t>
  </si>
  <si>
    <t>ILC2</t>
  </si>
  <si>
    <t>group 2 innate lymphoid cell</t>
  </si>
  <si>
    <t>CL:0001069</t>
  </si>
  <si>
    <t>ILC3</t>
  </si>
  <si>
    <t>group 3 innate lymphoid cell</t>
  </si>
  <si>
    <t>CL:0001071</t>
  </si>
  <si>
    <t>ILCs</t>
  </si>
  <si>
    <t>Imm</t>
  </si>
  <si>
    <t>Immature Astrocyte</t>
  </si>
  <si>
    <t>immature astrocyte</t>
  </si>
  <si>
    <t>CL:0002626</t>
  </si>
  <si>
    <t>immature enterocyte</t>
  </si>
  <si>
    <t>Immature</t>
  </si>
  <si>
    <t>Immature Enterocytes 1</t>
  </si>
  <si>
    <t>Immature Enterocytes 2</t>
  </si>
  <si>
    <t>Immature Goblet</t>
  </si>
  <si>
    <t>immature natural killer cell</t>
  </si>
  <si>
    <t>CL:0000823</t>
  </si>
  <si>
    <t>Immature neural</t>
  </si>
  <si>
    <t>immature NK T cell</t>
  </si>
  <si>
    <t>CL:0000914</t>
  </si>
  <si>
    <t>immature T cell</t>
  </si>
  <si>
    <t>CL:0002420</t>
  </si>
  <si>
    <t>IMMATURE_B</t>
  </si>
  <si>
    <t>immature b cell</t>
  </si>
  <si>
    <t>Immune</t>
  </si>
  <si>
    <t>immune</t>
  </si>
  <si>
    <t>Immune (alveolar macrophage)</t>
  </si>
  <si>
    <t>Immune (B cell)</t>
  </si>
  <si>
    <t>Immune (DC)</t>
  </si>
  <si>
    <t>Immune (DC/macrophage)</t>
  </si>
  <si>
    <t>Immune (Langerhans)</t>
  </si>
  <si>
    <t>langerhans cell</t>
  </si>
  <si>
    <t>CL:0000453</t>
  </si>
  <si>
    <t>Immune (mast cell)</t>
  </si>
  <si>
    <t>Immune (NK cell)</t>
  </si>
  <si>
    <t>Immune (T cell)</t>
  </si>
  <si>
    <t>immune cell</t>
  </si>
  <si>
    <t>Immune cells</t>
  </si>
  <si>
    <t>Immune Cells - Macrophages</t>
  </si>
  <si>
    <t>Immune_1</t>
  </si>
  <si>
    <t>Immune_2</t>
  </si>
  <si>
    <t>Immune_3</t>
  </si>
  <si>
    <t>Immune_4</t>
  </si>
  <si>
    <t>Immune_5</t>
  </si>
  <si>
    <t>Immune_6</t>
  </si>
  <si>
    <t>Immune_7</t>
  </si>
  <si>
    <t>Immune_cells</t>
  </si>
  <si>
    <t>imNeur</t>
  </si>
  <si>
    <t>ImOlGs</t>
  </si>
  <si>
    <t>IN_1</t>
  </si>
  <si>
    <t>inhibitory neuron</t>
  </si>
  <si>
    <t>CL:0008029</t>
  </si>
  <si>
    <t>IN_2</t>
  </si>
  <si>
    <t>IN-PV</t>
  </si>
  <si>
    <t>IN-PVALB</t>
  </si>
  <si>
    <t>IN-SST</t>
  </si>
  <si>
    <t>IN-SV2C</t>
  </si>
  <si>
    <t>IN-VIP</t>
  </si>
  <si>
    <t>Indistinct intercalated cell</t>
  </si>
  <si>
    <t>renal intercalated cell</t>
  </si>
  <si>
    <t>CL:0005010</t>
  </si>
  <si>
    <t>Inf_mac</t>
  </si>
  <si>
    <t>inflammatory macrophage</t>
  </si>
  <si>
    <t>CL:0000863</t>
  </si>
  <si>
    <t>Inflamed endothelial cells</t>
  </si>
  <si>
    <t>Inflammatory Fibroblasts</t>
  </si>
  <si>
    <t>Inflammatory macrophages and monocytes</t>
  </si>
  <si>
    <t>Inflammatory Monocytes</t>
  </si>
  <si>
    <t>inhibitory interneuron</t>
  </si>
  <si>
    <t>CL:0000498</t>
  </si>
  <si>
    <t>Inhibitory interneurons</t>
  </si>
  <si>
    <t>Inhibitory Neuron</t>
  </si>
  <si>
    <t>Inhibitory neuron progenitors</t>
  </si>
  <si>
    <t>Inhibitory neurons</t>
  </si>
  <si>
    <t>InhibitoryNeuron</t>
  </si>
  <si>
    <t>Injured AEC2: Cell Cycle Arrest</t>
  </si>
  <si>
    <t>Injured AEC2: Proliferating</t>
  </si>
  <si>
    <t>Injured AEC2: Transdifferentiating</t>
  </si>
  <si>
    <t>Innate leukocytes</t>
  </si>
  <si>
    <t>Innate</t>
  </si>
  <si>
    <t>Innate like lymphocyte</t>
  </si>
  <si>
    <t>INS+</t>
  </si>
  <si>
    <t>INS+ GCG+</t>
  </si>
  <si>
    <t>pancreatic endocrine cell</t>
  </si>
  <si>
    <t>CL:0008024</t>
  </si>
  <si>
    <t>Int-1</t>
  </si>
  <si>
    <t>Int-2</t>
  </si>
  <si>
    <t>Int-3</t>
  </si>
  <si>
    <t>Int-4</t>
  </si>
  <si>
    <t>Int-5</t>
  </si>
  <si>
    <t>Int-6</t>
  </si>
  <si>
    <t>Intercalated cells of collecting duct</t>
  </si>
  <si>
    <t>Intermediate ciliated</t>
  </si>
  <si>
    <t>Intermediate macrophages</t>
  </si>
  <si>
    <t>Intermediate Mesoderm</t>
  </si>
  <si>
    <t>intermediate mesodermal cell</t>
  </si>
  <si>
    <t>CL:0011011</t>
  </si>
  <si>
    <t>Intermediate mesoderm</t>
  </si>
  <si>
    <t>intermediate mesoderm</t>
  </si>
  <si>
    <t>intermediate mesoderm - ssg1</t>
  </si>
  <si>
    <t>SSG1+</t>
  </si>
  <si>
    <t>intermediate mesoderm - ssg1/ltbp1</t>
  </si>
  <si>
    <t>SSG1+/ITBP1+</t>
  </si>
  <si>
    <t>intermediate mesoderm -ssg1</t>
  </si>
  <si>
    <t>intermediate Monocyte</t>
  </si>
  <si>
    <t>intermediate monocyte</t>
  </si>
  <si>
    <t>CL:0002393</t>
  </si>
  <si>
    <t>Intermediate Monocyte_P2</t>
  </si>
  <si>
    <t>Intermediate Monocyte_P3</t>
  </si>
  <si>
    <t>Intermediate pathological FB</t>
  </si>
  <si>
    <t>strial intermediate cell</t>
  </si>
  <si>
    <t>CL:0002486</t>
  </si>
  <si>
    <t>intermediate progenitor cell</t>
  </si>
  <si>
    <t>interneuron</t>
  </si>
  <si>
    <t>CL:0000099</t>
  </si>
  <si>
    <t>Interneuron</t>
  </si>
  <si>
    <t>interneurons</t>
  </si>
  <si>
    <t>Interstitial cells of Cajal</t>
  </si>
  <si>
    <t>interstitial cell of Cajal</t>
  </si>
  <si>
    <t>CL:0002088</t>
  </si>
  <si>
    <t>INTERSTITIAL_CELLS_OF_CAJAL</t>
  </si>
  <si>
    <t>Interstitial_Fibroblast</t>
  </si>
  <si>
    <t>Interstitial_macrophages</t>
  </si>
  <si>
    <t>Interstitium</t>
  </si>
  <si>
    <t>kidney interstitial cell</t>
  </si>
  <si>
    <t>CL:1000500</t>
  </si>
  <si>
    <t>intestinal crypt stem cell of large intestine</t>
  </si>
  <si>
    <t>CL:0009016</t>
  </si>
  <si>
    <t>intestinal crypt stem cell of small intestine</t>
  </si>
  <si>
    <t>CL:0009017</t>
  </si>
  <si>
    <t>intestinal enteroendocrine cell</t>
  </si>
  <si>
    <t>CL:1001516</t>
  </si>
  <si>
    <t>Intestinal epithelial cells</t>
  </si>
  <si>
    <t>Intestinal macrophages</t>
  </si>
  <si>
    <t>intestinal transient amplifying cell</t>
  </si>
  <si>
    <t>transit amplifying cell of small intestine</t>
  </si>
  <si>
    <t>CL:0009012</t>
  </si>
  <si>
    <t>intestinal tuft cell</t>
  </si>
  <si>
    <t>CL:0019032</t>
  </si>
  <si>
    <t>intrahepatic cholangiocyte</t>
  </si>
  <si>
    <t>CL:0002538</t>
  </si>
  <si>
    <t>Invasive spongiotrophoblast</t>
  </si>
  <si>
    <t>spongiotrophoblast cell</t>
  </si>
  <si>
    <t>CL:0002499</t>
  </si>
  <si>
    <t>Invasive</t>
  </si>
  <si>
    <t>involuted dorsal mesoderm</t>
  </si>
  <si>
    <t>Involuted Dorsal</t>
  </si>
  <si>
    <t>involuted ventral mesoderm</t>
  </si>
  <si>
    <t>Involuted Ventral</t>
  </si>
  <si>
    <t>involuting marginal zone</t>
  </si>
  <si>
    <t>Ionocyte</t>
  </si>
  <si>
    <t>Ionocyte_P3</t>
  </si>
  <si>
    <t>Ionocyte.tuft</t>
  </si>
  <si>
    <t>Ionocytes</t>
  </si>
  <si>
    <t>ionocytes</t>
  </si>
  <si>
    <t>IPC</t>
  </si>
  <si>
    <t>IPCs-1-I</t>
  </si>
  <si>
    <t>IPCs-1-II</t>
  </si>
  <si>
    <t>IPCs-2-1</t>
  </si>
  <si>
    <t>IPCs-2-2</t>
  </si>
  <si>
    <t>IPCs-2-3</t>
  </si>
  <si>
    <t>IPCs-3-1</t>
  </si>
  <si>
    <t>IPCs-3-2</t>
  </si>
  <si>
    <t>IPCs-3-3</t>
  </si>
  <si>
    <t>IPCs-4</t>
  </si>
  <si>
    <t>IPCs-5-1</t>
  </si>
  <si>
    <t>IPCs-5-2</t>
  </si>
  <si>
    <t>IPCs-5-3</t>
  </si>
  <si>
    <t>IRC</t>
  </si>
  <si>
    <t>Iridophores</t>
  </si>
  <si>
    <t>pigment cell</t>
  </si>
  <si>
    <t>CL:0000147</t>
  </si>
  <si>
    <t>Islet endocrine cells</t>
  </si>
  <si>
    <t>Isthmic organizer cells</t>
  </si>
  <si>
    <t>neural tube</t>
  </si>
  <si>
    <t>UBERON:0001049</t>
  </si>
  <si>
    <t>Isthmic Organizer</t>
  </si>
  <si>
    <t>Jaw and tooth progenitors</t>
  </si>
  <si>
    <t>KERATINOCYTE</t>
  </si>
  <si>
    <t>keratinocyte stem cell</t>
  </si>
  <si>
    <t>CL:0002337</t>
  </si>
  <si>
    <t>Keratinocytes</t>
  </si>
  <si>
    <t>kidney capillary endothelial cell</t>
  </si>
  <si>
    <t>CL:1000892</t>
  </si>
  <si>
    <t>kidney collecting duct cell</t>
  </si>
  <si>
    <t>CL:1001225</t>
  </si>
  <si>
    <t>kidney collecting duct epithelial cell</t>
  </si>
  <si>
    <t>CL:1000454</t>
  </si>
  <si>
    <t>kidney cortex artery cell</t>
  </si>
  <si>
    <t>CL:1001045</t>
  </si>
  <si>
    <t>kidney interstitial fibroblast</t>
  </si>
  <si>
    <t>CL:1000692</t>
  </si>
  <si>
    <t>kidney loop of Henle ascending limb epithelial cell</t>
  </si>
  <si>
    <t>CL:1001016</t>
  </si>
  <si>
    <t>kidney loop of Henle thick ascending limb epithelial cell</t>
  </si>
  <si>
    <t>CL:1001106</t>
  </si>
  <si>
    <t>kidney loop of henle thick ascending limb epithelial cell</t>
  </si>
  <si>
    <t>kidney loop of Henle thin ascending limb epithelial cell</t>
  </si>
  <si>
    <t>kidney loop of henle thin ascending limb epithelial cell</t>
  </si>
  <si>
    <t>CL:1001107</t>
  </si>
  <si>
    <t>kidney loop of Henle thin descending limb epithelial cell</t>
  </si>
  <si>
    <t>kidney loop of henle thin descending limb epithelial cell</t>
  </si>
  <si>
    <t>CL:1001111</t>
  </si>
  <si>
    <t>kidney mesangial cell</t>
  </si>
  <si>
    <t>mesangial cell</t>
  </si>
  <si>
    <t>CL:0000650</t>
  </si>
  <si>
    <t>kidney proximal convoluted tubule epithelial cell</t>
  </si>
  <si>
    <t>CL:1000838</t>
  </si>
  <si>
    <t>Kidney-new-24m-cluster</t>
  </si>
  <si>
    <t>KRT8.high</t>
  </si>
  <si>
    <t>Kupffer</t>
  </si>
  <si>
    <t>kupffer cell</t>
  </si>
  <si>
    <t>CL:0000091</t>
  </si>
  <si>
    <t>Kupffer cell</t>
  </si>
  <si>
    <t>Kupffer_activated</t>
  </si>
  <si>
    <t>Kupffer_activated_myc</t>
  </si>
  <si>
    <t>Kupffer_activated_MyD88_Trif</t>
  </si>
  <si>
    <t>Kupffer_cycling</t>
  </si>
  <si>
    <t>Kupffer_MyD88_Trif</t>
  </si>
  <si>
    <t>L-Alv</t>
  </si>
  <si>
    <t>luminal epithelial cell of mammary gland</t>
  </si>
  <si>
    <t>CL:0002326</t>
  </si>
  <si>
    <t>L-Hor</t>
  </si>
  <si>
    <t>Hormonal-Sensing</t>
  </si>
  <si>
    <t>L2 IT ENTl</t>
  </si>
  <si>
    <t>L2/3-6 intratelencephalic projecting glutamatergic cortical neuron</t>
  </si>
  <si>
    <t>CL:4023040</t>
  </si>
  <si>
    <t>Layer 2 Intratelencephalic Lateral Entorhinal Neuron</t>
  </si>
  <si>
    <t>L2 IT RHP</t>
  </si>
  <si>
    <t>Layer 2 Retrohippocampal Neuron</t>
  </si>
  <si>
    <t>L2/3</t>
  </si>
  <si>
    <t>Layer 2/3 Isocortex Neuron</t>
  </si>
  <si>
    <t>L2/3 excitatory neuron</t>
  </si>
  <si>
    <t>L2/3 IT CTX-1</t>
  </si>
  <si>
    <t>Layer 2/3 Intratelencephalic Isocortex Neuron</t>
  </si>
  <si>
    <t>L2/3 IT CTX-2</t>
  </si>
  <si>
    <t>L2/3 IT ENTl</t>
  </si>
  <si>
    <t>Layer 2/3 Intratelencephalic Lateral Entorhinal Neuron</t>
  </si>
  <si>
    <t>L2/3 IT PPP</t>
  </si>
  <si>
    <t>Layer 2/3 Intratelencephalic Par-Post-Pre-Subiculum Neuron</t>
  </si>
  <si>
    <t>l2/3-6 intratelencephalic projecting glutamatergic cortical neuron</t>
  </si>
  <si>
    <t>L3 IT ENT</t>
  </si>
  <si>
    <t>Layer 3 Intratelencephalic Entorhinal Neuron</t>
  </si>
  <si>
    <t>L3 RSP-ACA</t>
  </si>
  <si>
    <t>Layer 3 Retrosplenial-Anterior Cingulate Neuron</t>
  </si>
  <si>
    <t>L4</t>
  </si>
  <si>
    <t>Layer 4 Isocortex Neuron</t>
  </si>
  <si>
    <t>L4 excitatory neuron</t>
  </si>
  <si>
    <t>L4/5 IT CTX</t>
  </si>
  <si>
    <t>Layer 4/5 Intratelencephalic Isocortex Neuron</t>
  </si>
  <si>
    <t>L5 extratelencephalic projecting glutamatergic cortical neuron</t>
  </si>
  <si>
    <t>l5 extratelencephalic projecting glutamatergic cortical neuron</t>
  </si>
  <si>
    <t>CL:4023041</t>
  </si>
  <si>
    <t>L5 IT CTX</t>
  </si>
  <si>
    <t>Layer 5 Intratelencephalic Isocortex Neuron</t>
  </si>
  <si>
    <t>L5 IT TPE-ENT</t>
  </si>
  <si>
    <t>Layer 5 Intratelencephalic Temporal-Perihinal-Ectorhinal  Entorhinal Neuron</t>
  </si>
  <si>
    <t>L5 NP CTX</t>
  </si>
  <si>
    <t>Layer 5 Near-Projecting Isocortex Neuron</t>
  </si>
  <si>
    <t>L5 PPP</t>
  </si>
  <si>
    <t>Layer 5 Par-Post-Pre-Subiculum Neuron</t>
  </si>
  <si>
    <t>L5 PT CTX</t>
  </si>
  <si>
    <t>Layer 5  Pyramidal Isocortex Neuron</t>
  </si>
  <si>
    <t>L5/6</t>
  </si>
  <si>
    <t>Layer 5/6 Isocortex Neuron</t>
  </si>
  <si>
    <t>L5/6 CC excitatory neuron</t>
  </si>
  <si>
    <t>L5/6 excitatory neuron</t>
  </si>
  <si>
    <t>L5/6-CC</t>
  </si>
  <si>
    <t>L6 CT CTX</t>
  </si>
  <si>
    <t>Layer 6 Corticothalamic Isocortex Neuron</t>
  </si>
  <si>
    <t>L6 IT CTX</t>
  </si>
  <si>
    <t>Layer 6 Intratelencephalic Isocortex Neuron</t>
  </si>
  <si>
    <t>L6 IT ENTl</t>
  </si>
  <si>
    <t>Layer 6 Intratelencephalic Lateral Entorhinal Neuron</t>
  </si>
  <si>
    <t>L6b CTX</t>
  </si>
  <si>
    <t>Layer 6B Isocortex Neuron</t>
  </si>
  <si>
    <t>L6b glutamatergic cortical neuron</t>
  </si>
  <si>
    <t>l6b glutamatergic cortical neuron</t>
  </si>
  <si>
    <t>CL:4023038</t>
  </si>
  <si>
    <t>L6b/CT ENT</t>
  </si>
  <si>
    <t>Layer 6 Corticothalamic Entorhinal Neuron</t>
  </si>
  <si>
    <t>LA-pro</t>
  </si>
  <si>
    <t>mammary stem cell</t>
  </si>
  <si>
    <t>CL:0002451</t>
  </si>
  <si>
    <t>Alveolar Projenitor</t>
  </si>
  <si>
    <t>lacrimal gland functional unit cell</t>
  </si>
  <si>
    <t>epithelial cell of lacrimal duct</t>
  </si>
  <si>
    <t>CL:1000435</t>
  </si>
  <si>
    <t>Lactotrope</t>
  </si>
  <si>
    <t>mammotroph</t>
  </si>
  <si>
    <t>CL:0002311</t>
  </si>
  <si>
    <t>Lamp5</t>
  </si>
  <si>
    <t>Lamp5 GABAergic cortical interneuron</t>
  </si>
  <si>
    <t>CL:4023011</t>
  </si>
  <si>
    <t>lamp5 gabaergic cortical interneuron</t>
  </si>
  <si>
    <t>LAMP5+ GABAergic Neuron</t>
  </si>
  <si>
    <t>Langerhans cell</t>
  </si>
  <si>
    <t>LANGERHANS_CELLS</t>
  </si>
  <si>
    <t>large intestine goblet cell</t>
  </si>
  <si>
    <t>CL:1000320</t>
  </si>
  <si>
    <t>LARGE_PRE_B</t>
  </si>
  <si>
    <t>large pre-b-ii cell</t>
  </si>
  <si>
    <t>CL:0000957</t>
  </si>
  <si>
    <t>Late Eryth</t>
  </si>
  <si>
    <t>Late erythrocyte</t>
  </si>
  <si>
    <t>Late erythroid</t>
  </si>
  <si>
    <t>Late primary Spermatocytes</t>
  </si>
  <si>
    <t>late pro-B cell</t>
  </si>
  <si>
    <t>CL:0002048</t>
  </si>
  <si>
    <t>LATE_ERY</t>
  </si>
  <si>
    <t>LATE_MK</t>
  </si>
  <si>
    <t>megakaryocyte</t>
  </si>
  <si>
    <t>CL:0000556</t>
  </si>
  <si>
    <t>LATE_PRO_B</t>
  </si>
  <si>
    <t>Late_spermatids</t>
  </si>
  <si>
    <t>Plate</t>
  </si>
  <si>
    <t>Layer 2 Intratelencephalic Medial Entorhinal Neuron</t>
  </si>
  <si>
    <t>Layer 2 Intratelencephalic Parasubiculum Neuron</t>
  </si>
  <si>
    <t>Layer 2 Intratelencephalic Prosubiculum Neuron</t>
  </si>
  <si>
    <t>Layer 2 Intratelencephalic Retrosplenial Neuron</t>
  </si>
  <si>
    <t>Layer 2 Intratelencephalic Retrosplenial-Anterior Cingulate Neuron</t>
  </si>
  <si>
    <t>Layer 2/3 Intratelencephalic Area Postriata Neuron</t>
  </si>
  <si>
    <t>Layer 2/3 Intratelencephalic Subiculum Neuron</t>
  </si>
  <si>
    <t>Layer 2/3 Intratelencephalic Temporal-Perihinal-Ectorhinal Neuron</t>
  </si>
  <si>
    <t>Layer 3 Intratelencephalic Lateral Entorhinal Neuron</t>
  </si>
  <si>
    <t>Layer 3 Intratelencephalic Medial Entorhinal Neuron</t>
  </si>
  <si>
    <t>Layer 3 Intratelencephalic Retrosplenial-Anterior Cingulate Neuron</t>
  </si>
  <si>
    <t>Layer 4/5 Intratelencephalic Temporal-Perihinal-Ectorhinal Neuron</t>
  </si>
  <si>
    <t>Layer 5 Intratelencephalic Subiculum Neuron</t>
  </si>
  <si>
    <t>Layer 5 Intratelencephalic Temporal-Perihinal-Ectorhinal Neuron</t>
  </si>
  <si>
    <t>Layer 5 Pyramidal Tract Isocortex Neuron</t>
  </si>
  <si>
    <t>Layer 5 Pyramidal Tract Retrosplenial-Anterior Cingulate Neuron</t>
  </si>
  <si>
    <t>Layer 5/6 Intratelencephalic Isocortex Neuron</t>
  </si>
  <si>
    <t>Layer 6 CAR3+ Neuron</t>
  </si>
  <si>
    <t>Layer 6 Corticothalamic Medial Entorhinal Area Neuron</t>
  </si>
  <si>
    <t>Layer 6 Intratelencephalic Retrohippocampal Neuron</t>
  </si>
  <si>
    <t>Layer 6 Near-Projecting Isocortex Neuron</t>
  </si>
  <si>
    <t>Layer 6B Corticothalamic Entorhinal Area Neuron</t>
  </si>
  <si>
    <t>Layer 6B Retrohippocampal Neuron</t>
  </si>
  <si>
    <t>LC</t>
  </si>
  <si>
    <t>LE1</t>
  </si>
  <si>
    <t>LE2</t>
  </si>
  <si>
    <t>Left Ventricle (LV)</t>
  </si>
  <si>
    <t>Left</t>
  </si>
  <si>
    <t>Lens</t>
  </si>
  <si>
    <t>Lens fibre cells</t>
  </si>
  <si>
    <t>lens placode</t>
  </si>
  <si>
    <t>leucocyte</t>
  </si>
  <si>
    <t>leucocytes</t>
  </si>
  <si>
    <t>LEUK</t>
  </si>
  <si>
    <t>Leydig cells</t>
  </si>
  <si>
    <t>leydig cell</t>
  </si>
  <si>
    <t>CL:0000178</t>
  </si>
  <si>
    <t>LGE_FOXP1/ISL1</t>
  </si>
  <si>
    <t>LGE_FOXP1/PENK</t>
  </si>
  <si>
    <t>LGE_FOXP2/TSHZ1</t>
  </si>
  <si>
    <t>LGE_MEIS2/PAX6</t>
  </si>
  <si>
    <t>LGN Exc IL15RA</t>
  </si>
  <si>
    <t>Lateral Geniculate Nucleus / IL15RA+</t>
  </si>
  <si>
    <t>LGN Exc PRKCG KCNH3</t>
  </si>
  <si>
    <t>Lateral Geniculate Nucleus / PRKCG+ / KCNH3+</t>
  </si>
  <si>
    <t>LGN Exc PRKCG SYNDIG1L</t>
  </si>
  <si>
    <t>Lateral Geniculate Nucleus / PRKCG+ / SYNDIG1L+</t>
  </si>
  <si>
    <t>LGN Inh DFNB31</t>
  </si>
  <si>
    <t>Lateral Geniculate Nucleus / DFNB31+</t>
  </si>
  <si>
    <t>LGN Inh DSEL</t>
  </si>
  <si>
    <t>Lateral Geniculate Nucleus / DSEL+</t>
  </si>
  <si>
    <t>LGN Inh TNFAIP8L3</t>
  </si>
  <si>
    <t>Lateral Geniculate Nucleus / TNFAIP8L3+</t>
  </si>
  <si>
    <t>LGR5 stem</t>
  </si>
  <si>
    <t>stem cell</t>
  </si>
  <si>
    <t>CL:0000034</t>
  </si>
  <si>
    <t>LGR5+</t>
  </si>
  <si>
    <t>LH-pro</t>
  </si>
  <si>
    <t>Hormonal-Sensing Projenitor</t>
  </si>
  <si>
    <t>LH(AL)</t>
  </si>
  <si>
    <t>LH(DL)</t>
  </si>
  <si>
    <t>kidney loop of Henle descending limb epithelial cell</t>
  </si>
  <si>
    <t>Limb mesenchyme</t>
  </si>
  <si>
    <t>limb mesenchyme</t>
  </si>
  <si>
    <t>UBERON:0009749</t>
  </si>
  <si>
    <t>Limb</t>
  </si>
  <si>
    <t>Limb.Mesen</t>
  </si>
  <si>
    <t>limbal stem cell</t>
  </si>
  <si>
    <t>limbal stromal cell</t>
  </si>
  <si>
    <t>Limbic system neurons</t>
  </si>
  <si>
    <t>Lipofibroblast</t>
  </si>
  <si>
    <t>Lipofibroblast_P1</t>
  </si>
  <si>
    <t>liver dendritic cell</t>
  </si>
  <si>
    <t>CL:2000055</t>
  </si>
  <si>
    <t>LMPP</t>
  </si>
  <si>
    <t>early lymphoid progenitor</t>
  </si>
  <si>
    <t>CL:0000936</t>
  </si>
  <si>
    <t>LMPP_MLP</t>
  </si>
  <si>
    <t>LOH (AL)</t>
  </si>
  <si>
    <t>LOH (DL)</t>
  </si>
  <si>
    <t>Loop</t>
  </si>
  <si>
    <t>kidney loop of Henle epithelial cell</t>
  </si>
  <si>
    <t>CL:1000909</t>
  </si>
  <si>
    <t>Loop of Henle</t>
  </si>
  <si>
    <t>LOW_Q_INCONSISTENT</t>
  </si>
  <si>
    <t>LOW_QUALITY</t>
  </si>
  <si>
    <t>low_quality_cells</t>
  </si>
  <si>
    <t>LOW_QUALITY_MACROPHAGE</t>
  </si>
  <si>
    <t>LOW_QUALITY_MID_ERY_(HIGH_RIBO)</t>
  </si>
  <si>
    <t>LPM</t>
  </si>
  <si>
    <t>luminal cell of prostate epithelium</t>
  </si>
  <si>
    <t>CL:0002340</t>
  </si>
  <si>
    <t>Luminal macrophages</t>
  </si>
  <si>
    <t>Luminal_Macrophages</t>
  </si>
  <si>
    <t>Luminal-AV</t>
  </si>
  <si>
    <t>Luminal-HS</t>
  </si>
  <si>
    <t>Luminal-HS-AV</t>
  </si>
  <si>
    <t>lung macrophage</t>
  </si>
  <si>
    <t>CL:1001603</t>
  </si>
  <si>
    <t>lung microvascular endothelial cell</t>
  </si>
  <si>
    <t>CL:2000016</t>
  </si>
  <si>
    <t>lung neuroendocrine cell</t>
  </si>
  <si>
    <t>CL:1000223</t>
  </si>
  <si>
    <t>LV</t>
  </si>
  <si>
    <t>Left Ventricle</t>
  </si>
  <si>
    <t>Ly6C+Ly6G+</t>
  </si>
  <si>
    <t>Ly6CHigh</t>
  </si>
  <si>
    <t>Ly6CLow</t>
  </si>
  <si>
    <t>Lym</t>
  </si>
  <si>
    <t>lym-Endo</t>
  </si>
  <si>
    <t>Lymph</t>
  </si>
  <si>
    <t>Lymph_vessel</t>
  </si>
  <si>
    <t>Lymphatic</t>
  </si>
  <si>
    <t>Lymphatic EC</t>
  </si>
  <si>
    <t>Lymphatic ECs</t>
  </si>
  <si>
    <t>Lymphatic endothelial</t>
  </si>
  <si>
    <t>Lymphatic endothelial cell</t>
  </si>
  <si>
    <t>lymphatic endothelial cell</t>
  </si>
  <si>
    <t>Lymphatic endothelial cells</t>
  </si>
  <si>
    <t>lymphatic_endothelial_cells</t>
  </si>
  <si>
    <t>Lymphatic_P1</t>
  </si>
  <si>
    <t>Lymphatic_P2</t>
  </si>
  <si>
    <t>Lymphatic_P3</t>
  </si>
  <si>
    <t>Lymphocyte</t>
  </si>
  <si>
    <t>Lymphocytes</t>
  </si>
  <si>
    <t>lymphocytes</t>
  </si>
  <si>
    <t>Lymphoid cells</t>
  </si>
  <si>
    <t>Lymphoid DC</t>
  </si>
  <si>
    <t>LYVE1 Macrophage</t>
  </si>
  <si>
    <t>LYVE1+</t>
  </si>
  <si>
    <t>Lyve1 Macrophages</t>
  </si>
  <si>
    <t>M cells</t>
  </si>
  <si>
    <t>M cell of gut</t>
  </si>
  <si>
    <t>CL:0000682</t>
  </si>
  <si>
    <t>M-Astrocyte</t>
  </si>
  <si>
    <t>M-Microglia</t>
  </si>
  <si>
    <t>microglial cell</t>
  </si>
  <si>
    <t>CL:0000129</t>
  </si>
  <si>
    <t>M-OPC</t>
  </si>
  <si>
    <t>M. Fibro</t>
  </si>
  <si>
    <t>M√∏</t>
  </si>
  <si>
    <t>M√ò</t>
  </si>
  <si>
    <t>M1</t>
  </si>
  <si>
    <t>M2</t>
  </si>
  <si>
    <t>Ma</t>
  </si>
  <si>
    <t>Mac</t>
  </si>
  <si>
    <t>MAC</t>
  </si>
  <si>
    <t>Mac I</t>
  </si>
  <si>
    <t>Mac II</t>
  </si>
  <si>
    <t>Mac III</t>
  </si>
  <si>
    <t>Mac IV</t>
  </si>
  <si>
    <t>Mac V</t>
  </si>
  <si>
    <t>Mac_1</t>
  </si>
  <si>
    <t>Mac_2</t>
  </si>
  <si>
    <t>Mac_3</t>
  </si>
  <si>
    <t>Mac_4</t>
  </si>
  <si>
    <t>Macro_1</t>
  </si>
  <si>
    <t>Macro_2</t>
  </si>
  <si>
    <t>Macro_c1-C1QC</t>
  </si>
  <si>
    <t>Macro_c2-CCL3L1</t>
  </si>
  <si>
    <t>Macro_c3-EREG</t>
  </si>
  <si>
    <t>Macro_c4-DNAJB1</t>
  </si>
  <si>
    <t>Macro_c5-WDR74</t>
  </si>
  <si>
    <t>Macro_c6-VCAN</t>
  </si>
  <si>
    <t>Macroglia</t>
  </si>
  <si>
    <t>macroglial cell</t>
  </si>
  <si>
    <t>CL:0000126</t>
  </si>
  <si>
    <t>Macrophage</t>
  </si>
  <si>
    <t>Macrophage 1</t>
  </si>
  <si>
    <t>Macrophage 2</t>
  </si>
  <si>
    <t>macrophage dendritic cell progenitor</t>
  </si>
  <si>
    <t>CL:0002009</t>
  </si>
  <si>
    <t>Macrophage Ma</t>
  </si>
  <si>
    <t>Macrophage Mb</t>
  </si>
  <si>
    <t>macrophage_Cx3cr1</t>
  </si>
  <si>
    <t>MACROPHAGE_ERY</t>
  </si>
  <si>
    <t>MACROPHAGE_IRON_RECYCLING</t>
  </si>
  <si>
    <t>peritoneal macrophage</t>
  </si>
  <si>
    <t>CL:0000581</t>
  </si>
  <si>
    <t>MACROPHAGE_KUPFFER_LIKE</t>
  </si>
  <si>
    <t>MACROPHAGE_LYVE1_HIGH</t>
  </si>
  <si>
    <t>MACROPHAGE_MHCII_HIGH</t>
  </si>
  <si>
    <t>Macrophage_P1</t>
  </si>
  <si>
    <t>Macrophage_P2</t>
  </si>
  <si>
    <t>Macrophage_P3</t>
  </si>
  <si>
    <t>MACROPHAGE_PERI</t>
  </si>
  <si>
    <t>MACROPHAGE_PROLIFERATING</t>
  </si>
  <si>
    <t>MACROPHAGE_TREM2</t>
  </si>
  <si>
    <t>Macrophages</t>
  </si>
  <si>
    <t>Macrophages+DC</t>
  </si>
  <si>
    <t>MacrophagesTrem2</t>
  </si>
  <si>
    <t>MAIT</t>
  </si>
  <si>
    <t>mucosal invariant T cell</t>
  </si>
  <si>
    <t>CL:0000940</t>
  </si>
  <si>
    <t>mucosal invariant t cell</t>
  </si>
  <si>
    <t>Malignant</t>
  </si>
  <si>
    <t>Mammary gland in lactation</t>
  </si>
  <si>
    <t>mammary gland glandular cell</t>
  </si>
  <si>
    <t>CL:1001586</t>
  </si>
  <si>
    <t>marginal zone</t>
  </si>
  <si>
    <t>marginal zone B cell</t>
  </si>
  <si>
    <t>CL:0000845</t>
  </si>
  <si>
    <t>Marrow Cd4 T cell</t>
  </si>
  <si>
    <t>Marrow-unknown-progenitor</t>
  </si>
  <si>
    <t>mesenchymal stem cell of the bone marrow</t>
  </si>
  <si>
    <t>CL:0002540</t>
  </si>
  <si>
    <t>MaSC/B-pro</t>
  </si>
  <si>
    <t>Mast</t>
  </si>
  <si>
    <t>mast</t>
  </si>
  <si>
    <t>Mast cell</t>
  </si>
  <si>
    <t>Mast cells</t>
  </si>
  <si>
    <t>mast cells</t>
  </si>
  <si>
    <t>Mast_cell</t>
  </si>
  <si>
    <t>MAST_CELL</t>
  </si>
  <si>
    <t>Mast_cells</t>
  </si>
  <si>
    <t>Mast-cell</t>
  </si>
  <si>
    <t>mature astrocyte</t>
  </si>
  <si>
    <t>CL:0002627</t>
  </si>
  <si>
    <t>mature conventional dendritic cell</t>
  </si>
  <si>
    <t>CL:0000841</t>
  </si>
  <si>
    <t>mature enterocyte</t>
  </si>
  <si>
    <t>Mature Enterocytes</t>
  </si>
  <si>
    <t>Mature IPC/Newborn Neuron</t>
  </si>
  <si>
    <t>neural progenitor cell</t>
  </si>
  <si>
    <t>CL:0011020</t>
  </si>
  <si>
    <t>mature microglial cell</t>
  </si>
  <si>
    <t>CL:0002629</t>
  </si>
  <si>
    <t>mature natural killer cell</t>
  </si>
  <si>
    <t>CL:0000824</t>
  </si>
  <si>
    <t>mature natural killer T cell</t>
  </si>
  <si>
    <t>mature nk t cell</t>
  </si>
  <si>
    <t>Mature skeletal muscle</t>
  </si>
  <si>
    <t>MATURE_B</t>
  </si>
  <si>
    <t>mature b cell</t>
  </si>
  <si>
    <t>Maturing pulp</t>
  </si>
  <si>
    <t>MB</t>
  </si>
  <si>
    <t>MB-MC</t>
  </si>
  <si>
    <t>MC</t>
  </si>
  <si>
    <t>MC/Basophil</t>
  </si>
  <si>
    <t>mcTEC</t>
  </si>
  <si>
    <t>medullary thymic epithelial cell</t>
  </si>
  <si>
    <t>CL:0002365</t>
  </si>
  <si>
    <t>MD</t>
  </si>
  <si>
    <t>macula densa epithelial cell</t>
  </si>
  <si>
    <t>CL:1000850</t>
  </si>
  <si>
    <t>mDC</t>
  </si>
  <si>
    <t>myeloid dendritic cell</t>
  </si>
  <si>
    <t>CL:0000782</t>
  </si>
  <si>
    <t>MDM</t>
  </si>
  <si>
    <t>Medial S shaped body</t>
  </si>
  <si>
    <t>medium spiny neuron</t>
  </si>
  <si>
    <t>CL:1001474</t>
  </si>
  <si>
    <t>Mega</t>
  </si>
  <si>
    <t>Megakaryocyte</t>
  </si>
  <si>
    <t>megakaryocyte-erythroid progenitor cell</t>
  </si>
  <si>
    <t>CL:0000050</t>
  </si>
  <si>
    <t>Megakaryocytes</t>
  </si>
  <si>
    <t>Meis2</t>
  </si>
  <si>
    <t>meis2 cortical GABAergic interneuon</t>
  </si>
  <si>
    <t>CL:4023065</t>
  </si>
  <si>
    <t>MEIS2+ GABAergic Neuron</t>
  </si>
  <si>
    <t>mel1</t>
  </si>
  <si>
    <t>mel2</t>
  </si>
  <si>
    <t>Melanocyte</t>
  </si>
  <si>
    <t>melanocyte</t>
  </si>
  <si>
    <t>CL:0000148</t>
  </si>
  <si>
    <t>MELANOCYTE</t>
  </si>
  <si>
    <t>Melanocytes</t>
  </si>
  <si>
    <t>Melanophores</t>
  </si>
  <si>
    <t>Memory B</t>
  </si>
  <si>
    <t>memory b cell</t>
  </si>
  <si>
    <t>Memory B cell</t>
  </si>
  <si>
    <t>Memory B cells</t>
  </si>
  <si>
    <t>MEMP</t>
  </si>
  <si>
    <t>Megakaryocyte-Erythroid-Mast</t>
  </si>
  <si>
    <t>MEP</t>
  </si>
  <si>
    <t>MES</t>
  </si>
  <si>
    <t>MES-like Malignant</t>
  </si>
  <si>
    <t>Mesangial cells</t>
  </si>
  <si>
    <t>Mesangial Cells</t>
  </si>
  <si>
    <t>Mesen</t>
  </si>
  <si>
    <t>Mesenchymal 1</t>
  </si>
  <si>
    <t>Mesenchymal 2</t>
  </si>
  <si>
    <t>mesenchymal progenitor cell</t>
  </si>
  <si>
    <t>mesenchymal stem cell</t>
  </si>
  <si>
    <t>CL:0000134</t>
  </si>
  <si>
    <t>Mesenchymal stem cell</t>
  </si>
  <si>
    <t>mesenchymal stem cell of adipose</t>
  </si>
  <si>
    <t>CL:0002570</t>
  </si>
  <si>
    <t>MESENCHYMAL_LYMPHOID_TISSUE_ORGANISER</t>
  </si>
  <si>
    <t>Mesenchyme</t>
  </si>
  <si>
    <t>Mesenchyme RSPO2+</t>
  </si>
  <si>
    <t>RSPO2+</t>
  </si>
  <si>
    <t>Mesenchyme SERPINF1-high</t>
  </si>
  <si>
    <t>SERPINF1+</t>
  </si>
  <si>
    <t>Mesoderm</t>
  </si>
  <si>
    <t>Mesoderm 1</t>
  </si>
  <si>
    <t>Mesoderm 2</t>
  </si>
  <si>
    <t>mesodermProgenitors</t>
  </si>
  <si>
    <t>mesodermal progenitor cell</t>
  </si>
  <si>
    <t>mesothelial</t>
  </si>
  <si>
    <t>mesothelial cell</t>
  </si>
  <si>
    <t>CL:0000077</t>
  </si>
  <si>
    <t>Mesothelial</t>
  </si>
  <si>
    <t>mesothelial cell of visceral pleura</t>
  </si>
  <si>
    <t>CL:1000493</t>
  </si>
  <si>
    <t>Mesothelial cells</t>
  </si>
  <si>
    <t>Mesothelial FB</t>
  </si>
  <si>
    <t>Mesothelial_cells</t>
  </si>
  <si>
    <t>Mesothelial_P1</t>
  </si>
  <si>
    <t>Mesothelium</t>
  </si>
  <si>
    <t>MESOTHELIUM</t>
  </si>
  <si>
    <t>Metanephric cells</t>
  </si>
  <si>
    <t>metanephric nephron tubule epithelial cell</t>
  </si>
  <si>
    <t>CL:1000123</t>
  </si>
  <si>
    <t>MFOL</t>
  </si>
  <si>
    <t>MFOL1</t>
  </si>
  <si>
    <t>Myelin-Forming</t>
  </si>
  <si>
    <t>MFOL2</t>
  </si>
  <si>
    <t>MG</t>
  </si>
  <si>
    <t>MGE_CRABP1/MAF</t>
  </si>
  <si>
    <t>MGE_CRABP1/TAC3</t>
  </si>
  <si>
    <t>MGE_LHX6/MAF</t>
  </si>
  <si>
    <t>MGE_LHX6/NPY</t>
  </si>
  <si>
    <t>Mgk</t>
  </si>
  <si>
    <t>Micro-PVM</t>
  </si>
  <si>
    <t>perivascular macrophage</t>
  </si>
  <si>
    <t>CL:0000881</t>
  </si>
  <si>
    <t>Microglia</t>
  </si>
  <si>
    <t>microglia</t>
  </si>
  <si>
    <t>Microglia_Macrophages</t>
  </si>
  <si>
    <t>Macrophage-Like</t>
  </si>
  <si>
    <t>Microglia/MœÜ</t>
  </si>
  <si>
    <t>Microglial</t>
  </si>
  <si>
    <t>Microglial Cell</t>
  </si>
  <si>
    <t>Microvascular</t>
  </si>
  <si>
    <t>microvascular endothelial cell</t>
  </si>
  <si>
    <t>CL:2000008</t>
  </si>
  <si>
    <t>Mid erythroid</t>
  </si>
  <si>
    <t>Middle</t>
  </si>
  <si>
    <t>MID_ERY</t>
  </si>
  <si>
    <t>midHindbrain</t>
  </si>
  <si>
    <t>UBERON:0002028</t>
  </si>
  <si>
    <t>midHindgut</t>
  </si>
  <si>
    <t>hindgut</t>
  </si>
  <si>
    <t>UBERON:0001046</t>
  </si>
  <si>
    <t>MidLayersAstro</t>
  </si>
  <si>
    <t>midzonal region hepatocyte</t>
  </si>
  <si>
    <t>CL:0019028</t>
  </si>
  <si>
    <t>Mig.DCs</t>
  </si>
  <si>
    <t>MigDC</t>
  </si>
  <si>
    <t>migDC</t>
  </si>
  <si>
    <t>MiGl</t>
  </si>
  <si>
    <t>MiGl.cluster4_Alox5ap_Pld4_Fyb_1</t>
  </si>
  <si>
    <t>MiGl.cluster4_Alox5ap_Pld4_Fyb_2</t>
  </si>
  <si>
    <t>MiGl.cluster4_Alox5ap_Pld4_Fyb_3</t>
  </si>
  <si>
    <t>MiGl.cluster4_Alox5ap_Pld4_Fyb_4</t>
  </si>
  <si>
    <t>MiGl.cluster4_Alox5ap_Pld4_Fyb_5</t>
  </si>
  <si>
    <t>migLC</t>
  </si>
  <si>
    <t>migrating myeloid progenitors</t>
  </si>
  <si>
    <t>common myeloid progenitor</t>
  </si>
  <si>
    <t>CL:0000049</t>
  </si>
  <si>
    <t>MIGRATORY_DC</t>
  </si>
  <si>
    <t>mitotic</t>
  </si>
  <si>
    <t>Mitotic Endothelial Cells</t>
  </si>
  <si>
    <t>Mitotic Mural Cells</t>
  </si>
  <si>
    <t>mural cell</t>
  </si>
  <si>
    <t>Mixed cells</t>
  </si>
  <si>
    <t>cell</t>
  </si>
  <si>
    <t>CL:0000000</t>
  </si>
  <si>
    <t>Mixed mesoderm</t>
  </si>
  <si>
    <t>Mixed mytotic cells</t>
  </si>
  <si>
    <t>Mytotic</t>
  </si>
  <si>
    <t>Mixed Progenitor/Neuron</t>
  </si>
  <si>
    <t>mixedMesoderm</t>
  </si>
  <si>
    <t>MKI67+ CD8+ T</t>
  </si>
  <si>
    <t>KI67+</t>
  </si>
  <si>
    <t>Mki67+_proliferating_cells</t>
  </si>
  <si>
    <t>MkP</t>
  </si>
  <si>
    <t>MNC</t>
  </si>
  <si>
    <t>mononuclear cell</t>
  </si>
  <si>
    <t>CL:0000842</t>
  </si>
  <si>
    <t>mNeur</t>
  </si>
  <si>
    <t>Mature</t>
  </si>
  <si>
    <t>MNP</t>
  </si>
  <si>
    <t>mononuclear phagocyte</t>
  </si>
  <si>
    <t>CL:0000113</t>
  </si>
  <si>
    <t>MNP-a/classical monocyte derived</t>
  </si>
  <si>
    <t>MNP-b/non-classical monocyte derived</t>
  </si>
  <si>
    <t>non-classical monocyte</t>
  </si>
  <si>
    <t>CL:0000875</t>
  </si>
  <si>
    <t>MNP-c/dendritic cell</t>
  </si>
  <si>
    <t>MNP-d/Tissue macrophage</t>
  </si>
  <si>
    <t>tissue-resident macrophage</t>
  </si>
  <si>
    <t>CL:0000864</t>
  </si>
  <si>
    <t>MNP/B doublets</t>
  </si>
  <si>
    <t>MNP/T doublets</t>
  </si>
  <si>
    <t>MO</t>
  </si>
  <si>
    <t>MoD-Ma</t>
  </si>
  <si>
    <t>moDC</t>
  </si>
  <si>
    <t>MOL</t>
  </si>
  <si>
    <t>MOL_Ctr</t>
  </si>
  <si>
    <t>MOL.cluster2_Ppp1r14a_Tmem151a_Gpr37_1</t>
  </si>
  <si>
    <t>MOL.cluster2_Ppp1r14a_Tmem151a_Gpr37_2</t>
  </si>
  <si>
    <t>MOL.cluster2_Ppp1r14a_Tmem151a_Gpr37_3</t>
  </si>
  <si>
    <t>MOL.cluster2_Ppp1r14a_Tmem151a_Gpr37_4</t>
  </si>
  <si>
    <t>MOL.cluster2_Ppp1r14a_Tmem151a_Gpr37_5</t>
  </si>
  <si>
    <t>MOL.cluster2_Ppp1r14a_Tmem151a_Gpr37_6</t>
  </si>
  <si>
    <t>MOL.cluster2_Ppp1r14a_Tmem151a_Gpr37_7</t>
  </si>
  <si>
    <t>MOL1</t>
  </si>
  <si>
    <t>MOL12_EAE</t>
  </si>
  <si>
    <t>MOL2</t>
  </si>
  <si>
    <t>MOL2_Ctr</t>
  </si>
  <si>
    <t>MOL3</t>
  </si>
  <si>
    <t>MOL3_EAE</t>
  </si>
  <si>
    <t>MOL4</t>
  </si>
  <si>
    <t>MOL5</t>
  </si>
  <si>
    <t>MOL56_Ctr</t>
  </si>
  <si>
    <t>MOL56_EAE</t>
  </si>
  <si>
    <t>MOL6</t>
  </si>
  <si>
    <t>moMa</t>
  </si>
  <si>
    <t>Mono</t>
  </si>
  <si>
    <t>Mono DCs</t>
  </si>
  <si>
    <t>Mono pre</t>
  </si>
  <si>
    <t>Mono_c1-CD14-CCL3</t>
  </si>
  <si>
    <t>Mono_c2-CD14-HLA-DPB1</t>
  </si>
  <si>
    <t>Mono_c3-CD14-VCAN</t>
  </si>
  <si>
    <t>Mono_c4-CD14-CD16</t>
  </si>
  <si>
    <t>Mono_c5-CD16</t>
  </si>
  <si>
    <t>Mono_mac</t>
  </si>
  <si>
    <t>Mono_macro</t>
  </si>
  <si>
    <t>Mono_prolif</t>
  </si>
  <si>
    <t>Mono-mac</t>
  </si>
  <si>
    <t>Mono1</t>
  </si>
  <si>
    <t>Mono2</t>
  </si>
  <si>
    <t>Monoaminergic neurons</t>
  </si>
  <si>
    <t>Monoaminergic</t>
  </si>
  <si>
    <t>Monocyte</t>
  </si>
  <si>
    <t>Monocyte 1</t>
  </si>
  <si>
    <t>Monocyte 2</t>
  </si>
  <si>
    <t>monocyte_Eno3</t>
  </si>
  <si>
    <t>MONOCYTE_I_CXCR4</t>
  </si>
  <si>
    <t>monocyte_IFN</t>
  </si>
  <si>
    <t>MONOCYTE_II_CCR2</t>
  </si>
  <si>
    <t>MONOCYTE_III_IL1B</t>
  </si>
  <si>
    <t>monocyte_Ly6C</t>
  </si>
  <si>
    <t>Monocyte-derived macrophages</t>
  </si>
  <si>
    <t>Monocytes</t>
  </si>
  <si>
    <t>Monocytes/Macrophages/Platelets</t>
  </si>
  <si>
    <t>MOP</t>
  </si>
  <si>
    <t>MP</t>
  </si>
  <si>
    <t>MP.PAX3</t>
  </si>
  <si>
    <t>MP.PAX7</t>
  </si>
  <si>
    <t>Mp/DC</t>
  </si>
  <si>
    <t>MPP Fraction A</t>
  </si>
  <si>
    <t>Multipotent</t>
  </si>
  <si>
    <t>MPP Fraction B</t>
  </si>
  <si>
    <t>MPP Fraction C</t>
  </si>
  <si>
    <t>MSC</t>
  </si>
  <si>
    <t>MT-hi</t>
  </si>
  <si>
    <t>MTAL</t>
  </si>
  <si>
    <t>kidney loop of Henle medullary thick ascending limb epithelial cell</t>
  </si>
  <si>
    <t>CL:1001108</t>
  </si>
  <si>
    <t>mTEC(I)</t>
  </si>
  <si>
    <t>mTEC(II)</t>
  </si>
  <si>
    <t>mTEC(III)</t>
  </si>
  <si>
    <t>mTEC(IV)</t>
  </si>
  <si>
    <t>MUC13_DMBT1 positive cells</t>
  </si>
  <si>
    <t>mucosal type mast cell</t>
  </si>
  <si>
    <t>CL:0000485</t>
  </si>
  <si>
    <t>Mucous cell</t>
  </si>
  <si>
    <t>Mucous ciliated</t>
  </si>
  <si>
    <t>Ciliated Cell</t>
  </si>
  <si>
    <t>Mucous_P2</t>
  </si>
  <si>
    <t>Mucous_P3</t>
  </si>
  <si>
    <t>Mucus.secretory</t>
  </si>
  <si>
    <t>Mueller cell</t>
  </si>
  <si>
    <t>mueller cell</t>
  </si>
  <si>
    <t>CL:0000636</t>
  </si>
  <si>
    <t>muller cell</t>
  </si>
  <si>
    <t>CL:0011107</t>
  </si>
  <si>
    <t>Muller glia</t>
  </si>
  <si>
    <t>multi-ciliated epithelial cell</t>
  </si>
  <si>
    <t>CL:0005012</t>
  </si>
  <si>
    <t>Multiciliated</t>
  </si>
  <si>
    <t>Multiciliated cell</t>
  </si>
  <si>
    <t>Multiciliated precursor</t>
  </si>
  <si>
    <t>Multipot_progenitors</t>
  </si>
  <si>
    <t>Mural</t>
  </si>
  <si>
    <t>MuSC</t>
  </si>
  <si>
    <t>skeletal muscle satellite cell</t>
  </si>
  <si>
    <t>CL:0000594</t>
  </si>
  <si>
    <t>Muscle</t>
  </si>
  <si>
    <t>Muscle 1</t>
  </si>
  <si>
    <t>Muscle 2</t>
  </si>
  <si>
    <t>Muscle 3</t>
  </si>
  <si>
    <t>Muscle 4</t>
  </si>
  <si>
    <t>Muscle cells</t>
  </si>
  <si>
    <t>MUSCLE_SATELLITE</t>
  </si>
  <si>
    <t>MuscleGfra4</t>
  </si>
  <si>
    <t>MuSCs and progenitors</t>
  </si>
  <si>
    <t>muscle precursor cell</t>
  </si>
  <si>
    <t>CL:0000680</t>
  </si>
  <si>
    <t>MuSCs and progenitors 1</t>
  </si>
  <si>
    <t>MuSCs and progenitors 2</t>
  </si>
  <si>
    <t>Mushroom Body</t>
  </si>
  <si>
    <t>olfactory receptor cell</t>
  </si>
  <si>
    <t>CL:0000207</t>
  </si>
  <si>
    <t>Mushroom body</t>
  </si>
  <si>
    <t>Myeloblast</t>
  </si>
  <si>
    <t>myeloblast</t>
  </si>
  <si>
    <t>CL:0000835</t>
  </si>
  <si>
    <t>MYELOCYTE</t>
  </si>
  <si>
    <t>myelocyte</t>
  </si>
  <si>
    <t>CL:0002193</t>
  </si>
  <si>
    <t>Myeloid cells</t>
  </si>
  <si>
    <t>Myeloid cells 1</t>
  </si>
  <si>
    <t>Myeloid cells 2</t>
  </si>
  <si>
    <t>Myeloid Dendritic Type 1_P1</t>
  </si>
  <si>
    <t>Myeloid Dendritic Type 1_P2</t>
  </si>
  <si>
    <t>Myeloid Dendritic Type 1_P3</t>
  </si>
  <si>
    <t>Myeloid Dendritic Type 2_P1</t>
  </si>
  <si>
    <t>Myeloid Dendritic Type 2_P2</t>
  </si>
  <si>
    <t>Myeloid Dendritic Type 2_P3</t>
  </si>
  <si>
    <t>myeloid leukocyte</t>
  </si>
  <si>
    <t>CL:0000766</t>
  </si>
  <si>
    <t>myeloid progenitor</t>
  </si>
  <si>
    <t>myeloid lineage restricted progenitor cell</t>
  </si>
  <si>
    <t>CL:0000839</t>
  </si>
  <si>
    <t>Myeloid_cells</t>
  </si>
  <si>
    <t>Myeloids</t>
  </si>
  <si>
    <t>Myocardium</t>
  </si>
  <si>
    <t>Myocyte</t>
  </si>
  <si>
    <t>Myocyte (cardiac, cytoplasmic)</t>
  </si>
  <si>
    <t>Myocyte (cardiac)</t>
  </si>
  <si>
    <t>Myocyte (NMJ-rich)</t>
  </si>
  <si>
    <t>Myocyte (sk. muscle, cytoplasmic)</t>
  </si>
  <si>
    <t>Myocyte (sk. muscle)</t>
  </si>
  <si>
    <t>Myocyte (smooth muscle)</t>
  </si>
  <si>
    <t>Myocytes</t>
  </si>
  <si>
    <t>Myoepithelial</t>
  </si>
  <si>
    <t>myoepithelial cell</t>
  </si>
  <si>
    <t>CL:0000185</t>
  </si>
  <si>
    <t>Myoepithelial (basal)</t>
  </si>
  <si>
    <t>Myofibroblast</t>
  </si>
  <si>
    <t>myofibroblast</t>
  </si>
  <si>
    <t>MYOFIBROBLAST</t>
  </si>
  <si>
    <t>Myofibroblast 1</t>
  </si>
  <si>
    <t>Myofibroblast 2</t>
  </si>
  <si>
    <t>MYOFIBROBLAST_I</t>
  </si>
  <si>
    <t>Myofibroblast_P1</t>
  </si>
  <si>
    <t>Myofibroblast_P2</t>
  </si>
  <si>
    <t>Myofibroblast_P3</t>
  </si>
  <si>
    <t>Myofibroblasts</t>
  </si>
  <si>
    <t>Myoid cells</t>
  </si>
  <si>
    <t>peritubular myoid cell</t>
  </si>
  <si>
    <t>CL:0002481</t>
  </si>
  <si>
    <t>Myoloid cell</t>
  </si>
  <si>
    <t>myometrial cell</t>
  </si>
  <si>
    <t>CL:0002366</t>
  </si>
  <si>
    <t>Myonuclei</t>
  </si>
  <si>
    <t>NA</t>
  </si>
  <si>
    <t>Naive AEC1</t>
  </si>
  <si>
    <t>Naive AEC2</t>
  </si>
  <si>
    <t>naive b cell</t>
  </si>
  <si>
    <t>Naive B cells</t>
  </si>
  <si>
    <t>Naive CD4+ T</t>
  </si>
  <si>
    <t>Naive CD8+ T</t>
  </si>
  <si>
    <t>naive regulatory t cell</t>
  </si>
  <si>
    <t>CL:0002677</t>
  </si>
  <si>
    <t>Naive T</t>
  </si>
  <si>
    <t>naive T cell</t>
  </si>
  <si>
    <t>CL:0000898</t>
  </si>
  <si>
    <t>naive t cell</t>
  </si>
  <si>
    <t>Naive/CM</t>
  </si>
  <si>
    <t>nampt neutrophil</t>
  </si>
  <si>
    <t>nan</t>
  </si>
  <si>
    <t>nan-marrow-needs-subclustering</t>
  </si>
  <si>
    <t>bone marrow cell</t>
  </si>
  <si>
    <t>CL:0002092</t>
  </si>
  <si>
    <t>Narrow</t>
  </si>
  <si>
    <t>epididymis narrow epithelial cell</t>
  </si>
  <si>
    <t>nasal mucosa goblet cell</t>
  </si>
  <si>
    <t>CL:0002480</t>
  </si>
  <si>
    <t>Nascent mesoderm</t>
  </si>
  <si>
    <t>native cell</t>
  </si>
  <si>
    <t>CL:0000003</t>
  </si>
  <si>
    <t>Natural Killer T_P2</t>
  </si>
  <si>
    <t>Natural Killer T_P3</t>
  </si>
  <si>
    <t>Natural Killer_P1</t>
  </si>
  <si>
    <t>Natural Killer_P2</t>
  </si>
  <si>
    <t>Natural Killer_P3</t>
  </si>
  <si>
    <t>Natural_Killer_cells</t>
  </si>
  <si>
    <t>NB-like Malignant</t>
  </si>
  <si>
    <t>NDNF+ Hippocampal Formation Neuron</t>
  </si>
  <si>
    <t>NDNF+</t>
  </si>
  <si>
    <t>near-projecting glutamatergic cortical neuron</t>
  </si>
  <si>
    <t>CL:4023012</t>
  </si>
  <si>
    <t>Near-Projecting Subiculum Neuron</t>
  </si>
  <si>
    <t>Near-Projecting Subiculum</t>
  </si>
  <si>
    <t>neoplastic cell</t>
  </si>
  <si>
    <t>CL:0001063</t>
  </si>
  <si>
    <t>Neoplastic cells 1</t>
  </si>
  <si>
    <t>Neoplastic cells 2</t>
  </si>
  <si>
    <t>Neoplastic cells 3</t>
  </si>
  <si>
    <t>nephron tubule epithelial cell</t>
  </si>
  <si>
    <t>CL:1000494</t>
  </si>
  <si>
    <t>Neu</t>
  </si>
  <si>
    <t>UniCell 1.0 error here, this was classified as a "neuron" but have confirmed is actually neutrophil. found in datasets EGAS00001004772, and EGAS00001004481 (2 files)</t>
  </si>
  <si>
    <t>Neu_c1-IL1B</t>
  </si>
  <si>
    <t>Neu_c2-CXCR4(low)</t>
  </si>
  <si>
    <t>Neu_c3-CST7</t>
  </si>
  <si>
    <t>Neu_c4-RSAD2</t>
  </si>
  <si>
    <t>Neu_c5-GSTP1(high)OASL(low)</t>
  </si>
  <si>
    <t>Neu_c6-FGF23</t>
  </si>
  <si>
    <t>Neu-mat</t>
  </si>
  <si>
    <t>Maturing</t>
  </si>
  <si>
    <t>Neu-NRGN-I</t>
  </si>
  <si>
    <t>NRGN+</t>
  </si>
  <si>
    <t>Neu-NRGN-II</t>
  </si>
  <si>
    <t>Neural</t>
  </si>
  <si>
    <t>neural cell</t>
  </si>
  <si>
    <t>CL:0002319</t>
  </si>
  <si>
    <t>Neural crest</t>
  </si>
  <si>
    <t>Neural Crest</t>
  </si>
  <si>
    <t>neural crest</t>
  </si>
  <si>
    <t>Neural crest cells</t>
  </si>
  <si>
    <t>neural plate</t>
  </si>
  <si>
    <t>UBERON:0003075</t>
  </si>
  <si>
    <t>neural plate border</t>
  </si>
  <si>
    <t>Neural progenitor cells</t>
  </si>
  <si>
    <t>Neural progenitor cells 1</t>
  </si>
  <si>
    <t>Neural progenitor cells 2</t>
  </si>
  <si>
    <t>Neural progenitor cells 3</t>
  </si>
  <si>
    <t>Neural progenitor cells 4</t>
  </si>
  <si>
    <t>Neural progenitor cells 5</t>
  </si>
  <si>
    <t>Neural progenitor cells 6</t>
  </si>
  <si>
    <t>Neural progenitors</t>
  </si>
  <si>
    <t>Neural Tube</t>
  </si>
  <si>
    <t>Neural_Crest</t>
  </si>
  <si>
    <t>Neural/Glial/Schwann cells</t>
  </si>
  <si>
    <t>neuralCrest</t>
  </si>
  <si>
    <t>neuralTube</t>
  </si>
  <si>
    <t>neuroectoderm</t>
  </si>
  <si>
    <t>Neuroendocrine</t>
  </si>
  <si>
    <t>neuroendocrine cell</t>
  </si>
  <si>
    <t>CL:0000165</t>
  </si>
  <si>
    <t>Neuroendocrine cells</t>
  </si>
  <si>
    <t>Neuroendocrine_P1</t>
  </si>
  <si>
    <t>Neuroendocrine_P3</t>
  </si>
  <si>
    <t>Neuroepithelial</t>
  </si>
  <si>
    <t>neurecto-epithelial cell</t>
  </si>
  <si>
    <t>CL:0000710</t>
  </si>
  <si>
    <t>NEURON</t>
  </si>
  <si>
    <t>neuron - ina</t>
  </si>
  <si>
    <t>Neuron1</t>
  </si>
  <si>
    <t>Neuron2</t>
  </si>
  <si>
    <t>Neuron3</t>
  </si>
  <si>
    <t>Neuron4</t>
  </si>
  <si>
    <t>Neuron5</t>
  </si>
  <si>
    <t>Neuronal</t>
  </si>
  <si>
    <t>Neuronal cells</t>
  </si>
  <si>
    <t>neuronal stem cell</t>
  </si>
  <si>
    <t>CL:0000047</t>
  </si>
  <si>
    <t>NeuronLike-Gad1</t>
  </si>
  <si>
    <t>NeuronLike-Slc17a6</t>
  </si>
  <si>
    <t>Neurons</t>
  </si>
  <si>
    <t>neurons</t>
  </si>
  <si>
    <t>Neurons 1</t>
  </si>
  <si>
    <t>Neurons 2</t>
  </si>
  <si>
    <t>Neurons X</t>
  </si>
  <si>
    <t>Neut-my pro</t>
  </si>
  <si>
    <t>Neutrophil</t>
  </si>
  <si>
    <t>NEUTROPHIL</t>
  </si>
  <si>
    <t>neutrophil_activated</t>
  </si>
  <si>
    <t>neutrophil_activated_myc</t>
  </si>
  <si>
    <t>neutrophil_MyD88_Trif</t>
  </si>
  <si>
    <t>Neutrophil_P1</t>
  </si>
  <si>
    <t>Neutrophils</t>
  </si>
  <si>
    <t>NewPT1</t>
  </si>
  <si>
    <t>NewPT2</t>
  </si>
  <si>
    <t>NFOL</t>
  </si>
  <si>
    <t>Newly-Formed</t>
  </si>
  <si>
    <t>NFOL1</t>
  </si>
  <si>
    <t>NFOL2</t>
  </si>
  <si>
    <t>NK</t>
  </si>
  <si>
    <t>NK CD16-</t>
  </si>
  <si>
    <t>NK CD16+</t>
  </si>
  <si>
    <t>NK cell</t>
  </si>
  <si>
    <t>nk cell</t>
  </si>
  <si>
    <t>NK cells</t>
  </si>
  <si>
    <t>NK Proliferating</t>
  </si>
  <si>
    <t>NK_16hi</t>
  </si>
  <si>
    <t>NK_56hi</t>
  </si>
  <si>
    <t>NK_c01-FCGR3A</t>
  </si>
  <si>
    <t>NK_c02-NCAM1</t>
  </si>
  <si>
    <t>NK_c03-MKI67</t>
  </si>
  <si>
    <t>NK_CD16+</t>
  </si>
  <si>
    <t>NK_CD160pos</t>
  </si>
  <si>
    <t>CD160+</t>
  </si>
  <si>
    <t>NK_CD56bright</t>
  </si>
  <si>
    <t>NK_CD56bright_CD16-</t>
  </si>
  <si>
    <t>NK_dividing</t>
  </si>
  <si>
    <t>NK_FCGR3Apos</t>
  </si>
  <si>
    <t>FCGR3A+</t>
  </si>
  <si>
    <t>NK_prolif</t>
  </si>
  <si>
    <t>NK_T_CD8_Cytotoxic</t>
  </si>
  <si>
    <t>NKcell</t>
  </si>
  <si>
    <t>NKCells</t>
  </si>
  <si>
    <t>NKs</t>
  </si>
  <si>
    <t>NKT</t>
  </si>
  <si>
    <t>NKT cell</t>
  </si>
  <si>
    <t>nkt cell</t>
  </si>
  <si>
    <t>NKT-p</t>
  </si>
  <si>
    <t>NMP</t>
  </si>
  <si>
    <t>No Class</t>
  </si>
  <si>
    <t>Node</t>
  </si>
  <si>
    <t>non-classical_monocyte_(Ly6c2-)</t>
  </si>
  <si>
    <t>non-neural ectoderm</t>
  </si>
  <si>
    <t>UBERON:0005497</t>
  </si>
  <si>
    <t>Non-Neural</t>
  </si>
  <si>
    <t>nonclassical Monocyte</t>
  </si>
  <si>
    <t>Nonclassical Monocyte_P1</t>
  </si>
  <si>
    <t>Nonclassical Monocyte_P2</t>
  </si>
  <si>
    <t>Nonclassical Monocyte_P3</t>
  </si>
  <si>
    <t>Nonclassical monocytes</t>
  </si>
  <si>
    <t>Normal epithelial cells</t>
  </si>
  <si>
    <t>not applicable</t>
  </si>
  <si>
    <t>Notochord</t>
  </si>
  <si>
    <t>notochord</t>
  </si>
  <si>
    <t>notochord - cav1/cav2/matn2</t>
  </si>
  <si>
    <t>CAV1+/CAV2+/MATN2+</t>
  </si>
  <si>
    <t>notochord - vcan/cldn6.2/ngfr</t>
  </si>
  <si>
    <t>VCAN+/CLDN6-2+/NGFR+</t>
  </si>
  <si>
    <t>Notochord cells</t>
  </si>
  <si>
    <t>notoplate</t>
  </si>
  <si>
    <t>Notoplate</t>
  </si>
  <si>
    <t>NP PPP</t>
  </si>
  <si>
    <t>NP SUB</t>
  </si>
  <si>
    <t>NP1a</t>
  </si>
  <si>
    <t>NP1b</t>
  </si>
  <si>
    <t>NP2</t>
  </si>
  <si>
    <t>NP3</t>
  </si>
  <si>
    <t>NPC</t>
  </si>
  <si>
    <t>NPC_1</t>
  </si>
  <si>
    <t>NPC_2</t>
  </si>
  <si>
    <t>NPC_3</t>
  </si>
  <si>
    <t>NPC_4</t>
  </si>
  <si>
    <t>NPC-like Malignant</t>
  </si>
  <si>
    <t>NRGN neuron</t>
  </si>
  <si>
    <t>rohon-beard neuron</t>
  </si>
  <si>
    <t>CL:0000247</t>
  </si>
  <si>
    <t>nrMa</t>
  </si>
  <si>
    <t>NRP</t>
  </si>
  <si>
    <t>NSC</t>
  </si>
  <si>
    <t>NTS+ epithelial cells</t>
  </si>
  <si>
    <t>NTS+</t>
  </si>
  <si>
    <t>OC-like Malignant</t>
  </si>
  <si>
    <t>ocular surface cell</t>
  </si>
  <si>
    <t>ODC1</t>
  </si>
  <si>
    <t>Œ±Œ≤T(entry)</t>
  </si>
  <si>
    <t>Œ≥Œ¥T</t>
  </si>
  <si>
    <t>OEE</t>
  </si>
  <si>
    <t>OFF-bipolar cell</t>
  </si>
  <si>
    <t>off-bipolar cell</t>
  </si>
  <si>
    <t>CL:0000750</t>
  </si>
  <si>
    <t>OFT</t>
  </si>
  <si>
    <t>OL-A</t>
  </si>
  <si>
    <t>OL-B</t>
  </si>
  <si>
    <t>OL-C</t>
  </si>
  <si>
    <t>olfactory bulb tufted cell</t>
  </si>
  <si>
    <t>CL:1001503</t>
  </si>
  <si>
    <t>olfactory epithelial cell</t>
  </si>
  <si>
    <t>CL:0002167</t>
  </si>
  <si>
    <t>olfactory placode</t>
  </si>
  <si>
    <t>Olfactory Placode</t>
  </si>
  <si>
    <t>OLG</t>
  </si>
  <si>
    <t>Oligo</t>
  </si>
  <si>
    <t>Oligo_1</t>
  </si>
  <si>
    <t>Oligo_2</t>
  </si>
  <si>
    <t>Oligo_3</t>
  </si>
  <si>
    <t>Oligo_4</t>
  </si>
  <si>
    <t>Oligo1</t>
  </si>
  <si>
    <t>Oligo2</t>
  </si>
  <si>
    <t>Oligo3</t>
  </si>
  <si>
    <t>Oligo4</t>
  </si>
  <si>
    <t>Oligo5</t>
  </si>
  <si>
    <t>Oligo6</t>
  </si>
  <si>
    <t>Oligodendrocyte</t>
  </si>
  <si>
    <t>Oligodendrocyte Precursor Cell</t>
  </si>
  <si>
    <t>Oligodendrocyte Progenitors</t>
  </si>
  <si>
    <t>oligodendrocytes</t>
  </si>
  <si>
    <t>Oligodendrocytes</t>
  </si>
  <si>
    <t>Oligodendrocytes precursor cells</t>
  </si>
  <si>
    <t>Oligos</t>
  </si>
  <si>
    <t>OLR1+ Classical Monocyte_P2</t>
  </si>
  <si>
    <t>OLR1+</t>
  </si>
  <si>
    <t>ON-bipolar cell</t>
  </si>
  <si>
    <t>on-bipolar cell</t>
  </si>
  <si>
    <t>CL:0000749</t>
  </si>
  <si>
    <t>OPC</t>
  </si>
  <si>
    <t>opc</t>
  </si>
  <si>
    <t>OPC_Ctr</t>
  </si>
  <si>
    <t>OPC_EAE</t>
  </si>
  <si>
    <t>OPC-like Malignant</t>
  </si>
  <si>
    <t>OPC.cluster1_Neu4_Igsf21_Ptprz1_1</t>
  </si>
  <si>
    <t>NEU4+/LGSF21+/PTPRZ1+</t>
  </si>
  <si>
    <t>OPC.cluster1_Neu4_Igsf21_Ptprz1_2</t>
  </si>
  <si>
    <t>OPC.cluster1_Neu4_Igsf21_Ptprz1_3</t>
  </si>
  <si>
    <t>OPC.cluster1_Neu4_Igsf21_Ptprz1_5</t>
  </si>
  <si>
    <t>OPC.cluster1_Neu4_Igsf21_Ptprz1_6</t>
  </si>
  <si>
    <t>OPC.cluster1_Neu4_Igsf21_Ptprz1_8</t>
  </si>
  <si>
    <t>OPC1a</t>
  </si>
  <si>
    <t>OPC1b</t>
  </si>
  <si>
    <t>OPC2</t>
  </si>
  <si>
    <t>OPCs</t>
  </si>
  <si>
    <t>Optic lobe epithelium</t>
  </si>
  <si>
    <t>Optic Lobe</t>
  </si>
  <si>
    <t>Optic lobe epithelium 1</t>
  </si>
  <si>
    <t>Optic lobe epithelium 2</t>
  </si>
  <si>
    <t>optic neuron</t>
  </si>
  <si>
    <t>visual system neuron</t>
  </si>
  <si>
    <t>CL:0008028</t>
  </si>
  <si>
    <t>optic vesicle</t>
  </si>
  <si>
    <t>Optic Vesicle</t>
  </si>
  <si>
    <t>Osteoblast</t>
  </si>
  <si>
    <t>osteoblast</t>
  </si>
  <si>
    <t>CL:0000062</t>
  </si>
  <si>
    <t>OSTEOBLAST</t>
  </si>
  <si>
    <t>Osteoblasts</t>
  </si>
  <si>
    <t>OSTEOCLAST</t>
  </si>
  <si>
    <t>osteoclast</t>
  </si>
  <si>
    <t>CL:0000092</t>
  </si>
  <si>
    <t>Other</t>
  </si>
  <si>
    <t>Other FB</t>
  </si>
  <si>
    <t>Other Injured AEC2</t>
  </si>
  <si>
    <t>Others</t>
  </si>
  <si>
    <t>Otic epithelium</t>
  </si>
  <si>
    <t>epithelium of otic placode</t>
  </si>
  <si>
    <t>UBERON:0003249</t>
  </si>
  <si>
    <t>otic placode</t>
  </si>
  <si>
    <t>UBERON:0003069</t>
  </si>
  <si>
    <t>Otic Placode</t>
  </si>
  <si>
    <t>Outflow Tract (OFT)</t>
  </si>
  <si>
    <t>fetal cardiomyocyte</t>
  </si>
  <si>
    <t>CL:0002495</t>
  </si>
  <si>
    <t>outflow tract</t>
  </si>
  <si>
    <t>UBERON:0004145</t>
  </si>
  <si>
    <t>Outflow Tract</t>
  </si>
  <si>
    <t>Outlier</t>
  </si>
  <si>
    <t>outlier</t>
  </si>
  <si>
    <t>Outlier2</t>
  </si>
  <si>
    <t>Outliers</t>
  </si>
  <si>
    <t>outliers_epithelial</t>
  </si>
  <si>
    <t>p-NKT</t>
  </si>
  <si>
    <t>P. Fibro</t>
  </si>
  <si>
    <t>fibrocyte</t>
  </si>
  <si>
    <t>CL:0000135</t>
  </si>
  <si>
    <t>PAEP_MECOM positive cells</t>
  </si>
  <si>
    <t>pancreatic alpha cell</t>
  </si>
  <si>
    <t>pancreatic a cell</t>
  </si>
  <si>
    <t>pancreatic B cell</t>
  </si>
  <si>
    <t>pancreatic beta cell</t>
  </si>
  <si>
    <t>type b pancreatic cell</t>
  </si>
  <si>
    <t>pancreatic delta cell</t>
  </si>
  <si>
    <t>pancreatic d cell</t>
  </si>
  <si>
    <t>Pancreatic endocrine cell</t>
  </si>
  <si>
    <t>pancreatic PP cell</t>
  </si>
  <si>
    <t>CL:0002275</t>
  </si>
  <si>
    <t>pancreatic pp cell</t>
  </si>
  <si>
    <t>pancreatic stellate cell</t>
  </si>
  <si>
    <t>CL:0002410</t>
  </si>
  <si>
    <t>Paneth cell</t>
  </si>
  <si>
    <t>paneth cell</t>
  </si>
  <si>
    <t>CL:0000510</t>
  </si>
  <si>
    <t>paneth cell of epithelium of large intestine</t>
  </si>
  <si>
    <t>CL:0009009</t>
  </si>
  <si>
    <t>paneth cell of epithelium of small intestine</t>
  </si>
  <si>
    <t>CL:1000343</t>
  </si>
  <si>
    <t>Paneth-like</t>
  </si>
  <si>
    <t>papillary tips cell</t>
  </si>
  <si>
    <t>CL:1000597</t>
  </si>
  <si>
    <t>Paraxial mesoderm</t>
  </si>
  <si>
    <t>paraxial cell</t>
  </si>
  <si>
    <t>CL:0011007</t>
  </si>
  <si>
    <t>paraxial mesoderm</t>
  </si>
  <si>
    <t>UBERON:0003077</t>
  </si>
  <si>
    <t>Paraxial_mesoderm</t>
  </si>
  <si>
    <t>Parietal and chief cells</t>
  </si>
  <si>
    <t>Parietal endoderm</t>
  </si>
  <si>
    <t>Parietal</t>
  </si>
  <si>
    <t>parietal epithelial cell</t>
  </si>
  <si>
    <t>CL:1000452</t>
  </si>
  <si>
    <t>Pathological FB</t>
  </si>
  <si>
    <t>PAX6+ GABAergic Neuron</t>
  </si>
  <si>
    <t>PAX6+</t>
  </si>
  <si>
    <t>PB clonal CD8</t>
  </si>
  <si>
    <t>PB Naive CD4</t>
  </si>
  <si>
    <t>PB Naive CD8</t>
  </si>
  <si>
    <t>PC</t>
  </si>
  <si>
    <t>PC01</t>
  </si>
  <si>
    <t>epididymis principle epithelial cell</t>
  </si>
  <si>
    <t>PC02</t>
  </si>
  <si>
    <t>PC03</t>
  </si>
  <si>
    <t>PC04</t>
  </si>
  <si>
    <t>PC05</t>
  </si>
  <si>
    <t>PC06</t>
  </si>
  <si>
    <t>PC07</t>
  </si>
  <si>
    <t>PC08</t>
  </si>
  <si>
    <t>PC09</t>
  </si>
  <si>
    <t>PC1</t>
  </si>
  <si>
    <t>PC10</t>
  </si>
  <si>
    <t>PC11</t>
  </si>
  <si>
    <t>PC12</t>
  </si>
  <si>
    <t>PC13</t>
  </si>
  <si>
    <t>PC14</t>
  </si>
  <si>
    <t>PC15</t>
  </si>
  <si>
    <t>PC2</t>
  </si>
  <si>
    <t>pDC</t>
  </si>
  <si>
    <t>PDC</t>
  </si>
  <si>
    <t>pDC pre</t>
  </si>
  <si>
    <t>pDCs</t>
  </si>
  <si>
    <t>PDE11A_FAM19A2 positive cells</t>
  </si>
  <si>
    <t>PDE1C_ACSM3 positive cells</t>
  </si>
  <si>
    <t>PEC</t>
  </si>
  <si>
    <t>Pelvic epithelium</t>
  </si>
  <si>
    <t>Pelvic</t>
  </si>
  <si>
    <t>Pelvic epithelium - distal UB</t>
  </si>
  <si>
    <t>Peptidergic neurons</t>
  </si>
  <si>
    <t>peptidergic neuron</t>
  </si>
  <si>
    <t>CL:0000110</t>
  </si>
  <si>
    <t>Per</t>
  </si>
  <si>
    <t>Peri_Stromal</t>
  </si>
  <si>
    <t>Perichondrial</t>
  </si>
  <si>
    <t>chondroblast</t>
  </si>
  <si>
    <t>CL:0000058</t>
  </si>
  <si>
    <t>Pericyte</t>
  </si>
  <si>
    <t>pericyte</t>
  </si>
  <si>
    <t>Pericyte_1</t>
  </si>
  <si>
    <t>Pericyte_2</t>
  </si>
  <si>
    <t>Pericyte_P1</t>
  </si>
  <si>
    <t>Pericyte_P2</t>
  </si>
  <si>
    <t>Pericyte_P3</t>
  </si>
  <si>
    <t>Pericyte/SMC</t>
  </si>
  <si>
    <t>Pericytes</t>
  </si>
  <si>
    <t>peripheral blood mononuclear cell</t>
  </si>
  <si>
    <t>CL:2000001</t>
  </si>
  <si>
    <t>peripheral cone photoreceptor</t>
  </si>
  <si>
    <t>PeripheralGlia</t>
  </si>
  <si>
    <t>Peripheral</t>
  </si>
  <si>
    <t>periportal region hepatocyte</t>
  </si>
  <si>
    <t>CL:0019026</t>
  </si>
  <si>
    <t>peritubular capillary endothelial cell</t>
  </si>
  <si>
    <t>CL:1001033</t>
  </si>
  <si>
    <t>Peritubular capillary endothelium 1</t>
  </si>
  <si>
    <t>Peritubular capillary endothelium 2</t>
  </si>
  <si>
    <t>PeriVascular</t>
  </si>
  <si>
    <t>Perivascular</t>
  </si>
  <si>
    <t>Perivascular Macrophage</t>
  </si>
  <si>
    <t>PGC</t>
  </si>
  <si>
    <t>Phagocytes</t>
  </si>
  <si>
    <t>phagocyte</t>
  </si>
  <si>
    <t>CL:0000234</t>
  </si>
  <si>
    <t>Pharyngeal mesoderm</t>
  </si>
  <si>
    <t>pharyngeal arch mesenchymal region</t>
  </si>
  <si>
    <t>UBERON:0009494</t>
  </si>
  <si>
    <t>Pharyngeal</t>
  </si>
  <si>
    <t>pharyngealMesoderm</t>
  </si>
  <si>
    <t>pharyngeal mesodermal cell</t>
  </si>
  <si>
    <t>Photoreceptor cells</t>
  </si>
  <si>
    <t>photoreceptor cell</t>
  </si>
  <si>
    <t>CL:0000210</t>
  </si>
  <si>
    <t>Pigment progenitors</t>
  </si>
  <si>
    <t>Pigmented muscle</t>
  </si>
  <si>
    <t>Pigmented</t>
  </si>
  <si>
    <t>Pit mucous</t>
  </si>
  <si>
    <t>foveolar cell of stomach</t>
  </si>
  <si>
    <t>CL:0002179</t>
  </si>
  <si>
    <t>PLACENTAL_CONTAMINANTS</t>
  </si>
  <si>
    <t>placodal area</t>
  </si>
  <si>
    <t>placodal neuron - eya2/neurog1/neurod1</t>
  </si>
  <si>
    <t>placodes</t>
  </si>
  <si>
    <t>placode cell</t>
  </si>
  <si>
    <t>Plasma</t>
  </si>
  <si>
    <t>Plasma B</t>
  </si>
  <si>
    <t>Plasma cells</t>
  </si>
  <si>
    <t>PLASMA_B</t>
  </si>
  <si>
    <t>Plasma_cell_IgA</t>
  </si>
  <si>
    <t>Plasma_cell_IgG</t>
  </si>
  <si>
    <t>Plasma_cell_IgM</t>
  </si>
  <si>
    <t>IgM plasma cell</t>
  </si>
  <si>
    <t>CL:0000986</t>
  </si>
  <si>
    <t>Plasma_cells</t>
  </si>
  <si>
    <t>Plasma_IgG</t>
  </si>
  <si>
    <t>Plasma_IgM</t>
  </si>
  <si>
    <t>Plasma_P1</t>
  </si>
  <si>
    <t>Plasma_P3</t>
  </si>
  <si>
    <t>Plasma1</t>
  </si>
  <si>
    <t>Plasma2</t>
  </si>
  <si>
    <t>Plasmablast</t>
  </si>
  <si>
    <t>plasmablast</t>
  </si>
  <si>
    <t>CL:0000980</t>
  </si>
  <si>
    <t>Plasmablasts</t>
  </si>
  <si>
    <t>Plasmacytoid dendritic cell</t>
  </si>
  <si>
    <t>plasmacytoid dendritic cell, human</t>
  </si>
  <si>
    <t>CL:0001058</t>
  </si>
  <si>
    <t>Plasmacytoid Dendritic_P1</t>
  </si>
  <si>
    <t>Plasmacytoid Dendritic_P2</t>
  </si>
  <si>
    <t>Plasmacytoid Dendritic_P3</t>
  </si>
  <si>
    <t>Platelet</t>
  </si>
  <si>
    <t>platelet</t>
  </si>
  <si>
    <t>CL:0000233</t>
  </si>
  <si>
    <t>Platelet/Megakaryocyte_P1</t>
  </si>
  <si>
    <t>Platelet/Megakaryocyte_P3</t>
  </si>
  <si>
    <t>Platelets</t>
  </si>
  <si>
    <t>PLC</t>
  </si>
  <si>
    <t>Pluripotent stem cells</t>
  </si>
  <si>
    <t>PNEC</t>
  </si>
  <si>
    <t>pnVLMC</t>
  </si>
  <si>
    <t>vascular associated smooth muscle cell</t>
  </si>
  <si>
    <t>CL:0000359</t>
  </si>
  <si>
    <t>Pod</t>
  </si>
  <si>
    <t>PODO</t>
  </si>
  <si>
    <t>podocyte</t>
  </si>
  <si>
    <t>Podocyte</t>
  </si>
  <si>
    <t>Podocytes</t>
  </si>
  <si>
    <t>PONS_neu1</t>
  </si>
  <si>
    <t>PONS_neu2</t>
  </si>
  <si>
    <t>Post-capillary Venules</t>
  </si>
  <si>
    <t>Post-Capillary Venule</t>
  </si>
  <si>
    <t>posterior neural tube</t>
  </si>
  <si>
    <t>posterior placodal area</t>
  </si>
  <si>
    <t>Posterior Second Heart Field (pSHF)</t>
  </si>
  <si>
    <t>Posterior Secondary Heart Field</t>
  </si>
  <si>
    <t>Postmitotic premature neurons</t>
  </si>
  <si>
    <t>Postmitotic Premature</t>
  </si>
  <si>
    <t>PP</t>
  </si>
  <si>
    <t>PR precursors</t>
  </si>
  <si>
    <t>precursor cell</t>
  </si>
  <si>
    <t>CL:0011115</t>
  </si>
  <si>
    <t>pre B</t>
  </si>
  <si>
    <t>precursor B cell</t>
  </si>
  <si>
    <t>CL:0000817</t>
  </si>
  <si>
    <t>Pre pro-B cell</t>
  </si>
  <si>
    <t>fraction A pre-pro B cell</t>
  </si>
  <si>
    <t>CL:0002045</t>
  </si>
  <si>
    <t>Pre sertoli cell</t>
  </si>
  <si>
    <t>sertoli cell</t>
  </si>
  <si>
    <t>CL:0000216</t>
  </si>
  <si>
    <t>PRE_DC2</t>
  </si>
  <si>
    <t>PRE_PRO_B</t>
  </si>
  <si>
    <t>Pre-B</t>
  </si>
  <si>
    <t>precursor b cell</t>
  </si>
  <si>
    <t>pre-B cell</t>
  </si>
  <si>
    <t>pre-mDC</t>
  </si>
  <si>
    <t>pre-natural killer cell</t>
  </si>
  <si>
    <t>CL:0000937</t>
  </si>
  <si>
    <t>pre-NK cell</t>
  </si>
  <si>
    <t>Pre-odontoblasts</t>
  </si>
  <si>
    <t>preodontoblast</t>
  </si>
  <si>
    <t>CL:0007003</t>
  </si>
  <si>
    <t>pre-pDC</t>
  </si>
  <si>
    <t>Pre.Gonado</t>
  </si>
  <si>
    <t>PreChondro</t>
  </si>
  <si>
    <t>Precursor</t>
  </si>
  <si>
    <t>Premature oligodendrocyte</t>
  </si>
  <si>
    <t>Premature</t>
  </si>
  <si>
    <t>presomitic mesoderm</t>
  </si>
  <si>
    <t>Presomitic</t>
  </si>
  <si>
    <t>presomiticMesoderm</t>
  </si>
  <si>
    <t>presomitic mesodermal cell</t>
  </si>
  <si>
    <t>primitive endoderm</t>
  </si>
  <si>
    <t>Primitive erythroid lineage</t>
  </si>
  <si>
    <t>primitive erythroid lineage cell</t>
  </si>
  <si>
    <t>CL:0002417</t>
  </si>
  <si>
    <t>Primitive Streak</t>
  </si>
  <si>
    <t>Principal cell</t>
  </si>
  <si>
    <t>renal principal cell</t>
  </si>
  <si>
    <t>CL:0005009</t>
  </si>
  <si>
    <t>pro B</t>
  </si>
  <si>
    <t>Pro T</t>
  </si>
  <si>
    <t>pro-T cell</t>
  </si>
  <si>
    <t>CL:0000827</t>
  </si>
  <si>
    <t>PRO_B</t>
  </si>
  <si>
    <t>pro-b cell</t>
  </si>
  <si>
    <t>Pro-B</t>
  </si>
  <si>
    <t>Pro-inflammatory</t>
  </si>
  <si>
    <t>inflammatory cell</t>
  </si>
  <si>
    <t>CL:0009002</t>
  </si>
  <si>
    <t>Pro-inflammatory macrophages</t>
  </si>
  <si>
    <t>Pro.PIT1</t>
  </si>
  <si>
    <t>proerythroblast</t>
  </si>
  <si>
    <t>CL:0000547</t>
  </si>
  <si>
    <t>Prog Mk</t>
  </si>
  <si>
    <t>Proliferating B cell</t>
  </si>
  <si>
    <t>Proliferating Basal_P1</t>
  </si>
  <si>
    <t>Proliferating Basal_P3</t>
  </si>
  <si>
    <t>Proliferating cap mesenchyme</t>
  </si>
  <si>
    <t>angioblastic mesenchymal cell</t>
  </si>
  <si>
    <t>CL:0000566</t>
  </si>
  <si>
    <t>Proliferating Capillary</t>
  </si>
  <si>
    <t>Proliferating cDC2</t>
  </si>
  <si>
    <t>Proliferating distal renal vesicle</t>
  </si>
  <si>
    <t>Proliferating fibroblast</t>
  </si>
  <si>
    <t>Proliferating macrophage</t>
  </si>
  <si>
    <t>Proliferating Macrophage_P1</t>
  </si>
  <si>
    <t>Proliferating Macrophage_P2</t>
  </si>
  <si>
    <t>Proliferating Macrophage_P3</t>
  </si>
  <si>
    <t>Proliferating monocyte</t>
  </si>
  <si>
    <t>Proliferating myofibroblast</t>
  </si>
  <si>
    <t>Proliferating NK cell</t>
  </si>
  <si>
    <t>Proliferating NK/T</t>
  </si>
  <si>
    <t>Proliferating NK/T_P2</t>
  </si>
  <si>
    <t>Proliferating NK/T_P3</t>
  </si>
  <si>
    <t>Proliferating Proximal Tubule</t>
  </si>
  <si>
    <t>Proliferating stroma progenitor</t>
  </si>
  <si>
    <t>Proliferating Progenitor</t>
  </si>
  <si>
    <t>Proliferating.basal</t>
  </si>
  <si>
    <t>ProliferatingIC</t>
  </si>
  <si>
    <t>Promonocyte</t>
  </si>
  <si>
    <t>promonocyte</t>
  </si>
  <si>
    <t>CL:0000559</t>
  </si>
  <si>
    <t>PROMONOCYTE</t>
  </si>
  <si>
    <t>PROMYELOCYTE</t>
  </si>
  <si>
    <t>promyelocyte</t>
  </si>
  <si>
    <t>CL:0000836</t>
  </si>
  <si>
    <t>pronephric mesenchyme</t>
  </si>
  <si>
    <t>Pronephric</t>
  </si>
  <si>
    <t>Prostate epithelial cell</t>
  </si>
  <si>
    <t>epithelial cell of prostate</t>
  </si>
  <si>
    <t>CL:0002231</t>
  </si>
  <si>
    <t>prostate gland microvascular endothelial cell</t>
  </si>
  <si>
    <t>CL:2000059</t>
  </si>
  <si>
    <t>Prosubiculum Neuron</t>
  </si>
  <si>
    <t>Prosubiculum</t>
  </si>
  <si>
    <t>Proteasomal.basal</t>
  </si>
  <si>
    <t>Proteasomal</t>
  </si>
  <si>
    <t>Prothoracic gland</t>
  </si>
  <si>
    <t>Protoplasmic Astrocyte</t>
  </si>
  <si>
    <t>Proximal Basal_P3</t>
  </si>
  <si>
    <t>Proximal</t>
  </si>
  <si>
    <t>Proximal Ciliated_P3</t>
  </si>
  <si>
    <t>Proximal renal vesicle</t>
  </si>
  <si>
    <t>Proximal S shaped body</t>
  </si>
  <si>
    <t>Proximal tubule</t>
  </si>
  <si>
    <t>Proximal tubule brush border cell</t>
  </si>
  <si>
    <t>brush border cell of the proximal tubule</t>
  </si>
  <si>
    <t>CL:0002307</t>
  </si>
  <si>
    <t>Proximal Tubule Epithelial Cells - Fibrinogen+ (S3)</t>
  </si>
  <si>
    <t>Proximal Tubule Epithelial Cells - Stress/Inflam</t>
  </si>
  <si>
    <t>Proximal Tubule Epithelial Cells (S1)</t>
  </si>
  <si>
    <t>Proximal Tubule Epithelial Cells (S2)</t>
  </si>
  <si>
    <t>Proximal Tubule Epithelial Cells (S3)</t>
  </si>
  <si>
    <t>Proximal UB</t>
  </si>
  <si>
    <t>pSHF</t>
  </si>
  <si>
    <t>PT</t>
  </si>
  <si>
    <t>PT_VCAM1</t>
  </si>
  <si>
    <t>PT(S1-S2)</t>
  </si>
  <si>
    <t>PT(S3)</t>
  </si>
  <si>
    <t>PTS1</t>
  </si>
  <si>
    <t>PTS2</t>
  </si>
  <si>
    <t>PTS3</t>
  </si>
  <si>
    <t>pulmonary artery endothelial cell</t>
  </si>
  <si>
    <t>CL:1001568</t>
  </si>
  <si>
    <t>pulmonary ionocyte</t>
  </si>
  <si>
    <t>CL:0017000</t>
  </si>
  <si>
    <t>pulmonary myofibroblast</t>
  </si>
  <si>
    <t>pulmonary interstitial fibroblast</t>
  </si>
  <si>
    <t>CL:0002241</t>
  </si>
  <si>
    <t>Pulmonary venous endothelial cells</t>
  </si>
  <si>
    <t>Purkinje cell</t>
  </si>
  <si>
    <t>purkinje cell</t>
  </si>
  <si>
    <t>CL:0000121</t>
  </si>
  <si>
    <t>Purkinje neurons</t>
  </si>
  <si>
    <t>PV interneuron</t>
  </si>
  <si>
    <t>Pvalb</t>
  </si>
  <si>
    <t>pvalb GABAergic cortical interneuron</t>
  </si>
  <si>
    <t>CL:4023018</t>
  </si>
  <si>
    <t>pvalb gabaergic cortical interneuron</t>
  </si>
  <si>
    <t>PVALB+ GABAergic Neuron</t>
  </si>
  <si>
    <t>PVM</t>
  </si>
  <si>
    <t>pyramidal CA1</t>
  </si>
  <si>
    <t>hippocampal pyramidal neuron</t>
  </si>
  <si>
    <t>CL:1001571</t>
  </si>
  <si>
    <t>pyramidal SS</t>
  </si>
  <si>
    <t>pyramidal neuron</t>
  </si>
  <si>
    <t>CL:0000598</t>
  </si>
  <si>
    <t>SS</t>
  </si>
  <si>
    <t>quiescent_stellate</t>
  </si>
  <si>
    <t>Radial glia</t>
  </si>
  <si>
    <t>radial glial cell</t>
  </si>
  <si>
    <t>CL:0000681</t>
  </si>
  <si>
    <t>Radial Glia</t>
  </si>
  <si>
    <t>radial glia</t>
  </si>
  <si>
    <t>Radial glia / Progenitors</t>
  </si>
  <si>
    <t>Radial Glial</t>
  </si>
  <si>
    <t>RadialGlia</t>
  </si>
  <si>
    <t>RBC</t>
  </si>
  <si>
    <t>Red blood cells</t>
  </si>
  <si>
    <t>red_blood_cells</t>
  </si>
  <si>
    <t>regular ventricular cardiac myocyte</t>
  </si>
  <si>
    <t>CL:0002131</t>
  </si>
  <si>
    <t>regulatory T cell</t>
  </si>
  <si>
    <t>CL:0000815</t>
  </si>
  <si>
    <t>regulatory t cell</t>
  </si>
  <si>
    <t>Regulatory T cells</t>
  </si>
  <si>
    <t>renal interstitial pericyte</t>
  </si>
  <si>
    <t>CL:1001318</t>
  </si>
  <si>
    <t>Resident Macrophages/APCs</t>
  </si>
  <si>
    <t>respiratory goblet cell</t>
  </si>
  <si>
    <t>CL:0002370</t>
  </si>
  <si>
    <t>respiratory mucous cell</t>
  </si>
  <si>
    <t>retinal bipolar neuron</t>
  </si>
  <si>
    <t>CL:0000748</t>
  </si>
  <si>
    <t>retinal blood vessel endothelial cell</t>
  </si>
  <si>
    <t>CL:0002585</t>
  </si>
  <si>
    <t>retinal ganglion cell</t>
  </si>
  <si>
    <t>CL:0000740</t>
  </si>
  <si>
    <t>Retinal pigment cells</t>
  </si>
  <si>
    <t>retinal pigment epithelial cell</t>
  </si>
  <si>
    <t>CL:0002586</t>
  </si>
  <si>
    <t>Retinal progenitors and Muller glia</t>
  </si>
  <si>
    <t>retinal progenitor cell</t>
  </si>
  <si>
    <t>CL:0002672</t>
  </si>
  <si>
    <t>retinal rod cell</t>
  </si>
  <si>
    <t>CL:0000604</t>
  </si>
  <si>
    <t>RG</t>
  </si>
  <si>
    <t>RGCs</t>
  </si>
  <si>
    <t>RGCs-1-1</t>
  </si>
  <si>
    <t>RGCs-1-4</t>
  </si>
  <si>
    <t>RGCs-1-II</t>
  </si>
  <si>
    <t>RGCs-1-III</t>
  </si>
  <si>
    <t>RGCs-1-IV</t>
  </si>
  <si>
    <t>RGCs-2-I</t>
  </si>
  <si>
    <t>RGCs-2-II</t>
  </si>
  <si>
    <t>RGCs-2-III</t>
  </si>
  <si>
    <t>RGCs-2-IV</t>
  </si>
  <si>
    <t>RGCs-3</t>
  </si>
  <si>
    <t>Right Ventricle (RV)</t>
  </si>
  <si>
    <t>Right</t>
  </si>
  <si>
    <t>rMa</t>
  </si>
  <si>
    <t>RMTW_ZIC1/RELN</t>
  </si>
  <si>
    <t>rod bipolar cell</t>
  </si>
  <si>
    <t>CL:0000751</t>
  </si>
  <si>
    <t>Rods</t>
  </si>
  <si>
    <t>Rohon-beard neuron</t>
  </si>
  <si>
    <t>Rohon-Beard neuron</t>
  </si>
  <si>
    <t>Rostral neurectoderm</t>
  </si>
  <si>
    <t>Rostral</t>
  </si>
  <si>
    <t>Round Spermatids</t>
  </si>
  <si>
    <t>RPC</t>
  </si>
  <si>
    <t>RSPO3+</t>
  </si>
  <si>
    <t>RV</t>
  </si>
  <si>
    <t>S-phase_MCM4/H43C</t>
  </si>
  <si>
    <t>S1</t>
  </si>
  <si>
    <t>S1 fibroblasts</t>
  </si>
  <si>
    <t>S2</t>
  </si>
  <si>
    <t>S2 fibroblasts</t>
  </si>
  <si>
    <t>S3</t>
  </si>
  <si>
    <t>S3T2</t>
  </si>
  <si>
    <t>S4 fibroblasts</t>
  </si>
  <si>
    <t>salivary gland cell</t>
  </si>
  <si>
    <t>CL:0009005</t>
  </si>
  <si>
    <t>SATB2_LRRC7 positive cells</t>
  </si>
  <si>
    <t>Satellite cell</t>
  </si>
  <si>
    <t>Satellite cells</t>
  </si>
  <si>
    <t>Satellite glial cells</t>
  </si>
  <si>
    <t>perineuronal satellite cell</t>
  </si>
  <si>
    <t>CL:0000516</t>
  </si>
  <si>
    <t>SC &amp; Eosinophil</t>
  </si>
  <si>
    <t>Schwann</t>
  </si>
  <si>
    <t>schwann cell</t>
  </si>
  <si>
    <t>CL:0002573</t>
  </si>
  <si>
    <t>schwann</t>
  </si>
  <si>
    <t>Schwann cell</t>
  </si>
  <si>
    <t>Schwann cell precursor</t>
  </si>
  <si>
    <t>schwann cell precursor</t>
  </si>
  <si>
    <t>CL:0002375</t>
  </si>
  <si>
    <t>Schwann cells</t>
  </si>
  <si>
    <t>Schwann_1</t>
  </si>
  <si>
    <t>Schwann_2</t>
  </si>
  <si>
    <t>Schwann1</t>
  </si>
  <si>
    <t>Schwann2</t>
  </si>
  <si>
    <t>SCT</t>
  </si>
  <si>
    <t>Sebaceous gland cell</t>
  </si>
  <si>
    <t>sebaceous gland cell</t>
  </si>
  <si>
    <t>CL:2000021</t>
  </si>
  <si>
    <t>Secretory</t>
  </si>
  <si>
    <t>secretory</t>
  </si>
  <si>
    <t>Secretory 1</t>
  </si>
  <si>
    <t>Secretory 2</t>
  </si>
  <si>
    <t>Secretory epithelial cell</t>
  </si>
  <si>
    <t>Secretory glandular</t>
  </si>
  <si>
    <t>Glandular</t>
  </si>
  <si>
    <t>Secretory progenitor</t>
  </si>
  <si>
    <t>Secretory TA</t>
  </si>
  <si>
    <t>Transit-Amplifying'</t>
  </si>
  <si>
    <t>secretory_LYPD2</t>
  </si>
  <si>
    <t>LYPD2+</t>
  </si>
  <si>
    <t>Secretory-Ciliated</t>
  </si>
  <si>
    <t>Secretory-diff</t>
  </si>
  <si>
    <t>Secretory-papilliary</t>
  </si>
  <si>
    <t>Papillary</t>
  </si>
  <si>
    <t>Secretory-reticular</t>
  </si>
  <si>
    <t>Reticular</t>
  </si>
  <si>
    <t>Secretory1</t>
  </si>
  <si>
    <t>Secretory2</t>
  </si>
  <si>
    <t>Secretory3</t>
  </si>
  <si>
    <t>seminal vesicle glandular cell</t>
  </si>
  <si>
    <t>CL:1001597</t>
  </si>
  <si>
    <t>Sensory neuronal progenitors</t>
  </si>
  <si>
    <t>sensory neuron</t>
  </si>
  <si>
    <t>CL:0000101</t>
  </si>
  <si>
    <t>Sensory neurons</t>
  </si>
  <si>
    <t>Serosa/mesothelial cells</t>
  </si>
  <si>
    <t>serous cell of epithelium of bronchus</t>
  </si>
  <si>
    <t>CL:1000331</t>
  </si>
  <si>
    <t>serous cell of epithelium of trachea</t>
  </si>
  <si>
    <t>CL:1000330</t>
  </si>
  <si>
    <t>serous secreting cell</t>
  </si>
  <si>
    <t>CL:0000313</t>
  </si>
  <si>
    <t>Serous_P3</t>
  </si>
  <si>
    <t>Sertoli</t>
  </si>
  <si>
    <t>Sertoli cells</t>
  </si>
  <si>
    <t>SI + SR</t>
  </si>
  <si>
    <t>Signaling Alveolar Epithelial Type 2_P1</t>
  </si>
  <si>
    <t>Signalling</t>
  </si>
  <si>
    <t>Signaling Alveolar Epithelial Type 2_P3</t>
  </si>
  <si>
    <t>Sinus Venosus (SV)</t>
  </si>
  <si>
    <t>Skeletal</t>
  </si>
  <si>
    <t>skeletal muscle cell</t>
  </si>
  <si>
    <t>Skeletal muscle cells</t>
  </si>
  <si>
    <t>skeletal muscle satellite stem cell</t>
  </si>
  <si>
    <t>CL:0008011</t>
  </si>
  <si>
    <t>Skeletal_muscle</t>
  </si>
  <si>
    <t>SKELETAL_MUSCLE</t>
  </si>
  <si>
    <t>Skin</t>
  </si>
  <si>
    <t>SkM</t>
  </si>
  <si>
    <t>SkM.Mesen</t>
  </si>
  <si>
    <t>SKOR2_NPSR1 positive cells</t>
  </si>
  <si>
    <t>Slamf1-negative multipotent progenitor cell</t>
  </si>
  <si>
    <t>CL:0002035</t>
  </si>
  <si>
    <t>Slamf1-positive multipotent progenitor cell</t>
  </si>
  <si>
    <t>CL:0002036</t>
  </si>
  <si>
    <t>SLC24A4_PEX5L positive cells</t>
  </si>
  <si>
    <t>cerebellar neuron</t>
  </si>
  <si>
    <t>CL:1001611</t>
  </si>
  <si>
    <t>SLC26A4_PAEP positive cells</t>
  </si>
  <si>
    <t>slow muscle cell</t>
  </si>
  <si>
    <t>CL:0000189</t>
  </si>
  <si>
    <t>small intestine goblet cell</t>
  </si>
  <si>
    <t>CL:1000495</t>
  </si>
  <si>
    <t>Small luteal cell</t>
  </si>
  <si>
    <t>small luteal cell</t>
  </si>
  <si>
    <t>CL:0000590</t>
  </si>
  <si>
    <t>small secretory cells</t>
  </si>
  <si>
    <t>Small</t>
  </si>
  <si>
    <t>SMALL_PRE_B</t>
  </si>
  <si>
    <t>small pre-b-II cell</t>
  </si>
  <si>
    <t>CL:0000954</t>
  </si>
  <si>
    <t>SMC</t>
  </si>
  <si>
    <t>SMC-Peri</t>
  </si>
  <si>
    <t>SMG.basal</t>
  </si>
  <si>
    <t>SMG.secretory</t>
  </si>
  <si>
    <t>Smooth muscle</t>
  </si>
  <si>
    <t>Smooth Muscle</t>
  </si>
  <si>
    <t>Smooth muscle cell</t>
  </si>
  <si>
    <t>Smooth Muscle Cell</t>
  </si>
  <si>
    <t>smooth muscle cell of prostate</t>
  </si>
  <si>
    <t>CL:1000487</t>
  </si>
  <si>
    <t>smooth muscle cell of trachea</t>
  </si>
  <si>
    <t>CL:0002600</t>
  </si>
  <si>
    <t>Smooth muscle cells</t>
  </si>
  <si>
    <t>smooth muscle cells</t>
  </si>
  <si>
    <t>SMOOTH_MUSCLE</t>
  </si>
  <si>
    <t>smooth_muscle_cells</t>
  </si>
  <si>
    <t>Smooth_muscle_cells</t>
  </si>
  <si>
    <t>Sncg</t>
  </si>
  <si>
    <t>sncg GABAergic cortical interneuron</t>
  </si>
  <si>
    <t>CL:4023015</t>
  </si>
  <si>
    <t>sncg gabaergic cortical interneuron</t>
  </si>
  <si>
    <t>SNCG+ GABAergic Neuron</t>
  </si>
  <si>
    <t>Somatotrope</t>
  </si>
  <si>
    <t>somatotroph</t>
  </si>
  <si>
    <t>CL:0002312</t>
  </si>
  <si>
    <t>somite</t>
  </si>
  <si>
    <t>Somitic</t>
  </si>
  <si>
    <t>Somitic mesoderm</t>
  </si>
  <si>
    <t>somiticMesoderm</t>
  </si>
  <si>
    <t>somitic mesoderm</t>
  </si>
  <si>
    <t>Spemann organizer (endoderm)</t>
  </si>
  <si>
    <t>Spemann Organizer</t>
  </si>
  <si>
    <t>Spemann organizer (mesoderm)</t>
  </si>
  <si>
    <t>Sperm</t>
  </si>
  <si>
    <t>sperm</t>
  </si>
  <si>
    <t>CL:0000019</t>
  </si>
  <si>
    <t>Spermatocytes</t>
  </si>
  <si>
    <t>spermatocyte</t>
  </si>
  <si>
    <t>CL:0000017</t>
  </si>
  <si>
    <t>Spermatogonia</t>
  </si>
  <si>
    <t>Spermatogonia-1</t>
  </si>
  <si>
    <t>Spermatogonia-2</t>
  </si>
  <si>
    <t>Spermatogonial Stem cell</t>
  </si>
  <si>
    <t>Spermicyte</t>
  </si>
  <si>
    <t>SPG_early</t>
  </si>
  <si>
    <t>SPG_late</t>
  </si>
  <si>
    <t>Spinal cord</t>
  </si>
  <si>
    <t>spinal cord interneuron</t>
  </si>
  <si>
    <t>CL:0005000</t>
  </si>
  <si>
    <t>spinal cord</t>
  </si>
  <si>
    <t>spinous</t>
  </si>
  <si>
    <t>SPP1.IMs</t>
  </si>
  <si>
    <t>SPP1+A</t>
  </si>
  <si>
    <t>SPP1+B</t>
  </si>
  <si>
    <t>Squamous</t>
  </si>
  <si>
    <t>Squamous epithelial cells</t>
  </si>
  <si>
    <t>squamous_epithelial</t>
  </si>
  <si>
    <t>Squamous-diff</t>
  </si>
  <si>
    <t>Squamous-ViralResp</t>
  </si>
  <si>
    <t>ViralRespiratory</t>
  </si>
  <si>
    <t>SSC</t>
  </si>
  <si>
    <t>SSC_early</t>
  </si>
  <si>
    <t>SSC_late</t>
  </si>
  <si>
    <t>Sst</t>
  </si>
  <si>
    <t>Sst Chodl</t>
  </si>
  <si>
    <t>sst GABAergic cortical interneuron</t>
  </si>
  <si>
    <t>sst gabaergic cortical interneuron</t>
  </si>
  <si>
    <t>CL:4023017</t>
  </si>
  <si>
    <t>SST interneuron</t>
  </si>
  <si>
    <t>SST+ GABAergic Neuron</t>
  </si>
  <si>
    <t>ST</t>
  </si>
  <si>
    <t>Stalk-like ECs</t>
  </si>
  <si>
    <t>STB</t>
  </si>
  <si>
    <t>syncytiotrophoblast cell</t>
  </si>
  <si>
    <t>CL:0000525</t>
  </si>
  <si>
    <t>STC2_TLX1 positive cells</t>
  </si>
  <si>
    <t>Stellate</t>
  </si>
  <si>
    <t>Stellate cells</t>
  </si>
  <si>
    <t>stellate_cycling</t>
  </si>
  <si>
    <t>stellate_fibrotic</t>
  </si>
  <si>
    <t>stellate_inflammatory</t>
  </si>
  <si>
    <t>stellate_inflammatory_myc</t>
  </si>
  <si>
    <t>stellate_quiescent</t>
  </si>
  <si>
    <t>Stem</t>
  </si>
  <si>
    <t>Stem Cell</t>
  </si>
  <si>
    <t>stem cell of epidermis</t>
  </si>
  <si>
    <t>CL:1000428</t>
  </si>
  <si>
    <t>Stem-like/TA</t>
  </si>
  <si>
    <t>StemStromalVas</t>
  </si>
  <si>
    <t>Stress cells</t>
  </si>
  <si>
    <t>Stressed mesenchymal</t>
  </si>
  <si>
    <t>Stressed</t>
  </si>
  <si>
    <t>Stroma</t>
  </si>
  <si>
    <t>Stroma progenitor</t>
  </si>
  <si>
    <t>Stromal</t>
  </si>
  <si>
    <t>Stromal 1</t>
  </si>
  <si>
    <t>Stromal 2</t>
  </si>
  <si>
    <t>Stromal 3</t>
  </si>
  <si>
    <t>Stromal cell</t>
  </si>
  <si>
    <t>stromal cell of ovary</t>
  </si>
  <si>
    <t>CL:0002132</t>
  </si>
  <si>
    <t>Stromal cells</t>
  </si>
  <si>
    <t>Stromal fibroblasts</t>
  </si>
  <si>
    <t>Stromal_cells</t>
  </si>
  <si>
    <t>StromalIL6</t>
  </si>
  <si>
    <t>SUB-ProS</t>
  </si>
  <si>
    <t>Subiculum Neuron</t>
  </si>
  <si>
    <t>Subiculum-Prosubiculum Neuron</t>
  </si>
  <si>
    <t>Subiculum-Prosubiculum</t>
  </si>
  <si>
    <t>Submucosal</t>
  </si>
  <si>
    <t>Submucosal gland</t>
  </si>
  <si>
    <t>Submucosal gland basal</t>
  </si>
  <si>
    <t>supportive cell</t>
  </si>
  <si>
    <t>CL:0000630</t>
  </si>
  <si>
    <t>Surface ectoderm</t>
  </si>
  <si>
    <t>SV</t>
  </si>
  <si>
    <t>SV2C interneuron</t>
  </si>
  <si>
    <t>Sweat gland cell</t>
  </si>
  <si>
    <t>Sympathoblasts</t>
  </si>
  <si>
    <t>Syncytiotrophoblasts and villous cytotrophoblasts</t>
  </si>
  <si>
    <t>placental villous trophoblast</t>
  </si>
  <si>
    <t>CL:2000060</t>
  </si>
  <si>
    <t>Systemic venous endothelial cells</t>
  </si>
  <si>
    <t>T</t>
  </si>
  <si>
    <t>T and B cells</t>
  </si>
  <si>
    <t>T and NK</t>
  </si>
  <si>
    <t>T cells</t>
  </si>
  <si>
    <t>t follicular helper cell</t>
  </si>
  <si>
    <t>T follicular helper cells</t>
  </si>
  <si>
    <t>T helper 17 cells</t>
  </si>
  <si>
    <t>T Proliferating</t>
  </si>
  <si>
    <t>T_CD4</t>
  </si>
  <si>
    <t>T_CD4_c01-LEF1</t>
  </si>
  <si>
    <t>T_CD4_c02-AQP3</t>
  </si>
  <si>
    <t>T_CD4_c03-ITGA4</t>
  </si>
  <si>
    <t>T_CD4_c04-ANXA2</t>
  </si>
  <si>
    <t>T_CD4_c05-FOS</t>
  </si>
  <si>
    <t>T_CD4_c06-NR4A2</t>
  </si>
  <si>
    <t>T_CD4_c07-AHNAK</t>
  </si>
  <si>
    <t>T_CD4_c08-GZMK-FOS_h</t>
  </si>
  <si>
    <t>T_CD4_c09-GZMK-FOS_l</t>
  </si>
  <si>
    <t>T_CD4_c10-IFNG</t>
  </si>
  <si>
    <t>T_CD4_c11-GNLY</t>
  </si>
  <si>
    <t>T_CD4_c12-FOXP3</t>
  </si>
  <si>
    <t>T_CD4_c13-MKI67-CCL5_l</t>
  </si>
  <si>
    <t>T_CD4_c14-MKI67-CCL5_h</t>
  </si>
  <si>
    <t>T_CD4_conv</t>
  </si>
  <si>
    <t>Conventional</t>
  </si>
  <si>
    <t>T_CD4_fh</t>
  </si>
  <si>
    <t>T_CD4_naive</t>
  </si>
  <si>
    <t>T_CD4_reg</t>
  </si>
  <si>
    <t>T_CD4/CD8</t>
  </si>
  <si>
    <t>T_CD8</t>
  </si>
  <si>
    <t>T_CD8_activated</t>
  </si>
  <si>
    <t>T_CD8_c01-LEF1</t>
  </si>
  <si>
    <t>T_CD8_c02-GPR183</t>
  </si>
  <si>
    <t>T_CD8_c03-GZMK</t>
  </si>
  <si>
    <t>T_CD8_c04-COTL1</t>
  </si>
  <si>
    <t>T_CD8_c05-ZNF683</t>
  </si>
  <si>
    <t>T_CD8_c06-TNF</t>
  </si>
  <si>
    <t>T_CD8_c07-TYROBP</t>
  </si>
  <si>
    <t>T_CD8_c08-IL2RB</t>
  </si>
  <si>
    <t>T_CD8_c09-SLC4A10</t>
  </si>
  <si>
    <t>T_CD8_c10-MKI67-GZMK</t>
  </si>
  <si>
    <t>T_CD8_c11-MKI67-FOS</t>
  </si>
  <si>
    <t>T_CD8_c12-MKI67-TYROBP</t>
  </si>
  <si>
    <t>T_CD8_c13-HAVCR2</t>
  </si>
  <si>
    <t>T_CD8_CTL</t>
  </si>
  <si>
    <t>T_CD8_gd</t>
  </si>
  <si>
    <t>T_CD8_MAIT</t>
  </si>
  <si>
    <t>t_cell</t>
  </si>
  <si>
    <t>T_cell_dividing</t>
  </si>
  <si>
    <t>T_cells</t>
  </si>
  <si>
    <t>T_gdT_c14-TRDV2</t>
  </si>
  <si>
    <t>t-helper 17 cell</t>
  </si>
  <si>
    <t>T(agonist)</t>
  </si>
  <si>
    <t>Agonist</t>
  </si>
  <si>
    <t>T/B doublets</t>
  </si>
  <si>
    <t>T/NK-cell</t>
  </si>
  <si>
    <t>TA</t>
  </si>
  <si>
    <t>TA 1</t>
  </si>
  <si>
    <t>TA 2</t>
  </si>
  <si>
    <t>tail bud</t>
  </si>
  <si>
    <t>TAL</t>
  </si>
  <si>
    <t>Tanycytes</t>
  </si>
  <si>
    <t>tanycyte</t>
  </si>
  <si>
    <t>CL:0002085</t>
  </si>
  <si>
    <t>Tanycytes Œ±</t>
  </si>
  <si>
    <t>Tanycytes Œ± 2 Dorsal</t>
  </si>
  <si>
    <t>Tanycytes Œ≤</t>
  </si>
  <si>
    <t>Tanycytes Œ≤ 1</t>
  </si>
  <si>
    <t>Tanycytes Œ≤ 2</t>
  </si>
  <si>
    <t>Tc</t>
  </si>
  <si>
    <t>TCell</t>
  </si>
  <si>
    <t>Tcell</t>
  </si>
  <si>
    <t>Tcell_Cd8</t>
  </si>
  <si>
    <t>Tcell_cycling</t>
  </si>
  <si>
    <t>Tcell_gd</t>
  </si>
  <si>
    <t>Tcell_gd_IFN</t>
  </si>
  <si>
    <t>Tcell_gd_myc</t>
  </si>
  <si>
    <t>Tcell_naive</t>
  </si>
  <si>
    <t>Tcell_NKT</t>
  </si>
  <si>
    <t>Tcell_Treg</t>
  </si>
  <si>
    <t>Tcells</t>
  </si>
  <si>
    <t>Tcm</t>
  </si>
  <si>
    <t>TEC(myo)</t>
  </si>
  <si>
    <t>TEC(neuro)</t>
  </si>
  <si>
    <t>Teffector/EM_CD4</t>
  </si>
  <si>
    <t>Tem/emra_CD8</t>
  </si>
  <si>
    <t>tendon cell</t>
  </si>
  <si>
    <t>CL:0000388</t>
  </si>
  <si>
    <t>Teno</t>
  </si>
  <si>
    <t>Tenocyte</t>
  </si>
  <si>
    <t>Tenocytes</t>
  </si>
  <si>
    <t>Testicular cell</t>
  </si>
  <si>
    <t>Tgd_CRTAM+</t>
  </si>
  <si>
    <t>Th</t>
  </si>
  <si>
    <t>helper T cell</t>
  </si>
  <si>
    <t>CL:0000912</t>
  </si>
  <si>
    <t>Th1</t>
  </si>
  <si>
    <t>Th17</t>
  </si>
  <si>
    <t>Thick Ascending Limb</t>
  </si>
  <si>
    <t>kidney loop of henle thick ascending limb epit...</t>
  </si>
  <si>
    <t>Thick ascending limb of Loop of Henle</t>
  </si>
  <si>
    <t>Thin ascending limb</t>
  </si>
  <si>
    <t>Third Ventricle Cell</t>
  </si>
  <si>
    <t>Third Ventricle</t>
  </si>
  <si>
    <t>thrombocytes</t>
  </si>
  <si>
    <t>nucleated thrombocyte</t>
  </si>
  <si>
    <t>CL:0000762</t>
  </si>
  <si>
    <t>Thymic epithelial cells</t>
  </si>
  <si>
    <t>thymocyte</t>
  </si>
  <si>
    <t>CL:0000893</t>
  </si>
  <si>
    <t>Thymocytes</t>
  </si>
  <si>
    <t>Thyrotrope</t>
  </si>
  <si>
    <t>thyrotroph</t>
  </si>
  <si>
    <t>CL:0000476</t>
  </si>
  <si>
    <t>Tip Cells</t>
  </si>
  <si>
    <t>tip cell</t>
  </si>
  <si>
    <t>CL:0000423</t>
  </si>
  <si>
    <t>Tip-like ECs</t>
  </si>
  <si>
    <t>Tissue-resident macrophages</t>
  </si>
  <si>
    <t>TMC</t>
  </si>
  <si>
    <t>Tnaive/CM_CD4</t>
  </si>
  <si>
    <t>Tnaive/CM_CD4_activated</t>
  </si>
  <si>
    <t>Tnaive/CM_CD8</t>
  </si>
  <si>
    <t>TNC</t>
  </si>
  <si>
    <t>tongue muscle cell</t>
  </si>
  <si>
    <t>CL:0002673</t>
  </si>
  <si>
    <t>Tproilf</t>
  </si>
  <si>
    <t>Tprolif</t>
  </si>
  <si>
    <t>tracheal goblet cell</t>
  </si>
  <si>
    <t>CL:1000329</t>
  </si>
  <si>
    <t>tracheobronchial goblet cell</t>
  </si>
  <si>
    <t>CL:0019003</t>
  </si>
  <si>
    <t>tracheobronchial serous cell</t>
  </si>
  <si>
    <t>CL:0019001</t>
  </si>
  <si>
    <t>TRAM</t>
  </si>
  <si>
    <t>transit amplifying cell of large intestine</t>
  </si>
  <si>
    <t>transit amplifying cell of colon</t>
  </si>
  <si>
    <t>CL:0009011</t>
  </si>
  <si>
    <t>Transition</t>
  </si>
  <si>
    <t>transitional B</t>
  </si>
  <si>
    <t>transitional stage b cell</t>
  </si>
  <si>
    <t>Transitional Basaloid 1</t>
  </si>
  <si>
    <t>Transitional Basaloid 2</t>
  </si>
  <si>
    <t>Transitional Basaloid 3</t>
  </si>
  <si>
    <t>Transitional urothelium</t>
  </si>
  <si>
    <t>Transitional</t>
  </si>
  <si>
    <t>Transitioning MDM</t>
  </si>
  <si>
    <t>Treg</t>
  </si>
  <si>
    <t>TREG</t>
  </si>
  <si>
    <t>TREM2+ Dendritic_P1</t>
  </si>
  <si>
    <t>TREM2+</t>
  </si>
  <si>
    <t>TREM2+ Dendritic_P3</t>
  </si>
  <si>
    <t>trigeminal and profundal placodes</t>
  </si>
  <si>
    <t>TRIM</t>
  </si>
  <si>
    <t>TRM</t>
  </si>
  <si>
    <t>Trm_gut_CD8</t>
  </si>
  <si>
    <t>Trm_Tgd</t>
  </si>
  <si>
    <t>Trm_Th1/Th17</t>
  </si>
  <si>
    <t>Trm/em_CD8</t>
  </si>
  <si>
    <t>trophectoderm</t>
  </si>
  <si>
    <t>trophectodermal cell</t>
  </si>
  <si>
    <t>CL:1000274</t>
  </si>
  <si>
    <t>Trophectoderm</t>
  </si>
  <si>
    <t>Trophoblast giant cells</t>
  </si>
  <si>
    <t>trophoblast giant cell</t>
  </si>
  <si>
    <t>CL:0002488</t>
  </si>
  <si>
    <t>Tuft</t>
  </si>
  <si>
    <t>Tuft cells</t>
  </si>
  <si>
    <t>Tuft-like</t>
  </si>
  <si>
    <t>Tumor Associated Macrophage</t>
  </si>
  <si>
    <t>Tumor-Associated</t>
  </si>
  <si>
    <t>tumour_MSC</t>
  </si>
  <si>
    <t>tumour_NPC</t>
  </si>
  <si>
    <t>Type 2 alveolar</t>
  </si>
  <si>
    <t>Type A intercalated cell</t>
  </si>
  <si>
    <t>Type B intercalated cell</t>
  </si>
  <si>
    <t>type i nk t cell</t>
  </si>
  <si>
    <t>CL:0000921</t>
  </si>
  <si>
    <t>Type_1_alveolar</t>
  </si>
  <si>
    <t>TYPE_1_INNATE_T</t>
  </si>
  <si>
    <t>Type_2_pneumocytes</t>
  </si>
  <si>
    <t>TYPE_3_INNATE_T</t>
  </si>
  <si>
    <t>type-6 epithelial cell of thymus</t>
  </si>
  <si>
    <t>CL:0002295</t>
  </si>
  <si>
    <t>Type1_pneumocytes</t>
  </si>
  <si>
    <t>Uncategorized1</t>
  </si>
  <si>
    <t>Uncategorized2</t>
  </si>
  <si>
    <t>Unciliated epithelia 1</t>
  </si>
  <si>
    <t>Unciliated</t>
  </si>
  <si>
    <t>Unciliated epithelia 2</t>
  </si>
  <si>
    <t>Unclassified</t>
  </si>
  <si>
    <t>Unclear1</t>
  </si>
  <si>
    <t>Unclear2</t>
  </si>
  <si>
    <t>Undifferentiated neurons 1</t>
  </si>
  <si>
    <t>Undifferentiated neurons 2</t>
  </si>
  <si>
    <t>Undifferentiated_KC</t>
  </si>
  <si>
    <t>Unidentified</t>
  </si>
  <si>
    <t>Uniform progenitors</t>
  </si>
  <si>
    <t>Unipolar brush cells</t>
  </si>
  <si>
    <t>unipolar neuron</t>
  </si>
  <si>
    <t>CL:0000106</t>
  </si>
  <si>
    <t>Unknown - Novel PT CFH+ Subpopulation (S2)</t>
  </si>
  <si>
    <t>unknown_epithelial</t>
  </si>
  <si>
    <t>Unspecified Plasma</t>
  </si>
  <si>
    <t>UpperLayersAstro</t>
  </si>
  <si>
    <t>Ureteric bud cells</t>
  </si>
  <si>
    <t>urethra urothelial cell</t>
  </si>
  <si>
    <t>CL:1001430</t>
  </si>
  <si>
    <t>Uro</t>
  </si>
  <si>
    <t>uterine smooth muscle cell</t>
  </si>
  <si>
    <t>CL:0002601</t>
  </si>
  <si>
    <t>V3d</t>
  </si>
  <si>
    <t>valve cell</t>
  </si>
  <si>
    <t>CL:0000663</t>
  </si>
  <si>
    <t>Vasc_smooth_muscle</t>
  </si>
  <si>
    <t>Vascular</t>
  </si>
  <si>
    <t>Vascular / Leptomeningeal Cell</t>
  </si>
  <si>
    <t>Vascular cells 1</t>
  </si>
  <si>
    <t>Vascular cells 3</t>
  </si>
  <si>
    <t>Vascular EC</t>
  </si>
  <si>
    <t>Vascular endothelial</t>
  </si>
  <si>
    <t>Vascular endothelial cells</t>
  </si>
  <si>
    <t>Vascular smooth muscle</t>
  </si>
  <si>
    <t>Vascular Smooth Muscle Cells and pericytes</t>
  </si>
  <si>
    <t>Vascular Smooth Muscle_P1</t>
  </si>
  <si>
    <t>Vascular Smooth Muscle_P2</t>
  </si>
  <si>
    <t>Vascular Smooth Muscle_P3</t>
  </si>
  <si>
    <t>vascular_cells</t>
  </si>
  <si>
    <t>vascular_endothelial_cells</t>
  </si>
  <si>
    <t>VCAM1+ EI mac</t>
  </si>
  <si>
    <t>VCAM1+</t>
  </si>
  <si>
    <t>Vcam1+_endothelial_cells</t>
  </si>
  <si>
    <t>VCT</t>
  </si>
  <si>
    <t>VE1</t>
  </si>
  <si>
    <t>VE2</t>
  </si>
  <si>
    <t>VE3</t>
  </si>
  <si>
    <t>VEC</t>
  </si>
  <si>
    <t>Vein_P1</t>
  </si>
  <si>
    <t>Vein_P2</t>
  </si>
  <si>
    <t>Vein_P3</t>
  </si>
  <si>
    <t>Veinous</t>
  </si>
  <si>
    <t>Venous Cells</t>
  </si>
  <si>
    <t>Venous endothelial cell</t>
  </si>
  <si>
    <t>ventral blood island</t>
  </si>
  <si>
    <t>ventral mesoderm</t>
  </si>
  <si>
    <t>Ventral</t>
  </si>
  <si>
    <t>Ventricle</t>
  </si>
  <si>
    <t>ventricular myocyte</t>
  </si>
  <si>
    <t>Vip</t>
  </si>
  <si>
    <t>Vip GABAergic cortical interneuron</t>
  </si>
  <si>
    <t>CL:4023016</t>
  </si>
  <si>
    <t>vip gabaergic cortical interneuron</t>
  </si>
  <si>
    <t>VIP interneuron</t>
  </si>
  <si>
    <t>VIP+ GABAergic Neuron</t>
  </si>
  <si>
    <t>Visceral endoderm</t>
  </si>
  <si>
    <t>Visceral</t>
  </si>
  <si>
    <t>Visceral neurons</t>
  </si>
  <si>
    <t>VLMC</t>
  </si>
  <si>
    <t>VLMC-Col15a1</t>
  </si>
  <si>
    <t>VLMC-Pia</t>
  </si>
  <si>
    <t>VLMC-Slc16a11</t>
  </si>
  <si>
    <t>VLMC.cluster3_Serpinf1_Rarres2_Ptrf_1</t>
  </si>
  <si>
    <t>VLMC.cluster3_Serpinf1_Rarres2_Ptrf_2</t>
  </si>
  <si>
    <t>VLMC.cluster3_Serpinf1_Rarres2_Ptrf_3</t>
  </si>
  <si>
    <t>VLMC.cluster3_Serpinf1_Rarres2_Ptrf_4</t>
  </si>
  <si>
    <t>VMF_ZIC1/ZIC2</t>
  </si>
  <si>
    <t>VP</t>
  </si>
  <si>
    <t>VSMC</t>
  </si>
  <si>
    <t>VSMC_PERICYTE</t>
  </si>
  <si>
    <t>VSMC_PERICYTE_I</t>
  </si>
  <si>
    <t>VSMC_PERICYTE_II</t>
  </si>
  <si>
    <t>VSMC_PERICYTE_III</t>
  </si>
  <si>
    <t>WBC</t>
  </si>
  <si>
    <t>White blood cells</t>
  </si>
  <si>
    <t>WhiteMatterAstro</t>
  </si>
  <si>
    <t>Wk5.0_AP32_MP</t>
  </si>
  <si>
    <t>Wk5.0_AP37_MP</t>
  </si>
  <si>
    <t>Wk6.0_AP13_MP</t>
  </si>
  <si>
    <t>Wk6.0_AP5_MP</t>
  </si>
  <si>
    <t>WNT1</t>
  </si>
  <si>
    <t>WNT2B+ Fos-hi</t>
  </si>
  <si>
    <t>WNT2B+ Fos-lo 1</t>
  </si>
  <si>
    <t>WNT2B+ Fos-lo 2</t>
  </si>
  <si>
    <t>WNT4+ fibroblasts</t>
  </si>
  <si>
    <t>WNT4+</t>
  </si>
  <si>
    <t>WNT5B+ 1</t>
  </si>
  <si>
    <t>WNT5B+ 2</t>
  </si>
  <si>
    <t>Xanthophores</t>
  </si>
  <si>
    <t>xanthophore cell</t>
  </si>
  <si>
    <t>CL:0000430</t>
  </si>
  <si>
    <t>Yr11_AP34_SC</t>
  </si>
  <si>
    <t>Yr34_AP20_SC</t>
  </si>
  <si>
    <t>Yr42_AP28_SC</t>
  </si>
  <si>
    <t>Yr7_AP11_SC</t>
  </si>
  <si>
    <t>YS_ERY</t>
  </si>
  <si>
    <t>YS_STROMA</t>
  </si>
  <si>
    <t>YSMP</t>
  </si>
  <si>
    <t>yolk sac hematopoietic stem cell</t>
  </si>
  <si>
    <t>CL:0002354</t>
  </si>
  <si>
    <t>Myeloid-Biased</t>
  </si>
  <si>
    <t>41BB-Lo CD8+ T cell</t>
  </si>
  <si>
    <t>TP2</t>
  </si>
  <si>
    <t>rcc</t>
  </si>
  <si>
    <t>TP1</t>
  </si>
  <si>
    <t>FOLR2-Hi TAM</t>
  </si>
  <si>
    <t>MitoHigh CD8+ T cell</t>
  </si>
  <si>
    <t>MitoHigh Myeloid</t>
  </si>
  <si>
    <t>Effector T-Helper</t>
  </si>
  <si>
    <t>helper t cell</t>
  </si>
  <si>
    <t>GPNMB-Hi TAM</t>
  </si>
  <si>
    <t>41BB-Hi CD8+ T cell</t>
  </si>
  <si>
    <t>MitoHigh T-Helper</t>
  </si>
  <si>
    <t>FGFBP2- NK</t>
  </si>
  <si>
    <t>VSIR-Hi TAM</t>
  </si>
  <si>
    <t>CD16- Monocyte</t>
  </si>
  <si>
    <t>T-Reg</t>
  </si>
  <si>
    <t>Cycling CD8+ T cell</t>
  </si>
  <si>
    <t>LowLibSize Macrophage</t>
  </si>
  <si>
    <t>Memory T-Helper</t>
  </si>
  <si>
    <t>FGFBP2+ NK</t>
  </si>
  <si>
    <t>Plasma cell</t>
  </si>
  <si>
    <t>MitoHigh NK</t>
  </si>
  <si>
    <t>CD1C+ DC</t>
  </si>
  <si>
    <t>Misc/Undetermined</t>
  </si>
  <si>
    <t>CXCL10-Hi TAM</t>
  </si>
  <si>
    <t>Cycling TAM</t>
  </si>
  <si>
    <t>MX1-Hi CD8+ T cell</t>
  </si>
  <si>
    <t>Cycling Tumor</t>
  </si>
  <si>
    <t>CLEC9A+ DC</t>
  </si>
  <si>
    <t>respiratory epithelial cell</t>
  </si>
  <si>
    <t>CL:0002368</t>
  </si>
  <si>
    <t>B-1b B cell</t>
  </si>
  <si>
    <t>b-1b b cell</t>
  </si>
  <si>
    <t>CL:0000821</t>
  </si>
  <si>
    <t>large pre-B-II cell</t>
  </si>
  <si>
    <t>large pre-b-II cell</t>
  </si>
  <si>
    <t>pre-B-I cell</t>
  </si>
  <si>
    <t>pre-b-I cell</t>
  </si>
  <si>
    <t>CL:0000956</t>
  </si>
  <si>
    <t>small pre-B-II cell</t>
  </si>
  <si>
    <t>b-1a b cell</t>
  </si>
  <si>
    <t>dendritic cell, human</t>
  </si>
  <si>
    <t>primitive red blood cell</t>
  </si>
  <si>
    <t>CL:0002355</t>
  </si>
  <si>
    <t>lung secretory cell</t>
  </si>
  <si>
    <t>CL:1000272</t>
  </si>
  <si>
    <t>CD34-positive, CD56-positive, CD117-positive common innate lymphoid precursor, human</t>
  </si>
  <si>
    <t>cdc34-positive, cd56-positive, cd117-positive common innate lymphoid precursor, human</t>
  </si>
  <si>
    <t>CL:0001074</t>
  </si>
  <si>
    <t>immature Schwann cell</t>
  </si>
  <si>
    <t>immature schwann cell</t>
  </si>
  <si>
    <t>CL:0002377</t>
  </si>
  <si>
    <t>reticulocyte</t>
  </si>
  <si>
    <t>CL:0000558</t>
  </si>
  <si>
    <t>NAN</t>
  </si>
  <si>
    <t>cancer</t>
  </si>
  <si>
    <t>cell_of_origin</t>
  </si>
  <si>
    <t>AA</t>
  </si>
  <si>
    <t>AEL</t>
  </si>
  <si>
    <t>AMKL</t>
  </si>
  <si>
    <t>AML</t>
  </si>
  <si>
    <t>BALL</t>
  </si>
  <si>
    <t>BCC</t>
  </si>
  <si>
    <t>BLCA</t>
  </si>
  <si>
    <t>BRCA</t>
  </si>
  <si>
    <t>CALL</t>
  </si>
  <si>
    <t>CESC</t>
  </si>
  <si>
    <t>CHOL</t>
  </si>
  <si>
    <t>CLL</t>
  </si>
  <si>
    <t>CML</t>
  </si>
  <si>
    <t>COAD-ADENOMA</t>
  </si>
  <si>
    <t>alpha-beta t cell</t>
  </si>
  <si>
    <t>EPN</t>
  </si>
  <si>
    <t>ESCC</t>
  </si>
  <si>
    <t>EWS</t>
  </si>
  <si>
    <t>FSARC</t>
  </si>
  <si>
    <t>GBM</t>
  </si>
  <si>
    <t>HBL</t>
  </si>
  <si>
    <t>HNSC</t>
  </si>
  <si>
    <t>LAML</t>
  </si>
  <si>
    <t>LASC</t>
  </si>
  <si>
    <t>LCML</t>
  </si>
  <si>
    <t>LIHC</t>
  </si>
  <si>
    <t>LKMA</t>
  </si>
  <si>
    <t>LLCC</t>
  </si>
  <si>
    <t>LUAD</t>
  </si>
  <si>
    <t>LUSC</t>
  </si>
  <si>
    <t>embryonic cell (metazoa)</t>
  </si>
  <si>
    <t>MCC</t>
  </si>
  <si>
    <t>MESO</t>
  </si>
  <si>
    <t>MM</t>
  </si>
  <si>
    <t>MMMT</t>
  </si>
  <si>
    <t>MYXLIPOSARC</t>
  </si>
  <si>
    <t>NB</t>
  </si>
  <si>
    <t>NET</t>
  </si>
  <si>
    <t>OD</t>
  </si>
  <si>
    <t>OS</t>
  </si>
  <si>
    <t>OVCA</t>
  </si>
  <si>
    <t>ovarian surface epithelial cell</t>
  </si>
  <si>
    <t>PDAC</t>
  </si>
  <si>
    <t>PRAD</t>
  </si>
  <si>
    <t>RCC</t>
  </si>
  <si>
    <t>RMS</t>
  </si>
  <si>
    <t>SCC</t>
  </si>
  <si>
    <t>SCLC</t>
  </si>
  <si>
    <t>SKCM</t>
  </si>
  <si>
    <t>STAD</t>
  </si>
  <si>
    <t>TALL</t>
  </si>
  <si>
    <t>THCA</t>
  </si>
  <si>
    <t>THL</t>
  </si>
  <si>
    <t>UCEC</t>
  </si>
  <si>
    <t>UVM</t>
  </si>
  <si>
    <t>celltype</t>
  </si>
  <si>
    <t>is_malignant</t>
  </si>
  <si>
    <t>is_cell_line</t>
  </si>
  <si>
    <t>malignancy_class</t>
  </si>
  <si>
    <t>doid</t>
  </si>
  <si>
    <t>coid</t>
  </si>
  <si>
    <t>depmap_id</t>
  </si>
  <si>
    <t>cellosaurus_id</t>
  </si>
  <si>
    <t>normal</t>
  </si>
  <si>
    <t>laml</t>
  </si>
  <si>
    <t>DOID:9119</t>
  </si>
  <si>
    <t>k562</t>
  </si>
  <si>
    <t>DOID:8552</t>
  </si>
  <si>
    <t>ACH-000551</t>
  </si>
  <si>
    <t>embryonic fibroblast</t>
  </si>
  <si>
    <t>cerebral cortex gabaergic interneuron</t>
  </si>
  <si>
    <t>brca</t>
  </si>
  <si>
    <t>DOID:1612</t>
  </si>
  <si>
    <t>uvm</t>
  </si>
  <si>
    <t>DOID:6039</t>
  </si>
  <si>
    <t>follicular b cell</t>
  </si>
  <si>
    <t>hmel</t>
  </si>
  <si>
    <t>ACH-000642</t>
  </si>
  <si>
    <t>mammary-epithelium-benign</t>
  </si>
  <si>
    <t>ncih2087</t>
  </si>
  <si>
    <t>DOID:3910</t>
  </si>
  <si>
    <t>ACH-000841</t>
  </si>
  <si>
    <t>mcf10a</t>
  </si>
  <si>
    <t>ACH-001357</t>
  </si>
  <si>
    <t>coad</t>
  </si>
  <si>
    <t>DOID:234</t>
  </si>
  <si>
    <t>luad</t>
  </si>
  <si>
    <t>cd14-low, cd16-positive monocyte</t>
  </si>
  <si>
    <t>central nervous system macrophage</t>
  </si>
  <si>
    <t>t-helper 1 cell</t>
  </si>
  <si>
    <t>iga plasma cell</t>
  </si>
  <si>
    <t>skin fibroblast</t>
  </si>
  <si>
    <t>cd4-positive, cd25-positive, alpha-beta regulatory t cell</t>
  </si>
  <si>
    <t>mcf7</t>
  </si>
  <si>
    <t>ACH-000019</t>
  </si>
  <si>
    <t>htmc</t>
  </si>
  <si>
    <t>endothelial-like</t>
  </si>
  <si>
    <t>hcc827</t>
  </si>
  <si>
    <t>ACH-000012</t>
  </si>
  <si>
    <t>hcc</t>
  </si>
  <si>
    <t>DOID:684</t>
  </si>
  <si>
    <t>reticular cell</t>
  </si>
  <si>
    <t>naive cd4+ t cell</t>
  </si>
  <si>
    <t>preadipocyte</t>
  </si>
  <si>
    <t>kidney loop of henle epithelial cell</t>
  </si>
  <si>
    <t>prad</t>
  </si>
  <si>
    <t>DOID:2526</t>
  </si>
  <si>
    <t>cardiac muscle myoblast</t>
  </si>
  <si>
    <t>call</t>
  </si>
  <si>
    <t>DOID:0080144</t>
  </si>
  <si>
    <t>childhood acute leukemia</t>
  </si>
  <si>
    <t>mb</t>
  </si>
  <si>
    <t>DOID:0050902</t>
  </si>
  <si>
    <t>huvec</t>
  </si>
  <si>
    <t>umbilical vein endothelial cells</t>
  </si>
  <si>
    <t>cll</t>
  </si>
  <si>
    <t>DOID:1040</t>
  </si>
  <si>
    <t>mm</t>
  </si>
  <si>
    <t>DOID:9538</t>
  </si>
  <si>
    <t>t47d</t>
  </si>
  <si>
    <t>ACH-000147</t>
  </si>
  <si>
    <t>ov</t>
  </si>
  <si>
    <t>DOID:4001</t>
  </si>
  <si>
    <t>oocyte</t>
  </si>
  <si>
    <t>kidney loop of henle medullary thick ascending limb epithelial cell</t>
  </si>
  <si>
    <t>naive cd8+ t cell</t>
  </si>
  <si>
    <t>trophoblast cell</t>
  </si>
  <si>
    <t>hepatic stem cell</t>
  </si>
  <si>
    <t>fat stem cell</t>
  </si>
  <si>
    <t>kidney loop of henle cortical thick ascending limb epithelial cell</t>
  </si>
  <si>
    <t>meningeal fibroblast</t>
  </si>
  <si>
    <t>peyer's patch follicular dendritic cell</t>
  </si>
  <si>
    <t>early t lineage precursor</t>
  </si>
  <si>
    <t>epithelial cell of stomach</t>
  </si>
  <si>
    <t>igg plasma cell</t>
  </si>
  <si>
    <t>3t3</t>
  </si>
  <si>
    <t>CL:2000042</t>
  </si>
  <si>
    <t>embryonic fibroblasts</t>
  </si>
  <si>
    <t>resting double-positive thymocyte</t>
  </si>
  <si>
    <t>pdac</t>
  </si>
  <si>
    <t>DOID:3498</t>
  </si>
  <si>
    <t>female germ cell</t>
  </si>
  <si>
    <t>thp1</t>
  </si>
  <si>
    <t>ACH-000146</t>
  </si>
  <si>
    <t>pregranulosa cell</t>
  </si>
  <si>
    <t>mcc</t>
  </si>
  <si>
    <t>DOID:3965</t>
  </si>
  <si>
    <t>dropshilia</t>
  </si>
  <si>
    <t>cone retinal bipolar cell</t>
  </si>
  <si>
    <t>type ii cell of adrenal cortex</t>
  </si>
  <si>
    <t>ews</t>
  </si>
  <si>
    <t>DOID:3369</t>
  </si>
  <si>
    <t>dn2 thymocyte</t>
  </si>
  <si>
    <t>brown fat cell</t>
  </si>
  <si>
    <t>cerebral cortex neuron</t>
  </si>
  <si>
    <t>mucosal invariant t cell (mait)</t>
  </si>
  <si>
    <t>drosphilia neuroblast tumor</t>
  </si>
  <si>
    <t>epn</t>
  </si>
  <si>
    <t>DOID:5074</t>
  </si>
  <si>
    <t>hela</t>
  </si>
  <si>
    <t>DOID:2893</t>
  </si>
  <si>
    <t>ACH-001086</t>
  </si>
  <si>
    <t>fibrochondrocyte</t>
  </si>
  <si>
    <t>skcm</t>
  </si>
  <si>
    <t>DOID:8923</t>
  </si>
  <si>
    <t>primordial germ cell</t>
  </si>
  <si>
    <t>b-all</t>
  </si>
  <si>
    <t>DOID:0080630</t>
  </si>
  <si>
    <t>sw480</t>
  </si>
  <si>
    <t>ACH-000842</t>
  </si>
  <si>
    <t>double negative t cell (dnt)</t>
  </si>
  <si>
    <t>theca cell</t>
  </si>
  <si>
    <t>hair follicle cell</t>
  </si>
  <si>
    <t>chla10</t>
  </si>
  <si>
    <t>ACH-001029</t>
  </si>
  <si>
    <t>drosophila</t>
  </si>
  <si>
    <t>cardiac myoblast</t>
  </si>
  <si>
    <t>oogonia</t>
  </si>
  <si>
    <t>blca</t>
  </si>
  <si>
    <t>DOID:4006</t>
  </si>
  <si>
    <t>hnsc</t>
  </si>
  <si>
    <t>DOID:5520</t>
  </si>
  <si>
    <t>lymph node stellate cell</t>
  </si>
  <si>
    <t>lihc</t>
  </si>
  <si>
    <t>cd8-alpha-beta-positive, alpha-beta intraepithelial t cell</t>
  </si>
  <si>
    <t>m398</t>
  </si>
  <si>
    <t>male germ cell</t>
  </si>
  <si>
    <t>coad-adenoma</t>
  </si>
  <si>
    <t>DOID:0050912</t>
  </si>
  <si>
    <t>cd4-positive, cytotoxic t cell</t>
  </si>
  <si>
    <t>rko</t>
  </si>
  <si>
    <t>ACH-000943</t>
  </si>
  <si>
    <t>nephron progenitor cell</t>
  </si>
  <si>
    <t>igm plasma cell</t>
  </si>
  <si>
    <t>bcc</t>
  </si>
  <si>
    <t>DOID:2513</t>
  </si>
  <si>
    <t>hct116</t>
  </si>
  <si>
    <t>ACH-000971</t>
  </si>
  <si>
    <t>unswitched memory b cell</t>
  </si>
  <si>
    <t>epicardial cell</t>
  </si>
  <si>
    <t>lymphoid lineage restricted progenitor cell</t>
  </si>
  <si>
    <t>smooth muscle</t>
  </si>
  <si>
    <t>interstitial cell of ovary</t>
  </si>
  <si>
    <t>fibroblast of choroid plexus</t>
  </si>
  <si>
    <t>ncih1975</t>
  </si>
  <si>
    <t>ACH-000587</t>
  </si>
  <si>
    <t>luminal cell of lactiferous duct</t>
  </si>
  <si>
    <t>mc38</t>
  </si>
  <si>
    <t>CVCL_B288</t>
  </si>
  <si>
    <t>middle ear epithelium</t>
  </si>
  <si>
    <t>kidney tubule cell</t>
  </si>
  <si>
    <t>endocardial cushion cell</t>
  </si>
  <si>
    <t>ael</t>
  </si>
  <si>
    <t>DOID:0080780</t>
  </si>
  <si>
    <t>huh7</t>
  </si>
  <si>
    <t>ACH-000480</t>
  </si>
  <si>
    <t>net</t>
  </si>
  <si>
    <t>DOID:169</t>
  </si>
  <si>
    <t>neuroendocrine tumor</t>
  </si>
  <si>
    <t>t-helper 2 cell</t>
  </si>
  <si>
    <t>leptomeningeal cell</t>
  </si>
  <si>
    <t>igg memory b cell</t>
  </si>
  <si>
    <t>ncih2228</t>
  </si>
  <si>
    <t>ACH-000447</t>
  </si>
  <si>
    <t>ncih2110</t>
  </si>
  <si>
    <t>DOID:3907</t>
  </si>
  <si>
    <t>ACH-000929</t>
  </si>
  <si>
    <t>epididymis glandular cell</t>
  </si>
  <si>
    <t>lcml</t>
  </si>
  <si>
    <t>s-shaped body</t>
  </si>
  <si>
    <t>intestine goblet cell</t>
  </si>
  <si>
    <t>stem cell of gastric gland</t>
  </si>
  <si>
    <t>scc25</t>
  </si>
  <si>
    <t>ACH-000188</t>
  </si>
  <si>
    <t>tonsillar macrophage</t>
  </si>
  <si>
    <t>marginal zone b cell</t>
  </si>
  <si>
    <t>lipfibroblast</t>
  </si>
  <si>
    <t>fraction a pre-pro b cell</t>
  </si>
  <si>
    <t>kidney loop of henle ascending limb epithelial cell</t>
  </si>
  <si>
    <t>ncih838</t>
  </si>
  <si>
    <t>ACH-000416</t>
  </si>
  <si>
    <t>melanocyte stem cell</t>
  </si>
  <si>
    <t>cardiac mesenchyme</t>
  </si>
  <si>
    <t>snu61</t>
  </si>
  <si>
    <t>ACH-000532</t>
  </si>
  <si>
    <t>hek293</t>
  </si>
  <si>
    <t>CVCL_0045</t>
  </si>
  <si>
    <t>immature t cell</t>
  </si>
  <si>
    <t>cd4-positive, cv25-positive, alpha-beta regulatory t cell</t>
  </si>
  <si>
    <t>a549</t>
  </si>
  <si>
    <t xml:space="preserve">ACH-000681 </t>
  </si>
  <si>
    <t>mature t cell</t>
  </si>
  <si>
    <t>epithelial cell of pancreas</t>
  </si>
  <si>
    <t>tracheal epithelial cell</t>
  </si>
  <si>
    <t>oe21</t>
  </si>
  <si>
    <t>DOID:3748</t>
  </si>
  <si>
    <t>ACH-000544</t>
  </si>
  <si>
    <t>h9</t>
  </si>
  <si>
    <t>DOID:0060061</t>
  </si>
  <si>
    <t>ACH-002240</t>
  </si>
  <si>
    <t>cutaneous t cell lymphoma</t>
  </si>
  <si>
    <t>fibroblast of dermis</t>
  </si>
  <si>
    <t>polydendrocyte</t>
  </si>
  <si>
    <t>skmel5</t>
  </si>
  <si>
    <t>ACH-000730</t>
  </si>
  <si>
    <t>late pro-b cell</t>
  </si>
  <si>
    <t>igg plasmablast</t>
  </si>
  <si>
    <t>bicr31</t>
  </si>
  <si>
    <t>ACH-000228</t>
  </si>
  <si>
    <t>memory t cell</t>
  </si>
  <si>
    <t>stromal cell of bone marrow</t>
  </si>
  <si>
    <t>hcec-1ct</t>
  </si>
  <si>
    <t>CVCL_AQ45</t>
  </si>
  <si>
    <t>serotonergic neuron</t>
  </si>
  <si>
    <t>sw1783</t>
  </si>
  <si>
    <t>DOID:3078</t>
  </si>
  <si>
    <t>ACH-000883</t>
  </si>
  <si>
    <t>huh1</t>
  </si>
  <si>
    <t>ACH-000475</t>
  </si>
  <si>
    <t>iga plasmablast</t>
  </si>
  <si>
    <t>mdamb231</t>
  </si>
  <si>
    <t>stad</t>
  </si>
  <si>
    <t>DOID:3717</t>
  </si>
  <si>
    <t>lusc</t>
  </si>
  <si>
    <t>npc</t>
  </si>
  <si>
    <t>DOID:9261</t>
  </si>
  <si>
    <t>male germ line stem cell (sensu vertebrata)</t>
  </si>
  <si>
    <t>igr37</t>
  </si>
  <si>
    <t>ACH-000650</t>
  </si>
  <si>
    <t>hos</t>
  </si>
  <si>
    <t>DOID:3347</t>
  </si>
  <si>
    <t>ACH-000613</t>
  </si>
  <si>
    <t>hypothalamic progenitor cell</t>
  </si>
  <si>
    <t>sum149pt</t>
  </si>
  <si>
    <t>ACH-001390</t>
  </si>
  <si>
    <t>sensory neuron of dorsal root ganglion</t>
  </si>
  <si>
    <t>hek293t</t>
  </si>
  <si>
    <t>pro-t cell</t>
  </si>
  <si>
    <t>ncih460</t>
  </si>
  <si>
    <t>interstitial cell of cajal</t>
  </si>
  <si>
    <t>hs944t</t>
  </si>
  <si>
    <t>ACH-000632</t>
  </si>
  <si>
    <t>ncih358</t>
  </si>
  <si>
    <t>ACH-000860</t>
  </si>
  <si>
    <t>ncih2452</t>
  </si>
  <si>
    <t>DOID:1790</t>
  </si>
  <si>
    <t>ACH-000092</t>
  </si>
  <si>
    <t>rerflcai</t>
  </si>
  <si>
    <t>bronchial epithelial cell</t>
  </si>
  <si>
    <t>slamf1-negative multipotent progenitor cell</t>
  </si>
  <si>
    <t>hgsoc</t>
  </si>
  <si>
    <t>neuroblast (sensu vertebrata)</t>
  </si>
  <si>
    <t>pecapj49</t>
  </si>
  <si>
    <t>ACH-000735</t>
  </si>
  <si>
    <t>hippocampal granule cell</t>
  </si>
  <si>
    <t>erythroblastic island macrophage</t>
  </si>
  <si>
    <t>a375</t>
  </si>
  <si>
    <t>ACH-000219</t>
  </si>
  <si>
    <t>igr1</t>
  </si>
  <si>
    <t>ACH-000882</t>
  </si>
  <si>
    <t>tc1 cell</t>
  </si>
  <si>
    <t>hop62</t>
  </si>
  <si>
    <t>ACH-000861</t>
  </si>
  <si>
    <t>yd38</t>
  </si>
  <si>
    <t>ACH-000762</t>
  </si>
  <si>
    <t>upciscc131</t>
  </si>
  <si>
    <t>ACH-001699</t>
  </si>
  <si>
    <t>tc17 cell</t>
  </si>
  <si>
    <t>basal cell of urothelium</t>
  </si>
  <si>
    <t>cardioblast</t>
  </si>
  <si>
    <t>hs729</t>
  </si>
  <si>
    <t>DOID:3247</t>
  </si>
  <si>
    <t>ACH-000133</t>
  </si>
  <si>
    <t>pecapj15</t>
  </si>
  <si>
    <t>ACH-000619</t>
  </si>
  <si>
    <t>ht55</t>
  </si>
  <si>
    <t>CVCL_1294</t>
  </si>
  <si>
    <t>c32</t>
  </si>
  <si>
    <t>ACH-000580</t>
  </si>
  <si>
    <t>short term hematopoietic stem cell</t>
  </si>
  <si>
    <t>colo680n</t>
  </si>
  <si>
    <t>ACH-000717</t>
  </si>
  <si>
    <t>epithelial cell of distal tubule</t>
  </si>
  <si>
    <t>progenitor cell of endocrine pancreas</t>
  </si>
  <si>
    <t>kidney granular cell</t>
  </si>
  <si>
    <t>te6</t>
  </si>
  <si>
    <t>ACH-000605</t>
  </si>
  <si>
    <t>myoblast</t>
  </si>
  <si>
    <t>igrov1</t>
  </si>
  <si>
    <t>ACH-000966</t>
  </si>
  <si>
    <t>vmrcrcz</t>
  </si>
  <si>
    <t>DOID:4450</t>
  </si>
  <si>
    <t>ACH-000171</t>
  </si>
  <si>
    <t>ncih2347</t>
  </si>
  <si>
    <t>ACH-000875</t>
  </si>
  <si>
    <t>sw1990</t>
  </si>
  <si>
    <t>ACH-000155</t>
  </si>
  <si>
    <t>hcc1359</t>
  </si>
  <si>
    <t>DOID:4556</t>
  </si>
  <si>
    <t>ACH-000901</t>
  </si>
  <si>
    <t>long term hematopoietic stem cell</t>
  </si>
  <si>
    <t>snu738</t>
  </si>
  <si>
    <t>DOID:3181</t>
  </si>
  <si>
    <t>ACH-000807</t>
  </si>
  <si>
    <t>42mgba</t>
  </si>
  <si>
    <t>CVCL_1798</t>
  </si>
  <si>
    <t>panc0203</t>
  </si>
  <si>
    <t>ACH-000042</t>
  </si>
  <si>
    <t>ialm</t>
  </si>
  <si>
    <t>ACH-000672</t>
  </si>
  <si>
    <t>sensory hair cell</t>
  </si>
  <si>
    <t>ht1080</t>
  </si>
  <si>
    <t>DOID:3355</t>
  </si>
  <si>
    <t>ACH-000054</t>
  </si>
  <si>
    <t>raw 264.7</t>
  </si>
  <si>
    <t>DOID:1240</t>
  </si>
  <si>
    <t>CVCL_0493</t>
  </si>
  <si>
    <t>scaber</t>
  </si>
  <si>
    <t>hs939t</t>
  </si>
  <si>
    <t>ACH-000814</t>
  </si>
  <si>
    <t>bicr16</t>
  </si>
  <si>
    <t xml:space="preserve">ACH-000503 </t>
  </si>
  <si>
    <t>ncih1048</t>
  </si>
  <si>
    <t>DOID:5409</t>
  </si>
  <si>
    <t>ACH-000866</t>
  </si>
  <si>
    <t>ncih2444</t>
  </si>
  <si>
    <t>ACH-000186</t>
  </si>
  <si>
    <t>uwb1289</t>
  </si>
  <si>
    <t>ACH-001418</t>
  </si>
  <si>
    <t>8305c</t>
  </si>
  <si>
    <t>DOID:3963</t>
  </si>
  <si>
    <t>ACH-001306</t>
  </si>
  <si>
    <t>te14</t>
  </si>
  <si>
    <t>ACH-000726</t>
  </si>
  <si>
    <t>kpl1</t>
  </si>
  <si>
    <t>ACH-000028</t>
  </si>
  <si>
    <t>snu398</t>
  </si>
  <si>
    <t>ACH-000221</t>
  </si>
  <si>
    <t>abc1</t>
  </si>
  <si>
    <t>ACH-000528</t>
  </si>
  <si>
    <t>ncih1944</t>
  </si>
  <si>
    <t>ACH-000414</t>
  </si>
  <si>
    <t>mero48a</t>
  </si>
  <si>
    <t>ACH-001558</t>
  </si>
  <si>
    <t>mdamb436</t>
  </si>
  <si>
    <t>ACH-000573</t>
  </si>
  <si>
    <t>splenic red pulp macrophage</t>
  </si>
  <si>
    <t>ncih650</t>
  </si>
  <si>
    <t>ACH-000945</t>
  </si>
  <si>
    <t>bftc909</t>
  </si>
  <si>
    <t>ACH-000792</t>
  </si>
  <si>
    <t>kals1</t>
  </si>
  <si>
    <t>ACH-000231</t>
  </si>
  <si>
    <t>hec59</t>
  </si>
  <si>
    <t>DOID:0050939</t>
  </si>
  <si>
    <t>ACH-000994</t>
  </si>
  <si>
    <t>tov112d</t>
  </si>
  <si>
    <t>ACH-000048</t>
  </si>
  <si>
    <t>rcc10rgb</t>
  </si>
  <si>
    <t>ACH-000189</t>
  </si>
  <si>
    <t>mkn45</t>
  </si>
  <si>
    <t>ACH-000356</t>
  </si>
  <si>
    <t>sh10tc</t>
  </si>
  <si>
    <t>ACH-000764</t>
  </si>
  <si>
    <t>ncih2126</t>
  </si>
  <si>
    <t>ACH-000785</t>
  </si>
  <si>
    <t>scc</t>
  </si>
  <si>
    <t>DOID:1749</t>
  </si>
  <si>
    <t>hcc1428</t>
  </si>
  <si>
    <t>natural killer cell cell</t>
  </si>
  <si>
    <t>huh6</t>
  </si>
  <si>
    <t>DOID:687</t>
  </si>
  <si>
    <t>ACH-000671</t>
  </si>
  <si>
    <t>efm192a</t>
  </si>
  <si>
    <t>ACH-000117</t>
  </si>
  <si>
    <t>tccsup</t>
  </si>
  <si>
    <t>ACH-000720</t>
  </si>
  <si>
    <t>kyse520</t>
  </si>
  <si>
    <t>ACH-000637</t>
  </si>
  <si>
    <t>early embryonic cell (metazoa)</t>
  </si>
  <si>
    <t>ten</t>
  </si>
  <si>
    <t>CVCL_E063</t>
  </si>
  <si>
    <t>dermal condensate</t>
  </si>
  <si>
    <t>snu213</t>
  </si>
  <si>
    <t>ACH-000266</t>
  </si>
  <si>
    <t>white fat cell</t>
  </si>
  <si>
    <t>bt483</t>
  </si>
  <si>
    <t>ACH-000818</t>
  </si>
  <si>
    <t>efe184</t>
  </si>
  <si>
    <t>cama1</t>
  </si>
  <si>
    <t>ACH-000783</t>
  </si>
  <si>
    <t>aspc1</t>
  </si>
  <si>
    <t>ACH-000222</t>
  </si>
  <si>
    <t>msto211h</t>
  </si>
  <si>
    <t>ACH-000335</t>
  </si>
  <si>
    <t>daoy</t>
  </si>
  <si>
    <t>ACH-000211</t>
  </si>
  <si>
    <t>mesc</t>
  </si>
  <si>
    <t>hmc18</t>
  </si>
  <si>
    <t>ACH-000721</t>
  </si>
  <si>
    <t>hec6</t>
  </si>
  <si>
    <t>ACH-000984</t>
  </si>
  <si>
    <t>ncih1792</t>
  </si>
  <si>
    <t>ACH-000496</t>
  </si>
  <si>
    <t>ncih1568</t>
  </si>
  <si>
    <t>ACH-000869</t>
  </si>
  <si>
    <t>snu449</t>
  </si>
  <si>
    <t>ACH-000420</t>
  </si>
  <si>
    <t>snu1196</t>
  </si>
  <si>
    <t>DOID:4947</t>
  </si>
  <si>
    <t>ACH-000461</t>
  </si>
  <si>
    <t>caki2</t>
  </si>
  <si>
    <t>ACH-000234</t>
  </si>
  <si>
    <t>j1</t>
  </si>
  <si>
    <t>CVCL_6412</t>
  </si>
  <si>
    <t>pk45h</t>
  </si>
  <si>
    <t>ACH-000468</t>
  </si>
  <si>
    <t>te1</t>
  </si>
  <si>
    <t>prechondroblast</t>
  </si>
  <si>
    <t>bt474</t>
  </si>
  <si>
    <t>ACH-000927</t>
  </si>
  <si>
    <t>ncih1435</t>
  </si>
  <si>
    <t>ACH-000852</t>
  </si>
  <si>
    <t>male germ line stem cell</t>
  </si>
  <si>
    <t>hs852t</t>
  </si>
  <si>
    <t>ACH-000274</t>
  </si>
  <si>
    <t>ovcar4</t>
  </si>
  <si>
    <t>ACH-000617</t>
  </si>
  <si>
    <t>sw900</t>
  </si>
  <si>
    <t>ACH-000669</t>
  </si>
  <si>
    <t>calu6</t>
  </si>
  <si>
    <t>ACH-000264</t>
  </si>
  <si>
    <t>a204</t>
  </si>
  <si>
    <t>ACH-000201</t>
  </si>
  <si>
    <t>kpnsi9s</t>
  </si>
  <si>
    <t>DOID:769</t>
  </si>
  <si>
    <t>ACH-000446</t>
  </si>
  <si>
    <t>hcc1171</t>
  </si>
  <si>
    <t xml:space="preserve">ACH-000578 </t>
  </si>
  <si>
    <t>lmsu</t>
  </si>
  <si>
    <t>ACH-000255</t>
  </si>
  <si>
    <t>hcc2814</t>
  </si>
  <si>
    <t>ACH-000690</t>
  </si>
  <si>
    <t>oncodg1</t>
  </si>
  <si>
    <t>ACH-000013</t>
  </si>
  <si>
    <t>sknas</t>
  </si>
  <si>
    <t>ACH-000260</t>
  </si>
  <si>
    <t>jhh7</t>
  </si>
  <si>
    <t>ACH-000848</t>
  </si>
  <si>
    <t>melanocyte stimulating hormone secreting cell</t>
  </si>
  <si>
    <t>ovsaho</t>
  </si>
  <si>
    <t>ACH-000409</t>
  </si>
  <si>
    <t>neuron associated cell</t>
  </si>
  <si>
    <t>cck81</t>
  </si>
  <si>
    <t>ACH-000963</t>
  </si>
  <si>
    <t>caov3</t>
  </si>
  <si>
    <t>ACH-000713</t>
  </si>
  <si>
    <t>sw579</t>
  </si>
  <si>
    <t>ACH-000163</t>
  </si>
  <si>
    <t>hcc1419</t>
  </si>
  <si>
    <t>ACH-000277</t>
  </si>
  <si>
    <t>detroit562</t>
  </si>
  <si>
    <t>ACH-000207</t>
  </si>
  <si>
    <t>spiral ganglion neuron</t>
  </si>
  <si>
    <t>cortical interneuron</t>
  </si>
  <si>
    <t>mfe280</t>
  </si>
  <si>
    <t>ACH-000192</t>
  </si>
  <si>
    <t>growth plate cartilage chondrocyte</t>
  </si>
  <si>
    <t>snu423</t>
  </si>
  <si>
    <t>ACH-000493</t>
  </si>
  <si>
    <t>hcc366</t>
  </si>
  <si>
    <t>DOID:4829</t>
  </si>
  <si>
    <t>ACH-000840</t>
  </si>
  <si>
    <t>ncih446</t>
  </si>
  <si>
    <t>ACH-000800</t>
  </si>
  <si>
    <t>ncih522</t>
  </si>
  <si>
    <t>ACH-000343</t>
  </si>
  <si>
    <t>hcc38</t>
  </si>
  <si>
    <t>ACH-000276</t>
  </si>
  <si>
    <t>451lu</t>
  </si>
  <si>
    <t>ACH-001002</t>
  </si>
  <si>
    <t>schmidtea mediterranea</t>
  </si>
  <si>
    <t>muscle fibroblast</t>
  </si>
  <si>
    <t>m cell of gut</t>
  </si>
  <si>
    <t>hec108</t>
  </si>
  <si>
    <t>ACH-000990</t>
  </si>
  <si>
    <t>snu1077</t>
  </si>
  <si>
    <t>DOID:6171</t>
  </si>
  <si>
    <t>ACH-000302</t>
  </si>
  <si>
    <t>pk59</t>
  </si>
  <si>
    <t>ACH-000205</t>
  </si>
  <si>
    <t>kns42</t>
  </si>
  <si>
    <t>ACH-000622</t>
  </si>
  <si>
    <t>kyse180</t>
  </si>
  <si>
    <t>ACH-000693</t>
  </si>
  <si>
    <t>panc1</t>
  </si>
  <si>
    <t>ACH-000164</t>
  </si>
  <si>
    <t>blastocyst</t>
  </si>
  <si>
    <t>saccharomyces cerevisiae</t>
  </si>
  <si>
    <t>jurkat</t>
  </si>
  <si>
    <t>DOID:5603</t>
  </si>
  <si>
    <t>ACH-000995</t>
  </si>
  <si>
    <t>pc3</t>
  </si>
  <si>
    <t>ACH-000090</t>
  </si>
  <si>
    <t>skmes1</t>
  </si>
  <si>
    <t>ACH-000665</t>
  </si>
  <si>
    <t>dang</t>
  </si>
  <si>
    <t>CVCL_0243</t>
  </si>
  <si>
    <t>chol</t>
  </si>
  <si>
    <t>ncih2170</t>
  </si>
  <si>
    <t>ACH-000481</t>
  </si>
  <si>
    <t>bcpap</t>
  </si>
  <si>
    <t>ACH-000456</t>
  </si>
  <si>
    <t>ekvx</t>
  </si>
  <si>
    <t>ACH-000706</t>
  </si>
  <si>
    <t>basophil mast progenitor cell</t>
  </si>
  <si>
    <t>ftc133</t>
  </si>
  <si>
    <t>ACH-000903</t>
  </si>
  <si>
    <t>pp cell</t>
  </si>
  <si>
    <t>slamf1-positive multipotent progenitor cell</t>
  </si>
  <si>
    <t>microcirculation associated smooth muscle cell</t>
  </si>
  <si>
    <t>deiter's cell</t>
  </si>
  <si>
    <t>mdapca2b</t>
  </si>
  <si>
    <t>ACH-000952</t>
  </si>
  <si>
    <t>ht1376</t>
  </si>
  <si>
    <t>ACH-000724</t>
  </si>
  <si>
    <t>supporting cell of cochlea</t>
  </si>
  <si>
    <t>rt4</t>
  </si>
  <si>
    <t>ACH-000242</t>
  </si>
  <si>
    <t>hair follicular keratinocyte</t>
  </si>
  <si>
    <t>hofbauer cell</t>
  </si>
  <si>
    <t>luminal epithelial cell</t>
  </si>
  <si>
    <t>bj</t>
  </si>
  <si>
    <t>CVCL_3653</t>
  </si>
  <si>
    <t>el4</t>
  </si>
  <si>
    <t>DOID:10146</t>
  </si>
  <si>
    <t>CVCL_0255</t>
  </si>
  <si>
    <t>myxliposarc</t>
  </si>
  <si>
    <t>DOID:5363</t>
  </si>
  <si>
    <t>photoreceptor precursor cell</t>
  </si>
  <si>
    <t>neuroepithelial stem cell</t>
  </si>
  <si>
    <t>myelinating schwann cell</t>
  </si>
  <si>
    <t>nasopharyngeal epithelial cell</t>
  </si>
  <si>
    <t>l1210</t>
  </si>
  <si>
    <t>CVCL_0382</t>
  </si>
  <si>
    <t>external epithelial cell of tympanic membrane</t>
  </si>
  <si>
    <t>lung bud tip</t>
  </si>
  <si>
    <t>ht1197</t>
  </si>
  <si>
    <t>ACH-000547</t>
  </si>
  <si>
    <t>set2</t>
  </si>
  <si>
    <t>DOID:8761</t>
  </si>
  <si>
    <t>ACH-000195</t>
  </si>
  <si>
    <t>fibrochondrocyte progenitor cell</t>
  </si>
  <si>
    <t>splenic red pulp macrophagec</t>
  </si>
  <si>
    <t>panc0327</t>
  </si>
  <si>
    <t>ACH-000139</t>
  </si>
  <si>
    <t>pituitary gland cell</t>
  </si>
  <si>
    <t>metanephric mesenchyme stem cell</t>
  </si>
  <si>
    <t>decidual cell</t>
  </si>
  <si>
    <t>basophil progenitor cell</t>
  </si>
  <si>
    <t>hair cell progenitor cell</t>
  </si>
  <si>
    <t>neutrophil progenitor cell</t>
  </si>
  <si>
    <t>immature nk t cell</t>
  </si>
  <si>
    <t>meis2 cortical gabaergic interneuon</t>
  </si>
  <si>
    <t>oogonial cell</t>
  </si>
  <si>
    <t>contractile cell</t>
  </si>
  <si>
    <t>neuroblast (sensu nematoda and protostomia)</t>
  </si>
  <si>
    <t>auditory hair cell</t>
  </si>
  <si>
    <t>adipocyte of breast</t>
  </si>
  <si>
    <t>synovial cell</t>
  </si>
  <si>
    <t>ductal cell of salivary gland</t>
  </si>
  <si>
    <t>cell_line</t>
  </si>
  <si>
    <t>SUM of count</t>
  </si>
  <si>
    <t>Grand Total</t>
  </si>
  <si>
    <t>accession</t>
  </si>
  <si>
    <t>idx</t>
  </si>
  <si>
    <t>n_files</t>
  </si>
  <si>
    <t>n_cells_total</t>
  </si>
  <si>
    <t>cell_line_subtype_preds</t>
  </si>
  <si>
    <t>cancer_subtype</t>
  </si>
  <si>
    <t>manual_cell_type_reedit</t>
  </si>
  <si>
    <t>comments</t>
  </si>
  <si>
    <t>Primary Human Nasal Epithelial Cells</t>
  </si>
  <si>
    <t>normal human prostate, possibly some BPH</t>
  </si>
  <si>
    <t>mouse xenograft of cell line, unclear expression</t>
  </si>
  <si>
    <t>OV</t>
  </si>
  <si>
    <t>NCIH2228</t>
  </si>
  <si>
    <t>assign the entire dataset to this</t>
  </si>
  <si>
    <t>NCIH1975</t>
  </si>
  <si>
    <t>pancreatic ductal adenocarcinoma</t>
  </si>
  <si>
    <t>corrected cell typues</t>
  </si>
  <si>
    <t xml:space="preserve">embryonic derived Cardiomyocytetes </t>
  </si>
  <si>
    <t>H1</t>
  </si>
  <si>
    <t>H1 &amp; H9 embeyonnic stem cell lines</t>
  </si>
  <si>
    <t>human kidney organoids</t>
  </si>
  <si>
    <t>primary human myoblast</t>
  </si>
  <si>
    <t>mouse lung fibrosis stuff</t>
  </si>
  <si>
    <t>iPSC-derived endothelial cells</t>
  </si>
  <si>
    <t>retinal, edited</t>
  </si>
  <si>
    <t>dermal fibroblats</t>
  </si>
  <si>
    <t>chronic myelogenous leukemia, GAS2+</t>
  </si>
  <si>
    <t>prostate / urthetral</t>
  </si>
  <si>
    <t>bronchial epithelium</t>
  </si>
  <si>
    <t>embryonic mouse pancreas</t>
  </si>
  <si>
    <t>uclerative colitis</t>
  </si>
  <si>
    <t>Human Dermal Fibroblast Subpopulations</t>
  </si>
  <si>
    <t>Medulloblastoma in mouse model</t>
  </si>
  <si>
    <t>biliary organoids</t>
  </si>
  <si>
    <t>COVID lung</t>
  </si>
  <si>
    <t>unclear, most unknown</t>
  </si>
  <si>
    <t>ovarian cancer, multiple origins</t>
  </si>
  <si>
    <t xml:space="preserve"> human islet ontogeny defines the molecular basis of β-cell dedifferentiation in T2D</t>
  </si>
  <si>
    <t>gastric dyplatic organoids</t>
  </si>
  <si>
    <t>Human oral mucosa cell atlas</t>
  </si>
  <si>
    <t>all unkonwn but ok!</t>
  </si>
  <si>
    <t>male gonads</t>
  </si>
  <si>
    <t>all unkown but ok!</t>
  </si>
  <si>
    <t>human endocrine panreas</t>
  </si>
  <si>
    <t>HCC827</t>
  </si>
  <si>
    <t>pure cell line, easy</t>
  </si>
  <si>
    <t>MCF7</t>
  </si>
  <si>
    <t>smoking study, pre-annotated</t>
  </si>
  <si>
    <t>PBMCs</t>
  </si>
  <si>
    <t>KYSE180</t>
  </si>
  <si>
    <t>Esophageal Squamous Cell Carcinoma</t>
  </si>
  <si>
    <t>cALL</t>
  </si>
  <si>
    <t>Childhood Acute Lymphoblastic Leukemia</t>
  </si>
  <si>
    <t>Colorectal Adenocarcinoma</t>
  </si>
  <si>
    <t>Merkel Cell Carcinoma</t>
  </si>
  <si>
    <t>Stem cells ishtmus gland stomach</t>
  </si>
  <si>
    <t>Head &amp; Neck Squamous Cell Carcinoma (Oral)</t>
  </si>
  <si>
    <t>Nk Cells</t>
  </si>
  <si>
    <t>HGSOC</t>
  </si>
  <si>
    <t>high grade serous ovarian cancer</t>
  </si>
  <si>
    <t>HEK293,HUVEC,K562</t>
  </si>
  <si>
    <t>brain development</t>
  </si>
  <si>
    <t>Acute myeloid leukemia</t>
  </si>
  <si>
    <t>ER+ breast cancer</t>
  </si>
  <si>
    <t>mouse gut endoderm</t>
  </si>
  <si>
    <t>ovarian carcinoma</t>
  </si>
  <si>
    <t>male testis</t>
  </si>
  <si>
    <t>lung covid</t>
  </si>
  <si>
    <t>Ewing Sarcoma</t>
  </si>
  <si>
    <t>lung ecretory cell HPSC derived SCGB3A2+</t>
  </si>
  <si>
    <t>retina</t>
  </si>
  <si>
    <t>macrophages</t>
  </si>
  <si>
    <t>A549,NCIH2228,NCIH838,NCIH1975</t>
  </si>
  <si>
    <t>lung cancer cell lines</t>
  </si>
  <si>
    <t>Pancreatic Adenocarcinoma</t>
  </si>
  <si>
    <t>unknown progenitor thingy... unclear</t>
  </si>
  <si>
    <t>pancreas</t>
  </si>
  <si>
    <t>colon</t>
  </si>
  <si>
    <t>breast cancer</t>
  </si>
  <si>
    <t>pancreatic cancer</t>
  </si>
  <si>
    <t>A cell atlas of human thymic development</t>
  </si>
  <si>
    <t>Mapping Mouse Cell Atlas by Microwell-seq</t>
  </si>
  <si>
    <t>CMV infection HSC-derived myeloid cells</t>
  </si>
  <si>
    <t>neural orgsanoid choroid plexus</t>
  </si>
  <si>
    <t>too many files</t>
  </si>
  <si>
    <t>sensory neuron of DRG</t>
  </si>
  <si>
    <t>B Clel Plasmablast diversity.</t>
  </si>
  <si>
    <t>Induction of endoderm from hPSC</t>
  </si>
  <si>
    <t>too many files, do later</t>
  </si>
  <si>
    <t>MDAMB231, SUM149PT</t>
  </si>
  <si>
    <t>breast cancer cell lines + patients</t>
  </si>
  <si>
    <t>HCC8267,NCIH2228,NCIH1975</t>
  </si>
  <si>
    <t>lung adenocarcinoma</t>
  </si>
  <si>
    <t>bladder cancer</t>
  </si>
  <si>
    <t>hPSC neural progenitor</t>
  </si>
  <si>
    <t>unclear panceras, old data</t>
  </si>
  <si>
    <t>Acute Erythroid Leukemia</t>
  </si>
  <si>
    <t>Medulloblastoma</t>
  </si>
  <si>
    <t>crypt stem cells?</t>
  </si>
  <si>
    <t>MSCs</t>
  </si>
  <si>
    <t>HELA</t>
  </si>
  <si>
    <t>Cervical Cancer</t>
  </si>
  <si>
    <t>TNBC Organoid PDX models</t>
  </si>
  <si>
    <t>liver hepatocytes</t>
  </si>
  <si>
    <t>crohns disease</t>
  </si>
  <si>
    <t>many cell lines! 198</t>
  </si>
  <si>
    <t>mulit cell line experiment</t>
  </si>
  <si>
    <t>HIV infection</t>
  </si>
  <si>
    <t>parotid glands</t>
  </si>
  <si>
    <t>too many unknowns</t>
  </si>
  <si>
    <t>eraly radial glia</t>
  </si>
  <si>
    <t>testis</t>
  </si>
  <si>
    <t>respiratoy epi projenitors</t>
  </si>
  <si>
    <t>skin cutaneous melanoma</t>
  </si>
  <si>
    <t>unclear cancer sample</t>
  </si>
  <si>
    <t>GSE141299</t>
  </si>
  <si>
    <t>tabula muris</t>
  </si>
  <si>
    <t>acute myeloid leukemia</t>
  </si>
  <si>
    <t>medulloblastoma</t>
  </si>
  <si>
    <t>cholangiocyte organoids</t>
  </si>
  <si>
    <t>nasopharyngeal carcinoma</t>
  </si>
  <si>
    <t xml:space="preserve">organoids </t>
  </si>
  <si>
    <t>Neuroendocrine Tumor</t>
  </si>
  <si>
    <t>Uveal melanoma</t>
  </si>
  <si>
    <t>head &amp; Neck Cancer</t>
  </si>
  <si>
    <t>LUAD,LUSC</t>
  </si>
  <si>
    <t>lung cancer</t>
  </si>
  <si>
    <t>human cell landscape</t>
  </si>
  <si>
    <t>tabula sapiens pt 1 and 2</t>
  </si>
  <si>
    <t>Stomach Adenocarcinoma</t>
  </si>
  <si>
    <t>human liver</t>
  </si>
  <si>
    <t>brain endothelial cells</t>
  </si>
  <si>
    <t>Basal Cell Carcinoma</t>
  </si>
  <si>
    <t>human pancreas</t>
  </si>
  <si>
    <t>endothelial cells</t>
  </si>
  <si>
    <t>lung airway</t>
  </si>
  <si>
    <t>LIHC, CHOL</t>
  </si>
  <si>
    <t>Liver Hepatocellular Carcinoma, Cholangiocarcinoma</t>
  </si>
  <si>
    <t>tuberculosis something</t>
  </si>
  <si>
    <t>MCF7, T47D</t>
  </si>
  <si>
    <t>BRCA, LUAD</t>
  </si>
  <si>
    <t>leptomeningieal mets</t>
  </si>
  <si>
    <t>fetal cell atlas</t>
  </si>
  <si>
    <t>somehow we lost the annotaitons for this?!?!?! had to push them back on manually</t>
  </si>
  <si>
    <t>local_idx</t>
  </si>
  <si>
    <t>batch</t>
  </si>
  <si>
    <t>cluster</t>
  </si>
  <si>
    <t>cell_count</t>
  </si>
  <si>
    <t>unlabeled_count</t>
  </si>
  <si>
    <t>cell_type_broad_manual</t>
  </si>
  <si>
    <t>cell_type_level_0</t>
  </si>
  <si>
    <t>note</t>
  </si>
  <si>
    <t xml:space="preserve">alpha-beta t cell </t>
  </si>
  <si>
    <t>transitional epithelial cell</t>
  </si>
  <si>
    <t xml:space="preserve">t cell </t>
  </si>
  <si>
    <t xml:space="preserve">epithelial cell </t>
  </si>
  <si>
    <t>malignant</t>
  </si>
  <si>
    <t xml:space="preserve">b cell </t>
  </si>
  <si>
    <t xml:space="preserve">cerebral cortex neuron </t>
  </si>
  <si>
    <t xml:space="preserve">somatic cell </t>
  </si>
  <si>
    <t xml:space="preserve">hematopoietic cell </t>
  </si>
  <si>
    <t>single fate stem cell</t>
  </si>
  <si>
    <t>pancreatic cells</t>
  </si>
  <si>
    <t>eye</t>
  </si>
  <si>
    <t xml:space="preserve">embryonic cell (metazoa) </t>
  </si>
  <si>
    <t xml:space="preserve">neuron associated cell </t>
  </si>
  <si>
    <t xml:space="preserve">connective tissue cell </t>
  </si>
  <si>
    <t>extraembryonic cell</t>
  </si>
  <si>
    <t xml:space="preserve">glial cell </t>
  </si>
  <si>
    <t xml:space="preserve">ciliated cell </t>
  </si>
  <si>
    <t xml:space="preserve">stromal cell </t>
  </si>
  <si>
    <t xml:space="preserve">myeloid leukocyte </t>
  </si>
  <si>
    <t xml:space="preserve">germ cell  </t>
  </si>
  <si>
    <t>pancreatic</t>
  </si>
  <si>
    <t xml:space="preserve">stem cell </t>
  </si>
  <si>
    <t xml:space="preserve">cd8-positive, alpha-beta t cell  </t>
  </si>
  <si>
    <t xml:space="preserve">type ii pneumocyte </t>
  </si>
  <si>
    <t>lung</t>
  </si>
  <si>
    <t xml:space="preserve">germ cell </t>
  </si>
  <si>
    <t xml:space="preserve">neural cell </t>
  </si>
  <si>
    <t xml:space="preserve">trophoblast cell </t>
  </si>
  <si>
    <t xml:space="preserve">precursor cell </t>
  </si>
  <si>
    <t>somatic stem cell</t>
  </si>
  <si>
    <t>transient-amplifying enterocyte progenitors</t>
  </si>
  <si>
    <t>optic</t>
  </si>
  <si>
    <t>meso-epithelial cell</t>
  </si>
  <si>
    <t>embryonic</t>
  </si>
  <si>
    <t>malignant, pancreatic</t>
  </si>
  <si>
    <t xml:space="preserve">stratified epithelial cell </t>
  </si>
  <si>
    <t>embryonic cell (metazoa</t>
  </si>
  <si>
    <t>n_cells</t>
  </si>
  <si>
    <t>n_unlabeled_cells</t>
  </si>
  <si>
    <t>unlabeled_cell_type_assignment_final</t>
  </si>
  <si>
    <t>malignancy_status</t>
  </si>
  <si>
    <t>cancer_type</t>
  </si>
  <si>
    <t>location</t>
  </si>
  <si>
    <t>markers</t>
  </si>
  <si>
    <t>esophageal</t>
  </si>
  <si>
    <t>fetal</t>
  </si>
  <si>
    <t>SFTPC+</t>
  </si>
  <si>
    <t>CLDN5+</t>
  </si>
  <si>
    <t>LDB2+/CLDN5+</t>
  </si>
  <si>
    <t>ERBB4+</t>
  </si>
  <si>
    <t>HCC</t>
  </si>
  <si>
    <t>APOA2+/AMBP+/APOC3+</t>
  </si>
  <si>
    <t>kidney</t>
  </si>
  <si>
    <t>MECOM+/KCNJ16+</t>
  </si>
  <si>
    <t>GSE103892_0_pp is here and may be mislocated</t>
  </si>
  <si>
    <t>murine</t>
  </si>
  <si>
    <t>prostate, urethra</t>
  </si>
  <si>
    <t>NSCLC</t>
  </si>
  <si>
    <t>KRT19+</t>
  </si>
  <si>
    <t>PC9 cell line + NSCLC patient biopsies</t>
  </si>
  <si>
    <t>in-vitro-primary</t>
  </si>
  <si>
    <t>KRT19+/KRT18+/KRT7+/SCGB3A1+</t>
  </si>
  <si>
    <t>primary human Airway Basal Stem Cells</t>
  </si>
  <si>
    <t>mix</t>
  </si>
  <si>
    <t>SFTPC+/SFTPB+/SFTPA1+</t>
  </si>
  <si>
    <t>induced</t>
  </si>
  <si>
    <t>in-vitro</t>
  </si>
  <si>
    <t>MATR3+/MYH10+</t>
  </si>
  <si>
    <t>IPSCs differentiated into heart tissue and beta-pancreatic tissue. early stage.</t>
  </si>
  <si>
    <t>CLDN5+/PECAM1+</t>
  </si>
  <si>
    <t>APOA2+/APOH+/APOC1+/APOE+</t>
  </si>
  <si>
    <t>GSE112271 is likely triplciated.. way too many cells</t>
  </si>
  <si>
    <t>DAB2+/SLC4A4+/KCNJ16</t>
  </si>
  <si>
    <t>SCGB1A1+/SCGB3A2+</t>
  </si>
  <si>
    <t>PYCARD+/EPCAM+/CLDN7+</t>
  </si>
  <si>
    <t>TTR+/APOA1+/APOC1+/APOA2+/APOE+</t>
  </si>
  <si>
    <t>ALDOB+/CYB5A+/FXYD2+</t>
  </si>
  <si>
    <t>in-vitro organoid</t>
  </si>
  <si>
    <t>RACK1+/TPT1+</t>
  </si>
  <si>
    <t>GPX3+/ALDOB+/FXYD2+</t>
  </si>
  <si>
    <t>In the kidney, GPx3 is primarily expressed in parietal cells of the Bowman’s capsule and the proximal tubular epithelium at the basolateral membrane [64,65]</t>
  </si>
  <si>
    <t>skin</t>
  </si>
  <si>
    <t>DSC3-lo/KLF5-lo/KRT6B-lo</t>
  </si>
  <si>
    <t>liver</t>
  </si>
  <si>
    <t>APOA1+/APOA2+/APOC3+/APOC1+</t>
  </si>
  <si>
    <t>DCN+/COL1A1+/COL1A2+</t>
  </si>
  <si>
    <t>prostate, airway</t>
  </si>
  <si>
    <t>KRT17+/CD24+/KRT8+</t>
  </si>
  <si>
    <t>three subsets of luminal cells: a large population and two smaller subsets, all three expressing the canonical luminal markers CD24a, Krt8 and Krt18</t>
  </si>
  <si>
    <t>CAMK1D+/CDK8+/FGFR2+</t>
  </si>
  <si>
    <t>S100A2+/KRT17+/KRT14+/KRT5+/KRT6B+</t>
  </si>
  <si>
    <t>CLDN5+/HLA-E+</t>
  </si>
  <si>
    <t>brain</t>
  </si>
  <si>
    <t>Cerebral cavernous malformation (CCM)</t>
  </si>
  <si>
    <t>LGALS7+/KRT14+/KRT15+/KRT5+</t>
  </si>
  <si>
    <t>intestine</t>
  </si>
  <si>
    <t>PLAC8+/LGALS2+/LYPD8+</t>
  </si>
  <si>
    <t>PLAC8+/LGALS2+/LGALS4+/LYPD8+</t>
  </si>
  <si>
    <t>PTPRM+</t>
  </si>
  <si>
    <t>bladder</t>
  </si>
  <si>
    <t>WFDC+/KRT15+</t>
  </si>
  <si>
    <t>murine, human</t>
  </si>
  <si>
    <t>breast</t>
  </si>
  <si>
    <t>KRT18+/KRT8+/KRT19+/CD9+</t>
  </si>
  <si>
    <t>PECAM1+/CLDN5+</t>
  </si>
  <si>
    <t>DCN+/COL1A2+</t>
  </si>
  <si>
    <t>FXYD2+/GPX3+</t>
  </si>
  <si>
    <t>cutaneous squamous cell carcinoma</t>
  </si>
  <si>
    <t>KRT5+/KRT14+/KRT6A+</t>
  </si>
  <si>
    <t>RSPH1+/AGR3+</t>
  </si>
  <si>
    <t>CPECAM1+/CLDN5+</t>
  </si>
  <si>
    <t>SOX2+</t>
  </si>
  <si>
    <t>FXYD2+/GPX3+/ALDOB+</t>
  </si>
  <si>
    <t>DCIS</t>
  </si>
  <si>
    <t>T47D</t>
  </si>
  <si>
    <t>cell line</t>
  </si>
  <si>
    <t>prostate</t>
  </si>
  <si>
    <t>S100A6+/CXCL8+/KRT7+/KRT5+</t>
  </si>
  <si>
    <t xml:space="preserve">endothelial cell </t>
  </si>
  <si>
    <t>CRC</t>
  </si>
  <si>
    <t>EPCAM+/CD24+LGALS4/KRT19+/KRT18+/KRT8+</t>
  </si>
  <si>
    <t>uterus</t>
  </si>
  <si>
    <t>COL1A1+/COL1A2+/COL3A1+/VIM+/LGALS1+</t>
  </si>
  <si>
    <t>HNSCC</t>
  </si>
  <si>
    <t>head&amp;neck</t>
  </si>
  <si>
    <t>VIM+/KRT19+/KRT18+/KRT8+/EPCAM+</t>
  </si>
  <si>
    <t>S100A6+/KRT18+/EPCAM+</t>
  </si>
  <si>
    <t>KLK3-lo/EPCAM+</t>
  </si>
  <si>
    <t>diffucse expression</t>
  </si>
  <si>
    <t>APOE+/APOC1+/APOA1+/APOA2+</t>
  </si>
  <si>
    <t>CLDN7+/CDH1+/CDH17+</t>
  </si>
  <si>
    <t>CXCL8/S100A6/S100A2+</t>
  </si>
  <si>
    <t>SFTPA2+/LAMP3+/SFTPD+</t>
  </si>
  <si>
    <t>SCGB1A1+/KRT5+/KRT14-lo</t>
  </si>
  <si>
    <t>SOX9+/CD44+/EPCAM-lo/KRT19+</t>
  </si>
  <si>
    <t>EPCAM+/KRT18+/KRT8+</t>
  </si>
  <si>
    <t>KRT18+/KRT8+/EPCAM+</t>
  </si>
  <si>
    <t>enterocyte of epithelium of crypt of Lieberkuhn of small intestine</t>
  </si>
  <si>
    <t>FABP2+</t>
  </si>
  <si>
    <t>FHIT+</t>
  </si>
  <si>
    <t>mixed</t>
  </si>
  <si>
    <t>organoid</t>
  </si>
  <si>
    <t>GPX2+/LGALS4+</t>
  </si>
  <si>
    <t>GP2+/CRTC+/KRT19+</t>
  </si>
  <si>
    <t>In contrast, chymotrypsin is solely expressed in mature acinar cells and not in other pancreatic cells or at other cellular states.</t>
  </si>
  <si>
    <t>epithelial cell of alveolus of lung</t>
  </si>
  <si>
    <t>SFTA3+/SFTPC-lo/AGER-lo</t>
  </si>
  <si>
    <t>Need to differentiate this group further</t>
  </si>
  <si>
    <t>cancer cell line</t>
  </si>
  <si>
    <t>VIM+/KRT19+/KRT18+/KRT8+</t>
  </si>
  <si>
    <t>prostate, breast</t>
  </si>
  <si>
    <t>KRT18+/KRT8+/CD24+</t>
  </si>
  <si>
    <t>KRT5+/KRT14+</t>
  </si>
  <si>
    <t>VIM+</t>
  </si>
  <si>
    <t>oral mucosal</t>
  </si>
  <si>
    <t>KRT4+/KRT5+/KRT15+</t>
  </si>
  <si>
    <t>SLC22A6+</t>
  </si>
  <si>
    <t>SLC34A1+</t>
  </si>
  <si>
    <t>SFTPC+/SFTPA1+/SFTPB+/SCGB1A1+/SFTPD+</t>
  </si>
  <si>
    <t>HPSC-derived</t>
  </si>
  <si>
    <t>in-vitro enteroid</t>
  </si>
  <si>
    <t>PLAC8+/LGALS2+/LGALS4</t>
  </si>
  <si>
    <t>thymus</t>
  </si>
  <si>
    <t>KRT5+/KRT8+/EPCAM+</t>
  </si>
  <si>
    <t xml:space="preserve">Generally, cTECs are defined as EpCAM+Ly-51+CD45− by flow cytometry and keratin 8 (KRT8) expression, whereas mTECs are characterized by a reactivity with Ulex europaeus agglutinin I (UEA-1), defined as EpCAM+UEA-1+CD45−, and are positive with keratin 5 (KRT5). </t>
  </si>
  <si>
    <t>S100A6+/KRT8+/KRT18+</t>
  </si>
  <si>
    <t>SLPI+/KRT19+/MU1+/KRT8+/SCGB3A1+/SCGB1A1+/SFTPA1+/SFTPA2+</t>
  </si>
  <si>
    <t>IPSC-derived organoid</t>
  </si>
  <si>
    <t>SFTPC+/SFTPB+/SFTPA1+/SFTPD+</t>
  </si>
  <si>
    <t>KRT7+/KRT19+</t>
  </si>
  <si>
    <t>need to differentiate these out further</t>
  </si>
  <si>
    <t>sarcoma</t>
  </si>
  <si>
    <t>EPCAM+/CD55-lo</t>
  </si>
  <si>
    <t>S100A6+/KRT8+</t>
  </si>
  <si>
    <t>ovary</t>
  </si>
  <si>
    <t>DAZL+</t>
  </si>
  <si>
    <t>lymph node</t>
  </si>
  <si>
    <t>INS+/GCG+</t>
  </si>
  <si>
    <t>ALDH1A+/GLUD1+</t>
  </si>
  <si>
    <t>APOE+/KLF2+/KLF4+</t>
  </si>
  <si>
    <t>e apoE protein expressed in glomerular endothelial cells, glomerular basement membrane, mesangial cells, and visceral epithelial cells. all shear stress, the hydrodynamic frictional force created from blood flow, transmits through the endothelial glycocalyx into the GEnC, leading to signal transduction that subsequently regulates the expression of Krüppel Like Factor 2 (KLF2), KLF4 and the transcription of eNOS and the production of nitric oxide (NO) which are crucial to maintain GEnC f</t>
  </si>
  <si>
    <t>breast cancer cell lines</t>
  </si>
  <si>
    <t>SCGB3A2+/SCGB1A1+</t>
  </si>
  <si>
    <t>CD24+/KRT7+/EPCAM-lo</t>
  </si>
  <si>
    <t>primary</t>
  </si>
  <si>
    <t>VIM+/CD44+/EPCAM-lo</t>
  </si>
  <si>
    <t>salivary gland</t>
  </si>
  <si>
    <t>EPCAM+/KRT14-lo/KRT5-lo</t>
  </si>
  <si>
    <t>organoid-derived</t>
  </si>
  <si>
    <t>KRT18+/KRT8+/LGALS2+</t>
  </si>
  <si>
    <t>SLC34A1+/SLC12A1+/SLC22A6+</t>
  </si>
  <si>
    <t>mammary myoepithelial</t>
  </si>
  <si>
    <t>KRT5+/KRT14+/MYL9+</t>
  </si>
  <si>
    <t>FOXJ1+</t>
  </si>
  <si>
    <t xml:space="preserve">intestinal epithelial cell </t>
  </si>
  <si>
    <t>in-vitro organoid-derived</t>
  </si>
  <si>
    <t>CLDN5+/PECAM1</t>
  </si>
  <si>
    <t xml:space="preserve">luminal epithelial cell of mammary gland </t>
  </si>
  <si>
    <t>SFTPC+/SFTPB+/SFTA2+/SFTPA1+/SFTPD+</t>
  </si>
  <si>
    <t>GP2+/CTRC+</t>
  </si>
  <si>
    <t>MYL2+/TNNC1+/MYL3+</t>
  </si>
  <si>
    <t>immortilized</t>
  </si>
  <si>
    <t>H1299, Caco-2 and Calu-3</t>
  </si>
  <si>
    <t>TNBC</t>
  </si>
  <si>
    <t>utero-vaginal</t>
  </si>
  <si>
    <t>MCF10A</t>
  </si>
  <si>
    <t>SLC12A1+/UMOD+</t>
  </si>
  <si>
    <t>AGER+/HOPX+/CAV1+/CAV2+</t>
  </si>
  <si>
    <t>LYVE1+/FLT4+/CLDN5-lo/PECAM1-lo</t>
  </si>
  <si>
    <t>KRT5+</t>
  </si>
  <si>
    <t>muscle</t>
  </si>
  <si>
    <t>NCAM+/PAX7-lo</t>
  </si>
  <si>
    <t>tumor</t>
  </si>
  <si>
    <t>PECAM1-lo/CLDN5-lo</t>
  </si>
  <si>
    <t>CHCD10+/COX5+/UQCR10+</t>
  </si>
  <si>
    <t>Moreover, BAT-specific (Ucp1, Cidea, Pgc1a, and Ppara) and mitochondrial biogenesis related genes (Cox5a, Uqcr10, Esrra, Tfam, and Ndufb4) w</t>
  </si>
  <si>
    <t>in-vitro primary hepatocyte-derived</t>
  </si>
  <si>
    <t>mesenchymal-like</t>
  </si>
  <si>
    <t>VIM+/PECAM1-lo/CLDN5-lo</t>
  </si>
  <si>
    <t>VIM+/COL1A1+/COL1A2+/COl3A1+</t>
  </si>
  <si>
    <t>SOX9+</t>
  </si>
  <si>
    <t>in-vitro organoid derived</t>
  </si>
  <si>
    <t>SFTPB+/SFTPA2+/KRT18+/KRT19+/KRT7+</t>
  </si>
  <si>
    <t>KRT19+/KRT18+/KRT8+/LGALS4+</t>
  </si>
  <si>
    <t>KRT18+/KRT5-</t>
  </si>
  <si>
    <t>in-vitro primary</t>
  </si>
  <si>
    <t>PC-9</t>
  </si>
  <si>
    <t>VIM+/EPCAM+/KRT7+</t>
  </si>
  <si>
    <t>colon cancer cell ines (SW1222, SW620, LS174T)</t>
  </si>
  <si>
    <t>breast cancer cell line</t>
  </si>
  <si>
    <t>CD44+/KRT7+</t>
  </si>
  <si>
    <t>TNNC1+/MYL4+/MYH7+</t>
  </si>
  <si>
    <t>LGALS1+/VIM+/COL1A2+/COL1A1+/COL31+/S100A6+</t>
  </si>
  <si>
    <t>CD133+</t>
  </si>
  <si>
    <t>Cancer Stem Cells</t>
  </si>
  <si>
    <t>immortalized</t>
  </si>
  <si>
    <t>DF1/MDCK</t>
  </si>
  <si>
    <t>HeLa</t>
  </si>
  <si>
    <t>CD24+/KRT7+</t>
  </si>
  <si>
    <t>bone</t>
  </si>
  <si>
    <t>CTRB1+/SYCN+/GP2+</t>
  </si>
  <si>
    <t>SYCN Functions in exocytosis in pancreatic acinar cells r</t>
  </si>
  <si>
    <t>COL1A2+/COL1A1+/COL3A1+/COL6A3+/COL6A2+/COL6A1+/DCN+/COL5A1+</t>
  </si>
  <si>
    <t>embyronic</t>
  </si>
  <si>
    <t>COL1A2+/COl1A1+/COL3A1+/SLIT2+/DCN+</t>
  </si>
  <si>
    <t>COL1A2+/COL3A1+/COL1A1+/DDR2-lo</t>
  </si>
  <si>
    <t>COL1A1+/COL6A2+/COL1A2+</t>
  </si>
  <si>
    <t>fibrochondrocytes</t>
  </si>
  <si>
    <t>COL1A1+/COL1A2+/COL3A1+/IGF2+</t>
  </si>
  <si>
    <t>COL1A2+/COl3A1+/COL1A1+/MGP+</t>
  </si>
  <si>
    <t>MYL9+</t>
  </si>
  <si>
    <t>GSN+/CLEC3B+/DPT+/COL1A1+/COL1A2+</t>
  </si>
  <si>
    <t>TPM1+/TPM2+/MYL9+/CALD1+</t>
  </si>
  <si>
    <t>COL1A1+/COL1A2+</t>
  </si>
  <si>
    <t>MT1X+/MYL6+</t>
  </si>
  <si>
    <t>optic choroid fibroblast</t>
  </si>
  <si>
    <t>COL1A1+/COL1A2+/APOD+/GGT5+</t>
  </si>
  <si>
    <t>MYH11+/IGF1-lo</t>
  </si>
  <si>
    <t>COL1A1+/COL1A2+/PDGFRA+</t>
  </si>
  <si>
    <t>KRT8+/KRT19+/S100A6+/MSLN-lo</t>
  </si>
  <si>
    <t>cancer-associated</t>
  </si>
  <si>
    <t>SOX4+</t>
  </si>
  <si>
    <t xml:space="preserve">muscle cell </t>
  </si>
  <si>
    <t>TNNC1+/TNNI1+</t>
  </si>
  <si>
    <t>skeletal muscle fiber</t>
  </si>
  <si>
    <t>TNNC2+/TNNI2+</t>
  </si>
  <si>
    <t xml:space="preserve">cardiac muscle cell                </t>
  </si>
  <si>
    <t>TNNI3+</t>
  </si>
  <si>
    <t>TNNI1+</t>
  </si>
  <si>
    <t>TNNC1+/TNNI1+/TNNT2+</t>
  </si>
  <si>
    <t>zebrafish</t>
  </si>
  <si>
    <t>elongated</t>
  </si>
  <si>
    <t>PRM3+/IZUMO2+/TSSK6+/CETN1+</t>
  </si>
  <si>
    <t>SYCP1+/SYCP2+/SMC3+</t>
  </si>
  <si>
    <t>IZUMO2+/TSSK6+</t>
  </si>
  <si>
    <t>SOX9+/AMH+/ITGA6+/BEX2+</t>
  </si>
  <si>
    <t>early</t>
  </si>
  <si>
    <t>HELLS+/ZBTB16+/SALL4+/SOHLH1+/TAF7L+/DMRT1+</t>
  </si>
  <si>
    <t>SOX9+/AMH+/ITGA6+/WFDC2+/BEX2+/PRND+</t>
  </si>
  <si>
    <t>DKL1+/IGF1+/INHBA+/IGFBP5+/IGFBP3+/VIT+</t>
  </si>
  <si>
    <t>gastruloid</t>
  </si>
  <si>
    <t>nephron progenitor cells</t>
  </si>
  <si>
    <t>male gamete</t>
  </si>
  <si>
    <t>human embryonic stem cell-derived</t>
  </si>
  <si>
    <t>placental epithelial cell</t>
  </si>
  <si>
    <t>L2/3 intratelencephalic projecting glutamatergic neuron of the primary motor cortex (Homo sapiens)</t>
  </si>
  <si>
    <t>CUX2+</t>
  </si>
  <si>
    <t>L4/5 intratelencephalic projecting glutamatergic neuron of the primary motor cortex (Mus musculus)</t>
  </si>
  <si>
    <t>CUX2+/RORB+/FOXP2+</t>
  </si>
  <si>
    <t>L6 intratelencephalic projecting glutamatergic neuron of the primary motor cortex (Homo sapiens)</t>
  </si>
  <si>
    <t>FOXP2+</t>
  </si>
  <si>
    <t>NRG1+/ERBB4+</t>
  </si>
  <si>
    <t>AQP4+</t>
  </si>
  <si>
    <t>MBP+</t>
  </si>
  <si>
    <t>GLI3+</t>
  </si>
  <si>
    <t>AQP4+/ALDOC+</t>
  </si>
  <si>
    <t>GAD1+/GAD2+</t>
  </si>
  <si>
    <t>GAD1+/GAD2+/SCNG+</t>
  </si>
  <si>
    <t>GAD1+/GAD2+/PVALB+/SLC32A1+/SLC17A7+</t>
  </si>
  <si>
    <t>meis2 expressing cortical GABAergic cell (Mus musculus)</t>
  </si>
  <si>
    <t>GAD1-lo/GAD2-lo/MEIS2+</t>
  </si>
  <si>
    <t>cerebral cortex GABAergic interneuron</t>
  </si>
  <si>
    <t>SLC17A7+</t>
  </si>
  <si>
    <t>THY1+</t>
  </si>
  <si>
    <t>SLC17A7+/CUX2+/RORB+</t>
  </si>
  <si>
    <t>RHO+/PDE6B+</t>
  </si>
  <si>
    <t>hypothalamic</t>
  </si>
  <si>
    <t>MBP+/AQP4+/ALLDOC+</t>
  </si>
  <si>
    <t>SLC1A3+/RLBP1+</t>
  </si>
  <si>
    <t>ALDOC+/AQP4+</t>
  </si>
  <si>
    <t>SLC17A7+/LAMP5+</t>
  </si>
  <si>
    <t>PDGFRA+</t>
  </si>
  <si>
    <t xml:space="preserve">oligodendrocyte precursor cell </t>
  </si>
  <si>
    <t>VSX1+/VSX2+/PCP2+</t>
  </si>
  <si>
    <t>GAP43+/S100B+/SOX2+</t>
  </si>
  <si>
    <t>ARR3+/RS1+</t>
  </si>
  <si>
    <t>VSX2+/PCP2+</t>
  </si>
  <si>
    <t>MEDULOBLASTOMA</t>
  </si>
  <si>
    <t>THY1+/POU4F1+/RBPMS-lo</t>
  </si>
  <si>
    <t>IPSC-derived</t>
  </si>
  <si>
    <t xml:space="preserve">central nervous system neuron </t>
  </si>
  <si>
    <t>DLK1+</t>
  </si>
  <si>
    <t>KRT5+/KRT15+/EGR1+</t>
  </si>
  <si>
    <t>KRT19+/KRT8+/KRT5+</t>
  </si>
  <si>
    <t>KRT5+/KRT15+</t>
  </si>
  <si>
    <t>HELLS+/ZBTB16+/SALL4+</t>
  </si>
  <si>
    <t>muscle-directed</t>
  </si>
  <si>
    <t>CACO2,CALU3,H1299</t>
  </si>
  <si>
    <t>CSC</t>
  </si>
  <si>
    <t>FOXJ1+/TUBB4B+</t>
  </si>
  <si>
    <t>embryonic meningeal</t>
  </si>
  <si>
    <t>CD34+</t>
  </si>
  <si>
    <t>CD34+/KIT+</t>
  </si>
  <si>
    <t>THY1+/CD34+</t>
  </si>
  <si>
    <t>leukemia</t>
  </si>
  <si>
    <t>CD34-lo</t>
  </si>
  <si>
    <t>gestational hematopoietic stem cell</t>
  </si>
  <si>
    <t>CD34+/CD27+</t>
  </si>
  <si>
    <t xml:space="preserve">hematopoietic stem cell </t>
  </si>
  <si>
    <t>CD34-lo/KIT+/MPL-lo</t>
  </si>
  <si>
    <t>TFRC-lo</t>
  </si>
  <si>
    <t>TFRC+</t>
  </si>
  <si>
    <t>PTPRC+</t>
  </si>
  <si>
    <t>GATA1-lo/SOX6-lo</t>
  </si>
  <si>
    <t>SOX6-lo</t>
  </si>
  <si>
    <t>PF4-lo/PPBP-lo</t>
  </si>
  <si>
    <t>GATA1+</t>
  </si>
  <si>
    <t>ITGA2B+/PF4+/PPBP+</t>
  </si>
  <si>
    <t>CD14+/CD64+/SELL+/HLA-DRB1+</t>
  </si>
  <si>
    <t>FCGR3A+/CD14+</t>
  </si>
  <si>
    <t>SDC1+/CD27+/PRDM1+</t>
  </si>
  <si>
    <t>CD19+/MS4A1+</t>
  </si>
  <si>
    <t>CD19+/MS4A1+/IGHM+</t>
  </si>
  <si>
    <t>CD22+/FCER2+</t>
  </si>
  <si>
    <t>activated</t>
  </si>
  <si>
    <t>CD83+/CD48+/SLAMF6+</t>
  </si>
  <si>
    <t>CD48+/CD83+</t>
  </si>
  <si>
    <t>CD34+/MME+</t>
  </si>
  <si>
    <t>IGHA1+/SDC1+/CD27+/PRDM1+</t>
  </si>
  <si>
    <t>IGHM1+</t>
  </si>
  <si>
    <t>CD22+</t>
  </si>
  <si>
    <t>CD83+/CD48+</t>
  </si>
  <si>
    <t xml:space="preserve">follicular b cell </t>
  </si>
  <si>
    <t>CD22+/FCER2+/CD83+</t>
  </si>
  <si>
    <t>CD48+/FCER2+</t>
  </si>
  <si>
    <t>early pro-b cell</t>
  </si>
  <si>
    <t>CD38+/PAX5-lo</t>
  </si>
  <si>
    <t>IL7R+/IL4R+</t>
  </si>
  <si>
    <t>immature</t>
  </si>
  <si>
    <t>CD14+/</t>
  </si>
  <si>
    <t>MRC1+</t>
  </si>
  <si>
    <t>CD14+/CD16-lo</t>
  </si>
  <si>
    <t>CSF1R+/MRC1+/IL1B+/IL1A-lo</t>
  </si>
  <si>
    <t>CX3CR1+</t>
  </si>
  <si>
    <t>C1QA+</t>
  </si>
  <si>
    <t>CD3D+</t>
  </si>
  <si>
    <t>CD3D+/CD8A+/GZMB+/PRF1+</t>
  </si>
  <si>
    <t>CD3D+/CD4+/SELL+/CCR7+/PTPRC+</t>
  </si>
  <si>
    <t>GZMB+/PRF1+</t>
  </si>
  <si>
    <t>CD8A+/CD3D+</t>
  </si>
  <si>
    <t>GZMB+/GZMA+</t>
  </si>
  <si>
    <t>GZMB+</t>
  </si>
  <si>
    <t xml:space="preserve">naive t cell </t>
  </si>
  <si>
    <t xml:space="preserve">exhausted t cell </t>
  </si>
  <si>
    <t xml:space="preserve">cd4-positive, alpha-beta t cell </t>
  </si>
  <si>
    <t xml:space="preserve">cd8-positive, alpha-beta t cell </t>
  </si>
  <si>
    <t xml:space="preserve">natural killer cell </t>
  </si>
  <si>
    <t>cell_type_intermediate</t>
  </si>
  <si>
    <t>cell_type_col (obs_meta_orig)</t>
  </si>
  <si>
    <t>added_obsm</t>
  </si>
  <si>
    <t>ncells</t>
  </si>
  <si>
    <t>Characteristics[inferred lineage]'</t>
  </si>
  <si>
    <t>Annot</t>
  </si>
  <si>
    <t>N/A</t>
  </si>
  <si>
    <t>orig.ident</t>
  </si>
  <si>
    <t>Total Labelled</t>
  </si>
  <si>
    <t>Single Cells In Database</t>
  </si>
  <si>
    <t>Reason</t>
  </si>
  <si>
    <t>Script wouldn't recognize 10X MTX clusters</t>
  </si>
  <si>
    <t>Nothing there?? Massive number of files</t>
  </si>
  <si>
    <t>Wierd sequencing protocol</t>
  </si>
  <si>
    <t>A molecular single-cell lung atlas of lethal COVID-19</t>
  </si>
  <si>
    <t>Delimited counts, should work.... investigate.</t>
  </si>
  <si>
    <t>covid19-cellular-targets/lung-columbia-nyp</t>
  </si>
  <si>
    <t>covid19-cellular-targets/lung-broad-inst/all</t>
  </si>
  <si>
    <t>covid19-cellular-targets/kidney</t>
  </si>
  <si>
    <t>n_samples</t>
  </si>
  <si>
    <t>platform</t>
  </si>
  <si>
    <t>topic</t>
  </si>
  <si>
    <t>GSE160137</t>
  </si>
  <si>
    <t>visium</t>
  </si>
  <si>
    <t>mouse embryo trunk</t>
  </si>
  <si>
    <t>GSE169749</t>
  </si>
  <si>
    <t>murine colon</t>
  </si>
  <si>
    <t>GSE186290</t>
  </si>
  <si>
    <t>gastric cancer</t>
  </si>
  <si>
    <t>GSE174313</t>
  </si>
  <si>
    <t>mouse sneory nerves</t>
  </si>
  <si>
    <t>GSE178799</t>
  </si>
  <si>
    <t>heart</t>
  </si>
  <si>
    <t>GSE171351</t>
  </si>
  <si>
    <t>muscle-invasive bladder cancer</t>
  </si>
  <si>
    <t>GSE165098</t>
  </si>
  <si>
    <t>astrocyte mouse brain</t>
  </si>
  <si>
    <t>GSE161318</t>
  </si>
  <si>
    <t>mouse muscle hindlimb</t>
  </si>
  <si>
    <t>Human Squamous Cell Carcinoma</t>
  </si>
  <si>
    <t>GSE182127</t>
  </si>
  <si>
    <t>GSE163629</t>
  </si>
  <si>
    <t>heart regeneration</t>
  </si>
  <si>
    <t>GSE161882</t>
  </si>
  <si>
    <t>pig muscle</t>
  </si>
  <si>
    <t>GSE159697</t>
  </si>
  <si>
    <t>human prostate</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</si>
</sst>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M/d/yyyy"/>
    <numFmt numFmtId="165" formatCode="m/d/yyyy"/>
    <numFmt numFmtId="166" formatCode="mm/dd/yyyy"/>
    <numFmt numFmtId="167" formatCode="d-mmm"/>
  </numFmts>
  <fonts count="13">
    <font>
      <sz val="10.0"/>
      <color rgb="FF000000"/>
      <name val="Arial"/>
    </font>
    <font>
      <b/>
    </font>
    <font>
      <b/>
      <name val="Arial"/>
    </font>
    <font/>
    <font>
      <sz val="12.0"/>
      <color rgb="FF000000"/>
      <name val="Calibri"/>
    </font>
    <font>
      <name val="Arial"/>
    </font>
    <font>
      <u/>
      <color rgb="FF0000FF"/>
    </font>
    <font>
      <u/>
      <color rgb="FF0000FF"/>
    </font>
    <font>
      <b/>
      <sz val="12.0"/>
      <color rgb="FF000000"/>
      <name val="Calibri"/>
    </font>
    <font>
      <u/>
      <sz val="12.0"/>
      <color rgb="FF000000"/>
      <name val="Calibri"/>
    </font>
    <font>
      <sz val="12.0"/>
      <color rgb="FF171616"/>
      <name val="Calibri"/>
    </font>
    <font>
      <b/>
      <sz val="24.0"/>
    </font>
    <font>
      <sz val="14.0"/>
      <color rgb="FF666666"/>
    </font>
  </fonts>
  <fills count="19">
    <fill>
      <patternFill patternType="none"/>
    </fill>
    <fill>
      <patternFill patternType="lightGray"/>
    </fill>
    <fill>
      <patternFill patternType="solid">
        <fgColor rgb="FFCCCCCC"/>
        <bgColor rgb="FFCCCCCC"/>
      </patternFill>
    </fill>
    <fill>
      <patternFill patternType="solid">
        <fgColor rgb="FFEFEFEF"/>
        <bgColor rgb="FFEFEFEF"/>
      </patternFill>
    </fill>
    <fill>
      <patternFill patternType="solid">
        <fgColor rgb="FFFF9900"/>
        <bgColor rgb="FFFF9900"/>
      </patternFill>
    </fill>
    <fill>
      <patternFill patternType="solid">
        <fgColor rgb="FFF4CCCC"/>
        <bgColor rgb="FFF4CCCC"/>
      </patternFill>
    </fill>
    <fill>
      <patternFill patternType="solid">
        <fgColor rgb="FFB7E1CD"/>
        <bgColor rgb="FFB7E1CD"/>
      </patternFill>
    </fill>
    <fill>
      <patternFill patternType="solid">
        <fgColor rgb="FFD9EAD3"/>
        <bgColor rgb="FFD9EAD3"/>
      </patternFill>
    </fill>
    <fill>
      <patternFill patternType="solid">
        <fgColor rgb="FF00FF00"/>
        <bgColor rgb="FF00FF00"/>
      </patternFill>
    </fill>
    <fill>
      <patternFill patternType="solid">
        <fgColor rgb="FFF9CB9C"/>
        <bgColor rgb="FFF9CB9C"/>
      </patternFill>
    </fill>
    <fill>
      <patternFill patternType="solid">
        <fgColor rgb="FFA64D79"/>
        <bgColor rgb="FFA64D79"/>
      </patternFill>
    </fill>
    <fill>
      <patternFill patternType="solid">
        <fgColor rgb="FFF3F3F3"/>
        <bgColor rgb="FFF3F3F3"/>
      </patternFill>
    </fill>
    <fill>
      <patternFill patternType="solid">
        <fgColor rgb="FFFCE5CD"/>
        <bgColor rgb="FFFCE5CD"/>
      </patternFill>
    </fill>
    <fill>
      <patternFill patternType="solid">
        <fgColor rgb="FFFFF2CC"/>
        <bgColor rgb="FFFFF2CC"/>
      </patternFill>
    </fill>
    <fill>
      <patternFill patternType="solid">
        <fgColor rgb="FFFFFF00"/>
        <bgColor rgb="FFFFFF00"/>
      </patternFill>
    </fill>
    <fill>
      <patternFill patternType="solid">
        <fgColor rgb="FFFF0000"/>
        <bgColor rgb="FFFF0000"/>
      </patternFill>
    </fill>
    <fill>
      <patternFill patternType="solid">
        <fgColor rgb="FFD9D9D9"/>
        <bgColor rgb="FFD9D9D9"/>
      </patternFill>
    </fill>
    <fill>
      <patternFill patternType="solid">
        <fgColor rgb="FFFFFFFF"/>
        <bgColor rgb="FFFFFFFF"/>
      </patternFill>
    </fill>
    <fill>
      <patternFill patternType="solid">
        <fgColor rgb="FF9FC5E8"/>
        <bgColor rgb="FF9FC5E8"/>
      </patternFill>
    </fill>
  </fills>
  <borders count="15">
    <border/>
    <border>
      <right style="thick">
        <color rgb="FF000000"/>
      </right>
    </border>
    <border>
      <bottom style="thick">
        <color rgb="FF000000"/>
      </bottom>
    </border>
    <border>
      <right style="thick">
        <color rgb="FF000000"/>
      </right>
      <bottom style="thick">
        <color rgb="FF000000"/>
      </bottom>
    </border>
    <border>
      <bottom style="thin">
        <color rgb="FFFFFFFF"/>
      </bottom>
    </border>
    <border>
      <right style="thick">
        <color rgb="FF000000"/>
      </right>
      <bottom style="thin">
        <color rgb="FFFFFFFF"/>
      </bottom>
    </border>
    <border>
      <left style="thin">
        <color rgb="FF000000"/>
      </left>
    </border>
    <border>
      <bottom style="thick">
        <color rgb="FFFF0000"/>
      </bottom>
    </border>
    <border>
      <bottom style="dotted">
        <color rgb="FFFF0000"/>
      </bottom>
    </border>
    <border>
      <right style="thick">
        <color rgb="FF000000"/>
      </right>
      <bottom style="dotted">
        <color rgb="FFFF0000"/>
      </bottom>
    </border>
    <border>
      <top style="dotted">
        <color rgb="FF000000"/>
      </top>
    </border>
    <border>
      <right style="thick">
        <color rgb="FF000000"/>
      </right>
      <top style="dotted">
        <color rgb="FF000000"/>
      </top>
    </border>
    <border>
      <bottom style="thin">
        <color rgb="FF000000"/>
      </bottom>
    </border>
    <border>
      <left style="thin">
        <color rgb="FF000000"/>
      </left>
      <right style="thin">
        <color rgb="FF000000"/>
      </right>
      <top style="thin">
        <color rgb="FF000000"/>
      </top>
      <bottom style="thin">
        <color rgb="FF000000"/>
      </bottom>
    </border>
    <border>
      <right/>
    </border>
  </borders>
  <cellStyleXfs count="1">
    <xf borderId="0" fillId="0" fontId="0" numFmtId="0" applyAlignment="1" applyFont="1"/>
  </cellStyleXfs>
  <cellXfs count="198">
    <xf borderId="0" fillId="0" fontId="0" numFmtId="0" xfId="0" applyAlignment="1" applyFont="1">
      <alignment readingOrder="0" shrinkToFit="0" vertical="bottom" wrapText="0"/>
    </xf>
    <xf borderId="0" fillId="2" fontId="1" numFmtId="0" xfId="0" applyAlignment="1" applyFill="1" applyFont="1">
      <alignment horizontal="center" readingOrder="0" vertical="center"/>
    </xf>
    <xf borderId="1" fillId="2" fontId="1" numFmtId="0" xfId="0" applyAlignment="1" applyBorder="1" applyFont="1">
      <alignment horizontal="center" readingOrder="0" vertical="center"/>
    </xf>
    <xf borderId="0" fillId="2" fontId="1" numFmtId="0" xfId="0" applyAlignment="1" applyFont="1">
      <alignment horizontal="center" readingOrder="0" shrinkToFit="0" vertical="center" wrapText="0"/>
    </xf>
    <xf borderId="0" fillId="2" fontId="2" numFmtId="0" xfId="0" applyAlignment="1" applyFont="1">
      <alignment horizontal="center" readingOrder="0"/>
    </xf>
    <xf borderId="0" fillId="2" fontId="2" numFmtId="0" xfId="0" applyAlignment="1" applyFont="1">
      <alignment horizontal="center"/>
    </xf>
    <xf borderId="0" fillId="2" fontId="1" numFmtId="3" xfId="0" applyAlignment="1" applyFont="1" applyNumberFormat="1">
      <alignment horizontal="center" readingOrder="0" vertical="center"/>
    </xf>
    <xf borderId="1" fillId="2" fontId="1" numFmtId="3" xfId="0" applyAlignment="1" applyBorder="1" applyFont="1" applyNumberFormat="1">
      <alignment horizontal="center" readingOrder="0" vertical="center"/>
    </xf>
    <xf borderId="0" fillId="2" fontId="1" numFmtId="164" xfId="0" applyAlignment="1" applyFont="1" applyNumberFormat="1">
      <alignment horizontal="center" readingOrder="0" vertical="center"/>
    </xf>
    <xf borderId="2" fillId="2" fontId="1" numFmtId="0" xfId="0" applyAlignment="1" applyBorder="1" applyFont="1">
      <alignment horizontal="center" readingOrder="0" vertical="center"/>
    </xf>
    <xf borderId="3" fillId="2" fontId="1" numFmtId="0" xfId="0" applyAlignment="1" applyBorder="1" applyFont="1">
      <alignment horizontal="center" readingOrder="0" vertical="center"/>
    </xf>
    <xf borderId="2" fillId="2" fontId="1" numFmtId="0" xfId="0" applyAlignment="1" applyBorder="1" applyFont="1">
      <alignment horizontal="center" readingOrder="0" shrinkToFit="0" vertical="center" wrapText="0"/>
    </xf>
    <xf borderId="2" fillId="2" fontId="2" numFmtId="0" xfId="0" applyAlignment="1" applyBorder="1" applyFont="1">
      <alignment horizontal="center" readingOrder="0"/>
    </xf>
    <xf borderId="2" fillId="2" fontId="1" numFmtId="3" xfId="0" applyAlignment="1" applyBorder="1" applyFont="1" applyNumberFormat="1">
      <alignment horizontal="center" readingOrder="0" vertical="center"/>
    </xf>
    <xf borderId="3" fillId="2" fontId="1" numFmtId="3" xfId="0" applyAlignment="1" applyBorder="1" applyFont="1" applyNumberFormat="1">
      <alignment horizontal="center" readingOrder="0" vertical="center"/>
    </xf>
    <xf borderId="2" fillId="2" fontId="1" numFmtId="164" xfId="0" applyAlignment="1" applyBorder="1" applyFont="1" applyNumberFormat="1">
      <alignment horizontal="center" readingOrder="0" vertical="center"/>
    </xf>
    <xf borderId="0" fillId="3" fontId="3" numFmtId="0" xfId="0" applyAlignment="1" applyFill="1" applyFont="1">
      <alignment readingOrder="0"/>
    </xf>
    <xf borderId="0" fillId="0" fontId="3" numFmtId="0" xfId="0" applyAlignment="1" applyFont="1">
      <alignment horizontal="center" readingOrder="0"/>
    </xf>
    <xf borderId="0" fillId="0" fontId="4" numFmtId="0" xfId="0" applyAlignment="1" applyFont="1">
      <alignment horizontal="center" readingOrder="0" shrinkToFit="0" vertical="bottom" wrapText="0"/>
    </xf>
    <xf borderId="0" fillId="0" fontId="3" numFmtId="0" xfId="0" applyAlignment="1" applyFont="1">
      <alignment readingOrder="0"/>
    </xf>
    <xf borderId="1" fillId="0" fontId="3" numFmtId="0" xfId="0" applyAlignment="1" applyBorder="1" applyFont="1">
      <alignment readingOrder="0"/>
    </xf>
    <xf borderId="0" fillId="0" fontId="3" numFmtId="3" xfId="0" applyAlignment="1" applyFont="1" applyNumberFormat="1">
      <alignment readingOrder="0"/>
    </xf>
    <xf borderId="0" fillId="0" fontId="3" numFmtId="3" xfId="0" applyAlignment="1" applyFont="1" applyNumberFormat="1">
      <alignment horizontal="center" readingOrder="0"/>
    </xf>
    <xf borderId="1" fillId="0" fontId="3" numFmtId="3" xfId="0" applyAlignment="1" applyBorder="1" applyFont="1" applyNumberFormat="1">
      <alignment readingOrder="0"/>
    </xf>
    <xf borderId="0" fillId="0" fontId="3" numFmtId="0" xfId="0" applyAlignment="1" applyFont="1">
      <alignment horizontal="left" readingOrder="0"/>
    </xf>
    <xf borderId="0" fillId="0" fontId="3" numFmtId="164" xfId="0" applyAlignment="1" applyFont="1" applyNumberFormat="1">
      <alignment horizontal="right" readingOrder="0"/>
    </xf>
    <xf borderId="1" fillId="0" fontId="3" numFmtId="0" xfId="0" applyAlignment="1" applyBorder="1" applyFont="1">
      <alignment readingOrder="0"/>
    </xf>
    <xf borderId="0" fillId="0" fontId="4" numFmtId="0" xfId="0" applyAlignment="1" applyFont="1">
      <alignment readingOrder="0" shrinkToFit="0" vertical="bottom" wrapText="0"/>
    </xf>
    <xf borderId="0" fillId="0" fontId="3" numFmtId="0" xfId="0" applyAlignment="1" applyFont="1">
      <alignment horizontal="center"/>
    </xf>
    <xf borderId="0" fillId="0" fontId="3" numFmtId="0" xfId="0" applyAlignment="1" applyFont="1">
      <alignment readingOrder="0"/>
    </xf>
    <xf borderId="0" fillId="0" fontId="3" numFmtId="0" xfId="0" applyAlignment="1" applyFont="1">
      <alignment shrinkToFit="0" wrapText="0"/>
    </xf>
    <xf borderId="1" fillId="0" fontId="4" numFmtId="3" xfId="0" applyAlignment="1" applyBorder="1" applyFont="1" applyNumberFormat="1">
      <alignment horizontal="right" readingOrder="0" shrinkToFit="0" vertical="bottom" wrapText="0"/>
    </xf>
    <xf borderId="0" fillId="0" fontId="3" numFmtId="0" xfId="0" applyAlignment="1" applyFont="1">
      <alignment readingOrder="0" shrinkToFit="0" wrapText="0"/>
    </xf>
    <xf borderId="0" fillId="0" fontId="3" numFmtId="165" xfId="0" applyAlignment="1" applyFont="1" applyNumberFormat="1">
      <alignment horizontal="right" readingOrder="0"/>
    </xf>
    <xf borderId="0" fillId="4" fontId="3" numFmtId="0" xfId="0" applyAlignment="1" applyFill="1" applyFont="1">
      <alignment readingOrder="0" shrinkToFit="0" wrapText="0"/>
    </xf>
    <xf borderId="0" fillId="5" fontId="3" numFmtId="3" xfId="0" applyAlignment="1" applyFill="1" applyFont="1" applyNumberFormat="1">
      <alignment readingOrder="0"/>
    </xf>
    <xf borderId="0" fillId="6" fontId="5" numFmtId="0" xfId="0" applyAlignment="1" applyFill="1" applyFont="1">
      <alignment horizontal="center" vertical="bottom"/>
    </xf>
    <xf borderId="0" fillId="5" fontId="5" numFmtId="0" xfId="0" applyAlignment="1" applyFont="1">
      <alignment horizontal="center" readingOrder="0" vertical="bottom"/>
    </xf>
    <xf borderId="0" fillId="0" fontId="3" numFmtId="165" xfId="0" applyAlignment="1" applyFont="1" applyNumberFormat="1">
      <alignment readingOrder="0" shrinkToFit="0" wrapText="0"/>
    </xf>
    <xf borderId="0" fillId="7" fontId="3" numFmtId="3" xfId="0" applyAlignment="1" applyFill="1" applyFont="1" applyNumberFormat="1">
      <alignment readingOrder="0"/>
    </xf>
    <xf quotePrefix="1" borderId="0" fillId="0" fontId="3" numFmtId="0" xfId="0" applyAlignment="1" applyFont="1">
      <alignment horizontal="left" readingOrder="0"/>
    </xf>
    <xf quotePrefix="1" borderId="0" fillId="0" fontId="3" numFmtId="0" xfId="0" applyAlignment="1" applyFont="1">
      <alignment horizontal="right" readingOrder="0"/>
    </xf>
    <xf borderId="0" fillId="0" fontId="6" numFmtId="3" xfId="0" applyAlignment="1" applyFont="1" applyNumberFormat="1">
      <alignment readingOrder="0"/>
    </xf>
    <xf borderId="0" fillId="0" fontId="3" numFmtId="0" xfId="0" applyFont="1"/>
    <xf borderId="0" fillId="8" fontId="4" numFmtId="0" xfId="0" applyAlignment="1" applyFill="1" applyFont="1">
      <alignment readingOrder="0" shrinkToFit="0" vertical="bottom" wrapText="0"/>
    </xf>
    <xf borderId="0" fillId="9" fontId="3" numFmtId="0" xfId="0" applyAlignment="1" applyFill="1" applyFont="1">
      <alignment horizontal="center" readingOrder="0"/>
    </xf>
    <xf borderId="0" fillId="4" fontId="4" numFmtId="0" xfId="0" applyAlignment="1" applyFont="1">
      <alignment readingOrder="0" shrinkToFit="0" vertical="bottom" wrapText="0"/>
    </xf>
    <xf borderId="0" fillId="5" fontId="5" numFmtId="0" xfId="0" applyAlignment="1" applyFont="1">
      <alignment horizontal="center" vertical="bottom"/>
    </xf>
    <xf borderId="1" fillId="0" fontId="3" numFmtId="0" xfId="0" applyBorder="1" applyFont="1"/>
    <xf borderId="0" fillId="0" fontId="3" numFmtId="0" xfId="0" applyAlignment="1" applyFont="1">
      <alignment horizontal="left"/>
    </xf>
    <xf borderId="0" fillId="0" fontId="3" numFmtId="164" xfId="0" applyAlignment="1" applyFont="1" applyNumberFormat="1">
      <alignment horizontal="right"/>
    </xf>
    <xf borderId="0" fillId="10" fontId="1" numFmtId="3" xfId="0" applyAlignment="1" applyFill="1" applyFont="1" applyNumberFormat="1">
      <alignment horizontal="center" readingOrder="0"/>
    </xf>
    <xf borderId="0" fillId="11" fontId="3" numFmtId="0" xfId="0" applyAlignment="1" applyFill="1" applyFont="1">
      <alignment readingOrder="0" shrinkToFit="0" wrapText="0"/>
    </xf>
    <xf borderId="0" fillId="3" fontId="3" numFmtId="10" xfId="0" applyAlignment="1" applyFont="1" applyNumberFormat="1">
      <alignment readingOrder="0"/>
    </xf>
    <xf borderId="0" fillId="4" fontId="3" numFmtId="0" xfId="0" applyAlignment="1" applyFont="1">
      <alignment shrinkToFit="0" wrapText="0"/>
    </xf>
    <xf borderId="1" fillId="12" fontId="3" numFmtId="3" xfId="0" applyAlignment="1" applyBorder="1" applyFill="1" applyFont="1" applyNumberFormat="1">
      <alignment readingOrder="0"/>
    </xf>
    <xf borderId="0" fillId="0" fontId="3" numFmtId="166" xfId="0" applyAlignment="1" applyFont="1" applyNumberFormat="1">
      <alignment horizontal="right" readingOrder="0"/>
    </xf>
    <xf borderId="0" fillId="4" fontId="3" numFmtId="0" xfId="0" applyAlignment="1" applyFont="1">
      <alignment horizontal="left" readingOrder="0"/>
    </xf>
    <xf borderId="4" fillId="0" fontId="3" numFmtId="0" xfId="0" applyAlignment="1" applyBorder="1" applyFont="1">
      <alignment readingOrder="0" shrinkToFit="0" wrapText="0"/>
    </xf>
    <xf borderId="4" fillId="0" fontId="3" numFmtId="0" xfId="0" applyAlignment="1" applyBorder="1" applyFont="1">
      <alignment horizontal="center"/>
    </xf>
    <xf borderId="4" fillId="0" fontId="3" numFmtId="0" xfId="0" applyAlignment="1" applyBorder="1" applyFont="1">
      <alignment horizontal="center" readingOrder="0"/>
    </xf>
    <xf borderId="4" fillId="0" fontId="3" numFmtId="0" xfId="0" applyAlignment="1" applyBorder="1" applyFont="1">
      <alignment readingOrder="0"/>
    </xf>
    <xf borderId="5" fillId="0" fontId="3" numFmtId="0" xfId="0" applyAlignment="1" applyBorder="1" applyFont="1">
      <alignment readingOrder="0"/>
    </xf>
    <xf borderId="4" fillId="0" fontId="3" numFmtId="0" xfId="0" applyBorder="1" applyFont="1"/>
    <xf borderId="4" fillId="0" fontId="3" numFmtId="0" xfId="0" applyAlignment="1" applyBorder="1" applyFont="1">
      <alignment shrinkToFit="0" wrapText="0"/>
    </xf>
    <xf borderId="4" fillId="0" fontId="3" numFmtId="3" xfId="0" applyAlignment="1" applyBorder="1" applyFont="1" applyNumberFormat="1">
      <alignment readingOrder="0"/>
    </xf>
    <xf borderId="4" fillId="0" fontId="3" numFmtId="3" xfId="0" applyAlignment="1" applyBorder="1" applyFont="1" applyNumberFormat="1">
      <alignment horizontal="center" readingOrder="0"/>
    </xf>
    <xf borderId="5" fillId="0" fontId="3" numFmtId="3" xfId="0" applyAlignment="1" applyBorder="1" applyFont="1" applyNumberFormat="1">
      <alignment readingOrder="0"/>
    </xf>
    <xf borderId="5" fillId="0" fontId="3" numFmtId="0" xfId="0" applyAlignment="1" applyBorder="1" applyFont="1">
      <alignment readingOrder="0"/>
    </xf>
    <xf borderId="4" fillId="0" fontId="3" numFmtId="0" xfId="0" applyAlignment="1" applyBorder="1" applyFont="1">
      <alignment horizontal="left" readingOrder="0"/>
    </xf>
    <xf borderId="4" fillId="0" fontId="3" numFmtId="165" xfId="0" applyAlignment="1" applyBorder="1" applyFont="1" applyNumberFormat="1">
      <alignment horizontal="right" readingOrder="0"/>
    </xf>
    <xf borderId="0" fillId="4" fontId="3" numFmtId="0" xfId="0" applyAlignment="1" applyFont="1">
      <alignment readingOrder="0"/>
    </xf>
    <xf borderId="6" fillId="0" fontId="3" numFmtId="0" xfId="0" applyBorder="1" applyFont="1"/>
    <xf borderId="7" fillId="0" fontId="3" numFmtId="3" xfId="0" applyAlignment="1" applyBorder="1" applyFont="1" applyNumberFormat="1">
      <alignment readingOrder="0"/>
    </xf>
    <xf borderId="8" fillId="0" fontId="3" numFmtId="0" xfId="0" applyAlignment="1" applyBorder="1" applyFont="1">
      <alignment readingOrder="0" shrinkToFit="0" wrapText="0"/>
    </xf>
    <xf borderId="8" fillId="0" fontId="3" numFmtId="0" xfId="0" applyAlignment="1" applyBorder="1" applyFont="1">
      <alignment horizontal="center"/>
    </xf>
    <xf borderId="8" fillId="0" fontId="3" numFmtId="0" xfId="0" applyAlignment="1" applyBorder="1" applyFont="1">
      <alignment horizontal="center" readingOrder="0"/>
    </xf>
    <xf borderId="8" fillId="0" fontId="3" numFmtId="0" xfId="0" applyAlignment="1" applyBorder="1" applyFont="1">
      <alignment readingOrder="0"/>
    </xf>
    <xf borderId="8" fillId="0" fontId="3" numFmtId="0" xfId="0" applyAlignment="1" applyBorder="1" applyFont="1">
      <alignment readingOrder="0"/>
    </xf>
    <xf borderId="8" fillId="0" fontId="3" numFmtId="0" xfId="0" applyBorder="1" applyFont="1"/>
    <xf borderId="9" fillId="0" fontId="3" numFmtId="0" xfId="0" applyAlignment="1" applyBorder="1" applyFont="1">
      <alignment readingOrder="0"/>
    </xf>
    <xf borderId="8" fillId="0" fontId="3" numFmtId="0" xfId="0" applyAlignment="1" applyBorder="1" applyFont="1">
      <alignment shrinkToFit="0" wrapText="0"/>
    </xf>
    <xf borderId="8" fillId="0" fontId="3" numFmtId="3" xfId="0" applyAlignment="1" applyBorder="1" applyFont="1" applyNumberFormat="1">
      <alignment readingOrder="0"/>
    </xf>
    <xf borderId="9" fillId="0" fontId="3" numFmtId="3" xfId="0" applyAlignment="1" applyBorder="1" applyFont="1" applyNumberFormat="1">
      <alignment readingOrder="0"/>
    </xf>
    <xf borderId="9" fillId="0" fontId="3" numFmtId="0" xfId="0" applyAlignment="1" applyBorder="1" applyFont="1">
      <alignment readingOrder="0"/>
    </xf>
    <xf borderId="8" fillId="0" fontId="3" numFmtId="0" xfId="0" applyAlignment="1" applyBorder="1" applyFont="1">
      <alignment horizontal="left" readingOrder="0"/>
    </xf>
    <xf borderId="8" fillId="0" fontId="3" numFmtId="165" xfId="0" applyAlignment="1" applyBorder="1" applyFont="1" applyNumberFormat="1">
      <alignment horizontal="right" readingOrder="0"/>
    </xf>
    <xf borderId="0" fillId="0" fontId="1" numFmtId="0" xfId="0" applyFont="1"/>
    <xf borderId="0" fillId="13" fontId="3" numFmtId="0" xfId="0" applyAlignment="1" applyFill="1" applyFont="1">
      <alignment readingOrder="0"/>
    </xf>
    <xf borderId="0" fillId="12" fontId="3" numFmtId="0" xfId="0" applyAlignment="1" applyFont="1">
      <alignment readingOrder="0"/>
    </xf>
    <xf borderId="1" fillId="12" fontId="4" numFmtId="3" xfId="0" applyAlignment="1" applyBorder="1" applyFont="1" applyNumberFormat="1">
      <alignment horizontal="right" readingOrder="0" shrinkToFit="0" vertical="bottom" wrapText="0"/>
    </xf>
    <xf borderId="0" fillId="0" fontId="1" numFmtId="0" xfId="0" applyAlignment="1" applyFont="1">
      <alignment readingOrder="0"/>
    </xf>
    <xf borderId="0" fillId="0" fontId="1" numFmtId="3" xfId="0" applyAlignment="1" applyFont="1" applyNumberFormat="1">
      <alignment readingOrder="0"/>
    </xf>
    <xf borderId="0" fillId="14" fontId="3" numFmtId="0" xfId="0" applyAlignment="1" applyFill="1" applyFont="1">
      <alignment readingOrder="0" shrinkToFit="0" wrapText="0"/>
    </xf>
    <xf borderId="0" fillId="0" fontId="3" numFmtId="167" xfId="0" applyAlignment="1" applyFont="1" applyNumberFormat="1">
      <alignment readingOrder="0"/>
    </xf>
    <xf quotePrefix="1" borderId="0" fillId="0" fontId="3" numFmtId="0" xfId="0" applyAlignment="1" applyFont="1">
      <alignment readingOrder="0"/>
    </xf>
    <xf borderId="0" fillId="14" fontId="3" numFmtId="0" xfId="0" applyAlignment="1" applyFont="1">
      <alignment readingOrder="0"/>
    </xf>
    <xf borderId="0" fillId="14" fontId="3" numFmtId="0" xfId="0" applyAlignment="1" applyFont="1">
      <alignment horizontal="center" readingOrder="0"/>
    </xf>
    <xf borderId="0" fillId="14" fontId="4" numFmtId="0" xfId="0" applyAlignment="1" applyFont="1">
      <alignment horizontal="center" readingOrder="0" shrinkToFit="0" vertical="bottom" wrapText="0"/>
    </xf>
    <xf borderId="1" fillId="14" fontId="3" numFmtId="0" xfId="0" applyAlignment="1" applyBorder="1" applyFont="1">
      <alignment readingOrder="0"/>
    </xf>
    <xf borderId="0" fillId="14" fontId="3" numFmtId="0" xfId="0" applyFont="1"/>
    <xf borderId="0" fillId="14" fontId="3" numFmtId="3" xfId="0" applyAlignment="1" applyFont="1" applyNumberFormat="1">
      <alignment readingOrder="0"/>
    </xf>
    <xf borderId="1" fillId="14" fontId="3" numFmtId="3" xfId="0" applyAlignment="1" applyBorder="1" applyFont="1" applyNumberFormat="1">
      <alignment readingOrder="0"/>
    </xf>
    <xf borderId="1" fillId="14" fontId="3" numFmtId="0" xfId="0" applyAlignment="1" applyBorder="1" applyFont="1">
      <alignment readingOrder="0"/>
    </xf>
    <xf borderId="0" fillId="14" fontId="3" numFmtId="0" xfId="0" applyAlignment="1" applyFont="1">
      <alignment horizontal="left" readingOrder="0"/>
    </xf>
    <xf borderId="0" fillId="14" fontId="3" numFmtId="164" xfId="0" applyAlignment="1" applyFont="1" applyNumberFormat="1">
      <alignment horizontal="right" readingOrder="0"/>
    </xf>
    <xf borderId="1" fillId="0" fontId="3" numFmtId="3" xfId="0" applyBorder="1" applyFont="1" applyNumberFormat="1"/>
    <xf borderId="0" fillId="0" fontId="3" numFmtId="3" xfId="0" applyFont="1" applyNumberFormat="1"/>
    <xf borderId="10" fillId="3" fontId="3" numFmtId="0" xfId="0" applyAlignment="1" applyBorder="1" applyFont="1">
      <alignment readingOrder="0"/>
    </xf>
    <xf borderId="10" fillId="0" fontId="3" numFmtId="0" xfId="0" applyAlignment="1" applyBorder="1" applyFont="1">
      <alignment horizontal="center" readingOrder="0"/>
    </xf>
    <xf borderId="10" fillId="0" fontId="4" numFmtId="0" xfId="0" applyAlignment="1" applyBorder="1" applyFont="1">
      <alignment horizontal="center" readingOrder="0" shrinkToFit="0" vertical="bottom" wrapText="0"/>
    </xf>
    <xf borderId="10" fillId="0" fontId="3" numFmtId="0" xfId="0" applyAlignment="1" applyBorder="1" applyFont="1">
      <alignment readingOrder="0"/>
    </xf>
    <xf borderId="11" fillId="0" fontId="3" numFmtId="0" xfId="0" applyAlignment="1" applyBorder="1" applyFont="1">
      <alignment readingOrder="0"/>
    </xf>
    <xf borderId="10" fillId="0" fontId="3" numFmtId="0" xfId="0" applyBorder="1" applyFont="1"/>
    <xf borderId="10" fillId="0" fontId="3" numFmtId="3" xfId="0" applyAlignment="1" applyBorder="1" applyFont="1" applyNumberFormat="1">
      <alignment readingOrder="0"/>
    </xf>
    <xf borderId="10" fillId="0" fontId="3" numFmtId="3" xfId="0" applyAlignment="1" applyBorder="1" applyFont="1" applyNumberFormat="1">
      <alignment horizontal="center" readingOrder="0"/>
    </xf>
    <xf borderId="10" fillId="0" fontId="3" numFmtId="3" xfId="0" applyBorder="1" applyFont="1" applyNumberFormat="1"/>
    <xf borderId="10" fillId="0" fontId="3" numFmtId="0" xfId="0" applyAlignment="1" applyBorder="1" applyFont="1">
      <alignment horizontal="left" readingOrder="0"/>
    </xf>
    <xf borderId="10" fillId="0" fontId="3" numFmtId="164" xfId="0" applyAlignment="1" applyBorder="1" applyFont="1" applyNumberFormat="1">
      <alignment horizontal="right" readingOrder="0"/>
    </xf>
    <xf borderId="0" fillId="0" fontId="3" numFmtId="0" xfId="0" applyAlignment="1" applyFont="1">
      <alignment horizontal="left"/>
    </xf>
    <xf borderId="0" fillId="0" fontId="3" numFmtId="0" xfId="0" applyAlignment="1" applyFont="1">
      <alignment readingOrder="0" shrinkToFit="0" wrapText="0"/>
    </xf>
    <xf borderId="0" fillId="15" fontId="4" numFmtId="0" xfId="0" applyAlignment="1" applyFill="1" applyFont="1">
      <alignment readingOrder="0" shrinkToFit="0" vertical="bottom" wrapText="0"/>
    </xf>
    <xf borderId="0" fillId="15" fontId="3" numFmtId="0" xfId="0" applyAlignment="1" applyFont="1">
      <alignment horizontal="center"/>
    </xf>
    <xf borderId="0" fillId="15" fontId="3" numFmtId="0" xfId="0" applyAlignment="1" applyFont="1">
      <alignment horizontal="center" readingOrder="0"/>
    </xf>
    <xf borderId="0" fillId="15" fontId="3" numFmtId="0" xfId="0" applyAlignment="1" applyFont="1">
      <alignment readingOrder="0"/>
    </xf>
    <xf borderId="0" fillId="15" fontId="3" numFmtId="0" xfId="0" applyFont="1"/>
    <xf borderId="0" fillId="15" fontId="3" numFmtId="0" xfId="0" applyAlignment="1" applyFont="1">
      <alignment readingOrder="0"/>
    </xf>
    <xf borderId="1" fillId="15" fontId="3" numFmtId="0" xfId="0" applyAlignment="1" applyBorder="1" applyFont="1">
      <alignment readingOrder="0"/>
    </xf>
    <xf borderId="0" fillId="15" fontId="3" numFmtId="0" xfId="0" applyAlignment="1" applyFont="1">
      <alignment shrinkToFit="0" wrapText="0"/>
    </xf>
    <xf borderId="0" fillId="15" fontId="3" numFmtId="3" xfId="0" applyAlignment="1" applyFont="1" applyNumberFormat="1">
      <alignment readingOrder="0"/>
    </xf>
    <xf borderId="0" fillId="15" fontId="3" numFmtId="3" xfId="0" applyAlignment="1" applyFont="1" applyNumberFormat="1">
      <alignment horizontal="center" readingOrder="0"/>
    </xf>
    <xf borderId="0" fillId="15" fontId="4" numFmtId="3" xfId="0" applyAlignment="1" applyFont="1" applyNumberFormat="1">
      <alignment horizontal="right" readingOrder="0" shrinkToFit="0" vertical="bottom" wrapText="0"/>
    </xf>
    <xf borderId="0" fillId="15" fontId="3" numFmtId="0" xfId="0" applyAlignment="1" applyFont="1">
      <alignment horizontal="left" readingOrder="0"/>
    </xf>
    <xf borderId="0" fillId="15" fontId="3" numFmtId="0" xfId="0" applyAlignment="1" applyFont="1">
      <alignment readingOrder="0" shrinkToFit="0" wrapText="0"/>
    </xf>
    <xf borderId="0" fillId="15" fontId="3" numFmtId="165" xfId="0" applyAlignment="1" applyFont="1" applyNumberFormat="1">
      <alignment horizontal="right" readingOrder="0"/>
    </xf>
    <xf borderId="0" fillId="0" fontId="4" numFmtId="3" xfId="0" applyAlignment="1" applyFont="1" applyNumberFormat="1">
      <alignment horizontal="right" readingOrder="0" shrinkToFit="0" vertical="bottom" wrapText="0"/>
    </xf>
    <xf borderId="0" fillId="0" fontId="5" numFmtId="3" xfId="0" applyAlignment="1" applyFont="1" applyNumberFormat="1">
      <alignment horizontal="center" vertical="bottom"/>
    </xf>
    <xf borderId="0" fillId="0" fontId="3" numFmtId="0" xfId="0" applyAlignment="1" applyFont="1">
      <alignment readingOrder="0" shrinkToFit="0" wrapText="0"/>
    </xf>
    <xf borderId="0" fillId="0" fontId="5" numFmtId="3" xfId="0" applyAlignment="1" applyFont="1" applyNumberFormat="1">
      <alignment horizontal="center" readingOrder="0" vertical="bottom"/>
    </xf>
    <xf borderId="0" fillId="13" fontId="3" numFmtId="0" xfId="0" applyAlignment="1" applyFont="1">
      <alignment readingOrder="0" shrinkToFit="0" wrapText="0"/>
    </xf>
    <xf borderId="0" fillId="13" fontId="3" numFmtId="0" xfId="0" applyAlignment="1" applyFont="1">
      <alignment horizontal="center"/>
    </xf>
    <xf borderId="0" fillId="13" fontId="3" numFmtId="0" xfId="0" applyAlignment="1" applyFont="1">
      <alignment horizontal="center" readingOrder="0"/>
    </xf>
    <xf borderId="1" fillId="13" fontId="3" numFmtId="0" xfId="0" applyAlignment="1" applyBorder="1" applyFont="1">
      <alignment readingOrder="0"/>
    </xf>
    <xf borderId="0" fillId="13" fontId="3" numFmtId="0" xfId="0" applyFont="1"/>
    <xf borderId="0" fillId="13" fontId="3" numFmtId="3" xfId="0" applyAlignment="1" applyFont="1" applyNumberFormat="1">
      <alignment readingOrder="0"/>
    </xf>
    <xf borderId="0" fillId="13" fontId="3" numFmtId="3" xfId="0" applyAlignment="1" applyFont="1" applyNumberFormat="1">
      <alignment horizontal="center" readingOrder="0"/>
    </xf>
    <xf borderId="0" fillId="13" fontId="3" numFmtId="0" xfId="0" applyAlignment="1" applyFont="1">
      <alignment horizontal="left" readingOrder="0"/>
    </xf>
    <xf borderId="0" fillId="13" fontId="3" numFmtId="165" xfId="0" applyAlignment="1" applyFont="1" applyNumberFormat="1">
      <alignment horizontal="right" readingOrder="0"/>
    </xf>
    <xf borderId="0" fillId="0" fontId="7" numFmtId="0" xfId="0" applyAlignment="1" applyFont="1">
      <alignment readingOrder="0"/>
    </xf>
    <xf borderId="12" fillId="16" fontId="8" numFmtId="0" xfId="0" applyAlignment="1" applyBorder="1" applyFill="1" applyFont="1">
      <alignment horizontal="left" readingOrder="0" shrinkToFit="0" vertical="bottom" wrapText="0"/>
    </xf>
    <xf borderId="12" fillId="16" fontId="8" numFmtId="0" xfId="0" applyAlignment="1" applyBorder="1" applyFont="1">
      <alignment readingOrder="0" shrinkToFit="0" vertical="bottom" wrapText="0"/>
    </xf>
    <xf borderId="0" fillId="16" fontId="8" numFmtId="0" xfId="0" applyAlignment="1" applyFont="1">
      <alignment readingOrder="0" shrinkToFit="0" vertical="bottom" wrapText="0"/>
    </xf>
    <xf borderId="0" fillId="17" fontId="4" numFmtId="0" xfId="0" applyAlignment="1" applyFill="1" applyFont="1">
      <alignment horizontal="left" readingOrder="0" shrinkToFit="0" vertical="bottom" wrapText="0"/>
    </xf>
    <xf borderId="0" fillId="17" fontId="4" numFmtId="0" xfId="0" applyAlignment="1" applyFont="1">
      <alignment horizontal="right" readingOrder="0" shrinkToFit="0" vertical="bottom" wrapText="0"/>
    </xf>
    <xf borderId="0" fillId="17" fontId="4" numFmtId="0" xfId="0" applyAlignment="1" applyFont="1">
      <alignment readingOrder="0" shrinkToFit="0" vertical="bottom" wrapText="0"/>
    </xf>
    <xf borderId="0" fillId="17" fontId="4" numFmtId="0" xfId="0" applyAlignment="1" applyFont="1">
      <alignment shrinkToFit="0" vertical="bottom" wrapText="0"/>
    </xf>
    <xf borderId="0" fillId="17" fontId="4" numFmtId="0" xfId="0" applyAlignment="1" applyFont="1">
      <alignment readingOrder="0" shrinkToFit="0" vertical="bottom" wrapText="0"/>
    </xf>
    <xf borderId="0" fillId="0" fontId="4" numFmtId="0" xfId="0" applyAlignment="1" applyFont="1">
      <alignment horizontal="left" readingOrder="0" shrinkToFit="0" vertical="bottom" wrapText="0"/>
    </xf>
    <xf borderId="0" fillId="0" fontId="4" numFmtId="0" xfId="0" applyAlignment="1" applyFont="1">
      <alignment horizontal="right" readingOrder="0" shrinkToFit="0" vertical="bottom" wrapText="0"/>
    </xf>
    <xf borderId="0" fillId="0" fontId="4" numFmtId="0" xfId="0" applyAlignment="1" applyFont="1">
      <alignment shrinkToFit="0" vertical="bottom" wrapText="0"/>
    </xf>
    <xf borderId="0" fillId="0" fontId="4" numFmtId="0" xfId="0" applyAlignment="1" applyFont="1">
      <alignment readingOrder="0" shrinkToFit="0" vertical="bottom" wrapText="0"/>
    </xf>
    <xf borderId="0" fillId="17" fontId="4" numFmtId="0" xfId="0" applyAlignment="1" applyFont="1">
      <alignment readingOrder="0" vertical="bottom"/>
    </xf>
    <xf borderId="0" fillId="17" fontId="9" numFmtId="0" xfId="0" applyAlignment="1" applyFont="1">
      <alignment horizontal="left" readingOrder="0" shrinkToFit="0" vertical="bottom" wrapText="0"/>
    </xf>
    <xf borderId="0" fillId="17" fontId="4" numFmtId="0" xfId="0" applyAlignment="1" applyFont="1">
      <alignment shrinkToFit="0" vertical="bottom" wrapText="0"/>
    </xf>
    <xf borderId="0" fillId="17" fontId="4" numFmtId="0" xfId="0" applyAlignment="1" applyFont="1">
      <alignment vertical="bottom"/>
    </xf>
    <xf borderId="0" fillId="17" fontId="4" numFmtId="0" xfId="0" applyAlignment="1" applyFont="1">
      <alignment vertical="bottom"/>
    </xf>
    <xf borderId="0" fillId="17" fontId="3" numFmtId="0" xfId="0" applyFont="1"/>
    <xf borderId="0" fillId="0" fontId="10" numFmtId="0" xfId="0" applyAlignment="1" applyFont="1">
      <alignment readingOrder="0" shrinkToFit="0" vertical="bottom" wrapText="0"/>
    </xf>
    <xf borderId="0" fillId="0" fontId="4" numFmtId="0" xfId="0" applyAlignment="1" applyFont="1">
      <alignment vertical="bottom"/>
    </xf>
    <xf borderId="0" fillId="16" fontId="1" numFmtId="0" xfId="0" applyAlignment="1" applyFont="1">
      <alignment readingOrder="0"/>
    </xf>
    <xf borderId="0" fillId="6" fontId="5" numFmtId="3" xfId="0" applyAlignment="1" applyFont="1" applyNumberFormat="1">
      <alignment vertical="bottom"/>
    </xf>
    <xf borderId="0" fillId="0" fontId="5" numFmtId="3" xfId="0" applyAlignment="1" applyFont="1" applyNumberFormat="1">
      <alignment vertical="bottom"/>
    </xf>
    <xf borderId="0" fillId="6" fontId="5" numFmtId="3" xfId="0" applyAlignment="1" applyFont="1" applyNumberFormat="1">
      <alignment horizontal="center" vertical="bottom"/>
    </xf>
    <xf borderId="13" fillId="18" fontId="1" numFmtId="0" xfId="0" applyBorder="1" applyFill="1" applyFont="1"/>
    <xf borderId="13" fillId="0" fontId="3" numFmtId="3" xfId="0" applyBorder="1" applyFont="1" applyNumberFormat="1"/>
    <xf borderId="13" fillId="0" fontId="3" numFmtId="0" xfId="0" applyBorder="1" applyFont="1"/>
    <xf borderId="13" fillId="18" fontId="1" numFmtId="3" xfId="0" applyBorder="1" applyFont="1" applyNumberFormat="1"/>
    <xf borderId="0" fillId="7" fontId="3" numFmtId="0" xfId="0" applyAlignment="1" applyFont="1">
      <alignment readingOrder="0"/>
    </xf>
    <xf borderId="8" fillId="7" fontId="3" numFmtId="0" xfId="0" applyAlignment="1" applyBorder="1" applyFont="1">
      <alignment readingOrder="0"/>
    </xf>
    <xf borderId="13" fillId="16" fontId="2" numFmtId="0" xfId="0" applyAlignment="1" applyBorder="1" applyFont="1">
      <alignment vertical="bottom"/>
    </xf>
    <xf borderId="13" fillId="16" fontId="2" numFmtId="3" xfId="0" applyAlignment="1" applyBorder="1" applyFont="1" applyNumberFormat="1">
      <alignment vertical="bottom"/>
    </xf>
    <xf borderId="13" fillId="16" fontId="2" numFmtId="0" xfId="0" applyAlignment="1" applyBorder="1" applyFont="1">
      <alignment readingOrder="0" vertical="bottom"/>
    </xf>
    <xf borderId="0" fillId="0" fontId="5" numFmtId="0" xfId="0" applyAlignment="1" applyFont="1">
      <alignment horizontal="right" vertical="bottom"/>
    </xf>
    <xf borderId="0" fillId="0" fontId="5" numFmtId="3" xfId="0" applyAlignment="1" applyFont="1" applyNumberFormat="1">
      <alignment horizontal="right" vertical="bottom"/>
    </xf>
    <xf borderId="0" fillId="0" fontId="5" numFmtId="0" xfId="0" applyAlignment="1" applyFont="1">
      <alignment vertical="bottom"/>
    </xf>
    <xf borderId="0" fillId="0" fontId="5" numFmtId="0" xfId="0" applyAlignment="1" applyFont="1">
      <alignment readingOrder="0" vertical="bottom"/>
    </xf>
    <xf borderId="0" fillId="0" fontId="5" numFmtId="0" xfId="0" applyAlignment="1" applyFont="1">
      <alignment horizontal="right" readingOrder="0" vertical="bottom"/>
    </xf>
    <xf borderId="0" fillId="0" fontId="5" numFmtId="3" xfId="0" applyAlignment="1" applyFont="1" applyNumberFormat="1">
      <alignment horizontal="right" readingOrder="0" vertical="bottom"/>
    </xf>
    <xf borderId="0" fillId="0" fontId="5" numFmtId="0" xfId="0" applyAlignment="1" applyFont="1">
      <alignment readingOrder="0" vertical="bottom"/>
    </xf>
    <xf borderId="0" fillId="0" fontId="5" numFmtId="0" xfId="0" applyAlignment="1" applyFont="1">
      <alignment vertical="bottom"/>
    </xf>
    <xf borderId="14" fillId="0" fontId="5" numFmtId="0" xfId="0" applyAlignment="1" applyBorder="1" applyFont="1">
      <alignment shrinkToFit="0" vertical="bottom" wrapText="0"/>
    </xf>
    <xf borderId="2" fillId="16" fontId="1" numFmtId="0" xfId="0" applyAlignment="1" applyBorder="1" applyFont="1">
      <alignment readingOrder="0" vertical="bottom"/>
    </xf>
    <xf borderId="2" fillId="16" fontId="1" numFmtId="0" xfId="0" applyAlignment="1" applyBorder="1" applyFont="1">
      <alignment readingOrder="0" vertical="bottom"/>
    </xf>
    <xf borderId="2" fillId="16" fontId="1" numFmtId="3" xfId="0" applyAlignment="1" applyBorder="1" applyFont="1" applyNumberFormat="1">
      <alignment readingOrder="0" vertical="bottom"/>
    </xf>
    <xf borderId="0" fillId="0" fontId="1" numFmtId="3" xfId="0" applyFont="1" applyNumberFormat="1"/>
    <xf borderId="0" fillId="0" fontId="11" numFmtId="3" xfId="0" applyAlignment="1" applyFont="1" applyNumberFormat="1">
      <alignment horizontal="center"/>
    </xf>
    <xf borderId="0" fillId="0" fontId="12" numFmtId="0" xfId="0" applyAlignment="1" applyFont="1">
      <alignment horizontal="center" readingOrder="0"/>
    </xf>
    <xf borderId="0" fillId="0" fontId="3" numFmtId="165" xfId="0" applyAlignment="1" applyFont="1" applyNumberFormat="1">
      <alignment readingOrder="0"/>
    </xf>
  </cellXfs>
  <cellStyles count="1">
    <cellStyle xfId="0" name="Normal" builtinId="0"/>
  </cellStyles>
  <dxfs count="5">
    <dxf>
      <font/>
      <fill>
        <patternFill patternType="solid">
          <fgColor rgb="FFB7E1CD"/>
          <bgColor rgb="FFB7E1CD"/>
        </patternFill>
      </fill>
      <border/>
    </dxf>
    <dxf>
      <font/>
      <fill>
        <patternFill patternType="solid">
          <fgColor rgb="FFF4CCCC"/>
          <bgColor rgb="FFF4CCCC"/>
        </patternFill>
      </fill>
      <border/>
    </dxf>
    <dxf>
      <font/>
      <fill>
        <patternFill patternType="solid">
          <fgColor rgb="FFD9EAD3"/>
          <bgColor rgb="FFD9EAD3"/>
        </patternFill>
      </fill>
      <border/>
    </dxf>
    <dxf>
      <font/>
      <fill>
        <patternFill patternType="solid">
          <fgColor rgb="FFE69138"/>
          <bgColor rgb="FFE69138"/>
        </patternFill>
      </fill>
      <border/>
    </dxf>
    <dxf>
      <font/>
      <fill>
        <patternFill patternType="solid">
          <fgColor rgb="FFF6B26B"/>
          <bgColor rgb="FFF6B26B"/>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pivotCacheDefinition" Target="pivotCache/pivotCacheDefinition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cat>
            <c:strRef>
              <c:f>database!$Q$350:$Q$3088</c:f>
            </c:strRef>
          </c:cat>
          <c:val>
            <c:numRef>
              <c:f>database!$Q$350:$Q$3088</c:f>
              <c:numCache/>
            </c:numRef>
          </c:val>
        </c:ser>
        <c:axId val="513151384"/>
        <c:axId val="69819698"/>
      </c:barChart>
      <c:catAx>
        <c:axId val="51315138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69819698"/>
      </c:catAx>
      <c:valAx>
        <c:axId val="69819698"/>
        <c:scaling>
          <c:orientation val="minMax"/>
        </c:scaling>
        <c:delete val="0"/>
        <c:axPos val="l"/>
        <c:tickLblPos val="nextTo"/>
        <c:spPr>
          <a:ln>
            <a:noFill/>
          </a:ln>
        </c:spPr>
        <c:crossAx val="513151384"/>
      </c:valAx>
    </c:plotArea>
    <c:legend>
      <c:legendPos val="r"/>
      <c:overlay val="0"/>
      <c:txPr>
        <a:bodyPr/>
        <a:lstStyle/>
        <a:p>
          <a:pPr lvl="0">
            <a:defRPr b="0">
              <a:solidFill>
                <a:srgbClr val="000000"/>
              </a:solidFill>
              <a:latin typeface="Roboto"/>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UniCell TDE: Cancer Subtype Distribution</a:t>
            </a:r>
          </a:p>
        </c:rich>
      </c:tx>
      <c:overlay val="0"/>
    </c:title>
    <c:plotArea>
      <c:layout/>
      <c:doughnutChart>
        <c:varyColors val="1"/>
        <c:ser>
          <c:idx val="0"/>
          <c:order val="0"/>
          <c:tx>
            <c:strRef>
              <c:f>cancer_cell_type_summary!$D$1</c:f>
            </c:strRef>
          </c:tx>
          <c:dPt>
            <c:idx val="0"/>
            <c:spPr>
              <a:solidFill>
                <a:srgbClr val="4285F4"/>
              </a:solidFill>
              <a:ln cmpd="sng" w="9525">
                <a:solidFill>
                  <a:srgbClr val="FFFFFF"/>
                </a:solidFill>
              </a:ln>
            </c:spPr>
          </c:dPt>
          <c:dPt>
            <c:idx val="1"/>
            <c:spPr>
              <a:solidFill>
                <a:srgbClr val="DB4437"/>
              </a:solidFill>
              <a:ln cmpd="sng" w="9525">
                <a:solidFill>
                  <a:srgbClr val="FFFFFF"/>
                </a:solidFill>
              </a:ln>
            </c:spPr>
          </c:dPt>
          <c:dPt>
            <c:idx val="2"/>
            <c:spPr>
              <a:solidFill>
                <a:srgbClr val="F4B400"/>
              </a:solidFill>
              <a:ln cmpd="sng" w="9525">
                <a:solidFill>
                  <a:srgbClr val="FFFFFF"/>
                </a:solidFill>
              </a:ln>
            </c:spPr>
          </c:dPt>
          <c:dPt>
            <c:idx val="3"/>
            <c:spPr>
              <a:solidFill>
                <a:srgbClr val="0F9D58"/>
              </a:solidFill>
              <a:ln cmpd="sng" w="9525">
                <a:solidFill>
                  <a:srgbClr val="FFFFFF"/>
                </a:solidFill>
              </a:ln>
            </c:spPr>
          </c:dPt>
          <c:dPt>
            <c:idx val="4"/>
            <c:spPr>
              <a:solidFill>
                <a:srgbClr val="FF6D00"/>
              </a:solidFill>
              <a:ln cmpd="sng" w="9525">
                <a:solidFill>
                  <a:srgbClr val="FFFFFF"/>
                </a:solidFill>
              </a:ln>
            </c:spPr>
          </c:dPt>
          <c:dPt>
            <c:idx val="5"/>
            <c:spPr>
              <a:solidFill>
                <a:srgbClr val="46BDC6"/>
              </a:solidFill>
              <a:ln cmpd="sng" w="9525">
                <a:solidFill>
                  <a:srgbClr val="FFFFFF"/>
                </a:solidFill>
              </a:ln>
            </c:spPr>
          </c:dPt>
          <c:dPt>
            <c:idx val="6"/>
            <c:spPr>
              <a:solidFill>
                <a:srgbClr val="AB30C4"/>
              </a:solidFill>
              <a:ln cmpd="sng" w="9525">
                <a:solidFill>
                  <a:srgbClr val="FFFFFF"/>
                </a:solidFill>
              </a:ln>
            </c:spPr>
          </c:dPt>
          <c:dPt>
            <c:idx val="7"/>
            <c:spPr>
              <a:solidFill>
                <a:srgbClr val="C1BC1F"/>
              </a:solidFill>
              <a:ln cmpd="sng" w="9525">
                <a:solidFill>
                  <a:srgbClr val="FFFFFF"/>
                </a:solidFill>
              </a:ln>
            </c:spPr>
          </c:dPt>
          <c:dPt>
            <c:idx val="8"/>
            <c:explosion val="0"/>
            <c:spPr>
              <a:solidFill>
                <a:srgbClr val="3949AB"/>
              </a:solidFill>
              <a:ln cmpd="sng" w="9525">
                <a:solidFill>
                  <a:srgbClr val="FFFFFF"/>
                </a:solidFill>
              </a:ln>
            </c:spPr>
          </c:dPt>
          <c:dPt>
            <c:idx val="9"/>
            <c:spPr>
              <a:solidFill>
                <a:srgbClr val="F975A8"/>
              </a:solidFill>
              <a:ln cmpd="sng" w="9525">
                <a:solidFill>
                  <a:srgbClr val="FFFFFF"/>
                </a:solidFill>
              </a:ln>
            </c:spPr>
          </c:dPt>
          <c:dPt>
            <c:idx val="10"/>
            <c:spPr>
              <a:solidFill>
                <a:srgbClr val="00695C"/>
              </a:solidFill>
              <a:ln cmpd="sng" w="9525">
                <a:solidFill>
                  <a:srgbClr val="FFFFFF"/>
                </a:solidFill>
              </a:ln>
            </c:spPr>
          </c:dPt>
          <c:dPt>
            <c:idx val="11"/>
            <c:spPr>
              <a:solidFill>
                <a:srgbClr val="C2185B"/>
              </a:solidFill>
              <a:ln cmpd="sng" w="9525">
                <a:solidFill>
                  <a:srgbClr val="FFFFFF"/>
                </a:solidFill>
              </a:ln>
            </c:spPr>
          </c:dPt>
          <c:dPt>
            <c:idx val="12"/>
            <c:spPr>
              <a:solidFill>
                <a:srgbClr val="4285F4"/>
              </a:solidFill>
              <a:ln cmpd="sng" w="9525">
                <a:solidFill>
                  <a:srgbClr val="FFFFFF"/>
                </a:solidFill>
              </a:ln>
            </c:spPr>
          </c:dPt>
          <c:dPt>
            <c:idx val="13"/>
            <c:spPr>
              <a:solidFill>
                <a:srgbClr val="DB4437"/>
              </a:solidFill>
              <a:ln cmpd="sng" w="9525">
                <a:solidFill>
                  <a:srgbClr val="FFFFFF"/>
                </a:solidFill>
              </a:ln>
            </c:spPr>
          </c:dPt>
          <c:dPt>
            <c:idx val="14"/>
            <c:spPr>
              <a:solidFill>
                <a:srgbClr val="F4B400"/>
              </a:solidFill>
              <a:ln cmpd="sng" w="9525">
                <a:solidFill>
                  <a:srgbClr val="FFFFFF"/>
                </a:solidFill>
              </a:ln>
            </c:spPr>
          </c:dPt>
          <c:dPt>
            <c:idx val="15"/>
            <c:spPr>
              <a:solidFill>
                <a:srgbClr val="0F9D58"/>
              </a:solidFill>
              <a:ln cmpd="sng" w="9525">
                <a:solidFill>
                  <a:srgbClr val="FFFFFF"/>
                </a:solidFill>
              </a:ln>
            </c:spPr>
          </c:dPt>
          <c:dPt>
            <c:idx val="16"/>
            <c:spPr>
              <a:solidFill>
                <a:srgbClr val="FF6D00"/>
              </a:solidFill>
              <a:ln cmpd="sng" w="9525">
                <a:solidFill>
                  <a:srgbClr val="FFFFFF"/>
                </a:solidFill>
              </a:ln>
            </c:spPr>
          </c:dPt>
          <c:dPt>
            <c:idx val="17"/>
            <c:spPr>
              <a:solidFill>
                <a:srgbClr val="46BDC6"/>
              </a:solidFill>
              <a:ln cmpd="sng" w="9525">
                <a:solidFill>
                  <a:srgbClr val="FFFFFF"/>
                </a:solidFill>
              </a:ln>
            </c:spPr>
          </c:dPt>
          <c:dPt>
            <c:idx val="18"/>
            <c:spPr>
              <a:solidFill>
                <a:srgbClr val="AB30C4"/>
              </a:solidFill>
              <a:ln cmpd="sng" w="9525">
                <a:solidFill>
                  <a:srgbClr val="FFFFFF"/>
                </a:solidFill>
              </a:ln>
            </c:spPr>
          </c:dPt>
          <c:dPt>
            <c:idx val="19"/>
            <c:spPr>
              <a:solidFill>
                <a:srgbClr val="C1BC1F"/>
              </a:solidFill>
              <a:ln cmpd="sng" w="9525">
                <a:solidFill>
                  <a:srgbClr val="FFFFFF"/>
                </a:solidFill>
              </a:ln>
            </c:spPr>
          </c:dPt>
          <c:dPt>
            <c:idx val="20"/>
            <c:spPr>
              <a:solidFill>
                <a:srgbClr val="3949AB"/>
              </a:solidFill>
              <a:ln cmpd="sng" w="9525">
                <a:solidFill>
                  <a:srgbClr val="FFFFFF"/>
                </a:solidFill>
              </a:ln>
            </c:spPr>
          </c:dPt>
          <c:dPt>
            <c:idx val="21"/>
            <c:spPr>
              <a:solidFill>
                <a:srgbClr val="F975A8"/>
              </a:solidFill>
              <a:ln cmpd="sng" w="9525">
                <a:solidFill>
                  <a:srgbClr val="FFFFFF"/>
                </a:solidFill>
              </a:ln>
            </c:spPr>
          </c:dPt>
          <c:dPt>
            <c:idx val="22"/>
            <c:spPr>
              <a:solidFill>
                <a:srgbClr val="00695C"/>
              </a:solidFill>
              <a:ln cmpd="sng" w="9525">
                <a:solidFill>
                  <a:srgbClr val="FFFFFF"/>
                </a:solidFill>
              </a:ln>
            </c:spPr>
          </c:dPt>
          <c:dPt>
            <c:idx val="23"/>
            <c:spPr>
              <a:solidFill>
                <a:srgbClr val="C2185B"/>
              </a:solidFill>
              <a:ln cmpd="sng" w="9525">
                <a:solidFill>
                  <a:srgbClr val="FFFFFF"/>
                </a:solidFill>
              </a:ln>
            </c:spPr>
          </c:dPt>
          <c:dPt>
            <c:idx val="24"/>
            <c:spPr>
              <a:solidFill>
                <a:srgbClr val="4285F4"/>
              </a:solidFill>
              <a:ln cmpd="sng" w="9525">
                <a:solidFill>
                  <a:srgbClr val="FFFFFF"/>
                </a:solidFill>
              </a:ln>
            </c:spPr>
          </c:dPt>
          <c:dPt>
            <c:idx val="25"/>
            <c:spPr>
              <a:solidFill>
                <a:srgbClr val="DB4437"/>
              </a:solidFill>
              <a:ln cmpd="sng" w="9525">
                <a:solidFill>
                  <a:srgbClr val="FFFFFF"/>
                </a:solidFill>
              </a:ln>
            </c:spPr>
          </c:dPt>
          <c:dPt>
            <c:idx val="26"/>
            <c:spPr>
              <a:solidFill>
                <a:srgbClr val="F4B400"/>
              </a:solidFill>
              <a:ln cmpd="sng" w="9525">
                <a:solidFill>
                  <a:srgbClr val="FFFFFF"/>
                </a:solidFill>
              </a:ln>
            </c:spPr>
          </c:dPt>
          <c:dPt>
            <c:idx val="27"/>
            <c:spPr>
              <a:solidFill>
                <a:srgbClr val="0F9D58"/>
              </a:solidFill>
              <a:ln cmpd="sng" w="9525">
                <a:solidFill>
                  <a:srgbClr val="FFFFFF"/>
                </a:solidFill>
              </a:ln>
            </c:spPr>
          </c:dPt>
          <c:dPt>
            <c:idx val="28"/>
            <c:spPr>
              <a:solidFill>
                <a:srgbClr val="FF6D00"/>
              </a:solidFill>
              <a:ln cmpd="sng" w="9525">
                <a:solidFill>
                  <a:srgbClr val="FFFFFF"/>
                </a:solidFill>
              </a:ln>
            </c:spPr>
          </c:dPt>
          <c:dPt>
            <c:idx val="29"/>
            <c:spPr>
              <a:solidFill>
                <a:srgbClr val="46BDC6"/>
              </a:solidFill>
              <a:ln cmpd="sng" w="9525">
                <a:solidFill>
                  <a:srgbClr val="FFFFFF"/>
                </a:solidFill>
              </a:ln>
            </c:spPr>
          </c:dPt>
          <c:dPt>
            <c:idx val="30"/>
            <c:spPr>
              <a:solidFill>
                <a:srgbClr val="AB30C4"/>
              </a:solidFill>
              <a:ln cmpd="sng" w="9525">
                <a:solidFill>
                  <a:srgbClr val="FFFFFF"/>
                </a:solidFill>
              </a:ln>
            </c:spPr>
          </c:dPt>
          <c:dPt>
            <c:idx val="31"/>
            <c:spPr>
              <a:solidFill>
                <a:srgbClr val="C1BC1F"/>
              </a:solidFill>
              <a:ln cmpd="sng" w="9525">
                <a:solidFill>
                  <a:srgbClr val="FFFFFF"/>
                </a:solidFill>
              </a:ln>
            </c:spPr>
          </c:dPt>
          <c:dPt>
            <c:idx val="32"/>
            <c:spPr>
              <a:solidFill>
                <a:srgbClr val="3949AB"/>
              </a:solidFill>
              <a:ln cmpd="sng" w="9525">
                <a:solidFill>
                  <a:srgbClr val="FFFFFF"/>
                </a:solidFill>
              </a:ln>
            </c:spPr>
          </c:dPt>
          <c:dPt>
            <c:idx val="33"/>
            <c:spPr>
              <a:solidFill>
                <a:srgbClr val="F975A8"/>
              </a:solidFill>
              <a:ln cmpd="sng" w="9525">
                <a:solidFill>
                  <a:srgbClr val="FFFFFF"/>
                </a:solidFill>
              </a:ln>
            </c:spPr>
          </c:dPt>
          <c:dPt>
            <c:idx val="34"/>
            <c:spPr>
              <a:solidFill>
                <a:srgbClr val="00695C"/>
              </a:solidFill>
              <a:ln cmpd="sng" w="9525">
                <a:solidFill>
                  <a:srgbClr val="FFFFFF"/>
                </a:solidFill>
              </a:ln>
            </c:spPr>
          </c:dPt>
          <c:dPt>
            <c:idx val="35"/>
            <c:spPr>
              <a:solidFill>
                <a:srgbClr val="C2185B"/>
              </a:solidFill>
              <a:ln cmpd="sng" w="9525">
                <a:solidFill>
                  <a:srgbClr val="FFFFFF"/>
                </a:solidFill>
              </a:ln>
            </c:spPr>
          </c:dPt>
          <c:dPt>
            <c:idx val="36"/>
            <c:spPr>
              <a:solidFill>
                <a:srgbClr val="4285F4"/>
              </a:solidFill>
              <a:ln cmpd="sng" w="9525">
                <a:solidFill>
                  <a:srgbClr val="FFFFFF"/>
                </a:solidFill>
              </a:ln>
            </c:spPr>
          </c:dPt>
          <c:dPt>
            <c:idx val="37"/>
            <c:spPr>
              <a:solidFill>
                <a:srgbClr val="DB4437"/>
              </a:solidFill>
              <a:ln cmpd="sng" w="9525">
                <a:solidFill>
                  <a:srgbClr val="FFFFFF"/>
                </a:solidFill>
              </a:ln>
            </c:spPr>
          </c:dPt>
          <c:dPt>
            <c:idx val="38"/>
            <c:spPr>
              <a:solidFill>
                <a:srgbClr val="F4B400"/>
              </a:solidFill>
              <a:ln cmpd="sng" w="9525">
                <a:solidFill>
                  <a:srgbClr val="FFFFFF"/>
                </a:solidFill>
              </a:ln>
            </c:spPr>
          </c:dPt>
          <c:dPt>
            <c:idx val="39"/>
            <c:spPr>
              <a:solidFill>
                <a:srgbClr val="0F9D58"/>
              </a:solidFill>
              <a:ln cmpd="sng" w="9525">
                <a:solidFill>
                  <a:srgbClr val="FFFFFF"/>
                </a:solidFill>
              </a:ln>
            </c:spPr>
          </c:dPt>
          <c:dPt>
            <c:idx val="40"/>
            <c:spPr>
              <a:solidFill>
                <a:srgbClr val="FF6D00"/>
              </a:solidFill>
              <a:ln cmpd="sng" w="9525">
                <a:solidFill>
                  <a:srgbClr val="FFFFFF"/>
                </a:solidFill>
              </a:ln>
            </c:spPr>
          </c:dPt>
          <c:dPt>
            <c:idx val="41"/>
            <c:spPr>
              <a:solidFill>
                <a:srgbClr val="46BDC6"/>
              </a:solidFill>
              <a:ln cmpd="sng" w="9525">
                <a:solidFill>
                  <a:srgbClr val="FFFFFF"/>
                </a:solidFill>
              </a:ln>
            </c:spPr>
          </c:dPt>
          <c:dPt>
            <c:idx val="42"/>
            <c:spPr>
              <a:solidFill>
                <a:srgbClr val="AB30C4"/>
              </a:solidFill>
              <a:ln cmpd="sng" w="9525">
                <a:solidFill>
                  <a:srgbClr val="FFFFFF"/>
                </a:solidFill>
              </a:ln>
            </c:spPr>
          </c:dPt>
          <c:dPt>
            <c:idx val="43"/>
            <c:spPr>
              <a:solidFill>
                <a:srgbClr val="C1BC1F"/>
              </a:solidFill>
              <a:ln cmpd="sng" w="9525">
                <a:solidFill>
                  <a:srgbClr val="FFFFFF"/>
                </a:solidFill>
              </a:ln>
            </c:spPr>
          </c:dPt>
          <c:dPt>
            <c:idx val="44"/>
            <c:spPr>
              <a:solidFill>
                <a:srgbClr val="3949AB"/>
              </a:solidFill>
              <a:ln cmpd="sng" w="9525">
                <a:solidFill>
                  <a:srgbClr val="FFFFFF"/>
                </a:solidFill>
              </a:ln>
            </c:spPr>
          </c:dPt>
          <c:dPt>
            <c:idx val="45"/>
            <c:spPr>
              <a:solidFill>
                <a:srgbClr val="F975A8"/>
              </a:solidFill>
              <a:ln cmpd="sng" w="9525">
                <a:solidFill>
                  <a:srgbClr val="FFFFFF"/>
                </a:solidFill>
              </a:ln>
            </c:spPr>
          </c:dPt>
          <c:dPt>
            <c:idx val="46"/>
            <c:spPr>
              <a:solidFill>
                <a:srgbClr val="00695C"/>
              </a:solidFill>
              <a:ln cmpd="sng" w="9525">
                <a:solidFill>
                  <a:srgbClr val="FFFFFF"/>
                </a:solidFill>
              </a:ln>
            </c:spPr>
          </c:dPt>
          <c:dPt>
            <c:idx val="47"/>
            <c:spPr>
              <a:solidFill>
                <a:srgbClr val="C2185B"/>
              </a:solidFill>
              <a:ln cmpd="sng" w="9525">
                <a:solidFill>
                  <a:srgbClr val="FFFFFF"/>
                </a:solidFill>
              </a:ln>
            </c:spPr>
          </c:dPt>
          <c:dPt>
            <c:idx val="48"/>
            <c:spPr>
              <a:solidFill>
                <a:srgbClr val="4285F4"/>
              </a:solidFill>
              <a:ln cmpd="sng" w="9525">
                <a:solidFill>
                  <a:srgbClr val="FFFFFF"/>
                </a:solidFill>
              </a:ln>
            </c:spPr>
          </c:dPt>
          <c:dPt>
            <c:idx val="49"/>
            <c:spPr>
              <a:solidFill>
                <a:srgbClr val="DB4437"/>
              </a:solidFill>
              <a:ln cmpd="sng" w="9525">
                <a:solidFill>
                  <a:srgbClr val="FFFFFF"/>
                </a:solidFill>
              </a:ln>
            </c:spPr>
          </c:dPt>
          <c:dPt>
            <c:idx val="50"/>
            <c:spPr>
              <a:solidFill>
                <a:srgbClr val="F4B400"/>
              </a:solidFill>
              <a:ln cmpd="sng" w="9525">
                <a:solidFill>
                  <a:srgbClr val="FFFFFF"/>
                </a:solidFill>
              </a:ln>
            </c:spPr>
          </c:dPt>
          <c:dPt>
            <c:idx val="51"/>
            <c:spPr>
              <a:solidFill>
                <a:srgbClr val="0F9D58"/>
              </a:solidFill>
              <a:ln cmpd="sng" w="9525">
                <a:solidFill>
                  <a:srgbClr val="FFFFFF"/>
                </a:solidFill>
              </a:ln>
            </c:spPr>
          </c:dPt>
          <c:dPt>
            <c:idx val="52"/>
            <c:spPr>
              <a:solidFill>
                <a:srgbClr val="FF6D00"/>
              </a:solidFill>
              <a:ln cmpd="sng" w="9525">
                <a:solidFill>
                  <a:srgbClr val="FFFFFF"/>
                </a:solidFill>
              </a:ln>
            </c:spPr>
          </c:dPt>
          <c:dPt>
            <c:idx val="53"/>
            <c:spPr>
              <a:solidFill>
                <a:srgbClr val="46BDC6"/>
              </a:solidFill>
              <a:ln cmpd="sng" w="9525">
                <a:solidFill>
                  <a:srgbClr val="FFFFFF"/>
                </a:solidFill>
              </a:ln>
            </c:spPr>
          </c:dPt>
          <c:dPt>
            <c:idx val="54"/>
            <c:spPr>
              <a:solidFill>
                <a:srgbClr val="AB30C4"/>
              </a:solidFill>
              <a:ln cmpd="sng" w="9525">
                <a:solidFill>
                  <a:srgbClr val="FFFFFF"/>
                </a:solidFill>
              </a:ln>
            </c:spPr>
          </c:dPt>
          <c:dPt>
            <c:idx val="55"/>
            <c:spPr>
              <a:solidFill>
                <a:srgbClr val="C1BC1F"/>
              </a:solidFill>
              <a:ln cmpd="sng" w="9525">
                <a:solidFill>
                  <a:srgbClr val="FFFFFF"/>
                </a:solidFill>
              </a:ln>
            </c:spPr>
          </c:dPt>
          <c:dPt>
            <c:idx val="56"/>
            <c:spPr>
              <a:solidFill>
                <a:srgbClr val="3949AB"/>
              </a:solidFill>
              <a:ln cmpd="sng" w="9525">
                <a:solidFill>
                  <a:srgbClr val="FFFFFF"/>
                </a:solidFill>
              </a:ln>
            </c:spPr>
          </c:dPt>
          <c:dLbls>
            <c:showLegendKey val="0"/>
            <c:showVal val="1"/>
            <c:showCatName val="0"/>
            <c:showSerName val="0"/>
            <c:showPercent val="0"/>
            <c:showBubbleSize val="0"/>
            <c:showLeaderLines val="1"/>
          </c:dLbls>
          <c:cat>
            <c:strRef>
              <c:f>cancer_cell_type_summary!$A$2:$A$58</c:f>
            </c:strRef>
          </c:cat>
          <c:val>
            <c:numRef>
              <c:f>cancer_cell_type_summary!$D$2:$D$58</c:f>
              <c:numCache/>
            </c:numRef>
          </c:val>
        </c:ser>
        <c:dLbls>
          <c:showLegendKey val="0"/>
          <c:showVal val="0"/>
          <c:showCatName val="0"/>
          <c:showSerName val="0"/>
          <c:showPercent val="0"/>
          <c:showBubbleSize val="0"/>
        </c:dLbls>
        <c:holeSize val="50"/>
      </c:doughnutChart>
    </c:plotArea>
    <c:legend>
      <c:legendPos val="r"/>
      <c:overlay val="0"/>
      <c:txPr>
        <a:bodyPr/>
        <a:lstStyle/>
        <a:p>
          <a:pPr lvl="0">
            <a:defRPr b="1" sz="1800">
              <a:solidFill>
                <a:srgbClr val="000000"/>
              </a:solidFill>
              <a:latin typeface="Roboto"/>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Single Cells Per Study Over Time</a:t>
            </a:r>
          </a:p>
        </c:rich>
      </c:tx>
      <c:overlay val="0"/>
    </c:title>
    <c:plotArea>
      <c:layout/>
      <c:scatterChart>
        <c:scatterStyle val="lineMarker"/>
        <c:varyColors val="0"/>
        <c:ser>
          <c:idx val="0"/>
          <c:order val="0"/>
          <c:spPr>
            <a:ln>
              <a:noFill/>
            </a:ln>
          </c:spPr>
          <c:marker>
            <c:symbol val="circle"/>
            <c:size val="2"/>
            <c:spPr>
              <a:solidFill>
                <a:srgbClr val="434343"/>
              </a:solidFill>
              <a:ln cmpd="sng">
                <a:solidFill>
                  <a:srgbClr val="434343"/>
                </a:solidFill>
              </a:ln>
            </c:spPr>
          </c:marker>
          <c:trendline>
            <c:name/>
            <c:spPr>
              <a:ln w="38100">
                <a:solidFill>
                  <a:srgbClr val="FF0000">
                    <a:alpha val="90196"/>
                  </a:srgbClr>
                </a:solidFill>
              </a:ln>
            </c:spPr>
            <c:trendlineType val="linear"/>
            <c:dispRSqr val="0"/>
            <c:dispEq val="0"/>
          </c:trendline>
          <c:xVal>
            <c:numRef>
              <c:f>database!$BF$1:$BF$2809</c:f>
            </c:numRef>
          </c:xVal>
          <c:yVal>
            <c:numRef>
              <c:f>database!$BB$1:$BB$2693</c:f>
              <c:numCache/>
            </c:numRef>
          </c:yVal>
        </c:ser>
        <c:dLbls>
          <c:showLegendKey val="0"/>
          <c:showVal val="0"/>
          <c:showCatName val="0"/>
          <c:showSerName val="0"/>
          <c:showPercent val="0"/>
          <c:showBubbleSize val="0"/>
        </c:dLbls>
        <c:axId val="606139705"/>
        <c:axId val="873236540"/>
      </c:scatterChart>
      <c:valAx>
        <c:axId val="60613970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cross"/>
        <c:minorTickMark val="cross"/>
        <c:tickLblPos val="nextTo"/>
        <c:spPr>
          <a:ln/>
        </c:spPr>
        <c:txPr>
          <a:bodyPr/>
          <a:lstStyle/>
          <a:p>
            <a:pPr lvl="0">
              <a:defRPr b="1">
                <a:solidFill>
                  <a:srgbClr val="000000"/>
                </a:solidFill>
                <a:latin typeface="Arial"/>
              </a:defRPr>
            </a:pPr>
          </a:p>
        </c:txPr>
        <c:crossAx val="873236540"/>
      </c:valAx>
      <c:valAx>
        <c:axId val="873236540"/>
        <c:scaling>
          <c:orientation val="minMax"/>
          <c:max val="1.0E7"/>
        </c:scaling>
        <c:delete val="0"/>
        <c:axPos val="l"/>
        <c:majorGridlines>
          <c:spPr>
            <a:ln>
              <a:solidFill>
                <a:srgbClr val="B7B7B7"/>
              </a:solidFill>
            </a:ln>
          </c:spPr>
        </c:maj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cross"/>
        <c:tickLblPos val="nextTo"/>
        <c:spPr>
          <a:ln/>
        </c:spPr>
        <c:txPr>
          <a:bodyPr/>
          <a:lstStyle/>
          <a:p>
            <a:pPr lvl="0">
              <a:defRPr b="1">
                <a:solidFill>
                  <a:srgbClr val="000000"/>
                </a:solidFill>
                <a:latin typeface="Arial"/>
              </a:defRPr>
            </a:pPr>
          </a:p>
        </c:txPr>
        <c:crossAx val="606139705"/>
      </c:valAx>
    </c:plotArea>
    <c:legend>
      <c:legendPos val="r"/>
      <c:overlay val="0"/>
      <c:txPr>
        <a:bodyPr/>
        <a:lstStyle/>
        <a:p>
          <a:pPr lvl="0">
            <a:defRPr b="0">
              <a:solidFill>
                <a:srgbClr val="000000"/>
              </a:solidFill>
              <a:latin typeface="Roboto"/>
            </a:defRPr>
          </a:pPr>
        </a:p>
      </c:txPr>
    </c:legend>
    <c:plotVisOnly val="1"/>
  </c:char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3.xml"/><Relationship Id="rId2"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200025</xdr:colOff>
      <xdr:row>3129</xdr:row>
      <xdr:rowOff>66675</xdr:rowOff>
    </xdr:from>
    <xdr:ext cx="5715000"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47625</xdr:colOff>
      <xdr:row>0</xdr:row>
      <xdr:rowOff>47625</xdr:rowOff>
    </xdr:from>
    <xdr:ext cx="5924550" cy="5095875"/>
    <xdr:graphicFrame>
      <xdr:nvGraphicFramePr>
        <xdr:cNvPr id="2" name="Chart 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xdr:col>
      <xdr:colOff>685800</xdr:colOff>
      <xdr:row>11</xdr:row>
      <xdr:rowOff>180975</xdr:rowOff>
    </xdr:from>
    <xdr:ext cx="4657725" cy="438150"/>
    <xdr:sp>
      <xdr:nvSpPr>
        <xdr:cNvPr id="3" name="Shape 3"/>
        <xdr:cNvSpPr txBox="1"/>
      </xdr:nvSpPr>
      <xdr:spPr>
        <a:xfrm>
          <a:off x="3102950" y="4325700"/>
          <a:ext cx="6099300" cy="492600"/>
        </a:xfrm>
        <a:prstGeom prst="rect">
          <a:avLst/>
        </a:prstGeom>
        <a:noFill/>
        <a:ln>
          <a:noFill/>
        </a:ln>
      </xdr:spPr>
      <xdr:txBody>
        <a:bodyPr anchorCtr="0" anchor="ctr" bIns="91425" lIns="91425" spcFirstLastPara="1" rIns="91425" wrap="square" tIns="91425">
          <a:noAutofit/>
        </a:bodyPr>
        <a:lstStyle/>
        <a:p>
          <a:pPr indent="0" lvl="0" marL="0" rtl="0" algn="ctr">
            <a:spcBef>
              <a:spcPts val="0"/>
            </a:spcBef>
            <a:spcAft>
              <a:spcPts val="0"/>
            </a:spcAft>
            <a:buNone/>
          </a:pPr>
          <a:r>
            <a:rPr b="1" lang="en-US" sz="1800"/>
            <a:t>1,656,550</a:t>
          </a:r>
          <a:endParaRPr b="1" sz="1800"/>
        </a:p>
        <a:p>
          <a:pPr indent="0" lvl="0" marL="0" rtl="0" algn="ctr">
            <a:spcBef>
              <a:spcPts val="0"/>
            </a:spcBef>
            <a:spcAft>
              <a:spcPts val="0"/>
            </a:spcAft>
            <a:buNone/>
          </a:pPr>
          <a:r>
            <a:rPr lang="en-US" sz="1800"/>
            <a:t>Cancer Cells</a:t>
          </a:r>
          <a:endParaRPr sz="1800"/>
        </a:p>
      </xdr:txBody>
    </xdr:sp>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133350</xdr:colOff>
      <xdr:row>15</xdr:row>
      <xdr:rowOff>180975</xdr:rowOff>
    </xdr:from>
    <xdr:ext cx="6581775" cy="3181350"/>
    <xdr:graphicFrame>
      <xdr:nvGraphicFramePr>
        <xdr:cNvPr id="3" name="Chart 3"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590550</xdr:colOff>
      <xdr:row>31</xdr:row>
      <xdr:rowOff>190500</xdr:rowOff>
    </xdr:from>
    <xdr:ext cx="5829300" cy="3114675"/>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E843" sheet="cell_type_catalog"/>
  </cacheSource>
  <cacheFields>
    <cacheField name="celltype" numFmtId="0">
      <sharedItems containsBlank="1">
        <s v="excitatory neuron"/>
        <s v="unknown"/>
        <s v="neuron"/>
        <s v="b cell"/>
        <s v="cd4-positive, alpha-beta t cell"/>
        <s v="macrophage"/>
        <s v="cd14-positive monocyte"/>
        <s v="endothelial cell"/>
        <s v="cd8-positive, alpha-beta t cell"/>
        <s v="astrocyte"/>
        <s v="inhibitory neuron"/>
        <s v="oligodendrocyte"/>
        <s v="natural killer cell"/>
        <s v="laml"/>
        <s v="mesenchymal cell"/>
        <s v="microglial cell"/>
        <s v="granule cell"/>
        <s v="stromal cell"/>
        <s v="pluripotent stem cell"/>
        <s v="radial glial cell"/>
        <s v="cortical cell of adrenal gland"/>
        <s v="fibroblast"/>
        <s v="purkinje cell"/>
        <s v="naive thymus-derived cd4-positive, alpha-beta t cell"/>
        <s v="k562"/>
        <s v="epithelial cell"/>
        <s v="gbm"/>
        <s v="retinal ganglion cell"/>
        <s v="neutrophil"/>
        <s v="chondrocyte"/>
        <s v="t cell"/>
        <s v="basal cell"/>
        <s v="inhibitory interneuron"/>
        <s v="epithelial cell of proximal tubule"/>
        <s v="hematopoietic stem cell"/>
        <s v="plasma cell"/>
        <s v="monocyte"/>
        <s v="embryonic fibroblast"/>
        <s v="erythrocyte"/>
        <s v="retinal rod cell"/>
        <s v="neurectodermal cell"/>
        <s v="alpha-beta t cell"/>
        <s v="cardiac muscle cell"/>
        <s v="endodermal cell"/>
        <s v="cd4-positive, alpha-beta memory t cell"/>
        <s v="cerebral cortex gabaergic interneuron"/>
        <s v="effector cd8-positive, alpha-beta t cell"/>
        <s v="connective tissue cell"/>
        <s v="neural progenitor cell"/>
        <s v="embryonic stem cell"/>
        <s v="central memory cd4-positive, alpha-beta t cell"/>
        <s v="effector memory cd8-positive, alpha-beta t cell"/>
        <s v="brca"/>
        <s v="regulatory t cell"/>
        <s v="uvm"/>
        <s v="amacrine cell"/>
        <s v="oligodendrocyte precursor cell"/>
        <s v="basal cell of prostate epithelium"/>
        <s v="intermediate mesodermal cell"/>
        <s v="central memory cd8-positive, alpha-beta t cell"/>
        <s v="exhausted t cell"/>
        <s v="hepatocyte"/>
        <s v="keratinocyte"/>
        <s v="dendritic cell"/>
        <s v="classical monocyte"/>
        <s v="mesenchymal stem cell"/>
        <s v="epithelial cell of lung"/>
        <s v="type ii pneumocyte"/>
        <s v="smooth muscle cell"/>
        <s v="double-positive, alpha-beta thymocyte"/>
        <s v="naive thymus-derived cd8-positive, alpha-beta t cell"/>
        <s v="fibroblast of cardiac tissue"/>
        <s v="ciliated cell"/>
        <s v="epithelial cell of prostate"/>
        <s v="naive b cell"/>
        <s v="osteoblast"/>
        <s v="l2/3-6 intratelencephalic projecting glutamatergic cortical neuron"/>
        <s v="cd16-positive, cd56-dim natural killer cell, human"/>
        <s v="fibroblast of lung"/>
        <s v="metanephric nephron tubule epithelial cell"/>
        <s v="myeloid cell"/>
        <s v="kupffer cell"/>
        <s v="follicular b cell"/>
        <s v="hmel"/>
        <s v="ncih2087"/>
        <s v="erythroid lineage cell"/>
        <s v="secretory cell"/>
        <s v="muscle cell"/>
        <s v="mesodermal cell"/>
        <s v="mesangial cell"/>
        <s v="gamma-delta t cell"/>
        <s v="cd8-positive, alpha-beta memory t cell"/>
        <s v="memory b cell"/>
        <s v="mcf10a"/>
        <s v="glutamatergic neuron"/>
        <s v="retinal bipolar neuron"/>
        <s v="club cell"/>
        <s v="innate lymphoid cell"/>
        <s v="cd14-positive, cd16-positive monocyte"/>
        <s v="coad"/>
        <s v="retinal progenitor cell"/>
        <s v="cholangiocyte"/>
        <s v="luad"/>
        <s v="unipolar neuron"/>
        <s v="cd14-low, cd16-positive monocyte"/>
        <s v="inflammatory macrophage"/>
        <s v="fat cell"/>
        <s v="alternatively activated macrophage"/>
        <s v="central nervous system macrophage"/>
        <s v="muller cell"/>
        <s v="t-helper 1 cell"/>
        <s v="pericyte cell"/>
        <s v="enterocyte"/>
        <s v="iga plasma cell"/>
        <s v="fetal hepatobiliary progenitor cell"/>
        <s v="stratified epithelial cell"/>
        <s v="double negative thymocyte"/>
        <s v="erythroblast"/>
        <s v="luminal cell of prostate epithelium"/>
        <s v="skin fibroblast"/>
        <s v="cd4-positive, cd25-positive, alpha-beta regulatory t cell"/>
        <s v="mature nk t cell"/>
        <s v="spermatid"/>
        <s v="spermatocyte"/>
        <s v="macroglial cell"/>
        <s v="mast cell"/>
        <s v="mueller cell"/>
        <s v="mucosal invariant t cell"/>
        <s v="spermatogonium"/>
        <s v="t follicular helper cell"/>
        <s v="bipolar neuron"/>
        <s v="ependymal cell"/>
        <s v="naive t cell"/>
        <s v="glomerular visceral epithelial cell"/>
        <s v="kidney epithelial cell"/>
        <s v="progenitor cell"/>
        <s v="schwann cell precursor"/>
        <s v="glial cell"/>
        <s v="gabaergic neuron"/>
        <s v="t-helper 17 cell"/>
        <s v="sensory neuron"/>
        <s v="mcf7"/>
        <s v="htmc"/>
        <s v="hcc827"/>
        <s v="lung macrophage"/>
        <s v="cd4-positive helper t cell"/>
        <s v="hematopoietic cell"/>
        <s v="helper t cell"/>
        <s v="thymocyte"/>
        <s v="hcc"/>
        <s v="reticular cell"/>
        <s v="ectodermal cell"/>
        <s v="plasmacytoid dendritic cell"/>
        <s v="bladder urothelial cell"/>
        <s v="naive cd4+ t cell"/>
        <s v="preadipocyte"/>
        <s v="luminal epithelial cell of mammary gland"/>
        <s v="vascular associated smooth muscle cell"/>
        <s v="glomerular endothelial cell"/>
        <s v="epiblast cell"/>
        <s v="leukocyte"/>
        <s v="goblet cell"/>
        <s v="cd16-negative, cd56-bright natural killer cell, human"/>
        <s v="foveolar cell of stomach"/>
        <s v="kidney loop of henle epithelial cell"/>
        <s v="capillary endothelial cell"/>
        <s v="notochordal cell"/>
        <s v="kidney distal convoluted tubule epithelial cell"/>
        <s v="intestinal epithelial cell"/>
        <s v="retinal cone cell"/>
        <s v="sertoli cell"/>
        <s v="neuronal stem cell"/>
        <s v="neural crest cell"/>
        <s v="erythroid progenitor cell"/>
        <s v="squamous epithelial cell"/>
        <s v="activated cd4-positive, alpha-beta t cell"/>
        <s v="chondroblast"/>
        <s v="leydig cell"/>
        <s v="nucleate erythrocyte"/>
        <s v="central nervous system neuron"/>
        <s v="tip cell"/>
        <s v="nephron progenitor"/>
        <s v="keratinocyte stem cell"/>
        <s v="prad"/>
        <s v="cardiac muscle myoblast"/>
        <s v="mesothelial cell"/>
        <s v="megakaryocyte"/>
        <s v="intestinal crypt stem cell"/>
        <s v="call"/>
        <s v="photoreceptor cell"/>
        <s v="mb"/>
        <s v="epithelial cell of large intestine"/>
        <s v="huvec"/>
        <s v="chromaffin cell"/>
        <s v="mature b cell"/>
        <s v="endothelial cell of lymphatic vessel"/>
        <s v="lung ciliated cell"/>
        <s v="megakaryocyte-erythroid progenitor cell"/>
        <s v="primitive erythroid lineage cell"/>
        <s v="pvalb gabaergic cortical interneuron"/>
        <s v="cll"/>
        <s v="respiratory basal cell"/>
        <s v="effector memory cd4-positive, alpha-beta t cell"/>
        <s v="tanycyte"/>
        <s v="hepatic stellate cell"/>
        <s v="fibroblast of connective tissue of prostate"/>
        <s v="basal cell of epidermis"/>
        <s v="retina horizontal cell"/>
        <s v="cerebellar neuron"/>
        <s v="neurecto-epithelial cell"/>
        <s v="melanocyte"/>
        <s v="sperm"/>
        <s v="paraxial cell"/>
        <s v="mm"/>
        <s v="hematopoietic precursor cell"/>
        <s v="kidney collecting duct principal cell"/>
        <s v="type i pneumocyte"/>
        <s v="cytotoxic t cell"/>
        <s v="platelet"/>
        <s v="perivascular macrophage"/>
        <s v="lymphocyte"/>
        <s v="endocardial cell"/>
        <s v="t47d"/>
        <s v="alveolar macrophage"/>
        <s v="ov"/>
        <s v="transitional stage b cell"/>
        <s v="interneuron"/>
        <s v="fibroadipose progenitor cell"/>
        <s v="epidermal cell"/>
        <s v="oocyte"/>
        <s v="placental villous trophoblast"/>
        <s v="choroid plexus epithelial cell"/>
        <s v="kidney loop of henle medullary thick ascending limb epithelial cell"/>
        <s v="myofibroblast cell"/>
        <s v="naive cd8+ t cell"/>
        <s v="perineuronal satellite cell"/>
        <s v="cell of skeletal muscle"/>
        <s v="mucus secreting cell"/>
        <s v="granulocyte"/>
        <s v="type b pancreatic cell"/>
        <s v="trophoblast cell"/>
        <s v="cholinergic neuron"/>
        <s v="hepatic stem cell"/>
        <s v="olfactory epithelial cell"/>
        <s v="endothelial cell of artery"/>
        <s v="myeloid leukocyte"/>
        <s v="fat stem cell"/>
        <s v="acinar cell"/>
        <s v="smooth muscle cell of prostate"/>
        <s v="pancreatic a cell"/>
        <s v="non-classical monocyte"/>
        <s v="skeletal muscle satellite cell"/>
        <s v="granulosa cell"/>
        <s v="plasmablast"/>
        <s v="pancreatic acinar cell"/>
        <s v="fetal cardiomyocyte"/>
        <s v="kidney loop of henle cortical thick ascending limb epithelial cell"/>
        <s v="granulocyte monocyte progenitor cell"/>
        <s v="pancreatic ductal cell"/>
        <s v="mononuclear cytotrophoblast cell"/>
        <s v="suppressor macrophage"/>
        <s v="effector cd4-positive, alpha-beta t cell"/>
        <s v="megakaryocyte progenitor cell"/>
        <s v="ganglion interneuron"/>
        <s v="ovarian microvascular endothelial cell"/>
        <s v="dn3 thymocyte"/>
        <s v="dn4 thymocyte"/>
        <s v="hematopoietic multipotent progenitor cell"/>
        <s v="regular ventricular cardiac myocyte"/>
        <s v="myeloid dendritic cell"/>
        <s v="strial intermediate cell"/>
        <s v="follicular cell of ovary"/>
        <s v="class switched memory b cell"/>
        <s v="vein endothelial cell"/>
        <s v="granulocytopoietic cell"/>
        <s v="meningeal fibroblast"/>
        <s v="cd8-positive, alpha-beta cytotoxic t cell"/>
        <s v="peyer's patch follicular dendritic cell"/>
        <s v="basophil"/>
        <s v="presomitic mesodermal cell"/>
        <s v="enterocyte of epithelium of large intestine"/>
        <s v="early t lineage precursor"/>
        <s v="epithelial cell of stomach"/>
        <s v="germ cell"/>
        <s v="igg plasma cell"/>
        <s v="immature b cell"/>
        <s v="cortical thymic epithelial cell"/>
        <s v="3t3"/>
        <s v="pancreatic endocrine cell"/>
        <s v="resting double-positive thymocyte"/>
        <s v="pdac"/>
        <s v="female germ cell"/>
        <s v="group 1 innate lymphoid cell"/>
        <s v="thp1"/>
        <s v="pregranulosa cell"/>
        <s v="mcc"/>
        <s v="dropshilia"/>
        <s v="primitive cardiac myocyte"/>
        <s v="group 2 innate lymphoid cell"/>
        <s v="cone retinal bipolar cell"/>
        <s v="mesenchymal stem cell of adipose"/>
        <s v="type ii cell of adrenal cortex"/>
        <s v="surface ectodermal cell"/>
        <s v="common myeloid progenitor"/>
        <s v="neural cell"/>
        <s v="somatotroph"/>
        <s v="medullary thymic epithelial cell"/>
        <s v="conventional dendritic cell"/>
        <s v="ews"/>
        <s v="dn2 thymocyte"/>
        <s v="retinal pigment epithelial cell"/>
        <s v="professional antigen presenting cell"/>
        <s v="brown fat cell"/>
        <s v="cerebral cortex neuron"/>
        <s v="mucosal invariant t cell (mait)"/>
        <s v="ventricular cardiac muscle cell"/>
        <s v="vip gabaergic cortical interneuron"/>
        <s v="endothelial cell of sinusoid"/>
        <s v="embryonic cell (metazoa)"/>
        <s v="muscle precursor cell"/>
        <s v="ovarian surface epithelial cell"/>
        <s v="drosphilia neuroblast tumor"/>
        <s v="lateral mesodermal cell"/>
        <s v="cd4-positive, alpha-beta cytotoxic t cell"/>
        <s v="olfactory receptor cell"/>
        <s v="epn"/>
        <s v="migratory cranial neural crest cell"/>
        <s v="kidney connecting tubule epithelial cell"/>
        <s v="mammary stem cell"/>
        <s v="hela"/>
        <s v="neuromesodermal progenitor cell"/>
        <s v="activated cd8-positive, alpha-beta t cell"/>
        <s v="schwann cell"/>
        <s v="endothelial cell of vascular tree"/>
        <s v="fibrochondrocyte"/>
        <s v="tracheobronchial smooth muscle cell"/>
        <s v="stromal cell of ovary"/>
        <s v="endothelial cell of hepatic sinusoid"/>
        <s v="skcm"/>
        <s v="kidney proximal convoluted tubule epithelial cell"/>
        <s v="lamp5 gabaergic cortical interneuron"/>
        <s v="regular atrial cardiac myocyte"/>
        <s v="primordial germ cell"/>
        <s v="optic vesicle"/>
        <s v="b-all"/>
        <s v="sw480"/>
        <s v="promonocyte"/>
        <s v="double negative t cell (dnt)"/>
        <s v="enteroendocrine cell"/>
        <s v="theca cell"/>
        <s v="hair follicle cell"/>
        <s v="chla10"/>
        <s v="renal alpha-intercalated cell"/>
        <s v="duct epithelial cell"/>
        <s v="epithelial cell of amnion"/>
        <s v="enteric neuron"/>
        <s v="drosophila"/>
        <s v="precursor b cell"/>
        <s v="gonadtroph"/>
        <s v="bladder cell"/>
        <s v="bronchial smooth muscle cell"/>
        <s v="cardiac myoblast"/>
        <s v="common lymphoid progenitor"/>
        <s v="myeloid lineage restricted progenitor cell"/>
        <s v="pre-conventional dendritic cell"/>
        <s v="oogonia"/>
        <s v="extravillous trophoblast"/>
        <s v="intermediate monocyte"/>
        <s v="eosinophil"/>
        <s v="epidermal ciliary cell"/>
        <s v="blca"/>
        <s v="mammotroph"/>
        <s v="hnsc"/>
        <s v="pharyngeal mesodermal cell"/>
        <s v="prostate gland microvascular endothelial cell"/>
        <s v="lymph node stellate cell"/>
        <s v="hematopoietic oligopotent progenitor cell"/>
        <s v="ionocyte"/>
        <s v="lihc"/>
        <s v="cd8-alpha-beta-positive, alpha-beta intraepithelial t cell"/>
        <s v="m398"/>
        <s v="male germ cell"/>
        <s v="kidney collecting duct intercalated cell"/>
        <s v="fibroblast of the aortic adventitia"/>
        <s v="endothelial cell of coronary artery"/>
        <s v="drosphilia"/>
        <s v="coad-adenoma"/>
        <s v="cd4-positive, cytotoxic t cell"/>
        <s v="proerythroblast"/>
        <s v="basal cell of olfactory epithelium"/>
        <s v="pro-b cell"/>
        <s v="rko"/>
        <s v="dn1 thymic pro-t cell"/>
        <s v="spinal cord interneuron"/>
        <s v="hippocampal neuron"/>
        <s v="cumulus cell"/>
        <s v="nephron progenitor cell"/>
        <s v="igm plasma cell"/>
        <s v="skeletal muscle satellite stem cell"/>
        <s v="epididymis principle epithelial cell"/>
        <s v="parietal epithelial cell"/>
        <s v="bcc"/>
        <s v="stem cell"/>
        <s v="hct116"/>
        <s v="unswitched memory b cell"/>
        <s v="epicardial cell"/>
        <s v="kidney loop of henle thick ascending limb epithelial cell"/>
        <s v="lymphoid lineage restricted progenitor cell"/>
        <s v="cardiocyte"/>
        <s v="smooth muscle"/>
        <s v="interstitial cell of ovary"/>
        <s v="fibroblast of choroid plexus"/>
        <s v="rod bipolar cell"/>
        <s v="ncih1975"/>
        <s v="kidney collecting duct epithelial cell"/>
        <s v="luminal cell of lactiferous duct"/>
        <s v="malignant cell"/>
        <s v="mc38"/>
        <s v="tissue-resident macrophage"/>
        <s v="middle ear epithelium"/>
        <s v="mural cell"/>
        <s v="kidney tubule cell"/>
        <s v="neuroendocrine cell"/>
        <s v="peritubular myoid cell"/>
        <s v="immature astrocyte"/>
        <s v="endocardial cushion cell"/>
        <s v="paneth cell"/>
        <s v="renal beta-intercalated cell"/>
        <s v="ael"/>
        <s v="huh7"/>
        <s v="kidney interstitial fibroblast"/>
        <s v="net"/>
        <s v="t-helper 2 cell"/>
        <s v="kidney loop of henle thin ascending limb epithelial cell"/>
        <s v="leptomeningeal cell"/>
        <s v="igg memory b cell"/>
        <s v="brush border cell of the proximal tubule"/>
        <s v="ncih2228"/>
        <s v="glandular epithelial cell"/>
        <s v="colon epithelial cell"/>
        <s v="bone marrow cell"/>
        <s v="ncih2110"/>
        <s v="ciliated epithelial cell"/>
        <s v="epididymis glandular cell"/>
        <s v="epicardial adipocyte"/>
        <s v="lcml"/>
        <s v="cardiac mesenchymal cell"/>
        <s v="inflammatory cell"/>
        <s v="s-shaped body"/>
        <s v="hippocampal pyramidal neuron"/>
        <s v="tendon cell"/>
        <s v="extraembryonic endodermal cell"/>
        <s v="intestine goblet cell"/>
        <s v="renal vesicle"/>
        <s v="lung endothelial cell"/>
        <s v="lung goblet cell"/>
        <s v="stem cell of gastric gland"/>
        <s v="kidney loop of henle thick ascending limb epit..."/>
        <s v="scc25"/>
        <s v="tonsillar macrophage"/>
        <s v="mesodermal progenitor cell"/>
        <s v="marginal zone b cell"/>
        <s v="myoepithelial cell"/>
        <s v="ureteric bud"/>
        <s v="group 3 innate lymphoid cell"/>
        <s v="large intestine goblet cell"/>
        <s v="lipfibroblast"/>
        <s v="sncg gabaergic cortical interneuron"/>
        <s v="kidney loop of henle descending limb epithelial cell"/>
        <s v="fraction a pre-pro b cell"/>
        <s v="myofibroblast"/>
        <s v="kidney loop of henle ascending limb epithelial cell"/>
        <s v="ncih838"/>
        <s v="melanocyte stem cell"/>
        <s v="cardiac mesenchyme"/>
        <s v="snu61"/>
        <s v="urothelial cell"/>
        <s v="hek293"/>
        <s v="immature t cell"/>
        <s v="cd4-positive, cv25-positive, alpha-beta regulatory t cell"/>
        <s v="a549"/>
        <s v="mature t cell"/>
        <s v="epithelial cell of pancreas"/>
        <s v="tracheal epithelial cell"/>
        <s v="placode cell"/>
        <s v="oe21"/>
        <s v="interneuromast cell"/>
        <s v="h9"/>
        <s v="blastoderm cell"/>
        <s v="fibroblast of dermis"/>
        <s v="polydendrocyte"/>
        <s v="pancreatic d cell"/>
        <s v="mammary gland glandular cell"/>
        <s v="skmel5"/>
        <s v="mononuclear phagocyte"/>
        <s v="hindbrain"/>
        <s v="late pro-b cell"/>
        <s v="peptidergic neuron"/>
        <s v="epithelial fate stem cell"/>
        <s v="neural tube"/>
        <s v="fenestrated cell"/>
        <s v="igg plasmablast"/>
        <s v="bicr31"/>
        <s v="memory t cell"/>
        <s v="small luteal cell"/>
        <s v="stromal cell of bone marrow"/>
        <s v="ovarian follicle cell"/>
        <s v="hcec-1ct"/>
        <s v="syncytiotrophoblast cell"/>
        <s v="serotonergic neuron"/>
        <s v="sw1783"/>
        <s v="extraembryonic mesodermal cell"/>
        <s v="trophectodermal cell"/>
        <s v="huh1"/>
        <s v="epidermoblast"/>
        <s v="iga plasmablast"/>
        <s v="mdamb231"/>
        <s v="stad"/>
        <s v="lusc"/>
        <s v="npc"/>
        <s v="male germ line stem cell (sensu vertebrata)"/>
        <s v="primary spermatocyte"/>
        <s v="epithelial cell of thymus"/>
        <s v="intestinal tuft cell"/>
        <s v="interfollicle cell"/>
        <s v="igr37"/>
        <s v="hos"/>
        <s v="hypothalamic progenitor cell"/>
        <s v="corticotroph"/>
        <s v="trophoblast giant cell"/>
        <s v="sum149pt"/>
        <s v="sensory neuron of dorsal root ganglion"/>
        <s v="hek293t"/>
        <s v="pro-t cell"/>
        <s v="ncih460"/>
        <s v="interstitial cell of cajal"/>
        <s v="hs944t"/>
        <s v="ncih358"/>
        <s v="ncih2452"/>
        <s v="adult endothelial progenitor cell"/>
        <s v="spongiotrophoblast cell"/>
        <s v="amnion"/>
        <s v="rerflcai"/>
        <s v="bronchial epithelial cell"/>
        <s v="slamf1-negative multipotent progenitor cell"/>
        <s v="respiratory goblet cell"/>
        <s v="forebrain"/>
        <s v="fibroblast of tunica adventitia of artery"/>
        <s v="hgsoc"/>
        <s v="neuroblast (sensu vertebrata)"/>
        <s v="pecapj49"/>
        <s v="hippocampal granule cell"/>
        <s v="somitic mesoderm"/>
        <s v="epithelial cell of uterus"/>
        <s v="erythroblastic island macrophage"/>
        <s v="a375"/>
        <s v="igr1"/>
        <s v="germinal center b cell"/>
        <s v="tc1 cell"/>
        <s v="kidney cortex collecting duct principal cell"/>
        <s v="hop62"/>
        <s v="renal intercalated cell"/>
        <s v="microvascular endothelial cell"/>
        <s v="sebaceous gland cell"/>
        <s v="yd38"/>
        <s v="pre-natural killer cell"/>
        <s v="transit amplifying cell of small intestine"/>
        <s v="upciscc131"/>
        <s v="somatic cell"/>
        <s v="early lymphoid progenitor"/>
        <s v="tc17 cell"/>
        <s v="fat body cell"/>
        <s v="basal cell of urothelium"/>
        <s v="cardioblast"/>
        <s v="hs729"/>
        <s v="pecapj15"/>
        <s v="ht55"/>
        <s v="c32"/>
        <s v="basal epithelial cell of tracheobronchial tree"/>
        <s v="cajal-retzius cell"/>
        <s v="short term hematopoietic stem cell"/>
        <s v="colo680n"/>
        <s v="epithelial cell of distal tubule"/>
        <s v="progenitor cell of endocrine pancreas"/>
        <s v="kidney granular cell"/>
        <s v="te6"/>
        <s v="myoblast"/>
        <s v="igrov1"/>
        <s v="common dendritic progenitor"/>
        <s v="vmrcrcz"/>
        <s v="ncih2347"/>
        <s v="sw1990"/>
        <s v="hcc1359"/>
        <s v="long term hematopoietic stem cell"/>
        <s v="snu738"/>
        <s v="42mgba"/>
        <s v="lung microvascular endothelial cell"/>
        <s v="panc0203"/>
        <s v="ialm"/>
        <s v="vascular leptomeningeal cell"/>
        <s v="sensory hair cell"/>
        <s v="endocrine cell"/>
        <s v="ht1080"/>
        <s v="paneth cell of epithelium of small intestine"/>
        <s v="dental pulp cell"/>
        <s v="raw 264.7"/>
        <s v="scaber"/>
        <s v="hs939t"/>
        <s v="bicr16"/>
        <s v="ncih1048"/>
        <s v="brush cell"/>
        <s v="cell"/>
        <s v="ncih2444"/>
        <s v="uwb1289"/>
        <s v="8305c"/>
        <s v="te14"/>
        <s v="kpl1"/>
        <s v="snu398"/>
        <s v="abc1"/>
        <s v="ncih1944"/>
        <s v="pyramidal neuron"/>
        <s v="mero48a"/>
        <s v="kidney interstitial cell"/>
        <s v="mdamb436"/>
        <s v="cd14-positive, cd16-low monocyte"/>
        <s v="splenic red pulp macrophage"/>
        <s v="ncih650"/>
        <s v="bftc909"/>
        <s v="kals1"/>
        <s v="mononuclear cell"/>
        <s v="intestinal crypt stem cell of small intestine"/>
        <s v="pancreatic pp cell"/>
        <s v="hec59"/>
        <s v="extraembryonic ectodermal cell"/>
        <s v="tov112d"/>
        <s v="kidney cortex artery cell"/>
        <s v="brain pericyte"/>
        <s v="rcc10rgb"/>
        <s v="mkn45"/>
        <s v="sh10tc"/>
        <s v="ncih2126"/>
        <s v="scc"/>
        <s v="hcc1428"/>
        <s v="adventitial cell"/>
        <s v="glomerular capillary endothelial cell"/>
        <s v="sst gabaergic cortical interneuron"/>
        <s v="natural killer cell cell"/>
        <s v="huh6"/>
        <s v="efm192a"/>
        <s v="tccsup"/>
        <s v="pneumocyte"/>
        <s v="kyse520"/>
        <s v="early embryonic cell (metazoa)"/>
        <s v="ten"/>
        <s v="dermal condensate"/>
        <s v="snu213"/>
        <s v="white fat cell"/>
        <s v="bt483"/>
        <s v="efe184"/>
        <s v="vasa recta ascending limb cell"/>
        <s v="cama1"/>
        <s v="aspc1"/>
        <s v="msto211h"/>
        <s v="daoy"/>
        <s v="mesc"/>
        <s v="hmc18"/>
        <s v="epithelial cell of urethra"/>
        <s v="hec6"/>
        <s v="ncih1792"/>
        <s v="ncih1568"/>
        <s v="snu449"/>
        <s v="snu1196"/>
        <s v="caki2"/>
        <s v="j1"/>
        <s v="pk45h"/>
        <s v="te1"/>
        <s v="prechondroblast"/>
        <s v="bt474"/>
        <s v="ncih1435"/>
        <s v="male germ line stem cell"/>
        <s v="phagocyte"/>
        <s v="hs852t"/>
        <s v="epididymal clear cell"/>
        <s v="ovcar4"/>
        <s v="sw900"/>
        <s v="calu6"/>
        <s v="a204"/>
        <s v="embryonic hemocyte"/>
        <s v="multi-ciliated epithelial cell"/>
        <s v="lung secretory cell"/>
        <s v="kpnsi9s"/>
        <s v="hcc1171"/>
        <s v="lmsu"/>
        <s v="luteal cell"/>
        <s v="thymic macrophage"/>
        <s v="hindgut"/>
        <s v="hcc2814"/>
        <s v="oncodg1"/>
        <s v="sknas"/>
        <s v="smooth muscle cell of trachea"/>
        <s v="macrophage dendritic cell progenitor"/>
        <s v="jhh7"/>
        <s v="melanocyte stimulating hormone secreting cell"/>
        <s v="fast muscle cell"/>
        <s v="ovsaho"/>
        <s v="neuron associated cell"/>
        <s v="cck81"/>
        <s v="caov3"/>
        <s v="lung neuroendocrine cell"/>
        <s v="sw579"/>
        <s v="hcc1419"/>
        <s v="detroit562"/>
        <s v="spiral ganglion neuron"/>
        <s v="thyrotroph"/>
        <s v="cortical interneuron"/>
        <s v="ciliated columnar cell of tracheobronchial tree"/>
        <s v="valve cell"/>
        <s v="mfe280"/>
        <s v="autonomic neuron"/>
        <s v="growth plate cartilage chondrocyte"/>
        <s v="snu423"/>
        <s v="pulmonary interstitial fibroblast"/>
        <s v="hcc366"/>
        <s v="ncih446"/>
        <s v="ncih522"/>
        <s v="hcc38"/>
        <s v="vasa recta descending limb cell"/>
        <s v="451lu"/>
        <s v="pancreatic stellate cell"/>
        <s v="foregut"/>
        <s v="schmidtea mediterranea"/>
        <s v="muscle fibroblast"/>
        <s v="m cell of gut"/>
        <s v="hec108"/>
        <s v="nasal mucosa goblet cell"/>
        <s v="snu1077"/>
        <s v="podocyte"/>
        <s v="cd141-positive myeloid dendritic cell"/>
        <s v="olfactory bulb tufted cell"/>
        <s v="pk59"/>
        <s v="kns42"/>
        <s v="kyse180"/>
        <s v="brush cell of epithelium proper of large intestine"/>
        <s v="stem cell of epidermis"/>
        <s v="panc1"/>
        <s v="macula densa epithelial cell"/>
        <s v="blastocyst"/>
        <s v="saccharomyces cerevisiae"/>
        <s v="jurkat"/>
        <s v="pc3"/>
        <s v="skmes1"/>
        <s v="dang"/>
        <s v="chol"/>
        <s v="ncih2170"/>
        <s v="bcpap"/>
        <s v="ekvx"/>
        <s v="langerhans cell"/>
        <s v="basophil mast progenitor cell"/>
        <s v="enucleate erythrocyte"/>
        <s v="ftc133"/>
        <s v="pp cell"/>
        <s v="rohon-beard neuron"/>
        <s v="slamf1-positive multipotent progenitor cell"/>
        <s v="microcirculation associated smooth muscle cell"/>
        <s v="splanchnic mesodermal cell"/>
        <s v="deiter's cell"/>
        <s v="mdapca2b"/>
        <s v="ht1376"/>
        <s v="visual system neuron"/>
        <s v="immature natural killer cell"/>
        <s v="supporting cell of cochlea"/>
        <s v="polar body"/>
        <s v="cd1c-positive myeloid dendritic cell"/>
        <s v="kidney capillary endothelial cell"/>
        <s v="yolk sac hematopoietic stem cell"/>
        <s v="rt4"/>
        <s v="hair follicular keratinocyte"/>
        <s v="oviduct glandular cell"/>
        <s v="preodontoblast"/>
        <s v="hofbauer cell"/>
        <s v="luminal epithelial cell"/>
        <s v="bj"/>
        <s v="myeloblast"/>
        <s v="intestinal enteroendocrine cell"/>
        <s v="medium spiny neuron"/>
        <s v="el4"/>
        <s v="myxliposarc"/>
        <s v="photoreceptor precursor cell"/>
        <s v="caudal ganglionic eminence derived gabaergic cortical interneuron"/>
        <s v="osteocyte"/>
        <s v="ciliated cell of the bronchus"/>
        <s v="neuroepithelial stem cell"/>
        <s v="myelinating schwann cell"/>
        <s v="nasopharyngeal epithelial cell"/>
        <s v="l1210"/>
        <s v="external epithelial cell of tympanic membrane"/>
        <s v="lung bud tip"/>
        <s v="ht1197"/>
        <s v="epididymis narrow epithelial cell"/>
        <s v="bergmann glial cell"/>
        <s v="pigment cell"/>
        <s v="type-6 epithelial cell of thymus"/>
        <s v="slow muscle cell"/>
        <s v="set2"/>
        <s v="fibrochondrocyte progenitor cell"/>
        <s v="splenic red pulp macrophagec"/>
        <s v="panc0327"/>
        <s v="aortic endothelial cell"/>
        <s v="paneth cell of epithelium of large intestine"/>
        <s v="epithelial cell of parathyroid gland"/>
        <s v="pituitary gland cell"/>
        <s v="gut endothelial cell"/>
        <s v="mature natural killer cell"/>
        <s v="endothelial"/>
        <s v="metanephric mesenchyme stem cell"/>
        <s v="fibroblast of breast"/>
        <s v="duodenum glandular cell"/>
        <s v="cardiac neuron"/>
        <s v="decidual cell"/>
        <s v="basophil progenitor cell"/>
        <s v="hair cell progenitor cell"/>
        <s v="neutrophil progenitor cell"/>
        <s v="immature nk t cell"/>
        <s v="xanthophore cell"/>
        <s v="meis2 cortical gabaergic interneuon"/>
        <s v="corneal epithelial cell"/>
        <m/>
        <s v="oogonial cell"/>
        <s v="contractile cell"/>
        <s v="ameloblast"/>
        <s v="serous secreting cell"/>
        <s v="nucleated thrombocyte"/>
        <s v="neuroblast (sensu nematoda and protostomia)"/>
        <s v="b-1a b cell"/>
        <s v="pancreatic epsilon cell"/>
        <s v="mesenchymal stem cell of the bone marrow"/>
        <s v="serous cell of epithelium of bronchus"/>
        <s v="auditory hair cell"/>
        <s v="adipocyte of breast"/>
        <s v="synovial cell"/>
        <s v="cerebral cortex endothelial cell"/>
        <s v="ductal cell of salivary gland"/>
      </sharedItems>
    </cacheField>
    <cacheField name="count" numFmtId="3">
      <sharedItems containsSemiMixedTypes="0" containsString="0" containsNumber="1" containsInteger="1">
        <n v="1758696.0"/>
        <n v="1480121.0"/>
        <n v="1029435.0"/>
        <n v="797637.0"/>
        <n v="773067.0"/>
        <n v="733183.0"/>
        <n v="712618.0"/>
        <n v="675566.0"/>
        <n v="668172.0"/>
        <n v="547709.0"/>
        <n v="536408.0"/>
        <n v="534215.0"/>
        <n v="418348.0"/>
        <n v="397487.0"/>
        <n v="362874.0"/>
        <n v="330812.0"/>
        <n v="327855.0"/>
        <n v="318607.0"/>
        <n v="314154.0"/>
        <n v="291128.0"/>
        <n v="287979.0"/>
        <n v="283587.0"/>
        <n v="253549.0"/>
        <n v="249135.0"/>
        <n v="216820.0"/>
        <n v="211577.0"/>
        <n v="209622.0"/>
        <n v="206943.0"/>
        <n v="195757.0"/>
        <n v="195618.0"/>
        <n v="191425.0"/>
        <n v="187671.0"/>
        <n v="183824.0"/>
        <n v="176924.0"/>
        <n v="170153.0"/>
        <n v="163432.0"/>
        <n v="161412.0"/>
        <n v="160218.0"/>
        <n v="156962.0"/>
        <n v="155070.0"/>
        <n v="154372.0"/>
        <n v="148808.0"/>
        <n v="147703.0"/>
        <n v="147512.0"/>
        <n v="146221.0"/>
        <n v="145324.0"/>
        <n v="145140.0"/>
        <n v="144714.0"/>
        <n v="144320.0"/>
        <n v="144292.0"/>
        <n v="143645.0"/>
        <n v="142226.0"/>
        <n v="139867.0"/>
        <n v="137163.0"/>
        <n v="136351.0"/>
        <n v="127804.0"/>
        <n v="127468.0"/>
        <n v="122988.0"/>
        <n v="122986.0"/>
        <n v="120819.0"/>
        <n v="114435.0"/>
        <n v="112239.0"/>
        <n v="110508.0"/>
        <n v="107617.0"/>
        <n v="107072.0"/>
        <n v="105143.0"/>
        <n v="94837.0"/>
        <n v="94676.0"/>
        <n v="93558.0"/>
        <n v="93100.0"/>
        <n v="91471.0"/>
        <n v="91135.0"/>
        <n v="90937.0"/>
        <n v="89258.0"/>
        <n v="87438.0"/>
        <n v="85523.0"/>
        <n v="84877.0"/>
        <n v="84779.0"/>
        <n v="83734.0"/>
        <n v="82696.0"/>
        <n v="79911.0"/>
        <n v="74595.0"/>
        <n v="73804.0"/>
        <n v="69657.0"/>
        <n v="69521.0"/>
        <n v="68917.0"/>
        <n v="65016.0"/>
        <n v="64895.0"/>
        <n v="60698.0"/>
        <n v="60298.0"/>
        <n v="59194.0"/>
        <n v="58498.0"/>
        <n v="57523.0"/>
        <n v="56862.0"/>
        <n v="56817.0"/>
        <n v="56641.0"/>
        <n v="56202.0"/>
        <n v="55021.0"/>
        <n v="54750.0"/>
        <n v="54202.0"/>
        <n v="53105.0"/>
        <n v="52812.0"/>
        <n v="52571.0"/>
        <n v="51267.0"/>
        <n v="50846.0"/>
        <n v="50461.0"/>
        <n v="49712.0"/>
        <n v="47979.0"/>
        <n v="47508.0"/>
        <n v="47387.0"/>
        <n v="47106.0"/>
        <n v="46020.0"/>
        <n v="45210.0"/>
        <n v="44845.0"/>
        <n v="44593.0"/>
        <n v="43702.0"/>
        <n v="42916.0"/>
        <n v="42277.0"/>
        <n v="40987.0"/>
        <n v="40584.0"/>
        <n v="40123.0"/>
        <n v="40037.0"/>
        <n v="40006.0"/>
        <n v="39436.0"/>
        <n v="39402.0"/>
        <n v="38938.0"/>
        <n v="37862.0"/>
        <n v="37771.0"/>
        <n v="37375.0"/>
        <n v="37177.0"/>
        <n v="37039.0"/>
        <n v="36368.0"/>
        <n v="36027.0"/>
        <n v="35968.0"/>
        <n v="35195.0"/>
        <n v="34938.0"/>
        <n v="34935.0"/>
        <n v="34655.0"/>
        <n v="34608.0"/>
        <n v="34468.0"/>
        <n v="34360.0"/>
        <n v="33751.0"/>
        <n v="33711.0"/>
        <n v="32822.0"/>
        <n v="32476.0"/>
        <n v="32230.0"/>
        <n v="31866.0"/>
        <n v="31648.0"/>
        <n v="31523.0"/>
        <n v="31103.0"/>
        <n v="30789.0"/>
        <n v="30166.0"/>
        <n v="29993.0"/>
        <n v="29978.0"/>
        <n v="29890.0"/>
        <n v="29789.0"/>
        <n v="28749.0"/>
        <n v="28689.0"/>
        <n v="28673.0"/>
        <n v="28534.0"/>
        <n v="28125.0"/>
        <n v="28119.0"/>
        <n v="28118.0"/>
        <n v="27785.0"/>
        <n v="27502.0"/>
        <n v="27074.0"/>
        <n v="26967.0"/>
        <n v="26608.0"/>
        <n v="26476.0"/>
        <n v="26150.0"/>
        <n v="25318.0"/>
        <n v="25285.0"/>
        <n v="24668.0"/>
        <n v="24566.0"/>
        <n v="24326.0"/>
        <n v="24127.0"/>
        <n v="23809.0"/>
        <n v="23458.0"/>
        <n v="22933.0"/>
        <n v="22303.0"/>
        <n v="22018.0"/>
        <n v="21951.0"/>
        <n v="21827.0"/>
        <n v="21642.0"/>
        <n v="20933.0"/>
        <n v="20855.0"/>
        <n v="20794.0"/>
        <n v="20781.0"/>
        <n v="20658.0"/>
        <n v="20636.0"/>
        <n v="20312.0"/>
        <n v="19773.0"/>
        <n v="19693.0"/>
        <n v="19630.0"/>
        <n v="19531.0"/>
        <n v="19513.0"/>
        <n v="19452.0"/>
        <n v="19334.0"/>
        <n v="19201.0"/>
        <n v="19089.0"/>
        <n v="18911.0"/>
        <n v="18840.0"/>
        <n v="18462.0"/>
        <n v="18204.0"/>
        <n v="17522.0"/>
        <n v="17126.0"/>
        <n v="16964.0"/>
        <n v="16909.0"/>
        <n v="16481.0"/>
        <n v="16328.0"/>
        <n v="16185.0"/>
        <n v="16047.0"/>
        <n v="15747.0"/>
        <n v="15623.0"/>
        <n v="15379.0"/>
        <n v="15362.0"/>
        <n v="15341.0"/>
        <n v="15278.0"/>
        <n v="15151.0"/>
        <n v="15058.0"/>
        <n v="15056.0"/>
        <n v="15023.0"/>
        <n v="14907.0"/>
        <n v="14849.0"/>
        <n v="14607.0"/>
        <n v="14481.0"/>
        <n v="14467.0"/>
        <n v="14040.0"/>
        <n v="13623.0"/>
        <n v="13614.0"/>
        <n v="13526.0"/>
        <n v="13491.0"/>
        <n v="13479.0"/>
        <n v="13264.0"/>
        <n v="13172.0"/>
        <n v="12846.0"/>
        <n v="12811.0"/>
        <n v="12744.0"/>
        <n v="12643.0"/>
        <n v="12535.0"/>
        <n v="12310.0"/>
        <n v="12222.0"/>
        <n v="11955.0"/>
        <n v="11526.0"/>
        <n v="11515.0"/>
        <n v="10862.0"/>
        <n v="10822.0"/>
        <n v="10815.0"/>
        <n v="10779.0"/>
        <n v="10647.0"/>
        <n v="10513.0"/>
        <n v="10465.0"/>
        <n v="10208.0"/>
        <n v="10190.0"/>
        <n v="10057.0"/>
        <n v="9941.0"/>
        <n v="9739.0"/>
        <n v="9682.0"/>
        <n v="9648.0"/>
        <n v="9511.0"/>
        <n v="9246.0"/>
        <n v="9163.0"/>
        <n v="9162.0"/>
        <n v="8988.0"/>
        <n v="8683.0"/>
        <n v="8569.0"/>
        <n v="8540.0"/>
        <n v="8410.0"/>
        <n v="8312.0"/>
        <n v="8243.0"/>
        <n v="8241.0"/>
        <n v="8183.0"/>
        <n v="8172.0"/>
        <n v="8112.0"/>
        <n v="8031.0"/>
        <n v="7972.0"/>
        <n v="7939.0"/>
        <n v="7881.0"/>
        <n v="7871.0"/>
        <n v="7814.0"/>
        <n v="7802.0"/>
        <n v="7740.0"/>
        <n v="7627.0"/>
        <n v="7513.0"/>
        <n v="7338.0"/>
        <n v="7272.0"/>
        <n v="7222.0"/>
        <n v="7201.0"/>
        <n v="7182.0"/>
        <n v="7090.0"/>
        <n v="7065.0"/>
        <n v="7020.0"/>
        <n v="6954.0"/>
        <n v="6943.0"/>
        <n v="6850.0"/>
        <n v="6836.0"/>
        <n v="6832.0"/>
        <n v="6806.0"/>
        <n v="6738.0"/>
        <n v="6718.0"/>
        <n v="6693.0"/>
        <n v="6572.0"/>
        <n v="6499.0"/>
        <n v="6436.0"/>
        <n v="6318.0"/>
        <n v="6254.0"/>
        <n v="6165.0"/>
        <n v="6154.0"/>
        <n v="6091.0"/>
        <n v="6039.0"/>
        <n v="6035.0"/>
        <n v="5907.0"/>
        <n v="5889.0"/>
        <n v="5834.0"/>
        <n v="5700.0"/>
        <n v="5655.0"/>
        <n v="5561.0"/>
        <n v="5534.0"/>
        <n v="5492.0"/>
        <n v="5488.0"/>
        <n v="5407.0"/>
        <n v="5376.0"/>
        <n v="5368.0"/>
        <n v="5355.0"/>
        <n v="5345.0"/>
        <n v="5144.0"/>
        <n v="5061.0"/>
        <n v="5039.0"/>
        <n v="4955.0"/>
        <n v="4949.0"/>
        <n v="4898.0"/>
        <n v="4872.0"/>
        <n v="4845.0"/>
        <n v="4839.0"/>
        <n v="4817.0"/>
        <n v="4786.0"/>
        <n v="4724.0"/>
        <n v="4695.0"/>
        <n v="4665.0"/>
        <n v="4654.0"/>
        <n v="4645.0"/>
        <n v="4625.0"/>
        <n v="4622.0"/>
        <n v="4607.0"/>
        <n v="4594.0"/>
        <n v="4573.0"/>
        <n v="4565.0"/>
        <n v="4555.0"/>
        <n v="4538.0"/>
        <n v="4453.0"/>
        <n v="4445.0"/>
        <n v="4440.0"/>
        <n v="4435.0"/>
        <n v="4408.0"/>
        <n v="4386.0"/>
        <n v="4308.0"/>
        <n v="4289.0"/>
        <n v="4224.0"/>
        <n v="4202.0"/>
        <n v="4152.0"/>
        <n v="4134.0"/>
        <n v="4124.0"/>
        <n v="4040.0"/>
        <n v="3859.0"/>
        <n v="3785.0"/>
        <n v="3738.0"/>
        <n v="3733.0"/>
        <n v="3664.0"/>
        <n v="3643.0"/>
        <n v="3642.0"/>
        <n v="3636.0"/>
        <n v="3581.0"/>
        <n v="3566.0"/>
        <n v="3561.0"/>
        <n v="3522.0"/>
        <n v="3519.0"/>
        <n v="3466.0"/>
        <n v="3373.0"/>
        <n v="3335.0"/>
        <n v="3324.0"/>
        <n v="3314.0"/>
        <n v="3303.0"/>
        <n v="3294.0"/>
        <n v="3275.0"/>
        <n v="3166.0"/>
        <n v="3149.0"/>
        <n v="3128.0"/>
        <n v="3126.0"/>
        <n v="3114.0"/>
        <n v="3082.0"/>
        <n v="3050.0"/>
        <n v="3039.0"/>
        <n v="2985.0"/>
        <n v="2966.0"/>
        <n v="2962.0"/>
        <n v="2918.0"/>
        <n v="2899.0"/>
        <n v="2880.0"/>
        <n v="2851.0"/>
        <n v="2835.0"/>
        <n v="2821.0"/>
        <n v="2815.0"/>
        <n v="2794.0"/>
        <n v="2752.0"/>
        <n v="2655.0"/>
        <n v="2637.0"/>
        <n v="2608.0"/>
        <n v="2588.0"/>
        <n v="2587.0"/>
        <n v="2519.0"/>
        <n v="2502.0"/>
        <n v="2465.0"/>
        <n v="2464.0"/>
        <n v="2450.0"/>
        <n v="2446.0"/>
        <n v="2433.0"/>
        <n v="2392.0"/>
        <n v="2374.0"/>
        <n v="2366.0"/>
        <n v="2342.0"/>
        <n v="2329.0"/>
        <n v="2323.0"/>
        <n v="2258.0"/>
        <n v="2239.0"/>
        <n v="2238.0"/>
        <n v="2184.0"/>
        <n v="2158.0"/>
        <n v="2125.0"/>
        <n v="2113.0"/>
        <n v="2089.0"/>
        <n v="2070.0"/>
        <n v="2036.0"/>
        <n v="2014.0"/>
        <n v="2013.0"/>
        <n v="2003.0"/>
        <n v="2001.0"/>
        <n v="2000.0"/>
        <n v="1965.0"/>
        <n v="1947.0"/>
        <n v="1938.0"/>
        <n v="1914.0"/>
        <n v="1829.0"/>
        <n v="1793.0"/>
        <n v="1786.0"/>
        <n v="1766.0"/>
        <n v="1758.0"/>
        <n v="1733.0"/>
        <n v="1723.0"/>
        <n v="1695.0"/>
        <n v="1682.0"/>
        <n v="1660.0"/>
        <n v="1630.0"/>
        <n v="1599.0"/>
        <n v="1591.0"/>
        <n v="1583.0"/>
        <n v="1580.0"/>
        <n v="1571.0"/>
        <n v="1567.0"/>
        <n v="1566.0"/>
        <n v="1543.0"/>
        <n v="1525.0"/>
        <n v="1495.0"/>
        <n v="1462.0"/>
        <n v="1436.0"/>
        <n v="1415.0"/>
        <n v="1406.0"/>
        <n v="1401.0"/>
        <n v="1400.0"/>
        <n v="1383.0"/>
        <n v="1351.0"/>
        <n v="1335.0"/>
        <n v="1321.0"/>
        <n v="1302.0"/>
        <n v="1301.0"/>
        <n v="1292.0"/>
        <n v="1289.0"/>
        <n v="1278.0"/>
        <n v="1274.0"/>
        <n v="1243.0"/>
        <n v="1206.0"/>
        <n v="1202.0"/>
        <n v="1179.0"/>
        <n v="1175.0"/>
        <n v="1167.0"/>
        <n v="1155.0"/>
        <n v="1145.0"/>
        <n v="1140.0"/>
        <n v="1135.0"/>
        <n v="1134.0"/>
        <n v="1114.0"/>
        <n v="1097.0"/>
        <n v="1063.0"/>
        <n v="1061.0"/>
        <n v="1041.0"/>
        <n v="1039.0"/>
        <n v="1037.0"/>
        <n v="1036.0"/>
        <n v="1032.0"/>
        <n v="1023.0"/>
        <n v="995.0"/>
        <n v="975.0"/>
        <n v="968.0"/>
        <n v="967.0"/>
        <n v="935.0"/>
        <n v="925.0"/>
        <n v="917.0"/>
        <n v="906.0"/>
        <n v="887.0"/>
        <n v="881.0"/>
        <n v="875.0"/>
        <n v="846.0"/>
        <n v="844.0"/>
        <n v="840.0"/>
        <n v="828.0"/>
        <n v="825.0"/>
        <n v="808.0"/>
        <n v="807.0"/>
        <n v="802.0"/>
        <n v="796.0"/>
        <n v="790.0"/>
        <n v="786.0"/>
        <n v="776.0"/>
        <n v="762.0"/>
        <n v="759.0"/>
        <n v="753.0"/>
        <n v="751.0"/>
        <n v="744.0"/>
        <n v="741.0"/>
        <n v="737.0"/>
        <n v="733.0"/>
        <n v="731.0"/>
        <n v="727.0"/>
        <n v="723.0"/>
        <n v="713.0"/>
        <n v="712.0"/>
        <n v="710.0"/>
        <n v="709.0"/>
        <n v="705.0"/>
        <n v="704.0"/>
        <n v="697.0"/>
        <n v="687.0"/>
        <n v="686.0"/>
        <n v="683.0"/>
        <n v="679.0"/>
        <n v="666.0"/>
        <n v="661.0"/>
        <n v="655.0"/>
        <n v="641.0"/>
        <n v="637.0"/>
        <n v="634.0"/>
        <n v="627.0"/>
        <n v="607.0"/>
        <n v="604.0"/>
        <n v="599.0"/>
        <n v="593.0"/>
        <n v="589.0"/>
        <n v="576.0"/>
        <n v="569.0"/>
        <n v="568.0"/>
        <n v="566.0"/>
        <n v="563.0"/>
        <n v="559.0"/>
        <n v="553.0"/>
        <n v="550.0"/>
        <n v="546.0"/>
        <n v="544.0"/>
        <n v="527.0"/>
        <n v="517.0"/>
        <n v="516.0"/>
        <n v="514.0"/>
        <n v="512.0"/>
        <n v="511.0"/>
        <n v="508.0"/>
        <n v="503.0"/>
        <n v="501.0"/>
        <n v="497.0"/>
        <n v="496.0"/>
        <n v="495.0"/>
        <n v="490.0"/>
        <n v="487.0"/>
        <n v="485.0"/>
        <n v="473.0"/>
        <n v="472.0"/>
        <n v="463.0"/>
        <n v="461.0"/>
        <n v="459.0"/>
        <n v="458.0"/>
        <n v="457.0"/>
        <n v="453.0"/>
        <n v="449.0"/>
        <n v="442.0"/>
        <n v="434.0"/>
        <n v="427.0"/>
        <n v="413.0"/>
        <n v="407.0"/>
        <n v="403.0"/>
        <n v="402.0"/>
        <n v="398.0"/>
        <n v="396.0"/>
        <n v="393.0"/>
        <n v="391.0"/>
        <n v="381.0"/>
        <n v="379.0"/>
        <n v="375.0"/>
        <n v="363.0"/>
        <n v="361.0"/>
        <n v="357.0"/>
        <n v="351.0"/>
        <n v="350.0"/>
        <n v="349.0"/>
        <n v="345.0"/>
        <n v="341.0"/>
        <n v="340.0"/>
        <n v="333.0"/>
        <n v="327.0"/>
        <n v="326.0"/>
        <n v="324.0"/>
        <n v="320.0"/>
        <n v="312.0"/>
        <n v="309.0"/>
        <n v="308.0"/>
        <n v="307.0"/>
        <n v="306.0"/>
        <n v="304.0"/>
        <n v="303.0"/>
        <n v="302.0"/>
        <n v="299.0"/>
        <n v="297.0"/>
        <n v="295.0"/>
        <n v="290.0"/>
        <n v="288.0"/>
        <n v="282.0"/>
        <n v="279.0"/>
        <n v="278.0"/>
        <n v="277.0"/>
        <n v="275.0"/>
        <n v="271.0"/>
        <n v="269.0"/>
        <n v="263.0"/>
        <n v="262.0"/>
        <n v="260.0"/>
        <n v="259.0"/>
        <n v="258.0"/>
        <n v="254.0"/>
        <n v="253.0"/>
        <n v="252.0"/>
        <n v="251.0"/>
        <n v="249.0"/>
        <n v="247.0"/>
        <n v="246.0"/>
        <n v="245.0"/>
        <n v="244.0"/>
        <n v="241.0"/>
        <n v="239.0"/>
        <n v="234.0"/>
        <n v="231.0"/>
        <n v="228.0"/>
        <n v="226.0"/>
        <n v="225.0"/>
        <n v="224.0"/>
        <n v="223.0"/>
        <n v="222.0"/>
        <n v="221.0"/>
        <n v="219.0"/>
        <n v="218.0"/>
        <n v="216.0"/>
        <n v="215.0"/>
        <n v="214.0"/>
        <n v="212.0"/>
        <n v="211.0"/>
        <n v="210.0"/>
        <n v="209.0"/>
        <n v="207.0"/>
        <n v="205.0"/>
        <n v="204.0"/>
        <n v="203.0"/>
        <n v="201.0"/>
        <n v="198.0"/>
        <n v="195.0"/>
        <n v="192.0"/>
        <n v="191.0"/>
        <n v="190.0"/>
        <n v="188.0"/>
        <n v="186.0"/>
        <n v="181.0"/>
        <n v="180.0"/>
        <n v="177.0"/>
        <n v="174.0"/>
        <n v="170.0"/>
        <n v="168.0"/>
        <n v="164.0"/>
        <n v="162.0"/>
        <n v="161.0"/>
        <n v="160.0"/>
        <n v="159.0"/>
        <n v="157.0"/>
        <n v="156.0"/>
        <n v="154.0"/>
        <n v="153.0"/>
        <n v="151.0"/>
        <n v="150.0"/>
        <n v="147.0"/>
        <n v="144.0"/>
        <n v="143.0"/>
        <n v="140.0"/>
        <n v="139.0"/>
        <n v="136.0"/>
        <n v="135.0"/>
        <n v="134.0"/>
        <n v="122.0"/>
        <n v="121.0"/>
        <n v="120.0"/>
        <n v="117.0"/>
        <n v="113.0"/>
        <n v="112.0"/>
        <n v="109.0"/>
        <n v="106.0"/>
        <n v="104.0"/>
        <n v="102.0"/>
        <n v="101.0"/>
        <n v="98.0"/>
        <n v="96.0"/>
        <n v="95.0"/>
        <n v="94.0"/>
        <n v="92.0"/>
        <n v="90.0"/>
        <n v="89.0"/>
        <n v="86.0"/>
        <n v="85.0"/>
        <n v="84.0"/>
        <n v="82.0"/>
        <n v="81.0"/>
        <n v="80.0"/>
        <n v="76.0"/>
        <n v="75.0"/>
        <n v="73.0"/>
        <n v="72.0"/>
        <n v="71.0"/>
        <n v="70.0"/>
        <n v="69.0"/>
        <n v="63.0"/>
        <n v="61.0"/>
        <n v="59.0"/>
        <n v="57.0"/>
        <n v="54.0"/>
        <n v="51.0"/>
        <n v="50.0"/>
        <n v="49.0"/>
        <n v="47.0"/>
        <n v="46.0"/>
        <n v="45.0"/>
        <n v="44.0"/>
        <n v="42.0"/>
        <n v="40.0"/>
        <n v="37.0"/>
        <n v="35.0"/>
        <n v="32.0"/>
        <n v="30.0"/>
        <n v="27.0"/>
        <n v="25.0"/>
        <n v="24.0"/>
        <n v="23.0"/>
        <n v="21.0"/>
        <n v="18.0"/>
        <n v="17.0"/>
        <n v="15.0"/>
        <n v="14.0"/>
        <n v="5.0"/>
        <n v="1.0"/>
      </sharedItems>
    </cacheField>
    <cacheField name="is_malignant" numFmtId="3">
      <sharedItems>
        <b v="0"/>
        <b v="1"/>
      </sharedItems>
    </cacheField>
    <cacheField name="is_cell_line" numFmtId="3">
      <sharedItems>
        <b v="0"/>
        <b v="1"/>
      </sharedItems>
    </cacheField>
    <cacheField name="malignancy_class" numFmtId="3">
      <sharedItems>
        <s v="normal"/>
        <s v="LAML"/>
        <s v="CML"/>
        <s v="GBM"/>
        <s v="BRCA"/>
        <s v="UVM"/>
        <s v="LUAD"/>
        <s v="COAD"/>
        <s v="LIHC"/>
        <s v="PRAD"/>
        <s v="CALL"/>
        <s v="MB"/>
        <s v="CLL"/>
        <s v="MM"/>
        <s v="OVCA"/>
        <s v="PDAC"/>
        <s v="AML"/>
        <s v="MCC"/>
        <s v="EWS"/>
        <s v="EPN"/>
        <s v="CESC"/>
        <s v="SKCM"/>
        <s v="BALL"/>
        <s v="BLCA"/>
        <s v="HNSC"/>
        <s v="COAD-ADENOMA"/>
        <s v="BCC"/>
        <s v="AEL"/>
        <s v="NET"/>
        <s v="LUSC"/>
        <s v="LCML"/>
        <s v="ESCC"/>
        <s v="CTCL"/>
        <s v="AA"/>
        <s v="STAD"/>
        <s v="NPC"/>
        <s v="OS"/>
        <s v="MESO"/>
        <s v="RMS"/>
        <s v="RCC"/>
        <s v="LLCC"/>
        <s v="OD"/>
        <s v="FSARC"/>
        <s v="LKMA"/>
        <s v="SCLC"/>
        <s v="THCA"/>
        <s v="UCEC"/>
        <s v="SCC"/>
        <s v="HBL"/>
        <s v="CHOL"/>
        <s v="NB"/>
        <s v="LASC"/>
        <s v="MMMT"/>
        <s v="TALL"/>
        <s v="THL"/>
        <s v="MYXLIPOSARC"/>
        <s v="AMKL"/>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cancer_cell_type_summary" cacheId="0" dataCaption="" compact="0" compactData="0">
  <location ref="A1:D59" firstHeaderRow="0" firstDataRow="1" firstDataCol="1"/>
  <pivotFields>
    <pivotField name="celltyp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t="default"/>
      </items>
    </pivotField>
    <pivotField name="count" dataField="1"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t="default"/>
      </items>
    </pivotField>
    <pivotField name="is_malignant" compact="0" numFmtId="3" outline="0" multipleItemSelectionAllowed="1" showAll="0">
      <items>
        <item x="0"/>
        <item x="1"/>
        <item t="default"/>
      </items>
    </pivotField>
    <pivotField name="is_cell_line" axis="axisCol" compact="0" numFmtId="3" outline="0" multipleItemSelectionAllowed="1" showAll="0" sortType="ascending">
      <items>
        <item x="0"/>
        <item x="1"/>
        <item t="default"/>
      </items>
    </pivotField>
    <pivotField name="malignancy_class" axis="axisRow" compact="0" numFmtId="3" outline="0" multipleItemSelectionAllowed="1" showAll="0" sortType="ascending">
      <items>
        <item x="33"/>
        <item x="27"/>
        <item x="56"/>
        <item x="16"/>
        <item x="22"/>
        <item x="26"/>
        <item x="23"/>
        <item x="4"/>
        <item x="10"/>
        <item x="20"/>
        <item x="49"/>
        <item x="12"/>
        <item x="2"/>
        <item x="7"/>
        <item x="25"/>
        <item x="32"/>
        <item x="19"/>
        <item x="31"/>
        <item x="18"/>
        <item x="42"/>
        <item x="3"/>
        <item x="48"/>
        <item x="24"/>
        <item x="1"/>
        <item x="51"/>
        <item x="30"/>
        <item x="8"/>
        <item x="43"/>
        <item x="40"/>
        <item x="6"/>
        <item x="29"/>
        <item x="11"/>
        <item x="17"/>
        <item x="37"/>
        <item x="13"/>
        <item x="52"/>
        <item x="55"/>
        <item x="50"/>
        <item x="28"/>
        <item h="1" x="0"/>
        <item x="35"/>
        <item x="41"/>
        <item x="36"/>
        <item x="14"/>
        <item x="15"/>
        <item x="9"/>
        <item x="39"/>
        <item x="38"/>
        <item x="47"/>
        <item x="44"/>
        <item x="21"/>
        <item x="34"/>
        <item x="53"/>
        <item x="45"/>
        <item x="54"/>
        <item x="46"/>
        <item x="5"/>
        <item t="default"/>
      </items>
    </pivotField>
  </pivotFields>
  <rowFields>
    <field x="4"/>
  </rowFields>
  <colFields>
    <field x="3"/>
  </colFields>
  <dataFields>
    <dataField name="SUM of count" fld="1" baseField="0"/>
  </dataFields>
</pivotTableDefinition>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cellgeni.cog.sanger.ac.uk/gutcellatlas/Full_obj_raw_counts_nosoupx_v2.h5ad" TargetMode="External"/><Relationship Id="rId3" Type="http://schemas.openxmlformats.org/officeDocument/2006/relationships/hyperlink" Target="https://codeocean.com/capsule/8321305/tree/v1" TargetMode="External"/><Relationship Id="rId4" Type="http://schemas.openxmlformats.org/officeDocument/2006/relationships/hyperlink" Target="http://lungcancer.chenlulab.com/" TargetMode="External"/><Relationship Id="rId5" Type="http://schemas.openxmlformats.org/officeDocument/2006/relationships/drawing" Target="../drawings/drawing1.xml"/><Relationship Id="rId6"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hyperlink" Target="http://cd4.cm"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2.0" topLeftCell="E3" activePane="bottomRight" state="frozen"/>
      <selection activeCell="E1" sqref="E1" pane="topRight"/>
      <selection activeCell="A3" sqref="A3" pane="bottomLeft"/>
      <selection activeCell="E3" sqref="E3" pane="bottomRight"/>
    </sheetView>
  </sheetViews>
  <sheetFormatPr customHeight="1" defaultColWidth="12.63" defaultRowHeight="15.75"/>
  <cols>
    <col customWidth="1" min="1" max="1" width="28.63"/>
    <col customWidth="1" min="2" max="3" width="7.0"/>
    <col customWidth="1" min="4" max="4" width="11.63"/>
    <col customWidth="1" min="11" max="11" width="12.63"/>
    <col customWidth="1" min="12" max="13" width="8.5"/>
    <col customWidth="1" min="15" max="15" width="29.75"/>
    <col customWidth="1" min="17" max="17" width="33.0"/>
    <col customWidth="1" min="24" max="25" width="14.88"/>
    <col customWidth="1" min="26" max="26" width="11.88"/>
    <col customWidth="1" min="27" max="27" width="11.0"/>
    <col customWidth="1" min="28" max="31" width="18.25"/>
    <col customWidth="1" min="32" max="32" width="33.13"/>
    <col customWidth="1" min="33" max="36" width="18.25"/>
    <col customWidth="1" min="37" max="37" width="29.0"/>
    <col customWidth="1" min="38" max="40" width="16.13"/>
    <col customWidth="1" min="41" max="41" width="21.63"/>
    <col customWidth="1" min="42" max="43" width="14.0"/>
    <col customWidth="1" min="44" max="45" width="12.88"/>
    <col customWidth="1" min="46" max="46" width="5.25"/>
    <col customWidth="1" min="47" max="53" width="13.63"/>
    <col customWidth="1" min="54" max="54" width="10.5"/>
    <col customWidth="1" min="55" max="55" width="13.0"/>
    <col customWidth="1" min="56" max="56" width="10.13"/>
    <col customWidth="1" min="57" max="57" width="8.88"/>
    <col customWidth="1" min="58" max="58" width="11.0"/>
    <col customWidth="1" min="59" max="59" width="103.63"/>
  </cols>
  <sheetData>
    <row r="1" ht="15.0" customHeight="1">
      <c r="A1" s="1"/>
      <c r="B1" s="1" t="s">
        <v>0</v>
      </c>
      <c r="C1" s="1" t="s">
        <v>0</v>
      </c>
      <c r="D1" s="1" t="s">
        <v>0</v>
      </c>
      <c r="E1" s="1" t="s">
        <v>1</v>
      </c>
      <c r="F1" s="1" t="s">
        <v>1</v>
      </c>
      <c r="G1" s="1" t="s">
        <v>1</v>
      </c>
      <c r="H1" s="1" t="s">
        <v>1</v>
      </c>
      <c r="I1" s="1" t="s">
        <v>1</v>
      </c>
      <c r="J1" s="1" t="s">
        <v>1</v>
      </c>
      <c r="K1" s="1" t="s">
        <v>1</v>
      </c>
      <c r="L1" s="2" t="s">
        <v>1</v>
      </c>
      <c r="M1" s="2" t="s">
        <v>1</v>
      </c>
      <c r="N1" s="1" t="s">
        <v>2</v>
      </c>
      <c r="O1" s="3" t="s">
        <v>2</v>
      </c>
      <c r="P1" s="1" t="s">
        <v>2</v>
      </c>
      <c r="Q1" s="1" t="s">
        <v>2</v>
      </c>
      <c r="R1" s="1" t="s">
        <v>2</v>
      </c>
      <c r="S1" s="1" t="s">
        <v>2</v>
      </c>
      <c r="T1" s="1" t="s">
        <v>2</v>
      </c>
      <c r="U1" s="1" t="s">
        <v>2</v>
      </c>
      <c r="V1" s="1" t="s">
        <v>2</v>
      </c>
      <c r="W1" s="1" t="s">
        <v>2</v>
      </c>
      <c r="X1" s="4" t="s">
        <v>2</v>
      </c>
      <c r="Y1" s="5" t="s">
        <v>2</v>
      </c>
      <c r="Z1" s="1" t="s">
        <v>2</v>
      </c>
      <c r="AA1" s="1" t="s">
        <v>2</v>
      </c>
      <c r="AB1" s="1" t="s">
        <v>2</v>
      </c>
      <c r="AC1" s="1" t="s">
        <v>2</v>
      </c>
      <c r="AD1" s="1" t="s">
        <v>2</v>
      </c>
      <c r="AE1" s="1" t="s">
        <v>2</v>
      </c>
      <c r="AF1" s="1" t="s">
        <v>2</v>
      </c>
      <c r="AG1" s="1" t="s">
        <v>2</v>
      </c>
      <c r="AH1" s="1" t="s">
        <v>2</v>
      </c>
      <c r="AI1" s="6" t="s">
        <v>2</v>
      </c>
      <c r="AJ1" s="6" t="s">
        <v>2</v>
      </c>
      <c r="AK1" s="6" t="s">
        <v>2</v>
      </c>
      <c r="AL1" s="6" t="s">
        <v>2</v>
      </c>
      <c r="AM1" s="6" t="s">
        <v>2</v>
      </c>
      <c r="AN1" s="6" t="s">
        <v>2</v>
      </c>
      <c r="AO1" s="6" t="s">
        <v>2</v>
      </c>
      <c r="AP1" s="6" t="s">
        <v>2</v>
      </c>
      <c r="AQ1" s="6" t="s">
        <v>2</v>
      </c>
      <c r="AR1" s="6" t="s">
        <v>2</v>
      </c>
      <c r="AS1" s="6" t="s">
        <v>2</v>
      </c>
      <c r="AT1" s="6" t="s">
        <v>2</v>
      </c>
      <c r="AU1" s="6" t="s">
        <v>2</v>
      </c>
      <c r="AV1" s="6" t="s">
        <v>2</v>
      </c>
      <c r="AW1" s="6" t="s">
        <v>2</v>
      </c>
      <c r="AX1" s="6" t="s">
        <v>2</v>
      </c>
      <c r="AY1" s="6" t="s">
        <v>2</v>
      </c>
      <c r="AZ1" s="6" t="s">
        <v>2</v>
      </c>
      <c r="BA1" s="6" t="s">
        <v>2</v>
      </c>
      <c r="BB1" s="7" t="s">
        <v>2</v>
      </c>
      <c r="BC1" s="2" t="s">
        <v>2</v>
      </c>
      <c r="BD1" s="1" t="s">
        <v>3</v>
      </c>
      <c r="BE1" s="1" t="s">
        <v>3</v>
      </c>
      <c r="BF1" s="8" t="s">
        <v>3</v>
      </c>
      <c r="BG1" s="1" t="s">
        <v>3</v>
      </c>
      <c r="BH1" s="1" t="s">
        <v>3</v>
      </c>
      <c r="BI1" s="1" t="s">
        <v>3</v>
      </c>
      <c r="BJ1" s="1" t="s">
        <v>3</v>
      </c>
      <c r="BK1" s="1" t="s">
        <v>3</v>
      </c>
    </row>
    <row r="2" ht="16.5" customHeight="1">
      <c r="A2" s="1" t="s">
        <v>4</v>
      </c>
      <c r="B2" s="1" t="s">
        <v>5</v>
      </c>
      <c r="C2" s="1" t="s">
        <v>6</v>
      </c>
      <c r="D2" s="1" t="s">
        <v>7</v>
      </c>
      <c r="E2" s="9" t="s">
        <v>8</v>
      </c>
      <c r="F2" s="9" t="s">
        <v>9</v>
      </c>
      <c r="G2" s="9" t="s">
        <v>10</v>
      </c>
      <c r="H2" s="9" t="s">
        <v>11</v>
      </c>
      <c r="I2" s="9" t="s">
        <v>12</v>
      </c>
      <c r="J2" s="9" t="s">
        <v>13</v>
      </c>
      <c r="K2" s="9" t="s">
        <v>14</v>
      </c>
      <c r="L2" s="10" t="s">
        <v>15</v>
      </c>
      <c r="M2" s="10" t="s">
        <v>16</v>
      </c>
      <c r="N2" s="9" t="s">
        <v>17</v>
      </c>
      <c r="O2" s="11" t="s">
        <v>18</v>
      </c>
      <c r="P2" s="9" t="s">
        <v>19</v>
      </c>
      <c r="Q2" s="9" t="s">
        <v>20</v>
      </c>
      <c r="R2" s="9" t="s">
        <v>21</v>
      </c>
      <c r="S2" s="9" t="s">
        <v>22</v>
      </c>
      <c r="T2" s="9" t="s">
        <v>23</v>
      </c>
      <c r="U2" s="9" t="s">
        <v>24</v>
      </c>
      <c r="V2" s="9" t="s">
        <v>25</v>
      </c>
      <c r="W2" s="9" t="s">
        <v>26</v>
      </c>
      <c r="X2" s="12" t="s">
        <v>27</v>
      </c>
      <c r="Y2" s="12" t="s">
        <v>28</v>
      </c>
      <c r="Z2" s="9" t="s">
        <v>29</v>
      </c>
      <c r="AA2" s="9" t="s">
        <v>30</v>
      </c>
      <c r="AB2" s="9" t="s">
        <v>31</v>
      </c>
      <c r="AC2" s="9" t="s">
        <v>32</v>
      </c>
      <c r="AD2" s="9" t="s">
        <v>33</v>
      </c>
      <c r="AE2" s="9" t="s">
        <v>34</v>
      </c>
      <c r="AF2" s="9" t="s">
        <v>35</v>
      </c>
      <c r="AG2" s="9" t="s">
        <v>36</v>
      </c>
      <c r="AH2" s="9" t="s">
        <v>37</v>
      </c>
      <c r="AI2" s="13" t="s">
        <v>38</v>
      </c>
      <c r="AJ2" s="13" t="s">
        <v>39</v>
      </c>
      <c r="AK2" s="13" t="s">
        <v>40</v>
      </c>
      <c r="AL2" s="13" t="s">
        <v>41</v>
      </c>
      <c r="AM2" s="13" t="s">
        <v>42</v>
      </c>
      <c r="AN2" s="13" t="s">
        <v>43</v>
      </c>
      <c r="AO2" s="13" t="s">
        <v>44</v>
      </c>
      <c r="AP2" s="13" t="s">
        <v>45</v>
      </c>
      <c r="AQ2" s="13" t="s">
        <v>46</v>
      </c>
      <c r="AR2" s="13" t="s">
        <v>47</v>
      </c>
      <c r="AS2" s="13" t="s">
        <v>48</v>
      </c>
      <c r="AT2" s="13" t="s">
        <v>49</v>
      </c>
      <c r="AU2" s="13" t="s">
        <v>50</v>
      </c>
      <c r="AV2" s="13" t="s">
        <v>51</v>
      </c>
      <c r="AW2" s="13" t="s">
        <v>52</v>
      </c>
      <c r="AX2" s="13" t="s">
        <v>53</v>
      </c>
      <c r="AY2" s="13" t="s">
        <v>54</v>
      </c>
      <c r="AZ2" s="13" t="s">
        <v>55</v>
      </c>
      <c r="BA2" s="13" t="s">
        <v>56</v>
      </c>
      <c r="BB2" s="14" t="s">
        <v>57</v>
      </c>
      <c r="BC2" s="10" t="s">
        <v>58</v>
      </c>
      <c r="BD2" s="9" t="s">
        <v>59</v>
      </c>
      <c r="BE2" s="9" t="s">
        <v>60</v>
      </c>
      <c r="BF2" s="15" t="s">
        <v>61</v>
      </c>
      <c r="BG2" s="9" t="s">
        <v>62</v>
      </c>
      <c r="BH2" s="9" t="s">
        <v>63</v>
      </c>
      <c r="BI2" s="9" t="s">
        <v>64</v>
      </c>
      <c r="BJ2" s="9" t="s">
        <v>65</v>
      </c>
      <c r="BK2" s="9" t="s">
        <v>66</v>
      </c>
    </row>
    <row r="3" ht="16.5" customHeight="1">
      <c r="A3" s="16" t="s">
        <v>67</v>
      </c>
      <c r="B3" s="17" t="s">
        <v>68</v>
      </c>
      <c r="C3" s="18" t="s">
        <v>68</v>
      </c>
      <c r="D3" s="18" t="s">
        <v>68</v>
      </c>
      <c r="E3" s="19" t="b">
        <v>1</v>
      </c>
      <c r="F3" s="19" t="b">
        <v>0</v>
      </c>
      <c r="G3" s="19" t="b">
        <v>0</v>
      </c>
      <c r="H3" s="19" t="b">
        <v>1</v>
      </c>
      <c r="I3" s="19" t="b">
        <v>0</v>
      </c>
      <c r="J3" s="19" t="b">
        <v>1</v>
      </c>
      <c r="K3" s="19" t="b">
        <v>0</v>
      </c>
      <c r="L3" s="19" t="b">
        <v>0</v>
      </c>
      <c r="M3" s="20" t="b">
        <v>0</v>
      </c>
      <c r="P3" s="19" t="s">
        <v>69</v>
      </c>
      <c r="Q3" s="19" t="s">
        <v>70</v>
      </c>
      <c r="AB3" s="19" t="b">
        <v>0</v>
      </c>
      <c r="AC3" s="19"/>
      <c r="AD3" s="19" t="s">
        <v>71</v>
      </c>
      <c r="AE3" s="19"/>
      <c r="AF3" s="19"/>
      <c r="AG3" s="19"/>
      <c r="AH3" s="19"/>
      <c r="AI3" s="21" t="b">
        <v>1</v>
      </c>
      <c r="AJ3" s="21" t="b">
        <v>0</v>
      </c>
      <c r="AK3" s="21" t="b">
        <v>1</v>
      </c>
      <c r="AL3" s="21"/>
      <c r="AM3" s="21"/>
      <c r="AN3" s="21"/>
      <c r="AO3" s="21"/>
      <c r="AP3" s="21"/>
      <c r="AQ3" s="21"/>
      <c r="AR3" s="21"/>
      <c r="AS3" s="21" t="b">
        <v>0</v>
      </c>
      <c r="AT3" s="21"/>
      <c r="AU3" s="22"/>
      <c r="AV3" s="21"/>
      <c r="AW3" s="21"/>
      <c r="AX3" s="21"/>
      <c r="AY3" s="21"/>
      <c r="AZ3" s="21"/>
      <c r="BA3" s="21"/>
      <c r="BB3" s="23">
        <v>3760079.0</v>
      </c>
      <c r="BC3" s="20">
        <v>21.0</v>
      </c>
      <c r="BD3" s="24">
        <v>3.3184181E7</v>
      </c>
      <c r="BE3" s="19" t="s">
        <v>72</v>
      </c>
      <c r="BF3" s="25">
        <v>44149.0</v>
      </c>
      <c r="BG3" s="19" t="s">
        <v>73</v>
      </c>
      <c r="BH3" s="19" t="s">
        <v>74</v>
      </c>
      <c r="BI3" s="19" t="s">
        <v>75</v>
      </c>
      <c r="BJ3" s="19" t="s">
        <v>76</v>
      </c>
    </row>
    <row r="4" ht="16.5" customHeight="1">
      <c r="A4" s="16" t="s">
        <v>77</v>
      </c>
      <c r="B4" s="17" t="s">
        <v>68</v>
      </c>
      <c r="C4" s="18" t="s">
        <v>68</v>
      </c>
      <c r="D4" s="18" t="s">
        <v>68</v>
      </c>
      <c r="E4" s="19" t="b">
        <v>1</v>
      </c>
      <c r="F4" s="19" t="b">
        <v>0</v>
      </c>
      <c r="G4" s="19" t="b">
        <v>0</v>
      </c>
      <c r="H4" s="19" t="b">
        <v>1</v>
      </c>
      <c r="I4" s="19" t="b">
        <v>0</v>
      </c>
      <c r="J4" s="19" t="b">
        <v>1</v>
      </c>
      <c r="K4" s="19" t="b">
        <v>0</v>
      </c>
      <c r="L4" s="19" t="b">
        <v>0</v>
      </c>
      <c r="M4" s="20" t="b">
        <v>0</v>
      </c>
      <c r="P4" s="19" t="s">
        <v>78</v>
      </c>
      <c r="Q4" s="19" t="s">
        <v>79</v>
      </c>
      <c r="R4" s="19" t="s">
        <v>80</v>
      </c>
      <c r="V4" s="19" t="s">
        <v>81</v>
      </c>
      <c r="W4" s="19"/>
      <c r="AB4" s="19" t="b">
        <v>0</v>
      </c>
      <c r="AI4" s="21" t="b">
        <v>1</v>
      </c>
      <c r="AJ4" s="21" t="b">
        <v>0</v>
      </c>
      <c r="AK4" s="21" t="b">
        <v>1</v>
      </c>
      <c r="AL4" s="21"/>
      <c r="AM4" s="21"/>
      <c r="AN4" s="21"/>
      <c r="AO4" s="21"/>
      <c r="AP4" s="21"/>
      <c r="AQ4" s="21"/>
      <c r="AR4" s="21"/>
      <c r="AS4" s="21" t="b">
        <v>0</v>
      </c>
      <c r="AT4" s="21"/>
      <c r="AU4" s="22"/>
      <c r="AV4" s="21"/>
      <c r="AW4" s="21" t="b">
        <v>1</v>
      </c>
      <c r="AX4" s="21"/>
      <c r="AY4" s="21"/>
      <c r="AZ4" s="21"/>
      <c r="BA4" s="21"/>
      <c r="BB4" s="23">
        <v>1967482.0</v>
      </c>
      <c r="BC4" s="26">
        <v>1.0</v>
      </c>
      <c r="BD4" s="24">
        <v>3.0787437E7</v>
      </c>
      <c r="BE4" s="19" t="s">
        <v>82</v>
      </c>
      <c r="BF4" s="25">
        <v>43519.0</v>
      </c>
      <c r="BG4" s="19" t="s">
        <v>83</v>
      </c>
      <c r="BH4" s="19" t="s">
        <v>84</v>
      </c>
      <c r="BI4" s="19" t="s">
        <v>85</v>
      </c>
      <c r="BJ4" s="19" t="s">
        <v>86</v>
      </c>
    </row>
    <row r="5" ht="16.5" customHeight="1">
      <c r="A5" s="27" t="s">
        <v>87</v>
      </c>
      <c r="B5" s="28" t="s">
        <v>68</v>
      </c>
      <c r="C5" s="17" t="s">
        <v>88</v>
      </c>
      <c r="D5" s="17" t="s">
        <v>88</v>
      </c>
      <c r="E5" s="29" t="b">
        <v>1</v>
      </c>
      <c r="F5" s="29" t="b">
        <v>0</v>
      </c>
      <c r="G5" t="b">
        <v>0</v>
      </c>
      <c r="H5" s="29" t="b">
        <v>0</v>
      </c>
      <c r="I5" t="b">
        <v>0</v>
      </c>
      <c r="J5" s="19" t="b">
        <v>0</v>
      </c>
      <c r="K5" s="19" t="b">
        <v>0</v>
      </c>
      <c r="L5" s="19" t="b">
        <v>0</v>
      </c>
      <c r="M5" s="26" t="b">
        <v>0</v>
      </c>
      <c r="O5" s="30"/>
      <c r="Q5" s="19"/>
      <c r="X5" s="19"/>
      <c r="Y5" s="19"/>
      <c r="Z5" s="19"/>
      <c r="AA5" s="19"/>
      <c r="AB5" s="19" t="b">
        <v>0</v>
      </c>
      <c r="AC5" s="19"/>
      <c r="AD5" s="19"/>
      <c r="AE5" s="19"/>
      <c r="AF5" s="19"/>
      <c r="AG5" s="19"/>
      <c r="AH5" s="19"/>
      <c r="AI5" s="21" t="b">
        <v>0</v>
      </c>
      <c r="AJ5" s="21" t="b">
        <v>0</v>
      </c>
      <c r="AK5" s="21" t="b">
        <v>0</v>
      </c>
      <c r="AL5" s="21"/>
      <c r="AM5" s="21"/>
      <c r="AN5" s="21"/>
      <c r="AO5" s="21"/>
      <c r="AP5" s="21"/>
      <c r="AQ5" s="21"/>
      <c r="AR5" s="21"/>
      <c r="AS5" s="21" t="b">
        <v>1</v>
      </c>
      <c r="AT5" s="21"/>
      <c r="AU5" s="22"/>
      <c r="AV5" s="21"/>
      <c r="AW5" s="21"/>
      <c r="AX5" s="21"/>
      <c r="AY5" s="21"/>
      <c r="AZ5" s="21"/>
      <c r="BA5" s="21"/>
      <c r="BB5" s="31">
        <v>1872659.0</v>
      </c>
      <c r="BC5" s="20"/>
      <c r="BD5" s="24"/>
      <c r="BE5" s="32" t="s">
        <v>89</v>
      </c>
      <c r="BF5" s="33">
        <v>44515.0</v>
      </c>
      <c r="BG5" s="19" t="s">
        <v>90</v>
      </c>
      <c r="BH5" s="19"/>
      <c r="BI5" s="19" t="s">
        <v>91</v>
      </c>
      <c r="BJ5" s="19" t="s">
        <v>92</v>
      </c>
      <c r="BK5" s="19"/>
    </row>
    <row r="6" ht="16.5" customHeight="1">
      <c r="A6" s="34" t="s">
        <v>93</v>
      </c>
      <c r="B6" s="28" t="s">
        <v>68</v>
      </c>
      <c r="C6" s="17" t="s">
        <v>68</v>
      </c>
      <c r="D6" s="17" t="s">
        <v>88</v>
      </c>
      <c r="E6" s="29" t="b">
        <v>1</v>
      </c>
      <c r="F6" s="29" t="b">
        <v>0</v>
      </c>
      <c r="G6" t="b">
        <v>0</v>
      </c>
      <c r="H6" s="29" t="b">
        <v>0</v>
      </c>
      <c r="I6" t="b">
        <v>0</v>
      </c>
      <c r="J6" s="19" t="b">
        <v>1</v>
      </c>
      <c r="K6" s="29" t="b">
        <v>0</v>
      </c>
      <c r="L6" s="19" t="b">
        <v>0</v>
      </c>
      <c r="M6" s="26" t="b">
        <v>0</v>
      </c>
      <c r="O6" s="30"/>
      <c r="Q6" s="19"/>
      <c r="X6" s="19"/>
      <c r="Y6" s="19"/>
      <c r="Z6" s="19"/>
      <c r="AA6" s="19"/>
      <c r="AB6" s="19" t="b">
        <v>0</v>
      </c>
      <c r="AC6" s="19"/>
      <c r="AD6" s="19" t="s">
        <v>94</v>
      </c>
      <c r="AE6" s="19"/>
      <c r="AF6" s="19" t="s">
        <v>95</v>
      </c>
      <c r="AG6" s="19"/>
      <c r="AH6" s="19"/>
      <c r="AI6" s="21" t="b">
        <v>0</v>
      </c>
      <c r="AJ6" s="21" t="b">
        <v>0</v>
      </c>
      <c r="AK6" s="35" t="b">
        <v>0</v>
      </c>
      <c r="AL6" s="21"/>
      <c r="AM6" s="21"/>
      <c r="AN6" s="21"/>
      <c r="AO6" s="21"/>
      <c r="AP6" s="21"/>
      <c r="AQ6" s="21"/>
      <c r="AR6" s="21"/>
      <c r="AS6" s="21" t="b">
        <v>1</v>
      </c>
      <c r="AT6" s="21"/>
      <c r="AU6" s="22" t="s">
        <v>68</v>
      </c>
      <c r="AV6" s="21"/>
      <c r="AW6" s="21"/>
      <c r="AX6" s="21"/>
      <c r="AY6" s="21"/>
      <c r="AZ6" s="21"/>
      <c r="BA6" s="21"/>
      <c r="BB6" s="23">
        <v>5300.0</v>
      </c>
      <c r="BC6" s="20">
        <v>1.0</v>
      </c>
      <c r="BD6" s="24">
        <v>3.5093191E7</v>
      </c>
      <c r="BE6" s="32" t="s">
        <v>96</v>
      </c>
      <c r="BF6" s="33">
        <v>44657.0</v>
      </c>
      <c r="BG6" s="19" t="s">
        <v>97</v>
      </c>
      <c r="BH6" s="19"/>
      <c r="BI6" s="19"/>
      <c r="BJ6" s="19" t="s">
        <v>98</v>
      </c>
      <c r="BK6" s="19"/>
    </row>
    <row r="7" ht="16.5" customHeight="1">
      <c r="A7" s="16" t="s">
        <v>99</v>
      </c>
      <c r="B7" s="28" t="s">
        <v>68</v>
      </c>
      <c r="C7" s="17" t="s">
        <v>68</v>
      </c>
      <c r="D7" s="17" t="s">
        <v>68</v>
      </c>
      <c r="E7" s="29" t="b">
        <v>1</v>
      </c>
      <c r="F7" s="29" t="b">
        <v>0</v>
      </c>
      <c r="G7" t="b">
        <v>0</v>
      </c>
      <c r="H7" s="29" t="b">
        <v>0</v>
      </c>
      <c r="I7" t="b">
        <v>0</v>
      </c>
      <c r="J7" s="19" t="b">
        <v>1</v>
      </c>
      <c r="K7" s="19" t="b">
        <v>0</v>
      </c>
      <c r="L7" s="19" t="b">
        <v>0</v>
      </c>
      <c r="M7" s="26" t="b">
        <v>0</v>
      </c>
      <c r="O7" s="30"/>
      <c r="Q7" s="19" t="s">
        <v>70</v>
      </c>
      <c r="X7" s="19"/>
      <c r="Y7" s="19"/>
      <c r="Z7" s="19"/>
      <c r="AA7" s="19"/>
      <c r="AB7" s="19" t="b">
        <v>0</v>
      </c>
      <c r="AC7" s="19"/>
      <c r="AD7" s="19" t="s">
        <v>100</v>
      </c>
      <c r="AE7" s="19"/>
      <c r="AF7" s="19"/>
      <c r="AG7" s="19"/>
      <c r="AH7" s="19"/>
      <c r="AI7" s="21" t="b">
        <v>1</v>
      </c>
      <c r="AJ7" s="21" t="b">
        <v>0</v>
      </c>
      <c r="AK7" s="21" t="b">
        <v>1</v>
      </c>
      <c r="AL7" s="21" t="b">
        <v>1</v>
      </c>
      <c r="AM7" s="21"/>
      <c r="AN7" s="21"/>
      <c r="AO7" s="21"/>
      <c r="AP7" s="21"/>
      <c r="AQ7" s="21"/>
      <c r="AR7" s="21"/>
      <c r="AS7" s="21" t="b">
        <v>0</v>
      </c>
      <c r="AT7" s="21"/>
      <c r="AU7" s="22"/>
      <c r="AV7" s="21"/>
      <c r="AW7" s="21"/>
      <c r="AX7" s="21"/>
      <c r="AY7" s="21"/>
      <c r="AZ7" s="21"/>
      <c r="BA7" s="21"/>
      <c r="BB7" s="23">
        <v>1348702.0</v>
      </c>
      <c r="BC7" s="20">
        <v>8.0</v>
      </c>
      <c r="BD7" s="24"/>
      <c r="BE7" s="19" t="s">
        <v>101</v>
      </c>
      <c r="BF7" s="25">
        <v>44133.0</v>
      </c>
      <c r="BG7" s="19" t="s">
        <v>102</v>
      </c>
    </row>
    <row r="8" ht="16.5" customHeight="1">
      <c r="A8" s="16" t="s">
        <v>103</v>
      </c>
      <c r="B8" s="17" t="s">
        <v>68</v>
      </c>
      <c r="C8" s="18" t="s">
        <v>68</v>
      </c>
      <c r="D8" s="18" t="s">
        <v>68</v>
      </c>
      <c r="E8" s="19" t="b">
        <v>1</v>
      </c>
      <c r="F8" s="19" t="b">
        <v>0</v>
      </c>
      <c r="G8" s="19" t="b">
        <v>0</v>
      </c>
      <c r="H8" s="19" t="b">
        <v>0</v>
      </c>
      <c r="I8" s="19" t="b">
        <v>0</v>
      </c>
      <c r="J8" s="19" t="b">
        <v>0</v>
      </c>
      <c r="K8" s="19" t="b">
        <v>0</v>
      </c>
      <c r="L8" s="19" t="b">
        <v>0</v>
      </c>
      <c r="M8" s="20" t="b">
        <v>0</v>
      </c>
      <c r="O8" s="19" t="s">
        <v>104</v>
      </c>
      <c r="P8" s="19" t="s">
        <v>105</v>
      </c>
      <c r="Q8" s="19" t="s">
        <v>70</v>
      </c>
      <c r="R8" s="19" t="s">
        <v>106</v>
      </c>
      <c r="AB8" s="19" t="b">
        <v>0</v>
      </c>
      <c r="AI8" s="21" t="b">
        <v>1</v>
      </c>
      <c r="AJ8" s="21" t="b">
        <v>0</v>
      </c>
      <c r="AK8" s="21" t="b">
        <v>0</v>
      </c>
      <c r="AL8" s="21"/>
      <c r="AM8" s="21"/>
      <c r="AN8" s="21" t="b">
        <v>1</v>
      </c>
      <c r="AO8" s="21"/>
      <c r="AP8" s="21"/>
      <c r="AQ8" s="21"/>
      <c r="AR8" s="21"/>
      <c r="AS8" s="21" t="b">
        <v>0</v>
      </c>
      <c r="AT8" s="21"/>
      <c r="AU8" s="22"/>
      <c r="AV8" s="21"/>
      <c r="AW8" s="21"/>
      <c r="AX8" s="21"/>
      <c r="AY8" s="21"/>
      <c r="AZ8" s="21"/>
      <c r="BA8" s="21"/>
      <c r="BB8" s="23">
        <v>1322462.0</v>
      </c>
      <c r="BC8" s="26">
        <v>14.0</v>
      </c>
      <c r="BD8" s="24">
        <v>3.2107344E7</v>
      </c>
      <c r="BE8" s="19" t="s">
        <v>107</v>
      </c>
      <c r="BF8" s="25">
        <v>43890.0</v>
      </c>
      <c r="BG8" s="19" t="s">
        <v>108</v>
      </c>
      <c r="BH8" s="19" t="s">
        <v>109</v>
      </c>
      <c r="BI8" s="19" t="s">
        <v>110</v>
      </c>
      <c r="BJ8" s="19" t="s">
        <v>111</v>
      </c>
      <c r="BK8" s="19" t="s">
        <v>112</v>
      </c>
    </row>
    <row r="9" ht="16.5" customHeight="1">
      <c r="A9" s="34" t="s">
        <v>113</v>
      </c>
      <c r="B9" s="36" t="s">
        <v>68</v>
      </c>
      <c r="C9" s="37" t="s">
        <v>68</v>
      </c>
      <c r="D9" s="37" t="s">
        <v>88</v>
      </c>
      <c r="E9" s="29" t="b">
        <v>0</v>
      </c>
      <c r="F9" s="29" t="b">
        <v>0</v>
      </c>
      <c r="G9" t="b">
        <v>0</v>
      </c>
      <c r="H9" s="29" t="b">
        <v>0</v>
      </c>
      <c r="I9" t="b">
        <v>0</v>
      </c>
      <c r="J9" s="19" t="b">
        <v>1</v>
      </c>
      <c r="K9" s="29" t="b">
        <v>0</v>
      </c>
      <c r="L9" s="19" t="b">
        <v>0</v>
      </c>
      <c r="M9" s="26" t="b">
        <v>0</v>
      </c>
      <c r="O9" s="30"/>
      <c r="AB9" s="19" t="b">
        <v>0</v>
      </c>
      <c r="AC9" s="19"/>
      <c r="AD9" s="19" t="s">
        <v>114</v>
      </c>
      <c r="AF9" s="19" t="s">
        <v>115</v>
      </c>
      <c r="AG9" s="19"/>
      <c r="AH9" s="19"/>
      <c r="AI9" s="21" t="b">
        <v>0</v>
      </c>
      <c r="AJ9" s="21" t="b">
        <v>0</v>
      </c>
      <c r="AK9" s="21" t="b">
        <v>0</v>
      </c>
      <c r="AL9" s="21"/>
      <c r="AM9" s="21"/>
      <c r="AN9" s="21"/>
      <c r="AO9" s="21"/>
      <c r="AP9" s="21"/>
      <c r="AQ9" s="21"/>
      <c r="AR9" s="21"/>
      <c r="AS9" s="21" t="b">
        <v>1</v>
      </c>
      <c r="AT9" s="21"/>
      <c r="AU9" s="22" t="s">
        <v>68</v>
      </c>
      <c r="AV9" s="21"/>
      <c r="AW9" s="21"/>
      <c r="AX9" s="21"/>
      <c r="AY9" s="21"/>
      <c r="AZ9" s="21"/>
      <c r="BA9" s="21"/>
      <c r="BB9" s="23">
        <v>5831.0</v>
      </c>
      <c r="BC9" s="20">
        <v>1.0</v>
      </c>
      <c r="BD9" s="24"/>
      <c r="BE9" s="32"/>
      <c r="BF9" s="33"/>
      <c r="BG9" s="19"/>
      <c r="BH9" s="19"/>
      <c r="BI9" s="19"/>
      <c r="BK9" s="19"/>
    </row>
    <row r="10" ht="16.5" customHeight="1">
      <c r="A10" s="34" t="s">
        <v>116</v>
      </c>
      <c r="B10" s="28" t="s">
        <v>68</v>
      </c>
      <c r="C10" s="17" t="s">
        <v>68</v>
      </c>
      <c r="D10" s="17" t="s">
        <v>68</v>
      </c>
      <c r="E10" s="19" t="b">
        <v>0</v>
      </c>
      <c r="F10" s="29" t="b">
        <v>0</v>
      </c>
      <c r="G10" t="b">
        <v>0</v>
      </c>
      <c r="H10" s="29" t="b">
        <v>0</v>
      </c>
      <c r="I10" t="b">
        <v>0</v>
      </c>
      <c r="J10" s="19" t="b">
        <v>0</v>
      </c>
      <c r="K10" s="19" t="b">
        <v>1</v>
      </c>
      <c r="L10" s="19" t="b">
        <v>0</v>
      </c>
      <c r="M10" s="26" t="b">
        <v>0</v>
      </c>
      <c r="O10" s="30"/>
      <c r="Q10" s="19"/>
      <c r="X10" s="19"/>
      <c r="Y10" s="19"/>
      <c r="Z10" s="19"/>
      <c r="AA10" s="19"/>
      <c r="AB10" s="19" t="b">
        <v>0</v>
      </c>
      <c r="AC10" s="19" t="s">
        <v>117</v>
      </c>
      <c r="AD10" s="19"/>
      <c r="AE10" s="19"/>
      <c r="AF10" s="19" t="s">
        <v>118</v>
      </c>
      <c r="AG10" s="19" t="s">
        <v>119</v>
      </c>
      <c r="AH10" s="19"/>
      <c r="AI10" s="21" t="b">
        <v>0</v>
      </c>
      <c r="AJ10" s="21" t="b">
        <v>0</v>
      </c>
      <c r="AK10" s="21" t="b">
        <v>1</v>
      </c>
      <c r="AL10" s="21"/>
      <c r="AM10" s="21"/>
      <c r="AN10" s="21"/>
      <c r="AO10" s="21"/>
      <c r="AP10" s="21"/>
      <c r="AQ10" s="21"/>
      <c r="AR10" s="21"/>
      <c r="AS10" s="21" t="b">
        <v>1</v>
      </c>
      <c r="AT10" s="21"/>
      <c r="AU10" s="22" t="s">
        <v>68</v>
      </c>
      <c r="AV10" s="21"/>
      <c r="AW10" s="21"/>
      <c r="AX10" s="21"/>
      <c r="AY10" s="21"/>
      <c r="AZ10" s="21"/>
      <c r="BA10" s="21"/>
      <c r="BB10" s="23">
        <v>15260.0</v>
      </c>
      <c r="BC10" s="20">
        <v>1.0</v>
      </c>
      <c r="BD10" s="24">
        <v>3.3257666E7</v>
      </c>
      <c r="BE10" s="32" t="s">
        <v>120</v>
      </c>
      <c r="BF10" s="33">
        <v>44138.0</v>
      </c>
      <c r="BG10" s="19" t="s">
        <v>121</v>
      </c>
      <c r="BH10" s="19"/>
      <c r="BI10" s="19"/>
      <c r="BK10" s="19"/>
    </row>
    <row r="11" ht="16.5" customHeight="1">
      <c r="A11" s="34" t="s">
        <v>122</v>
      </c>
      <c r="B11" s="28" t="s">
        <v>68</v>
      </c>
      <c r="C11" s="17" t="s">
        <v>68</v>
      </c>
      <c r="D11" s="17" t="s">
        <v>88</v>
      </c>
      <c r="E11" s="29" t="b">
        <v>1</v>
      </c>
      <c r="F11" s="29" t="b">
        <v>0</v>
      </c>
      <c r="G11" t="b">
        <v>0</v>
      </c>
      <c r="H11" s="29" t="b">
        <v>0</v>
      </c>
      <c r="I11" t="b">
        <v>0</v>
      </c>
      <c r="J11" s="19" t="b">
        <v>1</v>
      </c>
      <c r="K11" s="29" t="b">
        <v>0</v>
      </c>
      <c r="L11" s="19" t="b">
        <v>0</v>
      </c>
      <c r="M11" s="26" t="b">
        <v>0</v>
      </c>
      <c r="O11" s="30"/>
      <c r="Q11" s="19"/>
      <c r="X11" s="19"/>
      <c r="Y11" s="19"/>
      <c r="Z11" s="19"/>
      <c r="AA11" s="19"/>
      <c r="AB11" s="19" t="b">
        <v>0</v>
      </c>
      <c r="AC11" s="19"/>
      <c r="AD11" s="19" t="s">
        <v>123</v>
      </c>
      <c r="AE11" s="19"/>
      <c r="AF11" s="19" t="s">
        <v>124</v>
      </c>
      <c r="AG11" s="19"/>
      <c r="AH11" s="19"/>
      <c r="AI11" s="21" t="b">
        <v>0</v>
      </c>
      <c r="AJ11" s="21" t="b">
        <v>0</v>
      </c>
      <c r="AK11" s="21" t="b">
        <v>0</v>
      </c>
      <c r="AL11" s="21"/>
      <c r="AM11" s="21"/>
      <c r="AN11" s="21"/>
      <c r="AO11" s="21"/>
      <c r="AP11" s="21"/>
      <c r="AQ11" s="21"/>
      <c r="AR11" s="21"/>
      <c r="AS11" s="21" t="b">
        <v>1</v>
      </c>
      <c r="AT11" s="21"/>
      <c r="AU11" s="22" t="s">
        <v>68</v>
      </c>
      <c r="AV11" s="21"/>
      <c r="AW11" s="21"/>
      <c r="AX11" s="21"/>
      <c r="AY11" s="21"/>
      <c r="AZ11" s="21"/>
      <c r="BA11" s="21"/>
      <c r="BB11" s="23">
        <v>20000.0</v>
      </c>
      <c r="BC11" s="20">
        <v>1.0</v>
      </c>
      <c r="BD11" s="24">
        <v>3.3850129E7</v>
      </c>
      <c r="BE11" s="32" t="s">
        <v>125</v>
      </c>
      <c r="BF11" s="38">
        <v>44299.0</v>
      </c>
      <c r="BG11" s="19" t="s">
        <v>126</v>
      </c>
      <c r="BH11" s="19"/>
      <c r="BI11" s="19"/>
      <c r="BJ11" s="19" t="s">
        <v>127</v>
      </c>
      <c r="BK11" s="19"/>
    </row>
    <row r="12" ht="16.5" customHeight="1">
      <c r="A12" s="34" t="s">
        <v>128</v>
      </c>
      <c r="B12" s="36" t="s">
        <v>68</v>
      </c>
      <c r="C12" s="37" t="s">
        <v>68</v>
      </c>
      <c r="D12" s="17" t="s">
        <v>88</v>
      </c>
      <c r="E12" s="29" t="b">
        <v>0</v>
      </c>
      <c r="F12" s="29" t="b">
        <v>0</v>
      </c>
      <c r="G12" t="b">
        <v>0</v>
      </c>
      <c r="H12" s="29" t="b">
        <v>0</v>
      </c>
      <c r="I12" t="b">
        <v>0</v>
      </c>
      <c r="J12" s="19" t="b">
        <v>1</v>
      </c>
      <c r="K12" s="29" t="b">
        <v>0</v>
      </c>
      <c r="L12" s="19" t="b">
        <v>0</v>
      </c>
      <c r="M12" s="26" t="b">
        <v>0</v>
      </c>
      <c r="O12" s="30"/>
      <c r="Q12" s="19"/>
      <c r="X12" s="19"/>
      <c r="Y12" s="19"/>
      <c r="Z12" s="19"/>
      <c r="AA12" s="19"/>
      <c r="AB12" s="19" t="b">
        <v>0</v>
      </c>
      <c r="AC12" s="19"/>
      <c r="AD12" s="19" t="s">
        <v>129</v>
      </c>
      <c r="AE12" s="19"/>
      <c r="AF12" s="19" t="s">
        <v>118</v>
      </c>
      <c r="AG12" s="19"/>
      <c r="AH12" s="19"/>
      <c r="AI12" s="21" t="b">
        <v>0</v>
      </c>
      <c r="AJ12" s="21" t="b">
        <v>0</v>
      </c>
      <c r="AK12" s="21" t="b">
        <v>0</v>
      </c>
      <c r="AL12" s="21"/>
      <c r="AM12" s="21"/>
      <c r="AN12" s="21"/>
      <c r="AO12" s="21"/>
      <c r="AP12" s="21"/>
      <c r="AQ12" s="21"/>
      <c r="AR12" s="21"/>
      <c r="AS12" s="21" t="b">
        <v>1</v>
      </c>
      <c r="AT12" s="21"/>
      <c r="AU12" s="22" t="s">
        <v>68</v>
      </c>
      <c r="AV12" s="21"/>
      <c r="AW12" s="21"/>
      <c r="AX12" s="21"/>
      <c r="AY12" s="21"/>
      <c r="AZ12" s="21"/>
      <c r="BA12" s="21"/>
      <c r="BB12" s="23">
        <v>31000.0</v>
      </c>
      <c r="BC12" s="20">
        <v>1.0</v>
      </c>
      <c r="BD12" s="24"/>
      <c r="BE12" s="32" t="s">
        <v>130</v>
      </c>
      <c r="BF12" s="33">
        <v>44553.0</v>
      </c>
      <c r="BG12" s="19" t="s">
        <v>131</v>
      </c>
      <c r="BH12" s="19"/>
      <c r="BI12" s="19"/>
      <c r="BK12" s="19"/>
    </row>
    <row r="13" ht="16.5" customHeight="1">
      <c r="A13" s="34" t="s">
        <v>132</v>
      </c>
      <c r="B13" s="28" t="s">
        <v>68</v>
      </c>
      <c r="C13" s="28" t="s">
        <v>68</v>
      </c>
      <c r="D13" s="17" t="s">
        <v>68</v>
      </c>
      <c r="E13" s="19" t="b">
        <v>0</v>
      </c>
      <c r="F13" s="29" t="b">
        <v>0</v>
      </c>
      <c r="G13" t="b">
        <v>0</v>
      </c>
      <c r="H13" s="29" t="b">
        <v>0</v>
      </c>
      <c r="I13" t="b">
        <v>0</v>
      </c>
      <c r="J13" s="19" t="b">
        <v>0</v>
      </c>
      <c r="K13" s="19" t="b">
        <v>1</v>
      </c>
      <c r="L13" s="19" t="b">
        <v>0</v>
      </c>
      <c r="M13" s="26" t="b">
        <v>0</v>
      </c>
      <c r="O13" s="30"/>
      <c r="Q13" s="19"/>
      <c r="X13" s="19"/>
      <c r="Y13" s="19"/>
      <c r="Z13" s="19"/>
      <c r="AA13" s="19"/>
      <c r="AB13" s="19" t="b">
        <v>0</v>
      </c>
      <c r="AC13" s="19" t="s">
        <v>133</v>
      </c>
      <c r="AD13" s="19"/>
      <c r="AE13" s="19"/>
      <c r="AF13" s="19" t="s">
        <v>134</v>
      </c>
      <c r="AG13" s="19"/>
      <c r="AH13" s="19"/>
      <c r="AI13" s="21" t="b">
        <v>0</v>
      </c>
      <c r="AJ13" s="21" t="b">
        <v>0</v>
      </c>
      <c r="AK13" s="21" t="b">
        <v>1</v>
      </c>
      <c r="AL13" s="21"/>
      <c r="AM13" s="21"/>
      <c r="AN13" s="21"/>
      <c r="AO13" s="21"/>
      <c r="AP13" s="21"/>
      <c r="AQ13" s="21"/>
      <c r="AR13" s="21"/>
      <c r="AS13" s="21" t="b">
        <v>1</v>
      </c>
      <c r="AT13" s="21"/>
      <c r="AU13" s="22" t="s">
        <v>68</v>
      </c>
      <c r="AV13" s="21"/>
      <c r="AW13" s="21"/>
      <c r="AX13" s="21"/>
      <c r="AY13" s="21"/>
      <c r="AZ13" s="21"/>
      <c r="BA13" s="21" t="b">
        <v>1</v>
      </c>
      <c r="BB13" s="23">
        <v>29120.0</v>
      </c>
      <c r="BC13" s="20">
        <v>2.0</v>
      </c>
      <c r="BD13" s="24">
        <v>3.4162837E7</v>
      </c>
      <c r="BE13" s="32" t="s">
        <v>135</v>
      </c>
      <c r="BF13" s="33">
        <v>44370.0</v>
      </c>
      <c r="BG13" s="19" t="s">
        <v>136</v>
      </c>
      <c r="BH13" s="19"/>
      <c r="BI13" s="19"/>
      <c r="BK13" s="19"/>
    </row>
    <row r="14" ht="16.5" customHeight="1">
      <c r="A14" s="27" t="s">
        <v>137</v>
      </c>
      <c r="B14" s="28" t="s">
        <v>68</v>
      </c>
      <c r="C14" s="17" t="s">
        <v>88</v>
      </c>
      <c r="D14" s="17" t="s">
        <v>88</v>
      </c>
      <c r="E14" s="29" t="b">
        <v>1</v>
      </c>
      <c r="F14" s="29" t="b">
        <v>0</v>
      </c>
      <c r="G14" t="b">
        <v>0</v>
      </c>
      <c r="H14" s="29" t="b">
        <v>0</v>
      </c>
      <c r="I14" t="b">
        <v>0</v>
      </c>
      <c r="J14" s="19" t="b">
        <v>0</v>
      </c>
      <c r="K14" s="19" t="b">
        <v>0</v>
      </c>
      <c r="L14" s="19" t="b">
        <v>0</v>
      </c>
      <c r="M14" s="26" t="b">
        <v>0</v>
      </c>
      <c r="O14" s="30"/>
      <c r="Q14" s="19"/>
      <c r="X14" s="19"/>
      <c r="Y14" s="19"/>
      <c r="Z14" s="19"/>
      <c r="AA14" s="19"/>
      <c r="AB14" s="19" t="b">
        <v>0</v>
      </c>
      <c r="AC14" s="19"/>
      <c r="AD14" s="19"/>
      <c r="AE14" s="19"/>
      <c r="AF14" s="19"/>
      <c r="AG14" s="19"/>
      <c r="AH14" s="19"/>
      <c r="AI14" s="21" t="b">
        <v>0</v>
      </c>
      <c r="AJ14" s="21" t="b">
        <v>0</v>
      </c>
      <c r="AK14" s="21" t="b">
        <v>0</v>
      </c>
      <c r="AL14" s="21"/>
      <c r="AM14" s="21"/>
      <c r="AN14" s="21"/>
      <c r="AO14" s="21"/>
      <c r="AP14" s="21"/>
      <c r="AQ14" s="21"/>
      <c r="AR14" s="21"/>
      <c r="AS14" s="21" t="b">
        <v>1</v>
      </c>
      <c r="AT14" s="21"/>
      <c r="AU14" s="22"/>
      <c r="AV14" s="21"/>
      <c r="AW14" s="21"/>
      <c r="AX14" s="21"/>
      <c r="AY14" s="21"/>
      <c r="AZ14" s="21"/>
      <c r="BA14" s="21"/>
      <c r="BB14" s="31">
        <v>770000.0</v>
      </c>
      <c r="BC14" s="20"/>
      <c r="BD14" s="24"/>
      <c r="BE14" s="32" t="s">
        <v>138</v>
      </c>
      <c r="BF14" s="33">
        <v>44537.0</v>
      </c>
      <c r="BG14" s="19" t="s">
        <v>139</v>
      </c>
      <c r="BH14" s="19"/>
      <c r="BI14" s="19" t="s">
        <v>140</v>
      </c>
      <c r="BJ14" s="19" t="s">
        <v>141</v>
      </c>
      <c r="BK14" s="19"/>
    </row>
    <row r="15" ht="16.5" customHeight="1">
      <c r="A15" s="34" t="s">
        <v>142</v>
      </c>
      <c r="B15" s="28" t="s">
        <v>68</v>
      </c>
      <c r="C15" s="17" t="s">
        <v>68</v>
      </c>
      <c r="D15" s="17" t="s">
        <v>88</v>
      </c>
      <c r="E15" s="29" t="b">
        <v>1</v>
      </c>
      <c r="F15" s="29" t="b">
        <v>0</v>
      </c>
      <c r="G15" t="b">
        <v>0</v>
      </c>
      <c r="H15" s="29" t="b">
        <v>0</v>
      </c>
      <c r="I15" t="b">
        <v>0</v>
      </c>
      <c r="J15" s="19" t="b">
        <v>1</v>
      </c>
      <c r="K15" s="29" t="b">
        <v>0</v>
      </c>
      <c r="L15" s="19" t="b">
        <v>0</v>
      </c>
      <c r="M15" s="26" t="b">
        <v>0</v>
      </c>
      <c r="O15" s="30"/>
      <c r="Q15" s="19"/>
      <c r="X15" s="19"/>
      <c r="Y15" s="19"/>
      <c r="Z15" s="19"/>
      <c r="AA15" s="19"/>
      <c r="AB15" s="19" t="b">
        <v>0</v>
      </c>
      <c r="AC15" s="19"/>
      <c r="AD15" s="19" t="s">
        <v>143</v>
      </c>
      <c r="AE15" s="19"/>
      <c r="AF15" s="19" t="s">
        <v>144</v>
      </c>
      <c r="AG15" s="19"/>
      <c r="AH15" s="19"/>
      <c r="AI15" s="21" t="b">
        <v>0</v>
      </c>
      <c r="AJ15" s="21" t="b">
        <v>0</v>
      </c>
      <c r="AK15" s="21" t="b">
        <v>0</v>
      </c>
      <c r="AL15" s="21"/>
      <c r="AM15" s="21"/>
      <c r="AN15" s="21"/>
      <c r="AO15" s="21"/>
      <c r="AP15" s="21"/>
      <c r="AQ15" s="21"/>
      <c r="AR15" s="21"/>
      <c r="AS15" s="21" t="b">
        <v>1</v>
      </c>
      <c r="AT15" s="21"/>
      <c r="AU15" s="22" t="s">
        <v>68</v>
      </c>
      <c r="AV15" s="21"/>
      <c r="AW15" s="21"/>
      <c r="AX15" s="21"/>
      <c r="AY15" s="21"/>
      <c r="AZ15" s="21"/>
      <c r="BA15" s="21"/>
      <c r="BB15" s="23">
        <v>33000.0</v>
      </c>
      <c r="BC15" s="20">
        <v>2.0</v>
      </c>
      <c r="BD15" s="24">
        <v>3.5438006E7</v>
      </c>
      <c r="BE15" s="32" t="s">
        <v>145</v>
      </c>
      <c r="BF15" s="33">
        <v>44713.0</v>
      </c>
      <c r="BG15" s="19" t="s">
        <v>146</v>
      </c>
      <c r="BH15" s="19"/>
      <c r="BI15" s="19"/>
      <c r="BJ15" s="19" t="s">
        <v>147</v>
      </c>
      <c r="BK15" s="19"/>
    </row>
    <row r="16" ht="16.5" customHeight="1">
      <c r="A16" s="16" t="s">
        <v>148</v>
      </c>
      <c r="B16" s="17" t="s">
        <v>68</v>
      </c>
      <c r="C16" s="18" t="s">
        <v>68</v>
      </c>
      <c r="D16" s="18" t="s">
        <v>68</v>
      </c>
      <c r="E16" s="19" t="b">
        <v>0</v>
      </c>
      <c r="F16" s="19" t="b">
        <v>1</v>
      </c>
      <c r="G16" s="19" t="b">
        <v>0</v>
      </c>
      <c r="H16" s="19" t="b">
        <v>0</v>
      </c>
      <c r="I16" s="19" t="b">
        <v>0</v>
      </c>
      <c r="J16" s="19" t="b">
        <v>0</v>
      </c>
      <c r="K16" s="19" t="b">
        <v>0</v>
      </c>
      <c r="L16" s="19" t="b">
        <v>0</v>
      </c>
      <c r="M16" s="20" t="b">
        <v>0</v>
      </c>
      <c r="O16" s="19" t="s">
        <v>149</v>
      </c>
      <c r="P16" s="19" t="s">
        <v>105</v>
      </c>
      <c r="X16" s="19"/>
      <c r="Y16" s="19" t="b">
        <f>OR(EQ(Z16,"Yes"),EQ(AA16,"Yes"))</f>
        <v>0</v>
      </c>
      <c r="Z16" s="19"/>
      <c r="AA16" s="19" t="s">
        <v>88</v>
      </c>
      <c r="AB16" s="19" t="b">
        <v>0</v>
      </c>
      <c r="AI16" s="21" t="b">
        <v>1</v>
      </c>
      <c r="AJ16" s="21" t="b">
        <v>1</v>
      </c>
      <c r="AK16" s="39" t="b">
        <v>1</v>
      </c>
      <c r="AL16" s="39"/>
      <c r="AM16" s="39"/>
      <c r="AN16" s="39"/>
      <c r="AO16" s="39"/>
      <c r="AP16" s="39"/>
      <c r="AQ16" s="39"/>
      <c r="AR16" s="21"/>
      <c r="AS16" s="21" t="b">
        <v>0</v>
      </c>
      <c r="AT16" s="21"/>
      <c r="AU16" s="22"/>
      <c r="AV16" s="21"/>
      <c r="AW16" s="21"/>
      <c r="AX16" s="21"/>
      <c r="AY16" s="21"/>
      <c r="AZ16" s="21"/>
      <c r="BA16" s="21"/>
      <c r="BB16" s="23">
        <v>656739.0</v>
      </c>
      <c r="BC16" s="26">
        <v>1.0</v>
      </c>
      <c r="BD16" s="24">
        <v>3.387989E7</v>
      </c>
      <c r="BE16" s="19" t="s">
        <v>150</v>
      </c>
      <c r="BF16" s="25">
        <v>44306.0</v>
      </c>
      <c r="BG16" s="19" t="s">
        <v>151</v>
      </c>
      <c r="BJ16" s="19" t="s">
        <v>76</v>
      </c>
    </row>
    <row r="17" ht="16.5" customHeight="1">
      <c r="A17" s="16" t="s">
        <v>152</v>
      </c>
      <c r="B17" s="17" t="s">
        <v>68</v>
      </c>
      <c r="C17" s="18" t="s">
        <v>68</v>
      </c>
      <c r="D17" s="18" t="s">
        <v>68</v>
      </c>
      <c r="E17" s="19" t="b">
        <v>1</v>
      </c>
      <c r="F17" s="19" t="b">
        <v>0</v>
      </c>
      <c r="G17" s="19" t="b">
        <v>0</v>
      </c>
      <c r="H17" s="19" t="b">
        <v>0</v>
      </c>
      <c r="I17" s="19" t="b">
        <v>0</v>
      </c>
      <c r="J17" s="19" t="b">
        <v>0</v>
      </c>
      <c r="K17" s="19" t="b">
        <v>0</v>
      </c>
      <c r="L17" s="19" t="b">
        <v>0</v>
      </c>
      <c r="M17" s="20" t="b">
        <v>0</v>
      </c>
      <c r="O17" s="19" t="s">
        <v>153</v>
      </c>
      <c r="P17" s="19" t="s">
        <v>154</v>
      </c>
      <c r="Q17" s="19" t="s">
        <v>155</v>
      </c>
      <c r="W17" s="19" t="s">
        <v>156</v>
      </c>
      <c r="AB17" s="19" t="b">
        <v>0</v>
      </c>
      <c r="AI17" s="21" t="b">
        <v>1</v>
      </c>
      <c r="AJ17" s="21" t="b">
        <v>0</v>
      </c>
      <c r="AK17" s="21" t="b">
        <v>1</v>
      </c>
      <c r="AL17" s="21"/>
      <c r="AM17" s="21"/>
      <c r="AN17" s="21"/>
      <c r="AO17" s="21"/>
      <c r="AP17" s="21"/>
      <c r="AQ17" s="21"/>
      <c r="AR17" s="21"/>
      <c r="AS17" s="21" t="b">
        <v>0</v>
      </c>
      <c r="AT17" s="21"/>
      <c r="AU17" s="22"/>
      <c r="AV17" s="21"/>
      <c r="AW17" s="21"/>
      <c r="AX17" s="21"/>
      <c r="AY17" s="21"/>
      <c r="AZ17" s="21"/>
      <c r="BA17" s="21"/>
      <c r="BB17" s="23">
        <v>643184.0</v>
      </c>
      <c r="BC17" s="20">
        <v>23.0</v>
      </c>
      <c r="BD17" s="24">
        <v>3.2424074E7</v>
      </c>
      <c r="BE17" s="19" t="s">
        <v>157</v>
      </c>
      <c r="BF17" s="25">
        <v>43971.0</v>
      </c>
      <c r="BG17" s="19" t="s">
        <v>158</v>
      </c>
      <c r="BH17" s="19" t="s">
        <v>159</v>
      </c>
      <c r="BI17" s="19" t="s">
        <v>160</v>
      </c>
      <c r="BJ17" s="19" t="s">
        <v>161</v>
      </c>
    </row>
    <row r="18" ht="16.5" customHeight="1">
      <c r="A18" s="16" t="s">
        <v>162</v>
      </c>
      <c r="B18" s="17" t="s">
        <v>68</v>
      </c>
      <c r="C18" s="18" t="s">
        <v>68</v>
      </c>
      <c r="D18" s="18" t="s">
        <v>68</v>
      </c>
      <c r="E18" s="19" t="b">
        <v>1</v>
      </c>
      <c r="F18" s="19" t="b">
        <v>0</v>
      </c>
      <c r="G18" s="19" t="b">
        <v>0</v>
      </c>
      <c r="H18" s="19" t="b">
        <v>0</v>
      </c>
      <c r="I18" s="19" t="b">
        <v>0</v>
      </c>
      <c r="J18" s="19" t="b">
        <v>0</v>
      </c>
      <c r="K18" s="19" t="b">
        <v>0</v>
      </c>
      <c r="L18" s="19" t="b">
        <v>0</v>
      </c>
      <c r="M18" s="20" t="b">
        <v>0</v>
      </c>
      <c r="O18" s="32" t="s">
        <v>163</v>
      </c>
      <c r="Q18" s="19" t="s">
        <v>79</v>
      </c>
      <c r="R18" s="19" t="s">
        <v>164</v>
      </c>
      <c r="AB18" s="19" t="b">
        <v>0</v>
      </c>
      <c r="AI18" s="21" t="b">
        <v>1</v>
      </c>
      <c r="AJ18" s="21" t="b">
        <v>0</v>
      </c>
      <c r="AK18" s="21" t="b">
        <v>0</v>
      </c>
      <c r="AL18" s="21"/>
      <c r="AM18" s="21"/>
      <c r="AN18" s="21" t="b">
        <v>1</v>
      </c>
      <c r="AO18" s="21"/>
      <c r="AP18" s="21"/>
      <c r="AQ18" s="21"/>
      <c r="AR18" s="21"/>
      <c r="AS18" s="21" t="b">
        <v>0</v>
      </c>
      <c r="AT18" s="21"/>
      <c r="AU18" s="22"/>
      <c r="AV18" s="21"/>
      <c r="AW18" s="21"/>
      <c r="AX18" s="21"/>
      <c r="AY18" s="21"/>
      <c r="AZ18" s="21"/>
      <c r="BA18" s="21"/>
      <c r="BB18" s="23">
        <v>629194.0</v>
      </c>
      <c r="BC18" s="26">
        <v>6.0</v>
      </c>
      <c r="BD18" s="24">
        <v>3.0638736E7</v>
      </c>
      <c r="BE18" s="19" t="s">
        <v>165</v>
      </c>
      <c r="BF18" s="25">
        <v>43480.0</v>
      </c>
      <c r="BG18" s="19" t="s">
        <v>166</v>
      </c>
      <c r="BH18" s="19" t="s">
        <v>167</v>
      </c>
      <c r="BI18" s="19" t="s">
        <v>168</v>
      </c>
      <c r="BJ18" s="19" t="s">
        <v>169</v>
      </c>
      <c r="BK18" s="19" t="s">
        <v>170</v>
      </c>
    </row>
    <row r="19" ht="16.5" customHeight="1">
      <c r="A19" s="27" t="s">
        <v>171</v>
      </c>
      <c r="B19" s="28" t="s">
        <v>68</v>
      </c>
      <c r="C19" s="17" t="s">
        <v>88</v>
      </c>
      <c r="D19" s="17" t="s">
        <v>88</v>
      </c>
      <c r="E19" s="29" t="b">
        <v>1</v>
      </c>
      <c r="F19" s="29" t="b">
        <v>0</v>
      </c>
      <c r="G19" t="b">
        <v>0</v>
      </c>
      <c r="H19" s="29" t="b">
        <v>0</v>
      </c>
      <c r="I19" t="b">
        <v>0</v>
      </c>
      <c r="J19" s="19" t="b">
        <v>0</v>
      </c>
      <c r="K19" s="19" t="b">
        <v>0</v>
      </c>
      <c r="L19" s="19" t="b">
        <v>0</v>
      </c>
      <c r="M19" s="26" t="b">
        <v>0</v>
      </c>
      <c r="O19" s="30"/>
      <c r="Q19" s="19"/>
      <c r="X19" s="19"/>
      <c r="Y19" s="19"/>
      <c r="Z19" s="19"/>
      <c r="AA19" s="19"/>
      <c r="AB19" s="19" t="b">
        <v>0</v>
      </c>
      <c r="AC19" s="19"/>
      <c r="AD19" s="19"/>
      <c r="AE19" s="19"/>
      <c r="AF19" s="19"/>
      <c r="AG19" s="19"/>
      <c r="AH19" s="19"/>
      <c r="AI19" s="21" t="b">
        <v>0</v>
      </c>
      <c r="AJ19" s="21" t="b">
        <v>0</v>
      </c>
      <c r="AK19" s="21" t="b">
        <v>0</v>
      </c>
      <c r="AL19" s="21"/>
      <c r="AM19" s="21"/>
      <c r="AN19" s="21"/>
      <c r="AO19" s="21"/>
      <c r="AP19" s="21"/>
      <c r="AQ19" s="21"/>
      <c r="AR19" s="21"/>
      <c r="AS19" s="21" t="b">
        <v>1</v>
      </c>
      <c r="AT19" s="21"/>
      <c r="AU19" s="22"/>
      <c r="AV19" s="21"/>
      <c r="AW19" s="21"/>
      <c r="AX19" s="21"/>
      <c r="AY19" s="21"/>
      <c r="AZ19" s="21"/>
      <c r="BA19" s="21"/>
      <c r="BB19" s="31">
        <v>611034.0</v>
      </c>
      <c r="BC19" s="20"/>
      <c r="BD19" s="24"/>
      <c r="BE19" s="32" t="s">
        <v>172</v>
      </c>
      <c r="BF19" s="33">
        <v>43896.0</v>
      </c>
      <c r="BG19" s="19" t="s">
        <v>173</v>
      </c>
      <c r="BH19" s="19"/>
      <c r="BI19" s="19" t="s">
        <v>174</v>
      </c>
      <c r="BJ19" s="19" t="s">
        <v>175</v>
      </c>
      <c r="BK19" s="19"/>
    </row>
    <row r="20" ht="16.5" customHeight="1">
      <c r="A20" s="34" t="s">
        <v>176</v>
      </c>
      <c r="B20" s="36" t="s">
        <v>68</v>
      </c>
      <c r="C20" s="37" t="s">
        <v>68</v>
      </c>
      <c r="D20" s="17" t="s">
        <v>88</v>
      </c>
      <c r="E20" s="29" t="b">
        <v>0</v>
      </c>
      <c r="F20" s="29" t="b">
        <v>0</v>
      </c>
      <c r="G20" t="b">
        <v>0</v>
      </c>
      <c r="H20" s="29" t="b">
        <v>0</v>
      </c>
      <c r="I20" t="b">
        <v>0</v>
      </c>
      <c r="J20" s="19" t="b">
        <v>1</v>
      </c>
      <c r="K20" s="29" t="b">
        <v>0</v>
      </c>
      <c r="L20" s="19" t="b">
        <v>0</v>
      </c>
      <c r="M20" s="26" t="b">
        <v>0</v>
      </c>
      <c r="O20" s="30"/>
      <c r="Q20" s="19"/>
      <c r="X20" s="19"/>
      <c r="Y20" s="19"/>
      <c r="Z20" s="19"/>
      <c r="AA20" s="19"/>
      <c r="AB20" s="19" t="b">
        <v>0</v>
      </c>
      <c r="AC20" s="19"/>
      <c r="AD20" s="19" t="s">
        <v>177</v>
      </c>
      <c r="AE20" s="19"/>
      <c r="AF20" s="19" t="s">
        <v>178</v>
      </c>
      <c r="AG20" s="19"/>
      <c r="AH20" s="19"/>
      <c r="AI20" s="21" t="b">
        <v>0</v>
      </c>
      <c r="AJ20" s="21" t="b">
        <v>0</v>
      </c>
      <c r="AK20" s="21" t="b">
        <v>0</v>
      </c>
      <c r="AL20" s="21"/>
      <c r="AM20" s="21"/>
      <c r="AN20" s="21"/>
      <c r="AO20" s="21"/>
      <c r="AP20" s="21"/>
      <c r="AQ20" s="21"/>
      <c r="AR20" s="21"/>
      <c r="AS20" s="21" t="b">
        <v>1</v>
      </c>
      <c r="AT20" s="21"/>
      <c r="AU20" s="22" t="s">
        <v>68</v>
      </c>
      <c r="AV20" s="21"/>
      <c r="AW20" s="21"/>
      <c r="AX20" s="21"/>
      <c r="AY20" s="21"/>
      <c r="AZ20" s="21"/>
      <c r="BA20" s="21"/>
      <c r="BB20" s="23">
        <v>37000.0</v>
      </c>
      <c r="BC20" s="20">
        <v>1.0</v>
      </c>
      <c r="BD20" s="24">
        <v>3.5315082E7</v>
      </c>
      <c r="BE20" s="32" t="s">
        <v>179</v>
      </c>
      <c r="BF20" s="33">
        <v>44641.0</v>
      </c>
      <c r="BG20" s="19" t="s">
        <v>180</v>
      </c>
      <c r="BH20" s="19"/>
      <c r="BI20" s="19"/>
      <c r="BJ20" s="19" t="s">
        <v>181</v>
      </c>
      <c r="BK20" s="19"/>
    </row>
    <row r="21" ht="16.5" customHeight="1">
      <c r="A21" s="34" t="s">
        <v>182</v>
      </c>
      <c r="B21" s="28" t="s">
        <v>68</v>
      </c>
      <c r="C21" s="28" t="s">
        <v>68</v>
      </c>
      <c r="D21" s="17" t="s">
        <v>68</v>
      </c>
      <c r="E21" s="19" t="b">
        <v>0</v>
      </c>
      <c r="F21" s="29" t="b">
        <v>0</v>
      </c>
      <c r="G21" t="b">
        <v>0</v>
      </c>
      <c r="H21" s="29" t="b">
        <v>0</v>
      </c>
      <c r="I21" t="b">
        <v>0</v>
      </c>
      <c r="J21" s="19" t="b">
        <v>0</v>
      </c>
      <c r="K21" s="19" t="b">
        <v>1</v>
      </c>
      <c r="L21" s="19" t="b">
        <v>0</v>
      </c>
      <c r="M21" s="26" t="b">
        <v>0</v>
      </c>
      <c r="O21" s="30"/>
      <c r="Q21" s="19"/>
      <c r="X21" s="19"/>
      <c r="Y21" s="19"/>
      <c r="Z21" s="19"/>
      <c r="AA21" s="19"/>
      <c r="AB21" s="19" t="b">
        <v>0</v>
      </c>
      <c r="AC21" s="19" t="s">
        <v>183</v>
      </c>
      <c r="AD21" s="19"/>
      <c r="AE21" s="19"/>
      <c r="AF21" s="19" t="s">
        <v>118</v>
      </c>
      <c r="AG21" s="19"/>
      <c r="AH21" s="19"/>
      <c r="AI21" s="21" t="b">
        <v>0</v>
      </c>
      <c r="AJ21" s="21" t="b">
        <v>0</v>
      </c>
      <c r="AK21" s="21" t="b">
        <v>1</v>
      </c>
      <c r="AL21" s="21"/>
      <c r="AM21" s="21"/>
      <c r="AN21" s="21"/>
      <c r="AO21" s="21"/>
      <c r="AP21" s="21"/>
      <c r="AQ21" s="21"/>
      <c r="AR21" s="21"/>
      <c r="AS21" s="21" t="b">
        <v>1</v>
      </c>
      <c r="AT21" s="21"/>
      <c r="AU21" s="22" t="s">
        <v>68</v>
      </c>
      <c r="AV21" s="21"/>
      <c r="AW21" s="21"/>
      <c r="AX21" s="21"/>
      <c r="AY21" s="21"/>
      <c r="AZ21" s="21"/>
      <c r="BA21" s="21"/>
      <c r="BB21" s="23">
        <v>33834.0</v>
      </c>
      <c r="BC21" s="20">
        <v>1.0</v>
      </c>
      <c r="BD21" s="24">
        <v>3.3164753E7</v>
      </c>
      <c r="BE21" s="32" t="s">
        <v>184</v>
      </c>
      <c r="BF21" s="33">
        <v>44144.0</v>
      </c>
      <c r="BG21" s="19" t="s">
        <v>185</v>
      </c>
      <c r="BH21" s="19"/>
      <c r="BI21" s="19"/>
      <c r="BK21" s="19"/>
    </row>
    <row r="22" ht="16.5" customHeight="1">
      <c r="A22" s="16" t="s">
        <v>186</v>
      </c>
      <c r="B22" s="17" t="s">
        <v>68</v>
      </c>
      <c r="C22" s="18" t="s">
        <v>68</v>
      </c>
      <c r="D22" s="18" t="s">
        <v>68</v>
      </c>
      <c r="E22" s="19" t="b">
        <v>1</v>
      </c>
      <c r="F22" s="19" t="b">
        <v>0</v>
      </c>
      <c r="G22" s="19" t="b">
        <v>0</v>
      </c>
      <c r="H22" s="19" t="b">
        <v>0</v>
      </c>
      <c r="I22" s="19" t="b">
        <v>0</v>
      </c>
      <c r="J22" s="19" t="b">
        <v>0</v>
      </c>
      <c r="K22" s="19" t="b">
        <v>0</v>
      </c>
      <c r="L22" s="19" t="b">
        <v>0</v>
      </c>
      <c r="M22" s="20" t="b">
        <v>0</v>
      </c>
      <c r="O22" s="30"/>
      <c r="Q22" s="19" t="s">
        <v>187</v>
      </c>
      <c r="S22" s="19" t="s">
        <v>188</v>
      </c>
      <c r="AB22" s="19" t="b">
        <v>0</v>
      </c>
      <c r="AI22" s="21" t="b">
        <v>1</v>
      </c>
      <c r="AJ22" s="21" t="b">
        <v>0</v>
      </c>
      <c r="AK22" s="21" t="b">
        <v>0</v>
      </c>
      <c r="AL22" s="21"/>
      <c r="AM22" s="21"/>
      <c r="AN22" s="21" t="b">
        <v>1</v>
      </c>
      <c r="AO22" s="21"/>
      <c r="AP22" s="21"/>
      <c r="AQ22" s="21"/>
      <c r="AR22" s="21"/>
      <c r="AS22" s="21" t="b">
        <v>0</v>
      </c>
      <c r="AT22" s="21"/>
      <c r="AU22" s="22"/>
      <c r="AV22" s="21"/>
      <c r="AW22" s="21"/>
      <c r="AX22" s="21"/>
      <c r="AY22" s="21"/>
      <c r="AZ22" s="21"/>
      <c r="BA22" s="21"/>
      <c r="BB22" s="23">
        <v>592163.0</v>
      </c>
      <c r="BC22" s="26">
        <v>3.0</v>
      </c>
      <c r="BD22" s="24">
        <v>3.1337793E7</v>
      </c>
      <c r="BE22" s="19" t="s">
        <v>189</v>
      </c>
      <c r="BF22" s="25">
        <v>43671.0</v>
      </c>
      <c r="BG22" s="19" t="s">
        <v>190</v>
      </c>
      <c r="BH22" s="19" t="s">
        <v>191</v>
      </c>
      <c r="BI22" s="19" t="s">
        <v>192</v>
      </c>
      <c r="BJ22" s="19" t="s">
        <v>193</v>
      </c>
    </row>
    <row r="23" ht="16.5" customHeight="1">
      <c r="A23" s="16" t="s">
        <v>194</v>
      </c>
      <c r="B23" s="17" t="s">
        <v>68</v>
      </c>
      <c r="C23" s="18" t="s">
        <v>68</v>
      </c>
      <c r="D23" s="18" t="s">
        <v>68</v>
      </c>
      <c r="E23" s="19" t="b">
        <v>1</v>
      </c>
      <c r="F23" s="19" t="b">
        <v>0</v>
      </c>
      <c r="G23" s="19" t="b">
        <v>0</v>
      </c>
      <c r="H23" s="19" t="b">
        <v>0</v>
      </c>
      <c r="I23" s="19" t="b">
        <v>0</v>
      </c>
      <c r="J23" s="19" t="b">
        <v>0</v>
      </c>
      <c r="K23" s="19" t="b">
        <v>0</v>
      </c>
      <c r="L23" s="19" t="b">
        <v>0</v>
      </c>
      <c r="M23" s="20" t="b">
        <v>0</v>
      </c>
      <c r="O23" s="30"/>
      <c r="Q23" s="19" t="s">
        <v>195</v>
      </c>
      <c r="S23" s="19" t="s">
        <v>188</v>
      </c>
      <c r="AB23" s="19" t="b">
        <v>0</v>
      </c>
      <c r="AI23" s="21" t="b">
        <v>1</v>
      </c>
      <c r="AJ23" s="21" t="b">
        <v>0</v>
      </c>
      <c r="AK23" s="21" t="b">
        <v>0</v>
      </c>
      <c r="AL23" s="21"/>
      <c r="AM23" s="21"/>
      <c r="AN23" s="21" t="b">
        <v>1</v>
      </c>
      <c r="AO23" s="21"/>
      <c r="AP23" s="21"/>
      <c r="AQ23" s="21"/>
      <c r="AR23" s="21"/>
      <c r="AS23" s="21" t="b">
        <v>0</v>
      </c>
      <c r="AT23" s="21"/>
      <c r="AU23" s="22"/>
      <c r="AV23" s="21"/>
      <c r="AW23" s="21"/>
      <c r="AX23" s="21"/>
      <c r="AY23" s="21"/>
      <c r="AZ23" s="21"/>
      <c r="BA23" s="21"/>
      <c r="BB23" s="23">
        <v>592163.0</v>
      </c>
      <c r="BC23" s="26">
        <v>3.0</v>
      </c>
      <c r="BD23" s="24">
        <v>3.1337793E7</v>
      </c>
      <c r="BE23" s="19" t="s">
        <v>189</v>
      </c>
      <c r="BF23" s="25">
        <v>43671.0</v>
      </c>
      <c r="BG23" s="19" t="s">
        <v>190</v>
      </c>
      <c r="BH23" s="19" t="s">
        <v>191</v>
      </c>
      <c r="BI23" s="19" t="s">
        <v>192</v>
      </c>
      <c r="BJ23" s="19" t="s">
        <v>193</v>
      </c>
    </row>
    <row r="24" ht="16.5" customHeight="1">
      <c r="A24" s="34" t="s">
        <v>196</v>
      </c>
      <c r="B24" s="28" t="s">
        <v>68</v>
      </c>
      <c r="C24" s="17" t="s">
        <v>68</v>
      </c>
      <c r="D24" s="17" t="s">
        <v>88</v>
      </c>
      <c r="E24" s="29" t="b">
        <v>1</v>
      </c>
      <c r="F24" s="29" t="b">
        <v>0</v>
      </c>
      <c r="G24" t="b">
        <v>0</v>
      </c>
      <c r="H24" s="29" t="b">
        <v>0</v>
      </c>
      <c r="I24" t="b">
        <v>0</v>
      </c>
      <c r="J24" s="19" t="b">
        <v>1</v>
      </c>
      <c r="K24" s="29" t="b">
        <v>0</v>
      </c>
      <c r="L24" s="19" t="b">
        <v>0</v>
      </c>
      <c r="M24" s="26" t="b">
        <v>0</v>
      </c>
      <c r="O24" s="30"/>
      <c r="Q24" s="19"/>
      <c r="X24" s="19"/>
      <c r="Y24" s="19"/>
      <c r="Z24" s="19"/>
      <c r="AA24" s="19"/>
      <c r="AB24" s="19" t="b">
        <v>0</v>
      </c>
      <c r="AC24" s="19"/>
      <c r="AD24" s="19" t="s">
        <v>197</v>
      </c>
      <c r="AE24" s="19"/>
      <c r="AF24" s="19" t="s">
        <v>198</v>
      </c>
      <c r="AG24" s="19"/>
      <c r="AH24" s="19"/>
      <c r="AI24" s="21" t="b">
        <v>0</v>
      </c>
      <c r="AJ24" s="21" t="b">
        <v>0</v>
      </c>
      <c r="AK24" s="21" t="b">
        <v>0</v>
      </c>
      <c r="AL24" s="21"/>
      <c r="AM24" s="21"/>
      <c r="AN24" s="21"/>
      <c r="AO24" s="21"/>
      <c r="AP24" s="21"/>
      <c r="AQ24" s="21"/>
      <c r="AR24" s="21"/>
      <c r="AS24" s="21" t="b">
        <v>1</v>
      </c>
      <c r="AT24" s="21"/>
      <c r="AU24" s="22" t="s">
        <v>68</v>
      </c>
      <c r="AV24" s="21"/>
      <c r="AW24" s="21"/>
      <c r="AX24" s="21"/>
      <c r="AY24" s="21"/>
      <c r="AZ24" s="21"/>
      <c r="BA24" s="21"/>
      <c r="BB24" s="23">
        <v>44000.0</v>
      </c>
      <c r="BC24" s="20">
        <v>2.0</v>
      </c>
      <c r="BD24" s="24">
        <v>3.4494546E7</v>
      </c>
      <c r="BE24" s="32" t="s">
        <v>199</v>
      </c>
      <c r="BF24" s="33">
        <v>44447.0</v>
      </c>
      <c r="BG24" s="19" t="s">
        <v>200</v>
      </c>
      <c r="BH24" s="19"/>
      <c r="BI24" s="19"/>
      <c r="BJ24" s="19" t="s">
        <v>201</v>
      </c>
      <c r="BK24" s="19"/>
    </row>
    <row r="25" ht="16.5" customHeight="1">
      <c r="A25" s="16" t="s">
        <v>202</v>
      </c>
      <c r="B25" s="17" t="s">
        <v>68</v>
      </c>
      <c r="C25" s="17" t="s">
        <v>68</v>
      </c>
      <c r="D25" s="17" t="s">
        <v>68</v>
      </c>
      <c r="E25" s="29" t="b">
        <v>0</v>
      </c>
      <c r="F25" s="29" t="b">
        <v>0</v>
      </c>
      <c r="G25" s="29" t="b">
        <v>0</v>
      </c>
      <c r="H25" s="29" t="b">
        <v>0</v>
      </c>
      <c r="I25" s="29" t="b">
        <v>0</v>
      </c>
      <c r="J25" s="19" t="b">
        <v>1</v>
      </c>
      <c r="K25" s="19" t="b">
        <v>0</v>
      </c>
      <c r="L25" s="19" t="b">
        <v>0</v>
      </c>
      <c r="M25" s="26" t="b">
        <v>0</v>
      </c>
      <c r="O25" s="30"/>
      <c r="X25" s="19"/>
      <c r="Y25" s="19"/>
      <c r="Z25" s="19"/>
      <c r="AA25" s="19"/>
      <c r="AB25" s="19" t="b">
        <v>0</v>
      </c>
      <c r="AC25" s="19"/>
      <c r="AD25" s="19" t="s">
        <v>203</v>
      </c>
      <c r="AE25" s="19"/>
      <c r="AF25" s="19"/>
      <c r="AG25" s="19"/>
      <c r="AH25" s="19"/>
      <c r="AI25" s="21" t="b">
        <v>1</v>
      </c>
      <c r="AJ25" s="21" t="b">
        <v>0</v>
      </c>
      <c r="AK25" s="21" t="b">
        <v>1</v>
      </c>
      <c r="AL25" s="21"/>
      <c r="AM25" s="21"/>
      <c r="AN25" s="21"/>
      <c r="AO25" s="21"/>
      <c r="AP25" s="21"/>
      <c r="AQ25" s="21"/>
      <c r="AR25" s="21"/>
      <c r="AS25" s="21" t="b">
        <v>0</v>
      </c>
      <c r="AT25" s="21"/>
      <c r="AU25" s="22"/>
      <c r="AV25" s="21"/>
      <c r="AW25" s="21"/>
      <c r="AX25" s="21"/>
      <c r="AY25" s="21"/>
      <c r="AZ25" s="21"/>
      <c r="BA25" s="21"/>
      <c r="BB25" s="23">
        <v>568760.0</v>
      </c>
      <c r="BC25" s="20">
        <v>19.0</v>
      </c>
      <c r="BD25" s="40" t="s">
        <v>204</v>
      </c>
      <c r="BE25" s="19" t="s">
        <v>205</v>
      </c>
      <c r="BF25" s="41" t="s">
        <v>206</v>
      </c>
      <c r="BG25" s="19" t="s">
        <v>207</v>
      </c>
      <c r="BH25" s="19" t="s">
        <v>208</v>
      </c>
      <c r="BI25" s="19" t="s">
        <v>209</v>
      </c>
      <c r="BJ25" s="19" t="s">
        <v>141</v>
      </c>
      <c r="BK25" s="19" t="s">
        <v>210</v>
      </c>
    </row>
    <row r="26" ht="16.5" customHeight="1">
      <c r="A26" s="32" t="s">
        <v>211</v>
      </c>
      <c r="B26" s="28" t="s">
        <v>68</v>
      </c>
      <c r="C26" s="17" t="s">
        <v>88</v>
      </c>
      <c r="D26" s="17" t="s">
        <v>88</v>
      </c>
      <c r="E26" s="29" t="b">
        <v>1</v>
      </c>
      <c r="F26" s="29" t="b">
        <v>0</v>
      </c>
      <c r="G26" t="b">
        <v>0</v>
      </c>
      <c r="H26" s="29" t="b">
        <v>0</v>
      </c>
      <c r="I26" t="b">
        <v>0</v>
      </c>
      <c r="J26" s="19" t="b">
        <v>0</v>
      </c>
      <c r="K26" s="19" t="b">
        <v>0</v>
      </c>
      <c r="L26" s="19" t="b">
        <v>0</v>
      </c>
      <c r="M26" s="26" t="b">
        <v>0</v>
      </c>
      <c r="O26" s="30"/>
      <c r="Q26" s="19" t="s">
        <v>70</v>
      </c>
      <c r="X26" s="19"/>
      <c r="Y26" s="19"/>
      <c r="Z26" s="19"/>
      <c r="AA26" s="19"/>
      <c r="AB26" s="19" t="b">
        <v>0</v>
      </c>
      <c r="AC26" s="19"/>
      <c r="AD26" s="19"/>
      <c r="AE26" s="19"/>
      <c r="AF26" s="19"/>
      <c r="AG26" s="19"/>
      <c r="AH26" s="19"/>
      <c r="AI26" s="21" t="b">
        <v>0</v>
      </c>
      <c r="AJ26" s="21" t="b">
        <v>0</v>
      </c>
      <c r="AK26" s="21" t="b">
        <v>0</v>
      </c>
      <c r="AL26" s="21"/>
      <c r="AM26" s="21"/>
      <c r="AN26" s="21"/>
      <c r="AO26" s="21"/>
      <c r="AP26" s="21"/>
      <c r="AQ26" s="21"/>
      <c r="AR26" s="21"/>
      <c r="AS26" s="21" t="b">
        <v>0</v>
      </c>
      <c r="AT26" s="21"/>
      <c r="AU26" s="22"/>
      <c r="AV26" s="21"/>
      <c r="AW26" s="21"/>
      <c r="AX26" s="21"/>
      <c r="AY26" s="21"/>
      <c r="AZ26" s="21"/>
      <c r="BA26" s="21"/>
      <c r="BB26" s="23">
        <v>560916.0</v>
      </c>
      <c r="BC26" s="20"/>
      <c r="BD26" s="24">
        <v>3.4290408E7</v>
      </c>
      <c r="BE26" s="32" t="s">
        <v>212</v>
      </c>
      <c r="BF26" s="33">
        <v>44398.0</v>
      </c>
      <c r="BG26" s="19" t="s">
        <v>213</v>
      </c>
      <c r="BH26" s="19" t="s">
        <v>214</v>
      </c>
      <c r="BI26" s="19"/>
      <c r="BJ26" s="19" t="s">
        <v>86</v>
      </c>
      <c r="BK26" s="19"/>
    </row>
    <row r="27" ht="16.5" customHeight="1">
      <c r="A27" s="32" t="s">
        <v>215</v>
      </c>
      <c r="B27" s="28" t="s">
        <v>68</v>
      </c>
      <c r="C27" s="17" t="s">
        <v>88</v>
      </c>
      <c r="D27" s="17" t="s">
        <v>88</v>
      </c>
      <c r="E27" s="19" t="b">
        <v>1</v>
      </c>
      <c r="F27" s="29" t="b">
        <v>0</v>
      </c>
      <c r="G27" t="b">
        <v>0</v>
      </c>
      <c r="H27" s="19" t="b">
        <v>1</v>
      </c>
      <c r="I27" t="b">
        <v>0</v>
      </c>
      <c r="J27" s="19" t="b">
        <v>0</v>
      </c>
      <c r="K27" s="19" t="b">
        <v>0</v>
      </c>
      <c r="L27" s="19" t="b">
        <v>0</v>
      </c>
      <c r="M27" s="26" t="b">
        <v>0</v>
      </c>
      <c r="O27" s="30"/>
      <c r="P27" s="19" t="s">
        <v>105</v>
      </c>
      <c r="Q27" s="19"/>
      <c r="X27" s="19"/>
      <c r="Y27" s="19"/>
      <c r="Z27" s="19"/>
      <c r="AA27" s="19"/>
      <c r="AB27" s="19" t="b">
        <v>0</v>
      </c>
      <c r="AC27" s="19"/>
      <c r="AD27" s="19"/>
      <c r="AE27" s="19"/>
      <c r="AF27" s="19"/>
      <c r="AG27" s="19"/>
      <c r="AH27" s="19"/>
      <c r="AI27" s="21" t="b">
        <v>0</v>
      </c>
      <c r="AJ27" s="21" t="b">
        <v>0</v>
      </c>
      <c r="AK27" s="21" t="b">
        <v>0</v>
      </c>
      <c r="AL27" s="21"/>
      <c r="AM27" s="21"/>
      <c r="AN27" s="21"/>
      <c r="AO27" s="21"/>
      <c r="AP27" s="21"/>
      <c r="AQ27" s="21"/>
      <c r="AR27" s="21"/>
      <c r="AS27" s="21" t="b">
        <v>1</v>
      </c>
      <c r="AT27" s="21"/>
      <c r="AU27" s="22"/>
      <c r="AV27" s="21"/>
      <c r="AW27" s="21"/>
      <c r="AX27" s="21"/>
      <c r="AY27" s="21"/>
      <c r="AZ27" s="21"/>
      <c r="BA27" s="21"/>
      <c r="BB27" s="23">
        <v>497705.0</v>
      </c>
      <c r="BC27" s="20"/>
      <c r="BD27" s="24"/>
      <c r="BE27" s="32"/>
      <c r="BF27" s="33"/>
      <c r="BG27" s="19" t="s">
        <v>216</v>
      </c>
      <c r="BH27" s="19" t="s">
        <v>217</v>
      </c>
      <c r="BI27" s="19"/>
      <c r="BK27" s="19"/>
    </row>
    <row r="28" ht="16.5" customHeight="1">
      <c r="A28" s="32" t="s">
        <v>218</v>
      </c>
      <c r="B28" s="28" t="s">
        <v>68</v>
      </c>
      <c r="C28" s="17" t="s">
        <v>88</v>
      </c>
      <c r="D28" s="17" t="s">
        <v>88</v>
      </c>
      <c r="E28" s="19" t="b">
        <v>1</v>
      </c>
      <c r="F28" s="29" t="b">
        <v>0</v>
      </c>
      <c r="G28" t="b">
        <v>0</v>
      </c>
      <c r="H28" s="19" t="b">
        <v>1</v>
      </c>
      <c r="I28" t="b">
        <v>0</v>
      </c>
      <c r="J28" s="19" t="b">
        <v>0</v>
      </c>
      <c r="K28" s="19" t="b">
        <v>0</v>
      </c>
      <c r="L28" s="19" t="b">
        <v>0</v>
      </c>
      <c r="M28" s="26" t="b">
        <v>0</v>
      </c>
      <c r="O28" s="30"/>
      <c r="P28" s="19" t="s">
        <v>105</v>
      </c>
      <c r="Q28" s="19"/>
      <c r="X28" s="19"/>
      <c r="Y28" s="19"/>
      <c r="Z28" s="19"/>
      <c r="AA28" s="19"/>
      <c r="AB28" s="19" t="b">
        <v>0</v>
      </c>
      <c r="AC28" s="19"/>
      <c r="AD28" s="19"/>
      <c r="AE28" s="19"/>
      <c r="AF28" s="19"/>
      <c r="AG28" s="19"/>
      <c r="AH28" s="19"/>
      <c r="AI28" s="21" t="b">
        <v>0</v>
      </c>
      <c r="AJ28" s="21" t="b">
        <v>0</v>
      </c>
      <c r="AK28" s="21" t="b">
        <v>0</v>
      </c>
      <c r="AL28" s="21"/>
      <c r="AM28" s="21"/>
      <c r="AN28" s="21"/>
      <c r="AO28" s="21"/>
      <c r="AP28" s="21"/>
      <c r="AQ28" s="21"/>
      <c r="AR28" s="21"/>
      <c r="AS28" s="21" t="b">
        <v>1</v>
      </c>
      <c r="AT28" s="21"/>
      <c r="AU28" s="22"/>
      <c r="AV28" s="21"/>
      <c r="AW28" s="21"/>
      <c r="AX28" s="21"/>
      <c r="AY28" s="21"/>
      <c r="AZ28" s="21"/>
      <c r="BA28" s="21" t="b">
        <v>1</v>
      </c>
      <c r="BB28" s="23">
        <v>489490.0</v>
      </c>
      <c r="BC28" s="20"/>
      <c r="BD28" s="24"/>
      <c r="BE28" s="32"/>
      <c r="BF28" s="33"/>
      <c r="BG28" s="19" t="s">
        <v>219</v>
      </c>
      <c r="BH28" s="19" t="s">
        <v>220</v>
      </c>
      <c r="BI28" s="19"/>
      <c r="BK28" s="19"/>
    </row>
    <row r="29" ht="16.5" customHeight="1">
      <c r="A29" s="32" t="s">
        <v>221</v>
      </c>
      <c r="B29" s="28" t="s">
        <v>68</v>
      </c>
      <c r="C29" s="17" t="s">
        <v>88</v>
      </c>
      <c r="D29" s="17" t="s">
        <v>88</v>
      </c>
      <c r="E29" s="19" t="b">
        <v>1</v>
      </c>
      <c r="F29" s="29" t="b">
        <v>0</v>
      </c>
      <c r="G29" t="b">
        <v>0</v>
      </c>
      <c r="H29" s="19" t="b">
        <v>1</v>
      </c>
      <c r="I29" t="b">
        <v>0</v>
      </c>
      <c r="J29" s="19" t="b">
        <v>0</v>
      </c>
      <c r="K29" s="19" t="b">
        <v>0</v>
      </c>
      <c r="L29" s="19" t="b">
        <v>0</v>
      </c>
      <c r="M29" s="26" t="b">
        <v>0</v>
      </c>
      <c r="O29" s="30"/>
      <c r="P29" s="19" t="s">
        <v>105</v>
      </c>
      <c r="Q29" s="19"/>
      <c r="X29" s="19"/>
      <c r="Y29" s="19"/>
      <c r="Z29" s="19"/>
      <c r="AA29" s="19"/>
      <c r="AB29" s="19" t="b">
        <v>0</v>
      </c>
      <c r="AC29" s="19"/>
      <c r="AD29" s="19"/>
      <c r="AE29" s="19"/>
      <c r="AF29" s="19"/>
      <c r="AG29" s="19"/>
      <c r="AH29" s="19"/>
      <c r="AI29" s="21" t="b">
        <v>0</v>
      </c>
      <c r="AJ29" s="21" t="b">
        <v>0</v>
      </c>
      <c r="AK29" s="21" t="b">
        <v>0</v>
      </c>
      <c r="AL29" s="21"/>
      <c r="AM29" s="21"/>
      <c r="AN29" s="21"/>
      <c r="AO29" s="21"/>
      <c r="AP29" s="21"/>
      <c r="AQ29" s="21"/>
      <c r="AR29" s="21"/>
      <c r="AS29" s="21" t="b">
        <v>1</v>
      </c>
      <c r="AT29" s="21"/>
      <c r="AU29" s="22"/>
      <c r="AV29" s="21"/>
      <c r="AW29" s="21"/>
      <c r="AX29" s="21"/>
      <c r="AY29" s="21"/>
      <c r="AZ29" s="21"/>
      <c r="BA29" s="21" t="b">
        <v>1</v>
      </c>
      <c r="BB29" s="23">
        <v>488598.0</v>
      </c>
      <c r="BC29" s="20"/>
      <c r="BD29" s="24"/>
      <c r="BE29" s="32"/>
      <c r="BF29" s="33"/>
      <c r="BG29" s="19" t="s">
        <v>222</v>
      </c>
      <c r="BH29" s="19" t="s">
        <v>223</v>
      </c>
      <c r="BI29" s="19"/>
      <c r="BK29" s="19"/>
    </row>
    <row r="30" ht="16.5" customHeight="1">
      <c r="A30" s="34" t="s">
        <v>224</v>
      </c>
      <c r="B30" s="28" t="s">
        <v>68</v>
      </c>
      <c r="C30" s="28" t="s">
        <v>68</v>
      </c>
      <c r="D30" s="17" t="s">
        <v>68</v>
      </c>
      <c r="E30" s="19" t="b">
        <v>0</v>
      </c>
      <c r="F30" s="29" t="b">
        <v>0</v>
      </c>
      <c r="G30" t="b">
        <v>0</v>
      </c>
      <c r="H30" s="29" t="b">
        <v>0</v>
      </c>
      <c r="I30" t="b">
        <v>0</v>
      </c>
      <c r="J30" s="19" t="b">
        <v>0</v>
      </c>
      <c r="K30" s="19" t="b">
        <v>1</v>
      </c>
      <c r="L30" s="19" t="b">
        <v>0</v>
      </c>
      <c r="M30" s="26" t="b">
        <v>0</v>
      </c>
      <c r="O30" s="30"/>
      <c r="Q30" s="19"/>
      <c r="X30" s="19"/>
      <c r="Y30" s="19"/>
      <c r="Z30" s="19"/>
      <c r="AA30" s="19"/>
      <c r="AB30" s="19" t="b">
        <v>0</v>
      </c>
      <c r="AC30" s="19" t="s">
        <v>225</v>
      </c>
      <c r="AD30" s="19"/>
      <c r="AE30" s="19"/>
      <c r="AF30" s="19" t="s">
        <v>118</v>
      </c>
      <c r="AG30" s="19"/>
      <c r="AH30" s="19"/>
      <c r="AI30" s="21" t="b">
        <v>0</v>
      </c>
      <c r="AJ30" s="21" t="b">
        <v>0</v>
      </c>
      <c r="AK30" s="21" t="b">
        <v>1</v>
      </c>
      <c r="AL30" s="21"/>
      <c r="AM30" s="21"/>
      <c r="AN30" s="21"/>
      <c r="AO30" s="21"/>
      <c r="AP30" s="21"/>
      <c r="AQ30" s="21"/>
      <c r="AR30" s="21"/>
      <c r="AS30" s="21" t="b">
        <v>1</v>
      </c>
      <c r="AT30" s="21"/>
      <c r="AU30" s="22" t="s">
        <v>68</v>
      </c>
      <c r="AV30" s="21"/>
      <c r="AW30" s="21"/>
      <c r="AX30" s="21"/>
      <c r="AY30" s="21"/>
      <c r="AZ30" s="21"/>
      <c r="BA30" s="21" t="b">
        <v>1</v>
      </c>
      <c r="BB30" s="23">
        <v>35161.0</v>
      </c>
      <c r="BC30" s="20">
        <v>1.0</v>
      </c>
      <c r="BD30" s="24">
        <v>3.0093597E7</v>
      </c>
      <c r="BE30" s="32" t="s">
        <v>226</v>
      </c>
      <c r="BF30" s="33">
        <v>43322.0</v>
      </c>
      <c r="BG30" s="19" t="s">
        <v>227</v>
      </c>
      <c r="BH30" s="19"/>
      <c r="BI30" s="19"/>
      <c r="BK30" s="19"/>
    </row>
    <row r="31" ht="16.5" customHeight="1">
      <c r="A31" s="27" t="s">
        <v>228</v>
      </c>
      <c r="B31" s="28" t="s">
        <v>68</v>
      </c>
      <c r="C31" s="17" t="s">
        <v>88</v>
      </c>
      <c r="D31" s="17" t="s">
        <v>88</v>
      </c>
      <c r="E31" s="29" t="b">
        <v>1</v>
      </c>
      <c r="F31" s="29" t="b">
        <v>0</v>
      </c>
      <c r="G31" t="b">
        <v>0</v>
      </c>
      <c r="H31" s="29" t="b">
        <v>0</v>
      </c>
      <c r="I31" t="b">
        <v>0</v>
      </c>
      <c r="J31" s="19" t="b">
        <v>0</v>
      </c>
      <c r="K31" s="19" t="b">
        <v>0</v>
      </c>
      <c r="L31" s="19" t="b">
        <v>0</v>
      </c>
      <c r="M31" s="26" t="b">
        <v>0</v>
      </c>
      <c r="O31" s="30"/>
      <c r="Q31" s="19"/>
      <c r="X31" s="19"/>
      <c r="Y31" s="19"/>
      <c r="Z31" s="19"/>
      <c r="AA31" s="19"/>
      <c r="AB31" s="19" t="b">
        <v>0</v>
      </c>
      <c r="AC31" s="19"/>
      <c r="AD31" s="19"/>
      <c r="AE31" s="19"/>
      <c r="AF31" s="19"/>
      <c r="AG31" s="19"/>
      <c r="AH31" s="19"/>
      <c r="AI31" s="21" t="b">
        <v>0</v>
      </c>
      <c r="AJ31" s="21" t="b">
        <v>0</v>
      </c>
      <c r="AK31" s="21" t="b">
        <v>0</v>
      </c>
      <c r="AL31" s="21"/>
      <c r="AM31" s="21"/>
      <c r="AN31" s="21"/>
      <c r="AO31" s="21"/>
      <c r="AP31" s="21"/>
      <c r="AQ31" s="21"/>
      <c r="AR31" s="21"/>
      <c r="AS31" s="21" t="b">
        <v>1</v>
      </c>
      <c r="AT31" s="21"/>
      <c r="AU31" s="22"/>
      <c r="AV31" s="21"/>
      <c r="AW31" s="21"/>
      <c r="AX31" s="21"/>
      <c r="AY31" s="21"/>
      <c r="AZ31" s="21"/>
      <c r="BA31" s="21"/>
      <c r="BB31" s="31">
        <v>482472.0</v>
      </c>
      <c r="BC31" s="20"/>
      <c r="BD31" s="24"/>
      <c r="BE31" s="32" t="s">
        <v>229</v>
      </c>
      <c r="BF31" s="33">
        <v>44247.0</v>
      </c>
      <c r="BG31" s="19" t="s">
        <v>230</v>
      </c>
      <c r="BH31" s="19"/>
      <c r="BI31" s="19" t="s">
        <v>231</v>
      </c>
      <c r="BJ31" s="19" t="s">
        <v>232</v>
      </c>
      <c r="BK31" s="19"/>
    </row>
    <row r="32" ht="16.5" customHeight="1">
      <c r="A32" s="16" t="s">
        <v>233</v>
      </c>
      <c r="B32" s="17" t="s">
        <v>68</v>
      </c>
      <c r="C32" s="18" t="s">
        <v>68</v>
      </c>
      <c r="D32" s="18" t="s">
        <v>68</v>
      </c>
      <c r="E32" s="19" t="b">
        <v>1</v>
      </c>
      <c r="F32" s="19" t="b">
        <v>0</v>
      </c>
      <c r="G32" s="19" t="b">
        <v>0</v>
      </c>
      <c r="H32" s="19" t="b">
        <v>0</v>
      </c>
      <c r="I32" s="19" t="b">
        <v>0</v>
      </c>
      <c r="J32" s="19" t="b">
        <v>0</v>
      </c>
      <c r="K32" s="19" t="b">
        <v>0</v>
      </c>
      <c r="L32" s="19" t="b">
        <v>0</v>
      </c>
      <c r="M32" s="20" t="b">
        <v>0</v>
      </c>
      <c r="N32" s="19" t="s">
        <v>234</v>
      </c>
      <c r="O32" s="19" t="s">
        <v>235</v>
      </c>
      <c r="P32" s="19" t="s">
        <v>236</v>
      </c>
      <c r="Q32" s="19" t="s">
        <v>79</v>
      </c>
      <c r="R32" s="19" t="s">
        <v>237</v>
      </c>
      <c r="S32" s="19" t="s">
        <v>238</v>
      </c>
      <c r="AB32" s="19" t="b">
        <v>0</v>
      </c>
      <c r="AI32" s="21" t="b">
        <v>1</v>
      </c>
      <c r="AJ32" s="21" t="b">
        <v>0</v>
      </c>
      <c r="AK32" s="21" t="b">
        <v>0</v>
      </c>
      <c r="AL32" s="21"/>
      <c r="AM32" s="21"/>
      <c r="AN32" s="21" t="b">
        <v>1</v>
      </c>
      <c r="AO32" s="21"/>
      <c r="AP32" s="21"/>
      <c r="AQ32" s="21"/>
      <c r="AR32" s="21"/>
      <c r="AS32" s="21" t="b">
        <v>0</v>
      </c>
      <c r="AT32" s="21"/>
      <c r="AU32" s="22"/>
      <c r="AV32" s="21"/>
      <c r="AW32" s="21"/>
      <c r="AX32" s="21"/>
      <c r="AY32" s="21"/>
      <c r="AZ32" s="21"/>
      <c r="BA32" s="21"/>
      <c r="BB32" s="23">
        <v>432178.0</v>
      </c>
      <c r="BC32" s="26">
        <v>2.0</v>
      </c>
      <c r="BD32" s="24">
        <v>3.1541031E7</v>
      </c>
      <c r="BE32" s="19" t="s">
        <v>239</v>
      </c>
      <c r="BF32" s="25">
        <v>43730.0</v>
      </c>
      <c r="BG32" s="19" t="s">
        <v>240</v>
      </c>
      <c r="BH32" s="19" t="s">
        <v>241</v>
      </c>
      <c r="BI32" s="19" t="s">
        <v>242</v>
      </c>
      <c r="BJ32" s="19" t="s">
        <v>243</v>
      </c>
    </row>
    <row r="33" ht="16.5" customHeight="1">
      <c r="A33" s="32" t="s">
        <v>244</v>
      </c>
      <c r="B33" s="28" t="s">
        <v>68</v>
      </c>
      <c r="C33" s="17" t="s">
        <v>88</v>
      </c>
      <c r="D33" s="17" t="s">
        <v>88</v>
      </c>
      <c r="E33" s="29" t="b">
        <v>0</v>
      </c>
      <c r="F33" s="19" t="b">
        <v>1</v>
      </c>
      <c r="G33" t="b">
        <v>0</v>
      </c>
      <c r="H33" s="19" t="b">
        <v>1</v>
      </c>
      <c r="I33" t="b">
        <v>0</v>
      </c>
      <c r="J33" s="19" t="b">
        <v>0</v>
      </c>
      <c r="K33" s="19" t="b">
        <v>0</v>
      </c>
      <c r="L33" s="19" t="b">
        <v>0</v>
      </c>
      <c r="M33" s="26" t="b">
        <v>0</v>
      </c>
      <c r="O33" s="30"/>
      <c r="P33" s="19" t="s">
        <v>105</v>
      </c>
      <c r="Q33" s="19"/>
      <c r="X33" s="19"/>
      <c r="Y33" s="19"/>
      <c r="Z33" s="19"/>
      <c r="AA33" s="19"/>
      <c r="AB33" s="19" t="b">
        <v>0</v>
      </c>
      <c r="AC33" s="19"/>
      <c r="AD33" s="19"/>
      <c r="AE33" s="19"/>
      <c r="AF33" s="19"/>
      <c r="AG33" s="19"/>
      <c r="AH33" s="19"/>
      <c r="AI33" s="21" t="b">
        <v>0</v>
      </c>
      <c r="AJ33" s="21" t="b">
        <v>0</v>
      </c>
      <c r="AK33" s="21" t="b">
        <v>0</v>
      </c>
      <c r="AL33" s="21"/>
      <c r="AM33" s="21"/>
      <c r="AN33" s="21"/>
      <c r="AO33" s="21"/>
      <c r="AP33" s="21"/>
      <c r="AQ33" s="21"/>
      <c r="AR33" s="42" t="s">
        <v>245</v>
      </c>
      <c r="AS33" s="21" t="b">
        <v>1</v>
      </c>
      <c r="AT33" s="21"/>
      <c r="AU33" s="22"/>
      <c r="AV33" s="21"/>
      <c r="AW33" s="21"/>
      <c r="AX33" s="21"/>
      <c r="AY33" s="21"/>
      <c r="AZ33" s="21"/>
      <c r="BA33" s="21"/>
      <c r="BB33" s="23">
        <v>428000.0</v>
      </c>
      <c r="BC33" s="20"/>
      <c r="BD33" s="24"/>
      <c r="BE33" s="32"/>
      <c r="BF33" s="33"/>
      <c r="BG33" s="43" t="s">
        <v>246</v>
      </c>
      <c r="BH33" s="19" t="s">
        <v>247</v>
      </c>
      <c r="BI33" s="19"/>
      <c r="BK33" s="19"/>
    </row>
    <row r="34" ht="16.5" customHeight="1">
      <c r="A34" s="16" t="s">
        <v>248</v>
      </c>
      <c r="B34" s="17" t="s">
        <v>68</v>
      </c>
      <c r="C34" s="18" t="s">
        <v>88</v>
      </c>
      <c r="D34" s="18" t="s">
        <v>88</v>
      </c>
      <c r="E34" s="19" t="b">
        <v>1</v>
      </c>
      <c r="F34" s="19" t="b">
        <v>0</v>
      </c>
      <c r="G34" s="19" t="b">
        <v>0</v>
      </c>
      <c r="H34" s="19" t="b">
        <v>0</v>
      </c>
      <c r="I34" s="19" t="b">
        <v>0</v>
      </c>
      <c r="J34" s="19" t="b">
        <v>0</v>
      </c>
      <c r="K34" s="19" t="b">
        <v>0</v>
      </c>
      <c r="L34" s="19" t="b">
        <v>0</v>
      </c>
      <c r="M34" s="20" t="b">
        <v>0</v>
      </c>
      <c r="O34" s="30"/>
      <c r="Q34" s="19" t="s">
        <v>70</v>
      </c>
      <c r="AB34" s="19" t="b">
        <v>0</v>
      </c>
      <c r="AI34" s="21" t="b">
        <v>0</v>
      </c>
      <c r="AJ34" s="21" t="b">
        <v>0</v>
      </c>
      <c r="AK34" s="21" t="b">
        <v>0</v>
      </c>
      <c r="AL34" s="21"/>
      <c r="AM34" s="21"/>
      <c r="AN34" s="21"/>
      <c r="AO34" s="21"/>
      <c r="AP34" s="21"/>
      <c r="AQ34" s="21"/>
      <c r="AR34" s="21"/>
      <c r="AS34" s="21" t="b">
        <v>0</v>
      </c>
      <c r="AT34" s="21"/>
      <c r="AU34" s="22"/>
      <c r="AV34" s="21"/>
      <c r="AW34" s="21"/>
      <c r="AX34" s="21"/>
      <c r="AY34" s="21"/>
      <c r="AZ34" s="21"/>
      <c r="BA34" s="21" t="b">
        <v>1</v>
      </c>
      <c r="BB34" s="20">
        <v>421761.0</v>
      </c>
      <c r="BC34" s="20"/>
      <c r="BD34" s="24">
        <v>3.3950524E7</v>
      </c>
      <c r="BE34" s="19" t="s">
        <v>249</v>
      </c>
      <c r="BF34" s="25">
        <v>44321.0</v>
      </c>
      <c r="BG34" s="19" t="s">
        <v>250</v>
      </c>
      <c r="BH34" s="19" t="s">
        <v>251</v>
      </c>
      <c r="BJ34" s="19" t="s">
        <v>252</v>
      </c>
    </row>
    <row r="35" ht="16.5" customHeight="1">
      <c r="A35" s="44" t="s">
        <v>253</v>
      </c>
      <c r="B35" s="28" t="s">
        <v>68</v>
      </c>
      <c r="C35" s="17" t="s">
        <v>68</v>
      </c>
      <c r="D35" s="17" t="s">
        <v>68</v>
      </c>
      <c r="E35" s="29" t="b">
        <v>1</v>
      </c>
      <c r="F35" s="29" t="b">
        <v>0</v>
      </c>
      <c r="G35" t="b">
        <v>0</v>
      </c>
      <c r="H35" s="29" t="b">
        <v>0</v>
      </c>
      <c r="I35" t="b">
        <v>0</v>
      </c>
      <c r="J35" s="19" t="b">
        <v>0</v>
      </c>
      <c r="K35" s="19" t="b">
        <v>0</v>
      </c>
      <c r="L35" s="19" t="b">
        <v>0</v>
      </c>
      <c r="M35" s="26" t="b">
        <v>0</v>
      </c>
      <c r="O35" s="30"/>
      <c r="P35" s="19" t="s">
        <v>70</v>
      </c>
      <c r="Q35" s="19" t="s">
        <v>70</v>
      </c>
      <c r="V35" s="19" t="s">
        <v>254</v>
      </c>
      <c r="W35" s="19"/>
      <c r="X35" s="19"/>
      <c r="Y35" s="19"/>
      <c r="Z35" s="19"/>
      <c r="AA35" s="19"/>
      <c r="AB35" s="19" t="b">
        <v>0</v>
      </c>
      <c r="AC35" s="19"/>
      <c r="AD35" s="19"/>
      <c r="AE35" s="19"/>
      <c r="AF35" s="19"/>
      <c r="AG35" s="19"/>
      <c r="AH35" s="19"/>
      <c r="AI35" s="21" t="b">
        <v>0</v>
      </c>
      <c r="AJ35" s="21" t="b">
        <v>0</v>
      </c>
      <c r="AK35" s="35" t="b">
        <v>1</v>
      </c>
      <c r="AL35" s="21"/>
      <c r="AM35" s="21"/>
      <c r="AN35" s="21"/>
      <c r="AO35" s="21" t="s">
        <v>255</v>
      </c>
      <c r="AP35" s="21"/>
      <c r="AQ35" s="21"/>
      <c r="AR35" s="21"/>
      <c r="AS35" s="21" t="b">
        <v>1</v>
      </c>
      <c r="AT35" s="21"/>
      <c r="AU35" s="22" t="s">
        <v>68</v>
      </c>
      <c r="AV35" s="21"/>
      <c r="AW35" s="21"/>
      <c r="AX35" s="21" t="b">
        <v>1</v>
      </c>
      <c r="AY35" s="21"/>
      <c r="AZ35" s="21"/>
      <c r="BA35" s="21" t="b">
        <v>1</v>
      </c>
      <c r="BB35" s="31">
        <v>56213.0</v>
      </c>
      <c r="BC35" s="20">
        <v>8.0</v>
      </c>
      <c r="BD35" s="24"/>
      <c r="BE35" s="32"/>
      <c r="BF35" s="33"/>
      <c r="BG35" s="19" t="s">
        <v>256</v>
      </c>
      <c r="BH35" s="19" t="s">
        <v>257</v>
      </c>
      <c r="BI35" s="19"/>
      <c r="BJ35" s="19"/>
      <c r="BK35" s="19"/>
    </row>
    <row r="36" ht="16.5" customHeight="1">
      <c r="A36" s="27" t="s">
        <v>258</v>
      </c>
      <c r="B36" s="28" t="s">
        <v>68</v>
      </c>
      <c r="C36" s="17" t="s">
        <v>88</v>
      </c>
      <c r="D36" s="17" t="s">
        <v>88</v>
      </c>
      <c r="E36" s="29" t="b">
        <v>1</v>
      </c>
      <c r="F36" s="29" t="b">
        <v>0</v>
      </c>
      <c r="G36" t="b">
        <v>0</v>
      </c>
      <c r="H36" s="29" t="b">
        <v>0</v>
      </c>
      <c r="I36" t="b">
        <v>0</v>
      </c>
      <c r="J36" s="19" t="b">
        <v>0</v>
      </c>
      <c r="K36" s="19" t="b">
        <v>0</v>
      </c>
      <c r="L36" s="19" t="b">
        <v>0</v>
      </c>
      <c r="M36" s="26" t="b">
        <v>0</v>
      </c>
      <c r="O36" s="30"/>
      <c r="Q36" s="19"/>
      <c r="X36" s="19"/>
      <c r="Y36" s="19"/>
      <c r="Z36" s="19"/>
      <c r="AA36" s="19"/>
      <c r="AB36" s="19" t="b">
        <v>0</v>
      </c>
      <c r="AC36" s="19"/>
      <c r="AD36" s="19"/>
      <c r="AE36" s="19"/>
      <c r="AF36" s="19"/>
      <c r="AG36" s="19"/>
      <c r="AH36" s="19"/>
      <c r="AI36" s="21" t="b">
        <v>0</v>
      </c>
      <c r="AJ36" s="21" t="b">
        <v>0</v>
      </c>
      <c r="AK36" s="21" t="b">
        <v>0</v>
      </c>
      <c r="AL36" s="21"/>
      <c r="AM36" s="21"/>
      <c r="AN36" s="21"/>
      <c r="AO36" s="21"/>
      <c r="AP36" s="21"/>
      <c r="AQ36" s="21"/>
      <c r="AR36" s="21"/>
      <c r="AS36" s="21" t="b">
        <v>1</v>
      </c>
      <c r="AT36" s="21"/>
      <c r="AU36" s="22"/>
      <c r="AV36" s="21"/>
      <c r="AW36" s="21"/>
      <c r="AX36" s="21"/>
      <c r="AY36" s="21"/>
      <c r="AZ36" s="21"/>
      <c r="BA36" s="21" t="b">
        <v>1</v>
      </c>
      <c r="BB36" s="31">
        <v>390000.0</v>
      </c>
      <c r="BC36" s="20"/>
      <c r="BD36" s="24">
        <v>3.4914499E7</v>
      </c>
      <c r="BE36" s="32" t="s">
        <v>259</v>
      </c>
      <c r="BF36" s="33">
        <v>44546.0</v>
      </c>
      <c r="BG36" s="19" t="s">
        <v>260</v>
      </c>
      <c r="BH36" s="19"/>
      <c r="BI36" s="19" t="s">
        <v>261</v>
      </c>
      <c r="BJ36" s="19" t="s">
        <v>262</v>
      </c>
      <c r="BK36" s="19"/>
    </row>
    <row r="37" ht="16.5" customHeight="1">
      <c r="A37" s="32" t="s">
        <v>263</v>
      </c>
      <c r="B37" s="28" t="s">
        <v>68</v>
      </c>
      <c r="C37" s="17" t="s">
        <v>88</v>
      </c>
      <c r="D37" s="17" t="s">
        <v>88</v>
      </c>
      <c r="E37" s="19" t="b">
        <v>1</v>
      </c>
      <c r="F37" s="29" t="b">
        <v>0</v>
      </c>
      <c r="G37" t="b">
        <v>0</v>
      </c>
      <c r="H37" s="19" t="b">
        <v>1</v>
      </c>
      <c r="I37" t="b">
        <v>0</v>
      </c>
      <c r="J37" s="19" t="b">
        <v>0</v>
      </c>
      <c r="K37" s="19" t="b">
        <v>0</v>
      </c>
      <c r="L37" s="19" t="b">
        <v>0</v>
      </c>
      <c r="M37" s="26" t="b">
        <v>0</v>
      </c>
      <c r="O37" s="30"/>
      <c r="P37" s="19" t="s">
        <v>105</v>
      </c>
      <c r="Q37" s="19"/>
      <c r="X37" s="19"/>
      <c r="Y37" s="19"/>
      <c r="Z37" s="19"/>
      <c r="AA37" s="19"/>
      <c r="AB37" s="19" t="b">
        <v>0</v>
      </c>
      <c r="AC37" s="19"/>
      <c r="AD37" s="19"/>
      <c r="AE37" s="19"/>
      <c r="AF37" s="19"/>
      <c r="AG37" s="19"/>
      <c r="AH37" s="19"/>
      <c r="AI37" s="21" t="b">
        <v>0</v>
      </c>
      <c r="AJ37" s="21" t="b">
        <v>0</v>
      </c>
      <c r="AK37" s="21" t="b">
        <v>0</v>
      </c>
      <c r="AL37" s="21"/>
      <c r="AM37" s="21"/>
      <c r="AN37" s="21"/>
      <c r="AO37" s="21"/>
      <c r="AP37" s="21"/>
      <c r="AQ37" s="21"/>
      <c r="AR37" s="21"/>
      <c r="AS37" s="21" t="b">
        <v>1</v>
      </c>
      <c r="AT37" s="21"/>
      <c r="AU37" s="22"/>
      <c r="AV37" s="21"/>
      <c r="AW37" s="21"/>
      <c r="AX37" s="21"/>
      <c r="AY37" s="21"/>
      <c r="AZ37" s="21"/>
      <c r="BA37" s="21"/>
      <c r="BB37" s="23">
        <v>380610.0</v>
      </c>
      <c r="BC37" s="20"/>
      <c r="BD37" s="24"/>
      <c r="BE37" s="32"/>
      <c r="BF37" s="33"/>
      <c r="BG37" s="19" t="s">
        <v>264</v>
      </c>
      <c r="BH37" s="19" t="s">
        <v>265</v>
      </c>
      <c r="BI37" s="19"/>
      <c r="BK37" s="19"/>
    </row>
    <row r="38" ht="16.5" customHeight="1">
      <c r="A38" s="32" t="s">
        <v>266</v>
      </c>
      <c r="B38" s="28" t="s">
        <v>68</v>
      </c>
      <c r="C38" s="17" t="s">
        <v>88</v>
      </c>
      <c r="D38" s="17" t="s">
        <v>88</v>
      </c>
      <c r="E38" s="19" t="b">
        <v>0</v>
      </c>
      <c r="F38" s="19" t="b">
        <v>0</v>
      </c>
      <c r="G38" s="19" t="b">
        <v>0</v>
      </c>
      <c r="H38" s="19" t="b">
        <v>1</v>
      </c>
      <c r="I38" s="19" t="b">
        <v>0</v>
      </c>
      <c r="J38" s="19" t="b">
        <v>0</v>
      </c>
      <c r="K38" s="19" t="b">
        <v>0</v>
      </c>
      <c r="L38" s="19" t="b">
        <v>1</v>
      </c>
      <c r="M38" s="26" t="b">
        <v>0</v>
      </c>
      <c r="O38" s="30"/>
      <c r="P38" s="19" t="s">
        <v>105</v>
      </c>
      <c r="Q38" s="19"/>
      <c r="X38" s="19"/>
      <c r="Y38" s="19"/>
      <c r="Z38" s="19"/>
      <c r="AA38" s="19"/>
      <c r="AB38" s="19" t="b">
        <v>0</v>
      </c>
      <c r="AC38" s="19"/>
      <c r="AD38" s="19"/>
      <c r="AE38" s="19"/>
      <c r="AF38" s="19"/>
      <c r="AG38" s="19"/>
      <c r="AH38" s="19"/>
      <c r="AI38" s="21" t="b">
        <v>0</v>
      </c>
      <c r="AJ38" s="21" t="b">
        <v>0</v>
      </c>
      <c r="AK38" s="21" t="b">
        <v>0</v>
      </c>
      <c r="AL38" s="21"/>
      <c r="AM38" s="21"/>
      <c r="AN38" s="21"/>
      <c r="AO38" s="21"/>
      <c r="AP38" s="21"/>
      <c r="AQ38" s="21"/>
      <c r="AR38" s="21"/>
      <c r="AS38" s="21" t="b">
        <v>1</v>
      </c>
      <c r="AT38" s="21"/>
      <c r="AU38" s="22"/>
      <c r="AV38" s="21"/>
      <c r="AW38" s="21"/>
      <c r="AX38" s="21"/>
      <c r="AY38" s="21"/>
      <c r="AZ38" s="21"/>
      <c r="BA38" s="21" t="b">
        <v>1</v>
      </c>
      <c r="BB38" s="23">
        <v>371223.0</v>
      </c>
      <c r="BC38" s="20"/>
      <c r="BD38" s="24"/>
      <c r="BE38" s="32"/>
      <c r="BF38" s="33"/>
      <c r="BG38" s="19" t="s">
        <v>267</v>
      </c>
      <c r="BH38" t="s">
        <v>267</v>
      </c>
      <c r="BI38" s="19"/>
      <c r="BK38" s="19"/>
    </row>
    <row r="39" ht="16.5" customHeight="1">
      <c r="A39" s="16" t="s">
        <v>268</v>
      </c>
      <c r="B39" s="17" t="s">
        <v>68</v>
      </c>
      <c r="C39" s="18" t="s">
        <v>68</v>
      </c>
      <c r="D39" s="18" t="s">
        <v>68</v>
      </c>
      <c r="E39" s="19" t="b">
        <v>1</v>
      </c>
      <c r="F39" s="19" t="b">
        <v>0</v>
      </c>
      <c r="G39" s="19" t="b">
        <v>0</v>
      </c>
      <c r="H39" s="19" t="b">
        <v>0</v>
      </c>
      <c r="I39" s="19" t="b">
        <v>0</v>
      </c>
      <c r="J39" s="19" t="b">
        <v>0</v>
      </c>
      <c r="K39" s="19" t="b">
        <v>0</v>
      </c>
      <c r="L39" s="19" t="b">
        <v>0</v>
      </c>
      <c r="M39" s="20" t="b">
        <v>0</v>
      </c>
      <c r="N39" s="19" t="s">
        <v>234</v>
      </c>
      <c r="O39" s="19" t="s">
        <v>269</v>
      </c>
      <c r="P39" s="19" t="s">
        <v>105</v>
      </c>
      <c r="Q39" s="19" t="s">
        <v>70</v>
      </c>
      <c r="V39" s="19" t="s">
        <v>270</v>
      </c>
      <c r="W39" s="19" t="s">
        <v>271</v>
      </c>
      <c r="AB39" s="19" t="b">
        <v>0</v>
      </c>
      <c r="AI39" s="21" t="b">
        <v>1</v>
      </c>
      <c r="AJ39" s="21" t="b">
        <v>0</v>
      </c>
      <c r="AK39" s="21" t="b">
        <v>1</v>
      </c>
      <c r="AL39" s="21"/>
      <c r="AM39" s="21"/>
      <c r="AN39" s="21"/>
      <c r="AO39" s="21"/>
      <c r="AP39" s="21"/>
      <c r="AQ39" s="21"/>
      <c r="AR39" s="21"/>
      <c r="AS39" s="21" t="b">
        <v>0</v>
      </c>
      <c r="AT39" s="21"/>
      <c r="AU39" s="22"/>
      <c r="AV39" s="21" t="b">
        <v>1</v>
      </c>
      <c r="AW39" s="21"/>
      <c r="AX39" s="21"/>
      <c r="AY39" s="21"/>
      <c r="AZ39" s="21"/>
      <c r="BA39" s="21"/>
      <c r="BB39" s="23">
        <v>371190.0</v>
      </c>
      <c r="BC39" s="26">
        <v>49.0</v>
      </c>
      <c r="BD39" s="24">
        <v>3.2977829E7</v>
      </c>
      <c r="BE39" s="19" t="s">
        <v>272</v>
      </c>
      <c r="BF39" s="25">
        <v>44101.0</v>
      </c>
      <c r="BG39" s="19" t="s">
        <v>273</v>
      </c>
      <c r="BH39" s="19" t="s">
        <v>274</v>
      </c>
      <c r="BI39" s="19" t="s">
        <v>275</v>
      </c>
      <c r="BJ39" s="19" t="s">
        <v>276</v>
      </c>
      <c r="BK39" s="19" t="s">
        <v>277</v>
      </c>
    </row>
    <row r="40" ht="16.5" customHeight="1">
      <c r="A40" s="44" t="s">
        <v>278</v>
      </c>
      <c r="B40" s="28" t="s">
        <v>68</v>
      </c>
      <c r="C40" s="45" t="s">
        <v>68</v>
      </c>
      <c r="D40" s="17" t="s">
        <v>68</v>
      </c>
      <c r="E40" s="29" t="b">
        <v>1</v>
      </c>
      <c r="F40" s="29" t="b">
        <v>0</v>
      </c>
      <c r="G40" t="b">
        <v>0</v>
      </c>
      <c r="H40" s="29" t="b">
        <v>0</v>
      </c>
      <c r="I40" t="b">
        <v>0</v>
      </c>
      <c r="J40" s="19" t="b">
        <v>0</v>
      </c>
      <c r="K40" s="19" t="b">
        <v>0</v>
      </c>
      <c r="L40" s="19" t="b">
        <v>0</v>
      </c>
      <c r="M40" s="26" t="b">
        <v>0</v>
      </c>
      <c r="O40" s="30"/>
      <c r="P40" s="19" t="s">
        <v>70</v>
      </c>
      <c r="Q40" s="19" t="s">
        <v>70</v>
      </c>
      <c r="V40" s="19" t="s">
        <v>254</v>
      </c>
      <c r="W40" s="19"/>
      <c r="X40" s="19"/>
      <c r="Y40" s="19"/>
      <c r="Z40" s="19"/>
      <c r="AA40" s="19"/>
      <c r="AB40" s="19" t="b">
        <v>0</v>
      </c>
      <c r="AC40" s="19"/>
      <c r="AD40" s="19"/>
      <c r="AE40" s="19"/>
      <c r="AF40" s="19"/>
      <c r="AG40" s="19"/>
      <c r="AH40" s="19"/>
      <c r="AI40" s="21" t="b">
        <v>0</v>
      </c>
      <c r="AJ40" s="21" t="b">
        <v>0</v>
      </c>
      <c r="AK40" s="21" t="b">
        <v>1</v>
      </c>
      <c r="AL40" s="21"/>
      <c r="AM40" s="21"/>
      <c r="AN40" s="21"/>
      <c r="AO40" s="21" t="s">
        <v>279</v>
      </c>
      <c r="AP40" s="21"/>
      <c r="AQ40" s="21"/>
      <c r="AR40" s="21"/>
      <c r="AS40" s="21" t="b">
        <v>1</v>
      </c>
      <c r="AT40" s="21"/>
      <c r="AU40" s="22" t="s">
        <v>68</v>
      </c>
      <c r="AV40" s="21" t="b">
        <v>1</v>
      </c>
      <c r="AW40" s="21"/>
      <c r="AX40" s="21" t="b">
        <v>1</v>
      </c>
      <c r="AY40" s="21"/>
      <c r="AZ40" s="21"/>
      <c r="BA40" s="21" t="b">
        <v>1</v>
      </c>
      <c r="BB40" s="31">
        <v>378.0</v>
      </c>
      <c r="BC40" s="20">
        <v>2.0</v>
      </c>
      <c r="BD40" s="24"/>
      <c r="BE40" s="32"/>
      <c r="BF40" s="33"/>
      <c r="BG40" s="19" t="s">
        <v>280</v>
      </c>
      <c r="BH40" s="19" t="s">
        <v>257</v>
      </c>
      <c r="BI40" s="19"/>
      <c r="BJ40" s="19"/>
      <c r="BK40" s="19"/>
    </row>
    <row r="41" ht="16.5" customHeight="1">
      <c r="A41" s="16" t="s">
        <v>281</v>
      </c>
      <c r="B41" s="17" t="s">
        <v>68</v>
      </c>
      <c r="C41" s="18" t="s">
        <v>68</v>
      </c>
      <c r="D41" s="18" t="s">
        <v>68</v>
      </c>
      <c r="E41" s="19" t="b">
        <v>1</v>
      </c>
      <c r="F41" s="19" t="b">
        <v>0</v>
      </c>
      <c r="G41" s="19" t="b">
        <v>0</v>
      </c>
      <c r="H41" s="19" t="b">
        <v>0</v>
      </c>
      <c r="I41" s="19" t="b">
        <v>0</v>
      </c>
      <c r="J41" s="19" t="b">
        <v>0</v>
      </c>
      <c r="K41" s="19" t="b">
        <v>0</v>
      </c>
      <c r="L41" s="19" t="b">
        <v>0</v>
      </c>
      <c r="M41" s="20" t="b">
        <v>0</v>
      </c>
      <c r="O41" s="19" t="s">
        <v>282</v>
      </c>
      <c r="P41" s="19" t="s">
        <v>236</v>
      </c>
      <c r="Q41" s="19" t="s">
        <v>79</v>
      </c>
      <c r="R41" s="19" t="s">
        <v>283</v>
      </c>
      <c r="AB41" s="19" t="b">
        <v>0</v>
      </c>
      <c r="AI41" s="21" t="b">
        <v>1</v>
      </c>
      <c r="AJ41" s="21" t="b">
        <v>0</v>
      </c>
      <c r="AK41" s="21" t="b">
        <v>0</v>
      </c>
      <c r="AL41" s="21"/>
      <c r="AM41" s="21"/>
      <c r="AN41" s="21" t="b">
        <v>1</v>
      </c>
      <c r="AO41" s="21"/>
      <c r="AP41" s="21"/>
      <c r="AQ41" s="21"/>
      <c r="AR41" s="21"/>
      <c r="AS41" s="21" t="b">
        <v>0</v>
      </c>
      <c r="AT41" s="21"/>
      <c r="AU41" s="22"/>
      <c r="AV41" s="21"/>
      <c r="AW41" s="21"/>
      <c r="AX41" s="21"/>
      <c r="AY41" s="21"/>
      <c r="AZ41" s="21"/>
      <c r="BA41" s="21"/>
      <c r="BB41" s="23">
        <v>351572.0</v>
      </c>
      <c r="BC41" s="26">
        <v>4.0</v>
      </c>
      <c r="BD41" s="24">
        <v>3.2868762E7</v>
      </c>
      <c r="BE41" s="19" t="s">
        <v>284</v>
      </c>
      <c r="BF41" s="25">
        <v>44076.0</v>
      </c>
      <c r="BG41" s="19" t="s">
        <v>285</v>
      </c>
      <c r="BH41" s="19" t="s">
        <v>286</v>
      </c>
      <c r="BI41" s="19" t="s">
        <v>287</v>
      </c>
      <c r="BJ41" s="19" t="s">
        <v>127</v>
      </c>
    </row>
    <row r="42" ht="16.5" customHeight="1">
      <c r="A42" s="16" t="s">
        <v>288</v>
      </c>
      <c r="B42" s="17" t="s">
        <v>68</v>
      </c>
      <c r="C42" s="18" t="s">
        <v>68</v>
      </c>
      <c r="D42" s="18" t="s">
        <v>68</v>
      </c>
      <c r="E42" s="29" t="b">
        <v>1</v>
      </c>
      <c r="F42" s="29" t="b">
        <v>0</v>
      </c>
      <c r="G42" s="29" t="b">
        <v>0</v>
      </c>
      <c r="H42" s="29" t="b">
        <v>0</v>
      </c>
      <c r="I42" s="29" t="b">
        <v>0</v>
      </c>
      <c r="J42" s="29" t="b">
        <v>1</v>
      </c>
      <c r="K42" s="19" t="b">
        <v>0</v>
      </c>
      <c r="L42" s="19" t="b">
        <v>0</v>
      </c>
      <c r="M42" s="26" t="b">
        <v>0</v>
      </c>
      <c r="O42" s="30"/>
      <c r="Q42" s="19" t="s">
        <v>70</v>
      </c>
      <c r="AB42" s="19" t="b">
        <v>0</v>
      </c>
      <c r="AI42" s="21" t="b">
        <v>1</v>
      </c>
      <c r="AJ42" s="21" t="b">
        <v>0</v>
      </c>
      <c r="AK42" s="21" t="b">
        <v>1</v>
      </c>
      <c r="AL42" s="21"/>
      <c r="AM42" s="21"/>
      <c r="AN42" s="21"/>
      <c r="AO42" s="21"/>
      <c r="AP42" s="21"/>
      <c r="AQ42" s="21"/>
      <c r="AR42" s="21"/>
      <c r="AS42" s="21" t="b">
        <v>0</v>
      </c>
      <c r="AT42" s="21"/>
      <c r="AU42" s="22"/>
      <c r="AV42" s="21"/>
      <c r="AW42" s="21"/>
      <c r="AX42" s="21"/>
      <c r="AY42" s="21"/>
      <c r="AZ42" s="21"/>
      <c r="BA42" s="21"/>
      <c r="BB42" s="23">
        <v>335569.0</v>
      </c>
      <c r="BC42" s="26">
        <v>2.0</v>
      </c>
      <c r="BD42" s="24">
        <v>3.3713619E7</v>
      </c>
      <c r="BE42" s="19" t="s">
        <v>289</v>
      </c>
      <c r="BF42" s="25">
        <v>44287.0</v>
      </c>
      <c r="BG42" s="19" t="s">
        <v>290</v>
      </c>
    </row>
    <row r="43" ht="16.5" customHeight="1">
      <c r="A43" s="46" t="s">
        <v>291</v>
      </c>
      <c r="B43" s="28" t="s">
        <v>68</v>
      </c>
      <c r="C43" s="17" t="s">
        <v>68</v>
      </c>
      <c r="D43" s="17" t="s">
        <v>68</v>
      </c>
      <c r="E43" s="29" t="b">
        <v>1</v>
      </c>
      <c r="F43" s="29" t="b">
        <v>0</v>
      </c>
      <c r="G43" t="b">
        <v>0</v>
      </c>
      <c r="H43" s="29" t="b">
        <v>0</v>
      </c>
      <c r="I43" t="b">
        <v>0</v>
      </c>
      <c r="J43" s="19" t="b">
        <v>0</v>
      </c>
      <c r="K43" s="19" t="b">
        <v>1</v>
      </c>
      <c r="L43" s="19" t="b">
        <v>0</v>
      </c>
      <c r="M43" s="26" t="b">
        <v>0</v>
      </c>
      <c r="O43" s="30"/>
      <c r="Q43" s="19"/>
      <c r="X43" s="19"/>
      <c r="Y43" s="19"/>
      <c r="Z43" s="19"/>
      <c r="AA43" s="19"/>
      <c r="AB43" s="19" t="b">
        <v>0</v>
      </c>
      <c r="AC43" s="19" t="s">
        <v>292</v>
      </c>
      <c r="AD43" s="19"/>
      <c r="AE43" s="19"/>
      <c r="AF43" s="19" t="s">
        <v>118</v>
      </c>
      <c r="AG43" s="19"/>
      <c r="AH43" s="19"/>
      <c r="AI43" s="21" t="b">
        <v>0</v>
      </c>
      <c r="AJ43" s="21" t="b">
        <v>0</v>
      </c>
      <c r="AK43" s="21" t="b">
        <v>1</v>
      </c>
      <c r="AL43" s="21"/>
      <c r="AM43" s="21"/>
      <c r="AN43" s="21"/>
      <c r="AO43" s="21"/>
      <c r="AP43" s="21"/>
      <c r="AQ43" s="21"/>
      <c r="AR43" s="21"/>
      <c r="AS43" s="21" t="b">
        <v>1</v>
      </c>
      <c r="AT43" s="21"/>
      <c r="AU43" s="22" t="s">
        <v>68</v>
      </c>
      <c r="AV43" s="21"/>
      <c r="AW43" s="21"/>
      <c r="AX43" s="21"/>
      <c r="AY43" s="21"/>
      <c r="AZ43" s="21"/>
      <c r="BA43" s="21"/>
      <c r="BB43" s="31">
        <v>55585.0</v>
      </c>
      <c r="BC43" s="20">
        <v>1.0</v>
      </c>
      <c r="BD43" s="24">
        <v>3.4792289E7</v>
      </c>
      <c r="BE43" s="32" t="s">
        <v>293</v>
      </c>
      <c r="BF43" s="33">
        <v>44518.0</v>
      </c>
      <c r="BG43" s="19" t="s">
        <v>294</v>
      </c>
      <c r="BH43" s="19"/>
      <c r="BI43" s="19" t="s">
        <v>295</v>
      </c>
      <c r="BJ43" s="19" t="s">
        <v>296</v>
      </c>
      <c r="BK43" s="19"/>
    </row>
    <row r="44" ht="16.5" customHeight="1">
      <c r="A44" s="32" t="s">
        <v>297</v>
      </c>
      <c r="B44" s="36" t="s">
        <v>68</v>
      </c>
      <c r="C44" s="37" t="s">
        <v>68</v>
      </c>
      <c r="D44" s="47" t="s">
        <v>88</v>
      </c>
      <c r="E44" s="29" t="b">
        <v>1</v>
      </c>
      <c r="F44" s="29" t="b">
        <v>0</v>
      </c>
      <c r="G44" t="b">
        <v>0</v>
      </c>
      <c r="H44" s="29" t="b">
        <v>0</v>
      </c>
      <c r="I44" t="b">
        <v>0</v>
      </c>
      <c r="J44" s="19" t="b">
        <v>1</v>
      </c>
      <c r="K44" s="19" t="b">
        <v>0</v>
      </c>
      <c r="L44" s="19" t="b">
        <v>0</v>
      </c>
      <c r="M44" s="26" t="b">
        <v>0</v>
      </c>
      <c r="O44" s="30"/>
      <c r="Q44" s="19"/>
      <c r="X44" s="19"/>
      <c r="Y44" s="19"/>
      <c r="Z44" s="19"/>
      <c r="AA44" s="19"/>
      <c r="AB44" s="19" t="b">
        <v>0</v>
      </c>
      <c r="AC44" s="19"/>
      <c r="AD44" s="19" t="s">
        <v>298</v>
      </c>
      <c r="AE44" s="19"/>
      <c r="AF44" s="19" t="s">
        <v>299</v>
      </c>
      <c r="AG44" s="19"/>
      <c r="AH44" s="19"/>
      <c r="AI44" s="21" t="b">
        <v>0</v>
      </c>
      <c r="AJ44" s="21" t="b">
        <v>0</v>
      </c>
      <c r="AK44" s="21" t="b">
        <v>0</v>
      </c>
      <c r="AL44" s="21"/>
      <c r="AM44" s="21"/>
      <c r="AN44" s="21"/>
      <c r="AO44" s="21"/>
      <c r="AP44" s="21"/>
      <c r="AQ44" s="21"/>
      <c r="AR44" s="21"/>
      <c r="AS44" s="21" t="b">
        <v>1</v>
      </c>
      <c r="AT44" s="21"/>
      <c r="AU44" s="22"/>
      <c r="AV44" s="21"/>
      <c r="AW44" s="21"/>
      <c r="AX44" s="21"/>
      <c r="AY44" s="21"/>
      <c r="AZ44" s="21"/>
      <c r="BA44" s="21"/>
      <c r="BB44" s="23">
        <v>65000.0</v>
      </c>
      <c r="BC44" s="20">
        <v>2.0</v>
      </c>
      <c r="BD44" s="24">
        <v>3.4153974E7</v>
      </c>
      <c r="BE44" s="32" t="s">
        <v>300</v>
      </c>
      <c r="BF44" s="33">
        <v>44368.0</v>
      </c>
      <c r="BG44" s="19" t="s">
        <v>301</v>
      </c>
      <c r="BH44" s="19"/>
      <c r="BI44" s="19"/>
      <c r="BJ44" s="19" t="s">
        <v>86</v>
      </c>
      <c r="BK44" s="19"/>
    </row>
    <row r="45" ht="16.5" customHeight="1">
      <c r="A45" s="16" t="s">
        <v>302</v>
      </c>
      <c r="B45" s="17" t="s">
        <v>68</v>
      </c>
      <c r="C45" s="18" t="s">
        <v>68</v>
      </c>
      <c r="D45" s="18" t="s">
        <v>68</v>
      </c>
      <c r="E45" s="19" t="b">
        <v>1</v>
      </c>
      <c r="F45" s="19" t="b">
        <v>0</v>
      </c>
      <c r="G45" s="19" t="b">
        <v>1</v>
      </c>
      <c r="H45" s="19" t="b">
        <v>1</v>
      </c>
      <c r="I45" s="19" t="b">
        <v>0</v>
      </c>
      <c r="J45" s="19" t="b">
        <v>1</v>
      </c>
      <c r="K45" s="19" t="b">
        <v>0</v>
      </c>
      <c r="L45" s="19" t="b">
        <v>0</v>
      </c>
      <c r="M45" s="20" t="b">
        <v>0</v>
      </c>
      <c r="P45" s="19" t="s">
        <v>236</v>
      </c>
      <c r="Q45" s="19" t="s">
        <v>303</v>
      </c>
      <c r="AB45" s="19" t="b">
        <v>0</v>
      </c>
      <c r="AI45" s="21" t="b">
        <v>1</v>
      </c>
      <c r="AJ45" s="21" t="b">
        <v>1</v>
      </c>
      <c r="AK45" s="21" t="b">
        <v>1</v>
      </c>
      <c r="AL45" s="21"/>
      <c r="AM45" s="21"/>
      <c r="AN45" s="21"/>
      <c r="AO45" s="21"/>
      <c r="AP45" s="21"/>
      <c r="AQ45" s="21"/>
      <c r="AR45" s="21"/>
      <c r="AS45" s="21" t="b">
        <v>0</v>
      </c>
      <c r="AT45" s="21"/>
      <c r="AU45" s="22"/>
      <c r="AV45" s="21"/>
      <c r="AW45" s="21"/>
      <c r="AX45" s="21"/>
      <c r="AY45" s="21"/>
      <c r="AZ45" s="21"/>
      <c r="BA45" s="21"/>
      <c r="BB45" s="23">
        <v>304985.0</v>
      </c>
      <c r="BC45" s="26">
        <v>1.0</v>
      </c>
      <c r="BD45" s="24">
        <v>2.9775597E7</v>
      </c>
      <c r="BE45" s="19" t="s">
        <v>304</v>
      </c>
      <c r="BF45" s="25">
        <v>43239.0</v>
      </c>
      <c r="BG45" s="19" t="s">
        <v>305</v>
      </c>
      <c r="BI45" s="19" t="s">
        <v>306</v>
      </c>
      <c r="BJ45" s="19" t="s">
        <v>141</v>
      </c>
    </row>
    <row r="46" ht="16.5" customHeight="1">
      <c r="A46" s="34" t="s">
        <v>307</v>
      </c>
      <c r="B46" s="36" t="s">
        <v>68</v>
      </c>
      <c r="C46" s="37" t="s">
        <v>68</v>
      </c>
      <c r="D46" s="17" t="s">
        <v>88</v>
      </c>
      <c r="E46" s="29" t="b">
        <v>1</v>
      </c>
      <c r="F46" s="29" t="b">
        <v>0</v>
      </c>
      <c r="G46" t="b">
        <v>0</v>
      </c>
      <c r="H46" s="29" t="b">
        <v>0</v>
      </c>
      <c r="I46" t="b">
        <v>0</v>
      </c>
      <c r="J46" s="19" t="b">
        <v>1</v>
      </c>
      <c r="K46" s="29" t="b">
        <v>0</v>
      </c>
      <c r="L46" s="19" t="b">
        <v>0</v>
      </c>
      <c r="M46" s="26" t="b">
        <v>0</v>
      </c>
      <c r="O46" s="30"/>
      <c r="Q46" s="19"/>
      <c r="X46" s="19"/>
      <c r="Y46" s="19"/>
      <c r="Z46" s="19"/>
      <c r="AA46" s="19"/>
      <c r="AB46" s="19" t="b">
        <v>0</v>
      </c>
      <c r="AC46" s="19"/>
      <c r="AD46" s="19" t="s">
        <v>308</v>
      </c>
      <c r="AE46" s="19"/>
      <c r="AF46" s="19" t="s">
        <v>118</v>
      </c>
      <c r="AG46" s="19"/>
      <c r="AH46" s="19"/>
      <c r="AI46" s="21" t="b">
        <v>0</v>
      </c>
      <c r="AJ46" s="21" t="b">
        <v>0</v>
      </c>
      <c r="AK46" s="21" t="b">
        <v>0</v>
      </c>
      <c r="AL46" s="21"/>
      <c r="AM46" s="21"/>
      <c r="AN46" s="21"/>
      <c r="AO46" s="21"/>
      <c r="AP46" s="21"/>
      <c r="AQ46" s="21"/>
      <c r="AR46" s="21"/>
      <c r="AS46" s="21" t="b">
        <v>1</v>
      </c>
      <c r="AT46" s="21"/>
      <c r="AU46" s="22" t="s">
        <v>68</v>
      </c>
      <c r="AV46" s="21"/>
      <c r="AW46" s="21"/>
      <c r="AX46" s="21"/>
      <c r="AY46" s="21"/>
      <c r="AZ46" s="21"/>
      <c r="BA46" s="21"/>
      <c r="BB46" s="23">
        <v>66430.0</v>
      </c>
      <c r="BC46" s="20">
        <v>1.0</v>
      </c>
      <c r="BD46" s="24">
        <v>3.4497421E7</v>
      </c>
      <c r="BE46" s="32" t="s">
        <v>309</v>
      </c>
      <c r="BF46" s="33">
        <v>44447.0</v>
      </c>
      <c r="BG46" s="19" t="s">
        <v>310</v>
      </c>
      <c r="BH46" s="19"/>
      <c r="BI46" s="19"/>
      <c r="BJ46" s="19" t="s">
        <v>86</v>
      </c>
      <c r="BK46" s="19"/>
    </row>
    <row r="47" ht="16.5" customHeight="1">
      <c r="A47" s="16" t="s">
        <v>311</v>
      </c>
      <c r="B47" s="17" t="s">
        <v>68</v>
      </c>
      <c r="C47" s="18" t="s">
        <v>68</v>
      </c>
      <c r="D47" s="18" t="s">
        <v>68</v>
      </c>
      <c r="E47" s="19" t="b">
        <v>0</v>
      </c>
      <c r="F47" s="19" t="b">
        <v>1</v>
      </c>
      <c r="G47" s="19" t="b">
        <v>0</v>
      </c>
      <c r="H47" s="19" t="b">
        <v>0</v>
      </c>
      <c r="I47" s="19" t="b">
        <v>0</v>
      </c>
      <c r="J47" s="19" t="b">
        <v>0</v>
      </c>
      <c r="K47" s="19" t="b">
        <v>0</v>
      </c>
      <c r="L47" s="19" t="b">
        <v>0</v>
      </c>
      <c r="M47" s="20" t="b">
        <v>0</v>
      </c>
      <c r="O47" s="19" t="s">
        <v>312</v>
      </c>
      <c r="P47" s="19" t="s">
        <v>313</v>
      </c>
      <c r="X47" s="19"/>
      <c r="Y47" s="19" t="b">
        <f>OR(EQ(Z47,"Yes"),EQ(AA47,"Yes"))</f>
        <v>0</v>
      </c>
      <c r="Z47" s="19"/>
      <c r="AA47" s="19" t="s">
        <v>88</v>
      </c>
      <c r="AB47" s="19" t="b">
        <v>0</v>
      </c>
      <c r="AI47" s="21" t="b">
        <v>1</v>
      </c>
      <c r="AJ47" s="21" t="b">
        <v>0</v>
      </c>
      <c r="AK47" s="21" t="b">
        <v>0</v>
      </c>
      <c r="AL47" s="21"/>
      <c r="AM47" s="21"/>
      <c r="AN47" s="21" t="b">
        <v>1</v>
      </c>
      <c r="AO47" s="21"/>
      <c r="AP47" s="21"/>
      <c r="AQ47" s="21"/>
      <c r="AR47" s="21"/>
      <c r="AS47" s="21" t="b">
        <v>0</v>
      </c>
      <c r="AT47" s="21"/>
      <c r="AU47" s="22"/>
      <c r="AV47" s="21"/>
      <c r="AW47" s="21"/>
      <c r="AX47" s="21"/>
      <c r="AY47" s="21"/>
      <c r="AZ47" s="21"/>
      <c r="BA47" s="21"/>
      <c r="BB47" s="23">
        <v>299969.0</v>
      </c>
      <c r="BC47" s="26">
        <v>2.0</v>
      </c>
      <c r="BD47" s="24">
        <v>2.9964033E7</v>
      </c>
      <c r="BE47" s="19" t="s">
        <v>314</v>
      </c>
      <c r="BF47" s="25">
        <v>43284.0</v>
      </c>
      <c r="BG47" s="19" t="s">
        <v>315</v>
      </c>
      <c r="BH47" s="19" t="s">
        <v>316</v>
      </c>
      <c r="BI47" s="19" t="s">
        <v>317</v>
      </c>
      <c r="BJ47" s="19" t="s">
        <v>318</v>
      </c>
    </row>
    <row r="48" ht="16.5" customHeight="1">
      <c r="A48" s="16" t="s">
        <v>319</v>
      </c>
      <c r="B48" s="28" t="s">
        <v>68</v>
      </c>
      <c r="C48" s="17" t="s">
        <v>68</v>
      </c>
      <c r="D48" s="17" t="s">
        <v>68</v>
      </c>
      <c r="E48" s="19" t="b">
        <v>1</v>
      </c>
      <c r="F48" t="b">
        <v>0</v>
      </c>
      <c r="G48" t="b">
        <v>0</v>
      </c>
      <c r="H48" s="19" t="b">
        <v>0</v>
      </c>
      <c r="I48" t="b">
        <v>0</v>
      </c>
      <c r="J48" s="43" t="b">
        <v>1</v>
      </c>
      <c r="K48" s="19" t="b">
        <v>0</v>
      </c>
      <c r="L48" s="19" t="b">
        <v>0</v>
      </c>
      <c r="M48" s="48" t="b">
        <v>0</v>
      </c>
      <c r="O48" s="30"/>
      <c r="Q48" s="19" t="s">
        <v>79</v>
      </c>
      <c r="X48" s="19"/>
      <c r="Y48" s="19"/>
      <c r="Z48" s="19"/>
      <c r="AA48" s="19"/>
      <c r="AB48" s="19" t="b">
        <v>0</v>
      </c>
      <c r="AC48" s="19"/>
      <c r="AD48" s="19" t="s">
        <v>320</v>
      </c>
      <c r="AE48" s="19"/>
      <c r="AF48" s="19"/>
      <c r="AG48" s="19"/>
      <c r="AH48" s="19"/>
      <c r="AI48" s="21" t="b">
        <v>1</v>
      </c>
      <c r="AJ48" s="21" t="b">
        <v>0</v>
      </c>
      <c r="AK48" s="21" t="b">
        <v>1</v>
      </c>
      <c r="AL48" s="21"/>
      <c r="AM48" s="21"/>
      <c r="AN48" s="21"/>
      <c r="AO48" s="21"/>
      <c r="AP48" s="21"/>
      <c r="AQ48" s="21"/>
      <c r="AR48" s="21"/>
      <c r="AS48" s="21" t="b">
        <v>0</v>
      </c>
      <c r="AT48" s="21"/>
      <c r="AU48" s="22"/>
      <c r="AV48" s="21"/>
      <c r="AW48" s="21"/>
      <c r="AX48" s="21"/>
      <c r="AY48" s="21"/>
      <c r="AZ48" s="21"/>
      <c r="BA48" s="21"/>
      <c r="BB48" s="23">
        <v>298569.0</v>
      </c>
      <c r="BC48" s="20">
        <v>2.0</v>
      </c>
      <c r="BD48" s="24">
        <v>3.2669714E7</v>
      </c>
      <c r="BE48" s="19" t="s">
        <v>321</v>
      </c>
      <c r="BF48" s="25">
        <v>44027.0</v>
      </c>
      <c r="BG48" s="19" t="s">
        <v>322</v>
      </c>
    </row>
    <row r="49" ht="16.5" customHeight="1">
      <c r="A49" s="16" t="s">
        <v>323</v>
      </c>
      <c r="B49" s="28" t="s">
        <v>68</v>
      </c>
      <c r="C49" s="17" t="s">
        <v>68</v>
      </c>
      <c r="D49" s="17" t="s">
        <v>68</v>
      </c>
      <c r="E49" t="b">
        <v>0</v>
      </c>
      <c r="F49" t="b">
        <v>0</v>
      </c>
      <c r="G49" t="b">
        <v>0</v>
      </c>
      <c r="H49" t="b">
        <v>1</v>
      </c>
      <c r="I49" t="b">
        <v>0</v>
      </c>
      <c r="J49" s="43" t="b">
        <v>1</v>
      </c>
      <c r="K49" s="19" t="b">
        <v>0</v>
      </c>
      <c r="L49" s="19" t="b">
        <v>0</v>
      </c>
      <c r="M49" s="48" t="b">
        <v>0</v>
      </c>
      <c r="O49" t="s">
        <v>324</v>
      </c>
      <c r="P49" t="s">
        <v>105</v>
      </c>
      <c r="R49" t="s">
        <v>325</v>
      </c>
      <c r="X49" s="19"/>
      <c r="Y49" s="19"/>
      <c r="Z49" s="19"/>
      <c r="AA49" s="19"/>
      <c r="AB49" s="19" t="b">
        <v>0</v>
      </c>
      <c r="AC49" s="19"/>
      <c r="AD49" s="19" t="s">
        <v>326</v>
      </c>
      <c r="AE49" s="19"/>
      <c r="AF49" s="19"/>
      <c r="AG49" s="19"/>
      <c r="AH49" s="19"/>
      <c r="AI49" s="21" t="b">
        <v>1</v>
      </c>
      <c r="AJ49" s="21" t="b">
        <v>0</v>
      </c>
      <c r="AK49" s="21" t="b">
        <v>1</v>
      </c>
      <c r="AL49" s="21"/>
      <c r="AM49" s="21"/>
      <c r="AN49" s="21"/>
      <c r="AO49" s="21"/>
      <c r="AP49" s="21"/>
      <c r="AQ49" s="21"/>
      <c r="AR49" s="21"/>
      <c r="AS49" s="21" t="b">
        <v>0</v>
      </c>
      <c r="AT49" s="21"/>
      <c r="AU49" s="22"/>
      <c r="AV49" s="21"/>
      <c r="AW49" s="21"/>
      <c r="AX49" s="21"/>
      <c r="AY49" s="21"/>
      <c r="AZ49" s="21"/>
      <c r="BA49" s="21"/>
      <c r="BB49" s="23">
        <v>291831.0</v>
      </c>
      <c r="BC49" s="20">
        <v>3.0</v>
      </c>
      <c r="BD49" s="49">
        <v>3.1348891E7</v>
      </c>
      <c r="BE49" s="43" t="s">
        <v>327</v>
      </c>
      <c r="BF49" s="50">
        <v>43674.0</v>
      </c>
      <c r="BG49" s="43" t="s">
        <v>328</v>
      </c>
      <c r="BH49" t="s">
        <v>329</v>
      </c>
      <c r="BI49" t="s">
        <v>330</v>
      </c>
      <c r="BJ49" t="s">
        <v>141</v>
      </c>
      <c r="BK49" t="s">
        <v>331</v>
      </c>
    </row>
    <row r="50" ht="16.5" customHeight="1">
      <c r="A50" s="27" t="s">
        <v>332</v>
      </c>
      <c r="B50" s="28" t="s">
        <v>68</v>
      </c>
      <c r="C50" s="17" t="s">
        <v>88</v>
      </c>
      <c r="D50" s="17" t="s">
        <v>88</v>
      </c>
      <c r="E50" s="29" t="b">
        <v>1</v>
      </c>
      <c r="F50" s="29" t="b">
        <v>0</v>
      </c>
      <c r="G50" t="b">
        <v>0</v>
      </c>
      <c r="H50" s="29" t="b">
        <v>0</v>
      </c>
      <c r="I50" t="b">
        <v>0</v>
      </c>
      <c r="J50" s="19" t="b">
        <v>0</v>
      </c>
      <c r="K50" s="19" t="b">
        <v>0</v>
      </c>
      <c r="L50" s="19" t="b">
        <v>0</v>
      </c>
      <c r="M50" s="26" t="b">
        <v>0</v>
      </c>
      <c r="O50" s="30"/>
      <c r="Q50" s="19"/>
      <c r="X50" s="19"/>
      <c r="Y50" s="19"/>
      <c r="Z50" s="19"/>
      <c r="AA50" s="19"/>
      <c r="AB50" s="19" t="b">
        <v>0</v>
      </c>
      <c r="AC50" s="19"/>
      <c r="AD50" s="19"/>
      <c r="AE50" s="19"/>
      <c r="AF50" s="19"/>
      <c r="AG50" s="19"/>
      <c r="AH50" s="19"/>
      <c r="AI50" s="21" t="b">
        <v>0</v>
      </c>
      <c r="AJ50" s="21" t="b">
        <v>0</v>
      </c>
      <c r="AK50" s="21" t="b">
        <v>0</v>
      </c>
      <c r="AL50" s="21"/>
      <c r="AM50" s="21"/>
      <c r="AN50" s="21"/>
      <c r="AO50" s="21"/>
      <c r="AP50" s="21"/>
      <c r="AQ50" s="21"/>
      <c r="AR50" s="21"/>
      <c r="AS50" s="21" t="b">
        <v>1</v>
      </c>
      <c r="AT50" s="21"/>
      <c r="AU50" s="22"/>
      <c r="AV50" s="21"/>
      <c r="AW50" s="21"/>
      <c r="AX50" s="21"/>
      <c r="AY50" s="21"/>
      <c r="AZ50" s="21"/>
      <c r="BA50" s="21"/>
      <c r="BB50" s="31">
        <v>287269.0</v>
      </c>
      <c r="BC50" s="20"/>
      <c r="BD50" s="24"/>
      <c r="BE50" s="32" t="s">
        <v>333</v>
      </c>
      <c r="BF50" s="33">
        <v>43965.0</v>
      </c>
      <c r="BG50" s="19" t="s">
        <v>334</v>
      </c>
      <c r="BH50" s="19"/>
      <c r="BI50" s="19" t="s">
        <v>335</v>
      </c>
      <c r="BJ50" s="19" t="s">
        <v>336</v>
      </c>
      <c r="BK50" s="19"/>
    </row>
    <row r="51" ht="16.5" customHeight="1">
      <c r="A51" s="27" t="s">
        <v>337</v>
      </c>
      <c r="B51" s="28" t="s">
        <v>68</v>
      </c>
      <c r="C51" s="17" t="s">
        <v>88</v>
      </c>
      <c r="D51" s="17" t="s">
        <v>88</v>
      </c>
      <c r="E51" s="29" t="b">
        <v>1</v>
      </c>
      <c r="F51" s="29" t="b">
        <v>0</v>
      </c>
      <c r="G51" t="b">
        <v>0</v>
      </c>
      <c r="H51" s="29" t="b">
        <v>0</v>
      </c>
      <c r="I51" t="b">
        <v>0</v>
      </c>
      <c r="J51" s="19" t="b">
        <v>0</v>
      </c>
      <c r="K51" s="19" t="b">
        <v>0</v>
      </c>
      <c r="L51" s="19" t="b">
        <v>0</v>
      </c>
      <c r="M51" s="26" t="b">
        <v>0</v>
      </c>
      <c r="O51" s="30"/>
      <c r="Q51" s="19"/>
      <c r="X51" s="19"/>
      <c r="Y51" s="19"/>
      <c r="Z51" s="19"/>
      <c r="AA51" s="19"/>
      <c r="AB51" s="19" t="b">
        <v>0</v>
      </c>
      <c r="AC51" s="19"/>
      <c r="AD51" s="19"/>
      <c r="AE51" s="19"/>
      <c r="AF51" s="19"/>
      <c r="AG51" s="19"/>
      <c r="AH51" s="19"/>
      <c r="AI51" s="21" t="b">
        <v>0</v>
      </c>
      <c r="AJ51" s="21" t="b">
        <v>0</v>
      </c>
      <c r="AK51" s="21" t="b">
        <v>0</v>
      </c>
      <c r="AL51" s="21"/>
      <c r="AM51" s="21"/>
      <c r="AN51" s="21"/>
      <c r="AO51" s="21"/>
      <c r="AP51" s="21"/>
      <c r="AQ51" s="21"/>
      <c r="AR51" s="21"/>
      <c r="AS51" s="21" t="b">
        <v>1</v>
      </c>
      <c r="AT51" s="21"/>
      <c r="AU51" s="22"/>
      <c r="AV51" s="21"/>
      <c r="AW51" s="21"/>
      <c r="AX51" s="21"/>
      <c r="AY51" s="21"/>
      <c r="AZ51" s="21"/>
      <c r="BA51" s="21"/>
      <c r="BB51" s="31">
        <v>283491.0</v>
      </c>
      <c r="BC51" s="20"/>
      <c r="BD51" s="24"/>
      <c r="BE51" s="32" t="s">
        <v>338</v>
      </c>
      <c r="BF51" s="33">
        <v>44644.0</v>
      </c>
      <c r="BG51" s="19" t="s">
        <v>339</v>
      </c>
      <c r="BH51" s="19"/>
      <c r="BI51" s="19" t="s">
        <v>340</v>
      </c>
      <c r="BJ51" s="19" t="s">
        <v>175</v>
      </c>
      <c r="BK51" s="19"/>
    </row>
    <row r="52" ht="16.5" customHeight="1">
      <c r="A52" s="16" t="s">
        <v>341</v>
      </c>
      <c r="B52" s="17" t="s">
        <v>68</v>
      </c>
      <c r="C52" s="17" t="s">
        <v>68</v>
      </c>
      <c r="D52" s="17" t="s">
        <v>68</v>
      </c>
      <c r="E52" s="29" t="b">
        <v>0</v>
      </c>
      <c r="F52" s="29" t="b">
        <v>0</v>
      </c>
      <c r="G52" s="29" t="b">
        <v>0</v>
      </c>
      <c r="H52" s="29" t="b">
        <v>0</v>
      </c>
      <c r="I52" s="29" t="b">
        <v>0</v>
      </c>
      <c r="J52" s="19" t="b">
        <v>1</v>
      </c>
      <c r="K52" s="19" t="b">
        <v>0</v>
      </c>
      <c r="L52" s="19" t="b">
        <v>0</v>
      </c>
      <c r="M52" s="26" t="b">
        <v>0</v>
      </c>
      <c r="O52" s="30"/>
      <c r="X52" s="19"/>
      <c r="Y52" s="19"/>
      <c r="Z52" s="19"/>
      <c r="AA52" s="19"/>
      <c r="AB52" s="19" t="b">
        <v>0</v>
      </c>
      <c r="AC52" s="19"/>
      <c r="AD52" s="19" t="s">
        <v>342</v>
      </c>
      <c r="AE52" s="19"/>
      <c r="AF52" s="19"/>
      <c r="AG52" s="19"/>
      <c r="AH52" s="19"/>
      <c r="AI52" s="21" t="b">
        <v>1</v>
      </c>
      <c r="AJ52" s="21" t="b">
        <v>0</v>
      </c>
      <c r="AK52" s="21" t="b">
        <v>1</v>
      </c>
      <c r="AL52" s="21"/>
      <c r="AM52" s="21"/>
      <c r="AN52" s="21"/>
      <c r="AO52" s="21"/>
      <c r="AP52" s="21"/>
      <c r="AQ52" s="21"/>
      <c r="AR52" s="21"/>
      <c r="AS52" s="21" t="b">
        <v>0</v>
      </c>
      <c r="AT52" s="21"/>
      <c r="AU52" s="22"/>
      <c r="AV52" s="21"/>
      <c r="AW52" s="21"/>
      <c r="AX52" s="21"/>
      <c r="AY52" s="21"/>
      <c r="AZ52" s="21"/>
      <c r="BA52" s="21"/>
      <c r="BB52" s="23">
        <v>276182.0</v>
      </c>
      <c r="BC52" s="20">
        <v>1.0</v>
      </c>
      <c r="BD52" s="24">
        <v>3.4321664E7</v>
      </c>
      <c r="BE52" s="19" t="s">
        <v>343</v>
      </c>
      <c r="BF52" s="25">
        <v>44405.0</v>
      </c>
      <c r="BG52" s="19" t="s">
        <v>344</v>
      </c>
    </row>
    <row r="53" ht="16.5" customHeight="1">
      <c r="A53" s="16" t="s">
        <v>345</v>
      </c>
      <c r="B53" s="17" t="s">
        <v>68</v>
      </c>
      <c r="C53" s="18" t="s">
        <v>68</v>
      </c>
      <c r="D53" s="18" t="s">
        <v>68</v>
      </c>
      <c r="E53" s="19" t="b">
        <v>1</v>
      </c>
      <c r="F53" s="19" t="b">
        <v>0</v>
      </c>
      <c r="G53" s="19" t="b">
        <v>0</v>
      </c>
      <c r="H53" s="19" t="b">
        <v>0</v>
      </c>
      <c r="I53" s="19" t="b">
        <v>0</v>
      </c>
      <c r="J53" s="19" t="b">
        <v>0</v>
      </c>
      <c r="K53" s="19" t="b">
        <v>0</v>
      </c>
      <c r="L53" s="19" t="b">
        <v>0</v>
      </c>
      <c r="M53" s="20" t="b">
        <v>0</v>
      </c>
      <c r="O53" s="19" t="s">
        <v>346</v>
      </c>
      <c r="P53" s="19" t="s">
        <v>105</v>
      </c>
      <c r="Q53" s="19" t="s">
        <v>70</v>
      </c>
      <c r="AB53" s="19" t="b">
        <v>0</v>
      </c>
      <c r="AI53" s="21" t="b">
        <v>1</v>
      </c>
      <c r="AJ53" s="21" t="b">
        <v>0</v>
      </c>
      <c r="AK53" s="21" t="b">
        <v>0</v>
      </c>
      <c r="AL53" s="21"/>
      <c r="AM53" s="21"/>
      <c r="AN53" s="21" t="b">
        <v>1</v>
      </c>
      <c r="AO53" s="21"/>
      <c r="AP53" s="21"/>
      <c r="AQ53" s="21"/>
      <c r="AR53" s="21"/>
      <c r="AS53" s="21" t="b">
        <v>0</v>
      </c>
      <c r="AT53" s="21"/>
      <c r="AU53" s="22"/>
      <c r="AV53" s="21"/>
      <c r="AW53" s="21"/>
      <c r="AX53" s="21"/>
      <c r="AY53" s="21"/>
      <c r="AZ53" s="21"/>
      <c r="BA53" s="21"/>
      <c r="BB53" s="23">
        <v>272457.0</v>
      </c>
      <c r="BC53" s="26">
        <v>1.0</v>
      </c>
      <c r="BD53" s="24">
        <v>3.3264598E7</v>
      </c>
      <c r="BE53" s="19" t="s">
        <v>347</v>
      </c>
      <c r="BF53" s="25">
        <v>44168.0</v>
      </c>
      <c r="BG53" s="19" t="s">
        <v>348</v>
      </c>
      <c r="BH53" s="19" t="s">
        <v>349</v>
      </c>
      <c r="BI53" s="19" t="s">
        <v>350</v>
      </c>
      <c r="BJ53" s="19" t="s">
        <v>351</v>
      </c>
      <c r="BK53" s="19" t="s">
        <v>352</v>
      </c>
    </row>
    <row r="54" ht="16.5" customHeight="1">
      <c r="A54" s="32" t="s">
        <v>353</v>
      </c>
      <c r="B54" s="28" t="s">
        <v>68</v>
      </c>
      <c r="C54" s="17" t="s">
        <v>88</v>
      </c>
      <c r="D54" s="17" t="s">
        <v>88</v>
      </c>
      <c r="E54" s="19" t="b">
        <v>1</v>
      </c>
      <c r="F54" s="29" t="b">
        <v>0</v>
      </c>
      <c r="G54" t="b">
        <v>0</v>
      </c>
      <c r="H54" s="19" t="b">
        <v>1</v>
      </c>
      <c r="I54" t="b">
        <v>0</v>
      </c>
      <c r="J54" s="19" t="b">
        <v>0</v>
      </c>
      <c r="K54" s="19" t="b">
        <v>0</v>
      </c>
      <c r="L54" s="19" t="b">
        <v>0</v>
      </c>
      <c r="M54" s="26" t="b">
        <v>0</v>
      </c>
      <c r="O54" s="30"/>
      <c r="P54" s="19" t="s">
        <v>105</v>
      </c>
      <c r="Q54" s="19"/>
      <c r="X54" s="19"/>
      <c r="Y54" s="19"/>
      <c r="Z54" s="19"/>
      <c r="AA54" s="19"/>
      <c r="AB54" s="19" t="b">
        <v>0</v>
      </c>
      <c r="AC54" s="19"/>
      <c r="AD54" s="19"/>
      <c r="AE54" s="19"/>
      <c r="AF54" s="19"/>
      <c r="AG54" s="19"/>
      <c r="AH54" s="19"/>
      <c r="AI54" s="21" t="b">
        <v>0</v>
      </c>
      <c r="AJ54" s="21" t="b">
        <v>0</v>
      </c>
      <c r="AK54" s="21" t="b">
        <v>0</v>
      </c>
      <c r="AL54" s="21"/>
      <c r="AM54" s="21"/>
      <c r="AN54" s="21"/>
      <c r="AO54" s="21"/>
      <c r="AP54" s="21"/>
      <c r="AQ54" s="21"/>
      <c r="AR54" s="21"/>
      <c r="AS54" s="21" t="b">
        <v>1</v>
      </c>
      <c r="AT54" s="21"/>
      <c r="AU54" s="22"/>
      <c r="AV54" s="21"/>
      <c r="AW54" s="21"/>
      <c r="AX54" s="21"/>
      <c r="AY54" s="21"/>
      <c r="AZ54" s="21"/>
      <c r="BA54" s="21"/>
      <c r="BB54" s="23">
        <v>269809.0</v>
      </c>
      <c r="BC54" s="20"/>
      <c r="BD54" s="24"/>
      <c r="BE54" s="32"/>
      <c r="BF54" s="33"/>
      <c r="BG54" s="19" t="s">
        <v>354</v>
      </c>
      <c r="BH54" s="19" t="s">
        <v>355</v>
      </c>
      <c r="BI54" s="19"/>
      <c r="BK54" s="19"/>
    </row>
    <row r="55" ht="16.5" customHeight="1">
      <c r="A55" s="16" t="s">
        <v>356</v>
      </c>
      <c r="B55" s="17" t="s">
        <v>68</v>
      </c>
      <c r="C55" s="18" t="s">
        <v>68</v>
      </c>
      <c r="D55" s="18" t="s">
        <v>68</v>
      </c>
      <c r="E55" s="19" t="b">
        <v>1</v>
      </c>
      <c r="F55" s="19" t="b">
        <v>0</v>
      </c>
      <c r="G55" s="19" t="b">
        <v>0</v>
      </c>
      <c r="H55" s="19" t="b">
        <v>0</v>
      </c>
      <c r="I55" s="19" t="b">
        <v>0</v>
      </c>
      <c r="J55" s="19" t="b">
        <v>0</v>
      </c>
      <c r="K55" s="19" t="b">
        <v>0</v>
      </c>
      <c r="L55" s="19" t="b">
        <v>0</v>
      </c>
      <c r="M55" s="20" t="b">
        <v>0</v>
      </c>
      <c r="O55" s="19" t="s">
        <v>357</v>
      </c>
      <c r="P55" s="19" t="s">
        <v>69</v>
      </c>
      <c r="Q55" s="19" t="s">
        <v>303</v>
      </c>
      <c r="R55" s="19" t="s">
        <v>358</v>
      </c>
      <c r="AB55" s="19" t="b">
        <v>0</v>
      </c>
      <c r="AI55" s="21" t="b">
        <v>1</v>
      </c>
      <c r="AJ55" s="21" t="b">
        <v>0</v>
      </c>
      <c r="AK55" s="21" t="b">
        <v>0</v>
      </c>
      <c r="AL55" s="21"/>
      <c r="AM55" s="21"/>
      <c r="AN55" s="21" t="b">
        <v>1</v>
      </c>
      <c r="AO55" s="21"/>
      <c r="AP55" s="21"/>
      <c r="AQ55" s="21"/>
      <c r="AR55" s="21"/>
      <c r="AS55" s="21" t="b">
        <v>0</v>
      </c>
      <c r="AT55" s="21"/>
      <c r="AU55" s="22"/>
      <c r="AV55" s="21"/>
      <c r="AW55" s="21"/>
      <c r="AX55" s="21"/>
      <c r="AY55" s="21"/>
      <c r="AZ55" s="21"/>
      <c r="BA55" s="21"/>
      <c r="BB55" s="23">
        <v>257803.0</v>
      </c>
      <c r="BC55" s="26">
        <v>2.0</v>
      </c>
      <c r="BD55" s="24">
        <v>3.0540962E7</v>
      </c>
      <c r="BE55" s="19" t="s">
        <v>359</v>
      </c>
      <c r="BF55" s="25">
        <v>43447.0</v>
      </c>
      <c r="BG55" s="19" t="s">
        <v>360</v>
      </c>
      <c r="BH55" s="19" t="s">
        <v>361</v>
      </c>
      <c r="BI55" s="19" t="s">
        <v>362</v>
      </c>
      <c r="BJ55" s="19" t="s">
        <v>363</v>
      </c>
      <c r="BK55" s="19" t="s">
        <v>364</v>
      </c>
    </row>
    <row r="56" ht="16.5" customHeight="1">
      <c r="A56" s="32" t="s">
        <v>365</v>
      </c>
      <c r="B56" s="28" t="s">
        <v>68</v>
      </c>
      <c r="C56" s="17" t="s">
        <v>88</v>
      </c>
      <c r="D56" s="17" t="s">
        <v>88</v>
      </c>
      <c r="E56" s="19" t="b">
        <v>1</v>
      </c>
      <c r="F56" s="29" t="b">
        <v>0</v>
      </c>
      <c r="G56" t="b">
        <v>0</v>
      </c>
      <c r="H56" s="19" t="b">
        <v>1</v>
      </c>
      <c r="I56" t="b">
        <v>0</v>
      </c>
      <c r="J56" s="19" t="b">
        <v>0</v>
      </c>
      <c r="K56" s="19" t="b">
        <v>0</v>
      </c>
      <c r="L56" s="19" t="b">
        <v>0</v>
      </c>
      <c r="M56" s="26" t="b">
        <v>0</v>
      </c>
      <c r="O56" s="30"/>
      <c r="P56" s="19" t="s">
        <v>105</v>
      </c>
      <c r="Q56" s="19"/>
      <c r="X56" s="19"/>
      <c r="Y56" s="19"/>
      <c r="Z56" s="19"/>
      <c r="AA56" s="19"/>
      <c r="AB56" s="19" t="b">
        <v>0</v>
      </c>
      <c r="AC56" s="19"/>
      <c r="AD56" s="19"/>
      <c r="AE56" s="19"/>
      <c r="AF56" s="19"/>
      <c r="AG56" s="19"/>
      <c r="AH56" s="19"/>
      <c r="AI56" s="21" t="b">
        <v>0</v>
      </c>
      <c r="AJ56" s="21" t="b">
        <v>0</v>
      </c>
      <c r="AK56" s="21" t="b">
        <v>0</v>
      </c>
      <c r="AL56" s="21"/>
      <c r="AM56" s="21"/>
      <c r="AN56" s="21"/>
      <c r="AO56" s="21"/>
      <c r="AP56" s="21"/>
      <c r="AQ56" s="21"/>
      <c r="AR56" s="21"/>
      <c r="AS56" s="21" t="b">
        <v>1</v>
      </c>
      <c r="AT56" s="21"/>
      <c r="AU56" s="22"/>
      <c r="AV56" s="21"/>
      <c r="AW56" s="21"/>
      <c r="AX56" s="21"/>
      <c r="AY56" s="21"/>
      <c r="AZ56" s="21"/>
      <c r="BA56" s="21"/>
      <c r="BB56" s="23">
        <v>255603.0</v>
      </c>
      <c r="BC56" s="20"/>
      <c r="BD56" s="24"/>
      <c r="BE56" s="32"/>
      <c r="BF56" s="33"/>
      <c r="BG56" s="19" t="s">
        <v>366</v>
      </c>
      <c r="BH56" s="19" t="s">
        <v>367</v>
      </c>
      <c r="BI56" s="19"/>
      <c r="BK56" s="19"/>
    </row>
    <row r="57" ht="16.5" customHeight="1">
      <c r="A57" s="34" t="s">
        <v>368</v>
      </c>
      <c r="B57" s="28" t="s">
        <v>68</v>
      </c>
      <c r="C57" s="28" t="s">
        <v>68</v>
      </c>
      <c r="D57" s="17" t="s">
        <v>68</v>
      </c>
      <c r="E57" s="19" t="b">
        <v>0</v>
      </c>
      <c r="F57" s="29" t="b">
        <v>0</v>
      </c>
      <c r="G57" t="b">
        <v>0</v>
      </c>
      <c r="H57" s="29" t="b">
        <v>0</v>
      </c>
      <c r="I57" t="b">
        <v>0</v>
      </c>
      <c r="J57" s="19" t="b">
        <v>0</v>
      </c>
      <c r="K57" s="19" t="b">
        <v>1</v>
      </c>
      <c r="L57" s="19" t="b">
        <v>0</v>
      </c>
      <c r="M57" s="26" t="b">
        <v>0</v>
      </c>
      <c r="O57" s="30"/>
      <c r="P57" s="19" t="s">
        <v>236</v>
      </c>
      <c r="Q57" s="19"/>
      <c r="X57" s="19"/>
      <c r="Y57" s="19"/>
      <c r="Z57" s="19"/>
      <c r="AA57" s="19"/>
      <c r="AB57" s="19" t="b">
        <v>0</v>
      </c>
      <c r="AC57" s="19" t="s">
        <v>369</v>
      </c>
      <c r="AD57" s="19"/>
      <c r="AE57" s="19"/>
      <c r="AF57" s="19" t="s">
        <v>118</v>
      </c>
      <c r="AG57" s="19"/>
      <c r="AH57" s="19"/>
      <c r="AI57" s="21" t="b">
        <v>0</v>
      </c>
      <c r="AJ57" s="21" t="b">
        <v>0</v>
      </c>
      <c r="AK57" s="21" t="b">
        <v>1</v>
      </c>
      <c r="AL57" s="21"/>
      <c r="AM57" s="21"/>
      <c r="AN57" s="21"/>
      <c r="AO57" s="21"/>
      <c r="AP57" s="21"/>
      <c r="AQ57" s="21"/>
      <c r="AR57" s="21"/>
      <c r="AS57" s="21" t="b">
        <v>1</v>
      </c>
      <c r="AT57" s="21"/>
      <c r="AU57" s="22" t="s">
        <v>68</v>
      </c>
      <c r="AV57" s="21"/>
      <c r="AW57" s="21"/>
      <c r="AX57" s="21"/>
      <c r="AY57" s="21"/>
      <c r="AZ57" s="21"/>
      <c r="BA57" s="21"/>
      <c r="BB57" s="23">
        <v>61036.0</v>
      </c>
      <c r="BC57" s="20">
        <v>1.0</v>
      </c>
      <c r="BD57" s="24">
        <v>3.4173975E7</v>
      </c>
      <c r="BE57" s="32" t="s">
        <v>370</v>
      </c>
      <c r="BF57" s="33">
        <v>44373.0</v>
      </c>
      <c r="BG57" s="19" t="s">
        <v>371</v>
      </c>
      <c r="BH57" s="19"/>
      <c r="BI57" s="19"/>
      <c r="BK57" s="19"/>
    </row>
    <row r="58" ht="16.5" customHeight="1">
      <c r="A58" s="16" t="s">
        <v>372</v>
      </c>
      <c r="B58" s="17" t="s">
        <v>68</v>
      </c>
      <c r="C58" s="18" t="s">
        <v>68</v>
      </c>
      <c r="D58" s="18" t="s">
        <v>68</v>
      </c>
      <c r="E58" s="19" t="b">
        <v>0</v>
      </c>
      <c r="F58" s="19" t="b">
        <v>1</v>
      </c>
      <c r="G58" s="19" t="b">
        <v>0</v>
      </c>
      <c r="H58" s="19" t="b">
        <v>0</v>
      </c>
      <c r="I58" s="19" t="b">
        <v>0</v>
      </c>
      <c r="J58" s="19" t="b">
        <v>1</v>
      </c>
      <c r="K58" s="19" t="b">
        <v>0</v>
      </c>
      <c r="L58" s="19" t="b">
        <v>0</v>
      </c>
      <c r="M58" s="20" t="b">
        <v>1</v>
      </c>
      <c r="P58" s="19" t="s">
        <v>105</v>
      </c>
      <c r="X58" s="19"/>
      <c r="Y58" s="19" t="b">
        <f>OR(EQ(Z58,"Yes"),EQ(AA58,"Yes"))</f>
        <v>0</v>
      </c>
      <c r="Z58" s="19"/>
      <c r="AA58" s="19" t="s">
        <v>88</v>
      </c>
      <c r="AB58" s="19" t="b">
        <v>0</v>
      </c>
      <c r="AI58" s="21" t="b">
        <v>1</v>
      </c>
      <c r="AJ58" s="21" t="b">
        <v>1</v>
      </c>
      <c r="AK58" s="21" t="b">
        <v>1</v>
      </c>
      <c r="AL58" s="21"/>
      <c r="AM58" s="21"/>
      <c r="AN58" s="21"/>
      <c r="AO58" s="21"/>
      <c r="AP58" s="21"/>
      <c r="AQ58" s="21"/>
      <c r="AR58" s="21"/>
      <c r="AS58" s="21" t="b">
        <v>0</v>
      </c>
      <c r="AT58" s="21"/>
      <c r="AU58" s="22"/>
      <c r="AV58" s="21"/>
      <c r="AW58" s="21"/>
      <c r="AX58" s="21"/>
      <c r="AY58" s="21"/>
      <c r="AZ58" s="21"/>
      <c r="BA58" s="21"/>
      <c r="BB58" s="23">
        <v>241561.0</v>
      </c>
      <c r="BC58" s="26">
        <v>1.0</v>
      </c>
      <c r="BD58" s="24">
        <v>3.2079746E7</v>
      </c>
      <c r="BE58" s="19" t="s">
        <v>373</v>
      </c>
      <c r="BF58" s="25">
        <v>43884.0</v>
      </c>
      <c r="BG58" s="19" t="s">
        <v>374</v>
      </c>
      <c r="BH58" s="19" t="s">
        <v>375</v>
      </c>
      <c r="BI58" s="19" t="s">
        <v>376</v>
      </c>
      <c r="BJ58" s="19" t="s">
        <v>76</v>
      </c>
    </row>
    <row r="59" ht="16.5" customHeight="1">
      <c r="A59" s="27" t="s">
        <v>377</v>
      </c>
      <c r="B59" s="28" t="s">
        <v>68</v>
      </c>
      <c r="C59" s="17" t="s">
        <v>88</v>
      </c>
      <c r="D59" s="17" t="s">
        <v>88</v>
      </c>
      <c r="E59" s="29" t="b">
        <v>1</v>
      </c>
      <c r="F59" s="29" t="b">
        <v>0</v>
      </c>
      <c r="G59" t="b">
        <v>0</v>
      </c>
      <c r="H59" s="29" t="b">
        <v>0</v>
      </c>
      <c r="I59" t="b">
        <v>0</v>
      </c>
      <c r="J59" s="19" t="b">
        <v>0</v>
      </c>
      <c r="K59" s="19" t="b">
        <v>0</v>
      </c>
      <c r="L59" s="19" t="b">
        <v>0</v>
      </c>
      <c r="M59" s="26" t="b">
        <v>0</v>
      </c>
      <c r="O59" s="30"/>
      <c r="Q59" s="19"/>
      <c r="X59" s="19"/>
      <c r="Y59" s="19"/>
      <c r="Z59" s="19"/>
      <c r="AA59" s="19"/>
      <c r="AB59" s="19" t="b">
        <v>0</v>
      </c>
      <c r="AC59" s="19"/>
      <c r="AD59" s="19"/>
      <c r="AE59" s="19"/>
      <c r="AF59" s="19"/>
      <c r="AG59" s="19"/>
      <c r="AH59" s="19"/>
      <c r="AI59" s="21" t="b">
        <v>0</v>
      </c>
      <c r="AJ59" s="21" t="b">
        <v>0</v>
      </c>
      <c r="AK59" s="21" t="b">
        <v>0</v>
      </c>
      <c r="AL59" s="21"/>
      <c r="AM59" s="21"/>
      <c r="AN59" s="21"/>
      <c r="AO59" s="21"/>
      <c r="AP59" s="21"/>
      <c r="AQ59" s="21"/>
      <c r="AR59" s="21"/>
      <c r="AS59" s="21" t="b">
        <v>1</v>
      </c>
      <c r="AT59" s="21"/>
      <c r="AU59" s="22"/>
      <c r="AV59" s="21"/>
      <c r="AW59" s="21"/>
      <c r="AX59" s="21"/>
      <c r="AY59" s="21"/>
      <c r="AZ59" s="21"/>
      <c r="BA59" s="21"/>
      <c r="BB59" s="31">
        <v>230786.0</v>
      </c>
      <c r="BC59" s="20"/>
      <c r="BD59" s="24"/>
      <c r="BE59" s="32" t="s">
        <v>378</v>
      </c>
      <c r="BF59" s="33">
        <v>44582.0</v>
      </c>
      <c r="BG59" s="19" t="s">
        <v>379</v>
      </c>
      <c r="BH59" s="19"/>
      <c r="BI59" s="19" t="s">
        <v>380</v>
      </c>
      <c r="BJ59" s="19" t="s">
        <v>381</v>
      </c>
      <c r="BK59" s="19"/>
    </row>
    <row r="60" ht="16.5" customHeight="1">
      <c r="A60" s="32" t="s">
        <v>382</v>
      </c>
      <c r="B60" s="28" t="s">
        <v>68</v>
      </c>
      <c r="C60" s="17" t="s">
        <v>88</v>
      </c>
      <c r="D60" s="17" t="s">
        <v>88</v>
      </c>
      <c r="E60" s="19" t="b">
        <v>1</v>
      </c>
      <c r="F60" s="29" t="b">
        <v>0</v>
      </c>
      <c r="G60" t="b">
        <v>0</v>
      </c>
      <c r="H60" s="19" t="b">
        <v>1</v>
      </c>
      <c r="I60" t="b">
        <v>0</v>
      </c>
      <c r="J60" s="19" t="b">
        <v>0</v>
      </c>
      <c r="K60" s="19" t="b">
        <v>0</v>
      </c>
      <c r="L60" s="19" t="b">
        <v>0</v>
      </c>
      <c r="M60" s="26" t="b">
        <v>0</v>
      </c>
      <c r="O60" s="30"/>
      <c r="P60" s="19" t="s">
        <v>105</v>
      </c>
      <c r="Q60" s="19"/>
      <c r="X60" s="19"/>
      <c r="Y60" s="19"/>
      <c r="Z60" s="19"/>
      <c r="AA60" s="19"/>
      <c r="AB60" s="19" t="b">
        <v>0</v>
      </c>
      <c r="AC60" s="19"/>
      <c r="AD60" s="19"/>
      <c r="AE60" s="19"/>
      <c r="AF60" s="19"/>
      <c r="AG60" s="19"/>
      <c r="AH60" s="19"/>
      <c r="AI60" s="21" t="b">
        <v>0</v>
      </c>
      <c r="AJ60" s="21" t="b">
        <v>0</v>
      </c>
      <c r="AK60" s="21" t="b">
        <v>0</v>
      </c>
      <c r="AL60" s="21"/>
      <c r="AM60" s="21"/>
      <c r="AN60" s="21"/>
      <c r="AO60" s="21"/>
      <c r="AP60" s="21"/>
      <c r="AQ60" s="21"/>
      <c r="AR60" s="21"/>
      <c r="AS60" s="21" t="b">
        <v>1</v>
      </c>
      <c r="AT60" s="21"/>
      <c r="AU60" s="22"/>
      <c r="AV60" s="21"/>
      <c r="AW60" s="21"/>
      <c r="AX60" s="21"/>
      <c r="AY60" s="21"/>
      <c r="AZ60" s="21"/>
      <c r="BA60" s="21"/>
      <c r="BB60" s="23">
        <v>224440.0</v>
      </c>
      <c r="BC60" s="20"/>
      <c r="BD60" s="24"/>
      <c r="BE60" s="32"/>
      <c r="BF60" s="33"/>
      <c r="BG60" s="19" t="s">
        <v>383</v>
      </c>
      <c r="BH60" s="19" t="s">
        <v>384</v>
      </c>
      <c r="BI60" s="19"/>
      <c r="BK60" s="19"/>
    </row>
    <row r="61" ht="16.5" customHeight="1">
      <c r="A61" s="16" t="s">
        <v>385</v>
      </c>
      <c r="B61" s="17" t="s">
        <v>68</v>
      </c>
      <c r="C61" s="18" t="s">
        <v>68</v>
      </c>
      <c r="D61" s="18" t="s">
        <v>68</v>
      </c>
      <c r="E61" s="19" t="b">
        <v>1</v>
      </c>
      <c r="F61" s="19" t="b">
        <v>0</v>
      </c>
      <c r="G61" s="19" t="b">
        <v>0</v>
      </c>
      <c r="H61" s="19" t="b">
        <v>0</v>
      </c>
      <c r="I61" s="19" t="b">
        <v>0</v>
      </c>
      <c r="J61" s="19" t="b">
        <v>0</v>
      </c>
      <c r="K61" s="19" t="b">
        <v>0</v>
      </c>
      <c r="L61" s="19" t="b">
        <v>0</v>
      </c>
      <c r="M61" s="20" t="b">
        <v>0</v>
      </c>
      <c r="O61" s="19" t="s">
        <v>386</v>
      </c>
      <c r="P61" s="19" t="s">
        <v>69</v>
      </c>
      <c r="Q61" s="19" t="s">
        <v>79</v>
      </c>
      <c r="R61" s="19" t="s">
        <v>387</v>
      </c>
      <c r="AB61" s="19" t="b">
        <v>0</v>
      </c>
      <c r="AI61" s="21" t="b">
        <v>1</v>
      </c>
      <c r="AJ61" s="21" t="b">
        <v>0</v>
      </c>
      <c r="AK61" s="21" t="b">
        <v>0</v>
      </c>
      <c r="AL61" s="21"/>
      <c r="AM61" s="21"/>
      <c r="AN61" s="51" t="b">
        <v>1</v>
      </c>
      <c r="AO61" s="51"/>
      <c r="AP61" s="51"/>
      <c r="AQ61" s="51"/>
      <c r="AR61" s="21"/>
      <c r="AS61" s="21" t="b">
        <v>0</v>
      </c>
      <c r="AT61" s="21"/>
      <c r="AU61" s="22"/>
      <c r="AV61" s="21"/>
      <c r="AW61" s="21"/>
      <c r="AX61" s="21"/>
      <c r="AY61" s="21"/>
      <c r="AZ61" s="21"/>
      <c r="BA61" s="21"/>
      <c r="BB61" s="23">
        <v>223008.0</v>
      </c>
      <c r="BC61" s="26">
        <v>72.0</v>
      </c>
      <c r="BD61" s="24">
        <v>3.0069044E7</v>
      </c>
      <c r="BE61" s="19" t="s">
        <v>388</v>
      </c>
      <c r="BF61" s="25">
        <v>43315.0</v>
      </c>
      <c r="BG61" s="19" t="s">
        <v>389</v>
      </c>
      <c r="BH61" s="19" t="s">
        <v>390</v>
      </c>
      <c r="BI61" s="19" t="s">
        <v>391</v>
      </c>
      <c r="BJ61" s="19" t="s">
        <v>86</v>
      </c>
    </row>
    <row r="62" ht="16.5" customHeight="1">
      <c r="A62" s="16" t="s">
        <v>392</v>
      </c>
      <c r="B62" s="17" t="s">
        <v>68</v>
      </c>
      <c r="C62" s="18" t="s">
        <v>68</v>
      </c>
      <c r="D62" s="18" t="s">
        <v>68</v>
      </c>
      <c r="E62" s="19" t="b">
        <v>1</v>
      </c>
      <c r="F62" s="19" t="b">
        <v>0</v>
      </c>
      <c r="G62" s="19" t="b">
        <v>0</v>
      </c>
      <c r="H62" s="19" t="b">
        <v>0</v>
      </c>
      <c r="I62" s="19" t="b">
        <v>0</v>
      </c>
      <c r="J62" s="19" t="b">
        <v>0</v>
      </c>
      <c r="K62" s="19" t="b">
        <v>0</v>
      </c>
      <c r="L62" s="19" t="b">
        <v>0</v>
      </c>
      <c r="M62" s="20" t="b">
        <v>0</v>
      </c>
      <c r="P62" s="19" t="s">
        <v>393</v>
      </c>
      <c r="Q62" s="19" t="s">
        <v>394</v>
      </c>
      <c r="W62" s="19" t="s">
        <v>156</v>
      </c>
      <c r="AB62" s="19" t="b">
        <v>0</v>
      </c>
      <c r="AI62" s="21" t="b">
        <v>1</v>
      </c>
      <c r="AJ62" s="21" t="b">
        <v>0</v>
      </c>
      <c r="AK62" s="21" t="b">
        <v>1</v>
      </c>
      <c r="AL62" s="21"/>
      <c r="AM62" s="21"/>
      <c r="AN62" s="21"/>
      <c r="AO62" s="21"/>
      <c r="AP62" s="21"/>
      <c r="AQ62" s="21"/>
      <c r="AR62" s="21"/>
      <c r="AS62" s="21" t="b">
        <v>0</v>
      </c>
      <c r="AT62" s="21"/>
      <c r="AU62" s="22"/>
      <c r="AV62" s="21"/>
      <c r="AW62" s="21"/>
      <c r="AX62" s="21"/>
      <c r="AY62" s="21"/>
      <c r="AZ62" s="21"/>
      <c r="BA62" s="21"/>
      <c r="BB62" s="23">
        <v>221801.0</v>
      </c>
      <c r="BC62" s="26">
        <v>54.0</v>
      </c>
      <c r="BD62" s="24">
        <v>3.2109414E7</v>
      </c>
      <c r="BE62" s="19" t="s">
        <v>395</v>
      </c>
      <c r="BF62" s="25">
        <v>43890.0</v>
      </c>
      <c r="BG62" s="19" t="s">
        <v>396</v>
      </c>
      <c r="BH62" s="19" t="s">
        <v>397</v>
      </c>
      <c r="BI62" s="19" t="s">
        <v>398</v>
      </c>
      <c r="BJ62" s="19" t="s">
        <v>141</v>
      </c>
      <c r="BK62" s="19" t="s">
        <v>399</v>
      </c>
    </row>
    <row r="63" ht="16.5" customHeight="1">
      <c r="A63" s="16" t="s">
        <v>400</v>
      </c>
      <c r="B63" s="17" t="s">
        <v>68</v>
      </c>
      <c r="C63" s="18" t="s">
        <v>68</v>
      </c>
      <c r="D63" s="18" t="s">
        <v>68</v>
      </c>
      <c r="E63" s="19" t="b">
        <v>1</v>
      </c>
      <c r="F63" s="19" t="b">
        <v>0</v>
      </c>
      <c r="G63" s="19" t="b">
        <v>0</v>
      </c>
      <c r="H63" s="19" t="b">
        <v>0</v>
      </c>
      <c r="I63" s="19" t="b">
        <v>0</v>
      </c>
      <c r="J63" s="19" t="b">
        <v>0</v>
      </c>
      <c r="K63" s="19" t="b">
        <v>0</v>
      </c>
      <c r="L63" s="19" t="b">
        <v>0</v>
      </c>
      <c r="M63" s="20" t="b">
        <v>0</v>
      </c>
      <c r="O63" s="19" t="s">
        <v>401</v>
      </c>
      <c r="P63" s="19" t="s">
        <v>402</v>
      </c>
      <c r="Q63" s="19" t="s">
        <v>303</v>
      </c>
      <c r="R63" s="19" t="s">
        <v>403</v>
      </c>
      <c r="AB63" s="19" t="b">
        <v>0</v>
      </c>
      <c r="AI63" s="21" t="b">
        <v>1</v>
      </c>
      <c r="AJ63" s="21" t="b">
        <v>0</v>
      </c>
      <c r="AK63" s="21" t="b">
        <v>1</v>
      </c>
      <c r="AL63" s="21"/>
      <c r="AM63" s="21"/>
      <c r="AN63" s="21"/>
      <c r="AO63" s="21"/>
      <c r="AP63" s="21"/>
      <c r="AQ63" s="21"/>
      <c r="AR63" s="21"/>
      <c r="AS63" s="21" t="b">
        <v>0</v>
      </c>
      <c r="AT63" s="21"/>
      <c r="AU63" s="22"/>
      <c r="AV63" s="21"/>
      <c r="AW63" s="21"/>
      <c r="AX63" s="21"/>
      <c r="AY63" s="21"/>
      <c r="AZ63" s="21"/>
      <c r="BA63" s="21"/>
      <c r="BB63" s="23">
        <v>215042.0</v>
      </c>
      <c r="BC63" s="26">
        <v>13.0</v>
      </c>
      <c r="BD63" s="24">
        <v>3.3320841E7</v>
      </c>
      <c r="BE63" s="19" t="s">
        <v>404</v>
      </c>
      <c r="BF63" s="25">
        <v>44181.0</v>
      </c>
      <c r="BG63" s="19" t="s">
        <v>405</v>
      </c>
      <c r="BH63" s="19" t="s">
        <v>406</v>
      </c>
      <c r="BI63" s="19" t="s">
        <v>407</v>
      </c>
      <c r="BJ63" s="19" t="s">
        <v>111</v>
      </c>
      <c r="BK63" s="19" t="s">
        <v>408</v>
      </c>
    </row>
    <row r="64" ht="16.5" customHeight="1">
      <c r="A64" s="27" t="s">
        <v>409</v>
      </c>
      <c r="B64" s="28" t="s">
        <v>68</v>
      </c>
      <c r="C64" s="17" t="s">
        <v>88</v>
      </c>
      <c r="D64" s="17" t="s">
        <v>88</v>
      </c>
      <c r="E64" s="29" t="b">
        <v>1</v>
      </c>
      <c r="F64" s="29" t="b">
        <v>0</v>
      </c>
      <c r="G64" t="b">
        <v>0</v>
      </c>
      <c r="H64" s="29" t="b">
        <v>0</v>
      </c>
      <c r="I64" t="b">
        <v>0</v>
      </c>
      <c r="J64" s="19" t="b">
        <v>0</v>
      </c>
      <c r="K64" s="19" t="b">
        <v>0</v>
      </c>
      <c r="L64" s="19" t="b">
        <v>0</v>
      </c>
      <c r="M64" s="26" t="b">
        <v>0</v>
      </c>
      <c r="O64" s="30"/>
      <c r="Q64" s="19"/>
      <c r="X64" s="19"/>
      <c r="Y64" s="19"/>
      <c r="Z64" s="19"/>
      <c r="AA64" s="19"/>
      <c r="AB64" s="19" t="b">
        <v>0</v>
      </c>
      <c r="AC64" s="19"/>
      <c r="AD64" s="19"/>
      <c r="AE64" s="19"/>
      <c r="AF64" s="19"/>
      <c r="AG64" s="19"/>
      <c r="AH64" s="19"/>
      <c r="AI64" s="21" t="b">
        <v>0</v>
      </c>
      <c r="AJ64" s="21" t="b">
        <v>0</v>
      </c>
      <c r="AK64" s="21" t="b">
        <v>0</v>
      </c>
      <c r="AL64" s="21"/>
      <c r="AM64" s="21"/>
      <c r="AN64" s="21"/>
      <c r="AO64" s="21"/>
      <c r="AP64" s="21"/>
      <c r="AQ64" s="21"/>
      <c r="AR64" s="21"/>
      <c r="AS64" s="21" t="b">
        <v>1</v>
      </c>
      <c r="AT64" s="21"/>
      <c r="AU64" s="22"/>
      <c r="AV64" s="21"/>
      <c r="AW64" s="21"/>
      <c r="AX64" s="21"/>
      <c r="AY64" s="21"/>
      <c r="AZ64" s="21"/>
      <c r="BA64" s="21"/>
      <c r="BB64" s="31">
        <v>212404.0</v>
      </c>
      <c r="BC64" s="20"/>
      <c r="BD64" s="24"/>
      <c r="BE64" s="32" t="s">
        <v>410</v>
      </c>
      <c r="BF64" s="33">
        <v>44529.0</v>
      </c>
      <c r="BG64" s="19" t="s">
        <v>411</v>
      </c>
      <c r="BH64" s="19"/>
      <c r="BI64" s="19" t="s">
        <v>412</v>
      </c>
      <c r="BJ64" s="19" t="s">
        <v>413</v>
      </c>
      <c r="BK64" s="19"/>
    </row>
    <row r="65" ht="16.5" customHeight="1">
      <c r="A65" s="16" t="s">
        <v>414</v>
      </c>
      <c r="B65" s="17" t="s">
        <v>68</v>
      </c>
      <c r="C65" s="18" t="s">
        <v>68</v>
      </c>
      <c r="D65" s="18" t="s">
        <v>68</v>
      </c>
      <c r="E65" s="19" t="b">
        <v>1</v>
      </c>
      <c r="F65" s="19" t="b">
        <v>0</v>
      </c>
      <c r="G65" s="19" t="b">
        <v>0</v>
      </c>
      <c r="H65" s="19" t="b">
        <v>0</v>
      </c>
      <c r="I65" s="19" t="b">
        <v>0</v>
      </c>
      <c r="J65" s="19" t="b">
        <v>0</v>
      </c>
      <c r="K65" s="19" t="b">
        <v>0</v>
      </c>
      <c r="L65" s="19" t="b">
        <v>0</v>
      </c>
      <c r="M65" s="20" t="b">
        <v>0</v>
      </c>
      <c r="O65" s="30"/>
      <c r="Q65" s="19" t="s">
        <v>79</v>
      </c>
      <c r="R65" s="19" t="s">
        <v>415</v>
      </c>
      <c r="AB65" s="19" t="b">
        <v>0</v>
      </c>
      <c r="AI65" s="21" t="b">
        <v>1</v>
      </c>
      <c r="AJ65" s="21" t="b">
        <v>0</v>
      </c>
      <c r="AK65" s="21" t="b">
        <v>1</v>
      </c>
      <c r="AL65" s="21"/>
      <c r="AM65" s="21"/>
      <c r="AN65" s="21"/>
      <c r="AO65" s="21"/>
      <c r="AP65" s="21"/>
      <c r="AQ65" s="21"/>
      <c r="AR65" s="21"/>
      <c r="AS65" s="21" t="b">
        <v>0</v>
      </c>
      <c r="AT65" s="21"/>
      <c r="AU65" s="22"/>
      <c r="AV65" s="21"/>
      <c r="AW65" s="21"/>
      <c r="AX65" s="21"/>
      <c r="AY65" s="21"/>
      <c r="AZ65" s="21"/>
      <c r="BA65" s="21"/>
      <c r="BB65" s="23">
        <v>209264.0</v>
      </c>
      <c r="BC65" s="20">
        <v>107.0</v>
      </c>
      <c r="BD65" s="24">
        <v>3.0712874E7</v>
      </c>
      <c r="BE65" s="19" t="s">
        <v>416</v>
      </c>
      <c r="BF65" s="25">
        <v>43501.0</v>
      </c>
      <c r="BG65" s="19" t="s">
        <v>417</v>
      </c>
      <c r="BH65" s="19" t="s">
        <v>418</v>
      </c>
      <c r="BI65" s="19" t="s">
        <v>419</v>
      </c>
      <c r="BJ65" s="19" t="s">
        <v>141</v>
      </c>
      <c r="BK65" s="19" t="s">
        <v>420</v>
      </c>
    </row>
    <row r="66" ht="16.5" customHeight="1">
      <c r="A66" s="34" t="s">
        <v>421</v>
      </c>
      <c r="B66" s="28" t="s">
        <v>68</v>
      </c>
      <c r="C66" s="28" t="s">
        <v>68</v>
      </c>
      <c r="D66" s="17" t="s">
        <v>68</v>
      </c>
      <c r="E66" s="19" t="b">
        <v>0</v>
      </c>
      <c r="F66" s="29" t="b">
        <v>0</v>
      </c>
      <c r="G66" t="b">
        <v>0</v>
      </c>
      <c r="H66" s="29" t="b">
        <v>0</v>
      </c>
      <c r="I66" t="b">
        <v>0</v>
      </c>
      <c r="J66" s="19" t="b">
        <v>0</v>
      </c>
      <c r="K66" s="19" t="b">
        <v>1</v>
      </c>
      <c r="L66" s="19" t="b">
        <v>0</v>
      </c>
      <c r="M66" s="26" t="b">
        <v>0</v>
      </c>
      <c r="O66" s="30"/>
      <c r="Q66" s="19"/>
      <c r="X66" s="19"/>
      <c r="Y66" s="19"/>
      <c r="Z66" s="19"/>
      <c r="AA66" s="19"/>
      <c r="AB66" s="19" t="b">
        <v>0</v>
      </c>
      <c r="AC66" s="19" t="s">
        <v>422</v>
      </c>
      <c r="AD66" s="19"/>
      <c r="AE66" s="19"/>
      <c r="AF66" s="19" t="s">
        <v>118</v>
      </c>
      <c r="AG66" s="19"/>
      <c r="AH66" s="19"/>
      <c r="AI66" s="21" t="b">
        <v>0</v>
      </c>
      <c r="AJ66" s="21" t="b">
        <v>0</v>
      </c>
      <c r="AK66" s="21" t="b">
        <v>1</v>
      </c>
      <c r="AL66" s="21"/>
      <c r="AM66" s="21"/>
      <c r="AN66" s="21"/>
      <c r="AO66" s="21"/>
      <c r="AP66" s="21"/>
      <c r="AQ66" s="21"/>
      <c r="AR66" s="21"/>
      <c r="AS66" s="21" t="b">
        <v>1</v>
      </c>
      <c r="AT66" s="21"/>
      <c r="AU66" s="22" t="s">
        <v>68</v>
      </c>
      <c r="AV66" s="21"/>
      <c r="AW66" s="21"/>
      <c r="AX66" s="21"/>
      <c r="AY66" s="21"/>
      <c r="AZ66" s="21"/>
      <c r="BA66" s="21"/>
      <c r="BB66" s="23">
        <v>62785.0</v>
      </c>
      <c r="BC66" s="20">
        <v>1.0</v>
      </c>
      <c r="BD66" s="24">
        <v>3.3707239E7</v>
      </c>
      <c r="BE66" s="32" t="s">
        <v>423</v>
      </c>
      <c r="BF66" s="33">
        <v>44267.0</v>
      </c>
      <c r="BG66" s="19" t="s">
        <v>424</v>
      </c>
      <c r="BH66" s="19"/>
      <c r="BI66" s="19"/>
      <c r="BK66" s="19"/>
    </row>
    <row r="67" ht="16.5" customHeight="1">
      <c r="A67" s="52" t="s">
        <v>425</v>
      </c>
      <c r="B67" s="28" t="s">
        <v>68</v>
      </c>
      <c r="C67" s="45" t="s">
        <v>68</v>
      </c>
      <c r="D67" s="17" t="s">
        <v>68</v>
      </c>
      <c r="E67" s="29" t="b">
        <v>1</v>
      </c>
      <c r="F67" s="29" t="b">
        <v>0</v>
      </c>
      <c r="G67" t="b">
        <v>0</v>
      </c>
      <c r="H67" s="29" t="b">
        <v>0</v>
      </c>
      <c r="I67" t="b">
        <v>0</v>
      </c>
      <c r="J67" s="19" t="b">
        <v>0</v>
      </c>
      <c r="K67" s="19" t="b">
        <v>0</v>
      </c>
      <c r="L67" s="19" t="b">
        <v>0</v>
      </c>
      <c r="M67" s="26" t="b">
        <v>0</v>
      </c>
      <c r="O67" s="30"/>
      <c r="P67" s="19" t="s">
        <v>79</v>
      </c>
      <c r="Q67" s="19" t="s">
        <v>79</v>
      </c>
      <c r="V67" s="19" t="s">
        <v>426</v>
      </c>
      <c r="W67" s="19"/>
      <c r="X67" s="19"/>
      <c r="Y67" s="19"/>
      <c r="Z67" s="19"/>
      <c r="AA67" s="19"/>
      <c r="AB67" s="19" t="b">
        <v>0</v>
      </c>
      <c r="AC67" s="19"/>
      <c r="AD67" s="19"/>
      <c r="AE67" s="19"/>
      <c r="AF67" s="19"/>
      <c r="AG67" s="19"/>
      <c r="AH67" s="19"/>
      <c r="AI67" s="21" t="b">
        <v>0</v>
      </c>
      <c r="AJ67" s="21" t="b">
        <v>0</v>
      </c>
      <c r="AK67" s="21" t="b">
        <v>1</v>
      </c>
      <c r="AL67" s="21"/>
      <c r="AM67" s="21"/>
      <c r="AN67" s="21"/>
      <c r="AO67" s="22" t="s">
        <v>427</v>
      </c>
      <c r="AP67" s="21"/>
      <c r="AQ67" s="21"/>
      <c r="AR67" s="21"/>
      <c r="AS67" s="21" t="b">
        <v>1</v>
      </c>
      <c r="AT67" s="21"/>
      <c r="AU67" s="22" t="s">
        <v>68</v>
      </c>
      <c r="AV67" s="21" t="b">
        <v>1</v>
      </c>
      <c r="AW67" s="21"/>
      <c r="AX67" s="21" t="b">
        <v>1</v>
      </c>
      <c r="AY67" s="21"/>
      <c r="AZ67" s="21"/>
      <c r="BA67" s="21" t="b">
        <v>1</v>
      </c>
      <c r="BB67" s="31">
        <v>16502.0</v>
      </c>
      <c r="BC67" s="20">
        <v>4.0</v>
      </c>
      <c r="BD67" s="24"/>
      <c r="BE67" s="32"/>
      <c r="BF67" s="33"/>
      <c r="BG67" s="19" t="s">
        <v>428</v>
      </c>
      <c r="BH67" s="19" t="s">
        <v>429</v>
      </c>
      <c r="BI67" s="19"/>
      <c r="BK67" s="19"/>
    </row>
    <row r="68" ht="16.5" customHeight="1">
      <c r="A68" s="16" t="s">
        <v>430</v>
      </c>
      <c r="B68" s="17" t="s">
        <v>68</v>
      </c>
      <c r="C68" s="18" t="s">
        <v>68</v>
      </c>
      <c r="D68" s="18" t="s">
        <v>68</v>
      </c>
      <c r="E68" s="19" t="b">
        <v>1</v>
      </c>
      <c r="F68" s="19" t="b">
        <v>0</v>
      </c>
      <c r="G68" s="19" t="b">
        <v>0</v>
      </c>
      <c r="H68" s="19" t="b">
        <v>0</v>
      </c>
      <c r="I68" s="19" t="b">
        <v>0</v>
      </c>
      <c r="J68" s="19" t="b">
        <v>0</v>
      </c>
      <c r="K68" s="19" t="b">
        <v>0</v>
      </c>
      <c r="L68" s="19" t="b">
        <v>0</v>
      </c>
      <c r="M68" s="20" t="b">
        <v>0</v>
      </c>
      <c r="O68" s="19" t="s">
        <v>431</v>
      </c>
      <c r="P68" s="19" t="s">
        <v>78</v>
      </c>
      <c r="Q68" s="19" t="s">
        <v>79</v>
      </c>
      <c r="R68" s="19" t="s">
        <v>432</v>
      </c>
      <c r="AB68" s="19" t="b">
        <v>0</v>
      </c>
      <c r="AI68" s="21" t="b">
        <v>1</v>
      </c>
      <c r="AJ68" s="21" t="b">
        <v>0</v>
      </c>
      <c r="AK68" s="21" t="b">
        <v>0</v>
      </c>
      <c r="AL68" s="21"/>
      <c r="AM68" s="21"/>
      <c r="AN68" s="21" t="b">
        <v>1</v>
      </c>
      <c r="AO68" s="21"/>
      <c r="AP68" s="21"/>
      <c r="AQ68" s="21"/>
      <c r="AR68" s="21"/>
      <c r="AS68" s="21" t="b">
        <v>0</v>
      </c>
      <c r="AT68" s="21"/>
      <c r="AU68" s="22"/>
      <c r="AV68" s="21"/>
      <c r="AW68" s="21"/>
      <c r="AX68" s="21"/>
      <c r="AY68" s="21"/>
      <c r="AZ68" s="21"/>
      <c r="BA68" s="21"/>
      <c r="BB68" s="23">
        <v>190304.0</v>
      </c>
      <c r="BC68" s="26">
        <v>2.0</v>
      </c>
      <c r="BD68" s="24">
        <v>3.2193873E7</v>
      </c>
      <c r="BE68" s="19" t="s">
        <v>433</v>
      </c>
      <c r="BF68" s="25">
        <v>43911.0</v>
      </c>
      <c r="BG68" s="19" t="s">
        <v>434</v>
      </c>
      <c r="BH68" s="19" t="s">
        <v>435</v>
      </c>
      <c r="BI68" s="19" t="s">
        <v>436</v>
      </c>
      <c r="BJ68" s="19" t="s">
        <v>437</v>
      </c>
      <c r="BK68" s="19" t="s">
        <v>438</v>
      </c>
    </row>
    <row r="69" ht="16.5" customHeight="1">
      <c r="A69" s="16" t="s">
        <v>439</v>
      </c>
      <c r="B69" s="17" t="s">
        <v>68</v>
      </c>
      <c r="C69" s="18" t="s">
        <v>68</v>
      </c>
      <c r="D69" s="18" t="s">
        <v>68</v>
      </c>
      <c r="E69" s="19" t="b">
        <v>1</v>
      </c>
      <c r="F69" s="19" t="b">
        <v>0</v>
      </c>
      <c r="G69" s="19" t="b">
        <v>0</v>
      </c>
      <c r="H69" s="19" t="b">
        <v>0</v>
      </c>
      <c r="I69" s="19" t="b">
        <v>0</v>
      </c>
      <c r="J69" s="19" t="b">
        <v>0</v>
      </c>
      <c r="K69" s="19" t="b">
        <v>0</v>
      </c>
      <c r="L69" s="19" t="b">
        <v>0</v>
      </c>
      <c r="M69" s="20" t="b">
        <v>0</v>
      </c>
      <c r="O69" s="19" t="s">
        <v>440</v>
      </c>
      <c r="P69" s="19" t="s">
        <v>402</v>
      </c>
      <c r="Q69" s="19" t="s">
        <v>79</v>
      </c>
      <c r="R69" s="19" t="s">
        <v>441</v>
      </c>
      <c r="AB69" s="19" t="b">
        <v>0</v>
      </c>
      <c r="AI69" s="21" t="b">
        <v>1</v>
      </c>
      <c r="AJ69" s="21" t="b">
        <v>0</v>
      </c>
      <c r="AK69" s="21" t="b">
        <v>0</v>
      </c>
      <c r="AL69" s="21"/>
      <c r="AM69" s="21"/>
      <c r="AN69" s="21" t="b">
        <v>1</v>
      </c>
      <c r="AO69" s="21"/>
      <c r="AP69" s="21"/>
      <c r="AQ69" s="21"/>
      <c r="AR69" s="21"/>
      <c r="AS69" s="21" t="b">
        <v>0</v>
      </c>
      <c r="AT69" s="21"/>
      <c r="AU69" s="22"/>
      <c r="AV69" s="21"/>
      <c r="AW69" s="21"/>
      <c r="AX69" s="21"/>
      <c r="AY69" s="21"/>
      <c r="AZ69" s="21"/>
      <c r="BA69" s="21"/>
      <c r="BB69" s="23">
        <v>190280.0</v>
      </c>
      <c r="BC69" s="26">
        <v>2.0</v>
      </c>
      <c r="BD69" s="24">
        <v>3.3093158E7</v>
      </c>
      <c r="BE69" s="19" t="s">
        <v>442</v>
      </c>
      <c r="BF69" s="25">
        <v>44128.0</v>
      </c>
      <c r="BG69" s="19" t="s">
        <v>443</v>
      </c>
      <c r="BH69" s="19" t="s">
        <v>444</v>
      </c>
      <c r="BI69" s="19" t="s">
        <v>445</v>
      </c>
      <c r="BJ69" s="19" t="s">
        <v>446</v>
      </c>
      <c r="BK69" s="19" t="s">
        <v>447</v>
      </c>
    </row>
    <row r="70" ht="16.5" customHeight="1">
      <c r="A70" s="30" t="s">
        <v>448</v>
      </c>
      <c r="B70" s="28" t="s">
        <v>68</v>
      </c>
      <c r="C70" s="17" t="s">
        <v>68</v>
      </c>
      <c r="D70" s="17" t="s">
        <v>68</v>
      </c>
      <c r="E70" s="29" t="b">
        <v>1</v>
      </c>
      <c r="F70" s="29" t="b">
        <v>0</v>
      </c>
      <c r="G70" t="b">
        <v>0</v>
      </c>
      <c r="H70" s="29" t="b">
        <v>0</v>
      </c>
      <c r="I70" t="b">
        <v>0</v>
      </c>
      <c r="J70" s="19" t="b">
        <v>0</v>
      </c>
      <c r="K70" s="19" t="b">
        <v>0</v>
      </c>
      <c r="L70" s="19" t="b">
        <v>0</v>
      </c>
      <c r="M70" s="26" t="b">
        <v>0</v>
      </c>
      <c r="O70" s="30"/>
      <c r="Q70" s="19" t="s">
        <v>70</v>
      </c>
      <c r="X70" s="19"/>
      <c r="Y70" s="19"/>
      <c r="Z70" s="19"/>
      <c r="AA70" s="19"/>
      <c r="AB70" s="19" t="b">
        <v>0</v>
      </c>
      <c r="AC70" s="19"/>
      <c r="AD70" s="19"/>
      <c r="AE70" s="19"/>
      <c r="AF70" s="19"/>
      <c r="AG70" s="19"/>
      <c r="AH70" s="19"/>
      <c r="AI70" s="21" t="b">
        <v>1</v>
      </c>
      <c r="AJ70" s="21" t="b">
        <v>0</v>
      </c>
      <c r="AK70" s="21" t="b">
        <v>1</v>
      </c>
      <c r="AL70" s="21"/>
      <c r="AM70" s="21"/>
      <c r="AN70" s="21"/>
      <c r="AO70" s="21"/>
      <c r="AP70" s="21"/>
      <c r="AQ70" s="21"/>
      <c r="AR70" s="21"/>
      <c r="AS70" s="21" t="b">
        <v>0</v>
      </c>
      <c r="AT70" s="21"/>
      <c r="AU70" s="22"/>
      <c r="AV70" s="21"/>
      <c r="AW70" s="21"/>
      <c r="AX70" s="21"/>
      <c r="AY70" s="21"/>
      <c r="AZ70" s="21"/>
      <c r="BA70" s="21"/>
      <c r="BB70" s="23">
        <v>188669.0</v>
      </c>
      <c r="BC70" s="20">
        <v>2.0</v>
      </c>
      <c r="BD70" s="40" t="s">
        <v>449</v>
      </c>
      <c r="BE70" s="32" t="s">
        <v>450</v>
      </c>
      <c r="BF70" s="41" t="s">
        <v>451</v>
      </c>
      <c r="BG70" s="19" t="s">
        <v>452</v>
      </c>
      <c r="BH70" s="19" t="s">
        <v>453</v>
      </c>
      <c r="BI70" s="19" t="s">
        <v>454</v>
      </c>
      <c r="BJ70" s="19" t="s">
        <v>455</v>
      </c>
      <c r="BK70" s="19" t="s">
        <v>456</v>
      </c>
    </row>
    <row r="71" ht="16.5" customHeight="1">
      <c r="A71" s="16" t="s">
        <v>457</v>
      </c>
      <c r="B71" s="17" t="s">
        <v>68</v>
      </c>
      <c r="C71" s="18" t="s">
        <v>68</v>
      </c>
      <c r="D71" s="18" t="s">
        <v>68</v>
      </c>
      <c r="E71" s="19" t="b">
        <v>1</v>
      </c>
      <c r="F71" s="19" t="b">
        <v>0</v>
      </c>
      <c r="G71" s="19" t="b">
        <v>0</v>
      </c>
      <c r="H71" s="19" t="b">
        <v>0</v>
      </c>
      <c r="I71" s="19" t="b">
        <v>0</v>
      </c>
      <c r="J71" s="19" t="b">
        <v>0</v>
      </c>
      <c r="K71" s="19" t="b">
        <v>0</v>
      </c>
      <c r="L71" s="19" t="b">
        <v>0</v>
      </c>
      <c r="M71" s="20" t="b">
        <v>0</v>
      </c>
      <c r="O71" s="19" t="s">
        <v>458</v>
      </c>
      <c r="P71" s="19" t="s">
        <v>105</v>
      </c>
      <c r="Q71" s="19" t="s">
        <v>70</v>
      </c>
      <c r="AB71" s="19" t="b">
        <v>0</v>
      </c>
      <c r="AI71" s="21" t="b">
        <v>1</v>
      </c>
      <c r="AJ71" s="21" t="b">
        <v>0</v>
      </c>
      <c r="AK71" s="21" t="b">
        <v>1</v>
      </c>
      <c r="AL71" s="21"/>
      <c r="AM71" s="21"/>
      <c r="AN71" s="21"/>
      <c r="AO71" s="21"/>
      <c r="AP71" s="21"/>
      <c r="AQ71" s="21"/>
      <c r="AR71" s="21"/>
      <c r="AS71" s="21" t="b">
        <v>0</v>
      </c>
      <c r="AT71" s="21"/>
      <c r="AU71" s="22"/>
      <c r="AV71" s="21"/>
      <c r="AW71" s="21"/>
      <c r="AX71" s="21"/>
      <c r="AY71" s="21"/>
      <c r="AZ71" s="21"/>
      <c r="BA71" s="21"/>
      <c r="BB71" s="23">
        <v>188525.0</v>
      </c>
      <c r="BC71" s="26">
        <v>30.0</v>
      </c>
      <c r="BD71" s="24">
        <v>3.3513191E7</v>
      </c>
      <c r="BE71" s="19" t="s">
        <v>459</v>
      </c>
      <c r="BF71" s="25">
        <v>44226.0</v>
      </c>
      <c r="BG71" s="19" t="s">
        <v>460</v>
      </c>
      <c r="BH71" s="19" t="s">
        <v>461</v>
      </c>
      <c r="BI71" s="19" t="s">
        <v>462</v>
      </c>
      <c r="BJ71" s="19" t="s">
        <v>463</v>
      </c>
    </row>
    <row r="72" ht="16.5" customHeight="1">
      <c r="A72" s="16" t="s">
        <v>464</v>
      </c>
      <c r="B72" s="17" t="s">
        <v>68</v>
      </c>
      <c r="C72" s="18" t="s">
        <v>68</v>
      </c>
      <c r="D72" s="18" t="s">
        <v>68</v>
      </c>
      <c r="E72" s="19" t="b">
        <v>1</v>
      </c>
      <c r="F72" s="19" t="b">
        <v>0</v>
      </c>
      <c r="G72" s="19" t="b">
        <v>0</v>
      </c>
      <c r="H72" s="19" t="b">
        <v>0</v>
      </c>
      <c r="I72" s="19" t="b">
        <v>0</v>
      </c>
      <c r="J72" s="19" t="b">
        <v>0</v>
      </c>
      <c r="K72" s="19" t="b">
        <v>0</v>
      </c>
      <c r="L72" s="19" t="b">
        <v>0</v>
      </c>
      <c r="M72" s="20" t="b">
        <v>0</v>
      </c>
      <c r="O72" s="19" t="s">
        <v>465</v>
      </c>
      <c r="P72" s="19" t="s">
        <v>402</v>
      </c>
      <c r="Q72" s="19" t="s">
        <v>70</v>
      </c>
      <c r="R72" s="19" t="s">
        <v>466</v>
      </c>
      <c r="AB72" s="19" t="b">
        <v>0</v>
      </c>
      <c r="AI72" s="21" t="b">
        <v>1</v>
      </c>
      <c r="AJ72" s="21" t="b">
        <v>0</v>
      </c>
      <c r="AK72" s="21" t="b">
        <v>0</v>
      </c>
      <c r="AL72" s="21"/>
      <c r="AM72" s="21"/>
      <c r="AN72" s="21" t="b">
        <v>1</v>
      </c>
      <c r="AO72" s="21"/>
      <c r="AP72" s="21"/>
      <c r="AQ72" s="21"/>
      <c r="AR72" s="21"/>
      <c r="AS72" s="21" t="b">
        <v>0</v>
      </c>
      <c r="AT72" s="21"/>
      <c r="AU72" s="22"/>
      <c r="AV72" s="21"/>
      <c r="AW72" s="21"/>
      <c r="AX72" s="21"/>
      <c r="AY72" s="21"/>
      <c r="AZ72" s="21"/>
      <c r="BA72" s="21"/>
      <c r="BB72" s="23">
        <v>188429.0</v>
      </c>
      <c r="BC72" s="26">
        <v>2.0</v>
      </c>
      <c r="BD72" s="24">
        <v>3.2488111E7</v>
      </c>
      <c r="BE72" s="19" t="s">
        <v>467</v>
      </c>
      <c r="BF72" s="25">
        <v>43986.0</v>
      </c>
      <c r="BG72" s="19" t="s">
        <v>468</v>
      </c>
      <c r="BH72" s="19" t="s">
        <v>469</v>
      </c>
      <c r="BI72" s="19" t="s">
        <v>470</v>
      </c>
      <c r="BJ72" s="19" t="s">
        <v>127</v>
      </c>
    </row>
    <row r="73" ht="16.5" customHeight="1">
      <c r="A73" s="53" t="s">
        <v>471</v>
      </c>
      <c r="B73" s="17" t="s">
        <v>68</v>
      </c>
      <c r="C73" s="18" t="s">
        <v>68</v>
      </c>
      <c r="D73" s="18" t="s">
        <v>68</v>
      </c>
      <c r="E73" s="19" t="b">
        <v>0</v>
      </c>
      <c r="F73" s="19" t="b">
        <v>1</v>
      </c>
      <c r="G73" s="19" t="b">
        <v>0</v>
      </c>
      <c r="H73" s="19" t="b">
        <v>0</v>
      </c>
      <c r="I73" s="19" t="b">
        <v>0</v>
      </c>
      <c r="J73" s="19" t="b">
        <v>1</v>
      </c>
      <c r="K73" s="19" t="b">
        <v>0</v>
      </c>
      <c r="L73" s="19" t="b">
        <v>0</v>
      </c>
      <c r="M73" s="20" t="b">
        <v>0</v>
      </c>
      <c r="O73" s="19" t="s">
        <v>149</v>
      </c>
      <c r="P73" s="19" t="s">
        <v>105</v>
      </c>
      <c r="X73" s="19"/>
      <c r="Y73" s="19" t="b">
        <f>OR(EQ(Z73,"Yes"),EQ(AA73,"Yes"))</f>
        <v>0</v>
      </c>
      <c r="Z73" s="19"/>
      <c r="AA73" s="19" t="s">
        <v>88</v>
      </c>
      <c r="AB73" s="19" t="b">
        <v>0</v>
      </c>
      <c r="AI73" s="21" t="b">
        <v>1</v>
      </c>
      <c r="AJ73" s="21" t="b">
        <v>0</v>
      </c>
      <c r="AK73" s="21" t="b">
        <v>1</v>
      </c>
      <c r="AL73" s="21"/>
      <c r="AM73" s="21"/>
      <c r="AN73" s="21"/>
      <c r="AO73" s="21"/>
      <c r="AP73" s="21"/>
      <c r="AQ73" s="21"/>
      <c r="AR73" s="21"/>
      <c r="AS73" s="21" t="b">
        <v>0</v>
      </c>
      <c r="AT73" s="21"/>
      <c r="AU73" s="22"/>
      <c r="AV73" s="21"/>
      <c r="AW73" s="21"/>
      <c r="AX73" s="21"/>
      <c r="AY73" s="21"/>
      <c r="AZ73" s="21"/>
      <c r="BA73" s="21"/>
      <c r="BB73" s="23">
        <v>181226.0</v>
      </c>
      <c r="BC73" s="26">
        <v>1.0</v>
      </c>
      <c r="BD73" s="24">
        <v>3.3479125E7</v>
      </c>
      <c r="BE73" s="19" t="s">
        <v>472</v>
      </c>
      <c r="BF73" s="25">
        <v>44219.0</v>
      </c>
      <c r="BG73" s="19" t="s">
        <v>473</v>
      </c>
      <c r="BH73" s="19" t="s">
        <v>474</v>
      </c>
      <c r="BI73" s="19" t="s">
        <v>475</v>
      </c>
      <c r="BJ73" s="19" t="s">
        <v>76</v>
      </c>
    </row>
    <row r="74" ht="16.5" customHeight="1">
      <c r="A74" s="16" t="s">
        <v>476</v>
      </c>
      <c r="B74" s="17" t="s">
        <v>68</v>
      </c>
      <c r="C74" s="17" t="s">
        <v>68</v>
      </c>
      <c r="D74" s="17" t="s">
        <v>68</v>
      </c>
      <c r="E74" s="19" t="b">
        <v>1</v>
      </c>
      <c r="F74" s="29" t="b">
        <v>0</v>
      </c>
      <c r="G74" s="29" t="b">
        <v>0</v>
      </c>
      <c r="H74" s="29" t="b">
        <v>0</v>
      </c>
      <c r="I74" s="29" t="b">
        <v>0</v>
      </c>
      <c r="J74" s="19" t="b">
        <v>1</v>
      </c>
      <c r="K74" s="19" t="b">
        <v>0</v>
      </c>
      <c r="L74" s="19" t="b">
        <v>0</v>
      </c>
      <c r="M74" s="26" t="b">
        <v>0</v>
      </c>
      <c r="O74" s="30"/>
      <c r="Q74" s="19" t="s">
        <v>70</v>
      </c>
      <c r="X74" s="19"/>
      <c r="Y74" s="19"/>
      <c r="Z74" s="19"/>
      <c r="AA74" s="19"/>
      <c r="AB74" s="19" t="b">
        <v>0</v>
      </c>
      <c r="AC74" s="19"/>
      <c r="AD74" s="19" t="s">
        <v>477</v>
      </c>
      <c r="AE74" s="19"/>
      <c r="AF74" s="19"/>
      <c r="AG74" s="19"/>
      <c r="AH74" s="19"/>
      <c r="AI74" s="21" t="b">
        <v>1</v>
      </c>
      <c r="AJ74" s="21" t="b">
        <v>0</v>
      </c>
      <c r="AK74" s="39" t="b">
        <v>1</v>
      </c>
      <c r="AL74" s="39"/>
      <c r="AM74" s="39"/>
      <c r="AN74" s="39"/>
      <c r="AO74" s="39"/>
      <c r="AP74" s="39"/>
      <c r="AQ74" s="39"/>
      <c r="AR74" s="21"/>
      <c r="AS74" s="21" t="b">
        <v>0</v>
      </c>
      <c r="AT74" s="21"/>
      <c r="AU74" s="22"/>
      <c r="AV74" s="21"/>
      <c r="AW74" s="21"/>
      <c r="AX74" s="21"/>
      <c r="AY74" s="21"/>
      <c r="AZ74" s="21"/>
      <c r="BA74" s="21"/>
      <c r="BB74" s="23">
        <v>180663.0</v>
      </c>
      <c r="BC74" s="20">
        <v>1.0</v>
      </c>
      <c r="BD74" s="40" t="s">
        <v>478</v>
      </c>
      <c r="BE74" s="19" t="s">
        <v>479</v>
      </c>
      <c r="BF74" s="41" t="s">
        <v>480</v>
      </c>
      <c r="BG74" s="19" t="s">
        <v>481</v>
      </c>
      <c r="BH74" s="19" t="s">
        <v>482</v>
      </c>
      <c r="BI74" s="19" t="s">
        <v>483</v>
      </c>
      <c r="BJ74" s="19" t="s">
        <v>86</v>
      </c>
      <c r="BK74" s="19" t="s">
        <v>456</v>
      </c>
    </row>
    <row r="75" ht="16.5" customHeight="1">
      <c r="A75" s="32" t="s">
        <v>484</v>
      </c>
      <c r="B75" s="28" t="s">
        <v>68</v>
      </c>
      <c r="C75" s="17" t="s">
        <v>88</v>
      </c>
      <c r="D75" s="17" t="s">
        <v>88</v>
      </c>
      <c r="E75" s="19" t="b">
        <v>1</v>
      </c>
      <c r="F75" s="29" t="b">
        <v>0</v>
      </c>
      <c r="G75" t="b">
        <v>0</v>
      </c>
      <c r="H75" s="19" t="b">
        <v>1</v>
      </c>
      <c r="I75" t="b">
        <v>0</v>
      </c>
      <c r="J75" s="19" t="b">
        <v>0</v>
      </c>
      <c r="K75" s="19" t="b">
        <v>0</v>
      </c>
      <c r="L75" s="19" t="b">
        <v>0</v>
      </c>
      <c r="M75" s="26" t="b">
        <v>0</v>
      </c>
      <c r="O75" s="30"/>
      <c r="P75" s="19" t="s">
        <v>105</v>
      </c>
      <c r="Q75" s="19"/>
      <c r="X75" s="19"/>
      <c r="Y75" s="19"/>
      <c r="Z75" s="19"/>
      <c r="AA75" s="19"/>
      <c r="AB75" s="19" t="b">
        <v>0</v>
      </c>
      <c r="AC75" s="19"/>
      <c r="AD75" s="19"/>
      <c r="AE75" s="19"/>
      <c r="AF75" s="19"/>
      <c r="AG75" s="19"/>
      <c r="AH75" s="19"/>
      <c r="AI75" s="21" t="b">
        <v>0</v>
      </c>
      <c r="AJ75" s="21" t="b">
        <v>0</v>
      </c>
      <c r="AK75" s="21" t="b">
        <v>0</v>
      </c>
      <c r="AL75" s="21"/>
      <c r="AM75" s="21"/>
      <c r="AN75" s="21"/>
      <c r="AO75" s="21"/>
      <c r="AP75" s="21"/>
      <c r="AQ75" s="21"/>
      <c r="AR75" s="21"/>
      <c r="AS75" s="21" t="b">
        <v>1</v>
      </c>
      <c r="AT75" s="21"/>
      <c r="AU75" s="22"/>
      <c r="AV75" s="21"/>
      <c r="AW75" s="21"/>
      <c r="AX75" s="21"/>
      <c r="AY75" s="21"/>
      <c r="AZ75" s="21"/>
      <c r="BA75" s="21"/>
      <c r="BB75" s="23">
        <v>174962.0</v>
      </c>
      <c r="BC75" s="20"/>
      <c r="BD75" s="24"/>
      <c r="BE75" s="32"/>
      <c r="BF75" s="33"/>
      <c r="BG75" s="19" t="s">
        <v>485</v>
      </c>
      <c r="BH75" s="19" t="s">
        <v>486</v>
      </c>
      <c r="BI75" s="19"/>
      <c r="BK75" s="19"/>
    </row>
    <row r="76" ht="16.5" customHeight="1">
      <c r="A76" s="32" t="s">
        <v>487</v>
      </c>
      <c r="B76" s="28" t="s">
        <v>68</v>
      </c>
      <c r="C76" s="17" t="s">
        <v>88</v>
      </c>
      <c r="D76" s="17" t="s">
        <v>88</v>
      </c>
      <c r="E76" s="19" t="b">
        <v>1</v>
      </c>
      <c r="F76" s="29" t="b">
        <v>0</v>
      </c>
      <c r="G76" t="b">
        <v>0</v>
      </c>
      <c r="H76" s="19" t="b">
        <v>1</v>
      </c>
      <c r="I76" t="b">
        <v>0</v>
      </c>
      <c r="J76" s="19" t="b">
        <v>0</v>
      </c>
      <c r="K76" s="19" t="b">
        <v>0</v>
      </c>
      <c r="L76" s="19" t="b">
        <v>0</v>
      </c>
      <c r="M76" s="26" t="b">
        <v>0</v>
      </c>
      <c r="O76" s="30"/>
      <c r="P76" s="19" t="s">
        <v>105</v>
      </c>
      <c r="Q76" s="19"/>
      <c r="X76" s="19"/>
      <c r="Y76" s="19"/>
      <c r="Z76" s="19"/>
      <c r="AA76" s="19"/>
      <c r="AB76" s="19" t="b">
        <v>0</v>
      </c>
      <c r="AC76" s="19"/>
      <c r="AD76" s="19"/>
      <c r="AE76" s="19"/>
      <c r="AF76" s="19"/>
      <c r="AG76" s="19"/>
      <c r="AH76" s="19"/>
      <c r="AI76" s="21" t="b">
        <v>0</v>
      </c>
      <c r="AJ76" s="21" t="b">
        <v>0</v>
      </c>
      <c r="AK76" s="21" t="b">
        <v>0</v>
      </c>
      <c r="AL76" s="21"/>
      <c r="AM76" s="21"/>
      <c r="AN76" s="21"/>
      <c r="AO76" s="21"/>
      <c r="AP76" s="21"/>
      <c r="AQ76" s="21"/>
      <c r="AR76" s="21"/>
      <c r="AS76" s="21" t="b">
        <v>1</v>
      </c>
      <c r="AT76" s="21"/>
      <c r="AU76" s="22"/>
      <c r="AV76" s="21"/>
      <c r="AW76" s="21"/>
      <c r="AX76" s="21"/>
      <c r="AY76" s="21"/>
      <c r="AZ76" s="21"/>
      <c r="BA76" s="21"/>
      <c r="BB76" s="23">
        <v>174753.0</v>
      </c>
      <c r="BC76" s="20"/>
      <c r="BD76" s="24"/>
      <c r="BE76" s="32"/>
      <c r="BF76" s="33"/>
      <c r="BG76" s="19" t="s">
        <v>488</v>
      </c>
      <c r="BH76" s="19" t="s">
        <v>489</v>
      </c>
      <c r="BI76" s="19"/>
      <c r="BK76" s="19"/>
    </row>
    <row r="77" ht="16.5" customHeight="1">
      <c r="A77" s="16" t="s">
        <v>490</v>
      </c>
      <c r="B77" s="17" t="s">
        <v>68</v>
      </c>
      <c r="C77" s="18" t="s">
        <v>68</v>
      </c>
      <c r="D77" s="18" t="s">
        <v>68</v>
      </c>
      <c r="E77" s="19" t="b">
        <v>1</v>
      </c>
      <c r="F77" s="19" t="b">
        <v>0</v>
      </c>
      <c r="G77" s="19" t="b">
        <v>0</v>
      </c>
      <c r="H77" s="19" t="b">
        <v>0</v>
      </c>
      <c r="I77" s="19" t="b">
        <v>0</v>
      </c>
      <c r="J77" s="19" t="b">
        <v>0</v>
      </c>
      <c r="K77" s="19" t="b">
        <v>0</v>
      </c>
      <c r="L77" s="19" t="b">
        <v>0</v>
      </c>
      <c r="M77" s="20" t="b">
        <v>0</v>
      </c>
      <c r="P77" s="19" t="s">
        <v>491</v>
      </c>
      <c r="Q77" s="19" t="s">
        <v>492</v>
      </c>
      <c r="R77" s="19" t="s">
        <v>493</v>
      </c>
      <c r="AB77" s="19" t="b">
        <v>0</v>
      </c>
      <c r="AI77" s="21" t="b">
        <v>1</v>
      </c>
      <c r="AJ77" s="21" t="b">
        <v>0</v>
      </c>
      <c r="AK77" s="21" t="b">
        <v>0</v>
      </c>
      <c r="AL77" s="21"/>
      <c r="AM77" s="21"/>
      <c r="AN77" s="21" t="b">
        <v>1</v>
      </c>
      <c r="AO77" s="21" t="s">
        <v>494</v>
      </c>
      <c r="AP77" s="21"/>
      <c r="AQ77" s="21"/>
      <c r="AR77" s="21"/>
      <c r="AS77" s="21" t="b">
        <v>0</v>
      </c>
      <c r="AT77" s="21"/>
      <c r="AU77" s="22"/>
      <c r="AV77" s="21"/>
      <c r="AW77" s="21"/>
      <c r="AX77" s="21"/>
      <c r="AY77" s="21"/>
      <c r="AZ77" s="21"/>
      <c r="BA77" s="21"/>
      <c r="BB77" s="23">
        <v>170669.0</v>
      </c>
      <c r="BC77" s="26">
        <v>36.0</v>
      </c>
      <c r="BD77" s="24">
        <v>2.9700229E7</v>
      </c>
      <c r="BE77" s="19" t="s">
        <v>495</v>
      </c>
      <c r="BF77" s="25">
        <v>43218.0</v>
      </c>
      <c r="BG77" s="19" t="s">
        <v>496</v>
      </c>
      <c r="BH77" s="19" t="s">
        <v>497</v>
      </c>
      <c r="BI77" s="19" t="s">
        <v>498</v>
      </c>
      <c r="BJ77" s="19" t="s">
        <v>76</v>
      </c>
    </row>
    <row r="78" ht="16.5" customHeight="1">
      <c r="A78" s="34" t="s">
        <v>499</v>
      </c>
      <c r="B78" s="28" t="s">
        <v>68</v>
      </c>
      <c r="C78" s="17" t="s">
        <v>68</v>
      </c>
      <c r="D78" s="17" t="s">
        <v>68</v>
      </c>
      <c r="E78" s="19" t="b">
        <v>0</v>
      </c>
      <c r="F78" s="29" t="b">
        <v>0</v>
      </c>
      <c r="G78" t="b">
        <v>0</v>
      </c>
      <c r="H78" s="29" t="b">
        <v>0</v>
      </c>
      <c r="I78" t="b">
        <v>0</v>
      </c>
      <c r="J78" s="19" t="b">
        <v>0</v>
      </c>
      <c r="K78" s="19" t="b">
        <v>1</v>
      </c>
      <c r="L78" s="19" t="b">
        <v>0</v>
      </c>
      <c r="M78" s="26" t="b">
        <v>0</v>
      </c>
      <c r="O78" s="30"/>
      <c r="Q78" s="19"/>
      <c r="X78" s="19"/>
      <c r="Y78" s="19"/>
      <c r="Z78" s="19"/>
      <c r="AA78" s="19"/>
      <c r="AB78" s="19" t="b">
        <v>0</v>
      </c>
      <c r="AC78" s="19" t="s">
        <v>500</v>
      </c>
      <c r="AD78" s="19"/>
      <c r="AE78" s="19"/>
      <c r="AF78" s="19" t="s">
        <v>118</v>
      </c>
      <c r="AG78" s="19"/>
      <c r="AH78" s="19"/>
      <c r="AI78" s="21" t="b">
        <v>0</v>
      </c>
      <c r="AJ78" s="21" t="b">
        <v>0</v>
      </c>
      <c r="AK78" s="21" t="b">
        <v>1</v>
      </c>
      <c r="AL78" s="21"/>
      <c r="AM78" s="21"/>
      <c r="AN78" s="21"/>
      <c r="AO78" s="21" t="s">
        <v>501</v>
      </c>
      <c r="AP78" s="21"/>
      <c r="AQ78" s="21"/>
      <c r="AR78" s="21"/>
      <c r="AS78" s="21" t="b">
        <v>1</v>
      </c>
      <c r="AT78" s="21"/>
      <c r="AU78" s="22" t="s">
        <v>68</v>
      </c>
      <c r="AV78" s="21"/>
      <c r="AW78" s="21"/>
      <c r="AX78" s="21"/>
      <c r="AY78" s="21"/>
      <c r="AZ78" s="21"/>
      <c r="BA78" s="21" t="b">
        <v>1</v>
      </c>
      <c r="BB78" s="23">
        <v>64893.0</v>
      </c>
      <c r="BC78" s="20">
        <v>1.0</v>
      </c>
      <c r="BD78" s="24">
        <v>3.4497364E7</v>
      </c>
      <c r="BE78" s="32" t="s">
        <v>502</v>
      </c>
      <c r="BF78" s="33">
        <v>44447.0</v>
      </c>
      <c r="BG78" s="19" t="s">
        <v>503</v>
      </c>
      <c r="BH78" s="19"/>
      <c r="BI78" s="19"/>
      <c r="BK78" s="19"/>
    </row>
    <row r="79" ht="16.5" customHeight="1">
      <c r="A79" s="16" t="s">
        <v>504</v>
      </c>
      <c r="B79" s="28" t="s">
        <v>68</v>
      </c>
      <c r="C79" s="17" t="s">
        <v>68</v>
      </c>
      <c r="D79" s="17" t="s">
        <v>68</v>
      </c>
      <c r="E79" t="b">
        <v>0</v>
      </c>
      <c r="F79" s="19" t="b">
        <v>0</v>
      </c>
      <c r="G79" t="b">
        <v>0</v>
      </c>
      <c r="H79" s="19" t="b">
        <v>0</v>
      </c>
      <c r="I79" t="b">
        <v>0</v>
      </c>
      <c r="J79" s="43" t="b">
        <v>1</v>
      </c>
      <c r="K79" s="19" t="b">
        <v>0</v>
      </c>
      <c r="L79" s="19" t="b">
        <v>0</v>
      </c>
      <c r="M79" s="48" t="b">
        <v>0</v>
      </c>
      <c r="O79" s="30"/>
      <c r="X79" s="19"/>
      <c r="Y79" s="19"/>
      <c r="Z79" s="19"/>
      <c r="AA79" s="19"/>
      <c r="AB79" s="19" t="b">
        <v>0</v>
      </c>
      <c r="AC79" s="19"/>
      <c r="AD79" s="19" t="s">
        <v>505</v>
      </c>
      <c r="AE79" s="19"/>
      <c r="AF79" s="19"/>
      <c r="AG79" s="19"/>
      <c r="AH79" s="19"/>
      <c r="AI79" s="21" t="b">
        <v>1</v>
      </c>
      <c r="AJ79" s="21" t="b">
        <v>0</v>
      </c>
      <c r="AK79" s="21" t="b">
        <v>1</v>
      </c>
      <c r="AL79" s="21"/>
      <c r="AM79" s="21"/>
      <c r="AN79" s="21"/>
      <c r="AO79" s="21"/>
      <c r="AP79" s="21"/>
      <c r="AQ79" s="21"/>
      <c r="AR79" s="21"/>
      <c r="AS79" s="21" t="b">
        <v>0</v>
      </c>
      <c r="AT79" s="21"/>
      <c r="AU79" s="22"/>
      <c r="AV79" s="21"/>
      <c r="AW79" s="21"/>
      <c r="AX79" s="21"/>
      <c r="AY79" s="21"/>
      <c r="AZ79" s="21"/>
      <c r="BA79" s="21"/>
      <c r="BB79" s="23">
        <v>166310.0</v>
      </c>
      <c r="BC79" s="20">
        <v>2.0</v>
      </c>
      <c r="BD79" s="40" t="s">
        <v>506</v>
      </c>
      <c r="BE79" s="19" t="s">
        <v>507</v>
      </c>
      <c r="BF79" s="41" t="s">
        <v>508</v>
      </c>
      <c r="BG79" s="19" t="s">
        <v>509</v>
      </c>
      <c r="BH79" s="19" t="s">
        <v>510</v>
      </c>
      <c r="BI79" s="19" t="s">
        <v>511</v>
      </c>
      <c r="BJ79" s="19" t="s">
        <v>512</v>
      </c>
      <c r="BK79" s="19" t="s">
        <v>513</v>
      </c>
    </row>
    <row r="80" ht="16.5" customHeight="1">
      <c r="A80" s="30" t="s">
        <v>514</v>
      </c>
      <c r="B80" s="28" t="s">
        <v>68</v>
      </c>
      <c r="C80" s="17" t="s">
        <v>68</v>
      </c>
      <c r="D80" s="17" t="s">
        <v>68</v>
      </c>
      <c r="E80" s="29" t="b">
        <v>1</v>
      </c>
      <c r="F80" s="29" t="b">
        <v>0</v>
      </c>
      <c r="G80" t="b">
        <v>0</v>
      </c>
      <c r="H80" s="29" t="b">
        <v>0</v>
      </c>
      <c r="I80" t="b">
        <v>0</v>
      </c>
      <c r="J80" s="19" t="b">
        <v>0</v>
      </c>
      <c r="K80" s="19" t="b">
        <v>0</v>
      </c>
      <c r="L80" s="19" t="b">
        <v>0</v>
      </c>
      <c r="M80" s="26" t="b">
        <v>0</v>
      </c>
      <c r="O80" s="30"/>
      <c r="Q80" s="19" t="s">
        <v>79</v>
      </c>
      <c r="X80" s="19"/>
      <c r="Y80" s="19"/>
      <c r="Z80" s="19"/>
      <c r="AA80" s="19"/>
      <c r="AB80" s="19" t="b">
        <v>0</v>
      </c>
      <c r="AC80" s="19"/>
      <c r="AD80" s="19"/>
      <c r="AE80" s="19"/>
      <c r="AF80" s="19"/>
      <c r="AG80" s="19"/>
      <c r="AH80" s="19"/>
      <c r="AI80" s="21" t="b">
        <v>1</v>
      </c>
      <c r="AJ80" s="21" t="b">
        <v>0</v>
      </c>
      <c r="AK80" s="21" t="b">
        <v>0</v>
      </c>
      <c r="AL80" s="21"/>
      <c r="AM80" s="21"/>
      <c r="AN80" s="21" t="b">
        <v>1</v>
      </c>
      <c r="AO80" s="21"/>
      <c r="AP80" s="21"/>
      <c r="AQ80" s="21"/>
      <c r="AR80" s="21"/>
      <c r="AS80" s="21" t="b">
        <v>0</v>
      </c>
      <c r="AT80" s="21"/>
      <c r="AU80" s="22"/>
      <c r="AV80" s="21"/>
      <c r="AW80" s="21"/>
      <c r="AX80" s="21"/>
      <c r="AY80" s="21"/>
      <c r="AZ80" s="21"/>
      <c r="BA80" s="21"/>
      <c r="BB80" s="23">
        <v>162530.0</v>
      </c>
      <c r="BC80" s="20">
        <v>84.0</v>
      </c>
      <c r="BD80" s="40" t="s">
        <v>515</v>
      </c>
      <c r="BE80" s="32" t="s">
        <v>516</v>
      </c>
      <c r="BF80" s="41" t="s">
        <v>517</v>
      </c>
      <c r="BG80" s="19" t="s">
        <v>518</v>
      </c>
      <c r="BH80" s="19" t="s">
        <v>519</v>
      </c>
      <c r="BI80" s="19" t="s">
        <v>520</v>
      </c>
      <c r="BJ80" s="19" t="s">
        <v>521</v>
      </c>
      <c r="BK80" s="19" t="s">
        <v>522</v>
      </c>
    </row>
    <row r="81" ht="16.5" customHeight="1">
      <c r="A81" s="16" t="s">
        <v>523</v>
      </c>
      <c r="B81" s="17" t="s">
        <v>68</v>
      </c>
      <c r="C81" s="18" t="s">
        <v>68</v>
      </c>
      <c r="D81" s="18" t="s">
        <v>68</v>
      </c>
      <c r="E81" s="19" t="b">
        <v>1</v>
      </c>
      <c r="F81" s="19" t="b">
        <v>0</v>
      </c>
      <c r="G81" s="19" t="b">
        <v>0</v>
      </c>
      <c r="H81" s="19" t="b">
        <v>0</v>
      </c>
      <c r="I81" s="19" t="b">
        <v>0</v>
      </c>
      <c r="J81" s="19" t="b">
        <v>0</v>
      </c>
      <c r="K81" s="19" t="b">
        <v>0</v>
      </c>
      <c r="L81" s="19" t="b">
        <v>0</v>
      </c>
      <c r="M81" s="20" t="b">
        <v>1</v>
      </c>
      <c r="P81" s="19" t="s">
        <v>78</v>
      </c>
      <c r="Q81" s="19" t="s">
        <v>79</v>
      </c>
      <c r="AB81" s="19" t="b">
        <v>0</v>
      </c>
      <c r="AI81" s="21" t="b">
        <v>1</v>
      </c>
      <c r="AJ81" s="21" t="b">
        <v>0</v>
      </c>
      <c r="AK81" s="21" t="b">
        <v>1</v>
      </c>
      <c r="AL81" s="21"/>
      <c r="AM81" s="21"/>
      <c r="AN81" s="21"/>
      <c r="AO81" s="21"/>
      <c r="AP81" s="21"/>
      <c r="AQ81" s="21"/>
      <c r="AR81" s="21"/>
      <c r="AS81" s="21" t="b">
        <v>0</v>
      </c>
      <c r="AT81" s="21"/>
      <c r="AU81" s="22"/>
      <c r="AV81" s="21"/>
      <c r="AW81" s="21"/>
      <c r="AX81" s="21"/>
      <c r="AY81" s="21"/>
      <c r="AZ81" s="21"/>
      <c r="BA81" s="21"/>
      <c r="BB81" s="23">
        <v>161415.0</v>
      </c>
      <c r="BC81" s="26">
        <v>29.0</v>
      </c>
      <c r="BD81" s="24">
        <v>3.0959515E7</v>
      </c>
      <c r="BE81" s="19" t="s">
        <v>524</v>
      </c>
      <c r="BF81" s="25">
        <v>43564.0</v>
      </c>
      <c r="BG81" s="19" t="s">
        <v>525</v>
      </c>
      <c r="BH81" s="19" t="s">
        <v>526</v>
      </c>
      <c r="BI81" s="19" t="s">
        <v>527</v>
      </c>
      <c r="BJ81" s="19" t="s">
        <v>86</v>
      </c>
    </row>
    <row r="82" ht="16.5" customHeight="1">
      <c r="A82" s="16" t="s">
        <v>528</v>
      </c>
      <c r="B82" s="28" t="s">
        <v>68</v>
      </c>
      <c r="C82" s="17" t="s">
        <v>68</v>
      </c>
      <c r="D82" s="17" t="s">
        <v>68</v>
      </c>
      <c r="E82" s="29" t="b">
        <v>0</v>
      </c>
      <c r="F82" s="29" t="b">
        <v>0</v>
      </c>
      <c r="G82" t="b">
        <v>0</v>
      </c>
      <c r="H82" s="29" t="b">
        <v>0</v>
      </c>
      <c r="I82" t="b">
        <v>0</v>
      </c>
      <c r="J82" s="19" t="b">
        <v>1</v>
      </c>
      <c r="K82" s="19" t="b">
        <v>0</v>
      </c>
      <c r="L82" s="19" t="b">
        <v>0</v>
      </c>
      <c r="M82" s="20" t="b">
        <v>0</v>
      </c>
      <c r="O82" s="30"/>
      <c r="X82" s="19"/>
      <c r="Y82" s="19"/>
      <c r="Z82" s="19"/>
      <c r="AA82" s="19"/>
      <c r="AB82" s="19" t="b">
        <v>0</v>
      </c>
      <c r="AC82" s="19"/>
      <c r="AD82" s="19" t="s">
        <v>529</v>
      </c>
      <c r="AE82" s="19"/>
      <c r="AF82" s="19"/>
      <c r="AG82" s="19"/>
      <c r="AH82" s="19"/>
      <c r="AI82" s="21" t="b">
        <v>1</v>
      </c>
      <c r="AJ82" s="21" t="b">
        <v>0</v>
      </c>
      <c r="AK82" s="21" t="b">
        <v>1</v>
      </c>
      <c r="AL82" s="21"/>
      <c r="AM82" s="21"/>
      <c r="AN82" s="21"/>
      <c r="AO82" s="21"/>
      <c r="AP82" s="21"/>
      <c r="AQ82" s="21"/>
      <c r="AR82" s="21"/>
      <c r="AS82" s="21" t="b">
        <v>0</v>
      </c>
      <c r="AT82" s="21"/>
      <c r="AU82" s="22"/>
      <c r="AV82" s="21"/>
      <c r="AW82" s="21"/>
      <c r="AX82" s="21"/>
      <c r="AY82" s="21"/>
      <c r="AZ82" s="21"/>
      <c r="BA82" s="21"/>
      <c r="BB82" s="23">
        <v>161072.0</v>
      </c>
      <c r="BC82" s="20">
        <v>2.0</v>
      </c>
      <c r="BD82" s="40" t="s">
        <v>530</v>
      </c>
      <c r="BE82" s="19" t="s">
        <v>531</v>
      </c>
      <c r="BF82" s="41" t="s">
        <v>532</v>
      </c>
      <c r="BG82" s="19" t="s">
        <v>533</v>
      </c>
      <c r="BH82" s="19" t="s">
        <v>534</v>
      </c>
      <c r="BI82" s="19" t="s">
        <v>535</v>
      </c>
      <c r="BJ82" s="19" t="s">
        <v>455</v>
      </c>
      <c r="BK82" s="19" t="s">
        <v>456</v>
      </c>
    </row>
    <row r="83" ht="16.5" customHeight="1">
      <c r="A83" s="27" t="s">
        <v>536</v>
      </c>
      <c r="B83" s="28" t="s">
        <v>68</v>
      </c>
      <c r="C83" s="17" t="s">
        <v>88</v>
      </c>
      <c r="D83" s="17" t="s">
        <v>88</v>
      </c>
      <c r="E83" s="19" t="b">
        <v>0</v>
      </c>
      <c r="F83" s="19" t="b">
        <v>0</v>
      </c>
      <c r="G83" s="19" t="b">
        <v>0</v>
      </c>
      <c r="H83" s="19" t="b">
        <v>0</v>
      </c>
      <c r="I83" s="19" t="b">
        <v>0</v>
      </c>
      <c r="J83" s="19" t="b">
        <v>0</v>
      </c>
      <c r="K83" s="19" t="b">
        <v>0</v>
      </c>
      <c r="L83" s="19" t="b">
        <v>0</v>
      </c>
      <c r="M83" s="20" t="b">
        <v>0</v>
      </c>
      <c r="O83" s="30"/>
      <c r="Q83" s="19"/>
      <c r="X83" s="19"/>
      <c r="Y83" s="19"/>
      <c r="Z83" s="19"/>
      <c r="AA83" s="19"/>
      <c r="AB83" s="19"/>
      <c r="AC83" s="19"/>
      <c r="AD83" s="19"/>
      <c r="AE83" s="19"/>
      <c r="AF83" s="19"/>
      <c r="AG83" s="19"/>
      <c r="AH83" s="19"/>
      <c r="AI83" s="21" t="b">
        <v>0</v>
      </c>
      <c r="AJ83" s="21" t="b">
        <v>0</v>
      </c>
      <c r="AK83" s="21" t="b">
        <v>0</v>
      </c>
      <c r="AL83" s="21"/>
      <c r="AM83" s="21"/>
      <c r="AN83" s="21"/>
      <c r="AO83" s="21"/>
      <c r="AP83" s="21"/>
      <c r="AQ83" s="21"/>
      <c r="AR83" s="21"/>
      <c r="AS83" s="21" t="b">
        <v>1</v>
      </c>
      <c r="AT83" s="21"/>
      <c r="AU83" s="22"/>
      <c r="AV83" s="21"/>
      <c r="AW83" s="21"/>
      <c r="AX83" s="21"/>
      <c r="AY83" s="21"/>
      <c r="AZ83" s="21"/>
      <c r="BA83" s="21" t="b">
        <v>1</v>
      </c>
      <c r="BB83" s="31">
        <v>158577.0</v>
      </c>
      <c r="BC83" s="20"/>
      <c r="BD83" s="24">
        <v>3.4663816E7</v>
      </c>
      <c r="BE83" s="32" t="s">
        <v>537</v>
      </c>
      <c r="BF83" s="33">
        <v>44487.0</v>
      </c>
      <c r="BG83" s="19" t="s">
        <v>538</v>
      </c>
      <c r="BH83" s="19"/>
      <c r="BI83" s="19" t="s">
        <v>539</v>
      </c>
      <c r="BJ83" s="19" t="s">
        <v>540</v>
      </c>
      <c r="BK83" s="19"/>
    </row>
    <row r="84" ht="16.5" customHeight="1">
      <c r="A84" s="16" t="s">
        <v>541</v>
      </c>
      <c r="B84" s="17" t="s">
        <v>68</v>
      </c>
      <c r="C84" s="17" t="s">
        <v>68</v>
      </c>
      <c r="D84" s="17" t="s">
        <v>68</v>
      </c>
      <c r="E84" s="19" t="b">
        <v>1</v>
      </c>
      <c r="F84" s="29" t="b">
        <v>0</v>
      </c>
      <c r="G84" s="29" t="b">
        <v>0</v>
      </c>
      <c r="H84" s="29" t="b">
        <v>0</v>
      </c>
      <c r="I84" s="29" t="b">
        <v>0</v>
      </c>
      <c r="J84" s="19" t="b">
        <v>1</v>
      </c>
      <c r="K84" s="19" t="b">
        <v>0</v>
      </c>
      <c r="L84" s="19" t="b">
        <v>0</v>
      </c>
      <c r="M84" s="26" t="b">
        <v>0</v>
      </c>
      <c r="O84" s="30"/>
      <c r="Q84" s="19" t="s">
        <v>70</v>
      </c>
      <c r="X84" s="19"/>
      <c r="Y84" s="19"/>
      <c r="Z84" s="19"/>
      <c r="AA84" s="19"/>
      <c r="AB84" s="19" t="b">
        <v>0</v>
      </c>
      <c r="AC84" s="19"/>
      <c r="AD84" s="19" t="s">
        <v>542</v>
      </c>
      <c r="AE84" s="19"/>
      <c r="AF84" s="19"/>
      <c r="AG84" s="19"/>
      <c r="AH84" s="19"/>
      <c r="AI84" s="21" t="b">
        <v>1</v>
      </c>
      <c r="AJ84" s="21" t="b">
        <v>0</v>
      </c>
      <c r="AK84" s="21" t="b">
        <v>1</v>
      </c>
      <c r="AL84" s="21"/>
      <c r="AM84" s="21"/>
      <c r="AN84" s="21"/>
      <c r="AO84" s="21"/>
      <c r="AP84" s="21"/>
      <c r="AQ84" s="21"/>
      <c r="AR84" s="21"/>
      <c r="AS84" s="21" t="b">
        <v>0</v>
      </c>
      <c r="AT84" s="21"/>
      <c r="AU84" s="22"/>
      <c r="AV84" s="21"/>
      <c r="AW84" s="21"/>
      <c r="AX84" s="21"/>
      <c r="AY84" s="21"/>
      <c r="AZ84" s="21"/>
      <c r="BA84" s="21"/>
      <c r="BB84" s="23">
        <v>157388.0</v>
      </c>
      <c r="BC84" s="20">
        <v>1.0</v>
      </c>
      <c r="BD84" s="40" t="s">
        <v>543</v>
      </c>
      <c r="BE84" s="19" t="s">
        <v>544</v>
      </c>
      <c r="BF84" s="41" t="s">
        <v>545</v>
      </c>
      <c r="BG84" s="19" t="s">
        <v>546</v>
      </c>
      <c r="BH84" s="19" t="s">
        <v>547</v>
      </c>
      <c r="BI84" s="19" t="s">
        <v>548</v>
      </c>
      <c r="BJ84" s="19" t="s">
        <v>141</v>
      </c>
      <c r="BK84" s="19" t="s">
        <v>549</v>
      </c>
    </row>
    <row r="85" ht="16.5" customHeight="1">
      <c r="A85" s="30" t="s">
        <v>550</v>
      </c>
      <c r="B85" s="28" t="s">
        <v>68</v>
      </c>
      <c r="C85" s="17" t="s">
        <v>68</v>
      </c>
      <c r="D85" s="17" t="s">
        <v>68</v>
      </c>
      <c r="E85" s="29" t="b">
        <v>1</v>
      </c>
      <c r="F85" s="29" t="b">
        <v>0</v>
      </c>
      <c r="G85" t="b">
        <v>0</v>
      </c>
      <c r="H85" s="29" t="b">
        <v>0</v>
      </c>
      <c r="I85" t="b">
        <v>0</v>
      </c>
      <c r="J85" s="19" t="b">
        <v>0</v>
      </c>
      <c r="K85" s="19" t="b">
        <v>0</v>
      </c>
      <c r="L85" s="19" t="b">
        <v>0</v>
      </c>
      <c r="M85" s="26" t="b">
        <v>0</v>
      </c>
      <c r="O85" s="30"/>
      <c r="Q85" s="19" t="s">
        <v>70</v>
      </c>
      <c r="X85" s="19"/>
      <c r="Y85" s="19"/>
      <c r="Z85" s="19"/>
      <c r="AA85" s="19"/>
      <c r="AB85" s="19" t="b">
        <v>0</v>
      </c>
      <c r="AC85" s="19"/>
      <c r="AD85" s="19"/>
      <c r="AE85" s="19"/>
      <c r="AF85" s="19"/>
      <c r="AG85" s="19"/>
      <c r="AH85" s="19"/>
      <c r="AI85" s="21" t="b">
        <v>1</v>
      </c>
      <c r="AJ85" s="21" t="b">
        <v>0</v>
      </c>
      <c r="AK85" s="21" t="b">
        <v>0</v>
      </c>
      <c r="AL85" s="21"/>
      <c r="AM85" s="21"/>
      <c r="AN85" s="21" t="b">
        <v>1</v>
      </c>
      <c r="AO85" s="21" t="s">
        <v>551</v>
      </c>
      <c r="AP85" s="21"/>
      <c r="AQ85" s="21"/>
      <c r="AR85" s="21"/>
      <c r="AS85" s="21" t="b">
        <v>0</v>
      </c>
      <c r="AT85" s="21"/>
      <c r="AU85" s="22"/>
      <c r="AV85" s="21"/>
      <c r="AW85" s="21"/>
      <c r="AX85" s="21"/>
      <c r="AY85" s="21"/>
      <c r="AZ85" s="21"/>
      <c r="BA85" s="21"/>
      <c r="BB85" s="23">
        <v>155675.0</v>
      </c>
      <c r="BC85" s="20">
        <v>7.0</v>
      </c>
      <c r="BD85" s="40" t="s">
        <v>552</v>
      </c>
      <c r="BE85" s="32" t="s">
        <v>553</v>
      </c>
      <c r="BF85" s="41" t="s">
        <v>554</v>
      </c>
      <c r="BG85" s="19" t="s">
        <v>555</v>
      </c>
      <c r="BH85" s="19" t="s">
        <v>556</v>
      </c>
      <c r="BI85" s="19" t="s">
        <v>557</v>
      </c>
      <c r="BJ85" s="19" t="s">
        <v>86</v>
      </c>
      <c r="BK85" s="19" t="s">
        <v>456</v>
      </c>
    </row>
    <row r="86" ht="16.5" customHeight="1">
      <c r="A86" s="16" t="s">
        <v>558</v>
      </c>
      <c r="B86" s="17" t="s">
        <v>68</v>
      </c>
      <c r="C86" s="18" t="s">
        <v>68</v>
      </c>
      <c r="D86" s="18" t="s">
        <v>68</v>
      </c>
      <c r="E86" s="19" t="b">
        <v>1</v>
      </c>
      <c r="F86" s="19" t="b">
        <v>0</v>
      </c>
      <c r="G86" s="19" t="b">
        <v>0</v>
      </c>
      <c r="H86" s="19" t="b">
        <v>0</v>
      </c>
      <c r="I86" s="19" t="b">
        <v>0</v>
      </c>
      <c r="J86" s="19" t="b">
        <v>0</v>
      </c>
      <c r="K86" s="19" t="b">
        <v>0</v>
      </c>
      <c r="L86" s="19" t="b">
        <v>0</v>
      </c>
      <c r="M86" s="20" t="b">
        <v>0</v>
      </c>
      <c r="O86" s="19" t="s">
        <v>559</v>
      </c>
      <c r="P86" s="19" t="s">
        <v>105</v>
      </c>
      <c r="Q86" s="19" t="s">
        <v>70</v>
      </c>
      <c r="R86" s="19" t="s">
        <v>560</v>
      </c>
      <c r="S86" s="19" t="s">
        <v>561</v>
      </c>
      <c r="AB86" s="19" t="b">
        <v>0</v>
      </c>
      <c r="AI86" s="21" t="b">
        <v>1</v>
      </c>
      <c r="AJ86" s="21" t="b">
        <v>0</v>
      </c>
      <c r="AK86" s="21" t="b">
        <v>1</v>
      </c>
      <c r="AL86" s="21"/>
      <c r="AM86" s="21"/>
      <c r="AN86" s="21"/>
      <c r="AO86" s="21"/>
      <c r="AP86" s="21"/>
      <c r="AQ86" s="21"/>
      <c r="AR86" s="21"/>
      <c r="AS86" s="21" t="b">
        <v>0</v>
      </c>
      <c r="AT86" s="21"/>
      <c r="AU86" s="22"/>
      <c r="AV86" s="21"/>
      <c r="AW86" s="21"/>
      <c r="AX86" s="21"/>
      <c r="AY86" s="21"/>
      <c r="AZ86" s="21"/>
      <c r="BA86" s="21"/>
      <c r="BB86" s="23">
        <v>155470.0</v>
      </c>
      <c r="BC86" s="20">
        <v>44.0</v>
      </c>
      <c r="BD86" s="24">
        <v>3.3294861E7</v>
      </c>
      <c r="BE86" s="19" t="s">
        <v>562</v>
      </c>
      <c r="BF86" s="25">
        <v>44175.0</v>
      </c>
      <c r="BG86" s="19" t="s">
        <v>563</v>
      </c>
      <c r="BH86" s="19" t="s">
        <v>564</v>
      </c>
      <c r="BI86" s="19" t="s">
        <v>565</v>
      </c>
      <c r="BJ86" s="19" t="s">
        <v>566</v>
      </c>
      <c r="BK86" s="19" t="s">
        <v>567</v>
      </c>
    </row>
    <row r="87" ht="16.5" customHeight="1">
      <c r="A87" s="16" t="s">
        <v>568</v>
      </c>
      <c r="B87" s="17" t="s">
        <v>68</v>
      </c>
      <c r="C87" s="17" t="s">
        <v>68</v>
      </c>
      <c r="D87" s="17" t="s">
        <v>68</v>
      </c>
      <c r="E87" s="19" t="b">
        <v>1</v>
      </c>
      <c r="F87" s="29" t="b">
        <v>0</v>
      </c>
      <c r="G87" s="29" t="b">
        <v>0</v>
      </c>
      <c r="H87" s="29" t="b">
        <v>0</v>
      </c>
      <c r="I87" s="29" t="b">
        <v>0</v>
      </c>
      <c r="J87" s="19" t="b">
        <v>1</v>
      </c>
      <c r="K87" s="19" t="b">
        <v>0</v>
      </c>
      <c r="L87" s="19" t="b">
        <v>0</v>
      </c>
      <c r="M87" s="26" t="b">
        <v>0</v>
      </c>
      <c r="O87" s="30"/>
      <c r="Q87" s="19" t="s">
        <v>569</v>
      </c>
      <c r="X87" s="19"/>
      <c r="Y87" s="19"/>
      <c r="Z87" s="19"/>
      <c r="AA87" s="19"/>
      <c r="AB87" s="19" t="b">
        <v>0</v>
      </c>
      <c r="AC87" s="19"/>
      <c r="AD87" s="19" t="s">
        <v>570</v>
      </c>
      <c r="AE87" s="19"/>
      <c r="AF87" s="19"/>
      <c r="AG87" s="19"/>
      <c r="AH87" s="19"/>
      <c r="AI87" s="21" t="b">
        <v>1</v>
      </c>
      <c r="AJ87" s="21" t="b">
        <v>0</v>
      </c>
      <c r="AK87" s="21" t="b">
        <v>1</v>
      </c>
      <c r="AL87" s="21"/>
      <c r="AM87" s="21"/>
      <c r="AN87" s="21"/>
      <c r="AO87" s="21"/>
      <c r="AP87" s="21"/>
      <c r="AQ87" s="21"/>
      <c r="AR87" s="21"/>
      <c r="AS87" s="21" t="b">
        <v>0</v>
      </c>
      <c r="AT87" s="21"/>
      <c r="AU87" s="22"/>
      <c r="AV87" s="21"/>
      <c r="AW87" s="21"/>
      <c r="AX87" s="21"/>
      <c r="AY87" s="21"/>
      <c r="AZ87" s="21"/>
      <c r="BA87" s="21"/>
      <c r="BB87" s="23">
        <v>155042.0</v>
      </c>
      <c r="BC87" s="20">
        <v>2.0</v>
      </c>
      <c r="BD87" s="40" t="s">
        <v>571</v>
      </c>
      <c r="BE87" s="19" t="s">
        <v>572</v>
      </c>
      <c r="BF87" s="41" t="s">
        <v>573</v>
      </c>
      <c r="BG87" s="19" t="s">
        <v>574</v>
      </c>
      <c r="BH87" s="19" t="s">
        <v>575</v>
      </c>
      <c r="BI87" s="19" t="s">
        <v>576</v>
      </c>
      <c r="BJ87" s="19" t="s">
        <v>86</v>
      </c>
      <c r="BK87" s="19" t="s">
        <v>456</v>
      </c>
    </row>
    <row r="88" ht="16.5" customHeight="1">
      <c r="A88" s="16" t="s">
        <v>577</v>
      </c>
      <c r="B88" s="17" t="s">
        <v>68</v>
      </c>
      <c r="C88" s="18" t="s">
        <v>68</v>
      </c>
      <c r="D88" s="18" t="s">
        <v>68</v>
      </c>
      <c r="E88" s="19" t="b">
        <v>1</v>
      </c>
      <c r="F88" s="19" t="b">
        <v>0</v>
      </c>
      <c r="G88" s="19" t="b">
        <v>0</v>
      </c>
      <c r="H88" s="19" t="b">
        <v>0</v>
      </c>
      <c r="I88" s="19" t="b">
        <v>0</v>
      </c>
      <c r="J88" s="19" t="b">
        <v>0</v>
      </c>
      <c r="K88" s="19" t="b">
        <v>0</v>
      </c>
      <c r="L88" s="19" t="b">
        <v>0</v>
      </c>
      <c r="M88" s="20" t="b">
        <v>0</v>
      </c>
      <c r="N88" s="19" t="s">
        <v>234</v>
      </c>
      <c r="O88" s="19" t="s">
        <v>578</v>
      </c>
      <c r="P88" s="19" t="s">
        <v>69</v>
      </c>
      <c r="Q88" s="19" t="s">
        <v>303</v>
      </c>
      <c r="R88" s="19" t="s">
        <v>579</v>
      </c>
      <c r="S88" s="19" t="s">
        <v>580</v>
      </c>
      <c r="AB88" s="19" t="b">
        <v>0</v>
      </c>
      <c r="AI88" s="21" t="b">
        <v>1</v>
      </c>
      <c r="AJ88" s="21" t="b">
        <v>0</v>
      </c>
      <c r="AK88" s="21" t="b">
        <v>1</v>
      </c>
      <c r="AL88" s="21"/>
      <c r="AM88" s="21"/>
      <c r="AN88" s="21"/>
      <c r="AO88" s="21"/>
      <c r="AP88" s="21"/>
      <c r="AQ88" s="21"/>
      <c r="AR88" s="21"/>
      <c r="AS88" s="21" t="b">
        <v>0</v>
      </c>
      <c r="AT88" s="21"/>
      <c r="AU88" s="22"/>
      <c r="AV88" s="21"/>
      <c r="AW88" s="21"/>
      <c r="AX88" s="21"/>
      <c r="AY88" s="21"/>
      <c r="AZ88" s="21"/>
      <c r="BA88" s="21"/>
      <c r="BB88" s="23">
        <v>154869.0</v>
      </c>
      <c r="BC88" s="26">
        <v>6.0</v>
      </c>
      <c r="BD88" s="24">
        <v>3.3782623E7</v>
      </c>
      <c r="BE88" s="19" t="s">
        <v>581</v>
      </c>
      <c r="BF88" s="25">
        <v>44286.0</v>
      </c>
      <c r="BG88" s="19" t="s">
        <v>582</v>
      </c>
      <c r="BH88" s="19" t="s">
        <v>583</v>
      </c>
      <c r="BI88" s="19" t="s">
        <v>584</v>
      </c>
      <c r="BJ88" s="19" t="s">
        <v>585</v>
      </c>
    </row>
    <row r="89" ht="16.5" customHeight="1">
      <c r="A89" s="32" t="s">
        <v>586</v>
      </c>
      <c r="B89" s="28" t="s">
        <v>68</v>
      </c>
      <c r="C89" s="17" t="s">
        <v>88</v>
      </c>
      <c r="D89" s="17" t="s">
        <v>88</v>
      </c>
      <c r="E89" s="19" t="b">
        <v>0</v>
      </c>
      <c r="F89" s="19" t="b">
        <v>0</v>
      </c>
      <c r="G89" s="19" t="b">
        <v>0</v>
      </c>
      <c r="H89" s="19" t="b">
        <v>1</v>
      </c>
      <c r="I89" s="19" t="b">
        <v>0</v>
      </c>
      <c r="J89" s="19" t="b">
        <v>0</v>
      </c>
      <c r="K89" s="19" t="b">
        <v>0</v>
      </c>
      <c r="L89" s="19" t="b">
        <v>1</v>
      </c>
      <c r="M89" s="26" t="b">
        <v>0</v>
      </c>
      <c r="O89" s="30"/>
      <c r="P89" s="19" t="s">
        <v>105</v>
      </c>
      <c r="Q89" s="19"/>
      <c r="X89" s="19"/>
      <c r="Y89" s="19"/>
      <c r="Z89" s="19"/>
      <c r="AA89" s="19"/>
      <c r="AB89" s="19" t="b">
        <v>0</v>
      </c>
      <c r="AC89" s="19"/>
      <c r="AD89" s="19"/>
      <c r="AE89" s="19"/>
      <c r="AF89" s="19"/>
      <c r="AG89" s="19"/>
      <c r="AH89" s="19"/>
      <c r="AI89" s="21" t="b">
        <v>0</v>
      </c>
      <c r="AJ89" s="21" t="b">
        <v>0</v>
      </c>
      <c r="AK89" s="21" t="b">
        <v>0</v>
      </c>
      <c r="AL89" s="21"/>
      <c r="AM89" s="21"/>
      <c r="AN89" s="21"/>
      <c r="AO89" s="21"/>
      <c r="AP89" s="21"/>
      <c r="AQ89" s="21"/>
      <c r="AR89" s="21"/>
      <c r="AS89" s="21" t="b">
        <v>1</v>
      </c>
      <c r="AT89" s="21"/>
      <c r="AU89" s="22"/>
      <c r="AV89" s="21"/>
      <c r="AW89" s="21"/>
      <c r="AX89" s="21"/>
      <c r="AY89" s="21"/>
      <c r="AZ89" s="21"/>
      <c r="BA89" s="21"/>
      <c r="BB89" s="23">
        <v>153941.0</v>
      </c>
      <c r="BC89" s="20"/>
      <c r="BD89" s="24"/>
      <c r="BE89" s="32"/>
      <c r="BF89" s="33"/>
      <c r="BG89" s="19" t="s">
        <v>587</v>
      </c>
      <c r="BH89" t="s">
        <v>587</v>
      </c>
      <c r="BI89" s="19"/>
      <c r="BK89" s="19"/>
    </row>
    <row r="90" ht="16.5" customHeight="1">
      <c r="A90" s="30" t="s">
        <v>588</v>
      </c>
      <c r="B90" s="28" t="s">
        <v>68</v>
      </c>
      <c r="C90" s="17" t="s">
        <v>68</v>
      </c>
      <c r="D90" s="17" t="s">
        <v>68</v>
      </c>
      <c r="E90" s="29" t="b">
        <v>1</v>
      </c>
      <c r="F90" s="29" t="b">
        <v>0</v>
      </c>
      <c r="G90" t="b">
        <v>0</v>
      </c>
      <c r="H90" s="29" t="b">
        <v>0</v>
      </c>
      <c r="I90" t="b">
        <v>0</v>
      </c>
      <c r="J90" s="19" t="b">
        <v>0</v>
      </c>
      <c r="K90" s="19" t="b">
        <v>0</v>
      </c>
      <c r="L90" s="19" t="b">
        <v>0</v>
      </c>
      <c r="M90" s="26" t="b">
        <v>0</v>
      </c>
      <c r="O90" s="30"/>
      <c r="Q90" s="19" t="s">
        <v>70</v>
      </c>
      <c r="X90" s="19"/>
      <c r="Y90" s="19"/>
      <c r="Z90" s="19"/>
      <c r="AA90" s="19"/>
      <c r="AB90" s="19" t="b">
        <v>0</v>
      </c>
      <c r="AC90" s="19"/>
      <c r="AD90" s="19"/>
      <c r="AE90" s="19"/>
      <c r="AF90" s="19"/>
      <c r="AG90" s="19"/>
      <c r="AH90" s="19"/>
      <c r="AI90" s="21" t="b">
        <v>1</v>
      </c>
      <c r="AJ90" s="21" t="b">
        <v>0</v>
      </c>
      <c r="AK90" s="21" t="b">
        <v>1</v>
      </c>
      <c r="AL90" s="21"/>
      <c r="AM90" s="21"/>
      <c r="AN90" s="21"/>
      <c r="AO90" s="21"/>
      <c r="AP90" s="21"/>
      <c r="AQ90" s="21"/>
      <c r="AR90" s="21"/>
      <c r="AS90" s="21" t="b">
        <v>0</v>
      </c>
      <c r="AT90" s="21"/>
      <c r="AU90" s="22"/>
      <c r="AV90" s="21" t="b">
        <v>1</v>
      </c>
      <c r="AW90" s="21"/>
      <c r="AX90" s="21"/>
      <c r="AY90" s="21"/>
      <c r="AZ90" s="21"/>
      <c r="BA90" s="21"/>
      <c r="BB90" s="23">
        <v>152328.0</v>
      </c>
      <c r="BC90" s="20">
        <v>43.0</v>
      </c>
      <c r="BD90" s="24"/>
      <c r="BE90" s="30" t="s">
        <v>589</v>
      </c>
      <c r="BF90" s="25"/>
      <c r="BG90" s="19"/>
    </row>
    <row r="91" ht="16.5" customHeight="1">
      <c r="A91" s="16" t="s">
        <v>590</v>
      </c>
      <c r="B91" s="17" t="s">
        <v>68</v>
      </c>
      <c r="C91" s="18" t="s">
        <v>68</v>
      </c>
      <c r="D91" s="18" t="s">
        <v>68</v>
      </c>
      <c r="E91" s="19" t="b">
        <v>1</v>
      </c>
      <c r="F91" s="19" t="b">
        <v>0</v>
      </c>
      <c r="G91" s="19" t="b">
        <v>0</v>
      </c>
      <c r="H91" s="19" t="b">
        <v>0</v>
      </c>
      <c r="I91" s="19" t="b">
        <v>0</v>
      </c>
      <c r="J91" s="19" t="b">
        <v>0</v>
      </c>
      <c r="K91" s="19" t="b">
        <v>0</v>
      </c>
      <c r="L91" s="19" t="b">
        <v>0</v>
      </c>
      <c r="M91" s="20" t="b">
        <v>0</v>
      </c>
      <c r="O91" s="30"/>
      <c r="Q91" s="19" t="s">
        <v>79</v>
      </c>
      <c r="R91" s="19" t="s">
        <v>591</v>
      </c>
      <c r="AB91" s="19" t="b">
        <v>0</v>
      </c>
      <c r="AI91" s="21" t="b">
        <v>1</v>
      </c>
      <c r="AJ91" s="21" t="b">
        <v>0</v>
      </c>
      <c r="AK91" s="21" t="b">
        <v>1</v>
      </c>
      <c r="AL91" s="21"/>
      <c r="AM91" s="21"/>
      <c r="AN91" s="21"/>
      <c r="AO91" s="21"/>
      <c r="AP91" s="21"/>
      <c r="AQ91" s="21"/>
      <c r="AR91" s="21"/>
      <c r="AS91" s="21" t="b">
        <v>0</v>
      </c>
      <c r="AT91" s="21"/>
      <c r="AU91" s="22"/>
      <c r="AV91" s="21"/>
      <c r="AW91" s="21"/>
      <c r="AX91" s="21"/>
      <c r="AY91" s="21"/>
      <c r="AZ91" s="21"/>
      <c r="BA91" s="21"/>
      <c r="BB91" s="23">
        <v>151554.0</v>
      </c>
      <c r="BC91" s="26">
        <v>21.0</v>
      </c>
      <c r="BD91" s="24">
        <v>3.0772174E7</v>
      </c>
      <c r="BE91" s="19" t="s">
        <v>592</v>
      </c>
      <c r="BF91" s="25">
        <v>43514.0</v>
      </c>
      <c r="BG91" s="19" t="s">
        <v>593</v>
      </c>
      <c r="BH91" s="19" t="s">
        <v>594</v>
      </c>
      <c r="BI91" s="19" t="s">
        <v>595</v>
      </c>
      <c r="BJ91" s="19" t="s">
        <v>596</v>
      </c>
      <c r="BK91" s="19" t="s">
        <v>597</v>
      </c>
    </row>
    <row r="92" ht="16.5" customHeight="1">
      <c r="A92" s="32" t="s">
        <v>598</v>
      </c>
      <c r="B92" s="28" t="s">
        <v>68</v>
      </c>
      <c r="C92" s="17" t="s">
        <v>88</v>
      </c>
      <c r="D92" s="17" t="s">
        <v>88</v>
      </c>
      <c r="E92" s="19" t="b">
        <v>1</v>
      </c>
      <c r="F92" s="29" t="b">
        <v>0</v>
      </c>
      <c r="G92" t="b">
        <v>0</v>
      </c>
      <c r="H92" s="19" t="b">
        <v>1</v>
      </c>
      <c r="I92" t="b">
        <v>0</v>
      </c>
      <c r="J92" s="19" t="b">
        <v>0</v>
      </c>
      <c r="K92" s="19" t="b">
        <v>0</v>
      </c>
      <c r="L92" s="19" t="b">
        <v>0</v>
      </c>
      <c r="M92" s="26" t="b">
        <v>0</v>
      </c>
      <c r="O92" s="30"/>
      <c r="P92" s="19" t="s">
        <v>105</v>
      </c>
      <c r="Q92" s="19"/>
      <c r="X92" s="19"/>
      <c r="Y92" s="19"/>
      <c r="Z92" s="19"/>
      <c r="AA92" s="19"/>
      <c r="AB92" s="19" t="b">
        <v>0</v>
      </c>
      <c r="AC92" s="19"/>
      <c r="AD92" s="19"/>
      <c r="AE92" s="19"/>
      <c r="AF92" s="19"/>
      <c r="AG92" s="19"/>
      <c r="AH92" s="19"/>
      <c r="AI92" s="21" t="b">
        <v>0</v>
      </c>
      <c r="AJ92" s="21" t="b">
        <v>0</v>
      </c>
      <c r="AK92" s="21" t="b">
        <v>0</v>
      </c>
      <c r="AL92" s="21"/>
      <c r="AM92" s="21"/>
      <c r="AN92" s="21"/>
      <c r="AO92" s="21"/>
      <c r="AP92" s="21"/>
      <c r="AQ92" s="21"/>
      <c r="AR92" s="21"/>
      <c r="AS92" s="21" t="b">
        <v>1</v>
      </c>
      <c r="AT92" s="21"/>
      <c r="AU92" s="22"/>
      <c r="AV92" s="21"/>
      <c r="AW92" s="21"/>
      <c r="AX92" s="21"/>
      <c r="AY92" s="21"/>
      <c r="AZ92" s="21"/>
      <c r="BA92" s="21" t="b">
        <v>1</v>
      </c>
      <c r="BB92" s="23">
        <v>150849.0</v>
      </c>
      <c r="BC92" s="20"/>
      <c r="BD92" s="24"/>
      <c r="BE92" s="32"/>
      <c r="BF92" s="33"/>
      <c r="BG92" s="19" t="s">
        <v>599</v>
      </c>
      <c r="BH92" s="19" t="s">
        <v>600</v>
      </c>
      <c r="BI92" s="19"/>
      <c r="BK92" s="19"/>
    </row>
    <row r="93" ht="16.5" customHeight="1">
      <c r="A93" s="16" t="s">
        <v>601</v>
      </c>
      <c r="B93" s="17" t="s">
        <v>68</v>
      </c>
      <c r="C93" s="18" t="s">
        <v>68</v>
      </c>
      <c r="D93" s="18" t="s">
        <v>68</v>
      </c>
      <c r="E93" s="19" t="b">
        <v>1</v>
      </c>
      <c r="F93" s="19" t="b">
        <v>0</v>
      </c>
      <c r="G93" s="19" t="b">
        <v>0</v>
      </c>
      <c r="H93" s="19" t="b">
        <v>1</v>
      </c>
      <c r="I93" s="19" t="b">
        <v>0</v>
      </c>
      <c r="J93" s="19" t="b">
        <v>0</v>
      </c>
      <c r="K93" s="19" t="b">
        <v>0</v>
      </c>
      <c r="L93" s="19" t="b">
        <v>0</v>
      </c>
      <c r="M93" s="20" t="b">
        <v>0</v>
      </c>
      <c r="P93" s="19" t="s">
        <v>105</v>
      </c>
      <c r="Q93" s="19" t="s">
        <v>70</v>
      </c>
      <c r="R93" s="19" t="s">
        <v>602</v>
      </c>
      <c r="AB93" s="19" t="b">
        <v>0</v>
      </c>
      <c r="AI93" s="21" t="b">
        <v>1</v>
      </c>
      <c r="AJ93" s="21" t="b">
        <v>0</v>
      </c>
      <c r="AK93" s="21" t="b">
        <v>1</v>
      </c>
      <c r="AL93" s="21"/>
      <c r="AM93" s="21"/>
      <c r="AN93" s="21"/>
      <c r="AO93" s="21"/>
      <c r="AP93" s="21"/>
      <c r="AQ93" s="21"/>
      <c r="AR93" s="21"/>
      <c r="AS93" s="21" t="b">
        <v>0</v>
      </c>
      <c r="AT93" s="21"/>
      <c r="AU93" s="22"/>
      <c r="AV93" s="21"/>
      <c r="AW93" s="21"/>
      <c r="AX93" s="21"/>
      <c r="AY93" s="21"/>
      <c r="AZ93" s="21"/>
      <c r="BA93" s="21"/>
      <c r="BB93" s="23">
        <v>150422.0</v>
      </c>
      <c r="BC93" s="26">
        <v>11.0</v>
      </c>
      <c r="BD93" s="24">
        <v>3.0449713E7</v>
      </c>
      <c r="BE93" s="19" t="s">
        <v>603</v>
      </c>
      <c r="BF93" s="25">
        <v>43424.0</v>
      </c>
      <c r="BG93" s="19" t="s">
        <v>604</v>
      </c>
      <c r="BH93" s="19" t="s">
        <v>605</v>
      </c>
      <c r="BI93" s="19" t="s">
        <v>606</v>
      </c>
      <c r="BJ93" s="19" t="s">
        <v>607</v>
      </c>
      <c r="BK93" s="19" t="s">
        <v>608</v>
      </c>
    </row>
    <row r="94" ht="16.5" customHeight="1">
      <c r="A94" s="32" t="s">
        <v>609</v>
      </c>
      <c r="B94" s="28" t="s">
        <v>68</v>
      </c>
      <c r="C94" s="17" t="s">
        <v>88</v>
      </c>
      <c r="D94" s="17" t="s">
        <v>88</v>
      </c>
      <c r="E94" s="19" t="b">
        <v>1</v>
      </c>
      <c r="F94" s="29" t="b">
        <v>0</v>
      </c>
      <c r="G94" t="b">
        <v>0</v>
      </c>
      <c r="H94" s="19" t="b">
        <v>1</v>
      </c>
      <c r="I94" t="b">
        <v>0</v>
      </c>
      <c r="J94" s="19" t="b">
        <v>0</v>
      </c>
      <c r="K94" s="19" t="b">
        <v>0</v>
      </c>
      <c r="L94" s="19" t="b">
        <v>0</v>
      </c>
      <c r="M94" s="26" t="b">
        <v>0</v>
      </c>
      <c r="O94" s="30"/>
      <c r="P94" s="19" t="s">
        <v>105</v>
      </c>
      <c r="Q94" s="19"/>
      <c r="X94" s="19"/>
      <c r="Y94" s="19"/>
      <c r="Z94" s="19"/>
      <c r="AA94" s="19"/>
      <c r="AB94" s="19" t="b">
        <v>0</v>
      </c>
      <c r="AC94" s="19"/>
      <c r="AD94" s="19"/>
      <c r="AE94" s="19"/>
      <c r="AF94" s="19"/>
      <c r="AG94" s="19"/>
      <c r="AH94" s="19"/>
      <c r="AI94" s="21" t="b">
        <v>0</v>
      </c>
      <c r="AJ94" s="21" t="b">
        <v>0</v>
      </c>
      <c r="AK94" s="21" t="b">
        <v>0</v>
      </c>
      <c r="AL94" s="21"/>
      <c r="AM94" s="21"/>
      <c r="AN94" s="21"/>
      <c r="AO94" s="21"/>
      <c r="AP94" s="21"/>
      <c r="AQ94" s="21"/>
      <c r="AR94" s="21"/>
      <c r="AS94" s="21" t="b">
        <v>1</v>
      </c>
      <c r="AT94" s="21"/>
      <c r="AU94" s="22"/>
      <c r="AV94" s="21"/>
      <c r="AW94" s="21"/>
      <c r="AX94" s="21"/>
      <c r="AY94" s="21"/>
      <c r="AZ94" s="21"/>
      <c r="BA94" s="21"/>
      <c r="BB94" s="23">
        <v>147836.0</v>
      </c>
      <c r="BC94" s="20"/>
      <c r="BD94" s="24"/>
      <c r="BE94" s="32"/>
      <c r="BF94" s="33"/>
      <c r="BG94" s="19" t="s">
        <v>610</v>
      </c>
      <c r="BH94" s="19" t="s">
        <v>611</v>
      </c>
      <c r="BI94" s="19"/>
      <c r="BK94" s="19"/>
    </row>
    <row r="95" ht="16.5" customHeight="1">
      <c r="A95" s="16" t="s">
        <v>612</v>
      </c>
      <c r="B95" s="28" t="s">
        <v>68</v>
      </c>
      <c r="C95" s="17" t="s">
        <v>68</v>
      </c>
      <c r="D95" s="17" t="s">
        <v>68</v>
      </c>
      <c r="E95" s="29" t="b">
        <v>1</v>
      </c>
      <c r="F95" s="29" t="b">
        <v>0</v>
      </c>
      <c r="G95" t="b">
        <v>0</v>
      </c>
      <c r="H95" s="29" t="b">
        <v>0</v>
      </c>
      <c r="I95" t="b">
        <v>0</v>
      </c>
      <c r="J95" s="19" t="b">
        <v>1</v>
      </c>
      <c r="K95" s="19" t="b">
        <v>0</v>
      </c>
      <c r="L95" s="19" t="b">
        <v>0</v>
      </c>
      <c r="M95" s="26" t="b">
        <v>0</v>
      </c>
      <c r="O95" s="30"/>
      <c r="X95" s="19"/>
      <c r="Y95" s="19"/>
      <c r="Z95" s="19"/>
      <c r="AA95" s="19"/>
      <c r="AB95" s="19" t="b">
        <v>0</v>
      </c>
      <c r="AC95" s="19"/>
      <c r="AD95" s="19" t="s">
        <v>613</v>
      </c>
      <c r="AE95" s="19"/>
      <c r="AF95" s="19"/>
      <c r="AG95" s="19"/>
      <c r="AH95" s="19"/>
      <c r="AI95" s="21" t="b">
        <v>1</v>
      </c>
      <c r="AJ95" s="21" t="b">
        <v>0</v>
      </c>
      <c r="AK95" s="21" t="b">
        <v>1</v>
      </c>
      <c r="AL95" s="21"/>
      <c r="AM95" s="21"/>
      <c r="AN95" s="21"/>
      <c r="AO95" s="21"/>
      <c r="AP95" s="21"/>
      <c r="AQ95" s="21"/>
      <c r="AR95" s="21"/>
      <c r="AS95" s="21" t="b">
        <v>0</v>
      </c>
      <c r="AT95" s="21"/>
      <c r="AU95" s="22"/>
      <c r="AV95" s="21"/>
      <c r="AW95" s="21"/>
      <c r="AX95" s="21"/>
      <c r="AY95" s="21"/>
      <c r="AZ95" s="21"/>
      <c r="BA95" s="21"/>
      <c r="BB95" s="23">
        <v>147730.0</v>
      </c>
      <c r="BC95" s="20">
        <v>1.0</v>
      </c>
      <c r="BD95" s="24">
        <v>3.5549404E7</v>
      </c>
      <c r="BE95" s="19" t="s">
        <v>614</v>
      </c>
      <c r="BF95" s="25">
        <v>44694.0</v>
      </c>
      <c r="BG95" s="19" t="s">
        <v>615</v>
      </c>
      <c r="BJ95" s="29" t="s">
        <v>262</v>
      </c>
    </row>
    <row r="96" ht="16.5" customHeight="1">
      <c r="A96" s="32" t="s">
        <v>616</v>
      </c>
      <c r="B96" s="28" t="s">
        <v>68</v>
      </c>
      <c r="C96" s="17" t="s">
        <v>88</v>
      </c>
      <c r="D96" s="17" t="s">
        <v>88</v>
      </c>
      <c r="E96" s="19" t="b">
        <v>1</v>
      </c>
      <c r="F96" s="29" t="b">
        <v>0</v>
      </c>
      <c r="G96" t="b">
        <v>0</v>
      </c>
      <c r="H96" s="19" t="b">
        <v>1</v>
      </c>
      <c r="I96" t="b">
        <v>0</v>
      </c>
      <c r="J96" s="19" t="b">
        <v>0</v>
      </c>
      <c r="K96" s="19" t="b">
        <v>0</v>
      </c>
      <c r="L96" s="19" t="b">
        <v>0</v>
      </c>
      <c r="M96" s="26" t="b">
        <v>0</v>
      </c>
      <c r="O96" s="30"/>
      <c r="P96" s="19" t="s">
        <v>105</v>
      </c>
      <c r="Q96" s="19"/>
      <c r="X96" s="19"/>
      <c r="Y96" s="19"/>
      <c r="Z96" s="19"/>
      <c r="AA96" s="19"/>
      <c r="AB96" s="19" t="b">
        <v>0</v>
      </c>
      <c r="AC96" s="19"/>
      <c r="AD96" s="19"/>
      <c r="AE96" s="19"/>
      <c r="AF96" s="19"/>
      <c r="AG96" s="19"/>
      <c r="AH96" s="19"/>
      <c r="AI96" s="21" t="b">
        <v>0</v>
      </c>
      <c r="AJ96" s="21" t="b">
        <v>0</v>
      </c>
      <c r="AK96" s="21" t="b">
        <v>0</v>
      </c>
      <c r="AL96" s="21"/>
      <c r="AM96" s="21"/>
      <c r="AN96" s="21"/>
      <c r="AO96" s="21"/>
      <c r="AP96" s="21"/>
      <c r="AQ96" s="21"/>
      <c r="AR96" s="21"/>
      <c r="AS96" s="21" t="b">
        <v>1</v>
      </c>
      <c r="AT96" s="21"/>
      <c r="AU96" s="22"/>
      <c r="AV96" s="21"/>
      <c r="AW96" s="21"/>
      <c r="AX96" s="21"/>
      <c r="AY96" s="21"/>
      <c r="AZ96" s="21"/>
      <c r="BA96" s="21"/>
      <c r="BB96" s="23">
        <v>145988.0</v>
      </c>
      <c r="BC96" s="20"/>
      <c r="BD96" s="24"/>
      <c r="BE96" s="32"/>
      <c r="BF96" s="33"/>
      <c r="BG96" s="19" t="s">
        <v>617</v>
      </c>
      <c r="BH96" s="19" t="s">
        <v>618</v>
      </c>
      <c r="BI96" s="19"/>
      <c r="BK96" s="19"/>
    </row>
    <row r="97" ht="16.5" customHeight="1">
      <c r="A97" s="34" t="s">
        <v>619</v>
      </c>
      <c r="B97" s="28" t="s">
        <v>68</v>
      </c>
      <c r="C97" s="28" t="s">
        <v>68</v>
      </c>
      <c r="D97" s="17" t="s">
        <v>68</v>
      </c>
      <c r="E97" s="19" t="b">
        <v>0</v>
      </c>
      <c r="F97" s="29" t="b">
        <v>0</v>
      </c>
      <c r="G97" t="b">
        <v>0</v>
      </c>
      <c r="H97" s="29" t="b">
        <v>0</v>
      </c>
      <c r="I97" t="b">
        <v>0</v>
      </c>
      <c r="J97" s="19" t="b">
        <v>0</v>
      </c>
      <c r="K97" s="19" t="b">
        <v>1</v>
      </c>
      <c r="L97" s="19" t="b">
        <v>0</v>
      </c>
      <c r="M97" s="26" t="b">
        <v>0</v>
      </c>
      <c r="O97" s="30"/>
      <c r="Q97" s="19"/>
      <c r="X97" s="19"/>
      <c r="Y97" s="19"/>
      <c r="Z97" s="19"/>
      <c r="AA97" s="19"/>
      <c r="AB97" s="19" t="b">
        <v>0</v>
      </c>
      <c r="AC97" s="19" t="s">
        <v>620</v>
      </c>
      <c r="AD97" s="19"/>
      <c r="AE97" s="19"/>
      <c r="AF97" s="19" t="s">
        <v>621</v>
      </c>
      <c r="AG97" s="19"/>
      <c r="AH97" s="19"/>
      <c r="AI97" s="21" t="b">
        <v>0</v>
      </c>
      <c r="AJ97" s="21" t="b">
        <v>0</v>
      </c>
      <c r="AK97" s="21" t="b">
        <v>1</v>
      </c>
      <c r="AL97" s="21"/>
      <c r="AM97" s="21"/>
      <c r="AN97" s="21"/>
      <c r="AO97" s="21"/>
      <c r="AP97" s="21"/>
      <c r="AQ97" s="21"/>
      <c r="AR97" s="21"/>
      <c r="AS97" s="21" t="b">
        <v>1</v>
      </c>
      <c r="AT97" s="21"/>
      <c r="AU97" s="22" t="s">
        <v>68</v>
      </c>
      <c r="AV97" s="21"/>
      <c r="AW97" s="21"/>
      <c r="AX97" s="21"/>
      <c r="AY97" s="21"/>
      <c r="AZ97" s="21"/>
      <c r="BA97" s="21"/>
      <c r="BB97" s="23">
        <v>66217.0</v>
      </c>
      <c r="BC97" s="20">
        <v>2.0</v>
      </c>
      <c r="BD97" s="24">
        <v>3.3060583E7</v>
      </c>
      <c r="BE97" s="32" t="s">
        <v>622</v>
      </c>
      <c r="BF97" s="33">
        <v>44119.0</v>
      </c>
      <c r="BG97" s="19" t="s">
        <v>623</v>
      </c>
      <c r="BH97" s="19"/>
      <c r="BI97" s="19"/>
      <c r="BK97" s="19"/>
    </row>
    <row r="98" ht="16.5" customHeight="1">
      <c r="A98" s="16" t="s">
        <v>624</v>
      </c>
      <c r="B98" s="17" t="s">
        <v>68</v>
      </c>
      <c r="C98" s="18" t="s">
        <v>68</v>
      </c>
      <c r="D98" s="18" t="s">
        <v>68</v>
      </c>
      <c r="E98" s="19" t="b">
        <v>1</v>
      </c>
      <c r="F98" s="19" t="b">
        <v>0</v>
      </c>
      <c r="G98" s="19" t="b">
        <v>0</v>
      </c>
      <c r="H98" s="19" t="b">
        <v>0</v>
      </c>
      <c r="I98" s="19" t="b">
        <v>0</v>
      </c>
      <c r="J98" s="19" t="b">
        <v>0</v>
      </c>
      <c r="K98" s="19" t="b">
        <v>0</v>
      </c>
      <c r="L98" s="19" t="b">
        <v>0</v>
      </c>
      <c r="M98" s="20" t="b">
        <v>0</v>
      </c>
      <c r="O98" s="19" t="s">
        <v>625</v>
      </c>
      <c r="P98" s="19" t="s">
        <v>105</v>
      </c>
      <c r="Q98" s="19" t="s">
        <v>70</v>
      </c>
      <c r="R98" s="19" t="s">
        <v>626</v>
      </c>
      <c r="AB98" s="19" t="b">
        <v>0</v>
      </c>
      <c r="AI98" s="21" t="b">
        <v>1</v>
      </c>
      <c r="AJ98" s="21" t="b">
        <v>0</v>
      </c>
      <c r="AK98" s="21" t="b">
        <v>0</v>
      </c>
      <c r="AL98" s="21"/>
      <c r="AM98" s="21"/>
      <c r="AN98" s="21" t="b">
        <v>1</v>
      </c>
      <c r="AO98" s="21" t="s">
        <v>627</v>
      </c>
      <c r="AP98" s="21"/>
      <c r="AQ98" s="21"/>
      <c r="AR98" s="21"/>
      <c r="AS98" s="21" t="b">
        <v>0</v>
      </c>
      <c r="AT98" s="21"/>
      <c r="AU98" s="22"/>
      <c r="AV98" s="21"/>
      <c r="AW98" s="21"/>
      <c r="AX98" s="21"/>
      <c r="AY98" s="21"/>
      <c r="AZ98" s="21"/>
      <c r="BA98" s="21"/>
      <c r="BB98" s="23">
        <v>142831.0</v>
      </c>
      <c r="BC98" s="26">
        <v>17.0</v>
      </c>
      <c r="BD98" s="24">
        <v>3.3257854E7</v>
      </c>
      <c r="BE98" s="19" t="s">
        <v>628</v>
      </c>
      <c r="BF98" s="25">
        <v>44167.0</v>
      </c>
      <c r="BG98" s="19" t="s">
        <v>629</v>
      </c>
      <c r="BH98" s="19" t="s">
        <v>630</v>
      </c>
      <c r="BI98" s="19" t="s">
        <v>631</v>
      </c>
      <c r="BJ98" s="19" t="s">
        <v>632</v>
      </c>
    </row>
    <row r="99" ht="16.5" customHeight="1">
      <c r="A99" s="54" t="s">
        <v>633</v>
      </c>
      <c r="B99" s="28" t="s">
        <v>68</v>
      </c>
      <c r="C99" s="28" t="s">
        <v>68</v>
      </c>
      <c r="D99" s="17" t="s">
        <v>88</v>
      </c>
      <c r="E99" s="29" t="b">
        <v>1</v>
      </c>
      <c r="F99" s="29" t="b">
        <v>0</v>
      </c>
      <c r="G99" t="b">
        <v>0</v>
      </c>
      <c r="H99" s="29" t="b">
        <v>0</v>
      </c>
      <c r="I99" t="b">
        <v>0</v>
      </c>
      <c r="J99" s="19" t="b">
        <v>0</v>
      </c>
      <c r="K99" s="19" t="b">
        <v>1</v>
      </c>
      <c r="L99" s="19" t="b">
        <v>0</v>
      </c>
      <c r="M99" s="26" t="b">
        <v>0</v>
      </c>
      <c r="O99" s="30"/>
      <c r="Q99" s="19" t="s">
        <v>70</v>
      </c>
      <c r="X99" s="19"/>
      <c r="Y99" s="19"/>
      <c r="Z99" s="19"/>
      <c r="AA99" s="19"/>
      <c r="AB99" s="19" t="b">
        <v>0</v>
      </c>
      <c r="AC99" s="19" t="s">
        <v>634</v>
      </c>
      <c r="AD99" s="19"/>
      <c r="AE99" s="19"/>
      <c r="AF99" s="19" t="s">
        <v>118</v>
      </c>
      <c r="AG99" s="19"/>
      <c r="AH99" s="19"/>
      <c r="AI99" s="21" t="b">
        <v>0</v>
      </c>
      <c r="AJ99" s="21" t="b">
        <v>0</v>
      </c>
      <c r="AK99" s="21" t="b">
        <v>0</v>
      </c>
      <c r="AL99" s="21"/>
      <c r="AM99" s="21"/>
      <c r="AN99" s="21"/>
      <c r="AO99" s="21"/>
      <c r="AP99" s="21"/>
      <c r="AQ99" s="21"/>
      <c r="AR99" s="21"/>
      <c r="AS99" s="21" t="b">
        <v>1</v>
      </c>
      <c r="AT99" s="21"/>
      <c r="AU99" s="22"/>
      <c r="AV99" s="21"/>
      <c r="AW99" s="21"/>
      <c r="AX99" s="21"/>
      <c r="AY99" s="21"/>
      <c r="AZ99" s="21"/>
      <c r="BA99" s="21"/>
      <c r="BB99" s="55">
        <v>76592.0</v>
      </c>
      <c r="BC99" s="20">
        <v>1.0</v>
      </c>
      <c r="BD99" s="40" t="s">
        <v>635</v>
      </c>
      <c r="BE99" s="32" t="s">
        <v>636</v>
      </c>
      <c r="BF99" s="41" t="s">
        <v>637</v>
      </c>
      <c r="BG99" s="19" t="s">
        <v>638</v>
      </c>
      <c r="BH99" s="19" t="s">
        <v>639</v>
      </c>
      <c r="BI99" s="19" t="s">
        <v>640</v>
      </c>
      <c r="BJ99" s="19" t="s">
        <v>141</v>
      </c>
      <c r="BK99" s="19" t="s">
        <v>641</v>
      </c>
    </row>
    <row r="100" ht="16.5" customHeight="1">
      <c r="A100" s="16" t="s">
        <v>642</v>
      </c>
      <c r="B100" s="17" t="s">
        <v>68</v>
      </c>
      <c r="C100" s="18" t="s">
        <v>68</v>
      </c>
      <c r="D100" s="18" t="s">
        <v>68</v>
      </c>
      <c r="E100" s="19" t="b">
        <v>1</v>
      </c>
      <c r="F100" s="19" t="b">
        <v>0</v>
      </c>
      <c r="G100" s="19" t="b">
        <v>0</v>
      </c>
      <c r="H100" s="19" t="b">
        <v>0</v>
      </c>
      <c r="I100" s="19" t="b">
        <v>0</v>
      </c>
      <c r="J100" s="19" t="b">
        <v>0</v>
      </c>
      <c r="K100" s="19" t="b">
        <v>0</v>
      </c>
      <c r="L100" s="19" t="b">
        <v>0</v>
      </c>
      <c r="M100" s="20" t="b">
        <v>0</v>
      </c>
      <c r="O100" s="19" t="s">
        <v>643</v>
      </c>
      <c r="P100" s="19" t="s">
        <v>402</v>
      </c>
      <c r="Q100" s="19" t="s">
        <v>70</v>
      </c>
      <c r="AB100" s="19" t="b">
        <v>0</v>
      </c>
      <c r="AI100" s="21" t="b">
        <v>1</v>
      </c>
      <c r="AJ100" s="21" t="b">
        <v>0</v>
      </c>
      <c r="AK100" s="21" t="b">
        <v>0</v>
      </c>
      <c r="AL100" s="21"/>
      <c r="AM100" s="21"/>
      <c r="AN100" s="21" t="b">
        <v>1</v>
      </c>
      <c r="AO100" s="21"/>
      <c r="AP100" s="21"/>
      <c r="AQ100" s="21"/>
      <c r="AR100" s="21"/>
      <c r="AS100" s="21" t="b">
        <v>0</v>
      </c>
      <c r="AT100" s="21"/>
      <c r="AU100" s="22"/>
      <c r="AV100" s="21"/>
      <c r="AW100" s="21"/>
      <c r="AX100" s="21"/>
      <c r="AY100" s="21"/>
      <c r="AZ100" s="21"/>
      <c r="BA100" s="21"/>
      <c r="BB100" s="23">
        <v>137364.0</v>
      </c>
      <c r="BC100" s="26">
        <v>2.0</v>
      </c>
      <c r="BD100" s="24">
        <v>3.3192286E7</v>
      </c>
      <c r="BE100" s="19" t="s">
        <v>644</v>
      </c>
      <c r="BF100" s="25">
        <v>44152.0</v>
      </c>
      <c r="BG100" s="19" t="s">
        <v>645</v>
      </c>
      <c r="BH100" s="19" t="s">
        <v>646</v>
      </c>
      <c r="BI100" s="19" t="s">
        <v>647</v>
      </c>
      <c r="BJ100" s="19" t="s">
        <v>648</v>
      </c>
      <c r="BK100" s="19" t="s">
        <v>649</v>
      </c>
    </row>
    <row r="101" ht="16.5" customHeight="1">
      <c r="A101" s="34" t="s">
        <v>650</v>
      </c>
      <c r="B101" s="28" t="s">
        <v>68</v>
      </c>
      <c r="C101" s="28" t="s">
        <v>68</v>
      </c>
      <c r="D101" s="17" t="s">
        <v>68</v>
      </c>
      <c r="E101" s="19" t="b">
        <v>0</v>
      </c>
      <c r="F101" s="29" t="b">
        <v>0</v>
      </c>
      <c r="G101" t="b">
        <v>0</v>
      </c>
      <c r="H101" s="29" t="b">
        <v>0</v>
      </c>
      <c r="I101" t="b">
        <v>0</v>
      </c>
      <c r="J101" s="19" t="b">
        <v>0</v>
      </c>
      <c r="K101" s="19" t="b">
        <v>1</v>
      </c>
      <c r="L101" s="19" t="b">
        <v>0</v>
      </c>
      <c r="M101" s="26" t="b">
        <v>0</v>
      </c>
      <c r="O101" s="30"/>
      <c r="Q101" s="19"/>
      <c r="X101" s="19"/>
      <c r="Y101" s="19"/>
      <c r="Z101" s="19"/>
      <c r="AA101" s="19"/>
      <c r="AB101" s="19" t="b">
        <v>0</v>
      </c>
      <c r="AC101" s="19" t="s">
        <v>651</v>
      </c>
      <c r="AD101" s="19"/>
      <c r="AE101" s="19"/>
      <c r="AF101" s="19" t="s">
        <v>118</v>
      </c>
      <c r="AG101" s="19"/>
      <c r="AH101" s="19"/>
      <c r="AI101" s="21" t="b">
        <v>0</v>
      </c>
      <c r="AJ101" s="21" t="b">
        <v>0</v>
      </c>
      <c r="AK101" s="21" t="b">
        <v>1</v>
      </c>
      <c r="AL101" s="21"/>
      <c r="AM101" s="21"/>
      <c r="AN101" s="21"/>
      <c r="AO101" s="21"/>
      <c r="AP101" s="21"/>
      <c r="AQ101" s="21"/>
      <c r="AR101" s="21"/>
      <c r="AS101" s="21" t="b">
        <v>1</v>
      </c>
      <c r="AT101" s="21"/>
      <c r="AU101" s="22" t="s">
        <v>68</v>
      </c>
      <c r="AV101" s="21"/>
      <c r="AW101" s="21"/>
      <c r="AX101" s="21"/>
      <c r="AY101" s="21"/>
      <c r="AZ101" s="21"/>
      <c r="BA101" s="21"/>
      <c r="BB101" s="55">
        <v>77536.0</v>
      </c>
      <c r="BC101" s="20">
        <v>1.0</v>
      </c>
      <c r="BD101" s="24"/>
      <c r="BE101" s="32" t="s">
        <v>652</v>
      </c>
      <c r="BF101" s="33">
        <v>44456.0</v>
      </c>
      <c r="BG101" s="19" t="s">
        <v>653</v>
      </c>
      <c r="BH101" s="19"/>
      <c r="BI101" s="19"/>
      <c r="BK101" s="19"/>
    </row>
    <row r="102" ht="16.5" customHeight="1">
      <c r="A102" s="32" t="s">
        <v>654</v>
      </c>
      <c r="B102" s="28" t="s">
        <v>68</v>
      </c>
      <c r="C102" s="17" t="s">
        <v>88</v>
      </c>
      <c r="D102" s="17" t="s">
        <v>88</v>
      </c>
      <c r="E102" s="19" t="b">
        <v>1</v>
      </c>
      <c r="F102" s="29" t="b">
        <v>0</v>
      </c>
      <c r="G102" t="b">
        <v>0</v>
      </c>
      <c r="H102" s="19" t="b">
        <v>1</v>
      </c>
      <c r="I102" t="b">
        <v>0</v>
      </c>
      <c r="J102" s="19" t="b">
        <v>0</v>
      </c>
      <c r="K102" s="19" t="b">
        <v>0</v>
      </c>
      <c r="L102" s="19" t="b">
        <v>0</v>
      </c>
      <c r="M102" s="26" t="b">
        <v>0</v>
      </c>
      <c r="O102" s="30"/>
      <c r="P102" s="19" t="s">
        <v>105</v>
      </c>
      <c r="Q102" s="19"/>
      <c r="X102" s="19"/>
      <c r="Y102" s="19"/>
      <c r="Z102" s="19"/>
      <c r="AA102" s="19"/>
      <c r="AB102" s="19" t="b">
        <v>0</v>
      </c>
      <c r="AC102" s="19"/>
      <c r="AD102" s="19"/>
      <c r="AE102" s="19"/>
      <c r="AF102" s="19"/>
      <c r="AG102" s="19"/>
      <c r="AH102" s="19"/>
      <c r="AI102" s="21" t="b">
        <v>0</v>
      </c>
      <c r="AJ102" s="21" t="b">
        <v>0</v>
      </c>
      <c r="AK102" s="21" t="b">
        <v>0</v>
      </c>
      <c r="AL102" s="21"/>
      <c r="AM102" s="21"/>
      <c r="AN102" s="21"/>
      <c r="AO102" s="21"/>
      <c r="AP102" s="21"/>
      <c r="AQ102" s="21"/>
      <c r="AR102" s="21"/>
      <c r="AS102" s="21" t="b">
        <v>1</v>
      </c>
      <c r="AT102" s="21"/>
      <c r="AU102" s="22"/>
      <c r="AV102" s="21"/>
      <c r="AW102" s="21"/>
      <c r="AX102" s="21"/>
      <c r="AY102" s="21"/>
      <c r="AZ102" s="21"/>
      <c r="BA102" s="21"/>
      <c r="BB102" s="23">
        <v>135731.0</v>
      </c>
      <c r="BC102" s="20"/>
      <c r="BD102" s="24"/>
      <c r="BE102" s="32"/>
      <c r="BF102" s="33"/>
      <c r="BG102" s="19" t="s">
        <v>655</v>
      </c>
      <c r="BH102" s="19" t="s">
        <v>656</v>
      </c>
      <c r="BI102" s="19"/>
      <c r="BK102" s="19"/>
    </row>
    <row r="103" ht="16.5" customHeight="1">
      <c r="A103" s="32" t="s">
        <v>657</v>
      </c>
      <c r="B103" s="28" t="s">
        <v>68</v>
      </c>
      <c r="C103" s="17" t="s">
        <v>88</v>
      </c>
      <c r="D103" s="17" t="s">
        <v>88</v>
      </c>
      <c r="E103" s="19" t="b">
        <v>1</v>
      </c>
      <c r="F103" s="29" t="b">
        <v>0</v>
      </c>
      <c r="G103" t="b">
        <v>0</v>
      </c>
      <c r="H103" s="19" t="b">
        <v>1</v>
      </c>
      <c r="I103" t="b">
        <v>0</v>
      </c>
      <c r="J103" s="19" t="b">
        <v>0</v>
      </c>
      <c r="K103" s="19" t="b">
        <v>0</v>
      </c>
      <c r="L103" s="19" t="b">
        <v>0</v>
      </c>
      <c r="M103" s="26" t="b">
        <v>0</v>
      </c>
      <c r="O103" s="30"/>
      <c r="P103" s="19" t="s">
        <v>105</v>
      </c>
      <c r="Q103" s="19"/>
      <c r="X103" s="19"/>
      <c r="Y103" s="19"/>
      <c r="Z103" s="19"/>
      <c r="AA103" s="19"/>
      <c r="AB103" s="19" t="b">
        <v>0</v>
      </c>
      <c r="AC103" s="19"/>
      <c r="AD103" s="19"/>
      <c r="AE103" s="19"/>
      <c r="AF103" s="19"/>
      <c r="AG103" s="19"/>
      <c r="AH103" s="19"/>
      <c r="AI103" s="21" t="b">
        <v>0</v>
      </c>
      <c r="AJ103" s="21" t="b">
        <v>0</v>
      </c>
      <c r="AK103" s="21" t="b">
        <v>0</v>
      </c>
      <c r="AL103" s="21"/>
      <c r="AM103" s="21"/>
      <c r="AN103" s="21"/>
      <c r="AO103" s="21"/>
      <c r="AP103" s="21"/>
      <c r="AQ103" s="21"/>
      <c r="AR103" s="21"/>
      <c r="AS103" s="21" t="b">
        <v>1</v>
      </c>
      <c r="AT103" s="21"/>
      <c r="AU103" s="22"/>
      <c r="AV103" s="21"/>
      <c r="AW103" s="21"/>
      <c r="AX103" s="21"/>
      <c r="AY103" s="21"/>
      <c r="AZ103" s="21"/>
      <c r="BA103" s="21" t="b">
        <v>1</v>
      </c>
      <c r="BB103" s="23">
        <v>134589.0</v>
      </c>
      <c r="BC103" s="20"/>
      <c r="BD103" s="24"/>
      <c r="BE103" s="32"/>
      <c r="BF103" s="33"/>
      <c r="BG103" s="19" t="s">
        <v>658</v>
      </c>
      <c r="BH103" s="19" t="s">
        <v>659</v>
      </c>
      <c r="BI103" s="19"/>
      <c r="BK103" s="19"/>
    </row>
    <row r="104" ht="16.5" customHeight="1">
      <c r="A104" s="32" t="s">
        <v>660</v>
      </c>
      <c r="B104" s="28" t="s">
        <v>68</v>
      </c>
      <c r="C104" s="17" t="s">
        <v>88</v>
      </c>
      <c r="D104" s="17" t="s">
        <v>88</v>
      </c>
      <c r="E104" s="19" t="b">
        <v>1</v>
      </c>
      <c r="F104" s="29" t="b">
        <v>0</v>
      </c>
      <c r="G104" t="b">
        <v>0</v>
      </c>
      <c r="H104" s="19" t="b">
        <v>1</v>
      </c>
      <c r="I104" t="b">
        <v>0</v>
      </c>
      <c r="J104" s="19" t="b">
        <v>0</v>
      </c>
      <c r="K104" s="19" t="b">
        <v>0</v>
      </c>
      <c r="L104" s="19" t="b">
        <v>0</v>
      </c>
      <c r="M104" s="26" t="b">
        <v>0</v>
      </c>
      <c r="O104" s="30"/>
      <c r="P104" s="19" t="s">
        <v>105</v>
      </c>
      <c r="Q104" s="19"/>
      <c r="X104" s="19"/>
      <c r="Y104" s="19"/>
      <c r="Z104" s="19"/>
      <c r="AA104" s="19"/>
      <c r="AB104" s="19" t="b">
        <v>0</v>
      </c>
      <c r="AC104" s="19"/>
      <c r="AD104" s="19"/>
      <c r="AE104" s="19"/>
      <c r="AF104" s="19"/>
      <c r="AG104" s="19"/>
      <c r="AH104" s="19"/>
      <c r="AI104" s="21" t="b">
        <v>0</v>
      </c>
      <c r="AJ104" s="21" t="b">
        <v>0</v>
      </c>
      <c r="AK104" s="21" t="b">
        <v>0</v>
      </c>
      <c r="AL104" s="21"/>
      <c r="AM104" s="21"/>
      <c r="AN104" s="21"/>
      <c r="AO104" s="21"/>
      <c r="AP104" s="21"/>
      <c r="AQ104" s="21"/>
      <c r="AR104" s="21"/>
      <c r="AS104" s="21" t="b">
        <v>1</v>
      </c>
      <c r="AT104" s="21"/>
      <c r="AU104" s="22"/>
      <c r="AV104" s="21"/>
      <c r="AW104" s="21"/>
      <c r="AX104" s="21"/>
      <c r="AY104" s="21"/>
      <c r="AZ104" s="21"/>
      <c r="BA104" s="21" t="b">
        <v>1</v>
      </c>
      <c r="BB104" s="23">
        <v>133407.0</v>
      </c>
      <c r="BC104" s="20"/>
      <c r="BD104" s="24"/>
      <c r="BE104" s="32"/>
      <c r="BF104" s="33"/>
      <c r="BG104" s="19" t="s">
        <v>661</v>
      </c>
      <c r="BH104" s="19" t="s">
        <v>662</v>
      </c>
      <c r="BI104" s="19"/>
      <c r="BK104" s="19"/>
    </row>
    <row r="105" ht="16.5" customHeight="1">
      <c r="A105" s="34" t="s">
        <v>663</v>
      </c>
      <c r="B105" s="28" t="s">
        <v>68</v>
      </c>
      <c r="C105" s="28" t="s">
        <v>68</v>
      </c>
      <c r="D105" s="17" t="s">
        <v>68</v>
      </c>
      <c r="E105" s="19" t="b">
        <v>0</v>
      </c>
      <c r="F105" s="29" t="b">
        <v>0</v>
      </c>
      <c r="G105" t="b">
        <v>0</v>
      </c>
      <c r="H105" s="29" t="b">
        <v>0</v>
      </c>
      <c r="I105" t="b">
        <v>0</v>
      </c>
      <c r="J105" s="19" t="b">
        <v>0</v>
      </c>
      <c r="K105" s="19" t="b">
        <v>1</v>
      </c>
      <c r="L105" s="19" t="b">
        <v>0</v>
      </c>
      <c r="M105" s="26" t="b">
        <v>0</v>
      </c>
      <c r="O105" s="30"/>
      <c r="P105" s="19" t="s">
        <v>105</v>
      </c>
      <c r="Q105" s="19"/>
      <c r="X105" s="19"/>
      <c r="Y105" s="19"/>
      <c r="Z105" s="19"/>
      <c r="AA105" s="19"/>
      <c r="AB105" s="19" t="b">
        <v>0</v>
      </c>
      <c r="AC105" s="19" t="s">
        <v>369</v>
      </c>
      <c r="AD105" s="19"/>
      <c r="AE105" s="19"/>
      <c r="AF105" s="19" t="s">
        <v>118</v>
      </c>
      <c r="AG105" s="19"/>
      <c r="AH105" s="19"/>
      <c r="AI105" s="21" t="b">
        <v>0</v>
      </c>
      <c r="AJ105" s="21" t="b">
        <v>0</v>
      </c>
      <c r="AK105" s="21" t="b">
        <v>1</v>
      </c>
      <c r="AL105" s="21"/>
      <c r="AM105" s="21"/>
      <c r="AN105" s="21"/>
      <c r="AO105" s="21"/>
      <c r="AP105" s="21"/>
      <c r="AQ105" s="21"/>
      <c r="AR105" s="21"/>
      <c r="AS105" s="21" t="b">
        <v>1</v>
      </c>
      <c r="AT105" s="21"/>
      <c r="AU105" s="22" t="s">
        <v>68</v>
      </c>
      <c r="AV105" s="21"/>
      <c r="AW105" s="21"/>
      <c r="AX105" s="21"/>
      <c r="AY105" s="21"/>
      <c r="AZ105" s="21"/>
      <c r="BA105" s="21"/>
      <c r="BB105" s="23">
        <v>81016.0</v>
      </c>
      <c r="BC105" s="20">
        <v>1.0</v>
      </c>
      <c r="BD105" s="24">
        <v>3.4173975E7</v>
      </c>
      <c r="BE105" s="32" t="s">
        <v>370</v>
      </c>
      <c r="BF105" s="33">
        <v>44373.0</v>
      </c>
      <c r="BG105" s="19" t="s">
        <v>371</v>
      </c>
      <c r="BH105" s="19"/>
      <c r="BI105" s="19"/>
      <c r="BK105" s="19"/>
    </row>
    <row r="106" ht="16.5" customHeight="1">
      <c r="A106" s="27" t="s">
        <v>664</v>
      </c>
      <c r="B106" s="28" t="s">
        <v>68</v>
      </c>
      <c r="C106" s="17" t="s">
        <v>88</v>
      </c>
      <c r="D106" s="17" t="s">
        <v>88</v>
      </c>
      <c r="E106" s="29" t="b">
        <v>1</v>
      </c>
      <c r="F106" s="29" t="b">
        <v>0</v>
      </c>
      <c r="G106" t="b">
        <v>0</v>
      </c>
      <c r="H106" s="29" t="b">
        <v>0</v>
      </c>
      <c r="I106" t="b">
        <v>0</v>
      </c>
      <c r="J106" s="19" t="b">
        <v>0</v>
      </c>
      <c r="K106" s="19" t="b">
        <v>0</v>
      </c>
      <c r="L106" s="19" t="b">
        <v>0</v>
      </c>
      <c r="M106" s="26" t="b">
        <v>0</v>
      </c>
      <c r="O106" s="30"/>
      <c r="Q106" s="19"/>
      <c r="X106" s="19"/>
      <c r="Y106" s="19"/>
      <c r="Z106" s="19"/>
      <c r="AA106" s="19"/>
      <c r="AB106" s="19" t="b">
        <v>0</v>
      </c>
      <c r="AC106" s="19"/>
      <c r="AD106" s="19"/>
      <c r="AE106" s="19"/>
      <c r="AF106" s="19"/>
      <c r="AG106" s="19"/>
      <c r="AH106" s="19"/>
      <c r="AI106" s="21" t="b">
        <v>0</v>
      </c>
      <c r="AJ106" s="21" t="b">
        <v>0</v>
      </c>
      <c r="AK106" s="21" t="b">
        <v>0</v>
      </c>
      <c r="AL106" s="21"/>
      <c r="AM106" s="21"/>
      <c r="AN106" s="21"/>
      <c r="AO106" s="21"/>
      <c r="AP106" s="21"/>
      <c r="AQ106" s="21"/>
      <c r="AR106" s="21"/>
      <c r="AS106" s="21" t="b">
        <v>1</v>
      </c>
      <c r="AT106" s="21"/>
      <c r="AU106" s="22"/>
      <c r="AV106" s="21"/>
      <c r="AW106" s="21"/>
      <c r="AX106" s="21"/>
      <c r="AY106" s="21"/>
      <c r="AZ106" s="21"/>
      <c r="BA106" s="21"/>
      <c r="BB106" s="31">
        <v>132599.0</v>
      </c>
      <c r="BC106" s="20"/>
      <c r="BD106" s="24"/>
      <c r="BE106" s="32" t="s">
        <v>665</v>
      </c>
      <c r="BF106" s="33">
        <v>44376.0</v>
      </c>
      <c r="BG106" s="19" t="s">
        <v>666</v>
      </c>
      <c r="BH106" s="19"/>
      <c r="BI106" s="19" t="s">
        <v>667</v>
      </c>
      <c r="BJ106" s="19" t="s">
        <v>668</v>
      </c>
      <c r="BK106" s="19"/>
    </row>
    <row r="107" ht="16.5" customHeight="1">
      <c r="A107" s="16" t="s">
        <v>669</v>
      </c>
      <c r="B107" s="17" t="s">
        <v>68</v>
      </c>
      <c r="C107" s="18" t="s">
        <v>68</v>
      </c>
      <c r="D107" s="18" t="s">
        <v>68</v>
      </c>
      <c r="E107" s="19" t="b">
        <v>0</v>
      </c>
      <c r="F107" s="19" t="b">
        <v>1</v>
      </c>
      <c r="G107" s="19" t="b">
        <v>0</v>
      </c>
      <c r="H107" s="19" t="b">
        <v>0</v>
      </c>
      <c r="I107" s="19" t="b">
        <v>0</v>
      </c>
      <c r="J107" s="19" t="b">
        <v>0</v>
      </c>
      <c r="K107" s="19" t="b">
        <v>0</v>
      </c>
      <c r="L107" s="19" t="b">
        <v>0</v>
      </c>
      <c r="M107" s="20" t="b">
        <v>0</v>
      </c>
      <c r="O107" s="30"/>
      <c r="S107" s="19" t="s">
        <v>670</v>
      </c>
      <c r="X107" s="19"/>
      <c r="Y107" s="19" t="b">
        <f t="shared" ref="Y107:Y108" si="1">OR(EQ(Z107,"Yes"),EQ(AA107,"Yes"))</f>
        <v>1</v>
      </c>
      <c r="Z107" s="19" t="s">
        <v>68</v>
      </c>
      <c r="AA107" s="19" t="s">
        <v>88</v>
      </c>
      <c r="AB107" s="19" t="b">
        <v>0</v>
      </c>
      <c r="AI107" s="21" t="b">
        <v>1</v>
      </c>
      <c r="AJ107" s="21" t="b">
        <v>0</v>
      </c>
      <c r="AK107" s="21" t="b">
        <v>1</v>
      </c>
      <c r="AL107" s="21"/>
      <c r="AM107" s="21"/>
      <c r="AN107" s="21"/>
      <c r="AO107" s="21"/>
      <c r="AP107" s="21"/>
      <c r="AQ107" s="21"/>
      <c r="AR107" s="21"/>
      <c r="AS107" s="21" t="b">
        <v>0</v>
      </c>
      <c r="AT107" s="21"/>
      <c r="AU107" s="22"/>
      <c r="AV107" s="21"/>
      <c r="AW107" s="21"/>
      <c r="AX107" s="21"/>
      <c r="AY107" s="21"/>
      <c r="AZ107" s="21"/>
      <c r="BA107" s="21"/>
      <c r="BB107" s="23">
        <v>131385.0</v>
      </c>
      <c r="BC107" s="26">
        <v>8.0</v>
      </c>
      <c r="BD107" s="24">
        <v>3.3575589E7</v>
      </c>
      <c r="BE107" s="19" t="s">
        <v>671</v>
      </c>
      <c r="BF107" s="25">
        <v>44240.0</v>
      </c>
      <c r="BG107" s="19" t="s">
        <v>672</v>
      </c>
      <c r="BH107" s="19" t="s">
        <v>673</v>
      </c>
      <c r="BI107" s="19" t="s">
        <v>674</v>
      </c>
      <c r="BJ107" s="19" t="s">
        <v>675</v>
      </c>
    </row>
    <row r="108" ht="16.5" customHeight="1">
      <c r="A108" s="16" t="s">
        <v>676</v>
      </c>
      <c r="B108" s="17" t="s">
        <v>68</v>
      </c>
      <c r="C108" s="18" t="s">
        <v>68</v>
      </c>
      <c r="D108" s="18" t="s">
        <v>68</v>
      </c>
      <c r="E108" s="19" t="b">
        <v>0</v>
      </c>
      <c r="F108" s="19" t="b">
        <v>1</v>
      </c>
      <c r="G108" s="19" t="b">
        <v>0</v>
      </c>
      <c r="H108" s="19" t="b">
        <v>0</v>
      </c>
      <c r="I108" s="19" t="b">
        <v>0</v>
      </c>
      <c r="J108" s="19" t="b">
        <v>1</v>
      </c>
      <c r="K108" s="19" t="b">
        <v>0</v>
      </c>
      <c r="L108" s="19" t="b">
        <v>0</v>
      </c>
      <c r="M108" s="20" t="b">
        <v>0</v>
      </c>
      <c r="P108" s="19" t="s">
        <v>78</v>
      </c>
      <c r="Q108" s="19"/>
      <c r="R108" s="19" t="s">
        <v>677</v>
      </c>
      <c r="X108" s="19"/>
      <c r="Y108" s="19" t="b">
        <f t="shared" si="1"/>
        <v>0</v>
      </c>
      <c r="Z108" s="19"/>
      <c r="AA108" s="19" t="s">
        <v>88</v>
      </c>
      <c r="AB108" s="19" t="b">
        <v>0</v>
      </c>
      <c r="AI108" s="21" t="b">
        <v>1</v>
      </c>
      <c r="AJ108" s="21" t="b">
        <v>0</v>
      </c>
      <c r="AK108" s="21" t="b">
        <v>1</v>
      </c>
      <c r="AL108" s="21"/>
      <c r="AM108" s="21"/>
      <c r="AN108" s="21"/>
      <c r="AO108" s="21"/>
      <c r="AP108" s="21"/>
      <c r="AQ108" s="21"/>
      <c r="AR108" s="21"/>
      <c r="AS108" s="21" t="b">
        <v>0</v>
      </c>
      <c r="AT108" s="21"/>
      <c r="AU108" s="22"/>
      <c r="AV108" s="21"/>
      <c r="AW108" s="21"/>
      <c r="AX108" s="21"/>
      <c r="AY108" s="21"/>
      <c r="AZ108" s="21"/>
      <c r="BA108" s="21"/>
      <c r="BB108" s="23">
        <v>130980.0</v>
      </c>
      <c r="BC108" s="26">
        <v>1.0</v>
      </c>
      <c r="BD108" s="24">
        <v>3.0787436E7</v>
      </c>
      <c r="BE108" s="19" t="s">
        <v>678</v>
      </c>
      <c r="BF108" s="25">
        <v>43519.0</v>
      </c>
      <c r="BG108" s="19" t="s">
        <v>679</v>
      </c>
      <c r="BH108" s="19" t="s">
        <v>680</v>
      </c>
      <c r="BI108" s="19" t="s">
        <v>681</v>
      </c>
      <c r="BJ108" s="19" t="s">
        <v>86</v>
      </c>
    </row>
    <row r="109" ht="16.5" customHeight="1">
      <c r="A109" s="16" t="s">
        <v>682</v>
      </c>
      <c r="B109" s="17" t="s">
        <v>68</v>
      </c>
      <c r="C109" s="18" t="s">
        <v>68</v>
      </c>
      <c r="D109" s="18" t="s">
        <v>68</v>
      </c>
      <c r="E109" s="19" t="b">
        <v>1</v>
      </c>
      <c r="F109" s="19" t="b">
        <v>0</v>
      </c>
      <c r="G109" s="19" t="b">
        <v>0</v>
      </c>
      <c r="H109" s="19" t="b">
        <v>0</v>
      </c>
      <c r="I109" s="19" t="b">
        <v>0</v>
      </c>
      <c r="J109" s="19" t="b">
        <v>1</v>
      </c>
      <c r="K109" s="19" t="b">
        <v>0</v>
      </c>
      <c r="L109" s="19" t="b">
        <v>0</v>
      </c>
      <c r="M109" s="20" t="b">
        <v>0</v>
      </c>
      <c r="P109" s="19" t="s">
        <v>105</v>
      </c>
      <c r="Q109" s="19" t="s">
        <v>70</v>
      </c>
      <c r="AB109" s="19" t="b">
        <v>0</v>
      </c>
      <c r="AI109" s="21" t="b">
        <v>1</v>
      </c>
      <c r="AJ109" s="21" t="b">
        <v>0</v>
      </c>
      <c r="AK109" s="21" t="b">
        <v>0</v>
      </c>
      <c r="AL109" s="21"/>
      <c r="AM109" s="21"/>
      <c r="AN109" s="21" t="b">
        <v>1</v>
      </c>
      <c r="AO109" s="21" t="s">
        <v>683</v>
      </c>
      <c r="AP109" s="21"/>
      <c r="AQ109" s="21"/>
      <c r="AR109" s="21"/>
      <c r="AS109" s="21" t="b">
        <v>0</v>
      </c>
      <c r="AT109" s="21"/>
      <c r="AU109" s="22"/>
      <c r="AV109" s="21"/>
      <c r="AW109" s="21"/>
      <c r="AX109" s="21"/>
      <c r="AY109" s="21"/>
      <c r="AZ109" s="21"/>
      <c r="BA109" s="21"/>
      <c r="BB109" s="23">
        <v>130880.0</v>
      </c>
      <c r="BC109" s="26">
        <v>32.0</v>
      </c>
      <c r="BD109" s="24">
        <v>3.2619514E7</v>
      </c>
      <c r="BE109" s="19" t="s">
        <v>684</v>
      </c>
      <c r="BF109" s="25">
        <v>44016.0</v>
      </c>
      <c r="BG109" s="19" t="s">
        <v>685</v>
      </c>
      <c r="BI109" s="19" t="s">
        <v>686</v>
      </c>
      <c r="BJ109" s="19" t="s">
        <v>607</v>
      </c>
    </row>
    <row r="110" ht="16.5" customHeight="1">
      <c r="A110" s="16" t="s">
        <v>687</v>
      </c>
      <c r="B110" s="17" t="s">
        <v>68</v>
      </c>
      <c r="C110" s="18" t="s">
        <v>68</v>
      </c>
      <c r="D110" s="18" t="s">
        <v>68</v>
      </c>
      <c r="E110" s="19" t="b">
        <v>1</v>
      </c>
      <c r="F110" s="19" t="b">
        <v>0</v>
      </c>
      <c r="G110" s="19" t="b">
        <v>0</v>
      </c>
      <c r="H110" s="19" t="b">
        <v>0</v>
      </c>
      <c r="I110" s="19" t="b">
        <v>0</v>
      </c>
      <c r="J110" s="19" t="b">
        <v>0</v>
      </c>
      <c r="K110" s="19" t="b">
        <v>0</v>
      </c>
      <c r="L110" s="19" t="b">
        <v>0</v>
      </c>
      <c r="M110" s="20" t="b">
        <v>0</v>
      </c>
      <c r="P110" s="19" t="s">
        <v>688</v>
      </c>
      <c r="Q110" s="19" t="s">
        <v>79</v>
      </c>
      <c r="R110" s="19" t="s">
        <v>689</v>
      </c>
      <c r="AB110" s="19" t="b">
        <v>0</v>
      </c>
      <c r="AI110" s="21" t="b">
        <v>1</v>
      </c>
      <c r="AJ110" s="21" t="b">
        <v>0</v>
      </c>
      <c r="AK110" s="21" t="b">
        <v>1</v>
      </c>
      <c r="AL110" s="21"/>
      <c r="AM110" s="21"/>
      <c r="AN110" s="21"/>
      <c r="AO110" s="21"/>
      <c r="AP110" s="21"/>
      <c r="AQ110" s="21"/>
      <c r="AR110" s="21"/>
      <c r="AS110" s="21" t="b">
        <v>0</v>
      </c>
      <c r="AT110" s="21"/>
      <c r="AU110" s="22"/>
      <c r="AV110" s="21"/>
      <c r="AW110" s="21"/>
      <c r="AX110" s="21"/>
      <c r="AY110" s="21"/>
      <c r="AZ110" s="21"/>
      <c r="BA110" s="21"/>
      <c r="BB110" s="23">
        <v>130725.0</v>
      </c>
      <c r="BC110" s="20">
        <v>21.0</v>
      </c>
      <c r="BD110" s="24">
        <v>3.2822583E7</v>
      </c>
      <c r="BE110" s="19" t="s">
        <v>690</v>
      </c>
      <c r="BF110" s="25">
        <v>44065.0</v>
      </c>
      <c r="BG110" s="19" t="s">
        <v>691</v>
      </c>
      <c r="BH110" s="19" t="s">
        <v>692</v>
      </c>
      <c r="BI110" s="19" t="s">
        <v>693</v>
      </c>
      <c r="BJ110" s="19" t="s">
        <v>607</v>
      </c>
      <c r="BK110" s="19" t="s">
        <v>694</v>
      </c>
    </row>
    <row r="111" ht="16.5" customHeight="1">
      <c r="A111" s="16" t="s">
        <v>695</v>
      </c>
      <c r="B111" s="17" t="s">
        <v>68</v>
      </c>
      <c r="C111" s="18" t="s">
        <v>68</v>
      </c>
      <c r="D111" s="18" t="s">
        <v>68</v>
      </c>
      <c r="E111" s="19" t="b">
        <v>1</v>
      </c>
      <c r="F111" s="19" t="b">
        <v>0</v>
      </c>
      <c r="G111" s="19" t="b">
        <v>0</v>
      </c>
      <c r="H111" s="19" t="b">
        <v>0</v>
      </c>
      <c r="I111" s="19" t="b">
        <v>0</v>
      </c>
      <c r="J111" s="19" t="b">
        <v>1</v>
      </c>
      <c r="K111" s="19" t="b">
        <v>0</v>
      </c>
      <c r="L111" s="19" t="b">
        <v>0</v>
      </c>
      <c r="M111" s="20" t="b">
        <v>0</v>
      </c>
      <c r="P111" s="19" t="s">
        <v>491</v>
      </c>
      <c r="Q111" s="19" t="s">
        <v>696</v>
      </c>
      <c r="AB111" s="19" t="b">
        <v>0</v>
      </c>
      <c r="AI111" s="21" t="b">
        <v>1</v>
      </c>
      <c r="AJ111" s="21" t="b">
        <v>0</v>
      </c>
      <c r="AK111" s="21" t="b">
        <v>1</v>
      </c>
      <c r="AL111" s="21"/>
      <c r="AM111" s="21"/>
      <c r="AN111" s="21"/>
      <c r="AO111" s="21"/>
      <c r="AP111" s="21"/>
      <c r="AQ111" s="21"/>
      <c r="AR111" s="21"/>
      <c r="AS111" s="21" t="b">
        <v>0</v>
      </c>
      <c r="AT111" s="21"/>
      <c r="AU111" s="22"/>
      <c r="AV111" s="21"/>
      <c r="AW111" s="21"/>
      <c r="AX111" s="21"/>
      <c r="AY111" s="21"/>
      <c r="AZ111" s="21"/>
      <c r="BA111" s="21"/>
      <c r="BB111" s="23">
        <v>130007.0</v>
      </c>
      <c r="BC111" s="26">
        <v>1.0</v>
      </c>
      <c r="BD111" s="24">
        <v>2.9700227E7</v>
      </c>
      <c r="BE111" s="19" t="s">
        <v>697</v>
      </c>
      <c r="BF111" s="25">
        <v>43218.0</v>
      </c>
      <c r="BG111" s="19" t="s">
        <v>698</v>
      </c>
      <c r="BH111" s="19" t="s">
        <v>699</v>
      </c>
      <c r="BI111" s="19" t="s">
        <v>700</v>
      </c>
      <c r="BJ111" s="19" t="s">
        <v>76</v>
      </c>
    </row>
    <row r="112" ht="16.5" customHeight="1">
      <c r="A112" s="32" t="s">
        <v>701</v>
      </c>
      <c r="B112" s="28" t="s">
        <v>68</v>
      </c>
      <c r="C112" s="17" t="s">
        <v>88</v>
      </c>
      <c r="D112" s="17" t="s">
        <v>88</v>
      </c>
      <c r="E112" s="19" t="b">
        <v>1</v>
      </c>
      <c r="F112" s="29" t="b">
        <v>0</v>
      </c>
      <c r="G112" t="b">
        <v>0</v>
      </c>
      <c r="H112" s="19" t="b">
        <v>1</v>
      </c>
      <c r="I112" t="b">
        <v>0</v>
      </c>
      <c r="J112" s="19" t="b">
        <v>0</v>
      </c>
      <c r="K112" s="19" t="b">
        <v>0</v>
      </c>
      <c r="L112" s="19" t="b">
        <v>0</v>
      </c>
      <c r="M112" s="26" t="b">
        <v>0</v>
      </c>
      <c r="O112" s="30"/>
      <c r="P112" s="19" t="s">
        <v>105</v>
      </c>
      <c r="Q112" s="19"/>
      <c r="X112" s="19"/>
      <c r="Y112" s="19"/>
      <c r="Z112" s="19"/>
      <c r="AA112" s="19"/>
      <c r="AB112" s="19" t="b">
        <v>0</v>
      </c>
      <c r="AC112" s="19"/>
      <c r="AD112" s="19"/>
      <c r="AE112" s="19"/>
      <c r="AF112" s="19"/>
      <c r="AG112" s="19"/>
      <c r="AH112" s="19"/>
      <c r="AI112" s="21" t="b">
        <v>0</v>
      </c>
      <c r="AJ112" s="21" t="b">
        <v>0</v>
      </c>
      <c r="AK112" s="21" t="b">
        <v>0</v>
      </c>
      <c r="AL112" s="21"/>
      <c r="AM112" s="21"/>
      <c r="AN112" s="21"/>
      <c r="AO112" s="21"/>
      <c r="AP112" s="21"/>
      <c r="AQ112" s="21"/>
      <c r="AR112" s="21"/>
      <c r="AS112" s="21" t="b">
        <v>1</v>
      </c>
      <c r="AT112" s="21"/>
      <c r="AU112" s="22"/>
      <c r="AV112" s="21"/>
      <c r="AW112" s="21"/>
      <c r="AX112" s="21"/>
      <c r="AY112" s="21"/>
      <c r="AZ112" s="21"/>
      <c r="BA112" s="21"/>
      <c r="BB112" s="23">
        <v>129908.0</v>
      </c>
      <c r="BC112" s="20"/>
      <c r="BD112" s="24"/>
      <c r="BE112" s="32"/>
      <c r="BF112" s="33"/>
      <c r="BG112" s="19" t="s">
        <v>702</v>
      </c>
      <c r="BH112" s="19" t="s">
        <v>703</v>
      </c>
      <c r="BI112" s="19"/>
      <c r="BK112" s="19"/>
    </row>
    <row r="113" ht="16.5" customHeight="1">
      <c r="A113" s="16" t="s">
        <v>704</v>
      </c>
      <c r="B113" s="17" t="s">
        <v>68</v>
      </c>
      <c r="C113" s="18" t="s">
        <v>68</v>
      </c>
      <c r="D113" s="18" t="s">
        <v>68</v>
      </c>
      <c r="E113" s="19" t="b">
        <v>1</v>
      </c>
      <c r="F113" s="19" t="b">
        <v>0</v>
      </c>
      <c r="G113" s="19" t="b">
        <v>0</v>
      </c>
      <c r="H113" s="19" t="b">
        <v>0</v>
      </c>
      <c r="I113" s="19" t="b">
        <v>0</v>
      </c>
      <c r="J113" s="19" t="b">
        <v>0</v>
      </c>
      <c r="K113" s="19" t="b">
        <v>0</v>
      </c>
      <c r="L113" s="19" t="b">
        <v>0</v>
      </c>
      <c r="M113" s="20" t="b">
        <v>0</v>
      </c>
      <c r="O113" s="30"/>
      <c r="Q113" s="19" t="s">
        <v>70</v>
      </c>
      <c r="AB113" s="19" t="b">
        <v>0</v>
      </c>
      <c r="AI113" s="21" t="b">
        <v>1</v>
      </c>
      <c r="AJ113" s="21" t="b">
        <v>0</v>
      </c>
      <c r="AK113" s="21" t="b">
        <v>1</v>
      </c>
      <c r="AL113" s="21"/>
      <c r="AM113" s="21"/>
      <c r="AN113" s="21"/>
      <c r="AO113" s="21"/>
      <c r="AP113" s="21"/>
      <c r="AQ113" s="21"/>
      <c r="AR113" s="21"/>
      <c r="AS113" s="21" t="b">
        <v>0</v>
      </c>
      <c r="AT113" s="21"/>
      <c r="AU113" s="22"/>
      <c r="AV113" s="21"/>
      <c r="AW113" s="21"/>
      <c r="AX113" s="21"/>
      <c r="AY113" s="21"/>
      <c r="AZ113" s="21"/>
      <c r="BA113" s="21"/>
      <c r="BB113" s="23">
        <v>129229.0</v>
      </c>
      <c r="BC113" s="26">
        <v>29.0</v>
      </c>
      <c r="BD113" s="24">
        <v>3.4129837E7</v>
      </c>
      <c r="BE113" s="19" t="s">
        <v>705</v>
      </c>
      <c r="BF113" s="25">
        <v>44361.0</v>
      </c>
      <c r="BG113" s="19" t="s">
        <v>706</v>
      </c>
    </row>
    <row r="114" ht="16.5" customHeight="1">
      <c r="A114" s="27" t="s">
        <v>707</v>
      </c>
      <c r="B114" s="28" t="s">
        <v>68</v>
      </c>
      <c r="C114" s="17" t="s">
        <v>88</v>
      </c>
      <c r="D114" s="17" t="s">
        <v>88</v>
      </c>
      <c r="E114" s="29" t="b">
        <v>1</v>
      </c>
      <c r="F114" s="29" t="b">
        <v>0</v>
      </c>
      <c r="G114" t="b">
        <v>0</v>
      </c>
      <c r="H114" s="29" t="b">
        <v>0</v>
      </c>
      <c r="I114" t="b">
        <v>0</v>
      </c>
      <c r="J114" s="19" t="b">
        <v>0</v>
      </c>
      <c r="K114" s="19" t="b">
        <v>0</v>
      </c>
      <c r="L114" s="19" t="b">
        <v>0</v>
      </c>
      <c r="M114" s="26" t="b">
        <v>0</v>
      </c>
      <c r="O114" s="30"/>
      <c r="Q114" s="19"/>
      <c r="X114" s="19"/>
      <c r="Y114" s="19"/>
      <c r="Z114" s="19"/>
      <c r="AA114" s="19"/>
      <c r="AB114" s="19" t="b">
        <v>0</v>
      </c>
      <c r="AC114" s="19"/>
      <c r="AD114" s="19"/>
      <c r="AE114" s="19"/>
      <c r="AF114" s="19"/>
      <c r="AG114" s="19"/>
      <c r="AH114" s="19"/>
      <c r="AI114" s="21" t="b">
        <v>0</v>
      </c>
      <c r="AJ114" s="21" t="b">
        <v>0</v>
      </c>
      <c r="AK114" s="21" t="b">
        <v>0</v>
      </c>
      <c r="AL114" s="21"/>
      <c r="AM114" s="21"/>
      <c r="AN114" s="21"/>
      <c r="AO114" s="21"/>
      <c r="AP114" s="21"/>
      <c r="AQ114" s="21"/>
      <c r="AR114" s="21"/>
      <c r="AS114" s="21" t="b">
        <v>1</v>
      </c>
      <c r="AT114" s="21"/>
      <c r="AU114" s="22"/>
      <c r="AV114" s="21"/>
      <c r="AW114" s="21"/>
      <c r="AX114" s="21"/>
      <c r="AY114" s="21"/>
      <c r="AZ114" s="21"/>
      <c r="BA114" s="21"/>
      <c r="BB114" s="31">
        <v>126351.0</v>
      </c>
      <c r="BC114" s="20"/>
      <c r="BD114" s="24"/>
      <c r="BE114" s="32" t="s">
        <v>708</v>
      </c>
      <c r="BF114" s="33">
        <v>43878.0</v>
      </c>
      <c r="BG114" s="19" t="s">
        <v>709</v>
      </c>
      <c r="BH114" s="19"/>
      <c r="BI114" s="19" t="s">
        <v>710</v>
      </c>
      <c r="BJ114" s="19" t="s">
        <v>92</v>
      </c>
      <c r="BK114" s="19"/>
    </row>
    <row r="115" ht="16.5" customHeight="1">
      <c r="A115" s="16" t="s">
        <v>711</v>
      </c>
      <c r="B115" s="17" t="s">
        <v>68</v>
      </c>
      <c r="C115" s="18" t="s">
        <v>68</v>
      </c>
      <c r="D115" s="18" t="s">
        <v>68</v>
      </c>
      <c r="E115" s="19" t="b">
        <v>1</v>
      </c>
      <c r="F115" s="19" t="b">
        <v>0</v>
      </c>
      <c r="G115" s="19" t="b">
        <v>0</v>
      </c>
      <c r="H115" s="19" t="b">
        <v>1</v>
      </c>
      <c r="I115" s="19" t="b">
        <v>0</v>
      </c>
      <c r="J115" s="19" t="b">
        <v>0</v>
      </c>
      <c r="K115" s="19" t="b">
        <v>0</v>
      </c>
      <c r="L115" s="19" t="b">
        <v>0</v>
      </c>
      <c r="M115" s="20" t="b">
        <v>0</v>
      </c>
      <c r="O115" s="19" t="s">
        <v>712</v>
      </c>
      <c r="P115" s="19" t="s">
        <v>402</v>
      </c>
      <c r="Q115" s="19" t="s">
        <v>713</v>
      </c>
      <c r="AB115" s="19" t="b">
        <v>0</v>
      </c>
      <c r="AI115" s="21" t="b">
        <v>1</v>
      </c>
      <c r="AJ115" s="21" t="b">
        <v>0</v>
      </c>
      <c r="AK115" s="21" t="b">
        <v>1</v>
      </c>
      <c r="AL115" s="21"/>
      <c r="AM115" s="21"/>
      <c r="AN115" s="21"/>
      <c r="AO115" s="21"/>
      <c r="AP115" s="21"/>
      <c r="AQ115" s="21"/>
      <c r="AR115" s="21"/>
      <c r="AS115" s="21" t="b">
        <v>0</v>
      </c>
      <c r="AT115" s="21"/>
      <c r="AU115" s="22"/>
      <c r="AV115" s="21"/>
      <c r="AW115" s="21"/>
      <c r="AX115" s="21"/>
      <c r="AY115" s="21"/>
      <c r="AZ115" s="21"/>
      <c r="BA115" s="21"/>
      <c r="BB115" s="23">
        <v>125426.0</v>
      </c>
      <c r="BC115" s="26">
        <v>4.0</v>
      </c>
      <c r="BD115" s="24">
        <v>3.0712875E7</v>
      </c>
      <c r="BE115" s="19" t="s">
        <v>714</v>
      </c>
      <c r="BF115" s="25">
        <v>43501.0</v>
      </c>
      <c r="BG115" s="19" t="s">
        <v>715</v>
      </c>
      <c r="BH115" s="19" t="s">
        <v>716</v>
      </c>
      <c r="BI115" s="19" t="s">
        <v>717</v>
      </c>
      <c r="BJ115" s="19" t="s">
        <v>141</v>
      </c>
    </row>
    <row r="116" ht="16.5" customHeight="1">
      <c r="A116" s="34" t="s">
        <v>718</v>
      </c>
      <c r="B116" s="28" t="s">
        <v>68</v>
      </c>
      <c r="C116" s="28" t="s">
        <v>68</v>
      </c>
      <c r="D116" s="17" t="s">
        <v>68</v>
      </c>
      <c r="E116" s="19" t="b">
        <v>0</v>
      </c>
      <c r="F116" s="29" t="b">
        <v>0</v>
      </c>
      <c r="G116" t="b">
        <v>0</v>
      </c>
      <c r="H116" s="29" t="b">
        <v>0</v>
      </c>
      <c r="I116" t="b">
        <v>0</v>
      </c>
      <c r="J116" s="19" t="b">
        <v>0</v>
      </c>
      <c r="K116" s="19" t="b">
        <v>1</v>
      </c>
      <c r="L116" s="19" t="b">
        <v>0</v>
      </c>
      <c r="M116" s="26" t="b">
        <v>0</v>
      </c>
      <c r="O116" s="30"/>
      <c r="Q116" s="19"/>
      <c r="X116" s="19"/>
      <c r="Y116" s="19"/>
      <c r="Z116" s="19"/>
      <c r="AA116" s="19"/>
      <c r="AB116" s="19" t="b">
        <v>0</v>
      </c>
      <c r="AC116" s="19" t="s">
        <v>719</v>
      </c>
      <c r="AD116" s="19"/>
      <c r="AE116" s="19"/>
      <c r="AF116" s="19" t="s">
        <v>720</v>
      </c>
      <c r="AG116" s="19"/>
      <c r="AH116" s="19"/>
      <c r="AI116" s="21" t="b">
        <v>0</v>
      </c>
      <c r="AJ116" s="21" t="b">
        <v>0</v>
      </c>
      <c r="AK116" s="21" t="b">
        <v>1</v>
      </c>
      <c r="AL116" s="21"/>
      <c r="AM116" s="21"/>
      <c r="AN116" s="21"/>
      <c r="AO116" s="21"/>
      <c r="AP116" s="21"/>
      <c r="AQ116" s="21"/>
      <c r="AR116" s="21"/>
      <c r="AS116" s="21" t="b">
        <v>1</v>
      </c>
      <c r="AT116" s="21"/>
      <c r="AU116" s="22" t="s">
        <v>68</v>
      </c>
      <c r="AV116" s="21"/>
      <c r="AW116" s="21"/>
      <c r="AX116" s="21"/>
      <c r="AY116" s="21"/>
      <c r="AZ116" s="21"/>
      <c r="BA116" s="21"/>
      <c r="BB116" s="55">
        <v>98348.0</v>
      </c>
      <c r="BC116" s="20">
        <v>3.0</v>
      </c>
      <c r="BD116" s="24">
        <v>3.2946783E7</v>
      </c>
      <c r="BE116" s="32" t="s">
        <v>721</v>
      </c>
      <c r="BF116" s="33">
        <v>44091.0</v>
      </c>
      <c r="BG116" s="19" t="s">
        <v>722</v>
      </c>
      <c r="BH116" s="19"/>
      <c r="BI116" s="19"/>
      <c r="BK116" s="19"/>
    </row>
    <row r="117" ht="16.5" customHeight="1">
      <c r="A117" s="16" t="s">
        <v>723</v>
      </c>
      <c r="B117" s="17" t="s">
        <v>68</v>
      </c>
      <c r="C117" s="18" t="s">
        <v>68</v>
      </c>
      <c r="D117" s="18" t="s">
        <v>68</v>
      </c>
      <c r="E117" s="19" t="b">
        <v>0</v>
      </c>
      <c r="F117" s="19" t="b">
        <v>1</v>
      </c>
      <c r="G117" s="19" t="b">
        <v>0</v>
      </c>
      <c r="H117" s="19" t="b">
        <v>1</v>
      </c>
      <c r="I117" s="19" t="b">
        <v>0</v>
      </c>
      <c r="J117" s="19" t="b">
        <v>1</v>
      </c>
      <c r="K117" s="19" t="b">
        <v>0</v>
      </c>
      <c r="L117" s="19" t="b">
        <v>0</v>
      </c>
      <c r="M117" s="20" t="b">
        <v>1</v>
      </c>
      <c r="O117" s="19" t="s">
        <v>724</v>
      </c>
      <c r="P117" s="19" t="s">
        <v>105</v>
      </c>
      <c r="X117" s="19"/>
      <c r="Y117" s="19" t="b">
        <f>OR(EQ(Z117,"Yes"),EQ(AA117,"Yes"))</f>
        <v>1</v>
      </c>
      <c r="Z117" s="19"/>
      <c r="AA117" s="19" t="s">
        <v>68</v>
      </c>
      <c r="AB117" s="19" t="b">
        <v>0</v>
      </c>
      <c r="AI117" s="21" t="b">
        <v>1</v>
      </c>
      <c r="AJ117" s="21" t="b">
        <v>1</v>
      </c>
      <c r="AK117" s="21" t="b">
        <v>1</v>
      </c>
      <c r="AL117" s="21"/>
      <c r="AM117" s="21"/>
      <c r="AN117" s="21"/>
      <c r="AO117" s="21"/>
      <c r="AP117" s="21"/>
      <c r="AQ117" s="21"/>
      <c r="AR117" s="21"/>
      <c r="AS117" s="21" t="b">
        <v>0</v>
      </c>
      <c r="AT117" s="21"/>
      <c r="AU117" s="22"/>
      <c r="AV117" s="21"/>
      <c r="AW117" s="21"/>
      <c r="AX117" s="21"/>
      <c r="AY117" s="21"/>
      <c r="AZ117" s="21"/>
      <c r="BA117" s="21"/>
      <c r="BB117" s="23">
        <v>120943.0</v>
      </c>
      <c r="BC117" s="26">
        <v>2.0</v>
      </c>
      <c r="BD117" s="24">
        <v>3.0429548E7</v>
      </c>
      <c r="BE117" s="19" t="s">
        <v>725</v>
      </c>
      <c r="BF117" s="25">
        <v>43420.0</v>
      </c>
      <c r="BG117" s="19" t="s">
        <v>726</v>
      </c>
      <c r="BH117" s="19" t="s">
        <v>727</v>
      </c>
      <c r="BI117" s="19" t="s">
        <v>728</v>
      </c>
      <c r="BJ117" s="19" t="s">
        <v>86</v>
      </c>
    </row>
    <row r="118" ht="16.5" customHeight="1">
      <c r="A118" s="32" t="s">
        <v>729</v>
      </c>
      <c r="B118" s="28" t="s">
        <v>68</v>
      </c>
      <c r="C118" s="17" t="s">
        <v>88</v>
      </c>
      <c r="D118" s="17" t="s">
        <v>88</v>
      </c>
      <c r="E118" s="19" t="b">
        <v>1</v>
      </c>
      <c r="F118" s="29" t="b">
        <v>0</v>
      </c>
      <c r="G118" t="b">
        <v>0</v>
      </c>
      <c r="H118" s="19" t="b">
        <v>1</v>
      </c>
      <c r="I118" t="b">
        <v>0</v>
      </c>
      <c r="J118" s="19" t="b">
        <v>0</v>
      </c>
      <c r="K118" s="19" t="b">
        <v>0</v>
      </c>
      <c r="L118" s="19" t="b">
        <v>0</v>
      </c>
      <c r="M118" s="26" t="b">
        <v>0</v>
      </c>
      <c r="O118" s="30"/>
      <c r="P118" s="19" t="s">
        <v>105</v>
      </c>
      <c r="Q118" s="19"/>
      <c r="X118" s="19"/>
      <c r="Y118" s="19"/>
      <c r="Z118" s="19"/>
      <c r="AA118" s="19"/>
      <c r="AB118" s="19" t="b">
        <v>0</v>
      </c>
      <c r="AC118" s="19"/>
      <c r="AD118" s="19"/>
      <c r="AE118" s="19"/>
      <c r="AF118" s="19"/>
      <c r="AG118" s="19"/>
      <c r="AH118" s="19"/>
      <c r="AI118" s="21" t="b">
        <v>0</v>
      </c>
      <c r="AJ118" s="21" t="b">
        <v>0</v>
      </c>
      <c r="AK118" s="21" t="b">
        <v>0</v>
      </c>
      <c r="AL118" s="21"/>
      <c r="AM118" s="21"/>
      <c r="AN118" s="21"/>
      <c r="AO118" s="21"/>
      <c r="AP118" s="21"/>
      <c r="AQ118" s="21"/>
      <c r="AR118" s="21"/>
      <c r="AS118" s="21" t="b">
        <v>1</v>
      </c>
      <c r="AT118" s="21"/>
      <c r="AU118" s="22"/>
      <c r="AV118" s="21"/>
      <c r="AW118" s="21"/>
      <c r="AX118" s="21"/>
      <c r="AY118" s="21"/>
      <c r="AZ118" s="21"/>
      <c r="BA118" s="21"/>
      <c r="BB118" s="23">
        <v>120194.0</v>
      </c>
      <c r="BC118" s="20"/>
      <c r="BD118" s="24"/>
      <c r="BE118" s="32"/>
      <c r="BF118" s="33"/>
      <c r="BG118" s="19" t="s">
        <v>730</v>
      </c>
      <c r="BH118" s="19" t="s">
        <v>731</v>
      </c>
      <c r="BI118" s="19"/>
      <c r="BK118" s="19"/>
    </row>
    <row r="119" ht="16.5" customHeight="1">
      <c r="A119" s="34" t="s">
        <v>732</v>
      </c>
      <c r="B119" s="28" t="s">
        <v>68</v>
      </c>
      <c r="C119" s="28" t="s">
        <v>68</v>
      </c>
      <c r="D119" s="17" t="s">
        <v>68</v>
      </c>
      <c r="E119" s="19" t="b">
        <v>0</v>
      </c>
      <c r="F119" s="29" t="b">
        <v>0</v>
      </c>
      <c r="G119" t="b">
        <v>0</v>
      </c>
      <c r="H119" s="29" t="b">
        <v>0</v>
      </c>
      <c r="I119" t="b">
        <v>0</v>
      </c>
      <c r="J119" s="19" t="b">
        <v>0</v>
      </c>
      <c r="K119" s="19" t="b">
        <v>1</v>
      </c>
      <c r="L119" s="19" t="b">
        <v>0</v>
      </c>
      <c r="M119" s="26" t="b">
        <v>0</v>
      </c>
      <c r="O119" s="30"/>
      <c r="Q119" s="19"/>
      <c r="X119" s="19"/>
      <c r="Y119" s="19"/>
      <c r="Z119" s="19"/>
      <c r="AA119" s="19"/>
      <c r="AB119" s="19" t="b">
        <v>0</v>
      </c>
      <c r="AC119" s="19" t="s">
        <v>733</v>
      </c>
      <c r="AD119" s="19"/>
      <c r="AE119" s="19"/>
      <c r="AF119" s="19" t="s">
        <v>118</v>
      </c>
      <c r="AG119" s="19"/>
      <c r="AH119" s="19"/>
      <c r="AI119" s="21" t="b">
        <v>0</v>
      </c>
      <c r="AJ119" s="21" t="b">
        <v>0</v>
      </c>
      <c r="AK119" s="21" t="b">
        <v>1</v>
      </c>
      <c r="AL119" s="21"/>
      <c r="AM119" s="21"/>
      <c r="AN119" s="21"/>
      <c r="AO119" s="21"/>
      <c r="AP119" s="21"/>
      <c r="AQ119" s="21"/>
      <c r="AR119" s="21"/>
      <c r="AS119" s="21" t="b">
        <v>1</v>
      </c>
      <c r="AT119" s="21"/>
      <c r="AU119" s="22" t="s">
        <v>68</v>
      </c>
      <c r="AV119" s="21"/>
      <c r="AW119" s="21"/>
      <c r="AX119" s="21"/>
      <c r="AY119" s="21"/>
      <c r="AZ119" s="21"/>
      <c r="BA119" s="21"/>
      <c r="BB119" s="55">
        <v>100307.0</v>
      </c>
      <c r="BC119" s="20">
        <v>1.0</v>
      </c>
      <c r="BD119" s="24">
        <v>3.4857954E7</v>
      </c>
      <c r="BE119" s="32" t="s">
        <v>734</v>
      </c>
      <c r="BF119" s="33">
        <v>44532.0</v>
      </c>
      <c r="BG119" s="19" t="s">
        <v>735</v>
      </c>
      <c r="BH119" s="19"/>
      <c r="BI119" s="19"/>
      <c r="BK119" s="19"/>
    </row>
    <row r="120" ht="16.5" customHeight="1">
      <c r="A120" s="32" t="s">
        <v>736</v>
      </c>
      <c r="B120" s="28" t="s">
        <v>68</v>
      </c>
      <c r="C120" s="17" t="s">
        <v>68</v>
      </c>
      <c r="D120" s="28" t="s">
        <v>88</v>
      </c>
      <c r="E120" s="29" t="b">
        <v>1</v>
      </c>
      <c r="F120" s="29" t="b">
        <v>0</v>
      </c>
      <c r="G120" t="b">
        <v>0</v>
      </c>
      <c r="H120" s="29" t="b">
        <v>0</v>
      </c>
      <c r="I120" t="b">
        <v>0</v>
      </c>
      <c r="J120" s="19" t="b">
        <v>1</v>
      </c>
      <c r="K120" s="29" t="b">
        <v>0</v>
      </c>
      <c r="L120" s="19" t="b">
        <v>0</v>
      </c>
      <c r="M120" s="26" t="b">
        <v>0</v>
      </c>
      <c r="O120" s="30"/>
      <c r="Q120" s="19"/>
      <c r="X120" s="19"/>
      <c r="Y120" s="19"/>
      <c r="Z120" s="19"/>
      <c r="AA120" s="19"/>
      <c r="AB120" s="19" t="b">
        <v>0</v>
      </c>
      <c r="AC120" s="19"/>
      <c r="AD120" s="19" t="s">
        <v>737</v>
      </c>
      <c r="AE120" s="19"/>
      <c r="AF120" s="19" t="s">
        <v>738</v>
      </c>
      <c r="AG120" s="19"/>
      <c r="AH120" s="19"/>
      <c r="AI120" s="21" t="b">
        <v>0</v>
      </c>
      <c r="AJ120" s="21" t="b">
        <v>0</v>
      </c>
      <c r="AK120" s="21" t="b">
        <v>0</v>
      </c>
      <c r="AL120" s="21"/>
      <c r="AM120" s="21"/>
      <c r="AN120" s="21"/>
      <c r="AO120" s="21"/>
      <c r="AP120" s="21"/>
      <c r="AQ120" s="21"/>
      <c r="AR120" s="21"/>
      <c r="AS120" s="21" t="b">
        <v>1</v>
      </c>
      <c r="AT120" s="21"/>
      <c r="AU120" s="22"/>
      <c r="AV120" s="21"/>
      <c r="AW120" s="21"/>
      <c r="AX120" s="21"/>
      <c r="AY120" s="21"/>
      <c r="AZ120" s="21"/>
      <c r="BA120" s="21"/>
      <c r="BB120" s="23">
        <v>109000.0</v>
      </c>
      <c r="BC120" s="20">
        <v>1.0</v>
      </c>
      <c r="BD120" s="24">
        <v>3.5322231E7</v>
      </c>
      <c r="BE120" s="32" t="s">
        <v>739</v>
      </c>
      <c r="BF120" s="33">
        <v>44643.0</v>
      </c>
      <c r="BG120" s="19" t="s">
        <v>740</v>
      </c>
      <c r="BH120" s="19"/>
      <c r="BI120" s="19"/>
      <c r="BJ120" s="19" t="s">
        <v>86</v>
      </c>
      <c r="BK120" s="19"/>
    </row>
    <row r="121" ht="16.5" customHeight="1">
      <c r="A121" s="16" t="s">
        <v>741</v>
      </c>
      <c r="B121" s="17" t="s">
        <v>68</v>
      </c>
      <c r="C121" s="18" t="s">
        <v>68</v>
      </c>
      <c r="D121" s="18" t="s">
        <v>68</v>
      </c>
      <c r="E121" s="19" t="b">
        <v>1</v>
      </c>
      <c r="F121" s="19" t="b">
        <v>0</v>
      </c>
      <c r="G121" s="19" t="b">
        <v>0</v>
      </c>
      <c r="H121" s="19" t="b">
        <v>1</v>
      </c>
      <c r="I121" s="19" t="b">
        <v>1</v>
      </c>
      <c r="J121" s="19" t="b">
        <v>0</v>
      </c>
      <c r="K121" s="19" t="b">
        <v>0</v>
      </c>
      <c r="L121" s="19" t="b">
        <v>0</v>
      </c>
      <c r="M121" s="20" t="b">
        <v>1</v>
      </c>
      <c r="N121" s="19" t="s">
        <v>234</v>
      </c>
      <c r="O121" s="19" t="s">
        <v>742</v>
      </c>
      <c r="P121" s="19" t="s">
        <v>743</v>
      </c>
      <c r="Q121" s="19" t="s">
        <v>70</v>
      </c>
      <c r="R121" s="19" t="s">
        <v>744</v>
      </c>
      <c r="AB121" s="19" t="b">
        <v>0</v>
      </c>
      <c r="AI121" s="21" t="b">
        <v>1</v>
      </c>
      <c r="AJ121" s="21" t="b">
        <v>0</v>
      </c>
      <c r="AK121" s="21" t="b">
        <v>1</v>
      </c>
      <c r="AL121" s="21"/>
      <c r="AM121" s="21"/>
      <c r="AN121" s="21"/>
      <c r="AO121" s="21"/>
      <c r="AP121" s="21" t="b">
        <v>1</v>
      </c>
      <c r="AQ121" s="21"/>
      <c r="AR121" s="21"/>
      <c r="AS121" s="21" t="b">
        <v>0</v>
      </c>
      <c r="AT121" s="21"/>
      <c r="AU121" s="22"/>
      <c r="AV121" s="21"/>
      <c r="AW121" s="21"/>
      <c r="AX121" s="21"/>
      <c r="AY121" s="21"/>
      <c r="AZ121" s="21"/>
      <c r="BA121" s="21"/>
      <c r="BB121" s="23">
        <v>118728.0</v>
      </c>
      <c r="BC121" s="20">
        <v>63.0</v>
      </c>
      <c r="BD121" s="24">
        <v>3.1924475E7</v>
      </c>
      <c r="BE121" s="19" t="s">
        <v>745</v>
      </c>
      <c r="BF121" s="25">
        <v>43842.0</v>
      </c>
      <c r="BG121" s="19" t="s">
        <v>746</v>
      </c>
      <c r="BH121" s="19" t="s">
        <v>747</v>
      </c>
      <c r="BI121" s="19" t="s">
        <v>748</v>
      </c>
      <c r="BJ121" s="19" t="s">
        <v>169</v>
      </c>
      <c r="BK121" s="19" t="s">
        <v>749</v>
      </c>
    </row>
    <row r="122" ht="16.5" customHeight="1">
      <c r="A122" s="16" t="s">
        <v>750</v>
      </c>
      <c r="B122" s="17" t="s">
        <v>68</v>
      </c>
      <c r="C122" s="18" t="s">
        <v>68</v>
      </c>
      <c r="D122" s="18" t="s">
        <v>68</v>
      </c>
      <c r="E122" s="19" t="b">
        <v>1</v>
      </c>
      <c r="F122" s="19" t="b">
        <v>0</v>
      </c>
      <c r="G122" s="19" t="b">
        <v>0</v>
      </c>
      <c r="H122" s="19" t="b">
        <v>0</v>
      </c>
      <c r="I122" s="19" t="b">
        <v>0</v>
      </c>
      <c r="J122" s="19" t="b">
        <v>0</v>
      </c>
      <c r="K122" s="19" t="b">
        <v>0</v>
      </c>
      <c r="L122" s="19" t="b">
        <v>0</v>
      </c>
      <c r="M122" s="20" t="b">
        <v>0</v>
      </c>
      <c r="O122" s="19" t="s">
        <v>751</v>
      </c>
      <c r="P122" s="19" t="s">
        <v>105</v>
      </c>
      <c r="Q122" s="19" t="s">
        <v>79</v>
      </c>
      <c r="R122" s="19" t="s">
        <v>752</v>
      </c>
      <c r="S122" s="19" t="s">
        <v>753</v>
      </c>
      <c r="AB122" s="19" t="b">
        <v>0</v>
      </c>
      <c r="AI122" s="21" t="b">
        <v>1</v>
      </c>
      <c r="AJ122" s="21" t="b">
        <v>0</v>
      </c>
      <c r="AK122" s="21" t="b">
        <v>1</v>
      </c>
      <c r="AL122" s="21"/>
      <c r="AM122" s="21"/>
      <c r="AN122" s="21"/>
      <c r="AO122" s="21"/>
      <c r="AP122" s="21"/>
      <c r="AQ122" s="21"/>
      <c r="AR122" s="21"/>
      <c r="AS122" s="21" t="b">
        <v>0</v>
      </c>
      <c r="AT122" s="21"/>
      <c r="AU122" s="22"/>
      <c r="AV122" s="21"/>
      <c r="AW122" s="21"/>
      <c r="AX122" s="21"/>
      <c r="AY122" s="21"/>
      <c r="AZ122" s="21"/>
      <c r="BA122" s="21"/>
      <c r="BB122" s="23">
        <v>118551.0</v>
      </c>
      <c r="BC122" s="26">
        <v>10.0</v>
      </c>
      <c r="BD122" s="24">
        <v>3.2888418E7</v>
      </c>
      <c r="BE122" s="19" t="s">
        <v>754</v>
      </c>
      <c r="BF122" s="25">
        <v>44080.0</v>
      </c>
      <c r="BG122" s="19" t="s">
        <v>755</v>
      </c>
      <c r="BH122" s="19" t="s">
        <v>756</v>
      </c>
      <c r="BI122" s="19" t="s">
        <v>757</v>
      </c>
      <c r="BJ122" s="19" t="s">
        <v>169</v>
      </c>
      <c r="BK122" s="19" t="s">
        <v>758</v>
      </c>
    </row>
    <row r="123" ht="16.5" customHeight="1">
      <c r="A123" s="16" t="s">
        <v>759</v>
      </c>
      <c r="B123" s="17" t="s">
        <v>68</v>
      </c>
      <c r="C123" s="18" t="s">
        <v>68</v>
      </c>
      <c r="D123" s="18" t="s">
        <v>68</v>
      </c>
      <c r="E123" s="19" t="b">
        <v>1</v>
      </c>
      <c r="F123" s="19" t="b">
        <v>0</v>
      </c>
      <c r="G123" s="19" t="b">
        <v>0</v>
      </c>
      <c r="H123" s="19" t="b">
        <v>1</v>
      </c>
      <c r="I123" s="19" t="b">
        <v>0</v>
      </c>
      <c r="J123" s="19" t="b">
        <v>0</v>
      </c>
      <c r="K123" s="19" t="b">
        <v>0</v>
      </c>
      <c r="L123" s="19" t="b">
        <v>0</v>
      </c>
      <c r="M123" s="20" t="b">
        <v>0</v>
      </c>
      <c r="O123" s="19" t="s">
        <v>760</v>
      </c>
      <c r="P123" s="19" t="s">
        <v>761</v>
      </c>
      <c r="Q123" s="19" t="s">
        <v>79</v>
      </c>
      <c r="AB123" s="19" t="b">
        <v>0</v>
      </c>
      <c r="AI123" s="21" t="b">
        <v>1</v>
      </c>
      <c r="AJ123" s="21" t="b">
        <v>0</v>
      </c>
      <c r="AK123" s="21" t="b">
        <v>1</v>
      </c>
      <c r="AL123" s="21"/>
      <c r="AM123" s="21"/>
      <c r="AN123" s="21"/>
      <c r="AO123" s="21"/>
      <c r="AP123" s="21"/>
      <c r="AQ123" s="21"/>
      <c r="AR123" s="21"/>
      <c r="AS123" s="21" t="b">
        <v>0</v>
      </c>
      <c r="AT123" s="21"/>
      <c r="AU123" s="22"/>
      <c r="AV123" s="21"/>
      <c r="AW123" s="21"/>
      <c r="AX123" s="21"/>
      <c r="AY123" s="21"/>
      <c r="AZ123" s="21"/>
      <c r="BA123" s="21"/>
      <c r="BB123" s="23">
        <v>118268.0</v>
      </c>
      <c r="BC123" s="26">
        <v>6.0</v>
      </c>
      <c r="BD123" s="24">
        <v>3.2571916E7</v>
      </c>
      <c r="BE123" s="19" t="s">
        <v>762</v>
      </c>
      <c r="BF123" s="25">
        <v>44006.0</v>
      </c>
      <c r="BG123" s="19" t="s">
        <v>763</v>
      </c>
      <c r="BH123" s="19" t="s">
        <v>764</v>
      </c>
      <c r="BI123" s="19" t="s">
        <v>765</v>
      </c>
      <c r="BJ123" s="19" t="s">
        <v>766</v>
      </c>
      <c r="BK123" s="19" t="s">
        <v>767</v>
      </c>
    </row>
    <row r="124" ht="16.5" customHeight="1">
      <c r="A124" s="32" t="s">
        <v>768</v>
      </c>
      <c r="B124" s="28" t="s">
        <v>68</v>
      </c>
      <c r="C124" s="17" t="s">
        <v>88</v>
      </c>
      <c r="D124" s="17" t="s">
        <v>88</v>
      </c>
      <c r="E124" s="19" t="b">
        <v>0</v>
      </c>
      <c r="F124" s="19" t="b">
        <v>0</v>
      </c>
      <c r="G124" s="19" t="b">
        <v>0</v>
      </c>
      <c r="H124" s="19" t="b">
        <v>1</v>
      </c>
      <c r="I124" s="19" t="b">
        <v>0</v>
      </c>
      <c r="J124" s="19" t="b">
        <v>0</v>
      </c>
      <c r="K124" s="19" t="b">
        <v>0</v>
      </c>
      <c r="L124" s="19" t="b">
        <v>1</v>
      </c>
      <c r="M124" s="26" t="b">
        <v>0</v>
      </c>
      <c r="O124" s="30"/>
      <c r="P124" s="19" t="s">
        <v>105</v>
      </c>
      <c r="Q124" s="19"/>
      <c r="X124" s="19"/>
      <c r="Y124" s="19"/>
      <c r="Z124" s="19"/>
      <c r="AA124" s="19"/>
      <c r="AB124" s="19" t="b">
        <v>0</v>
      </c>
      <c r="AC124" s="19"/>
      <c r="AD124" s="19"/>
      <c r="AE124" s="19"/>
      <c r="AF124" s="19"/>
      <c r="AG124" s="19"/>
      <c r="AH124" s="19"/>
      <c r="AI124" s="21" t="b">
        <v>0</v>
      </c>
      <c r="AJ124" s="21" t="b">
        <v>0</v>
      </c>
      <c r="AK124" s="21" t="b">
        <v>0</v>
      </c>
      <c r="AL124" s="21"/>
      <c r="AM124" s="21"/>
      <c r="AN124" s="21"/>
      <c r="AO124" s="21"/>
      <c r="AP124" s="21"/>
      <c r="AQ124" s="21"/>
      <c r="AR124" s="21"/>
      <c r="AS124" s="21" t="b">
        <v>1</v>
      </c>
      <c r="AT124" s="21"/>
      <c r="AU124" s="22"/>
      <c r="AV124" s="21"/>
      <c r="AW124" s="21"/>
      <c r="AX124" s="21"/>
      <c r="AY124" s="21"/>
      <c r="AZ124" s="21"/>
      <c r="BA124" s="21" t="b">
        <v>1</v>
      </c>
      <c r="BB124" s="23">
        <v>117573.0</v>
      </c>
      <c r="BC124" s="20"/>
      <c r="BD124" s="24"/>
      <c r="BE124" s="32"/>
      <c r="BF124" s="33"/>
      <c r="BG124" s="19" t="s">
        <v>769</v>
      </c>
      <c r="BH124" t="s">
        <v>769</v>
      </c>
      <c r="BI124" s="19"/>
      <c r="BK124" s="19"/>
    </row>
    <row r="125" ht="16.5" customHeight="1">
      <c r="A125" s="32" t="s">
        <v>770</v>
      </c>
      <c r="B125" s="28" t="s">
        <v>68</v>
      </c>
      <c r="C125" s="17" t="s">
        <v>88</v>
      </c>
      <c r="D125" s="17" t="s">
        <v>88</v>
      </c>
      <c r="E125" s="19" t="b">
        <v>1</v>
      </c>
      <c r="F125" s="29" t="b">
        <v>0</v>
      </c>
      <c r="G125" t="b">
        <v>0</v>
      </c>
      <c r="H125" s="19" t="b">
        <v>1</v>
      </c>
      <c r="I125" t="b">
        <v>0</v>
      </c>
      <c r="J125" s="19" t="b">
        <v>0</v>
      </c>
      <c r="K125" s="19" t="b">
        <v>0</v>
      </c>
      <c r="L125" s="19" t="b">
        <v>0</v>
      </c>
      <c r="M125" s="26" t="b">
        <v>0</v>
      </c>
      <c r="O125" s="30"/>
      <c r="P125" s="19" t="s">
        <v>236</v>
      </c>
      <c r="Q125" s="19"/>
      <c r="X125" s="19"/>
      <c r="Y125" s="19"/>
      <c r="Z125" s="19"/>
      <c r="AA125" s="19"/>
      <c r="AB125" s="19" t="b">
        <v>0</v>
      </c>
      <c r="AC125" s="19"/>
      <c r="AD125" s="19"/>
      <c r="AE125" s="19"/>
      <c r="AF125" s="19"/>
      <c r="AG125" s="19"/>
      <c r="AH125" s="19"/>
      <c r="AI125" s="21" t="b">
        <v>0</v>
      </c>
      <c r="AJ125" s="21" t="b">
        <v>0</v>
      </c>
      <c r="AK125" s="21" t="b">
        <v>0</v>
      </c>
      <c r="AL125" s="21"/>
      <c r="AM125" s="21"/>
      <c r="AN125" s="21"/>
      <c r="AO125" s="21"/>
      <c r="AP125" s="21"/>
      <c r="AQ125" s="21"/>
      <c r="AR125" s="21"/>
      <c r="AS125" s="21" t="b">
        <v>1</v>
      </c>
      <c r="AT125" s="21"/>
      <c r="AU125" s="22"/>
      <c r="AV125" s="21"/>
      <c r="AW125" s="21"/>
      <c r="AX125" s="21"/>
      <c r="AY125" s="21"/>
      <c r="AZ125" s="21"/>
      <c r="BA125" s="21"/>
      <c r="BB125" s="23">
        <v>113407.0</v>
      </c>
      <c r="BC125" s="20"/>
      <c r="BD125" s="24"/>
      <c r="BE125" s="32"/>
      <c r="BF125" s="33"/>
      <c r="BG125" s="19" t="s">
        <v>771</v>
      </c>
      <c r="BH125" s="19" t="s">
        <v>772</v>
      </c>
      <c r="BI125" s="19"/>
      <c r="BK125" s="19"/>
    </row>
    <row r="126" ht="16.5" customHeight="1">
      <c r="A126" s="34" t="s">
        <v>773</v>
      </c>
      <c r="B126" s="28" t="s">
        <v>68</v>
      </c>
      <c r="C126" s="17" t="s">
        <v>68</v>
      </c>
      <c r="D126" s="17" t="s">
        <v>88</v>
      </c>
      <c r="E126" s="29" t="b">
        <v>0</v>
      </c>
      <c r="F126" s="29" t="b">
        <v>0</v>
      </c>
      <c r="G126" t="b">
        <v>0</v>
      </c>
      <c r="H126" s="29" t="b">
        <v>0</v>
      </c>
      <c r="I126" t="b">
        <v>0</v>
      </c>
      <c r="J126" s="19" t="b">
        <v>1</v>
      </c>
      <c r="K126" s="29" t="b">
        <v>0</v>
      </c>
      <c r="L126" s="19" t="b">
        <v>0</v>
      </c>
      <c r="M126" s="26" t="b">
        <v>0</v>
      </c>
      <c r="O126" s="30"/>
      <c r="Q126" s="19"/>
      <c r="X126" s="19"/>
      <c r="Y126" s="19"/>
      <c r="Z126" s="19"/>
      <c r="AA126" s="19"/>
      <c r="AB126" s="19" t="b">
        <v>0</v>
      </c>
      <c r="AC126" s="19"/>
      <c r="AD126" s="19" t="s">
        <v>774</v>
      </c>
      <c r="AE126" s="19"/>
      <c r="AF126" s="19" t="s">
        <v>775</v>
      </c>
      <c r="AG126" s="19"/>
      <c r="AH126" s="19"/>
      <c r="AI126" s="21" t="b">
        <v>0</v>
      </c>
      <c r="AJ126" s="21" t="b">
        <v>0</v>
      </c>
      <c r="AK126" s="21" t="b">
        <v>0</v>
      </c>
      <c r="AL126" s="21"/>
      <c r="AM126" s="21"/>
      <c r="AN126" s="21"/>
      <c r="AO126" s="21"/>
      <c r="AP126" s="21"/>
      <c r="AQ126" s="21"/>
      <c r="AR126" s="21"/>
      <c r="AS126" s="21" t="b">
        <v>1</v>
      </c>
      <c r="AT126" s="21"/>
      <c r="AU126" s="22" t="s">
        <v>68</v>
      </c>
      <c r="AV126" s="21"/>
      <c r="AW126" s="21"/>
      <c r="AX126" s="21"/>
      <c r="AY126" s="21"/>
      <c r="AZ126" s="21"/>
      <c r="BA126" s="21"/>
      <c r="BB126" s="23">
        <v>113213.0</v>
      </c>
      <c r="BC126" s="20">
        <v>1.0</v>
      </c>
      <c r="BD126" s="24"/>
      <c r="BE126" s="32" t="s">
        <v>776</v>
      </c>
      <c r="BF126" s="33">
        <v>44725.0</v>
      </c>
      <c r="BG126" s="19" t="s">
        <v>777</v>
      </c>
      <c r="BH126" s="19" t="s">
        <v>778</v>
      </c>
      <c r="BI126" s="19"/>
      <c r="BJ126" s="19" t="s">
        <v>779</v>
      </c>
      <c r="BK126" s="19"/>
    </row>
    <row r="127" ht="16.5" customHeight="1">
      <c r="A127" s="32" t="s">
        <v>780</v>
      </c>
      <c r="B127" s="28" t="s">
        <v>68</v>
      </c>
      <c r="C127" s="17" t="s">
        <v>88</v>
      </c>
      <c r="D127" s="17" t="s">
        <v>88</v>
      </c>
      <c r="E127" s="19" t="b">
        <v>1</v>
      </c>
      <c r="F127" s="29" t="b">
        <v>0</v>
      </c>
      <c r="G127" t="b">
        <v>0</v>
      </c>
      <c r="H127" s="19" t="b">
        <v>1</v>
      </c>
      <c r="I127" t="b">
        <v>0</v>
      </c>
      <c r="J127" s="19" t="b">
        <v>0</v>
      </c>
      <c r="K127" s="19" t="b">
        <v>0</v>
      </c>
      <c r="L127" s="19" t="b">
        <v>0</v>
      </c>
      <c r="M127" s="26" t="b">
        <v>0</v>
      </c>
      <c r="O127" s="30"/>
      <c r="P127" s="19" t="s">
        <v>105</v>
      </c>
      <c r="Q127" s="19"/>
      <c r="X127" s="19"/>
      <c r="Y127" s="19"/>
      <c r="Z127" s="19"/>
      <c r="AA127" s="19"/>
      <c r="AB127" s="19" t="b">
        <v>0</v>
      </c>
      <c r="AC127" s="19"/>
      <c r="AD127" s="19"/>
      <c r="AE127" s="19"/>
      <c r="AF127" s="19"/>
      <c r="AG127" s="19"/>
      <c r="AH127" s="19"/>
      <c r="AI127" s="21" t="b">
        <v>0</v>
      </c>
      <c r="AJ127" s="21" t="b">
        <v>0</v>
      </c>
      <c r="AK127" s="21" t="b">
        <v>0</v>
      </c>
      <c r="AL127" s="21"/>
      <c r="AM127" s="21"/>
      <c r="AN127" s="21"/>
      <c r="AO127" s="21"/>
      <c r="AP127" s="21"/>
      <c r="AQ127" s="21"/>
      <c r="AR127" s="21"/>
      <c r="AS127" s="21" t="b">
        <v>1</v>
      </c>
      <c r="AT127" s="21"/>
      <c r="AU127" s="22"/>
      <c r="AV127" s="21"/>
      <c r="AW127" s="21"/>
      <c r="AX127" s="21"/>
      <c r="AY127" s="21"/>
      <c r="AZ127" s="21"/>
      <c r="BA127" s="21"/>
      <c r="BB127" s="23">
        <v>113193.0</v>
      </c>
      <c r="BC127" s="20"/>
      <c r="BD127" s="24"/>
      <c r="BE127" s="32"/>
      <c r="BF127" s="33"/>
      <c r="BG127" s="19" t="s">
        <v>781</v>
      </c>
      <c r="BH127" s="19" t="s">
        <v>782</v>
      </c>
      <c r="BI127" s="19"/>
      <c r="BK127" s="19"/>
    </row>
    <row r="128" ht="16.5" customHeight="1">
      <c r="A128" s="16" t="s">
        <v>783</v>
      </c>
      <c r="B128" s="17" t="s">
        <v>68</v>
      </c>
      <c r="C128" s="18" t="s">
        <v>68</v>
      </c>
      <c r="D128" s="18" t="s">
        <v>68</v>
      </c>
      <c r="E128" s="19" t="b">
        <v>0</v>
      </c>
      <c r="F128" s="19" t="b">
        <v>1</v>
      </c>
      <c r="G128" s="19" t="b">
        <v>0</v>
      </c>
      <c r="H128" s="19" t="b">
        <v>1</v>
      </c>
      <c r="I128" s="19" t="b">
        <v>0</v>
      </c>
      <c r="J128" s="19" t="b">
        <v>1</v>
      </c>
      <c r="K128" s="19" t="b">
        <v>0</v>
      </c>
      <c r="L128" s="19" t="b">
        <v>0</v>
      </c>
      <c r="M128" s="20" t="b">
        <v>0</v>
      </c>
      <c r="O128" s="19" t="s">
        <v>784</v>
      </c>
      <c r="P128" s="19" t="s">
        <v>105</v>
      </c>
      <c r="Q128" s="19"/>
      <c r="R128" s="19" t="s">
        <v>785</v>
      </c>
      <c r="X128" s="19"/>
      <c r="Y128" s="19" t="b">
        <f>OR(EQ(Z128,"Yes"),EQ(AA128,"Yes"))</f>
        <v>0</v>
      </c>
      <c r="Z128" s="19"/>
      <c r="AA128" s="19" t="s">
        <v>88</v>
      </c>
      <c r="AB128" s="19" t="b">
        <v>0</v>
      </c>
      <c r="AC128" s="19"/>
      <c r="AD128" s="19" t="s">
        <v>786</v>
      </c>
      <c r="AE128" s="19"/>
      <c r="AF128" s="19"/>
      <c r="AG128" s="19"/>
      <c r="AH128" s="19"/>
      <c r="AI128" s="21" t="b">
        <v>1</v>
      </c>
      <c r="AJ128" s="21" t="b">
        <v>0</v>
      </c>
      <c r="AK128" s="21" t="b">
        <v>1</v>
      </c>
      <c r="AL128" s="21"/>
      <c r="AM128" s="21"/>
      <c r="AN128" s="21"/>
      <c r="AO128" s="21"/>
      <c r="AP128" s="21"/>
      <c r="AQ128" s="21"/>
      <c r="AR128" s="21"/>
      <c r="AS128" s="21" t="b">
        <v>0</v>
      </c>
      <c r="AT128" s="21"/>
      <c r="AU128" s="22"/>
      <c r="AV128" s="21"/>
      <c r="AW128" s="21"/>
      <c r="AX128" s="21"/>
      <c r="AY128" s="21"/>
      <c r="AZ128" s="21"/>
      <c r="BA128" s="21"/>
      <c r="BB128" s="23">
        <v>112996.0</v>
      </c>
      <c r="BC128" s="20">
        <v>3.0</v>
      </c>
      <c r="BD128" s="24">
        <v>3.3290721E7</v>
      </c>
      <c r="BE128" s="19" t="s">
        <v>787</v>
      </c>
      <c r="BF128" s="25">
        <v>44174.0</v>
      </c>
      <c r="BG128" s="19" t="s">
        <v>788</v>
      </c>
      <c r="BH128" s="19" t="s">
        <v>789</v>
      </c>
      <c r="BI128" s="19" t="s">
        <v>790</v>
      </c>
      <c r="BJ128" s="19" t="s">
        <v>791</v>
      </c>
      <c r="BK128" s="19" t="s">
        <v>792</v>
      </c>
    </row>
    <row r="129" ht="16.5" customHeight="1">
      <c r="A129" s="16" t="s">
        <v>793</v>
      </c>
      <c r="B129" s="28" t="s">
        <v>68</v>
      </c>
      <c r="C129" s="17" t="s">
        <v>68</v>
      </c>
      <c r="D129" s="17" t="s">
        <v>68</v>
      </c>
      <c r="E129" t="b">
        <v>0</v>
      </c>
      <c r="F129" t="b">
        <v>0</v>
      </c>
      <c r="G129" t="b">
        <v>0</v>
      </c>
      <c r="H129" s="19" t="b">
        <v>0</v>
      </c>
      <c r="I129" t="b">
        <v>0</v>
      </c>
      <c r="J129" s="43" t="b">
        <v>1</v>
      </c>
      <c r="K129" s="19" t="b">
        <v>0</v>
      </c>
      <c r="L129" s="19" t="b">
        <v>0</v>
      </c>
      <c r="M129" s="48" t="b">
        <v>0</v>
      </c>
      <c r="O129" s="30"/>
      <c r="X129" s="19"/>
      <c r="Y129" s="19"/>
      <c r="Z129" s="19"/>
      <c r="AA129" s="19"/>
      <c r="AB129" s="19" t="b">
        <v>0</v>
      </c>
      <c r="AC129" s="19"/>
      <c r="AD129" s="19" t="s">
        <v>794</v>
      </c>
      <c r="AE129" s="19"/>
      <c r="AF129" s="19"/>
      <c r="AG129" s="19"/>
      <c r="AH129" s="19"/>
      <c r="AI129" s="21" t="b">
        <v>1</v>
      </c>
      <c r="AJ129" s="21" t="b">
        <v>0</v>
      </c>
      <c r="AK129" s="21" t="b">
        <v>1</v>
      </c>
      <c r="AL129" s="21"/>
      <c r="AM129" s="21"/>
      <c r="AN129" s="21"/>
      <c r="AO129" s="21"/>
      <c r="AP129" s="21"/>
      <c r="AQ129" s="21"/>
      <c r="AR129" s="21"/>
      <c r="AS129" s="21" t="b">
        <v>0</v>
      </c>
      <c r="AT129" s="21"/>
      <c r="AU129" s="22"/>
      <c r="AV129" s="21"/>
      <c r="AW129" s="21"/>
      <c r="AX129" s="21"/>
      <c r="AY129" s="21"/>
      <c r="AZ129" s="21"/>
      <c r="BA129" s="21"/>
      <c r="BB129" s="23">
        <v>112535.0</v>
      </c>
      <c r="BC129" s="20">
        <v>1.0</v>
      </c>
      <c r="BD129" s="40" t="s">
        <v>795</v>
      </c>
      <c r="BE129" s="19" t="s">
        <v>796</v>
      </c>
      <c r="BF129" s="41" t="s">
        <v>797</v>
      </c>
      <c r="BG129" s="19" t="s">
        <v>798</v>
      </c>
      <c r="BH129" s="19" t="s">
        <v>799</v>
      </c>
      <c r="BI129" s="19" t="s">
        <v>800</v>
      </c>
      <c r="BJ129" s="19" t="s">
        <v>801</v>
      </c>
      <c r="BK129" s="19" t="s">
        <v>456</v>
      </c>
    </row>
    <row r="130" ht="16.5" customHeight="1">
      <c r="A130" s="16" t="s">
        <v>802</v>
      </c>
      <c r="B130" s="17" t="s">
        <v>68</v>
      </c>
      <c r="C130" s="18" t="s">
        <v>68</v>
      </c>
      <c r="D130" s="18" t="s">
        <v>68</v>
      </c>
      <c r="E130" s="19" t="b">
        <v>1</v>
      </c>
      <c r="F130" s="19" t="b">
        <v>0</v>
      </c>
      <c r="G130" s="19" t="b">
        <v>0</v>
      </c>
      <c r="H130" s="19" t="b">
        <v>1</v>
      </c>
      <c r="I130" s="19" t="b">
        <v>0</v>
      </c>
      <c r="J130" s="19" t="b">
        <v>0</v>
      </c>
      <c r="K130" s="19" t="b">
        <v>0</v>
      </c>
      <c r="L130" s="19" t="b">
        <v>0</v>
      </c>
      <c r="M130" s="20" t="b">
        <v>0</v>
      </c>
      <c r="O130" s="19" t="s">
        <v>803</v>
      </c>
      <c r="P130" s="19" t="s">
        <v>105</v>
      </c>
      <c r="Q130" s="19" t="s">
        <v>70</v>
      </c>
      <c r="R130" s="19" t="s">
        <v>804</v>
      </c>
      <c r="AB130" s="19" t="b">
        <v>0</v>
      </c>
      <c r="AI130" s="21" t="b">
        <v>1</v>
      </c>
      <c r="AJ130" s="21" t="b">
        <v>0</v>
      </c>
      <c r="AK130" s="21" t="b">
        <v>1</v>
      </c>
      <c r="AL130" s="21"/>
      <c r="AM130" s="21"/>
      <c r="AN130" s="21"/>
      <c r="AO130" s="21"/>
      <c r="AP130" s="21"/>
      <c r="AQ130" s="21"/>
      <c r="AR130" s="21"/>
      <c r="AS130" s="21" t="b">
        <v>0</v>
      </c>
      <c r="AT130" s="21"/>
      <c r="AU130" s="22"/>
      <c r="AV130" s="21"/>
      <c r="AW130" s="21"/>
      <c r="AX130" s="21"/>
      <c r="AY130" s="21"/>
      <c r="AZ130" s="21"/>
      <c r="BA130" s="21"/>
      <c r="BB130" s="23">
        <v>112287.0</v>
      </c>
      <c r="BC130" s="26">
        <v>11.0</v>
      </c>
      <c r="BD130" s="24">
        <v>3.1995762E7</v>
      </c>
      <c r="BE130" s="19" t="s">
        <v>805</v>
      </c>
      <c r="BF130" s="25">
        <v>43860.0</v>
      </c>
      <c r="BG130" s="19" t="s">
        <v>806</v>
      </c>
      <c r="BH130" s="19" t="s">
        <v>807</v>
      </c>
      <c r="BI130" s="19" t="s">
        <v>808</v>
      </c>
      <c r="BJ130" s="19" t="s">
        <v>809</v>
      </c>
      <c r="BK130" s="19" t="s">
        <v>810</v>
      </c>
    </row>
    <row r="131" ht="16.5" customHeight="1">
      <c r="A131" s="16" t="s">
        <v>811</v>
      </c>
      <c r="B131" s="17" t="s">
        <v>68</v>
      </c>
      <c r="C131" s="18" t="s">
        <v>68</v>
      </c>
      <c r="D131" s="18" t="s">
        <v>68</v>
      </c>
      <c r="E131" s="29" t="b">
        <v>1</v>
      </c>
      <c r="F131" s="29" t="b">
        <v>0</v>
      </c>
      <c r="G131" s="29" t="b">
        <v>0</v>
      </c>
      <c r="H131" s="29" t="b">
        <v>0</v>
      </c>
      <c r="I131" s="29" t="b">
        <v>0</v>
      </c>
      <c r="J131" s="19" t="b">
        <v>0</v>
      </c>
      <c r="K131" s="19" t="b">
        <v>0</v>
      </c>
      <c r="L131" s="19" t="b">
        <v>0</v>
      </c>
      <c r="M131" s="26" t="b">
        <v>0</v>
      </c>
      <c r="O131" s="30"/>
      <c r="Q131" s="19" t="s">
        <v>70</v>
      </c>
      <c r="AB131" s="19" t="b">
        <v>0</v>
      </c>
      <c r="AC131" s="19"/>
      <c r="AD131" s="19" t="s">
        <v>812</v>
      </c>
      <c r="AE131" s="19"/>
      <c r="AF131" s="19"/>
      <c r="AG131" s="19"/>
      <c r="AH131" s="19"/>
      <c r="AI131" s="21" t="b">
        <v>1</v>
      </c>
      <c r="AJ131" s="21" t="b">
        <v>0</v>
      </c>
      <c r="AK131" s="21" t="b">
        <v>1</v>
      </c>
      <c r="AL131" s="21"/>
      <c r="AM131" s="21"/>
      <c r="AN131" s="21"/>
      <c r="AO131" s="21"/>
      <c r="AP131" s="21"/>
      <c r="AQ131" s="21"/>
      <c r="AR131" s="21"/>
      <c r="AS131" s="21" t="b">
        <v>0</v>
      </c>
      <c r="AT131" s="21"/>
      <c r="AU131" s="22"/>
      <c r="AV131" s="21"/>
      <c r="AW131" s="21"/>
      <c r="AX131" s="21"/>
      <c r="AY131" s="21"/>
      <c r="AZ131" s="21"/>
      <c r="BA131" s="21"/>
      <c r="BB131" s="23">
        <v>111627.0</v>
      </c>
      <c r="BC131" s="20">
        <v>27.0</v>
      </c>
      <c r="BD131" s="40" t="s">
        <v>813</v>
      </c>
      <c r="BE131" s="19" t="s">
        <v>814</v>
      </c>
      <c r="BF131" s="41" t="s">
        <v>815</v>
      </c>
      <c r="BG131" s="19" t="s">
        <v>816</v>
      </c>
      <c r="BH131" s="19" t="s">
        <v>817</v>
      </c>
      <c r="BI131" s="19" t="s">
        <v>818</v>
      </c>
      <c r="BJ131" s="19" t="s">
        <v>86</v>
      </c>
      <c r="BK131" s="19" t="s">
        <v>456</v>
      </c>
    </row>
    <row r="132" ht="16.5" customHeight="1">
      <c r="A132" s="16" t="s">
        <v>819</v>
      </c>
      <c r="B132" s="17" t="s">
        <v>68</v>
      </c>
      <c r="C132" s="18" t="s">
        <v>68</v>
      </c>
      <c r="D132" s="18" t="s">
        <v>68</v>
      </c>
      <c r="E132" s="19" t="b">
        <v>1</v>
      </c>
      <c r="F132" s="19" t="b">
        <v>0</v>
      </c>
      <c r="G132" s="19" t="b">
        <v>0</v>
      </c>
      <c r="H132" s="19" t="b">
        <v>0</v>
      </c>
      <c r="I132" s="19" t="b">
        <v>0</v>
      </c>
      <c r="J132" s="19" t="b">
        <v>0</v>
      </c>
      <c r="K132" s="19" t="b">
        <v>0</v>
      </c>
      <c r="L132" s="19" t="b">
        <v>0</v>
      </c>
      <c r="M132" s="20" t="b">
        <v>0</v>
      </c>
      <c r="O132" s="19" t="s">
        <v>820</v>
      </c>
      <c r="P132" s="19" t="s">
        <v>236</v>
      </c>
      <c r="Q132" s="19" t="s">
        <v>79</v>
      </c>
      <c r="AB132" s="19" t="b">
        <v>0</v>
      </c>
      <c r="AI132" s="21" t="b">
        <v>1</v>
      </c>
      <c r="AJ132" s="21" t="b">
        <v>0</v>
      </c>
      <c r="AK132" s="21" t="b">
        <v>1</v>
      </c>
      <c r="AL132" s="21"/>
      <c r="AM132" s="21"/>
      <c r="AN132" s="21"/>
      <c r="AO132" s="21"/>
      <c r="AP132" s="21"/>
      <c r="AQ132" s="21"/>
      <c r="AR132" s="21"/>
      <c r="AS132" s="21" t="b">
        <v>0</v>
      </c>
      <c r="AT132" s="21"/>
      <c r="AU132" s="22"/>
      <c r="AV132" s="21"/>
      <c r="AW132" s="21"/>
      <c r="AX132" s="21"/>
      <c r="AY132" s="21"/>
      <c r="AZ132" s="21"/>
      <c r="BA132" s="21"/>
      <c r="BB132" s="23">
        <v>110552.0</v>
      </c>
      <c r="BC132" s="26">
        <v>28.0</v>
      </c>
      <c r="BD132" s="24">
        <v>2.9230054E7</v>
      </c>
      <c r="BE132" s="19" t="s">
        <v>821</v>
      </c>
      <c r="BF132" s="25">
        <v>43082.0</v>
      </c>
      <c r="BG132" s="19" t="s">
        <v>822</v>
      </c>
      <c r="BH132" s="19" t="s">
        <v>823</v>
      </c>
      <c r="BI132" s="19" t="s">
        <v>824</v>
      </c>
      <c r="BJ132" s="19" t="s">
        <v>585</v>
      </c>
    </row>
    <row r="133" ht="16.5" customHeight="1">
      <c r="A133" s="34" t="s">
        <v>825</v>
      </c>
      <c r="B133" s="28" t="s">
        <v>68</v>
      </c>
      <c r="C133" s="28" t="s">
        <v>68</v>
      </c>
      <c r="D133" s="17" t="s">
        <v>68</v>
      </c>
      <c r="E133" s="19" t="b">
        <v>0</v>
      </c>
      <c r="F133" s="29" t="b">
        <v>0</v>
      </c>
      <c r="G133" t="b">
        <v>0</v>
      </c>
      <c r="H133" s="29" t="b">
        <v>0</v>
      </c>
      <c r="I133" t="b">
        <v>0</v>
      </c>
      <c r="J133" s="19" t="b">
        <v>0</v>
      </c>
      <c r="K133" s="19" t="b">
        <v>1</v>
      </c>
      <c r="L133" s="19" t="b">
        <v>0</v>
      </c>
      <c r="M133" s="26" t="b">
        <v>0</v>
      </c>
      <c r="O133" s="30"/>
      <c r="Q133" s="19"/>
      <c r="X133" s="19"/>
      <c r="Y133" s="19"/>
      <c r="Z133" s="19"/>
      <c r="AA133" s="19"/>
      <c r="AB133" s="19" t="b">
        <v>0</v>
      </c>
      <c r="AC133" s="19" t="s">
        <v>826</v>
      </c>
      <c r="AD133" s="19"/>
      <c r="AE133" s="19"/>
      <c r="AF133" s="19" t="s">
        <v>621</v>
      </c>
      <c r="AG133" s="19"/>
      <c r="AH133" s="19"/>
      <c r="AI133" s="21" t="b">
        <v>0</v>
      </c>
      <c r="AJ133" s="21" t="b">
        <v>0</v>
      </c>
      <c r="AK133" s="21" t="b">
        <v>1</v>
      </c>
      <c r="AL133" s="21"/>
      <c r="AM133" s="21"/>
      <c r="AN133" s="21"/>
      <c r="AO133" s="21"/>
      <c r="AP133" s="21"/>
      <c r="AQ133" s="21"/>
      <c r="AR133" s="21"/>
      <c r="AS133" s="21" t="b">
        <v>1</v>
      </c>
      <c r="AT133" s="21"/>
      <c r="AU133" s="22" t="s">
        <v>68</v>
      </c>
      <c r="AV133" s="21"/>
      <c r="AW133" s="21"/>
      <c r="AX133" s="21"/>
      <c r="AY133" s="21"/>
      <c r="AZ133" s="21"/>
      <c r="BA133" s="21"/>
      <c r="BB133" s="55">
        <v>106136.0</v>
      </c>
      <c r="BC133" s="20">
        <v>2.0</v>
      </c>
      <c r="BD133" s="24">
        <v>3.3432193E7</v>
      </c>
      <c r="BE133" s="32" t="s">
        <v>827</v>
      </c>
      <c r="BF133" s="33">
        <v>44207.0</v>
      </c>
      <c r="BG133" s="19" t="s">
        <v>828</v>
      </c>
      <c r="BH133" s="19"/>
      <c r="BI133" s="19"/>
      <c r="BK133" s="19"/>
    </row>
    <row r="134" ht="16.5" customHeight="1">
      <c r="A134" s="27" t="s">
        <v>829</v>
      </c>
      <c r="B134" s="28" t="s">
        <v>68</v>
      </c>
      <c r="C134" s="17" t="s">
        <v>88</v>
      </c>
      <c r="D134" s="17" t="s">
        <v>88</v>
      </c>
      <c r="E134" s="29" t="b">
        <v>1</v>
      </c>
      <c r="F134" s="29" t="b">
        <v>0</v>
      </c>
      <c r="G134" t="b">
        <v>0</v>
      </c>
      <c r="H134" s="29" t="b">
        <v>0</v>
      </c>
      <c r="I134" t="b">
        <v>0</v>
      </c>
      <c r="J134" s="19" t="b">
        <v>0</v>
      </c>
      <c r="K134" s="19" t="b">
        <v>0</v>
      </c>
      <c r="L134" s="19" t="b">
        <v>0</v>
      </c>
      <c r="M134" s="26" t="b">
        <v>0</v>
      </c>
      <c r="O134" s="30"/>
      <c r="Q134" s="19"/>
      <c r="X134" s="19"/>
      <c r="Y134" s="19"/>
      <c r="Z134" s="19"/>
      <c r="AA134" s="19"/>
      <c r="AB134" s="19" t="b">
        <v>0</v>
      </c>
      <c r="AC134" s="19"/>
      <c r="AD134" s="19"/>
      <c r="AE134" s="19"/>
      <c r="AF134" s="19"/>
      <c r="AG134" s="19"/>
      <c r="AH134" s="19"/>
      <c r="AI134" s="21" t="b">
        <v>0</v>
      </c>
      <c r="AJ134" s="21" t="b">
        <v>0</v>
      </c>
      <c r="AK134" s="21" t="b">
        <v>0</v>
      </c>
      <c r="AL134" s="21"/>
      <c r="AM134" s="21"/>
      <c r="AN134" s="21"/>
      <c r="AO134" s="21"/>
      <c r="AP134" s="21"/>
      <c r="AQ134" s="21"/>
      <c r="AR134" s="21"/>
      <c r="AS134" s="21" t="b">
        <v>1</v>
      </c>
      <c r="AT134" s="21"/>
      <c r="AU134" s="22"/>
      <c r="AV134" s="21"/>
      <c r="AW134" s="21"/>
      <c r="AX134" s="21"/>
      <c r="AY134" s="21"/>
      <c r="AZ134" s="21"/>
      <c r="BA134" s="21"/>
      <c r="BB134" s="31">
        <v>106792.0</v>
      </c>
      <c r="BC134" s="20"/>
      <c r="BD134" s="24"/>
      <c r="BE134" s="32" t="s">
        <v>830</v>
      </c>
      <c r="BF134" s="33">
        <v>44253.0</v>
      </c>
      <c r="BG134" s="19" t="s">
        <v>831</v>
      </c>
      <c r="BH134" s="19"/>
      <c r="BI134" s="19" t="s">
        <v>832</v>
      </c>
      <c r="BJ134" s="19" t="s">
        <v>175</v>
      </c>
      <c r="BK134" s="19"/>
    </row>
    <row r="135" ht="16.5" customHeight="1">
      <c r="A135" s="16" t="s">
        <v>833</v>
      </c>
      <c r="B135" s="28" t="s">
        <v>68</v>
      </c>
      <c r="C135" s="17" t="s">
        <v>68</v>
      </c>
      <c r="D135" s="17" t="s">
        <v>68</v>
      </c>
      <c r="E135" s="29" t="b">
        <v>1</v>
      </c>
      <c r="F135" s="29" t="b">
        <v>0</v>
      </c>
      <c r="G135" t="b">
        <v>0</v>
      </c>
      <c r="H135" s="29" t="b">
        <v>0</v>
      </c>
      <c r="I135" t="b">
        <v>0</v>
      </c>
      <c r="J135" s="19" t="b">
        <v>0</v>
      </c>
      <c r="K135" s="19" t="b">
        <v>0</v>
      </c>
      <c r="L135" s="19" t="b">
        <v>0</v>
      </c>
      <c r="M135" s="26" t="b">
        <v>0</v>
      </c>
      <c r="O135" s="30"/>
      <c r="Q135" s="19" t="s">
        <v>70</v>
      </c>
      <c r="X135" s="19"/>
      <c r="Y135" s="19"/>
      <c r="Z135" s="19"/>
      <c r="AA135" s="19"/>
      <c r="AB135" s="19" t="b">
        <v>0</v>
      </c>
      <c r="AC135" s="19"/>
      <c r="AD135" s="19"/>
      <c r="AE135" s="19"/>
      <c r="AF135" s="19"/>
      <c r="AG135" s="19"/>
      <c r="AH135" s="19"/>
      <c r="AI135" s="21" t="b">
        <v>1</v>
      </c>
      <c r="AJ135" s="21" t="b">
        <v>0</v>
      </c>
      <c r="AK135" s="21" t="b">
        <v>1</v>
      </c>
      <c r="AL135" s="21"/>
      <c r="AM135" s="21"/>
      <c r="AN135" s="21"/>
      <c r="AO135" s="21"/>
      <c r="AP135" s="21"/>
      <c r="AQ135" s="21"/>
      <c r="AR135" s="21"/>
      <c r="AS135" s="21" t="b">
        <v>0</v>
      </c>
      <c r="AT135" s="21"/>
      <c r="AU135" s="22"/>
      <c r="AV135" s="21" t="b">
        <v>1</v>
      </c>
      <c r="AW135" s="21"/>
      <c r="AX135" s="21"/>
      <c r="AY135" s="21"/>
      <c r="AZ135" s="21"/>
      <c r="BA135" s="21"/>
      <c r="BB135" s="23">
        <v>106312.0</v>
      </c>
      <c r="BC135" s="20">
        <v>2.0</v>
      </c>
      <c r="BD135" s="24"/>
      <c r="BF135" s="56">
        <v>44216.0</v>
      </c>
      <c r="BG135" s="19" t="s">
        <v>834</v>
      </c>
    </row>
    <row r="136" ht="16.5" customHeight="1">
      <c r="A136" s="34" t="s">
        <v>835</v>
      </c>
      <c r="B136" s="28" t="s">
        <v>68</v>
      </c>
      <c r="C136" s="28" t="s">
        <v>68</v>
      </c>
      <c r="D136" s="17" t="s">
        <v>68</v>
      </c>
      <c r="E136" s="19" t="b">
        <v>0</v>
      </c>
      <c r="F136" s="29" t="b">
        <v>0</v>
      </c>
      <c r="G136" t="b">
        <v>0</v>
      </c>
      <c r="H136" s="29" t="b">
        <v>0</v>
      </c>
      <c r="I136" t="b">
        <v>0</v>
      </c>
      <c r="J136" s="19" t="b">
        <v>0</v>
      </c>
      <c r="K136" s="19" t="b">
        <v>1</v>
      </c>
      <c r="L136" s="19" t="b">
        <v>0</v>
      </c>
      <c r="M136" s="26" t="b">
        <v>0</v>
      </c>
      <c r="O136" s="30"/>
      <c r="Q136" s="19"/>
      <c r="X136" s="19"/>
      <c r="Y136" s="19"/>
      <c r="Z136" s="19"/>
      <c r="AA136" s="19"/>
      <c r="AB136" s="19" t="b">
        <v>0</v>
      </c>
      <c r="AC136" s="19" t="s">
        <v>836</v>
      </c>
      <c r="AD136" s="19"/>
      <c r="AE136" s="19"/>
      <c r="AF136" s="19" t="s">
        <v>621</v>
      </c>
      <c r="AG136" s="19"/>
      <c r="AH136" s="19"/>
      <c r="AI136" s="21" t="b">
        <v>0</v>
      </c>
      <c r="AJ136" s="21" t="b">
        <v>0</v>
      </c>
      <c r="AK136" s="21" t="b">
        <v>1</v>
      </c>
      <c r="AL136" s="21"/>
      <c r="AM136" s="21"/>
      <c r="AN136" s="21"/>
      <c r="AO136" s="21"/>
      <c r="AP136" s="21"/>
      <c r="AQ136" s="21"/>
      <c r="AR136" s="21"/>
      <c r="AS136" s="21" t="b">
        <v>1</v>
      </c>
      <c r="AT136" s="21"/>
      <c r="AU136" s="22" t="s">
        <v>68</v>
      </c>
      <c r="AV136" s="21"/>
      <c r="AW136" s="21"/>
      <c r="AX136" s="21"/>
      <c r="AY136" s="21"/>
      <c r="AZ136" s="21"/>
      <c r="BA136" s="21"/>
      <c r="BB136" s="55">
        <v>119326.0</v>
      </c>
      <c r="BC136" s="20">
        <v>2.0</v>
      </c>
      <c r="BD136" s="24"/>
      <c r="BE136" s="32" t="s">
        <v>837</v>
      </c>
      <c r="BF136" s="33">
        <v>43964.0</v>
      </c>
      <c r="BG136" s="19" t="s">
        <v>838</v>
      </c>
      <c r="BH136" s="19"/>
      <c r="BI136" s="19"/>
      <c r="BK136" s="19"/>
    </row>
    <row r="137" ht="16.5" customHeight="1">
      <c r="A137" s="16" t="s">
        <v>839</v>
      </c>
      <c r="B137" s="17" t="s">
        <v>68</v>
      </c>
      <c r="C137" s="18" t="s">
        <v>68</v>
      </c>
      <c r="D137" s="18" t="s">
        <v>68</v>
      </c>
      <c r="E137" s="19" t="b">
        <v>1</v>
      </c>
      <c r="F137" s="19" t="b">
        <v>0</v>
      </c>
      <c r="G137" s="19" t="b">
        <v>0</v>
      </c>
      <c r="H137" s="19" t="b">
        <v>1</v>
      </c>
      <c r="I137" s="19" t="b">
        <v>0</v>
      </c>
      <c r="J137" s="19" t="b">
        <v>0</v>
      </c>
      <c r="K137" s="19" t="b">
        <v>0</v>
      </c>
      <c r="L137" s="19" t="b">
        <v>0</v>
      </c>
      <c r="M137" s="20" t="b">
        <v>0</v>
      </c>
      <c r="O137" s="19" t="s">
        <v>840</v>
      </c>
      <c r="P137" s="19" t="s">
        <v>69</v>
      </c>
      <c r="Q137" s="19" t="s">
        <v>79</v>
      </c>
      <c r="AB137" s="19" t="b">
        <v>0</v>
      </c>
      <c r="AI137" s="21" t="b">
        <v>1</v>
      </c>
      <c r="AJ137" s="21" t="b">
        <v>0</v>
      </c>
      <c r="AK137" s="21" t="b">
        <v>1</v>
      </c>
      <c r="AL137" s="21"/>
      <c r="AM137" s="21"/>
      <c r="AN137" s="21"/>
      <c r="AO137" s="21"/>
      <c r="AP137" s="21"/>
      <c r="AQ137" s="21"/>
      <c r="AR137" s="21"/>
      <c r="AS137" s="21" t="b">
        <v>0</v>
      </c>
      <c r="AT137" s="21"/>
      <c r="AU137" s="22"/>
      <c r="AV137" s="21"/>
      <c r="AW137" s="21"/>
      <c r="AX137" s="21"/>
      <c r="AY137" s="21"/>
      <c r="AZ137" s="21"/>
      <c r="BA137" s="21"/>
      <c r="BB137" s="23">
        <v>105725.0</v>
      </c>
      <c r="BC137" s="26">
        <v>47.0</v>
      </c>
      <c r="BD137" s="24">
        <v>3.0471926E7</v>
      </c>
      <c r="BE137" s="19" t="s">
        <v>841</v>
      </c>
      <c r="BF137" s="25">
        <v>43430.0</v>
      </c>
      <c r="BG137" s="19" t="s">
        <v>842</v>
      </c>
      <c r="BH137" s="19" t="s">
        <v>843</v>
      </c>
      <c r="BI137" s="19" t="s">
        <v>844</v>
      </c>
      <c r="BJ137" s="19" t="s">
        <v>169</v>
      </c>
      <c r="BK137" s="19" t="s">
        <v>845</v>
      </c>
    </row>
    <row r="138" ht="16.5" customHeight="1">
      <c r="A138" s="32" t="s">
        <v>846</v>
      </c>
      <c r="B138" s="28" t="s">
        <v>68</v>
      </c>
      <c r="C138" s="17" t="s">
        <v>88</v>
      </c>
      <c r="D138" s="17" t="s">
        <v>88</v>
      </c>
      <c r="E138" s="19" t="b">
        <v>1</v>
      </c>
      <c r="F138" s="29" t="b">
        <v>0</v>
      </c>
      <c r="G138" t="b">
        <v>0</v>
      </c>
      <c r="H138" s="19" t="b">
        <v>1</v>
      </c>
      <c r="I138" t="b">
        <v>0</v>
      </c>
      <c r="J138" s="19" t="b">
        <v>0</v>
      </c>
      <c r="K138" s="19" t="b">
        <v>0</v>
      </c>
      <c r="L138" s="19" t="b">
        <v>0</v>
      </c>
      <c r="M138" s="26" t="b">
        <v>0</v>
      </c>
      <c r="O138" s="30"/>
      <c r="P138" s="19" t="s">
        <v>105</v>
      </c>
      <c r="Q138" s="19"/>
      <c r="X138" s="19"/>
      <c r="Y138" s="19"/>
      <c r="Z138" s="19"/>
      <c r="AA138" s="19"/>
      <c r="AB138" s="19" t="b">
        <v>0</v>
      </c>
      <c r="AC138" s="19"/>
      <c r="AD138" s="19"/>
      <c r="AE138" s="19"/>
      <c r="AF138" s="19"/>
      <c r="AG138" s="19"/>
      <c r="AH138" s="19"/>
      <c r="AI138" s="21" t="b">
        <v>0</v>
      </c>
      <c r="AJ138" s="21" t="b">
        <v>0</v>
      </c>
      <c r="AK138" s="21" t="b">
        <v>0</v>
      </c>
      <c r="AL138" s="21"/>
      <c r="AM138" s="21"/>
      <c r="AN138" s="21"/>
      <c r="AO138" s="21"/>
      <c r="AP138" s="21"/>
      <c r="AQ138" s="21"/>
      <c r="AR138" s="21"/>
      <c r="AS138" s="21" t="b">
        <v>1</v>
      </c>
      <c r="AT138" s="21"/>
      <c r="AU138" s="22"/>
      <c r="AV138" s="21"/>
      <c r="AW138" s="21"/>
      <c r="AX138" s="21"/>
      <c r="AY138" s="21"/>
      <c r="AZ138" s="21"/>
      <c r="BA138" s="21"/>
      <c r="BB138" s="23">
        <v>105715.0</v>
      </c>
      <c r="BC138" s="20"/>
      <c r="BD138" s="24"/>
      <c r="BE138" s="32"/>
      <c r="BF138" s="33"/>
      <c r="BG138" s="19" t="s">
        <v>847</v>
      </c>
      <c r="BH138" s="19" t="s">
        <v>848</v>
      </c>
      <c r="BI138" s="19"/>
      <c r="BK138" s="19"/>
    </row>
    <row r="139" ht="16.5" customHeight="1">
      <c r="A139" s="27" t="s">
        <v>849</v>
      </c>
      <c r="B139" s="28" t="s">
        <v>68</v>
      </c>
      <c r="C139" s="17" t="s">
        <v>88</v>
      </c>
      <c r="D139" s="17" t="s">
        <v>88</v>
      </c>
      <c r="E139" s="29" t="b">
        <v>1</v>
      </c>
      <c r="F139" s="29" t="b">
        <v>0</v>
      </c>
      <c r="G139" t="b">
        <v>0</v>
      </c>
      <c r="H139" s="29" t="b">
        <v>0</v>
      </c>
      <c r="I139" t="b">
        <v>0</v>
      </c>
      <c r="J139" s="19" t="b">
        <v>0</v>
      </c>
      <c r="K139" s="19" t="b">
        <v>0</v>
      </c>
      <c r="L139" s="19" t="b">
        <v>0</v>
      </c>
      <c r="M139" s="26" t="b">
        <v>0</v>
      </c>
      <c r="O139" s="30"/>
      <c r="Q139" s="19"/>
      <c r="X139" s="19"/>
      <c r="Y139" s="19"/>
      <c r="Z139" s="19"/>
      <c r="AA139" s="19"/>
      <c r="AB139" s="19" t="b">
        <v>0</v>
      </c>
      <c r="AC139" s="19"/>
      <c r="AD139" s="19"/>
      <c r="AE139" s="19"/>
      <c r="AF139" s="19"/>
      <c r="AG139" s="19"/>
      <c r="AH139" s="19"/>
      <c r="AI139" s="21" t="b">
        <v>0</v>
      </c>
      <c r="AJ139" s="21" t="b">
        <v>0</v>
      </c>
      <c r="AK139" s="21" t="b">
        <v>0</v>
      </c>
      <c r="AL139" s="21"/>
      <c r="AM139" s="21"/>
      <c r="AN139" s="21"/>
      <c r="AO139" s="21"/>
      <c r="AP139" s="21"/>
      <c r="AQ139" s="21"/>
      <c r="AR139" s="21"/>
      <c r="AS139" s="21" t="b">
        <v>1</v>
      </c>
      <c r="AT139" s="21"/>
      <c r="AU139" s="22"/>
      <c r="AV139" s="21"/>
      <c r="AW139" s="21"/>
      <c r="AX139" s="21"/>
      <c r="AY139" s="21"/>
      <c r="AZ139" s="21"/>
      <c r="BA139" s="21"/>
      <c r="BB139" s="31">
        <v>104880.0</v>
      </c>
      <c r="BC139" s="20"/>
      <c r="BD139" s="24"/>
      <c r="BE139" s="32" t="s">
        <v>850</v>
      </c>
      <c r="BF139" s="33">
        <v>44494.0</v>
      </c>
      <c r="BG139" s="19" t="s">
        <v>851</v>
      </c>
      <c r="BH139" s="19"/>
      <c r="BI139" s="19" t="s">
        <v>852</v>
      </c>
      <c r="BJ139" s="19" t="s">
        <v>175</v>
      </c>
      <c r="BK139" s="19"/>
    </row>
    <row r="140" ht="16.5" customHeight="1">
      <c r="A140" s="16" t="s">
        <v>853</v>
      </c>
      <c r="B140" s="17" t="s">
        <v>68</v>
      </c>
      <c r="C140" s="18" t="s">
        <v>68</v>
      </c>
      <c r="D140" s="18" t="s">
        <v>68</v>
      </c>
      <c r="E140" s="19" t="b">
        <v>1</v>
      </c>
      <c r="F140" s="19" t="b">
        <v>0</v>
      </c>
      <c r="G140" s="19" t="b">
        <v>0</v>
      </c>
      <c r="H140" s="19" t="b">
        <v>1</v>
      </c>
      <c r="I140" s="19" t="b">
        <v>0</v>
      </c>
      <c r="J140" s="19" t="b">
        <v>0</v>
      </c>
      <c r="K140" s="19" t="b">
        <v>0</v>
      </c>
      <c r="L140" s="19" t="b">
        <v>0</v>
      </c>
      <c r="M140" s="20" t="b">
        <v>0</v>
      </c>
      <c r="O140" s="19" t="s">
        <v>854</v>
      </c>
      <c r="P140" s="19" t="s">
        <v>855</v>
      </c>
      <c r="Q140" s="19" t="s">
        <v>303</v>
      </c>
      <c r="R140" s="19" t="s">
        <v>856</v>
      </c>
      <c r="AB140" s="19" t="b">
        <v>0</v>
      </c>
      <c r="AI140" s="21" t="b">
        <v>1</v>
      </c>
      <c r="AJ140" s="21" t="b">
        <v>0</v>
      </c>
      <c r="AK140" s="21" t="b">
        <v>1</v>
      </c>
      <c r="AL140" s="21"/>
      <c r="AM140" s="21"/>
      <c r="AN140" s="21"/>
      <c r="AO140" s="21"/>
      <c r="AP140" s="21"/>
      <c r="AQ140" s="21"/>
      <c r="AR140" s="21"/>
      <c r="AS140" s="21" t="b">
        <v>0</v>
      </c>
      <c r="AT140" s="21"/>
      <c r="AU140" s="22"/>
      <c r="AV140" s="21"/>
      <c r="AW140" s="21"/>
      <c r="AX140" s="21"/>
      <c r="AY140" s="21"/>
      <c r="AZ140" s="21"/>
      <c r="BA140" s="21"/>
      <c r="BB140" s="23">
        <v>104819.0</v>
      </c>
      <c r="BC140" s="26">
        <v>24.0</v>
      </c>
      <c r="BD140" s="24">
        <v>3.2317643E7</v>
      </c>
      <c r="BE140" s="19" t="s">
        <v>857</v>
      </c>
      <c r="BF140" s="25">
        <v>43944.0</v>
      </c>
      <c r="BG140" s="19" t="s">
        <v>858</v>
      </c>
      <c r="BH140" s="19" t="s">
        <v>859</v>
      </c>
      <c r="BI140" s="19" t="s">
        <v>860</v>
      </c>
      <c r="BJ140" s="19" t="s">
        <v>127</v>
      </c>
    </row>
    <row r="141" ht="16.5" customHeight="1">
      <c r="A141" s="32" t="s">
        <v>861</v>
      </c>
      <c r="B141" s="28" t="s">
        <v>68</v>
      </c>
      <c r="C141" s="17" t="s">
        <v>88</v>
      </c>
      <c r="D141" s="17" t="s">
        <v>88</v>
      </c>
      <c r="E141" s="19" t="b">
        <v>1</v>
      </c>
      <c r="F141" s="29" t="b">
        <v>0</v>
      </c>
      <c r="G141" t="b">
        <v>0</v>
      </c>
      <c r="H141" s="19" t="b">
        <v>1</v>
      </c>
      <c r="I141" t="b">
        <v>0</v>
      </c>
      <c r="J141" s="19" t="b">
        <v>0</v>
      </c>
      <c r="K141" s="19" t="b">
        <v>0</v>
      </c>
      <c r="L141" s="19" t="b">
        <v>0</v>
      </c>
      <c r="M141" s="26" t="b">
        <v>0</v>
      </c>
      <c r="O141" s="30"/>
      <c r="P141" s="19" t="s">
        <v>105</v>
      </c>
      <c r="Q141" s="19"/>
      <c r="X141" s="19"/>
      <c r="Y141" s="19"/>
      <c r="Z141" s="19"/>
      <c r="AA141" s="19"/>
      <c r="AB141" s="19" t="b">
        <v>0</v>
      </c>
      <c r="AC141" s="19"/>
      <c r="AD141" s="19"/>
      <c r="AE141" s="19"/>
      <c r="AF141" s="19"/>
      <c r="AG141" s="19"/>
      <c r="AH141" s="19"/>
      <c r="AI141" s="21" t="b">
        <v>0</v>
      </c>
      <c r="AJ141" s="21" t="b">
        <v>0</v>
      </c>
      <c r="AK141" s="21" t="b">
        <v>0</v>
      </c>
      <c r="AL141" s="21"/>
      <c r="AM141" s="21"/>
      <c r="AN141" s="21"/>
      <c r="AO141" s="21"/>
      <c r="AP141" s="21"/>
      <c r="AQ141" s="21"/>
      <c r="AR141" s="21"/>
      <c r="AS141" s="21" t="b">
        <v>1</v>
      </c>
      <c r="AT141" s="21"/>
      <c r="AU141" s="22"/>
      <c r="AV141" s="21"/>
      <c r="AW141" s="21"/>
      <c r="AX141" s="21"/>
      <c r="AY141" s="21"/>
      <c r="AZ141" s="21"/>
      <c r="BA141" s="21"/>
      <c r="BB141" s="23">
        <v>104417.0</v>
      </c>
      <c r="BC141" s="20"/>
      <c r="BD141" s="24"/>
      <c r="BE141" s="32"/>
      <c r="BF141" s="33"/>
      <c r="BG141" s="19" t="s">
        <v>862</v>
      </c>
      <c r="BH141" s="19" t="s">
        <v>863</v>
      </c>
      <c r="BI141" s="19"/>
      <c r="BK141" s="19"/>
    </row>
    <row r="142" ht="16.5" customHeight="1">
      <c r="A142" s="16" t="s">
        <v>864</v>
      </c>
      <c r="B142" s="17" t="s">
        <v>68</v>
      </c>
      <c r="C142" s="18" t="s">
        <v>68</v>
      </c>
      <c r="D142" s="18" t="s">
        <v>68</v>
      </c>
      <c r="E142" s="19" t="b">
        <v>1</v>
      </c>
      <c r="F142" s="19" t="b">
        <v>0</v>
      </c>
      <c r="G142" s="19" t="b">
        <v>0</v>
      </c>
      <c r="H142" s="19" t="b">
        <v>0</v>
      </c>
      <c r="I142" s="19" t="b">
        <v>1</v>
      </c>
      <c r="J142" s="19" t="b">
        <v>0</v>
      </c>
      <c r="K142" s="19" t="b">
        <v>0</v>
      </c>
      <c r="L142" s="19" t="b">
        <v>0</v>
      </c>
      <c r="M142" s="20" t="b">
        <v>0</v>
      </c>
      <c r="N142" s="19" t="s">
        <v>234</v>
      </c>
      <c r="O142" s="19" t="s">
        <v>865</v>
      </c>
      <c r="P142" s="19" t="s">
        <v>105</v>
      </c>
      <c r="Q142" s="19" t="s">
        <v>70</v>
      </c>
      <c r="R142" s="19" t="s">
        <v>866</v>
      </c>
      <c r="AB142" s="19" t="b">
        <v>0</v>
      </c>
      <c r="AI142" s="21" t="b">
        <v>1</v>
      </c>
      <c r="AJ142" s="21" t="b">
        <v>0</v>
      </c>
      <c r="AK142" s="21" t="b">
        <v>1</v>
      </c>
      <c r="AL142" s="21"/>
      <c r="AM142" s="21"/>
      <c r="AN142" s="21"/>
      <c r="AO142" s="21"/>
      <c r="AP142" s="21"/>
      <c r="AQ142" s="21"/>
      <c r="AR142" s="21"/>
      <c r="AS142" s="21" t="b">
        <v>0</v>
      </c>
      <c r="AT142" s="21"/>
      <c r="AU142" s="22"/>
      <c r="AV142" s="21" t="b">
        <v>1</v>
      </c>
      <c r="AW142" s="21"/>
      <c r="AX142" s="21"/>
      <c r="AY142" s="21"/>
      <c r="AZ142" s="21"/>
      <c r="BA142" s="21"/>
      <c r="BB142" s="23">
        <v>102944.0</v>
      </c>
      <c r="BC142" s="26">
        <v>1.0</v>
      </c>
      <c r="BD142" s="24">
        <v>3.1980621E7</v>
      </c>
      <c r="BE142" s="19" t="s">
        <v>867</v>
      </c>
      <c r="BF142" s="25">
        <v>43856.0</v>
      </c>
      <c r="BG142" s="19" t="s">
        <v>868</v>
      </c>
      <c r="BH142" s="19" t="s">
        <v>869</v>
      </c>
      <c r="BI142" s="19" t="s">
        <v>870</v>
      </c>
      <c r="BJ142" s="19" t="s">
        <v>127</v>
      </c>
    </row>
    <row r="143" ht="16.5" customHeight="1">
      <c r="A143" s="30" t="s">
        <v>871</v>
      </c>
      <c r="B143" s="28" t="s">
        <v>68</v>
      </c>
      <c r="C143" s="17" t="s">
        <v>68</v>
      </c>
      <c r="D143" s="17" t="s">
        <v>68</v>
      </c>
      <c r="E143" s="29" t="b">
        <v>1</v>
      </c>
      <c r="F143" s="29" t="b">
        <v>0</v>
      </c>
      <c r="G143" t="b">
        <v>0</v>
      </c>
      <c r="H143" s="29" t="b">
        <v>0</v>
      </c>
      <c r="I143" t="b">
        <v>0</v>
      </c>
      <c r="J143" s="19" t="b">
        <v>0</v>
      </c>
      <c r="K143" s="19" t="b">
        <v>0</v>
      </c>
      <c r="L143" s="19" t="b">
        <v>0</v>
      </c>
      <c r="M143" s="26" t="b">
        <v>0</v>
      </c>
      <c r="O143" s="30"/>
      <c r="Q143" s="19" t="s">
        <v>79</v>
      </c>
      <c r="X143" s="19"/>
      <c r="Y143" s="19"/>
      <c r="Z143" s="19"/>
      <c r="AA143" s="19"/>
      <c r="AB143" s="19" t="b">
        <v>0</v>
      </c>
      <c r="AC143" s="19"/>
      <c r="AD143" s="19"/>
      <c r="AE143" s="19"/>
      <c r="AF143" s="19"/>
      <c r="AG143" s="19"/>
      <c r="AH143" s="19"/>
      <c r="AI143" s="21" t="b">
        <v>1</v>
      </c>
      <c r="AJ143" s="21" t="b">
        <v>0</v>
      </c>
      <c r="AK143" s="21" t="b">
        <v>1</v>
      </c>
      <c r="AL143" s="21"/>
      <c r="AM143" s="21"/>
      <c r="AN143" s="21"/>
      <c r="AO143" s="21"/>
      <c r="AP143" s="21"/>
      <c r="AQ143" s="21"/>
      <c r="AR143" s="21"/>
      <c r="AS143" s="21" t="b">
        <v>0</v>
      </c>
      <c r="AT143" s="21"/>
      <c r="AU143" s="22"/>
      <c r="AV143" s="21"/>
      <c r="AW143" s="21"/>
      <c r="AX143" s="21"/>
      <c r="AY143" s="21"/>
      <c r="AZ143" s="21"/>
      <c r="BA143" s="21"/>
      <c r="BB143" s="23">
        <v>102117.0</v>
      </c>
      <c r="BC143" s="20">
        <v>17.0</v>
      </c>
      <c r="BD143" s="40" t="s">
        <v>872</v>
      </c>
      <c r="BE143" s="32" t="s">
        <v>873</v>
      </c>
      <c r="BF143" s="41" t="s">
        <v>874</v>
      </c>
      <c r="BG143" s="19" t="s">
        <v>875</v>
      </c>
      <c r="BH143" s="19" t="s">
        <v>876</v>
      </c>
      <c r="BI143" s="19" t="s">
        <v>877</v>
      </c>
      <c r="BJ143" s="19" t="s">
        <v>878</v>
      </c>
      <c r="BK143" s="19" t="s">
        <v>456</v>
      </c>
    </row>
    <row r="144" ht="16.5" customHeight="1">
      <c r="A144" s="16" t="s">
        <v>879</v>
      </c>
      <c r="B144" s="17" t="s">
        <v>68</v>
      </c>
      <c r="C144" s="17" t="s">
        <v>68</v>
      </c>
      <c r="D144" s="17" t="s">
        <v>68</v>
      </c>
      <c r="E144" s="29" t="b">
        <v>0</v>
      </c>
      <c r="F144" s="29" t="b">
        <v>0</v>
      </c>
      <c r="G144" s="29" t="b">
        <v>0</v>
      </c>
      <c r="H144" s="29" t="b">
        <v>0</v>
      </c>
      <c r="I144" s="29" t="b">
        <v>0</v>
      </c>
      <c r="J144" s="19" t="b">
        <v>1</v>
      </c>
      <c r="K144" s="19" t="b">
        <v>0</v>
      </c>
      <c r="L144" s="19" t="b">
        <v>0</v>
      </c>
      <c r="M144" s="26" t="b">
        <v>0</v>
      </c>
      <c r="O144" s="30"/>
      <c r="X144" s="19"/>
      <c r="Y144" s="19"/>
      <c r="Z144" s="19"/>
      <c r="AA144" s="19"/>
      <c r="AB144" s="19" t="b">
        <v>0</v>
      </c>
      <c r="AC144" s="19"/>
      <c r="AD144" s="19" t="s">
        <v>880</v>
      </c>
      <c r="AE144" s="19"/>
      <c r="AF144" s="19"/>
      <c r="AG144" s="19"/>
      <c r="AH144" s="19"/>
      <c r="AI144" s="21" t="b">
        <v>1</v>
      </c>
      <c r="AJ144" s="21" t="b">
        <v>0</v>
      </c>
      <c r="AK144" s="21" t="b">
        <v>1</v>
      </c>
      <c r="AL144" s="21"/>
      <c r="AM144" s="21"/>
      <c r="AN144" s="21"/>
      <c r="AO144" s="21"/>
      <c r="AP144" s="21"/>
      <c r="AQ144" s="21"/>
      <c r="AR144" s="21"/>
      <c r="AS144" s="21" t="b">
        <v>0</v>
      </c>
      <c r="AT144" s="21"/>
      <c r="AU144" s="22"/>
      <c r="AV144" s="21"/>
      <c r="AW144" s="21"/>
      <c r="AX144" s="21"/>
      <c r="AY144" s="21"/>
      <c r="AZ144" s="21"/>
      <c r="BA144" s="21"/>
      <c r="BB144" s="23">
        <v>101795.0</v>
      </c>
      <c r="BC144" s="20">
        <v>1.0</v>
      </c>
      <c r="BD144" s="40" t="s">
        <v>881</v>
      </c>
      <c r="BE144" s="19" t="s">
        <v>882</v>
      </c>
      <c r="BF144" s="41" t="s">
        <v>883</v>
      </c>
      <c r="BG144" s="19" t="s">
        <v>884</v>
      </c>
      <c r="BH144" s="19" t="s">
        <v>885</v>
      </c>
      <c r="BI144" s="19" t="s">
        <v>886</v>
      </c>
      <c r="BJ144" s="19" t="s">
        <v>76</v>
      </c>
      <c r="BK144" s="19" t="s">
        <v>456</v>
      </c>
    </row>
    <row r="145" ht="16.5" customHeight="1">
      <c r="A145" s="27" t="s">
        <v>887</v>
      </c>
      <c r="B145" s="28" t="s">
        <v>68</v>
      </c>
      <c r="C145" s="17" t="s">
        <v>68</v>
      </c>
      <c r="D145" s="17" t="s">
        <v>88</v>
      </c>
      <c r="E145" s="29" t="b">
        <v>1</v>
      </c>
      <c r="F145" s="29" t="b">
        <v>0</v>
      </c>
      <c r="G145" t="b">
        <v>0</v>
      </c>
      <c r="H145" s="29" t="b">
        <v>0</v>
      </c>
      <c r="I145" t="b">
        <v>0</v>
      </c>
      <c r="J145" s="19" t="b">
        <v>0</v>
      </c>
      <c r="K145" s="19" t="b">
        <v>0</v>
      </c>
      <c r="L145" s="19" t="b">
        <v>0</v>
      </c>
      <c r="M145" s="26" t="b">
        <v>0</v>
      </c>
      <c r="O145" s="30"/>
      <c r="Q145" s="19"/>
      <c r="X145" s="19"/>
      <c r="Y145" s="19"/>
      <c r="Z145" s="19"/>
      <c r="AA145" s="19"/>
      <c r="AB145" s="19" t="b">
        <v>0</v>
      </c>
      <c r="AC145" s="19"/>
      <c r="AD145" s="19"/>
      <c r="AE145" s="19"/>
      <c r="AF145" s="19"/>
      <c r="AG145" s="19"/>
      <c r="AH145" s="19"/>
      <c r="AI145" s="21" t="b">
        <v>0</v>
      </c>
      <c r="AJ145" s="21" t="b">
        <v>0</v>
      </c>
      <c r="AK145" s="21" t="b">
        <v>0</v>
      </c>
      <c r="AL145" s="21"/>
      <c r="AM145" s="21"/>
      <c r="AN145" s="21"/>
      <c r="AO145" s="21"/>
      <c r="AP145" s="21"/>
      <c r="AQ145" s="21"/>
      <c r="AR145" s="21"/>
      <c r="AS145" s="21" t="b">
        <v>1</v>
      </c>
      <c r="AT145" s="21"/>
      <c r="AU145" s="22"/>
      <c r="AV145" s="21"/>
      <c r="AW145" s="21"/>
      <c r="AX145" s="21"/>
      <c r="AY145" s="21"/>
      <c r="AZ145" s="21"/>
      <c r="BA145" s="21" t="b">
        <v>1</v>
      </c>
      <c r="BB145" s="31">
        <v>100987.0</v>
      </c>
      <c r="BC145" s="20">
        <v>11.0</v>
      </c>
      <c r="BD145" s="24">
        <v>3.330376E7</v>
      </c>
      <c r="BE145" s="32" t="s">
        <v>888</v>
      </c>
      <c r="BF145" s="33">
        <v>44175.0</v>
      </c>
      <c r="BG145" s="19" t="s">
        <v>889</v>
      </c>
      <c r="BH145" s="19"/>
      <c r="BI145" s="19" t="s">
        <v>890</v>
      </c>
      <c r="BJ145" s="19" t="s">
        <v>413</v>
      </c>
      <c r="BK145" s="19"/>
    </row>
    <row r="146" ht="16.5" customHeight="1">
      <c r="A146" s="34" t="s">
        <v>891</v>
      </c>
      <c r="B146" s="28" t="s">
        <v>68</v>
      </c>
      <c r="C146" s="17" t="s">
        <v>68</v>
      </c>
      <c r="D146" s="17" t="s">
        <v>68</v>
      </c>
      <c r="E146" s="19" t="b">
        <v>0</v>
      </c>
      <c r="F146" s="29" t="b">
        <v>0</v>
      </c>
      <c r="G146" t="b">
        <v>0</v>
      </c>
      <c r="H146" s="29" t="b">
        <v>0</v>
      </c>
      <c r="I146" t="b">
        <v>0</v>
      </c>
      <c r="J146" s="19" t="b">
        <v>0</v>
      </c>
      <c r="K146" s="19" t="b">
        <v>1</v>
      </c>
      <c r="L146" s="19" t="b">
        <v>0</v>
      </c>
      <c r="M146" s="26" t="b">
        <v>0</v>
      </c>
      <c r="O146" s="30"/>
      <c r="Q146" s="19"/>
      <c r="X146" s="19"/>
      <c r="Y146" s="19"/>
      <c r="Z146" s="19"/>
      <c r="AA146" s="19"/>
      <c r="AB146" s="19" t="b">
        <v>0</v>
      </c>
      <c r="AC146" s="19" t="s">
        <v>892</v>
      </c>
      <c r="AD146" s="19"/>
      <c r="AE146" s="19"/>
      <c r="AF146" s="19" t="s">
        <v>118</v>
      </c>
      <c r="AG146" s="19"/>
      <c r="AH146" s="19"/>
      <c r="AI146" s="21" t="b">
        <v>0</v>
      </c>
      <c r="AJ146" s="21" t="b">
        <v>0</v>
      </c>
      <c r="AK146" s="21" t="b">
        <v>1</v>
      </c>
      <c r="AL146" s="21"/>
      <c r="AM146" s="21"/>
      <c r="AN146" s="21"/>
      <c r="AO146" s="21"/>
      <c r="AP146" s="21"/>
      <c r="AQ146" s="21"/>
      <c r="AR146" s="21"/>
      <c r="AS146" s="21" t="b">
        <v>1</v>
      </c>
      <c r="AT146" s="21"/>
      <c r="AU146" s="22" t="s">
        <v>68</v>
      </c>
      <c r="AV146" s="21"/>
      <c r="AW146" s="21"/>
      <c r="AX146" s="21"/>
      <c r="AY146" s="21"/>
      <c r="AZ146" s="21"/>
      <c r="BA146" s="21"/>
      <c r="BB146" s="55">
        <v>120042.0</v>
      </c>
      <c r="BC146" s="20">
        <v>1.0</v>
      </c>
      <c r="BD146" s="24">
        <v>3.5353543E7</v>
      </c>
      <c r="BE146" s="32" t="s">
        <v>893</v>
      </c>
      <c r="BF146" s="33">
        <v>44650.0</v>
      </c>
      <c r="BG146" s="19" t="s">
        <v>894</v>
      </c>
      <c r="BH146" s="19"/>
      <c r="BI146" s="19"/>
      <c r="BK146" s="19"/>
    </row>
    <row r="147" ht="16.5" customHeight="1">
      <c r="A147" s="34" t="s">
        <v>895</v>
      </c>
      <c r="B147" s="28" t="s">
        <v>68</v>
      </c>
      <c r="C147" s="17" t="s">
        <v>68</v>
      </c>
      <c r="D147" s="17" t="s">
        <v>68</v>
      </c>
      <c r="E147" s="19" t="b">
        <v>0</v>
      </c>
      <c r="F147" s="29" t="b">
        <v>0</v>
      </c>
      <c r="G147" t="b">
        <v>0</v>
      </c>
      <c r="H147" s="29" t="b">
        <v>0</v>
      </c>
      <c r="I147" t="b">
        <v>0</v>
      </c>
      <c r="J147" s="19" t="b">
        <v>0</v>
      </c>
      <c r="K147" s="19" t="b">
        <v>1</v>
      </c>
      <c r="L147" s="19" t="b">
        <v>0</v>
      </c>
      <c r="M147" s="26" t="b">
        <v>0</v>
      </c>
      <c r="O147" s="30"/>
      <c r="Q147" s="19"/>
      <c r="X147" s="19"/>
      <c r="Y147" s="19"/>
      <c r="Z147" s="19"/>
      <c r="AA147" s="19"/>
      <c r="AB147" s="19" t="b">
        <v>0</v>
      </c>
      <c r="AC147" s="19" t="s">
        <v>896</v>
      </c>
      <c r="AD147" s="19"/>
      <c r="AE147" s="19"/>
      <c r="AF147" s="19" t="s">
        <v>720</v>
      </c>
      <c r="AG147" s="19"/>
      <c r="AH147" s="19"/>
      <c r="AI147" s="21" t="b">
        <v>0</v>
      </c>
      <c r="AJ147" s="21" t="b">
        <v>0</v>
      </c>
      <c r="AK147" s="21" t="b">
        <v>1</v>
      </c>
      <c r="AL147" s="21"/>
      <c r="AM147" s="21"/>
      <c r="AN147" s="21"/>
      <c r="AO147" s="21"/>
      <c r="AP147" s="21"/>
      <c r="AQ147" s="21"/>
      <c r="AR147" s="21"/>
      <c r="AS147" s="21" t="b">
        <v>1</v>
      </c>
      <c r="AT147" s="21"/>
      <c r="AU147" s="22" t="s">
        <v>68</v>
      </c>
      <c r="AV147" s="21"/>
      <c r="AW147" s="21"/>
      <c r="AX147" s="21"/>
      <c r="AY147" s="21"/>
      <c r="AZ147" s="21"/>
      <c r="BA147" s="21"/>
      <c r="BB147" s="55">
        <v>122642.0</v>
      </c>
      <c r="BC147" s="20">
        <v>3.0</v>
      </c>
      <c r="BD147" s="24">
        <v>3.3184512E7</v>
      </c>
      <c r="BE147" s="32" t="s">
        <v>897</v>
      </c>
      <c r="BF147" s="33">
        <v>44147.0</v>
      </c>
      <c r="BG147" s="19" t="s">
        <v>898</v>
      </c>
      <c r="BH147" s="19"/>
      <c r="BI147" s="19"/>
      <c r="BK147" s="19"/>
    </row>
    <row r="148" ht="16.5" customHeight="1">
      <c r="A148" s="16" t="s">
        <v>899</v>
      </c>
      <c r="B148" s="17" t="s">
        <v>68</v>
      </c>
      <c r="C148" s="18" t="s">
        <v>68</v>
      </c>
      <c r="D148" s="18" t="s">
        <v>68</v>
      </c>
      <c r="E148" s="19" t="b">
        <v>1</v>
      </c>
      <c r="F148" s="19" t="b">
        <v>0</v>
      </c>
      <c r="G148" s="19" t="b">
        <v>1</v>
      </c>
      <c r="H148" s="19" t="b">
        <v>1</v>
      </c>
      <c r="I148" s="19" t="b">
        <v>0</v>
      </c>
      <c r="J148" s="19" t="b">
        <v>0</v>
      </c>
      <c r="K148" s="19" t="b">
        <v>0</v>
      </c>
      <c r="L148" s="19" t="b">
        <v>0</v>
      </c>
      <c r="M148" s="20" t="b">
        <v>0</v>
      </c>
      <c r="O148" s="19" t="s">
        <v>900</v>
      </c>
      <c r="P148" s="19" t="s">
        <v>105</v>
      </c>
      <c r="Q148" s="19" t="s">
        <v>70</v>
      </c>
      <c r="AB148" s="19" t="b">
        <v>0</v>
      </c>
      <c r="AI148" s="21" t="b">
        <v>1</v>
      </c>
      <c r="AJ148" s="21" t="b">
        <v>0</v>
      </c>
      <c r="AK148" s="21" t="b">
        <v>1</v>
      </c>
      <c r="AL148" s="21"/>
      <c r="AM148" s="21"/>
      <c r="AN148" s="21"/>
      <c r="AO148" s="21"/>
      <c r="AP148" s="21"/>
      <c r="AQ148" s="21"/>
      <c r="AR148" s="21"/>
      <c r="AS148" s="21" t="b">
        <v>0</v>
      </c>
      <c r="AT148" s="21"/>
      <c r="AU148" s="22"/>
      <c r="AV148" s="21"/>
      <c r="AW148" s="21"/>
      <c r="AX148" s="21"/>
      <c r="AY148" s="21"/>
      <c r="AZ148" s="21"/>
      <c r="BA148" s="21"/>
      <c r="BB148" s="23">
        <v>98000.0</v>
      </c>
      <c r="BC148" s="26">
        <v>9.0</v>
      </c>
      <c r="BD148" s="24">
        <v>3.0566875E7</v>
      </c>
      <c r="BE148" s="19" t="s">
        <v>901</v>
      </c>
      <c r="BF148" s="25">
        <v>43454.0</v>
      </c>
      <c r="BG148" s="19" t="s">
        <v>902</v>
      </c>
      <c r="BH148" s="19" t="s">
        <v>903</v>
      </c>
      <c r="BI148" s="19" t="s">
        <v>904</v>
      </c>
      <c r="BJ148" s="19" t="s">
        <v>809</v>
      </c>
      <c r="BK148" s="19" t="s">
        <v>905</v>
      </c>
    </row>
    <row r="149" ht="16.5" customHeight="1">
      <c r="A149" s="32" t="s">
        <v>906</v>
      </c>
      <c r="B149" s="28" t="s">
        <v>68</v>
      </c>
      <c r="C149" s="17" t="s">
        <v>88</v>
      </c>
      <c r="D149" s="17" t="s">
        <v>88</v>
      </c>
      <c r="E149" s="19" t="b">
        <v>1</v>
      </c>
      <c r="F149" s="29" t="b">
        <v>0</v>
      </c>
      <c r="G149" t="b">
        <v>0</v>
      </c>
      <c r="H149" s="19" t="b">
        <v>1</v>
      </c>
      <c r="I149" t="b">
        <v>0</v>
      </c>
      <c r="J149" s="19" t="b">
        <v>0</v>
      </c>
      <c r="K149" s="19" t="b">
        <v>0</v>
      </c>
      <c r="L149" s="19" t="b">
        <v>0</v>
      </c>
      <c r="M149" s="26" t="b">
        <v>0</v>
      </c>
      <c r="O149" s="30"/>
      <c r="P149" s="19" t="s">
        <v>105</v>
      </c>
      <c r="Q149" s="19"/>
      <c r="X149" s="19"/>
      <c r="Y149" s="19"/>
      <c r="Z149" s="19"/>
      <c r="AA149" s="19"/>
      <c r="AB149" s="19" t="b">
        <v>0</v>
      </c>
      <c r="AC149" s="19"/>
      <c r="AD149" s="19"/>
      <c r="AE149" s="19"/>
      <c r="AF149" s="19"/>
      <c r="AG149" s="19"/>
      <c r="AH149" s="19"/>
      <c r="AI149" s="21" t="b">
        <v>0</v>
      </c>
      <c r="AJ149" s="21" t="b">
        <v>0</v>
      </c>
      <c r="AK149" s="21" t="b">
        <v>0</v>
      </c>
      <c r="AL149" s="21"/>
      <c r="AM149" s="21"/>
      <c r="AN149" s="21"/>
      <c r="AO149" s="21"/>
      <c r="AP149" s="21"/>
      <c r="AQ149" s="21"/>
      <c r="AR149" s="21"/>
      <c r="AS149" s="21" t="b">
        <v>1</v>
      </c>
      <c r="AT149" s="21"/>
      <c r="AU149" s="22"/>
      <c r="AV149" s="21"/>
      <c r="AW149" s="21"/>
      <c r="AX149" s="21"/>
      <c r="AY149" s="21"/>
      <c r="AZ149" s="21"/>
      <c r="BA149" s="21" t="b">
        <v>1</v>
      </c>
      <c r="BB149" s="23">
        <v>97631.0</v>
      </c>
      <c r="BC149" s="20"/>
      <c r="BD149" s="24"/>
      <c r="BE149" s="32"/>
      <c r="BF149" s="33"/>
      <c r="BG149" s="19" t="s">
        <v>907</v>
      </c>
      <c r="BH149" s="19" t="s">
        <v>908</v>
      </c>
      <c r="BI149" s="19"/>
      <c r="BK149" s="19"/>
    </row>
    <row r="150" ht="16.5" customHeight="1">
      <c r="A150" s="16" t="s">
        <v>909</v>
      </c>
      <c r="B150" s="17" t="s">
        <v>68</v>
      </c>
      <c r="C150" s="18" t="s">
        <v>68</v>
      </c>
      <c r="D150" s="18" t="s">
        <v>68</v>
      </c>
      <c r="E150" s="19" t="b">
        <v>1</v>
      </c>
      <c r="F150" s="19" t="b">
        <v>0</v>
      </c>
      <c r="G150" s="19" t="b">
        <v>0</v>
      </c>
      <c r="H150" s="19" t="b">
        <v>1</v>
      </c>
      <c r="I150" s="19" t="b">
        <v>0</v>
      </c>
      <c r="J150" s="19" t="b">
        <v>1</v>
      </c>
      <c r="K150" s="19" t="b">
        <v>0</v>
      </c>
      <c r="L150" s="19" t="b">
        <v>0</v>
      </c>
      <c r="M150" s="20" t="b">
        <v>0</v>
      </c>
      <c r="O150" s="19" t="s">
        <v>910</v>
      </c>
      <c r="P150" s="19" t="s">
        <v>105</v>
      </c>
      <c r="Q150" s="19" t="s">
        <v>70</v>
      </c>
      <c r="S150" s="19" t="s">
        <v>911</v>
      </c>
      <c r="W150" s="19" t="s">
        <v>912</v>
      </c>
      <c r="AB150" s="19" t="b">
        <v>0</v>
      </c>
      <c r="AI150" s="21" t="b">
        <v>1</v>
      </c>
      <c r="AJ150" s="21" t="b">
        <v>0</v>
      </c>
      <c r="AK150" s="21" t="b">
        <v>1</v>
      </c>
      <c r="AL150" s="21"/>
      <c r="AM150" s="21"/>
      <c r="AN150" s="21"/>
      <c r="AO150" s="21"/>
      <c r="AP150" s="21"/>
      <c r="AQ150" s="21"/>
      <c r="AR150" s="21"/>
      <c r="AS150" s="21" t="b">
        <v>0</v>
      </c>
      <c r="AT150" s="21"/>
      <c r="AU150" s="22"/>
      <c r="AV150" s="21"/>
      <c r="AW150" s="21"/>
      <c r="AX150" s="21"/>
      <c r="AY150" s="21"/>
      <c r="AZ150" s="21"/>
      <c r="BA150" s="21"/>
      <c r="BB150" s="23">
        <v>97620.0</v>
      </c>
      <c r="BC150" s="26">
        <v>7.0</v>
      </c>
      <c r="BD150" s="24">
        <v>3.1209336E7</v>
      </c>
      <c r="BE150" s="19" t="s">
        <v>913</v>
      </c>
      <c r="BF150" s="25">
        <v>43635.0</v>
      </c>
      <c r="BG150" s="19" t="s">
        <v>914</v>
      </c>
      <c r="BH150" s="19" t="s">
        <v>915</v>
      </c>
      <c r="BI150" s="19" t="s">
        <v>916</v>
      </c>
      <c r="BJ150" s="19" t="s">
        <v>917</v>
      </c>
    </row>
    <row r="151" ht="16.5" customHeight="1">
      <c r="A151" s="16" t="s">
        <v>918</v>
      </c>
      <c r="B151" s="17" t="s">
        <v>68</v>
      </c>
      <c r="C151" s="18" t="s">
        <v>68</v>
      </c>
      <c r="D151" s="18" t="s">
        <v>68</v>
      </c>
      <c r="E151" s="19" t="b">
        <v>1</v>
      </c>
      <c r="F151" s="19" t="b">
        <v>0</v>
      </c>
      <c r="G151" s="19" t="b">
        <v>0</v>
      </c>
      <c r="H151" s="19" t="b">
        <v>1</v>
      </c>
      <c r="I151" s="19" t="b">
        <v>0</v>
      </c>
      <c r="J151" s="19" t="b">
        <v>0</v>
      </c>
      <c r="K151" s="19" t="b">
        <v>0</v>
      </c>
      <c r="L151" s="19" t="b">
        <v>0</v>
      </c>
      <c r="M151" s="20" t="b">
        <v>0</v>
      </c>
      <c r="O151" s="19" t="s">
        <v>712</v>
      </c>
      <c r="P151" s="19" t="s">
        <v>402</v>
      </c>
      <c r="Q151" s="19" t="s">
        <v>713</v>
      </c>
      <c r="AB151" s="19" t="b">
        <v>0</v>
      </c>
      <c r="AI151" s="21" t="b">
        <v>1</v>
      </c>
      <c r="AJ151" s="21" t="b">
        <v>0</v>
      </c>
      <c r="AK151" s="21" t="b">
        <v>1</v>
      </c>
      <c r="AL151" s="21"/>
      <c r="AM151" s="21"/>
      <c r="AN151" s="21"/>
      <c r="AO151" s="21"/>
      <c r="AP151" s="21"/>
      <c r="AQ151" s="21"/>
      <c r="AR151" s="21"/>
      <c r="AS151" s="21" t="b">
        <v>0</v>
      </c>
      <c r="AT151" s="21"/>
      <c r="AU151" s="22"/>
      <c r="AV151" s="21"/>
      <c r="AW151" s="21"/>
      <c r="AX151" s="21"/>
      <c r="AY151" s="21"/>
      <c r="AZ151" s="21"/>
      <c r="BA151" s="21"/>
      <c r="BB151" s="23">
        <v>97549.0</v>
      </c>
      <c r="BC151" s="26">
        <v>8.0</v>
      </c>
      <c r="BD151" s="24">
        <v>3.0712875E7</v>
      </c>
      <c r="BE151" s="19" t="s">
        <v>714</v>
      </c>
      <c r="BF151" s="25">
        <v>43501.0</v>
      </c>
      <c r="BG151" s="19" t="s">
        <v>715</v>
      </c>
      <c r="BH151" s="19" t="s">
        <v>716</v>
      </c>
      <c r="BI151" s="19" t="s">
        <v>717</v>
      </c>
      <c r="BJ151" s="19" t="s">
        <v>141</v>
      </c>
    </row>
    <row r="152" ht="16.5" customHeight="1">
      <c r="A152" s="16" t="s">
        <v>919</v>
      </c>
      <c r="B152" s="17" t="s">
        <v>68</v>
      </c>
      <c r="C152" s="18" t="s">
        <v>68</v>
      </c>
      <c r="D152" s="18" t="s">
        <v>68</v>
      </c>
      <c r="E152" s="19" t="b">
        <v>1</v>
      </c>
      <c r="F152" s="19" t="b">
        <v>0</v>
      </c>
      <c r="G152" s="19" t="b">
        <v>0</v>
      </c>
      <c r="H152" s="19" t="b">
        <v>0</v>
      </c>
      <c r="I152" s="19" t="b">
        <v>0</v>
      </c>
      <c r="J152" s="19" t="b">
        <v>0</v>
      </c>
      <c r="K152" s="19" t="b">
        <v>0</v>
      </c>
      <c r="L152" s="19" t="b">
        <v>0</v>
      </c>
      <c r="M152" s="20" t="b">
        <v>0</v>
      </c>
      <c r="P152" s="19" t="s">
        <v>236</v>
      </c>
      <c r="Q152" s="19" t="s">
        <v>303</v>
      </c>
      <c r="AB152" s="19" t="b">
        <v>0</v>
      </c>
      <c r="AI152" s="21" t="b">
        <v>1</v>
      </c>
      <c r="AJ152" s="21" t="b">
        <v>0</v>
      </c>
      <c r="AK152" s="21" t="b">
        <v>0</v>
      </c>
      <c r="AL152" s="21"/>
      <c r="AM152" s="21"/>
      <c r="AN152" s="21" t="b">
        <v>1</v>
      </c>
      <c r="AO152" s="21" t="s">
        <v>920</v>
      </c>
      <c r="AP152" s="21"/>
      <c r="AQ152" s="21"/>
      <c r="AR152" s="21"/>
      <c r="AS152" s="21" t="b">
        <v>0</v>
      </c>
      <c r="AT152" s="21"/>
      <c r="AU152" s="22"/>
      <c r="AV152" s="21"/>
      <c r="AW152" s="21"/>
      <c r="AX152" s="21"/>
      <c r="AY152" s="21"/>
      <c r="AZ152" s="21"/>
      <c r="BA152" s="21"/>
      <c r="BB152" s="23">
        <v>96940.0</v>
      </c>
      <c r="BC152" s="26">
        <v>9.0</v>
      </c>
      <c r="BD152" s="24">
        <v>3.3098772E7</v>
      </c>
      <c r="BE152" s="19" t="s">
        <v>921</v>
      </c>
      <c r="BF152" s="25">
        <v>44130.0</v>
      </c>
      <c r="BG152" s="19" t="s">
        <v>922</v>
      </c>
      <c r="BH152" s="19" t="s">
        <v>923</v>
      </c>
      <c r="BI152" s="19" t="s">
        <v>924</v>
      </c>
      <c r="BJ152" s="19" t="s">
        <v>141</v>
      </c>
      <c r="BK152" s="19" t="s">
        <v>925</v>
      </c>
    </row>
    <row r="153" ht="16.5" customHeight="1">
      <c r="A153" s="16" t="s">
        <v>926</v>
      </c>
      <c r="B153" s="17" t="s">
        <v>68</v>
      </c>
      <c r="C153" s="18" t="s">
        <v>68</v>
      </c>
      <c r="D153" s="18" t="s">
        <v>68</v>
      </c>
      <c r="E153" s="19" t="b">
        <v>1</v>
      </c>
      <c r="F153" s="19" t="b">
        <v>0</v>
      </c>
      <c r="G153" s="19" t="b">
        <v>0</v>
      </c>
      <c r="H153" s="19" t="b">
        <v>1</v>
      </c>
      <c r="I153" s="19" t="b">
        <v>0</v>
      </c>
      <c r="J153" s="19" t="b">
        <v>0</v>
      </c>
      <c r="K153" s="19" t="b">
        <v>0</v>
      </c>
      <c r="L153" s="19" t="b">
        <v>0</v>
      </c>
      <c r="M153" s="20" t="b">
        <v>0</v>
      </c>
      <c r="N153" s="19" t="s">
        <v>234</v>
      </c>
      <c r="O153" s="19" t="s">
        <v>927</v>
      </c>
      <c r="P153" s="19" t="s">
        <v>69</v>
      </c>
      <c r="Q153" s="19" t="s">
        <v>70</v>
      </c>
      <c r="R153" s="19" t="s">
        <v>928</v>
      </c>
      <c r="W153" s="19" t="s">
        <v>156</v>
      </c>
      <c r="AB153" s="19" t="b">
        <v>0</v>
      </c>
      <c r="AI153" s="21" t="b">
        <v>1</v>
      </c>
      <c r="AJ153" s="21" t="b">
        <v>0</v>
      </c>
      <c r="AK153" s="21" t="b">
        <v>1</v>
      </c>
      <c r="AL153" s="21"/>
      <c r="AM153" s="21"/>
      <c r="AN153" s="21"/>
      <c r="AO153" s="21"/>
      <c r="AP153" s="21"/>
      <c r="AQ153" s="21"/>
      <c r="AR153" s="21"/>
      <c r="AS153" s="21" t="b">
        <v>0</v>
      </c>
      <c r="AT153" s="21"/>
      <c r="AU153" s="22"/>
      <c r="AV153" s="21"/>
      <c r="AW153" s="21"/>
      <c r="AX153" s="21"/>
      <c r="AY153" s="21"/>
      <c r="AZ153" s="21"/>
      <c r="BA153" s="21"/>
      <c r="BB153" s="23">
        <v>96700.0</v>
      </c>
      <c r="BC153" s="26">
        <v>25.0</v>
      </c>
      <c r="BD153" s="24">
        <v>3.2042191E7</v>
      </c>
      <c r="BE153" s="19" t="s">
        <v>929</v>
      </c>
      <c r="BF153" s="25">
        <v>43873.0</v>
      </c>
      <c r="BG153" s="19" t="s">
        <v>930</v>
      </c>
      <c r="BH153" s="19" t="s">
        <v>931</v>
      </c>
      <c r="BI153" s="19" t="s">
        <v>932</v>
      </c>
      <c r="BJ153" s="19" t="s">
        <v>917</v>
      </c>
    </row>
    <row r="154" ht="16.5" customHeight="1">
      <c r="A154" s="16" t="s">
        <v>933</v>
      </c>
      <c r="B154" s="17" t="s">
        <v>68</v>
      </c>
      <c r="C154" s="18" t="s">
        <v>68</v>
      </c>
      <c r="D154" s="18" t="s">
        <v>68</v>
      </c>
      <c r="E154" s="19" t="b">
        <v>1</v>
      </c>
      <c r="F154" s="19" t="b">
        <v>0</v>
      </c>
      <c r="G154" s="19" t="b">
        <v>0</v>
      </c>
      <c r="H154" s="19" t="b">
        <v>1</v>
      </c>
      <c r="I154" s="19" t="b">
        <v>0</v>
      </c>
      <c r="J154" s="19" t="b">
        <v>0</v>
      </c>
      <c r="K154" s="19" t="b">
        <v>0</v>
      </c>
      <c r="L154" s="19" t="b">
        <v>0</v>
      </c>
      <c r="M154" s="20" t="b">
        <v>1</v>
      </c>
      <c r="O154" s="19" t="s">
        <v>934</v>
      </c>
      <c r="P154" s="19" t="s">
        <v>105</v>
      </c>
      <c r="Q154" s="19" t="s">
        <v>303</v>
      </c>
      <c r="R154" s="19" t="s">
        <v>935</v>
      </c>
      <c r="AB154" s="19" t="b">
        <v>0</v>
      </c>
      <c r="AI154" s="21" t="b">
        <v>1</v>
      </c>
      <c r="AJ154" s="21" t="b">
        <v>0</v>
      </c>
      <c r="AK154" s="21" t="b">
        <v>1</v>
      </c>
      <c r="AL154" s="21"/>
      <c r="AM154" s="21"/>
      <c r="AN154" s="21"/>
      <c r="AO154" s="21"/>
      <c r="AP154" s="21"/>
      <c r="AQ154" s="21"/>
      <c r="AR154" s="21"/>
      <c r="AS154" s="21" t="b">
        <v>0</v>
      </c>
      <c r="AT154" s="21"/>
      <c r="AU154" s="22"/>
      <c r="AV154" s="21"/>
      <c r="AW154" s="21"/>
      <c r="AX154" s="21"/>
      <c r="AY154" s="21"/>
      <c r="AZ154" s="21"/>
      <c r="BA154" s="21"/>
      <c r="BB154" s="23">
        <v>92860.0</v>
      </c>
      <c r="BC154" s="26">
        <v>26.0</v>
      </c>
      <c r="BD154" s="24">
        <v>3.159716E7</v>
      </c>
      <c r="BE154" s="19" t="s">
        <v>936</v>
      </c>
      <c r="BF154" s="25">
        <v>43748.0</v>
      </c>
      <c r="BG154" s="19" t="s">
        <v>937</v>
      </c>
      <c r="BH154" s="19" t="s">
        <v>938</v>
      </c>
      <c r="BI154" s="19" t="s">
        <v>939</v>
      </c>
      <c r="BJ154" s="19" t="s">
        <v>86</v>
      </c>
    </row>
    <row r="155" ht="16.5" customHeight="1">
      <c r="A155" s="32" t="s">
        <v>940</v>
      </c>
      <c r="B155" s="28" t="s">
        <v>68</v>
      </c>
      <c r="C155" s="17" t="s">
        <v>88</v>
      </c>
      <c r="D155" s="17" t="s">
        <v>88</v>
      </c>
      <c r="E155" s="19" t="b">
        <v>1</v>
      </c>
      <c r="F155" s="29" t="b">
        <v>0</v>
      </c>
      <c r="G155" t="b">
        <v>0</v>
      </c>
      <c r="H155" s="19" t="b">
        <v>1</v>
      </c>
      <c r="I155" t="b">
        <v>0</v>
      </c>
      <c r="J155" s="19" t="b">
        <v>0</v>
      </c>
      <c r="K155" s="19" t="b">
        <v>0</v>
      </c>
      <c r="L155" s="19" t="b">
        <v>0</v>
      </c>
      <c r="M155" s="26" t="b">
        <v>0</v>
      </c>
      <c r="O155" s="30"/>
      <c r="P155" s="19" t="s">
        <v>105</v>
      </c>
      <c r="Q155" s="19"/>
      <c r="X155" s="19"/>
      <c r="Y155" s="19"/>
      <c r="Z155" s="19"/>
      <c r="AA155" s="19"/>
      <c r="AB155" s="19" t="b">
        <v>0</v>
      </c>
      <c r="AC155" s="19"/>
      <c r="AD155" s="19"/>
      <c r="AE155" s="19"/>
      <c r="AF155" s="19"/>
      <c r="AG155" s="19"/>
      <c r="AH155" s="19"/>
      <c r="AI155" s="21" t="b">
        <v>0</v>
      </c>
      <c r="AJ155" s="21" t="b">
        <v>0</v>
      </c>
      <c r="AK155" s="21" t="b">
        <v>0</v>
      </c>
      <c r="AL155" s="21"/>
      <c r="AM155" s="21"/>
      <c r="AN155" s="21"/>
      <c r="AO155" s="21"/>
      <c r="AP155" s="21"/>
      <c r="AQ155" s="21"/>
      <c r="AR155" s="21"/>
      <c r="AS155" s="21" t="b">
        <v>1</v>
      </c>
      <c r="AT155" s="21"/>
      <c r="AU155" s="22"/>
      <c r="AV155" s="21"/>
      <c r="AW155" s="21"/>
      <c r="AX155" s="21"/>
      <c r="AY155" s="21"/>
      <c r="AZ155" s="21"/>
      <c r="BA155" s="21"/>
      <c r="BB155" s="23">
        <v>92385.0</v>
      </c>
      <c r="BC155" s="20"/>
      <c r="BD155" s="24"/>
      <c r="BE155" s="32"/>
      <c r="BF155" s="33"/>
      <c r="BG155" s="19" t="s">
        <v>941</v>
      </c>
      <c r="BH155" s="19" t="s">
        <v>942</v>
      </c>
      <c r="BI155" s="19"/>
      <c r="BK155" s="19"/>
    </row>
    <row r="156" ht="16.5" customHeight="1">
      <c r="A156" s="30" t="s">
        <v>943</v>
      </c>
      <c r="B156" s="28" t="s">
        <v>68</v>
      </c>
      <c r="C156" s="17" t="s">
        <v>68</v>
      </c>
      <c r="D156" s="17" t="s">
        <v>68</v>
      </c>
      <c r="E156" s="29" t="b">
        <v>1</v>
      </c>
      <c r="F156" s="29" t="b">
        <v>0</v>
      </c>
      <c r="G156" t="b">
        <v>0</v>
      </c>
      <c r="H156" s="29" t="b">
        <v>0</v>
      </c>
      <c r="I156" t="b">
        <v>0</v>
      </c>
      <c r="J156" s="19" t="b">
        <v>0</v>
      </c>
      <c r="K156" s="19" t="b">
        <v>0</v>
      </c>
      <c r="L156" s="19" t="b">
        <v>0</v>
      </c>
      <c r="M156" s="26" t="b">
        <v>0</v>
      </c>
      <c r="O156" s="30"/>
      <c r="Q156" s="19" t="s">
        <v>79</v>
      </c>
      <c r="X156" s="19"/>
      <c r="Y156" s="19"/>
      <c r="Z156" s="19"/>
      <c r="AA156" s="19"/>
      <c r="AB156" s="19" t="b">
        <v>0</v>
      </c>
      <c r="AC156" s="19"/>
      <c r="AD156" s="19"/>
      <c r="AE156" s="19"/>
      <c r="AF156" s="19"/>
      <c r="AG156" s="19"/>
      <c r="AH156" s="19"/>
      <c r="AI156" s="21" t="b">
        <v>1</v>
      </c>
      <c r="AJ156" s="21" t="b">
        <v>0</v>
      </c>
      <c r="AK156" s="21" t="b">
        <v>1</v>
      </c>
      <c r="AL156" s="21"/>
      <c r="AM156" s="21"/>
      <c r="AN156" s="21"/>
      <c r="AO156" s="21"/>
      <c r="AP156" s="21"/>
      <c r="AQ156" s="21"/>
      <c r="AR156" s="21"/>
      <c r="AS156" s="21" t="b">
        <v>0</v>
      </c>
      <c r="AT156" s="21"/>
      <c r="AU156" s="22"/>
      <c r="AV156" s="21"/>
      <c r="AW156" s="21"/>
      <c r="AX156" s="21"/>
      <c r="AY156" s="21"/>
      <c r="AZ156" s="21"/>
      <c r="BA156" s="21"/>
      <c r="BB156" s="23">
        <v>92341.0</v>
      </c>
      <c r="BC156" s="20">
        <v>15.0</v>
      </c>
      <c r="BD156" s="40" t="s">
        <v>944</v>
      </c>
      <c r="BE156" s="32" t="s">
        <v>945</v>
      </c>
      <c r="BF156" s="41" t="s">
        <v>946</v>
      </c>
      <c r="BG156" s="19" t="s">
        <v>947</v>
      </c>
      <c r="BH156" s="19" t="s">
        <v>948</v>
      </c>
      <c r="BI156" s="19" t="s">
        <v>949</v>
      </c>
      <c r="BJ156" s="19" t="s">
        <v>141</v>
      </c>
      <c r="BK156" s="19" t="s">
        <v>950</v>
      </c>
    </row>
    <row r="157" ht="16.5" customHeight="1">
      <c r="A157" s="16" t="s">
        <v>951</v>
      </c>
      <c r="B157" s="17" t="s">
        <v>68</v>
      </c>
      <c r="C157" s="18" t="s">
        <v>68</v>
      </c>
      <c r="D157" s="18" t="s">
        <v>68</v>
      </c>
      <c r="E157" s="19" t="b">
        <v>1</v>
      </c>
      <c r="F157" s="19" t="b">
        <v>0</v>
      </c>
      <c r="G157" s="19" t="b">
        <v>0</v>
      </c>
      <c r="H157" s="19" t="b">
        <v>0</v>
      </c>
      <c r="I157" s="19" t="b">
        <v>0</v>
      </c>
      <c r="J157" s="19" t="b">
        <v>0</v>
      </c>
      <c r="K157" s="19" t="b">
        <v>0</v>
      </c>
      <c r="L157" s="19" t="b">
        <v>0</v>
      </c>
      <c r="M157" s="20" t="b">
        <v>0</v>
      </c>
      <c r="O157" s="19" t="s">
        <v>952</v>
      </c>
      <c r="P157" s="19" t="s">
        <v>236</v>
      </c>
      <c r="Q157" s="19" t="s">
        <v>79</v>
      </c>
      <c r="S157" s="19" t="s">
        <v>953</v>
      </c>
      <c r="AB157" s="19" t="b">
        <v>0</v>
      </c>
      <c r="AI157" s="21" t="b">
        <v>1</v>
      </c>
      <c r="AJ157" s="21" t="b">
        <v>0</v>
      </c>
      <c r="AK157" s="21" t="b">
        <v>0</v>
      </c>
      <c r="AL157" s="21"/>
      <c r="AM157" s="21"/>
      <c r="AN157" s="21" t="b">
        <v>1</v>
      </c>
      <c r="AO157" s="21"/>
      <c r="AP157" s="21"/>
      <c r="AQ157" s="21"/>
      <c r="AR157" s="21"/>
      <c r="AS157" s="21" t="b">
        <v>0</v>
      </c>
      <c r="AT157" s="21"/>
      <c r="AU157" s="22"/>
      <c r="AV157" s="21"/>
      <c r="AW157" s="21"/>
      <c r="AX157" s="21"/>
      <c r="AY157" s="21"/>
      <c r="AZ157" s="21"/>
      <c r="BA157" s="21"/>
      <c r="BB157" s="23">
        <v>91871.0</v>
      </c>
      <c r="BC157" s="26">
        <v>2.0</v>
      </c>
      <c r="BD157" s="24">
        <v>3.1915267E7</v>
      </c>
      <c r="BE157" s="19" t="s">
        <v>954</v>
      </c>
      <c r="BF157" s="25">
        <v>43840.0</v>
      </c>
      <c r="BG157" s="19" t="s">
        <v>955</v>
      </c>
      <c r="BH157" s="19" t="s">
        <v>956</v>
      </c>
      <c r="BI157" s="19" t="s">
        <v>957</v>
      </c>
      <c r="BJ157" s="19" t="s">
        <v>958</v>
      </c>
      <c r="BK157" s="19" t="s">
        <v>959</v>
      </c>
    </row>
    <row r="158" ht="16.5" customHeight="1">
      <c r="A158" s="30" t="s">
        <v>960</v>
      </c>
      <c r="B158" s="28" t="s">
        <v>68</v>
      </c>
      <c r="C158" s="17" t="s">
        <v>68</v>
      </c>
      <c r="D158" s="17" t="s">
        <v>68</v>
      </c>
      <c r="E158" s="29" t="b">
        <v>1</v>
      </c>
      <c r="F158" s="29" t="b">
        <v>0</v>
      </c>
      <c r="G158" t="b">
        <v>0</v>
      </c>
      <c r="H158" s="29" t="b">
        <v>0</v>
      </c>
      <c r="I158" t="b">
        <v>0</v>
      </c>
      <c r="J158" s="19" t="b">
        <v>0</v>
      </c>
      <c r="K158" s="19" t="b">
        <v>0</v>
      </c>
      <c r="L158" s="19" t="b">
        <v>0</v>
      </c>
      <c r="M158" s="26" t="b">
        <v>0</v>
      </c>
      <c r="O158" s="30"/>
      <c r="Q158" s="19" t="s">
        <v>961</v>
      </c>
      <c r="X158" s="19"/>
      <c r="Y158" s="19"/>
      <c r="Z158" s="19"/>
      <c r="AA158" s="19"/>
      <c r="AB158" s="19" t="b">
        <v>0</v>
      </c>
      <c r="AC158" s="19"/>
      <c r="AD158" s="19"/>
      <c r="AE158" s="19"/>
      <c r="AF158" s="19"/>
      <c r="AG158" s="19"/>
      <c r="AH158" s="19"/>
      <c r="AI158" s="21" t="b">
        <v>1</v>
      </c>
      <c r="AJ158" s="21" t="b">
        <v>0</v>
      </c>
      <c r="AK158" s="21" t="b">
        <v>1</v>
      </c>
      <c r="AL158" s="21"/>
      <c r="AM158" s="21"/>
      <c r="AN158" s="21"/>
      <c r="AO158" s="21"/>
      <c r="AP158" s="21"/>
      <c r="AQ158" s="21"/>
      <c r="AR158" s="21"/>
      <c r="AS158" s="21" t="b">
        <v>0</v>
      </c>
      <c r="AT158" s="21"/>
      <c r="AU158" s="22"/>
      <c r="AV158" s="21"/>
      <c r="AW158" s="21"/>
      <c r="AX158" s="21"/>
      <c r="AY158" s="21"/>
      <c r="AZ158" s="21"/>
      <c r="BA158" s="21"/>
      <c r="BB158" s="23">
        <v>91546.0</v>
      </c>
      <c r="BC158" s="20">
        <v>17.0</v>
      </c>
      <c r="BD158" s="40" t="s">
        <v>962</v>
      </c>
      <c r="BE158" s="32" t="s">
        <v>963</v>
      </c>
      <c r="BF158" s="41" t="s">
        <v>964</v>
      </c>
      <c r="BG158" s="19" t="s">
        <v>965</v>
      </c>
      <c r="BH158" s="19" t="s">
        <v>966</v>
      </c>
      <c r="BI158" s="19" t="s">
        <v>967</v>
      </c>
      <c r="BJ158" s="19" t="s">
        <v>968</v>
      </c>
      <c r="BK158" s="19" t="s">
        <v>969</v>
      </c>
    </row>
    <row r="159" ht="16.5" customHeight="1">
      <c r="A159" s="16" t="s">
        <v>970</v>
      </c>
      <c r="B159" s="17" t="s">
        <v>68</v>
      </c>
      <c r="C159" s="18" t="s">
        <v>68</v>
      </c>
      <c r="D159" s="18" t="s">
        <v>68</v>
      </c>
      <c r="E159" s="19" t="b">
        <v>1</v>
      </c>
      <c r="F159" s="19" t="b">
        <v>0</v>
      </c>
      <c r="G159" s="19" t="b">
        <v>0</v>
      </c>
      <c r="H159" s="19" t="b">
        <v>0</v>
      </c>
      <c r="I159" s="19" t="b">
        <v>0</v>
      </c>
      <c r="J159" s="19" t="b">
        <v>0</v>
      </c>
      <c r="K159" s="19" t="b">
        <v>0</v>
      </c>
      <c r="L159" s="19" t="b">
        <v>0</v>
      </c>
      <c r="M159" s="20" t="b">
        <v>0</v>
      </c>
      <c r="O159" s="19" t="s">
        <v>971</v>
      </c>
      <c r="P159" s="19" t="s">
        <v>69</v>
      </c>
      <c r="Q159" s="19" t="s">
        <v>70</v>
      </c>
      <c r="R159" s="19" t="s">
        <v>972</v>
      </c>
      <c r="S159" s="19" t="s">
        <v>973</v>
      </c>
      <c r="AB159" s="19" t="b">
        <v>0</v>
      </c>
      <c r="AI159" s="21" t="b">
        <v>1</v>
      </c>
      <c r="AJ159" s="21" t="b">
        <v>0</v>
      </c>
      <c r="AK159" s="21" t="b">
        <v>1</v>
      </c>
      <c r="AL159" s="21"/>
      <c r="AM159" s="21"/>
      <c r="AN159" s="21"/>
      <c r="AO159" s="21"/>
      <c r="AP159" s="21"/>
      <c r="AQ159" s="21"/>
      <c r="AR159" s="21"/>
      <c r="AS159" s="21" t="b">
        <v>0</v>
      </c>
      <c r="AT159" s="21"/>
      <c r="AU159" s="22"/>
      <c r="AV159" s="21"/>
      <c r="AW159" s="21"/>
      <c r="AX159" s="21"/>
      <c r="AY159" s="21"/>
      <c r="AZ159" s="21"/>
      <c r="BA159" s="21"/>
      <c r="BB159" s="23">
        <v>91311.0</v>
      </c>
      <c r="BC159" s="26">
        <v>13.0</v>
      </c>
      <c r="BD159" s="24">
        <v>3.1167927E7</v>
      </c>
      <c r="BE159" s="19" t="s">
        <v>974</v>
      </c>
      <c r="BF159" s="25">
        <v>43623.0</v>
      </c>
      <c r="BG159" s="19" t="s">
        <v>975</v>
      </c>
      <c r="BH159" s="19" t="s">
        <v>976</v>
      </c>
      <c r="BI159" s="19" t="s">
        <v>977</v>
      </c>
      <c r="BJ159" s="19" t="s">
        <v>978</v>
      </c>
    </row>
    <row r="160" ht="16.5" customHeight="1">
      <c r="A160" s="32" t="s">
        <v>979</v>
      </c>
      <c r="B160" s="28" t="s">
        <v>68</v>
      </c>
      <c r="C160" s="17" t="s">
        <v>88</v>
      </c>
      <c r="D160" s="17" t="s">
        <v>88</v>
      </c>
      <c r="E160" s="19" t="b">
        <v>1</v>
      </c>
      <c r="F160" s="29" t="b">
        <v>0</v>
      </c>
      <c r="G160" t="b">
        <v>0</v>
      </c>
      <c r="H160" s="19" t="b">
        <v>1</v>
      </c>
      <c r="I160" t="b">
        <v>0</v>
      </c>
      <c r="J160" s="19" t="b">
        <v>0</v>
      </c>
      <c r="K160" s="19" t="b">
        <v>0</v>
      </c>
      <c r="L160" s="19" t="b">
        <v>0</v>
      </c>
      <c r="M160" s="26" t="b">
        <v>0</v>
      </c>
      <c r="O160" s="30"/>
      <c r="P160" s="19" t="s">
        <v>105</v>
      </c>
      <c r="Q160" s="19"/>
      <c r="X160" s="19"/>
      <c r="Y160" s="19"/>
      <c r="Z160" s="19"/>
      <c r="AA160" s="19"/>
      <c r="AB160" s="19" t="b">
        <v>0</v>
      </c>
      <c r="AC160" s="19"/>
      <c r="AD160" s="19"/>
      <c r="AE160" s="19"/>
      <c r="AF160" s="19"/>
      <c r="AG160" s="19"/>
      <c r="AH160" s="19"/>
      <c r="AI160" s="21" t="b">
        <v>0</v>
      </c>
      <c r="AJ160" s="21" t="b">
        <v>0</v>
      </c>
      <c r="AK160" s="21" t="b">
        <v>0</v>
      </c>
      <c r="AL160" s="21"/>
      <c r="AM160" s="21"/>
      <c r="AN160" s="21"/>
      <c r="AO160" s="21"/>
      <c r="AP160" s="21"/>
      <c r="AQ160" s="21"/>
      <c r="AR160" s="21"/>
      <c r="AS160" s="21" t="b">
        <v>1</v>
      </c>
      <c r="AT160" s="21"/>
      <c r="AU160" s="22"/>
      <c r="AV160" s="21"/>
      <c r="AW160" s="21"/>
      <c r="AX160" s="21"/>
      <c r="AY160" s="21"/>
      <c r="AZ160" s="21"/>
      <c r="BA160" s="21"/>
      <c r="BB160" s="23">
        <v>91292.0</v>
      </c>
      <c r="BC160" s="20"/>
      <c r="BD160" s="24"/>
      <c r="BE160" s="32"/>
      <c r="BF160" s="33"/>
      <c r="BG160" s="19" t="s">
        <v>980</v>
      </c>
      <c r="BH160" s="19" t="s">
        <v>981</v>
      </c>
      <c r="BI160" s="19"/>
      <c r="BK160" s="19"/>
    </row>
    <row r="161" ht="16.5" customHeight="1">
      <c r="A161" s="16" t="s">
        <v>982</v>
      </c>
      <c r="B161" s="17" t="s">
        <v>68</v>
      </c>
      <c r="C161" s="18" t="s">
        <v>68</v>
      </c>
      <c r="D161" s="18" t="s">
        <v>68</v>
      </c>
      <c r="E161" s="19" t="b">
        <v>1</v>
      </c>
      <c r="F161" s="19" t="b">
        <v>0</v>
      </c>
      <c r="G161" s="19" t="b">
        <v>1</v>
      </c>
      <c r="H161" s="19" t="b">
        <v>0</v>
      </c>
      <c r="I161" s="19" t="b">
        <v>0</v>
      </c>
      <c r="J161" s="19" t="b">
        <v>0</v>
      </c>
      <c r="K161" s="19" t="b">
        <v>0</v>
      </c>
      <c r="L161" s="19" t="b">
        <v>0</v>
      </c>
      <c r="M161" s="20" t="b">
        <v>0</v>
      </c>
      <c r="P161" s="19" t="s">
        <v>983</v>
      </c>
      <c r="Q161" s="19" t="s">
        <v>984</v>
      </c>
      <c r="AB161" s="19" t="b">
        <v>0</v>
      </c>
      <c r="AI161" s="21" t="b">
        <v>1</v>
      </c>
      <c r="AJ161" s="21" t="b">
        <v>0</v>
      </c>
      <c r="AK161" s="21" t="b">
        <v>1</v>
      </c>
      <c r="AL161" s="21"/>
      <c r="AM161" s="21"/>
      <c r="AN161" s="21"/>
      <c r="AO161" s="21"/>
      <c r="AP161" s="21"/>
      <c r="AQ161" s="21"/>
      <c r="AR161" s="21"/>
      <c r="AS161" s="21" t="b">
        <v>0</v>
      </c>
      <c r="AT161" s="21"/>
      <c r="AU161" s="22"/>
      <c r="AV161" s="21"/>
      <c r="AW161" s="21"/>
      <c r="AX161" s="21"/>
      <c r="AY161" s="21"/>
      <c r="AZ161" s="21"/>
      <c r="BA161" s="21"/>
      <c r="BB161" s="23">
        <v>90457.0</v>
      </c>
      <c r="BC161" s="26">
        <v>3.0</v>
      </c>
      <c r="BD161" s="24">
        <v>3.3393903E7</v>
      </c>
      <c r="BE161" s="19" t="s">
        <v>985</v>
      </c>
      <c r="BF161" s="25">
        <v>44201.0</v>
      </c>
      <c r="BG161" s="19" t="s">
        <v>986</v>
      </c>
      <c r="BH161" s="19" t="s">
        <v>987</v>
      </c>
      <c r="BI161" s="19" t="s">
        <v>988</v>
      </c>
      <c r="BJ161" s="19" t="s">
        <v>989</v>
      </c>
      <c r="BK161" s="19" t="s">
        <v>990</v>
      </c>
    </row>
    <row r="162" ht="16.5" customHeight="1">
      <c r="A162" s="27" t="s">
        <v>991</v>
      </c>
      <c r="B162" s="28" t="s">
        <v>68</v>
      </c>
      <c r="C162" s="17" t="s">
        <v>88</v>
      </c>
      <c r="D162" s="17" t="s">
        <v>88</v>
      </c>
      <c r="E162" s="29" t="b">
        <v>1</v>
      </c>
      <c r="F162" s="29" t="b">
        <v>0</v>
      </c>
      <c r="G162" t="b">
        <v>0</v>
      </c>
      <c r="H162" s="29" t="b">
        <v>0</v>
      </c>
      <c r="I162" t="b">
        <v>0</v>
      </c>
      <c r="J162" s="19" t="b">
        <v>0</v>
      </c>
      <c r="K162" s="19" t="b">
        <v>0</v>
      </c>
      <c r="L162" s="19" t="b">
        <v>0</v>
      </c>
      <c r="M162" s="26" t="b">
        <v>0</v>
      </c>
      <c r="O162" s="30"/>
      <c r="Q162" s="19"/>
      <c r="X162" s="19"/>
      <c r="Y162" s="19"/>
      <c r="Z162" s="19"/>
      <c r="AA162" s="19"/>
      <c r="AB162" s="19" t="b">
        <v>0</v>
      </c>
      <c r="AC162" s="19"/>
      <c r="AD162" s="19"/>
      <c r="AE162" s="19"/>
      <c r="AF162" s="19"/>
      <c r="AG162" s="19"/>
      <c r="AH162" s="19"/>
      <c r="AI162" s="21" t="b">
        <v>0</v>
      </c>
      <c r="AJ162" s="21" t="b">
        <v>0</v>
      </c>
      <c r="AK162" s="21" t="b">
        <v>0</v>
      </c>
      <c r="AL162" s="21"/>
      <c r="AM162" s="21"/>
      <c r="AN162" s="21"/>
      <c r="AO162" s="21"/>
      <c r="AP162" s="21"/>
      <c r="AQ162" s="21"/>
      <c r="AR162" s="21"/>
      <c r="AS162" s="21" t="b">
        <v>1</v>
      </c>
      <c r="AT162" s="21"/>
      <c r="AU162" s="22"/>
      <c r="AV162" s="21"/>
      <c r="AW162" s="21"/>
      <c r="AX162" s="21"/>
      <c r="AY162" s="21"/>
      <c r="AZ162" s="21"/>
      <c r="BA162" s="21"/>
      <c r="BB162" s="31">
        <v>90414.0</v>
      </c>
      <c r="BC162" s="20"/>
      <c r="BD162" s="24"/>
      <c r="BE162" s="32" t="s">
        <v>992</v>
      </c>
      <c r="BF162" s="33">
        <v>44417.0</v>
      </c>
      <c r="BG162" s="19" t="s">
        <v>993</v>
      </c>
      <c r="BH162" s="19"/>
      <c r="BI162" s="19" t="s">
        <v>994</v>
      </c>
      <c r="BJ162" s="19" t="s">
        <v>995</v>
      </c>
      <c r="BK162" s="19"/>
    </row>
    <row r="163" ht="16.5" customHeight="1">
      <c r="A163" s="16" t="s">
        <v>996</v>
      </c>
      <c r="B163" s="17" t="s">
        <v>68</v>
      </c>
      <c r="C163" s="18" t="s">
        <v>68</v>
      </c>
      <c r="D163" s="18" t="s">
        <v>68</v>
      </c>
      <c r="E163" s="19" t="b">
        <v>0</v>
      </c>
      <c r="F163" s="19" t="b">
        <v>1</v>
      </c>
      <c r="G163" s="19" t="b">
        <v>0</v>
      </c>
      <c r="H163" s="19" t="b">
        <v>1</v>
      </c>
      <c r="I163" s="19" t="b">
        <v>0</v>
      </c>
      <c r="J163" s="19" t="b">
        <v>1</v>
      </c>
      <c r="K163" s="19" t="b">
        <v>0</v>
      </c>
      <c r="L163" s="19" t="b">
        <v>0</v>
      </c>
      <c r="M163" s="20" t="b">
        <v>1</v>
      </c>
      <c r="O163" s="19" t="s">
        <v>997</v>
      </c>
      <c r="P163" s="19" t="s">
        <v>105</v>
      </c>
      <c r="X163" s="19"/>
      <c r="Y163" s="19" t="b">
        <f>OR(EQ(Z163,"Yes"),EQ(AA163,"Yes"))</f>
        <v>1</v>
      </c>
      <c r="Z163" s="19"/>
      <c r="AA163" s="19" t="s">
        <v>68</v>
      </c>
      <c r="AB163" s="19" t="b">
        <v>0</v>
      </c>
      <c r="AI163" s="21" t="b">
        <v>1</v>
      </c>
      <c r="AJ163" s="21" t="b">
        <v>0</v>
      </c>
      <c r="AK163" s="21" t="b">
        <v>1</v>
      </c>
      <c r="AL163" s="21"/>
      <c r="AM163" s="21"/>
      <c r="AN163" s="21"/>
      <c r="AO163" s="21"/>
      <c r="AP163" s="21"/>
      <c r="AQ163" s="21"/>
      <c r="AR163" s="21"/>
      <c r="AS163" s="21" t="b">
        <v>0</v>
      </c>
      <c r="AT163" s="21"/>
      <c r="AU163" s="22"/>
      <c r="AV163" s="21"/>
      <c r="AW163" s="21"/>
      <c r="AX163" s="21"/>
      <c r="AY163" s="21"/>
      <c r="AZ163" s="21"/>
      <c r="BA163" s="21"/>
      <c r="BB163" s="23">
        <v>90008.0</v>
      </c>
      <c r="BC163" s="26">
        <v>1.0</v>
      </c>
      <c r="BD163" s="24">
        <v>3.1597962E7</v>
      </c>
      <c r="BE163" s="19" t="s">
        <v>998</v>
      </c>
      <c r="BF163" s="25">
        <v>43749.0</v>
      </c>
      <c r="BG163" s="19" t="s">
        <v>999</v>
      </c>
      <c r="BH163" s="19" t="s">
        <v>1000</v>
      </c>
      <c r="BI163" s="19" t="s">
        <v>1001</v>
      </c>
      <c r="BJ163" s="19" t="s">
        <v>86</v>
      </c>
    </row>
    <row r="164" ht="16.5" customHeight="1">
      <c r="A164" s="30" t="s">
        <v>1002</v>
      </c>
      <c r="B164" s="28" t="s">
        <v>68</v>
      </c>
      <c r="C164" s="17" t="s">
        <v>68</v>
      </c>
      <c r="D164" s="17" t="s">
        <v>68</v>
      </c>
      <c r="E164" s="29" t="b">
        <v>1</v>
      </c>
      <c r="F164" s="29" t="b">
        <v>0</v>
      </c>
      <c r="G164" t="b">
        <v>0</v>
      </c>
      <c r="H164" s="29" t="b">
        <v>0</v>
      </c>
      <c r="I164" t="b">
        <v>0</v>
      </c>
      <c r="J164" s="19" t="b">
        <v>0</v>
      </c>
      <c r="K164" s="19" t="b">
        <v>0</v>
      </c>
      <c r="L164" s="19" t="b">
        <v>0</v>
      </c>
      <c r="M164" s="26" t="b">
        <v>0</v>
      </c>
      <c r="O164" s="30"/>
      <c r="Q164" s="19" t="s">
        <v>303</v>
      </c>
      <c r="X164" s="19"/>
      <c r="Y164" s="19"/>
      <c r="Z164" s="19"/>
      <c r="AA164" s="19"/>
      <c r="AB164" s="19" t="b">
        <v>0</v>
      </c>
      <c r="AC164" s="19"/>
      <c r="AD164" s="19"/>
      <c r="AE164" s="19"/>
      <c r="AF164" s="19"/>
      <c r="AG164" s="19"/>
      <c r="AH164" s="19"/>
      <c r="AI164" s="21" t="b">
        <v>1</v>
      </c>
      <c r="AJ164" s="21" t="b">
        <v>0</v>
      </c>
      <c r="AK164" s="21" t="b">
        <v>0</v>
      </c>
      <c r="AL164" s="21"/>
      <c r="AM164" s="21"/>
      <c r="AN164" s="21" t="b">
        <v>1</v>
      </c>
      <c r="AO164" s="21" t="s">
        <v>1003</v>
      </c>
      <c r="AP164" s="21"/>
      <c r="AQ164" s="21"/>
      <c r="AR164" s="21"/>
      <c r="AS164" s="21" t="b">
        <v>0</v>
      </c>
      <c r="AT164" s="21"/>
      <c r="AU164" s="22"/>
      <c r="AV164" s="21"/>
      <c r="AW164" s="21"/>
      <c r="AX164" s="21"/>
      <c r="AY164" s="21"/>
      <c r="AZ164" s="21"/>
      <c r="BA164" s="21"/>
      <c r="BB164" s="23">
        <v>89066.0</v>
      </c>
      <c r="BC164" s="20">
        <v>66.0</v>
      </c>
      <c r="BD164" s="40" t="s">
        <v>1004</v>
      </c>
      <c r="BE164" s="32" t="s">
        <v>1005</v>
      </c>
      <c r="BF164" s="41" t="s">
        <v>1006</v>
      </c>
      <c r="BG164" s="19" t="s">
        <v>1007</v>
      </c>
      <c r="BH164" s="19" t="s">
        <v>1008</v>
      </c>
      <c r="BI164" s="19" t="s">
        <v>1009</v>
      </c>
      <c r="BJ164" s="19" t="s">
        <v>86</v>
      </c>
      <c r="BK164" s="19" t="s">
        <v>456</v>
      </c>
    </row>
    <row r="165" ht="16.5" customHeight="1">
      <c r="A165" s="30" t="s">
        <v>1010</v>
      </c>
      <c r="B165" s="28" t="s">
        <v>68</v>
      </c>
      <c r="C165" s="17" t="s">
        <v>68</v>
      </c>
      <c r="D165" s="17" t="s">
        <v>68</v>
      </c>
      <c r="E165" s="29" t="b">
        <v>1</v>
      </c>
      <c r="F165" s="29" t="b">
        <v>0</v>
      </c>
      <c r="G165" t="b">
        <v>0</v>
      </c>
      <c r="H165" s="29" t="b">
        <v>0</v>
      </c>
      <c r="I165" t="b">
        <v>0</v>
      </c>
      <c r="J165" s="19" t="b">
        <v>0</v>
      </c>
      <c r="K165" s="19" t="b">
        <v>0</v>
      </c>
      <c r="L165" s="19" t="b">
        <v>0</v>
      </c>
      <c r="M165" s="26" t="b">
        <v>0</v>
      </c>
      <c r="O165" s="30"/>
      <c r="Q165" s="19" t="s">
        <v>303</v>
      </c>
      <c r="X165" s="19"/>
      <c r="Y165" s="19"/>
      <c r="Z165" s="19"/>
      <c r="AA165" s="19"/>
      <c r="AB165" s="19" t="b">
        <v>0</v>
      </c>
      <c r="AC165" s="19"/>
      <c r="AD165" s="19"/>
      <c r="AE165" s="19"/>
      <c r="AF165" s="19"/>
      <c r="AG165" s="19"/>
      <c r="AH165" s="19"/>
      <c r="AI165" s="21" t="b">
        <v>1</v>
      </c>
      <c r="AJ165" s="21" t="b">
        <v>0</v>
      </c>
      <c r="AK165" s="21" t="b">
        <v>0</v>
      </c>
      <c r="AL165" s="21"/>
      <c r="AM165" s="21"/>
      <c r="AN165" s="21" t="b">
        <v>1</v>
      </c>
      <c r="AO165" s="21" t="s">
        <v>1011</v>
      </c>
      <c r="AP165" s="21"/>
      <c r="AQ165" s="21"/>
      <c r="AR165" s="21"/>
      <c r="AS165" s="21" t="b">
        <v>0</v>
      </c>
      <c r="AT165" s="21"/>
      <c r="AU165" s="22"/>
      <c r="AV165" s="21"/>
      <c r="AW165" s="21"/>
      <c r="AX165" s="21"/>
      <c r="AY165" s="21"/>
      <c r="AZ165" s="21"/>
      <c r="BA165" s="21"/>
      <c r="BB165" s="23">
        <v>88888.0</v>
      </c>
      <c r="BC165" s="20">
        <v>62.0</v>
      </c>
      <c r="BD165" s="40" t="s">
        <v>1012</v>
      </c>
      <c r="BE165" s="32" t="s">
        <v>1013</v>
      </c>
      <c r="BF165" s="41" t="s">
        <v>1014</v>
      </c>
      <c r="BG165" s="19" t="s">
        <v>1015</v>
      </c>
      <c r="BH165" s="19" t="s">
        <v>1016</v>
      </c>
      <c r="BI165" s="19" t="s">
        <v>1017</v>
      </c>
      <c r="BJ165" s="19" t="s">
        <v>1018</v>
      </c>
      <c r="BK165" s="19" t="s">
        <v>456</v>
      </c>
    </row>
    <row r="166" ht="16.5" customHeight="1">
      <c r="A166" s="32" t="s">
        <v>1019</v>
      </c>
      <c r="B166" s="28" t="s">
        <v>68</v>
      </c>
      <c r="C166" s="17" t="s">
        <v>88</v>
      </c>
      <c r="D166" s="17" t="s">
        <v>88</v>
      </c>
      <c r="E166" s="19" t="b">
        <v>1</v>
      </c>
      <c r="F166" s="29" t="b">
        <v>0</v>
      </c>
      <c r="G166" t="b">
        <v>0</v>
      </c>
      <c r="H166" s="19" t="b">
        <v>1</v>
      </c>
      <c r="I166" t="b">
        <v>0</v>
      </c>
      <c r="J166" s="19" t="b">
        <v>0</v>
      </c>
      <c r="K166" s="19" t="b">
        <v>0</v>
      </c>
      <c r="L166" s="19" t="b">
        <v>0</v>
      </c>
      <c r="M166" s="26" t="b">
        <v>0</v>
      </c>
      <c r="O166" s="30"/>
      <c r="P166" s="19" t="s">
        <v>105</v>
      </c>
      <c r="Q166" s="19"/>
      <c r="X166" s="19"/>
      <c r="Y166" s="19"/>
      <c r="Z166" s="19"/>
      <c r="AA166" s="19"/>
      <c r="AB166" s="19" t="b">
        <v>0</v>
      </c>
      <c r="AC166" s="19"/>
      <c r="AD166" s="19"/>
      <c r="AE166" s="19"/>
      <c r="AF166" s="19"/>
      <c r="AG166" s="19"/>
      <c r="AH166" s="19"/>
      <c r="AI166" s="21" t="b">
        <v>0</v>
      </c>
      <c r="AJ166" s="21" t="b">
        <v>0</v>
      </c>
      <c r="AK166" s="21" t="b">
        <v>0</v>
      </c>
      <c r="AL166" s="21"/>
      <c r="AM166" s="21"/>
      <c r="AN166" s="21"/>
      <c r="AO166" s="21"/>
      <c r="AP166" s="21"/>
      <c r="AQ166" s="21"/>
      <c r="AR166" s="21"/>
      <c r="AS166" s="21" t="b">
        <v>1</v>
      </c>
      <c r="AT166" s="21"/>
      <c r="AU166" s="22"/>
      <c r="AV166" s="21"/>
      <c r="AW166" s="21"/>
      <c r="AX166" s="21"/>
      <c r="AY166" s="21"/>
      <c r="AZ166" s="21"/>
      <c r="BA166" s="21" t="b">
        <v>1</v>
      </c>
      <c r="BB166" s="23">
        <v>88233.0</v>
      </c>
      <c r="BC166" s="20"/>
      <c r="BD166" s="24"/>
      <c r="BE166" s="32"/>
      <c r="BF166" s="33"/>
      <c r="BG166" s="19" t="s">
        <v>1020</v>
      </c>
      <c r="BH166" s="19" t="s">
        <v>1021</v>
      </c>
      <c r="BI166" s="19"/>
      <c r="BK166" s="19"/>
    </row>
    <row r="167" ht="16.5" customHeight="1">
      <c r="A167" s="16" t="s">
        <v>1022</v>
      </c>
      <c r="B167" s="28" t="s">
        <v>68</v>
      </c>
      <c r="C167" s="17" t="s">
        <v>68</v>
      </c>
      <c r="D167" s="17" t="s">
        <v>68</v>
      </c>
      <c r="E167" t="b">
        <v>0</v>
      </c>
      <c r="F167" t="b">
        <v>0</v>
      </c>
      <c r="G167" t="b">
        <v>0</v>
      </c>
      <c r="H167" s="19" t="b">
        <v>0</v>
      </c>
      <c r="I167" t="b">
        <v>0</v>
      </c>
      <c r="J167" t="b">
        <v>1</v>
      </c>
      <c r="K167" s="19" t="b">
        <v>0</v>
      </c>
      <c r="L167" s="19" t="b">
        <v>0</v>
      </c>
      <c r="M167" s="48" t="b">
        <v>0</v>
      </c>
      <c r="O167" s="30"/>
      <c r="X167" s="19"/>
      <c r="Y167" s="19"/>
      <c r="Z167" s="19"/>
      <c r="AA167" s="19"/>
      <c r="AB167" s="19" t="b">
        <v>0</v>
      </c>
      <c r="AC167" s="19"/>
      <c r="AD167" s="19" t="s">
        <v>1023</v>
      </c>
      <c r="AE167" s="19"/>
      <c r="AF167" s="19"/>
      <c r="AG167" s="19"/>
      <c r="AH167" s="19"/>
      <c r="AI167" s="21" t="b">
        <v>1</v>
      </c>
      <c r="AJ167" s="21" t="b">
        <v>0</v>
      </c>
      <c r="AK167" s="21" t="b">
        <v>1</v>
      </c>
      <c r="AL167" s="21"/>
      <c r="AM167" s="21"/>
      <c r="AN167" s="21"/>
      <c r="AO167" s="21"/>
      <c r="AP167" s="21"/>
      <c r="AQ167" s="21"/>
      <c r="AR167" s="21"/>
      <c r="AS167" s="21" t="b">
        <v>0</v>
      </c>
      <c r="AT167" s="21"/>
      <c r="AU167" s="22"/>
      <c r="AV167" s="21"/>
      <c r="AW167" s="21"/>
      <c r="AX167" s="21"/>
      <c r="AY167" s="21"/>
      <c r="AZ167" s="21"/>
      <c r="BA167" s="21"/>
      <c r="BB167" s="23">
        <v>87465.0</v>
      </c>
      <c r="BC167" s="20">
        <v>1.0</v>
      </c>
      <c r="BD167" s="40" t="s">
        <v>1024</v>
      </c>
      <c r="BE167" s="19" t="s">
        <v>1025</v>
      </c>
      <c r="BF167" s="41" t="s">
        <v>1026</v>
      </c>
      <c r="BG167" s="19" t="s">
        <v>1027</v>
      </c>
      <c r="BH167" s="19" t="s">
        <v>1028</v>
      </c>
      <c r="BI167" s="19" t="s">
        <v>1029</v>
      </c>
      <c r="BJ167" s="19" t="s">
        <v>455</v>
      </c>
      <c r="BK167" s="19" t="s">
        <v>456</v>
      </c>
    </row>
    <row r="168" ht="16.5" customHeight="1">
      <c r="A168" s="30" t="s">
        <v>1030</v>
      </c>
      <c r="B168" s="28" t="s">
        <v>68</v>
      </c>
      <c r="C168" s="17" t="s">
        <v>68</v>
      </c>
      <c r="D168" s="17" t="s">
        <v>68</v>
      </c>
      <c r="E168" s="29" t="b">
        <v>1</v>
      </c>
      <c r="F168" s="29" t="b">
        <v>0</v>
      </c>
      <c r="G168" t="b">
        <v>0</v>
      </c>
      <c r="H168" s="29" t="b">
        <v>0</v>
      </c>
      <c r="I168" t="b">
        <v>0</v>
      </c>
      <c r="J168" s="19" t="b">
        <v>0</v>
      </c>
      <c r="K168" s="19" t="b">
        <v>0</v>
      </c>
      <c r="L168" s="19" t="b">
        <v>0</v>
      </c>
      <c r="M168" s="26" t="b">
        <v>0</v>
      </c>
      <c r="O168" s="30"/>
      <c r="Q168" s="19" t="s">
        <v>79</v>
      </c>
      <c r="X168" s="19"/>
      <c r="Y168" s="19"/>
      <c r="Z168" s="19"/>
      <c r="AA168" s="19"/>
      <c r="AB168" s="19" t="b">
        <v>0</v>
      </c>
      <c r="AC168" s="19"/>
      <c r="AD168" s="19"/>
      <c r="AE168" s="19"/>
      <c r="AF168" s="19"/>
      <c r="AG168" s="19"/>
      <c r="AH168" s="19"/>
      <c r="AI168" s="21" t="b">
        <v>1</v>
      </c>
      <c r="AJ168" s="21" t="b">
        <v>0</v>
      </c>
      <c r="AK168" s="21" t="b">
        <v>1</v>
      </c>
      <c r="AL168" s="21"/>
      <c r="AM168" s="21"/>
      <c r="AN168" s="21"/>
      <c r="AO168" s="21"/>
      <c r="AP168" s="21"/>
      <c r="AQ168" s="21"/>
      <c r="AR168" s="21"/>
      <c r="AS168" s="21" t="b">
        <v>0</v>
      </c>
      <c r="AT168" s="21"/>
      <c r="AU168" s="22"/>
      <c r="AV168" s="21"/>
      <c r="AW168" s="21"/>
      <c r="AX168" s="21"/>
      <c r="AY168" s="21"/>
      <c r="AZ168" s="21"/>
      <c r="BA168" s="21"/>
      <c r="BB168" s="23">
        <v>87147.0</v>
      </c>
      <c r="BC168" s="20">
        <v>13.0</v>
      </c>
      <c r="BD168" s="40" t="s">
        <v>1031</v>
      </c>
      <c r="BE168" s="32" t="s">
        <v>1032</v>
      </c>
      <c r="BF168" s="41" t="s">
        <v>1033</v>
      </c>
      <c r="BG168" s="19" t="s">
        <v>1034</v>
      </c>
      <c r="BH168" s="19" t="s">
        <v>1035</v>
      </c>
      <c r="BI168" s="19" t="s">
        <v>1036</v>
      </c>
      <c r="BJ168" s="19" t="s">
        <v>540</v>
      </c>
      <c r="BK168" s="19" t="s">
        <v>456</v>
      </c>
    </row>
    <row r="169" ht="16.5" customHeight="1">
      <c r="A169" s="16" t="s">
        <v>1037</v>
      </c>
      <c r="B169" s="17" t="s">
        <v>68</v>
      </c>
      <c r="C169" s="18" t="s">
        <v>68</v>
      </c>
      <c r="D169" s="18" t="s">
        <v>68</v>
      </c>
      <c r="E169" s="19" t="b">
        <v>1</v>
      </c>
      <c r="F169" s="19" t="b">
        <v>0</v>
      </c>
      <c r="G169" s="19" t="b">
        <v>0</v>
      </c>
      <c r="H169" s="19" t="b">
        <v>0</v>
      </c>
      <c r="I169" s="19" t="b">
        <v>0</v>
      </c>
      <c r="J169" s="19" t="b">
        <v>0</v>
      </c>
      <c r="K169" s="19" t="b">
        <v>0</v>
      </c>
      <c r="L169" s="19" t="b">
        <v>0</v>
      </c>
      <c r="M169" s="20" t="b">
        <v>0</v>
      </c>
      <c r="P169" s="19" t="s">
        <v>78</v>
      </c>
      <c r="Q169" s="19" t="s">
        <v>1038</v>
      </c>
      <c r="AB169" s="19" t="b">
        <v>0</v>
      </c>
      <c r="AI169" s="21" t="b">
        <v>1</v>
      </c>
      <c r="AJ169" s="21" t="b">
        <v>0</v>
      </c>
      <c r="AK169" s="21" t="b">
        <v>1</v>
      </c>
      <c r="AL169" s="21"/>
      <c r="AM169" s="21"/>
      <c r="AN169" s="21"/>
      <c r="AO169" s="21"/>
      <c r="AP169" s="21"/>
      <c r="AQ169" s="21"/>
      <c r="AR169" s="21"/>
      <c r="AS169" s="21" t="b">
        <v>0</v>
      </c>
      <c r="AT169" s="21"/>
      <c r="AU169" s="22"/>
      <c r="AV169" s="21"/>
      <c r="AW169" s="21"/>
      <c r="AX169" s="21"/>
      <c r="AY169" s="21"/>
      <c r="AZ169" s="21"/>
      <c r="BA169" s="21"/>
      <c r="BB169" s="23">
        <v>86985.0</v>
      </c>
      <c r="BC169" s="26">
        <v>21.0</v>
      </c>
      <c r="BD169" s="24">
        <v>3.2504559E7</v>
      </c>
      <c r="BE169" s="19" t="s">
        <v>1039</v>
      </c>
      <c r="BF169" s="25">
        <v>43989.0</v>
      </c>
      <c r="BG169" s="19" t="s">
        <v>1040</v>
      </c>
      <c r="BH169" s="19" t="s">
        <v>1041</v>
      </c>
      <c r="BI169" s="19" t="s">
        <v>1042</v>
      </c>
      <c r="BJ169" s="19" t="s">
        <v>791</v>
      </c>
      <c r="BK169" s="19" t="s">
        <v>1043</v>
      </c>
    </row>
    <row r="170" ht="16.5" customHeight="1">
      <c r="A170" s="16" t="s">
        <v>1044</v>
      </c>
      <c r="B170" s="28" t="s">
        <v>68</v>
      </c>
      <c r="C170" s="17" t="s">
        <v>68</v>
      </c>
      <c r="D170" s="17" t="s">
        <v>68</v>
      </c>
      <c r="E170" t="b">
        <v>0</v>
      </c>
      <c r="F170" t="b">
        <v>0</v>
      </c>
      <c r="G170" t="b">
        <v>0</v>
      </c>
      <c r="H170" s="19" t="b">
        <v>0</v>
      </c>
      <c r="I170" t="b">
        <v>0</v>
      </c>
      <c r="J170" s="43" t="b">
        <v>1</v>
      </c>
      <c r="K170" s="19" t="b">
        <v>0</v>
      </c>
      <c r="L170" s="19" t="b">
        <v>0</v>
      </c>
      <c r="M170" s="48" t="b">
        <v>0</v>
      </c>
      <c r="O170" s="30"/>
      <c r="X170" s="19"/>
      <c r="Y170" s="19"/>
      <c r="Z170" s="19"/>
      <c r="AA170" s="19"/>
      <c r="AB170" s="19" t="b">
        <v>0</v>
      </c>
      <c r="AC170" s="19"/>
      <c r="AD170" s="19" t="s">
        <v>1045</v>
      </c>
      <c r="AE170" s="19"/>
      <c r="AF170" s="19"/>
      <c r="AG170" s="19"/>
      <c r="AH170" s="19"/>
      <c r="AI170" s="21" t="b">
        <v>1</v>
      </c>
      <c r="AJ170" s="21" t="b">
        <v>0</v>
      </c>
      <c r="AK170" s="21" t="b">
        <v>1</v>
      </c>
      <c r="AL170" s="21"/>
      <c r="AM170" s="21"/>
      <c r="AN170" s="21"/>
      <c r="AO170" s="21"/>
      <c r="AP170" s="21"/>
      <c r="AQ170" s="21"/>
      <c r="AR170" s="21"/>
      <c r="AS170" s="21" t="b">
        <v>0</v>
      </c>
      <c r="AT170" s="21"/>
      <c r="AU170" s="22"/>
      <c r="AV170" s="21"/>
      <c r="AW170" s="21"/>
      <c r="AX170" s="21"/>
      <c r="AY170" s="21"/>
      <c r="AZ170" s="21"/>
      <c r="BA170" s="21"/>
      <c r="BB170" s="23">
        <v>86851.0</v>
      </c>
      <c r="BC170" s="20">
        <v>2.0</v>
      </c>
      <c r="BD170" s="40" t="s">
        <v>1046</v>
      </c>
      <c r="BE170" s="19" t="s">
        <v>1047</v>
      </c>
      <c r="BF170" s="41" t="s">
        <v>517</v>
      </c>
      <c r="BG170" s="19" t="s">
        <v>1048</v>
      </c>
      <c r="BH170" s="19" t="s">
        <v>1049</v>
      </c>
      <c r="BI170" s="19" t="s">
        <v>1050</v>
      </c>
      <c r="BJ170" s="19" t="s">
        <v>86</v>
      </c>
      <c r="BK170" s="19" t="s">
        <v>456</v>
      </c>
    </row>
    <row r="171" ht="16.5" customHeight="1">
      <c r="A171" s="16" t="s">
        <v>1051</v>
      </c>
      <c r="B171" s="17" t="s">
        <v>68</v>
      </c>
      <c r="C171" s="18" t="s">
        <v>68</v>
      </c>
      <c r="D171" s="18" t="s">
        <v>68</v>
      </c>
      <c r="E171" s="19" t="b">
        <v>1</v>
      </c>
      <c r="F171" s="19" t="b">
        <v>0</v>
      </c>
      <c r="G171" s="19" t="b">
        <v>0</v>
      </c>
      <c r="H171" s="19" t="b">
        <v>0</v>
      </c>
      <c r="I171" s="19" t="b">
        <v>0</v>
      </c>
      <c r="J171" s="19" t="b">
        <v>0</v>
      </c>
      <c r="K171" s="19" t="b">
        <v>0</v>
      </c>
      <c r="L171" s="19" t="b">
        <v>0</v>
      </c>
      <c r="M171" s="20" t="b">
        <v>1</v>
      </c>
      <c r="O171" s="19" t="s">
        <v>1052</v>
      </c>
      <c r="P171" s="19" t="s">
        <v>1053</v>
      </c>
      <c r="Q171" s="19" t="s">
        <v>79</v>
      </c>
      <c r="R171" s="19" t="s">
        <v>1054</v>
      </c>
      <c r="W171" s="19" t="s">
        <v>156</v>
      </c>
      <c r="AB171" s="19" t="b">
        <v>0</v>
      </c>
      <c r="AI171" s="21" t="b">
        <v>1</v>
      </c>
      <c r="AJ171" s="21" t="b">
        <v>0</v>
      </c>
      <c r="AK171" s="21" t="b">
        <v>1</v>
      </c>
      <c r="AL171" s="21"/>
      <c r="AM171" s="21"/>
      <c r="AN171" s="21"/>
      <c r="AO171" s="21"/>
      <c r="AP171" s="21"/>
      <c r="AQ171" s="21"/>
      <c r="AR171" s="21"/>
      <c r="AS171" s="21" t="b">
        <v>0</v>
      </c>
      <c r="AT171" s="21"/>
      <c r="AU171" s="22"/>
      <c r="AV171" s="21"/>
      <c r="AW171" s="21"/>
      <c r="AX171" s="21"/>
      <c r="AY171" s="21"/>
      <c r="AZ171" s="21"/>
      <c r="BA171" s="21"/>
      <c r="BB171" s="23">
        <v>85202.0</v>
      </c>
      <c r="BC171" s="20">
        <v>2.0</v>
      </c>
      <c r="BD171" s="24">
        <v>3.1201182E7</v>
      </c>
      <c r="BE171" s="19" t="s">
        <v>1055</v>
      </c>
      <c r="BF171" s="25">
        <v>43632.0</v>
      </c>
      <c r="BG171" s="19" t="s">
        <v>1056</v>
      </c>
      <c r="BH171" s="19" t="s">
        <v>1057</v>
      </c>
      <c r="BI171" s="19" t="s">
        <v>1058</v>
      </c>
      <c r="BJ171" s="19" t="s">
        <v>1059</v>
      </c>
      <c r="BK171" s="19" t="s">
        <v>1060</v>
      </c>
    </row>
    <row r="172" ht="16.5" customHeight="1">
      <c r="A172" s="34" t="s">
        <v>1061</v>
      </c>
      <c r="B172" s="28" t="s">
        <v>68</v>
      </c>
      <c r="C172" s="28" t="s">
        <v>68</v>
      </c>
      <c r="D172" s="17" t="s">
        <v>88</v>
      </c>
      <c r="E172" s="19" t="b">
        <v>0</v>
      </c>
      <c r="F172" s="29" t="b">
        <v>0</v>
      </c>
      <c r="G172" t="b">
        <v>0</v>
      </c>
      <c r="H172" s="29" t="b">
        <v>0</v>
      </c>
      <c r="I172" t="b">
        <v>0</v>
      </c>
      <c r="J172" s="19" t="b">
        <v>0</v>
      </c>
      <c r="K172" s="19" t="b">
        <v>1</v>
      </c>
      <c r="L172" s="19" t="b">
        <v>0</v>
      </c>
      <c r="M172" s="26" t="b">
        <v>0</v>
      </c>
      <c r="O172" s="30"/>
      <c r="Q172" s="19"/>
      <c r="X172" s="19"/>
      <c r="Y172" s="19"/>
      <c r="Z172" s="19"/>
      <c r="AA172" s="19"/>
      <c r="AB172" s="19" t="b">
        <v>0</v>
      </c>
      <c r="AC172" s="19" t="s">
        <v>1062</v>
      </c>
      <c r="AD172" s="19"/>
      <c r="AE172" s="19"/>
      <c r="AF172" s="19" t="s">
        <v>118</v>
      </c>
      <c r="AG172" s="19"/>
      <c r="AH172" s="19"/>
      <c r="AI172" s="21" t="b">
        <v>0</v>
      </c>
      <c r="AJ172" s="21" t="b">
        <v>0</v>
      </c>
      <c r="AK172" s="21" t="b">
        <v>0</v>
      </c>
      <c r="AL172" s="21"/>
      <c r="AM172" s="21"/>
      <c r="AN172" s="21"/>
      <c r="AO172" s="21"/>
      <c r="AP172" s="21"/>
      <c r="AQ172" s="21"/>
      <c r="AR172" s="21"/>
      <c r="AS172" s="21" t="b">
        <v>1</v>
      </c>
      <c r="AT172" s="21"/>
      <c r="AU172" s="22" t="s">
        <v>68</v>
      </c>
      <c r="AV172" s="21"/>
      <c r="AW172" s="21"/>
      <c r="AX172" s="21"/>
      <c r="AY172" s="21"/>
      <c r="AZ172" s="21"/>
      <c r="BA172" s="21" t="b">
        <v>1</v>
      </c>
      <c r="BB172" s="55">
        <v>133405.0</v>
      </c>
      <c r="BC172" s="20">
        <v>1.0</v>
      </c>
      <c r="BD172" s="24">
        <v>3.3020644E7</v>
      </c>
      <c r="BE172" s="32" t="s">
        <v>1063</v>
      </c>
      <c r="BF172" s="33">
        <v>44191.0</v>
      </c>
      <c r="BG172" s="19" t="s">
        <v>1064</v>
      </c>
      <c r="BH172" s="19"/>
      <c r="BI172" s="19"/>
      <c r="BK172" s="19"/>
    </row>
    <row r="173" ht="16.5" customHeight="1">
      <c r="A173" s="30" t="s">
        <v>1065</v>
      </c>
      <c r="B173" s="28" t="s">
        <v>68</v>
      </c>
      <c r="C173" s="17" t="s">
        <v>68</v>
      </c>
      <c r="D173" s="17" t="s">
        <v>68</v>
      </c>
      <c r="E173" s="29" t="b">
        <v>1</v>
      </c>
      <c r="F173" s="29" t="b">
        <v>0</v>
      </c>
      <c r="G173" t="b">
        <v>0</v>
      </c>
      <c r="H173" s="29" t="b">
        <v>0</v>
      </c>
      <c r="I173" t="b">
        <v>0</v>
      </c>
      <c r="J173" s="19" t="b">
        <v>0</v>
      </c>
      <c r="K173" s="19" t="b">
        <v>0</v>
      </c>
      <c r="L173" s="19" t="b">
        <v>0</v>
      </c>
      <c r="M173" s="26" t="b">
        <v>0</v>
      </c>
      <c r="O173" s="30"/>
      <c r="Q173" s="19" t="s">
        <v>79</v>
      </c>
      <c r="X173" s="19"/>
      <c r="Y173" s="19"/>
      <c r="Z173" s="19"/>
      <c r="AA173" s="19"/>
      <c r="AB173" s="19" t="b">
        <v>0</v>
      </c>
      <c r="AC173" s="19"/>
      <c r="AD173" s="19"/>
      <c r="AE173" s="19"/>
      <c r="AF173" s="19"/>
      <c r="AG173" s="19"/>
      <c r="AH173" s="19"/>
      <c r="AI173" s="21" t="b">
        <v>1</v>
      </c>
      <c r="AJ173" s="21" t="b">
        <v>0</v>
      </c>
      <c r="AK173" s="21" t="b">
        <v>1</v>
      </c>
      <c r="AL173" s="21"/>
      <c r="AM173" s="21"/>
      <c r="AN173" s="21"/>
      <c r="AO173" s="21"/>
      <c r="AP173" s="21"/>
      <c r="AQ173" s="21"/>
      <c r="AR173" s="21"/>
      <c r="AS173" s="21" t="b">
        <v>0</v>
      </c>
      <c r="AT173" s="21"/>
      <c r="AU173" s="22"/>
      <c r="AV173" s="21"/>
      <c r="AW173" s="21"/>
      <c r="AX173" s="21"/>
      <c r="AY173" s="21"/>
      <c r="AZ173" s="21"/>
      <c r="BA173" s="21"/>
      <c r="BB173" s="23">
        <v>82266.0</v>
      </c>
      <c r="BC173" s="20">
        <v>1.0</v>
      </c>
      <c r="BD173" s="40" t="s">
        <v>1066</v>
      </c>
      <c r="BE173" s="32" t="s">
        <v>1067</v>
      </c>
      <c r="BF173" s="41" t="s">
        <v>1068</v>
      </c>
      <c r="BG173" s="19" t="s">
        <v>1069</v>
      </c>
      <c r="BH173" s="19" t="s">
        <v>1070</v>
      </c>
      <c r="BI173" s="19" t="s">
        <v>1071</v>
      </c>
      <c r="BJ173" s="19" t="s">
        <v>76</v>
      </c>
      <c r="BK173" s="19" t="s">
        <v>456</v>
      </c>
    </row>
    <row r="174" ht="16.5" customHeight="1">
      <c r="A174" s="30" t="s">
        <v>1072</v>
      </c>
      <c r="B174" s="28" t="s">
        <v>68</v>
      </c>
      <c r="C174" s="17" t="s">
        <v>68</v>
      </c>
      <c r="D174" s="17" t="s">
        <v>68</v>
      </c>
      <c r="E174" s="29" t="b">
        <v>1</v>
      </c>
      <c r="F174" s="29" t="b">
        <v>0</v>
      </c>
      <c r="G174" t="b">
        <v>0</v>
      </c>
      <c r="H174" s="29" t="b">
        <v>0</v>
      </c>
      <c r="I174" t="b">
        <v>0</v>
      </c>
      <c r="J174" s="19" t="b">
        <v>0</v>
      </c>
      <c r="K174" s="19" t="b">
        <v>0</v>
      </c>
      <c r="L174" s="19" t="b">
        <v>0</v>
      </c>
      <c r="M174" s="26" t="b">
        <v>0</v>
      </c>
      <c r="O174" s="30"/>
      <c r="Q174" s="19" t="s">
        <v>79</v>
      </c>
      <c r="X174" s="19"/>
      <c r="Y174" s="19"/>
      <c r="Z174" s="19"/>
      <c r="AA174" s="19"/>
      <c r="AB174" s="19" t="b">
        <v>0</v>
      </c>
      <c r="AC174" s="19"/>
      <c r="AD174" s="19"/>
      <c r="AE174" s="19"/>
      <c r="AF174" s="19"/>
      <c r="AG174" s="19"/>
      <c r="AH174" s="19"/>
      <c r="AI174" s="21" t="b">
        <v>1</v>
      </c>
      <c r="AJ174" s="21" t="b">
        <v>0</v>
      </c>
      <c r="AK174" s="21" t="b">
        <v>1</v>
      </c>
      <c r="AL174" s="21"/>
      <c r="AM174" s="21"/>
      <c r="AN174" s="21"/>
      <c r="AO174" s="21"/>
      <c r="AP174" s="21"/>
      <c r="AQ174" s="21"/>
      <c r="AR174" s="21"/>
      <c r="AS174" s="21" t="b">
        <v>0</v>
      </c>
      <c r="AT174" s="21"/>
      <c r="AU174" s="22"/>
      <c r="AV174" s="21"/>
      <c r="AW174" s="21"/>
      <c r="AX174" s="21"/>
      <c r="AY174" s="21"/>
      <c r="AZ174" s="21"/>
      <c r="BA174" s="21"/>
      <c r="BB174" s="23">
        <v>81060.0</v>
      </c>
      <c r="BC174" s="20">
        <v>3.0</v>
      </c>
      <c r="BD174" s="40" t="s">
        <v>1073</v>
      </c>
      <c r="BE174" s="32" t="s">
        <v>1074</v>
      </c>
      <c r="BF174" s="41" t="s">
        <v>1075</v>
      </c>
      <c r="BG174" s="19" t="s">
        <v>1076</v>
      </c>
      <c r="BH174" s="19" t="s">
        <v>1077</v>
      </c>
      <c r="BI174" s="19" t="s">
        <v>1078</v>
      </c>
      <c r="BJ174" s="19" t="s">
        <v>878</v>
      </c>
      <c r="BK174" s="19" t="s">
        <v>456</v>
      </c>
    </row>
    <row r="175" ht="16.5" customHeight="1">
      <c r="A175" s="16" t="s">
        <v>1079</v>
      </c>
      <c r="B175" s="17" t="s">
        <v>68</v>
      </c>
      <c r="C175" s="18" t="s">
        <v>68</v>
      </c>
      <c r="D175" s="18" t="s">
        <v>68</v>
      </c>
      <c r="E175" s="19" t="b">
        <v>1</v>
      </c>
      <c r="F175" s="19" t="b">
        <v>0</v>
      </c>
      <c r="G175" s="19" t="b">
        <v>1</v>
      </c>
      <c r="H175" s="19" t="b">
        <v>0</v>
      </c>
      <c r="I175" s="19" t="b">
        <v>0</v>
      </c>
      <c r="J175" s="19" t="b">
        <v>0</v>
      </c>
      <c r="K175" s="19" t="b">
        <v>0</v>
      </c>
      <c r="L175" s="19" t="b">
        <v>0</v>
      </c>
      <c r="M175" s="20" t="b">
        <v>0</v>
      </c>
      <c r="O175" s="19" t="s">
        <v>1080</v>
      </c>
      <c r="P175" s="19" t="s">
        <v>78</v>
      </c>
      <c r="Q175" s="19" t="s">
        <v>79</v>
      </c>
      <c r="AB175" s="19" t="b">
        <v>0</v>
      </c>
      <c r="AI175" s="21" t="b">
        <v>1</v>
      </c>
      <c r="AJ175" s="21" t="b">
        <v>0</v>
      </c>
      <c r="AK175" s="21" t="b">
        <v>1</v>
      </c>
      <c r="AL175" s="21"/>
      <c r="AM175" s="21"/>
      <c r="AN175" s="21"/>
      <c r="AO175" s="21"/>
      <c r="AP175" s="21"/>
      <c r="AQ175" s="21"/>
      <c r="AR175" s="21"/>
      <c r="AS175" s="21" t="b">
        <v>0</v>
      </c>
      <c r="AT175" s="21"/>
      <c r="AU175" s="22"/>
      <c r="AV175" s="21"/>
      <c r="AW175" s="21"/>
      <c r="AX175" s="21"/>
      <c r="AY175" s="21"/>
      <c r="AZ175" s="21"/>
      <c r="BA175" s="21"/>
      <c r="BB175" s="23">
        <v>80602.0</v>
      </c>
      <c r="BC175" s="26">
        <v>2.0</v>
      </c>
      <c r="BD175" s="24">
        <v>3.0517858E7</v>
      </c>
      <c r="BE175" s="19" t="s">
        <v>1081</v>
      </c>
      <c r="BF175" s="25">
        <v>43440.0</v>
      </c>
      <c r="BG175" s="19" t="s">
        <v>1082</v>
      </c>
      <c r="BH175" s="19" t="s">
        <v>1083</v>
      </c>
      <c r="BI175" s="19" t="s">
        <v>1084</v>
      </c>
      <c r="BJ175" s="19" t="s">
        <v>809</v>
      </c>
      <c r="BK175" s="19" t="s">
        <v>1085</v>
      </c>
    </row>
    <row r="176" ht="16.5" customHeight="1">
      <c r="A176" s="27" t="s">
        <v>1086</v>
      </c>
      <c r="B176" s="28" t="s">
        <v>68</v>
      </c>
      <c r="C176" s="17" t="s">
        <v>88</v>
      </c>
      <c r="D176" s="17" t="s">
        <v>88</v>
      </c>
      <c r="E176" s="29" t="b">
        <v>1</v>
      </c>
      <c r="F176" s="29" t="b">
        <v>0</v>
      </c>
      <c r="G176" t="b">
        <v>0</v>
      </c>
      <c r="H176" s="29" t="b">
        <v>0</v>
      </c>
      <c r="I176" t="b">
        <v>0</v>
      </c>
      <c r="J176" s="19" t="b">
        <v>0</v>
      </c>
      <c r="K176" s="19" t="b">
        <v>0</v>
      </c>
      <c r="L176" s="19" t="b">
        <v>0</v>
      </c>
      <c r="M176" s="26" t="b">
        <v>0</v>
      </c>
      <c r="O176" s="30"/>
      <c r="Q176" s="19"/>
      <c r="X176" s="19"/>
      <c r="Y176" s="19"/>
      <c r="Z176" s="19"/>
      <c r="AA176" s="19"/>
      <c r="AB176" s="19" t="b">
        <v>0</v>
      </c>
      <c r="AC176" s="19"/>
      <c r="AD176" s="19"/>
      <c r="AE176" s="19"/>
      <c r="AF176" s="19"/>
      <c r="AG176" s="19"/>
      <c r="AH176" s="19"/>
      <c r="AI176" s="21" t="b">
        <v>0</v>
      </c>
      <c r="AJ176" s="21" t="b">
        <v>0</v>
      </c>
      <c r="AK176" s="21" t="b">
        <v>0</v>
      </c>
      <c r="AL176" s="21"/>
      <c r="AM176" s="21"/>
      <c r="AN176" s="21"/>
      <c r="AO176" s="21"/>
      <c r="AP176" s="21"/>
      <c r="AQ176" s="21"/>
      <c r="AR176" s="21"/>
      <c r="AS176" s="21" t="b">
        <v>1</v>
      </c>
      <c r="AT176" s="21"/>
      <c r="AU176" s="22"/>
      <c r="AV176" s="21"/>
      <c r="AW176" s="21"/>
      <c r="AX176" s="21"/>
      <c r="AY176" s="21"/>
      <c r="AZ176" s="21"/>
      <c r="BA176" s="21"/>
      <c r="BB176" s="31">
        <v>80000.0</v>
      </c>
      <c r="BC176" s="20"/>
      <c r="BD176" s="24"/>
      <c r="BE176" s="32" t="s">
        <v>1087</v>
      </c>
      <c r="BF176" s="33">
        <v>44427.0</v>
      </c>
      <c r="BG176" s="19" t="s">
        <v>1088</v>
      </c>
      <c r="BH176" s="19"/>
      <c r="BI176" s="19" t="s">
        <v>1089</v>
      </c>
      <c r="BJ176" s="19" t="s">
        <v>1090</v>
      </c>
      <c r="BK176" s="19"/>
    </row>
    <row r="177" ht="16.5" customHeight="1">
      <c r="A177" s="16" t="s">
        <v>1091</v>
      </c>
      <c r="B177" s="17" t="s">
        <v>68</v>
      </c>
      <c r="C177" s="18" t="s">
        <v>68</v>
      </c>
      <c r="D177" s="18" t="s">
        <v>68</v>
      </c>
      <c r="E177" s="19" t="b">
        <v>1</v>
      </c>
      <c r="F177" s="19" t="b">
        <v>0</v>
      </c>
      <c r="G177" s="19" t="b">
        <v>0</v>
      </c>
      <c r="H177" s="19" t="b">
        <v>0</v>
      </c>
      <c r="I177" s="19" t="b">
        <v>0</v>
      </c>
      <c r="J177" s="19" t="b">
        <v>0</v>
      </c>
      <c r="K177" s="19" t="b">
        <v>0</v>
      </c>
      <c r="L177" s="19" t="b">
        <v>0</v>
      </c>
      <c r="M177" s="20" t="b">
        <v>0</v>
      </c>
      <c r="O177" s="19" t="s">
        <v>1092</v>
      </c>
      <c r="P177" s="19" t="s">
        <v>105</v>
      </c>
      <c r="Q177" s="19" t="s">
        <v>70</v>
      </c>
      <c r="AB177" s="19" t="b">
        <v>0</v>
      </c>
      <c r="AI177" s="21" t="b">
        <v>1</v>
      </c>
      <c r="AJ177" s="21" t="b">
        <v>0</v>
      </c>
      <c r="AK177" s="21" t="b">
        <v>1</v>
      </c>
      <c r="AL177" s="21"/>
      <c r="AM177" s="21"/>
      <c r="AN177" s="21"/>
      <c r="AO177" s="21"/>
      <c r="AP177" s="21"/>
      <c r="AQ177" s="21"/>
      <c r="AR177" s="21"/>
      <c r="AS177" s="21" t="b">
        <v>0</v>
      </c>
      <c r="AT177" s="21"/>
      <c r="AU177" s="22"/>
      <c r="AV177" s="21"/>
      <c r="AW177" s="21"/>
      <c r="AX177" s="21"/>
      <c r="AY177" s="21"/>
      <c r="AZ177" s="21"/>
      <c r="BA177" s="21"/>
      <c r="BB177" s="23">
        <v>79982.0</v>
      </c>
      <c r="BC177" s="26">
        <v>12.0</v>
      </c>
      <c r="BD177" s="24">
        <v>3.390732E7</v>
      </c>
      <c r="BE177" s="19" t="s">
        <v>1093</v>
      </c>
      <c r="BF177" s="25">
        <v>44313.0</v>
      </c>
      <c r="BG177" s="19" t="s">
        <v>1094</v>
      </c>
      <c r="BH177" s="19" t="s">
        <v>1095</v>
      </c>
      <c r="BI177" s="19" t="s">
        <v>1096</v>
      </c>
      <c r="BJ177" s="19" t="s">
        <v>1097</v>
      </c>
    </row>
    <row r="178" ht="16.5" customHeight="1">
      <c r="A178" s="16" t="s">
        <v>1098</v>
      </c>
      <c r="B178" s="17" t="s">
        <v>68</v>
      </c>
      <c r="C178" s="18" t="s">
        <v>68</v>
      </c>
      <c r="D178" s="18" t="s">
        <v>68</v>
      </c>
      <c r="E178" s="19" t="b">
        <v>1</v>
      </c>
      <c r="F178" s="19" t="b">
        <v>0</v>
      </c>
      <c r="G178" s="19" t="b">
        <v>0</v>
      </c>
      <c r="H178" s="19" t="b">
        <v>1</v>
      </c>
      <c r="I178" s="19" t="b">
        <v>0</v>
      </c>
      <c r="J178" s="19" t="b">
        <v>0</v>
      </c>
      <c r="K178" s="19" t="b">
        <v>0</v>
      </c>
      <c r="L178" s="19" t="b">
        <v>0</v>
      </c>
      <c r="M178" s="20" t="b">
        <v>0</v>
      </c>
      <c r="O178" s="19" t="s">
        <v>1099</v>
      </c>
      <c r="P178" s="19" t="s">
        <v>1100</v>
      </c>
      <c r="Q178" s="19" t="s">
        <v>70</v>
      </c>
      <c r="AB178" s="19" t="b">
        <v>0</v>
      </c>
      <c r="AI178" s="21" t="b">
        <v>1</v>
      </c>
      <c r="AJ178" s="21" t="b">
        <v>0</v>
      </c>
      <c r="AK178" s="21" t="b">
        <v>1</v>
      </c>
      <c r="AL178" s="21"/>
      <c r="AM178" s="21"/>
      <c r="AN178" s="21"/>
      <c r="AO178" s="21"/>
      <c r="AP178" s="21"/>
      <c r="AQ178" s="21"/>
      <c r="AR178" s="21"/>
      <c r="AS178" s="21" t="b">
        <v>0</v>
      </c>
      <c r="AT178" s="21"/>
      <c r="AU178" s="22"/>
      <c r="AV178" s="21"/>
      <c r="AW178" s="21"/>
      <c r="AX178" s="21"/>
      <c r="AY178" s="21"/>
      <c r="AZ178" s="21"/>
      <c r="BA178" s="21"/>
      <c r="BB178" s="23">
        <v>79373.0</v>
      </c>
      <c r="BC178" s="20">
        <v>7.0</v>
      </c>
      <c r="BD178" s="24">
        <v>3.2555229E7</v>
      </c>
      <c r="BE178" s="19" t="s">
        <v>1101</v>
      </c>
      <c r="BF178" s="25">
        <v>44002.0</v>
      </c>
      <c r="BG178" s="19" t="s">
        <v>1102</v>
      </c>
      <c r="BH178" s="19" t="s">
        <v>1103</v>
      </c>
      <c r="BI178" s="19" t="s">
        <v>1104</v>
      </c>
      <c r="BJ178" s="19" t="s">
        <v>193</v>
      </c>
    </row>
    <row r="179" ht="16.5" customHeight="1">
      <c r="A179" s="16" t="s">
        <v>1105</v>
      </c>
      <c r="B179" s="17" t="s">
        <v>68</v>
      </c>
      <c r="C179" s="18" t="s">
        <v>68</v>
      </c>
      <c r="D179" s="18" t="s">
        <v>68</v>
      </c>
      <c r="E179" s="19" t="b">
        <v>1</v>
      </c>
      <c r="F179" s="19" t="b">
        <v>0</v>
      </c>
      <c r="G179" s="19" t="b">
        <v>0</v>
      </c>
      <c r="H179" s="19" t="b">
        <v>1</v>
      </c>
      <c r="I179" s="19" t="b">
        <v>0</v>
      </c>
      <c r="J179" s="19" t="b">
        <v>0</v>
      </c>
      <c r="K179" s="19" t="b">
        <v>0</v>
      </c>
      <c r="L179" s="19" t="b">
        <v>0</v>
      </c>
      <c r="M179" s="20" t="b">
        <v>0</v>
      </c>
      <c r="O179" s="32" t="s">
        <v>1106</v>
      </c>
      <c r="Q179" s="19" t="s">
        <v>70</v>
      </c>
      <c r="R179" s="19" t="s">
        <v>1107</v>
      </c>
      <c r="AB179" s="19" t="b">
        <v>0</v>
      </c>
      <c r="AI179" s="21" t="b">
        <v>1</v>
      </c>
      <c r="AJ179" s="21" t="b">
        <v>0</v>
      </c>
      <c r="AK179" s="21" t="b">
        <v>1</v>
      </c>
      <c r="AL179" s="21"/>
      <c r="AM179" s="21"/>
      <c r="AN179" s="21"/>
      <c r="AO179" s="21"/>
      <c r="AP179" s="21"/>
      <c r="AQ179" s="21"/>
      <c r="AR179" s="21"/>
      <c r="AS179" s="21" t="b">
        <v>0</v>
      </c>
      <c r="AT179" s="21"/>
      <c r="AU179" s="22"/>
      <c r="AV179" s="21"/>
      <c r="AW179" s="21"/>
      <c r="AX179" s="21"/>
      <c r="AY179" s="21"/>
      <c r="AZ179" s="21"/>
      <c r="BA179" s="21"/>
      <c r="BB179" s="23">
        <v>78560.0</v>
      </c>
      <c r="BC179" s="26">
        <v>36.0</v>
      </c>
      <c r="BD179" s="24">
        <v>3.2826341E7</v>
      </c>
      <c r="BE179" s="19" t="s">
        <v>1108</v>
      </c>
      <c r="BF179" s="25">
        <v>44066.0</v>
      </c>
      <c r="BG179" s="19" t="s">
        <v>1109</v>
      </c>
      <c r="BH179" s="19" t="s">
        <v>1110</v>
      </c>
      <c r="BI179" s="19" t="s">
        <v>1111</v>
      </c>
      <c r="BJ179" s="19" t="s">
        <v>243</v>
      </c>
    </row>
    <row r="180" ht="16.5" customHeight="1">
      <c r="A180" s="16" t="s">
        <v>1112</v>
      </c>
      <c r="B180" s="17" t="s">
        <v>68</v>
      </c>
      <c r="C180" s="18" t="s">
        <v>68</v>
      </c>
      <c r="D180" s="18" t="s">
        <v>68</v>
      </c>
      <c r="E180" s="19" t="b">
        <v>1</v>
      </c>
      <c r="F180" s="19" t="b">
        <v>0</v>
      </c>
      <c r="G180" s="19" t="b">
        <v>0</v>
      </c>
      <c r="H180" s="19" t="b">
        <v>0</v>
      </c>
      <c r="I180" s="19" t="b">
        <v>0</v>
      </c>
      <c r="J180" s="19" t="b">
        <v>0</v>
      </c>
      <c r="K180" s="19" t="b">
        <v>0</v>
      </c>
      <c r="L180" s="19" t="b">
        <v>0</v>
      </c>
      <c r="M180" s="20" t="b">
        <v>0</v>
      </c>
      <c r="P180" s="19" t="s">
        <v>105</v>
      </c>
      <c r="Q180" s="19" t="s">
        <v>70</v>
      </c>
      <c r="R180" s="19" t="s">
        <v>1113</v>
      </c>
      <c r="AB180" s="19" t="b">
        <v>0</v>
      </c>
      <c r="AI180" s="21" t="b">
        <v>1</v>
      </c>
      <c r="AJ180" s="21" t="b">
        <v>0</v>
      </c>
      <c r="AK180" s="21" t="b">
        <v>1</v>
      </c>
      <c r="AL180" s="21"/>
      <c r="AM180" s="21"/>
      <c r="AN180" s="21"/>
      <c r="AO180" s="21"/>
      <c r="AP180" s="21"/>
      <c r="AQ180" s="21"/>
      <c r="AR180" s="21"/>
      <c r="AS180" s="21" t="b">
        <v>0</v>
      </c>
      <c r="AT180" s="21"/>
      <c r="AU180" s="22"/>
      <c r="AV180" s="21"/>
      <c r="AW180" s="21"/>
      <c r="AX180" s="21"/>
      <c r="AY180" s="21"/>
      <c r="AZ180" s="21"/>
      <c r="BA180" s="21"/>
      <c r="BB180" s="23">
        <v>78051.0</v>
      </c>
      <c r="BC180" s="26">
        <v>15.0</v>
      </c>
      <c r="BD180" s="24">
        <v>3.3287869E7</v>
      </c>
      <c r="BE180" s="19" t="s">
        <v>1114</v>
      </c>
      <c r="BF180" s="25">
        <v>44174.0</v>
      </c>
      <c r="BG180" s="19" t="s">
        <v>1115</v>
      </c>
      <c r="BH180" s="19" t="s">
        <v>1116</v>
      </c>
      <c r="BI180" s="19" t="s">
        <v>1117</v>
      </c>
      <c r="BJ180" s="19" t="s">
        <v>1118</v>
      </c>
      <c r="BK180" s="19" t="s">
        <v>1119</v>
      </c>
    </row>
    <row r="181" ht="16.5" customHeight="1">
      <c r="A181" s="34" t="s">
        <v>1120</v>
      </c>
      <c r="B181" s="36" t="s">
        <v>68</v>
      </c>
      <c r="C181" s="37" t="s">
        <v>68</v>
      </c>
      <c r="D181" s="17" t="s">
        <v>88</v>
      </c>
      <c r="E181" s="29" t="b">
        <v>0</v>
      </c>
      <c r="F181" s="29" t="b">
        <v>0</v>
      </c>
      <c r="G181" t="b">
        <v>0</v>
      </c>
      <c r="H181" s="29" t="b">
        <v>0</v>
      </c>
      <c r="I181" t="b">
        <v>0</v>
      </c>
      <c r="J181" s="19" t="b">
        <v>1</v>
      </c>
      <c r="K181" s="29" t="b">
        <v>0</v>
      </c>
      <c r="L181" s="19" t="b">
        <v>0</v>
      </c>
      <c r="M181" s="26" t="b">
        <v>0</v>
      </c>
      <c r="O181" s="30"/>
      <c r="Q181" s="19"/>
      <c r="X181" s="19"/>
      <c r="Y181" s="19"/>
      <c r="Z181" s="19"/>
      <c r="AA181" s="19"/>
      <c r="AB181" s="19" t="b">
        <v>0</v>
      </c>
      <c r="AC181" s="19"/>
      <c r="AD181" s="19" t="s">
        <v>1121</v>
      </c>
      <c r="AE181" s="19"/>
      <c r="AF181" s="19" t="s">
        <v>118</v>
      </c>
      <c r="AG181" s="19"/>
      <c r="AH181" s="19"/>
      <c r="AI181" s="21" t="b">
        <v>0</v>
      </c>
      <c r="AJ181" s="21" t="b">
        <v>0</v>
      </c>
      <c r="AK181" s="21" t="b">
        <v>0</v>
      </c>
      <c r="AL181" s="21"/>
      <c r="AM181" s="21"/>
      <c r="AN181" s="21"/>
      <c r="AO181" s="21"/>
      <c r="AP181" s="21"/>
      <c r="AQ181" s="21"/>
      <c r="AR181" s="21"/>
      <c r="AS181" s="21" t="b">
        <v>1</v>
      </c>
      <c r="AT181" s="21"/>
      <c r="AU181" s="22" t="s">
        <v>68</v>
      </c>
      <c r="AV181" s="21"/>
      <c r="AW181" s="21"/>
      <c r="AX181" s="21"/>
      <c r="AY181" s="21"/>
      <c r="AZ181" s="21"/>
      <c r="BA181" s="21"/>
      <c r="BB181" s="23">
        <v>139134.0</v>
      </c>
      <c r="BC181" s="20">
        <v>1.0</v>
      </c>
      <c r="BD181" s="24"/>
      <c r="BE181" s="32"/>
      <c r="BF181" s="33">
        <v>44730.0</v>
      </c>
      <c r="BG181" s="19" t="s">
        <v>1122</v>
      </c>
      <c r="BH181" s="19"/>
      <c r="BI181" s="19"/>
      <c r="BK181" s="19"/>
    </row>
    <row r="182" ht="16.5" customHeight="1">
      <c r="A182" s="16" t="s">
        <v>1123</v>
      </c>
      <c r="B182" s="17" t="s">
        <v>68</v>
      </c>
      <c r="C182" s="18" t="s">
        <v>68</v>
      </c>
      <c r="D182" s="18" t="s">
        <v>68</v>
      </c>
      <c r="E182" s="19" t="b">
        <v>1</v>
      </c>
      <c r="F182" s="19" t="b">
        <v>0</v>
      </c>
      <c r="G182" s="19" t="b">
        <v>0</v>
      </c>
      <c r="H182" s="19" t="b">
        <v>0</v>
      </c>
      <c r="I182" s="19" t="b">
        <v>0</v>
      </c>
      <c r="J182" s="19" t="b">
        <v>0</v>
      </c>
      <c r="K182" s="19" t="b">
        <v>0</v>
      </c>
      <c r="L182" s="19" t="b">
        <v>0</v>
      </c>
      <c r="M182" s="20" t="b">
        <v>0</v>
      </c>
      <c r="O182" s="19" t="s">
        <v>1124</v>
      </c>
      <c r="P182" s="19" t="s">
        <v>236</v>
      </c>
      <c r="Q182" s="19" t="s">
        <v>303</v>
      </c>
      <c r="AB182" s="19" t="b">
        <v>0</v>
      </c>
      <c r="AI182" s="21" t="b">
        <v>1</v>
      </c>
      <c r="AJ182" s="21" t="b">
        <v>0</v>
      </c>
      <c r="AK182" s="21" t="b">
        <v>0</v>
      </c>
      <c r="AL182" s="21"/>
      <c r="AM182" s="21"/>
      <c r="AN182" s="21" t="b">
        <v>1</v>
      </c>
      <c r="AO182" s="21" t="s">
        <v>1125</v>
      </c>
      <c r="AP182" s="21"/>
      <c r="AQ182" s="21"/>
      <c r="AR182" s="21"/>
      <c r="AS182" s="21" t="b">
        <v>0</v>
      </c>
      <c r="AT182" s="21"/>
      <c r="AU182" s="22"/>
      <c r="AV182" s="21"/>
      <c r="AW182" s="21"/>
      <c r="AX182" s="21"/>
      <c r="AY182" s="21"/>
      <c r="AZ182" s="21"/>
      <c r="BA182" s="21"/>
      <c r="BB182" s="23">
        <v>77499.0</v>
      </c>
      <c r="BC182" s="26">
        <v>13.0</v>
      </c>
      <c r="BD182" s="24">
        <v>3.2719519E7</v>
      </c>
      <c r="BE182" s="19" t="s">
        <v>1126</v>
      </c>
      <c r="BF182" s="25">
        <v>44041.0</v>
      </c>
      <c r="BG182" s="19" t="s">
        <v>1127</v>
      </c>
      <c r="BH182" s="19" t="s">
        <v>1128</v>
      </c>
      <c r="BI182" s="19" t="s">
        <v>1129</v>
      </c>
      <c r="BJ182" s="19" t="s">
        <v>1097</v>
      </c>
    </row>
    <row r="183" ht="16.5" customHeight="1">
      <c r="A183" s="16" t="s">
        <v>1130</v>
      </c>
      <c r="B183" s="17" t="s">
        <v>68</v>
      </c>
      <c r="C183" s="18" t="s">
        <v>68</v>
      </c>
      <c r="D183" s="18" t="s">
        <v>68</v>
      </c>
      <c r="E183" s="19" t="b">
        <v>1</v>
      </c>
      <c r="F183" s="19" t="b">
        <v>0</v>
      </c>
      <c r="G183" s="19" t="b">
        <v>0</v>
      </c>
      <c r="H183" s="19" t="b">
        <v>0</v>
      </c>
      <c r="I183" s="19" t="b">
        <v>0</v>
      </c>
      <c r="J183" s="19" t="b">
        <v>0</v>
      </c>
      <c r="K183" s="19" t="b">
        <v>0</v>
      </c>
      <c r="L183" s="19" t="b">
        <v>0</v>
      </c>
      <c r="M183" s="20" t="b">
        <v>0</v>
      </c>
      <c r="O183" s="19" t="s">
        <v>1124</v>
      </c>
      <c r="P183" s="19" t="s">
        <v>236</v>
      </c>
      <c r="Q183" s="19" t="s">
        <v>303</v>
      </c>
      <c r="AB183" s="19" t="b">
        <v>0</v>
      </c>
      <c r="AI183" s="21" t="b">
        <v>1</v>
      </c>
      <c r="AJ183" s="21" t="b">
        <v>0</v>
      </c>
      <c r="AK183" s="21" t="b">
        <v>1</v>
      </c>
      <c r="AL183" s="21"/>
      <c r="AM183" s="21"/>
      <c r="AN183" s="21"/>
      <c r="AO183" s="21"/>
      <c r="AP183" s="21"/>
      <c r="AQ183" s="21"/>
      <c r="AR183" s="21"/>
      <c r="AS183" s="21" t="b">
        <v>0</v>
      </c>
      <c r="AT183" s="21"/>
      <c r="AU183" s="22"/>
      <c r="AV183" s="21"/>
      <c r="AW183" s="21"/>
      <c r="AX183" s="21"/>
      <c r="AY183" s="21"/>
      <c r="AZ183" s="21"/>
      <c r="BA183" s="21"/>
      <c r="BB183" s="23">
        <v>77499.0</v>
      </c>
      <c r="BC183" s="26">
        <v>13.0</v>
      </c>
      <c r="BD183" s="24">
        <v>3.2719519E7</v>
      </c>
      <c r="BE183" s="19" t="s">
        <v>1126</v>
      </c>
      <c r="BF183" s="25">
        <v>44041.0</v>
      </c>
      <c r="BG183" s="19" t="s">
        <v>1127</v>
      </c>
      <c r="BH183" s="19" t="s">
        <v>1128</v>
      </c>
      <c r="BI183" s="19" t="s">
        <v>1129</v>
      </c>
      <c r="BJ183" s="19" t="s">
        <v>1097</v>
      </c>
    </row>
    <row r="184" ht="16.5" customHeight="1">
      <c r="A184" s="34" t="s">
        <v>1131</v>
      </c>
      <c r="B184" s="28" t="s">
        <v>68</v>
      </c>
      <c r="C184" s="28" t="s">
        <v>68</v>
      </c>
      <c r="D184" s="17" t="s">
        <v>88</v>
      </c>
      <c r="E184" s="19" t="b">
        <v>0</v>
      </c>
      <c r="F184" s="29" t="b">
        <v>0</v>
      </c>
      <c r="G184" t="b">
        <v>0</v>
      </c>
      <c r="H184" s="29" t="b">
        <v>0</v>
      </c>
      <c r="I184" t="b">
        <v>0</v>
      </c>
      <c r="J184" s="19" t="b">
        <v>0</v>
      </c>
      <c r="K184" s="19" t="b">
        <v>1</v>
      </c>
      <c r="L184" s="19" t="b">
        <v>0</v>
      </c>
      <c r="M184" s="26" t="b">
        <v>0</v>
      </c>
      <c r="O184" s="30"/>
      <c r="Q184" s="19"/>
      <c r="X184" s="19"/>
      <c r="Y184" s="19"/>
      <c r="Z184" s="19"/>
      <c r="AA184" s="19"/>
      <c r="AB184" s="19" t="b">
        <v>0</v>
      </c>
      <c r="AC184" s="19" t="s">
        <v>1132</v>
      </c>
      <c r="AD184" s="19"/>
      <c r="AE184" s="19"/>
      <c r="AF184" s="19" t="s">
        <v>118</v>
      </c>
      <c r="AG184" s="19"/>
      <c r="AH184" s="19"/>
      <c r="AI184" s="21" t="b">
        <v>0</v>
      </c>
      <c r="AJ184" s="21" t="b">
        <v>0</v>
      </c>
      <c r="AK184" s="21" t="b">
        <v>0</v>
      </c>
      <c r="AL184" s="21"/>
      <c r="AM184" s="21"/>
      <c r="AN184" s="21"/>
      <c r="AO184" s="21"/>
      <c r="AP184" s="21"/>
      <c r="AQ184" s="21"/>
      <c r="AR184" s="21"/>
      <c r="AS184" s="21" t="b">
        <v>1</v>
      </c>
      <c r="AT184" s="21"/>
      <c r="AU184" s="22" t="s">
        <v>68</v>
      </c>
      <c r="AV184" s="21"/>
      <c r="AW184" s="21"/>
      <c r="AX184" s="21"/>
      <c r="AY184" s="21"/>
      <c r="AZ184" s="21"/>
      <c r="BA184" s="21" t="b">
        <v>1</v>
      </c>
      <c r="BB184" s="55">
        <v>137147.0</v>
      </c>
      <c r="BC184" s="20">
        <v>1.0</v>
      </c>
      <c r="BD184" s="24">
        <v>3.5687817E7</v>
      </c>
      <c r="BE184" s="32" t="s">
        <v>1133</v>
      </c>
      <c r="BF184" s="33">
        <v>44762.0</v>
      </c>
      <c r="BG184" s="19" t="s">
        <v>1134</v>
      </c>
      <c r="BH184" s="19"/>
      <c r="BI184" s="19"/>
      <c r="BK184" s="19"/>
    </row>
    <row r="185" ht="16.5" customHeight="1">
      <c r="A185" s="16" t="s">
        <v>1135</v>
      </c>
      <c r="B185" s="17" t="s">
        <v>68</v>
      </c>
      <c r="C185" s="18" t="s">
        <v>68</v>
      </c>
      <c r="D185" s="18" t="s">
        <v>68</v>
      </c>
      <c r="E185" s="19" t="b">
        <v>1</v>
      </c>
      <c r="F185" s="19" t="b">
        <v>0</v>
      </c>
      <c r="G185" s="19" t="b">
        <v>0</v>
      </c>
      <c r="H185" s="19" t="b">
        <v>0</v>
      </c>
      <c r="I185" s="19" t="b">
        <v>0</v>
      </c>
      <c r="J185" s="19" t="b">
        <v>0</v>
      </c>
      <c r="K185" s="19" t="b">
        <v>0</v>
      </c>
      <c r="L185" s="19" t="b">
        <v>0</v>
      </c>
      <c r="M185" s="20" t="b">
        <v>0</v>
      </c>
      <c r="O185" s="19" t="s">
        <v>1136</v>
      </c>
      <c r="P185" s="19" t="s">
        <v>1137</v>
      </c>
      <c r="Q185" s="19" t="s">
        <v>79</v>
      </c>
      <c r="R185" s="19" t="s">
        <v>1138</v>
      </c>
      <c r="AB185" s="19" t="b">
        <v>0</v>
      </c>
      <c r="AI185" s="21" t="b">
        <v>1</v>
      </c>
      <c r="AJ185" s="21" t="b">
        <v>0</v>
      </c>
      <c r="AK185" s="21" t="b">
        <v>1</v>
      </c>
      <c r="AL185" s="21"/>
      <c r="AM185" s="21"/>
      <c r="AN185" s="21"/>
      <c r="AO185" s="21"/>
      <c r="AP185" s="21"/>
      <c r="AQ185" s="21"/>
      <c r="AR185" s="21"/>
      <c r="AS185" s="21" t="b">
        <v>0</v>
      </c>
      <c r="AT185" s="21"/>
      <c r="AU185" s="22"/>
      <c r="AV185" s="21"/>
      <c r="AW185" s="21"/>
      <c r="AX185" s="21"/>
      <c r="AY185" s="21"/>
      <c r="AZ185" s="21"/>
      <c r="BA185" s="21"/>
      <c r="BB185" s="23">
        <v>75239.0</v>
      </c>
      <c r="BC185" s="20">
        <v>2.0</v>
      </c>
      <c r="BD185" s="24">
        <v>3.2895383E7</v>
      </c>
      <c r="BE185" s="19" t="s">
        <v>1139</v>
      </c>
      <c r="BF185" s="25">
        <v>44083.0</v>
      </c>
      <c r="BG185" s="19" t="s">
        <v>1140</v>
      </c>
      <c r="BH185" s="19" t="s">
        <v>1141</v>
      </c>
      <c r="BI185" s="19" t="s">
        <v>1142</v>
      </c>
      <c r="BJ185" s="19" t="s">
        <v>127</v>
      </c>
    </row>
    <row r="186" ht="16.5" customHeight="1">
      <c r="A186" s="27" t="s">
        <v>1143</v>
      </c>
      <c r="B186" s="28" t="s">
        <v>68</v>
      </c>
      <c r="C186" s="17" t="s">
        <v>68</v>
      </c>
      <c r="D186" s="17" t="s">
        <v>88</v>
      </c>
      <c r="E186" s="29" t="b">
        <v>1</v>
      </c>
      <c r="F186" s="29" t="b">
        <v>0</v>
      </c>
      <c r="G186" t="b">
        <v>0</v>
      </c>
      <c r="H186" s="29" t="b">
        <v>0</v>
      </c>
      <c r="I186" t="b">
        <v>0</v>
      </c>
      <c r="J186" s="19" t="b">
        <v>0</v>
      </c>
      <c r="K186" s="19" t="b">
        <v>0</v>
      </c>
      <c r="L186" s="19" t="b">
        <v>0</v>
      </c>
      <c r="M186" s="26" t="b">
        <v>0</v>
      </c>
      <c r="O186" s="30"/>
      <c r="Q186" s="19"/>
      <c r="X186" s="19" t="b">
        <v>1</v>
      </c>
      <c r="Y186" s="19"/>
      <c r="Z186" s="19"/>
      <c r="AA186" s="19"/>
      <c r="AB186" s="19" t="b">
        <v>0</v>
      </c>
      <c r="AC186" s="19"/>
      <c r="AD186" s="19"/>
      <c r="AE186" s="19"/>
      <c r="AF186" s="19"/>
      <c r="AG186" s="19"/>
      <c r="AH186" s="19"/>
      <c r="AI186" s="21" t="b">
        <v>0</v>
      </c>
      <c r="AJ186" s="21" t="b">
        <v>0</v>
      </c>
      <c r="AK186" s="21" t="b">
        <v>0</v>
      </c>
      <c r="AL186" s="21"/>
      <c r="AM186" s="21"/>
      <c r="AN186" s="21"/>
      <c r="AO186" s="21" t="s">
        <v>1144</v>
      </c>
      <c r="AP186" s="21"/>
      <c r="AQ186" s="21"/>
      <c r="AR186" s="21"/>
      <c r="AS186" s="21" t="b">
        <v>1</v>
      </c>
      <c r="AT186" s="21"/>
      <c r="AU186" s="22"/>
      <c r="AV186" s="21"/>
      <c r="AW186" s="21"/>
      <c r="AX186" s="21"/>
      <c r="AY186" s="21"/>
      <c r="AZ186" s="21"/>
      <c r="BA186" s="21" t="b">
        <v>1</v>
      </c>
      <c r="BB186" s="31">
        <v>75075.0</v>
      </c>
      <c r="BC186" s="20"/>
      <c r="BD186" s="24">
        <v>3.530342E7</v>
      </c>
      <c r="BE186" s="32" t="s">
        <v>1145</v>
      </c>
      <c r="BF186" s="33">
        <v>44637.0</v>
      </c>
      <c r="BG186" s="19" t="s">
        <v>1146</v>
      </c>
      <c r="BH186" s="19"/>
      <c r="BI186" s="19" t="s">
        <v>1147</v>
      </c>
      <c r="BJ186" s="19" t="s">
        <v>1148</v>
      </c>
      <c r="BK186" s="19"/>
    </row>
    <row r="187" ht="16.5" customHeight="1">
      <c r="A187" s="27" t="s">
        <v>1149</v>
      </c>
      <c r="B187" s="28" t="s">
        <v>68</v>
      </c>
      <c r="C187" s="17" t="s">
        <v>88</v>
      </c>
      <c r="D187" s="17" t="s">
        <v>88</v>
      </c>
      <c r="E187" s="29" t="b">
        <v>1</v>
      </c>
      <c r="F187" s="29" t="b">
        <v>0</v>
      </c>
      <c r="G187" t="b">
        <v>0</v>
      </c>
      <c r="H187" s="29" t="b">
        <v>0</v>
      </c>
      <c r="I187" t="b">
        <v>0</v>
      </c>
      <c r="J187" s="19" t="b">
        <v>0</v>
      </c>
      <c r="K187" s="19" t="b">
        <v>0</v>
      </c>
      <c r="L187" s="19" t="b">
        <v>0</v>
      </c>
      <c r="M187" s="26" t="b">
        <v>0</v>
      </c>
      <c r="O187" s="30"/>
      <c r="Q187" s="19"/>
      <c r="X187" s="19"/>
      <c r="Y187" s="19"/>
      <c r="Z187" s="19"/>
      <c r="AA187" s="19"/>
      <c r="AB187" s="19" t="b">
        <v>0</v>
      </c>
      <c r="AC187" s="19"/>
      <c r="AD187" s="19"/>
      <c r="AE187" s="19"/>
      <c r="AF187" s="19"/>
      <c r="AG187" s="19"/>
      <c r="AH187" s="19"/>
      <c r="AI187" s="21" t="b">
        <v>0</v>
      </c>
      <c r="AJ187" s="21" t="b">
        <v>0</v>
      </c>
      <c r="AK187" s="21" t="b">
        <v>0</v>
      </c>
      <c r="AL187" s="21"/>
      <c r="AM187" s="21"/>
      <c r="AN187" s="21"/>
      <c r="AO187" s="21"/>
      <c r="AP187" s="21"/>
      <c r="AQ187" s="21"/>
      <c r="AR187" s="21"/>
      <c r="AS187" s="21" t="b">
        <v>1</v>
      </c>
      <c r="AT187" s="21"/>
      <c r="AU187" s="22"/>
      <c r="AV187" s="21"/>
      <c r="AW187" s="21"/>
      <c r="AX187" s="21"/>
      <c r="AY187" s="21"/>
      <c r="AZ187" s="21"/>
      <c r="BA187" s="21" t="b">
        <v>1</v>
      </c>
      <c r="BB187" s="31">
        <v>74986.0</v>
      </c>
      <c r="BC187" s="20"/>
      <c r="BD187" s="24">
        <v>3.3963182E7</v>
      </c>
      <c r="BE187" s="32" t="s">
        <v>1150</v>
      </c>
      <c r="BF187" s="33">
        <v>44323.0</v>
      </c>
      <c r="BG187" s="19" t="s">
        <v>1151</v>
      </c>
      <c r="BH187" s="19"/>
      <c r="BI187" s="19" t="s">
        <v>1152</v>
      </c>
      <c r="BJ187" s="19" t="s">
        <v>413</v>
      </c>
      <c r="BK187" s="19"/>
    </row>
    <row r="188" ht="16.5" customHeight="1">
      <c r="A188" s="16" t="s">
        <v>1153</v>
      </c>
      <c r="B188" s="17" t="s">
        <v>68</v>
      </c>
      <c r="C188" s="18" t="s">
        <v>68</v>
      </c>
      <c r="D188" s="18" t="s">
        <v>68</v>
      </c>
      <c r="E188" s="19" t="b">
        <v>1</v>
      </c>
      <c r="F188" s="19" t="b">
        <v>0</v>
      </c>
      <c r="G188" s="19" t="b">
        <v>0</v>
      </c>
      <c r="H188" s="19" t="b">
        <v>0</v>
      </c>
      <c r="I188" s="19" t="b">
        <v>0</v>
      </c>
      <c r="J188" s="19" t="b">
        <v>0</v>
      </c>
      <c r="K188" s="19" t="b">
        <v>0</v>
      </c>
      <c r="L188" s="19" t="b">
        <v>0</v>
      </c>
      <c r="M188" s="20" t="b">
        <v>0</v>
      </c>
      <c r="O188" s="19" t="s">
        <v>1154</v>
      </c>
      <c r="P188" s="19" t="s">
        <v>1155</v>
      </c>
      <c r="Q188" s="19" t="s">
        <v>1156</v>
      </c>
      <c r="AB188" s="19" t="b">
        <v>0</v>
      </c>
      <c r="AI188" s="21" t="b">
        <v>1</v>
      </c>
      <c r="AJ188" s="21" t="b">
        <v>0</v>
      </c>
      <c r="AK188" s="21" t="b">
        <v>1</v>
      </c>
      <c r="AL188" s="21"/>
      <c r="AM188" s="21"/>
      <c r="AN188" s="21"/>
      <c r="AO188" s="21"/>
      <c r="AP188" s="21"/>
      <c r="AQ188" s="21"/>
      <c r="AR188" s="21"/>
      <c r="AS188" s="21" t="b">
        <v>0</v>
      </c>
      <c r="AT188" s="21"/>
      <c r="AU188" s="22"/>
      <c r="AV188" s="21"/>
      <c r="AW188" s="21"/>
      <c r="AX188" s="21"/>
      <c r="AY188" s="21"/>
      <c r="AZ188" s="21"/>
      <c r="BA188" s="21"/>
      <c r="BB188" s="23">
        <v>74629.0</v>
      </c>
      <c r="BC188" s="26">
        <v>28.0</v>
      </c>
      <c r="BD188" s="24">
        <v>3.1751331E7</v>
      </c>
      <c r="BE188" s="19" t="s">
        <v>1157</v>
      </c>
      <c r="BF188" s="25">
        <v>43791.0</v>
      </c>
      <c r="BG188" s="19" t="s">
        <v>1158</v>
      </c>
      <c r="BH188" s="19" t="s">
        <v>1159</v>
      </c>
      <c r="BI188" s="19" t="s">
        <v>1160</v>
      </c>
      <c r="BJ188" s="19" t="s">
        <v>1161</v>
      </c>
    </row>
    <row r="189" ht="16.5" customHeight="1">
      <c r="A189" s="32" t="s">
        <v>1162</v>
      </c>
      <c r="B189" s="28" t="s">
        <v>68</v>
      </c>
      <c r="C189" s="17" t="s">
        <v>88</v>
      </c>
      <c r="D189" s="17" t="s">
        <v>88</v>
      </c>
      <c r="E189" s="19" t="b">
        <v>1</v>
      </c>
      <c r="F189" s="29" t="b">
        <v>0</v>
      </c>
      <c r="G189" t="b">
        <v>0</v>
      </c>
      <c r="H189" s="19" t="b">
        <v>1</v>
      </c>
      <c r="I189" t="b">
        <v>0</v>
      </c>
      <c r="J189" s="19" t="b">
        <v>0</v>
      </c>
      <c r="K189" s="19" t="b">
        <v>0</v>
      </c>
      <c r="L189" s="19" t="b">
        <v>0</v>
      </c>
      <c r="M189" s="26" t="b">
        <v>0</v>
      </c>
      <c r="O189" s="30"/>
      <c r="P189" s="19" t="s">
        <v>105</v>
      </c>
      <c r="Q189" s="19"/>
      <c r="X189" s="19"/>
      <c r="Y189" s="19"/>
      <c r="Z189" s="19"/>
      <c r="AA189" s="19"/>
      <c r="AB189" s="19" t="b">
        <v>0</v>
      </c>
      <c r="AC189" s="19"/>
      <c r="AD189" s="19"/>
      <c r="AE189" s="19"/>
      <c r="AF189" s="19"/>
      <c r="AG189" s="19"/>
      <c r="AH189" s="19"/>
      <c r="AI189" s="21" t="b">
        <v>0</v>
      </c>
      <c r="AJ189" s="21" t="b">
        <v>0</v>
      </c>
      <c r="AK189" s="21" t="b">
        <v>0</v>
      </c>
      <c r="AL189" s="21"/>
      <c r="AM189" s="21"/>
      <c r="AN189" s="21"/>
      <c r="AO189" s="21"/>
      <c r="AP189" s="21"/>
      <c r="AQ189" s="21"/>
      <c r="AR189" s="21"/>
      <c r="AS189" s="21" t="b">
        <v>1</v>
      </c>
      <c r="AT189" s="21"/>
      <c r="AU189" s="22"/>
      <c r="AV189" s="21"/>
      <c r="AW189" s="21"/>
      <c r="AX189" s="21"/>
      <c r="AY189" s="21"/>
      <c r="AZ189" s="21"/>
      <c r="BA189" s="21"/>
      <c r="BB189" s="23">
        <v>73803.0</v>
      </c>
      <c r="BC189" s="20"/>
      <c r="BD189" s="24"/>
      <c r="BE189" s="32"/>
      <c r="BF189" s="33"/>
      <c r="BG189" s="19" t="s">
        <v>1163</v>
      </c>
      <c r="BH189" s="19" t="s">
        <v>1164</v>
      </c>
      <c r="BI189" s="19"/>
      <c r="BK189" s="19"/>
    </row>
    <row r="190" ht="16.5" customHeight="1">
      <c r="A190" s="16" t="s">
        <v>1165</v>
      </c>
      <c r="B190" s="17" t="s">
        <v>68</v>
      </c>
      <c r="C190" s="18" t="s">
        <v>68</v>
      </c>
      <c r="D190" s="18" t="s">
        <v>68</v>
      </c>
      <c r="E190" s="19" t="b">
        <v>1</v>
      </c>
      <c r="F190" s="19" t="b">
        <v>0</v>
      </c>
      <c r="G190" s="19" t="b">
        <v>0</v>
      </c>
      <c r="H190" s="19" t="b">
        <v>0</v>
      </c>
      <c r="I190" s="19" t="b">
        <v>0</v>
      </c>
      <c r="J190" s="19" t="b">
        <v>0</v>
      </c>
      <c r="K190" s="19" t="b">
        <v>0</v>
      </c>
      <c r="L190" s="19" t="b">
        <v>0</v>
      </c>
      <c r="M190" s="20" t="b">
        <v>0</v>
      </c>
      <c r="O190" s="19" t="s">
        <v>1166</v>
      </c>
      <c r="P190" s="19" t="s">
        <v>236</v>
      </c>
      <c r="Q190" s="19" t="s">
        <v>79</v>
      </c>
      <c r="AB190" s="19" t="b">
        <v>0</v>
      </c>
      <c r="AI190" s="21" t="b">
        <v>1</v>
      </c>
      <c r="AJ190" s="21" t="b">
        <v>0</v>
      </c>
      <c r="AK190" s="21" t="b">
        <v>1</v>
      </c>
      <c r="AL190" s="21"/>
      <c r="AM190" s="21"/>
      <c r="AN190" s="21"/>
      <c r="AO190" s="21"/>
      <c r="AP190" s="21"/>
      <c r="AQ190" s="21"/>
      <c r="AR190" s="21"/>
      <c r="AS190" s="21" t="b">
        <v>0</v>
      </c>
      <c r="AT190" s="21"/>
      <c r="AU190" s="22"/>
      <c r="AV190" s="21"/>
      <c r="AW190" s="21"/>
      <c r="AX190" s="21"/>
      <c r="AY190" s="21"/>
      <c r="AZ190" s="21"/>
      <c r="BA190" s="21"/>
      <c r="BB190" s="23">
        <v>73790.0</v>
      </c>
      <c r="BC190" s="26">
        <v>5.0</v>
      </c>
      <c r="BD190" s="24">
        <v>3.1784286E7</v>
      </c>
      <c r="BE190" s="19" t="s">
        <v>1167</v>
      </c>
      <c r="BF190" s="25">
        <v>43800.0</v>
      </c>
      <c r="BG190" s="19" t="s">
        <v>1168</v>
      </c>
      <c r="BH190" s="19" t="s">
        <v>1169</v>
      </c>
      <c r="BI190" s="19" t="s">
        <v>1170</v>
      </c>
      <c r="BJ190" s="19" t="s">
        <v>98</v>
      </c>
    </row>
    <row r="191" ht="16.5" customHeight="1">
      <c r="A191" s="16" t="s">
        <v>1171</v>
      </c>
      <c r="B191" s="17" t="s">
        <v>68</v>
      </c>
      <c r="C191" s="18" t="s">
        <v>68</v>
      </c>
      <c r="D191" s="18" t="s">
        <v>68</v>
      </c>
      <c r="E191" s="19" t="b">
        <v>1</v>
      </c>
      <c r="F191" s="19" t="b">
        <v>0</v>
      </c>
      <c r="G191" s="19" t="b">
        <v>0</v>
      </c>
      <c r="H191" s="19" t="b">
        <v>0</v>
      </c>
      <c r="I191" s="19" t="b">
        <v>1</v>
      </c>
      <c r="J191" s="19" t="b">
        <v>0</v>
      </c>
      <c r="K191" s="19" t="b">
        <v>0</v>
      </c>
      <c r="L191" s="19" t="b">
        <v>0</v>
      </c>
      <c r="M191" s="20" t="b">
        <v>0</v>
      </c>
      <c r="N191" s="19" t="s">
        <v>234</v>
      </c>
      <c r="O191" s="19" t="s">
        <v>1172</v>
      </c>
      <c r="P191" s="19" t="s">
        <v>105</v>
      </c>
      <c r="Q191" s="19" t="s">
        <v>70</v>
      </c>
      <c r="R191" s="19" t="s">
        <v>1173</v>
      </c>
      <c r="AB191" s="19" t="b">
        <v>0</v>
      </c>
      <c r="AI191" s="21" t="b">
        <v>1</v>
      </c>
      <c r="AJ191" s="21" t="b">
        <v>0</v>
      </c>
      <c r="AK191" s="21" t="b">
        <v>1</v>
      </c>
      <c r="AL191" s="21"/>
      <c r="AM191" s="21"/>
      <c r="AN191" s="21"/>
      <c r="AO191" s="21"/>
      <c r="AP191" s="21"/>
      <c r="AQ191" s="21"/>
      <c r="AR191" s="21"/>
      <c r="AS191" s="21" t="b">
        <v>0</v>
      </c>
      <c r="AT191" s="21"/>
      <c r="AU191" s="22"/>
      <c r="AV191" s="21" t="b">
        <v>1</v>
      </c>
      <c r="AW191" s="21"/>
      <c r="AX191" s="21"/>
      <c r="AY191" s="21"/>
      <c r="AZ191" s="21"/>
      <c r="BA191" s="21"/>
      <c r="BB191" s="23">
        <v>73587.0</v>
      </c>
      <c r="BC191" s="26">
        <v>2.0</v>
      </c>
      <c r="BD191" s="24">
        <v>3.1359002E7</v>
      </c>
      <c r="BE191" s="19" t="s">
        <v>1174</v>
      </c>
      <c r="BF191" s="25">
        <v>43677.0</v>
      </c>
      <c r="BG191" s="19" t="s">
        <v>1175</v>
      </c>
      <c r="BH191" s="19" t="s">
        <v>1176</v>
      </c>
      <c r="BI191" s="19" t="s">
        <v>1177</v>
      </c>
      <c r="BJ191" s="19" t="s">
        <v>917</v>
      </c>
    </row>
    <row r="192" ht="16.5" customHeight="1">
      <c r="A192" s="16" t="s">
        <v>1178</v>
      </c>
      <c r="B192" s="17" t="s">
        <v>68</v>
      </c>
      <c r="C192" s="18" t="s">
        <v>68</v>
      </c>
      <c r="D192" s="18" t="s">
        <v>68</v>
      </c>
      <c r="E192" s="19" t="b">
        <v>1</v>
      </c>
      <c r="F192" s="19" t="b">
        <v>0</v>
      </c>
      <c r="G192" s="19" t="b">
        <v>0</v>
      </c>
      <c r="H192" s="19" t="b">
        <v>0</v>
      </c>
      <c r="I192" s="19" t="b">
        <v>0</v>
      </c>
      <c r="J192" s="19" t="b">
        <v>0</v>
      </c>
      <c r="K192" s="19" t="b">
        <v>0</v>
      </c>
      <c r="L192" s="19" t="b">
        <v>0</v>
      </c>
      <c r="M192" s="20" t="b">
        <v>0</v>
      </c>
      <c r="P192" s="19" t="s">
        <v>1179</v>
      </c>
      <c r="Q192" s="19" t="s">
        <v>1180</v>
      </c>
      <c r="AB192" s="19" t="b">
        <v>0</v>
      </c>
      <c r="AI192" s="21" t="b">
        <v>1</v>
      </c>
      <c r="AJ192" s="21" t="b">
        <v>0</v>
      </c>
      <c r="AK192" s="21" t="b">
        <v>0</v>
      </c>
      <c r="AL192" s="21"/>
      <c r="AM192" s="21"/>
      <c r="AN192" s="21" t="b">
        <v>1</v>
      </c>
      <c r="AO192" s="21" t="s">
        <v>1181</v>
      </c>
      <c r="AP192" s="21"/>
      <c r="AQ192" s="21"/>
      <c r="AR192" s="21"/>
      <c r="AS192" s="21" t="b">
        <v>0</v>
      </c>
      <c r="AT192" s="21"/>
      <c r="AU192" s="22"/>
      <c r="AV192" s="21"/>
      <c r="AW192" s="21"/>
      <c r="AX192" s="21"/>
      <c r="AY192" s="21"/>
      <c r="AZ192" s="21"/>
      <c r="BA192" s="21"/>
      <c r="BB192" s="23">
        <v>73319.0</v>
      </c>
      <c r="BC192" s="26">
        <v>11.0</v>
      </c>
      <c r="BD192" s="24">
        <v>3.1985403E7</v>
      </c>
      <c r="BE192" s="19" t="s">
        <v>1182</v>
      </c>
      <c r="BF192" s="25">
        <v>43858.0</v>
      </c>
      <c r="BG192" s="19" t="s">
        <v>1183</v>
      </c>
      <c r="BH192" s="19" t="s">
        <v>1184</v>
      </c>
      <c r="BI192" s="19" t="s">
        <v>1185</v>
      </c>
      <c r="BJ192" s="19" t="s">
        <v>989</v>
      </c>
      <c r="BK192" s="19" t="s">
        <v>1186</v>
      </c>
    </row>
    <row r="193" ht="16.5" customHeight="1">
      <c r="A193" s="57" t="s">
        <v>1187</v>
      </c>
      <c r="B193" s="36" t="s">
        <v>68</v>
      </c>
      <c r="C193" s="37" t="s">
        <v>68</v>
      </c>
      <c r="D193" s="17" t="s">
        <v>88</v>
      </c>
      <c r="E193" s="29" t="b">
        <v>1</v>
      </c>
      <c r="F193" s="29" t="b">
        <v>0</v>
      </c>
      <c r="G193" t="b">
        <v>0</v>
      </c>
      <c r="H193" s="29" t="b">
        <v>0</v>
      </c>
      <c r="I193" t="b">
        <v>0</v>
      </c>
      <c r="J193" s="19" t="b">
        <v>1</v>
      </c>
      <c r="K193" s="19" t="b">
        <v>0</v>
      </c>
      <c r="L193" s="19" t="b">
        <v>0</v>
      </c>
      <c r="M193" s="26" t="b">
        <v>0</v>
      </c>
      <c r="O193" s="30"/>
      <c r="Q193" s="19"/>
      <c r="X193" s="19"/>
      <c r="Y193" s="19"/>
      <c r="Z193" s="19"/>
      <c r="AA193" s="19"/>
      <c r="AB193" s="19" t="b">
        <v>0</v>
      </c>
      <c r="AC193" s="19"/>
      <c r="AD193" s="19" t="s">
        <v>1188</v>
      </c>
      <c r="AE193" s="19"/>
      <c r="AF193" s="19" t="s">
        <v>115</v>
      </c>
      <c r="AG193" s="19"/>
      <c r="AH193" s="19"/>
      <c r="AI193" s="21" t="b">
        <v>0</v>
      </c>
      <c r="AJ193" s="21" t="b">
        <v>0</v>
      </c>
      <c r="AK193" s="21" t="b">
        <v>0</v>
      </c>
      <c r="AL193" s="21"/>
      <c r="AM193" s="21"/>
      <c r="AN193" s="21"/>
      <c r="AO193" s="21"/>
      <c r="AP193" s="21"/>
      <c r="AQ193" s="21"/>
      <c r="AR193" s="21"/>
      <c r="AS193" s="21" t="b">
        <v>1</v>
      </c>
      <c r="AT193" s="21"/>
      <c r="AU193" s="22" t="s">
        <v>68</v>
      </c>
      <c r="AV193" s="21"/>
      <c r="AW193" s="21"/>
      <c r="AX193" s="21"/>
      <c r="AY193" s="21"/>
      <c r="AZ193" s="21"/>
      <c r="BA193" s="21"/>
      <c r="BB193" s="23">
        <v>143793.0</v>
      </c>
      <c r="BC193" s="20">
        <v>1.0</v>
      </c>
      <c r="BD193" s="24">
        <v>3.5165441E7</v>
      </c>
      <c r="BE193" s="32" t="s">
        <v>1189</v>
      </c>
      <c r="BF193" s="33">
        <v>44606.0</v>
      </c>
      <c r="BG193" s="19" t="s">
        <v>1190</v>
      </c>
      <c r="BH193" s="19"/>
      <c r="BI193" s="19"/>
      <c r="BJ193" s="19" t="s">
        <v>86</v>
      </c>
      <c r="BK193" s="19"/>
    </row>
    <row r="194" ht="16.5" customHeight="1">
      <c r="A194" s="16" t="s">
        <v>1191</v>
      </c>
      <c r="B194" s="17" t="s">
        <v>68</v>
      </c>
      <c r="C194" s="18" t="s">
        <v>68</v>
      </c>
      <c r="D194" s="18" t="s">
        <v>68</v>
      </c>
      <c r="E194" s="19" t="b">
        <v>1</v>
      </c>
      <c r="F194" s="19" t="b">
        <v>0</v>
      </c>
      <c r="G194" s="19" t="b">
        <v>0</v>
      </c>
      <c r="H194" s="19" t="b">
        <v>0</v>
      </c>
      <c r="I194" s="19" t="b">
        <v>0</v>
      </c>
      <c r="J194" s="19" t="b">
        <v>1</v>
      </c>
      <c r="K194" s="19" t="b">
        <v>0</v>
      </c>
      <c r="L194" s="19" t="b">
        <v>0</v>
      </c>
      <c r="M194" s="20" t="b">
        <v>0</v>
      </c>
      <c r="O194" s="19" t="s">
        <v>1192</v>
      </c>
      <c r="P194" s="19" t="s">
        <v>1193</v>
      </c>
      <c r="Q194" s="19" t="s">
        <v>70</v>
      </c>
      <c r="R194" s="19" t="s">
        <v>1194</v>
      </c>
      <c r="AB194" s="19" t="b">
        <v>0</v>
      </c>
      <c r="AI194" s="21" t="b">
        <v>1</v>
      </c>
      <c r="AJ194" s="21" t="b">
        <v>0</v>
      </c>
      <c r="AK194" s="21" t="b">
        <v>1</v>
      </c>
      <c r="AL194" s="21"/>
      <c r="AM194" s="21"/>
      <c r="AN194" s="21"/>
      <c r="AO194" s="21"/>
      <c r="AP194" s="21"/>
      <c r="AQ194" s="21"/>
      <c r="AR194" s="21"/>
      <c r="AS194" s="21" t="b">
        <v>0</v>
      </c>
      <c r="AT194" s="21"/>
      <c r="AU194" s="22"/>
      <c r="AV194" s="21"/>
      <c r="AW194" s="21"/>
      <c r="AX194" s="21"/>
      <c r="AY194" s="21"/>
      <c r="AZ194" s="21"/>
      <c r="BA194" s="21"/>
      <c r="BB194" s="23">
        <v>73013.0</v>
      </c>
      <c r="BC194" s="26">
        <v>1.0</v>
      </c>
      <c r="BD194" s="24">
        <v>3.3730024E7</v>
      </c>
      <c r="BE194" s="19" t="s">
        <v>1195</v>
      </c>
      <c r="BF194" s="25">
        <v>44273.0</v>
      </c>
      <c r="BG194" s="19" t="s">
        <v>1196</v>
      </c>
      <c r="BH194" s="19" t="s">
        <v>1197</v>
      </c>
      <c r="BI194" s="19" t="s">
        <v>1198</v>
      </c>
      <c r="BJ194" s="19" t="s">
        <v>1161</v>
      </c>
    </row>
    <row r="195" ht="16.5" customHeight="1">
      <c r="A195" s="16" t="s">
        <v>1199</v>
      </c>
      <c r="B195" s="28" t="s">
        <v>68</v>
      </c>
      <c r="C195" s="17" t="s">
        <v>68</v>
      </c>
      <c r="D195" s="17" t="s">
        <v>68</v>
      </c>
      <c r="E195" t="b">
        <v>0</v>
      </c>
      <c r="F195" t="b">
        <v>0</v>
      </c>
      <c r="G195" t="b">
        <v>0</v>
      </c>
      <c r="H195" s="19" t="b">
        <v>0</v>
      </c>
      <c r="I195" t="b">
        <v>0</v>
      </c>
      <c r="J195" s="43" t="b">
        <v>1</v>
      </c>
      <c r="K195" s="19" t="b">
        <v>0</v>
      </c>
      <c r="L195" s="19" t="b">
        <v>0</v>
      </c>
      <c r="M195" s="48" t="b">
        <v>0</v>
      </c>
      <c r="O195" s="30"/>
      <c r="X195" s="19"/>
      <c r="Y195" s="19"/>
      <c r="Z195" s="19"/>
      <c r="AA195" s="19"/>
      <c r="AB195" s="19" t="b">
        <v>0</v>
      </c>
      <c r="AC195" s="19"/>
      <c r="AD195" s="19" t="s">
        <v>1200</v>
      </c>
      <c r="AE195" s="19"/>
      <c r="AF195" s="19"/>
      <c r="AG195" s="19"/>
      <c r="AH195" s="19"/>
      <c r="AI195" s="21" t="b">
        <v>1</v>
      </c>
      <c r="AJ195" s="21" t="b">
        <v>0</v>
      </c>
      <c r="AK195" s="21" t="b">
        <v>1</v>
      </c>
      <c r="AL195" s="21"/>
      <c r="AM195" s="21"/>
      <c r="AN195" s="21"/>
      <c r="AO195" s="21"/>
      <c r="AP195" s="21"/>
      <c r="AQ195" s="21"/>
      <c r="AR195" s="21"/>
      <c r="AS195" s="21" t="b">
        <v>0</v>
      </c>
      <c r="AT195" s="21"/>
      <c r="AU195" s="22"/>
      <c r="AV195" s="21"/>
      <c r="AW195" s="21"/>
      <c r="AX195" s="21"/>
      <c r="AY195" s="21"/>
      <c r="AZ195" s="21"/>
      <c r="BA195" s="21"/>
      <c r="BB195" s="23">
        <v>72812.0</v>
      </c>
      <c r="BC195" s="20">
        <v>2.0</v>
      </c>
      <c r="BD195" s="40" t="s">
        <v>1201</v>
      </c>
      <c r="BE195" s="19" t="s">
        <v>1202</v>
      </c>
      <c r="BF195" s="41" t="s">
        <v>1203</v>
      </c>
      <c r="BG195" s="19" t="s">
        <v>1204</v>
      </c>
      <c r="BH195" s="19" t="s">
        <v>1205</v>
      </c>
      <c r="BI195" s="19" t="s">
        <v>1206</v>
      </c>
      <c r="BJ195" s="19" t="s">
        <v>86</v>
      </c>
      <c r="BK195" s="19" t="s">
        <v>456</v>
      </c>
    </row>
    <row r="196" ht="16.5" customHeight="1">
      <c r="A196" s="16" t="s">
        <v>1207</v>
      </c>
      <c r="B196" s="17" t="s">
        <v>68</v>
      </c>
      <c r="C196" s="18" t="s">
        <v>68</v>
      </c>
      <c r="D196" s="18" t="s">
        <v>68</v>
      </c>
      <c r="E196" s="19" t="b">
        <v>1</v>
      </c>
      <c r="F196" s="19" t="b">
        <v>0</v>
      </c>
      <c r="G196" s="19" t="b">
        <v>0</v>
      </c>
      <c r="H196" s="19" t="b">
        <v>0</v>
      </c>
      <c r="I196" s="19" t="b">
        <v>0</v>
      </c>
      <c r="J196" s="19" t="b">
        <v>0</v>
      </c>
      <c r="K196" s="19" t="b">
        <v>0</v>
      </c>
      <c r="L196" s="19" t="b">
        <v>0</v>
      </c>
      <c r="M196" s="20" t="b">
        <v>0</v>
      </c>
      <c r="O196" s="19" t="s">
        <v>1208</v>
      </c>
      <c r="P196" s="19" t="s">
        <v>105</v>
      </c>
      <c r="Q196" s="19" t="s">
        <v>70</v>
      </c>
      <c r="AB196" s="19" t="b">
        <v>0</v>
      </c>
      <c r="AI196" s="21" t="b">
        <v>1</v>
      </c>
      <c r="AJ196" s="21" t="b">
        <v>0</v>
      </c>
      <c r="AK196" s="21" t="b">
        <v>1</v>
      </c>
      <c r="AL196" s="21"/>
      <c r="AM196" s="21"/>
      <c r="AN196" s="21"/>
      <c r="AO196" s="21"/>
      <c r="AP196" s="21"/>
      <c r="AQ196" s="21"/>
      <c r="AR196" s="21"/>
      <c r="AS196" s="21" t="b">
        <v>0</v>
      </c>
      <c r="AT196" s="21"/>
      <c r="AU196" s="22"/>
      <c r="AV196" s="21"/>
      <c r="AW196" s="21"/>
      <c r="AX196" s="21"/>
      <c r="AY196" s="21"/>
      <c r="AZ196" s="21"/>
      <c r="BA196" s="21"/>
      <c r="BB196" s="23">
        <v>72496.0</v>
      </c>
      <c r="BC196" s="26">
        <v>14.0</v>
      </c>
      <c r="BD196" s="24">
        <v>3.3173058E7</v>
      </c>
      <c r="BE196" s="19" t="s">
        <v>1209</v>
      </c>
      <c r="BF196" s="25">
        <v>44147.0</v>
      </c>
      <c r="BG196" s="19" t="s">
        <v>1210</v>
      </c>
      <c r="BH196" s="19" t="s">
        <v>1211</v>
      </c>
      <c r="BI196" s="19" t="s">
        <v>1212</v>
      </c>
      <c r="BJ196" s="19" t="s">
        <v>127</v>
      </c>
    </row>
    <row r="197" ht="16.5" customHeight="1">
      <c r="A197" s="16" t="s">
        <v>1213</v>
      </c>
      <c r="B197" s="17" t="s">
        <v>68</v>
      </c>
      <c r="C197" s="18" t="s">
        <v>68</v>
      </c>
      <c r="D197" s="18" t="s">
        <v>68</v>
      </c>
      <c r="E197" s="19" t="b">
        <v>1</v>
      </c>
      <c r="F197" s="19" t="b">
        <v>0</v>
      </c>
      <c r="G197" s="19" t="b">
        <v>0</v>
      </c>
      <c r="H197" s="19" t="b">
        <v>1</v>
      </c>
      <c r="I197" s="19" t="b">
        <v>0</v>
      </c>
      <c r="J197" s="19" t="b">
        <v>0</v>
      </c>
      <c r="K197" s="19" t="b">
        <v>0</v>
      </c>
      <c r="L197" s="19" t="b">
        <v>0</v>
      </c>
      <c r="M197" s="20" t="b">
        <v>0</v>
      </c>
      <c r="O197" s="19" t="s">
        <v>1214</v>
      </c>
      <c r="P197" s="19" t="s">
        <v>1137</v>
      </c>
      <c r="Q197" s="19" t="s">
        <v>70</v>
      </c>
      <c r="AB197" s="19" t="b">
        <v>0</v>
      </c>
      <c r="AI197" s="21" t="b">
        <v>1</v>
      </c>
      <c r="AJ197" s="21" t="b">
        <v>0</v>
      </c>
      <c r="AK197" s="21" t="b">
        <v>1</v>
      </c>
      <c r="AL197" s="21"/>
      <c r="AM197" s="21"/>
      <c r="AN197" s="21"/>
      <c r="AO197" s="21"/>
      <c r="AP197" s="21"/>
      <c r="AQ197" s="21"/>
      <c r="AR197" s="21"/>
      <c r="AS197" s="21" t="b">
        <v>0</v>
      </c>
      <c r="AT197" s="21"/>
      <c r="AU197" s="22"/>
      <c r="AV197" s="21"/>
      <c r="AW197" s="21"/>
      <c r="AX197" s="21"/>
      <c r="AY197" s="21"/>
      <c r="AZ197" s="21"/>
      <c r="BA197" s="21"/>
      <c r="BB197" s="23">
        <v>72162.0</v>
      </c>
      <c r="BC197" s="20">
        <v>21.0</v>
      </c>
      <c r="BD197" s="24">
        <v>3.1937773E7</v>
      </c>
      <c r="BE197" s="19" t="s">
        <v>1215</v>
      </c>
      <c r="BF197" s="25">
        <v>43846.0</v>
      </c>
      <c r="BG197" s="19" t="s">
        <v>1216</v>
      </c>
      <c r="BH197" s="19" t="s">
        <v>1217</v>
      </c>
      <c r="BI197" s="19" t="s">
        <v>1218</v>
      </c>
      <c r="BJ197" s="19" t="s">
        <v>127</v>
      </c>
    </row>
    <row r="198" ht="16.5" customHeight="1">
      <c r="A198" s="32" t="s">
        <v>1219</v>
      </c>
      <c r="B198" s="28" t="s">
        <v>68</v>
      </c>
      <c r="C198" s="17" t="s">
        <v>88</v>
      </c>
      <c r="D198" s="17" t="s">
        <v>88</v>
      </c>
      <c r="E198" s="19" t="b">
        <v>1</v>
      </c>
      <c r="F198" s="29" t="b">
        <v>0</v>
      </c>
      <c r="G198" t="b">
        <v>0</v>
      </c>
      <c r="H198" s="19" t="b">
        <v>1</v>
      </c>
      <c r="I198" t="b">
        <v>0</v>
      </c>
      <c r="J198" s="19" t="b">
        <v>0</v>
      </c>
      <c r="K198" s="19" t="b">
        <v>0</v>
      </c>
      <c r="L198" s="19" t="b">
        <v>0</v>
      </c>
      <c r="M198" s="26" t="b">
        <v>0</v>
      </c>
      <c r="O198" s="30"/>
      <c r="P198" s="19" t="s">
        <v>236</v>
      </c>
      <c r="Q198" s="19"/>
      <c r="X198" s="19"/>
      <c r="Y198" s="19"/>
      <c r="Z198" s="19"/>
      <c r="AA198" s="19"/>
      <c r="AB198" s="19" t="b">
        <v>0</v>
      </c>
      <c r="AC198" s="19"/>
      <c r="AD198" s="19"/>
      <c r="AE198" s="19"/>
      <c r="AF198" s="19"/>
      <c r="AG198" s="19"/>
      <c r="AH198" s="19"/>
      <c r="AI198" s="21" t="b">
        <v>0</v>
      </c>
      <c r="AJ198" s="21" t="b">
        <v>0</v>
      </c>
      <c r="AK198" s="21" t="b">
        <v>0</v>
      </c>
      <c r="AL198" s="21"/>
      <c r="AM198" s="21"/>
      <c r="AN198" s="21"/>
      <c r="AO198" s="21"/>
      <c r="AP198" s="21"/>
      <c r="AQ198" s="21"/>
      <c r="AR198" s="21"/>
      <c r="AS198" s="21" t="b">
        <v>1</v>
      </c>
      <c r="AT198" s="21"/>
      <c r="AU198" s="22"/>
      <c r="AV198" s="21"/>
      <c r="AW198" s="21"/>
      <c r="AX198" s="21"/>
      <c r="AY198" s="21"/>
      <c r="AZ198" s="21"/>
      <c r="BA198" s="21"/>
      <c r="BB198" s="23">
        <v>72128.0</v>
      </c>
      <c r="BC198" s="20"/>
      <c r="BD198" s="24"/>
      <c r="BE198" s="32"/>
      <c r="BF198" s="33"/>
      <c r="BG198" s="19" t="s">
        <v>1220</v>
      </c>
      <c r="BH198" s="19" t="s">
        <v>1221</v>
      </c>
      <c r="BI198" s="19"/>
      <c r="BK198" s="19"/>
    </row>
    <row r="199" ht="16.5" customHeight="1">
      <c r="A199" s="32" t="s">
        <v>1222</v>
      </c>
      <c r="B199" s="28" t="s">
        <v>68</v>
      </c>
      <c r="C199" s="17" t="s">
        <v>88</v>
      </c>
      <c r="D199" s="17" t="s">
        <v>88</v>
      </c>
      <c r="E199" s="19" t="b">
        <v>1</v>
      </c>
      <c r="F199" s="29" t="b">
        <v>0</v>
      </c>
      <c r="G199" t="b">
        <v>0</v>
      </c>
      <c r="H199" s="19" t="b">
        <v>1</v>
      </c>
      <c r="I199" t="b">
        <v>0</v>
      </c>
      <c r="J199" s="19" t="b">
        <v>0</v>
      </c>
      <c r="K199" s="19" t="b">
        <v>0</v>
      </c>
      <c r="L199" s="19" t="b">
        <v>0</v>
      </c>
      <c r="M199" s="26" t="b">
        <v>0</v>
      </c>
      <c r="O199" s="30"/>
      <c r="P199" s="19" t="s">
        <v>105</v>
      </c>
      <c r="Q199" s="19"/>
      <c r="X199" s="19"/>
      <c r="Y199" s="19"/>
      <c r="Z199" s="19"/>
      <c r="AA199" s="19"/>
      <c r="AB199" s="19" t="b">
        <v>0</v>
      </c>
      <c r="AC199" s="19"/>
      <c r="AD199" s="19"/>
      <c r="AE199" s="19"/>
      <c r="AF199" s="19"/>
      <c r="AG199" s="19"/>
      <c r="AH199" s="19"/>
      <c r="AI199" s="21" t="b">
        <v>0</v>
      </c>
      <c r="AJ199" s="21" t="b">
        <v>0</v>
      </c>
      <c r="AK199" s="21" t="b">
        <v>0</v>
      </c>
      <c r="AL199" s="21"/>
      <c r="AM199" s="21"/>
      <c r="AN199" s="21"/>
      <c r="AO199" s="21"/>
      <c r="AP199" s="21"/>
      <c r="AQ199" s="21"/>
      <c r="AR199" s="21"/>
      <c r="AS199" s="21" t="b">
        <v>1</v>
      </c>
      <c r="AT199" s="21"/>
      <c r="AU199" s="22"/>
      <c r="AV199" s="21"/>
      <c r="AW199" s="21"/>
      <c r="AX199" s="21"/>
      <c r="AY199" s="21"/>
      <c r="AZ199" s="21"/>
      <c r="BA199" s="21"/>
      <c r="BB199" s="23">
        <v>72003.0</v>
      </c>
      <c r="BC199" s="20"/>
      <c r="BD199" s="24"/>
      <c r="BE199" s="32"/>
      <c r="BF199" s="33"/>
      <c r="BG199" s="19" t="s">
        <v>1223</v>
      </c>
      <c r="BH199" s="19" t="s">
        <v>1224</v>
      </c>
      <c r="BI199" s="19"/>
      <c r="BK199" s="19"/>
    </row>
    <row r="200" ht="16.5" customHeight="1">
      <c r="A200" s="32" t="s">
        <v>1225</v>
      </c>
      <c r="B200" s="28" t="s">
        <v>68</v>
      </c>
      <c r="C200" s="17" t="s">
        <v>88</v>
      </c>
      <c r="D200" s="17" t="s">
        <v>88</v>
      </c>
      <c r="E200" s="19" t="b">
        <v>1</v>
      </c>
      <c r="F200" s="29" t="b">
        <v>0</v>
      </c>
      <c r="G200" t="b">
        <v>0</v>
      </c>
      <c r="H200" s="19" t="b">
        <v>1</v>
      </c>
      <c r="I200" t="b">
        <v>0</v>
      </c>
      <c r="J200" s="19" t="b">
        <v>0</v>
      </c>
      <c r="K200" s="19" t="b">
        <v>0</v>
      </c>
      <c r="L200" s="19" t="b">
        <v>0</v>
      </c>
      <c r="M200" s="26" t="b">
        <v>0</v>
      </c>
      <c r="O200" s="30"/>
      <c r="P200" s="19" t="s">
        <v>236</v>
      </c>
      <c r="Q200" s="19"/>
      <c r="X200" s="19"/>
      <c r="Y200" s="19"/>
      <c r="Z200" s="19"/>
      <c r="AA200" s="19"/>
      <c r="AB200" s="19" t="b">
        <v>0</v>
      </c>
      <c r="AC200" s="19"/>
      <c r="AD200" s="19"/>
      <c r="AE200" s="19"/>
      <c r="AF200" s="19"/>
      <c r="AG200" s="19"/>
      <c r="AH200" s="19"/>
      <c r="AI200" s="21" t="b">
        <v>0</v>
      </c>
      <c r="AJ200" s="21" t="b">
        <v>0</v>
      </c>
      <c r="AK200" s="21" t="b">
        <v>0</v>
      </c>
      <c r="AL200" s="21"/>
      <c r="AM200" s="21"/>
      <c r="AN200" s="21"/>
      <c r="AO200" s="21"/>
      <c r="AP200" s="21"/>
      <c r="AQ200" s="21"/>
      <c r="AR200" s="21"/>
      <c r="AS200" s="21" t="b">
        <v>1</v>
      </c>
      <c r="AT200" s="21"/>
      <c r="AU200" s="22"/>
      <c r="AV200" s="21"/>
      <c r="AW200" s="21"/>
      <c r="AX200" s="21"/>
      <c r="AY200" s="21"/>
      <c r="AZ200" s="21"/>
      <c r="BA200" s="21"/>
      <c r="BB200" s="23">
        <v>71303.0</v>
      </c>
      <c r="BC200" s="20"/>
      <c r="BD200" s="24"/>
      <c r="BE200" s="32"/>
      <c r="BF200" s="33"/>
      <c r="BG200" s="19" t="s">
        <v>1226</v>
      </c>
      <c r="BH200" s="19" t="s">
        <v>1227</v>
      </c>
      <c r="BI200" s="19"/>
      <c r="BK200" s="19"/>
    </row>
    <row r="201" ht="16.5" customHeight="1">
      <c r="A201" s="27" t="s">
        <v>1228</v>
      </c>
      <c r="B201" s="28" t="s">
        <v>68</v>
      </c>
      <c r="C201" s="17" t="s">
        <v>88</v>
      </c>
      <c r="D201" s="17" t="s">
        <v>88</v>
      </c>
      <c r="E201" s="29" t="b">
        <v>1</v>
      </c>
      <c r="F201" s="29" t="b">
        <v>0</v>
      </c>
      <c r="G201" t="b">
        <v>0</v>
      </c>
      <c r="H201" s="29" t="b">
        <v>0</v>
      </c>
      <c r="I201" t="b">
        <v>0</v>
      </c>
      <c r="J201" s="19" t="b">
        <v>0</v>
      </c>
      <c r="K201" s="19" t="b">
        <v>0</v>
      </c>
      <c r="L201" s="19" t="b">
        <v>0</v>
      </c>
      <c r="M201" s="26" t="b">
        <v>0</v>
      </c>
      <c r="O201" s="30"/>
      <c r="Q201" s="19"/>
      <c r="X201" s="19"/>
      <c r="Y201" s="19"/>
      <c r="Z201" s="19"/>
      <c r="AA201" s="19"/>
      <c r="AB201" s="19" t="b">
        <v>0</v>
      </c>
      <c r="AC201" s="19"/>
      <c r="AD201" s="19"/>
      <c r="AE201" s="19"/>
      <c r="AF201" s="19"/>
      <c r="AG201" s="19"/>
      <c r="AH201" s="19"/>
      <c r="AI201" s="21" t="b">
        <v>0</v>
      </c>
      <c r="AJ201" s="21" t="b">
        <v>0</v>
      </c>
      <c r="AK201" s="21" t="b">
        <v>0</v>
      </c>
      <c r="AL201" s="21"/>
      <c r="AM201" s="21"/>
      <c r="AN201" s="21"/>
      <c r="AO201" s="21"/>
      <c r="AP201" s="21"/>
      <c r="AQ201" s="21"/>
      <c r="AR201" s="21"/>
      <c r="AS201" s="21" t="b">
        <v>1</v>
      </c>
      <c r="AT201" s="21"/>
      <c r="AU201" s="22"/>
      <c r="AV201" s="21"/>
      <c r="AW201" s="21"/>
      <c r="AX201" s="21"/>
      <c r="AY201" s="21"/>
      <c r="AZ201" s="21"/>
      <c r="BA201" s="21"/>
      <c r="BB201" s="31">
        <v>71000.0</v>
      </c>
      <c r="BC201" s="20"/>
      <c r="BD201" s="24"/>
      <c r="BE201" s="32" t="s">
        <v>1229</v>
      </c>
      <c r="BF201" s="33">
        <v>44393.0</v>
      </c>
      <c r="BG201" s="19" t="s">
        <v>1230</v>
      </c>
      <c r="BH201" s="19"/>
      <c r="BI201" s="19" t="s">
        <v>1231</v>
      </c>
      <c r="BJ201" s="19" t="s">
        <v>1232</v>
      </c>
      <c r="BK201" s="19"/>
    </row>
    <row r="202" ht="16.5" customHeight="1">
      <c r="A202" s="16" t="s">
        <v>1233</v>
      </c>
      <c r="B202" s="28" t="s">
        <v>68</v>
      </c>
      <c r="C202" s="17" t="s">
        <v>68</v>
      </c>
      <c r="D202" s="17" t="s">
        <v>68</v>
      </c>
      <c r="E202" t="b">
        <v>0</v>
      </c>
      <c r="F202" t="b">
        <v>0</v>
      </c>
      <c r="G202" t="b">
        <v>0</v>
      </c>
      <c r="H202" s="19" t="b">
        <v>0</v>
      </c>
      <c r="I202" t="b">
        <v>0</v>
      </c>
      <c r="J202" s="43" t="b">
        <v>1</v>
      </c>
      <c r="K202" s="19" t="b">
        <v>0</v>
      </c>
      <c r="L202" s="19" t="b">
        <v>0</v>
      </c>
      <c r="M202" s="48" t="b">
        <v>0</v>
      </c>
      <c r="O202" s="30"/>
      <c r="X202" s="19"/>
      <c r="Y202" s="19"/>
      <c r="Z202" s="19"/>
      <c r="AA202" s="19"/>
      <c r="AB202" s="19" t="b">
        <v>0</v>
      </c>
      <c r="AC202" s="19"/>
      <c r="AD202" s="19" t="s">
        <v>1234</v>
      </c>
      <c r="AE202" s="19"/>
      <c r="AF202" s="19"/>
      <c r="AG202" s="19"/>
      <c r="AH202" s="19"/>
      <c r="AI202" s="21" t="b">
        <v>1</v>
      </c>
      <c r="AJ202" s="21" t="b">
        <v>0</v>
      </c>
      <c r="AK202" s="21" t="b">
        <v>1</v>
      </c>
      <c r="AL202" s="21"/>
      <c r="AM202" s="21"/>
      <c r="AN202" s="21"/>
      <c r="AO202" s="21"/>
      <c r="AP202" s="21"/>
      <c r="AQ202" s="21"/>
      <c r="AR202" s="21"/>
      <c r="AS202" s="21" t="b">
        <v>0</v>
      </c>
      <c r="AT202" s="21"/>
      <c r="AU202" s="22"/>
      <c r="AV202" s="21"/>
      <c r="AW202" s="21"/>
      <c r="AX202" s="21"/>
      <c r="AY202" s="21"/>
      <c r="AZ202" s="21"/>
      <c r="BA202" s="21"/>
      <c r="BB202" s="23">
        <v>70895.0</v>
      </c>
      <c r="BC202" s="20">
        <v>1.0</v>
      </c>
      <c r="BD202" s="40" t="s">
        <v>1235</v>
      </c>
      <c r="BE202" s="19" t="s">
        <v>1236</v>
      </c>
      <c r="BF202" s="41" t="s">
        <v>1237</v>
      </c>
      <c r="BG202" s="19" t="s">
        <v>1238</v>
      </c>
      <c r="BH202" s="19" t="s">
        <v>1239</v>
      </c>
      <c r="BI202" s="19" t="s">
        <v>1240</v>
      </c>
      <c r="BJ202" s="19" t="s">
        <v>141</v>
      </c>
      <c r="BK202" s="19" t="s">
        <v>1241</v>
      </c>
    </row>
    <row r="203" ht="16.5" customHeight="1">
      <c r="A203" s="34" t="s">
        <v>1242</v>
      </c>
      <c r="B203" s="28" t="s">
        <v>68</v>
      </c>
      <c r="C203" s="17" t="s">
        <v>68</v>
      </c>
      <c r="D203" s="17" t="s">
        <v>68</v>
      </c>
      <c r="E203" s="19" t="b">
        <v>0</v>
      </c>
      <c r="F203" s="29" t="b">
        <v>0</v>
      </c>
      <c r="G203" t="b">
        <v>0</v>
      </c>
      <c r="H203" s="29" t="b">
        <v>0</v>
      </c>
      <c r="I203" t="b">
        <v>0</v>
      </c>
      <c r="J203" s="19" t="b">
        <v>0</v>
      </c>
      <c r="K203" s="19" t="b">
        <v>1</v>
      </c>
      <c r="L203" s="19" t="b">
        <v>0</v>
      </c>
      <c r="M203" s="26" t="b">
        <v>0</v>
      </c>
      <c r="O203" s="30"/>
      <c r="Q203" s="19"/>
      <c r="X203" s="19"/>
      <c r="Y203" s="19"/>
      <c r="Z203" s="19"/>
      <c r="AA203" s="19"/>
      <c r="AB203" s="19" t="b">
        <v>0</v>
      </c>
      <c r="AC203" s="19" t="s">
        <v>1243</v>
      </c>
      <c r="AD203" s="19"/>
      <c r="AE203" s="19"/>
      <c r="AF203" s="19" t="s">
        <v>621</v>
      </c>
      <c r="AG203" s="19"/>
      <c r="AH203" s="19"/>
      <c r="AI203" s="21" t="b">
        <v>0</v>
      </c>
      <c r="AJ203" s="21" t="b">
        <v>0</v>
      </c>
      <c r="AK203" s="21" t="b">
        <v>1</v>
      </c>
      <c r="AL203" s="21"/>
      <c r="AM203" s="21"/>
      <c r="AN203" s="21"/>
      <c r="AO203" s="21"/>
      <c r="AP203" s="21"/>
      <c r="AQ203" s="21"/>
      <c r="AR203" s="21"/>
      <c r="AS203" s="21" t="b">
        <v>1</v>
      </c>
      <c r="AT203" s="21"/>
      <c r="AU203" s="22" t="s">
        <v>68</v>
      </c>
      <c r="AV203" s="21"/>
      <c r="AW203" s="21"/>
      <c r="AX203" s="21"/>
      <c r="AY203" s="21"/>
      <c r="AZ203" s="21"/>
      <c r="BA203" s="21"/>
      <c r="BB203" s="55">
        <v>170525.0</v>
      </c>
      <c r="BC203" s="20">
        <v>2.0</v>
      </c>
      <c r="BD203" s="24">
        <v>3.4161264E7</v>
      </c>
      <c r="BE203" s="32" t="s">
        <v>1244</v>
      </c>
      <c r="BF203" s="33">
        <v>44369.0</v>
      </c>
      <c r="BG203" s="19" t="s">
        <v>1245</v>
      </c>
      <c r="BH203" s="19"/>
      <c r="BI203" s="19"/>
      <c r="BK203" s="19"/>
    </row>
    <row r="204" ht="16.5" customHeight="1">
      <c r="A204" s="16" t="s">
        <v>1246</v>
      </c>
      <c r="B204" s="17" t="s">
        <v>68</v>
      </c>
      <c r="C204" s="18" t="s">
        <v>68</v>
      </c>
      <c r="D204" s="18" t="s">
        <v>68</v>
      </c>
      <c r="E204" s="19" t="b">
        <v>0</v>
      </c>
      <c r="F204" s="19" t="b">
        <v>1</v>
      </c>
      <c r="G204" s="19" t="b">
        <v>0</v>
      </c>
      <c r="H204" s="19" t="b">
        <v>0</v>
      </c>
      <c r="I204" s="19" t="b">
        <v>0</v>
      </c>
      <c r="J204" s="19" t="b">
        <v>0</v>
      </c>
      <c r="K204" s="19" t="b">
        <v>0</v>
      </c>
      <c r="L204" s="19" t="b">
        <v>0</v>
      </c>
      <c r="M204" s="20" t="b">
        <v>0</v>
      </c>
      <c r="P204" s="19" t="s">
        <v>105</v>
      </c>
      <c r="X204" s="19"/>
      <c r="Y204" s="19" t="b">
        <f>OR(EQ(Z204,"Yes"),EQ(AA204,"Yes"))</f>
        <v>1</v>
      </c>
      <c r="Z204" s="24"/>
      <c r="AA204" s="24" t="s">
        <v>68</v>
      </c>
      <c r="AB204" s="19" t="b">
        <v>0</v>
      </c>
      <c r="AI204" s="21" t="b">
        <v>1</v>
      </c>
      <c r="AJ204" s="21" t="b">
        <v>0</v>
      </c>
      <c r="AK204" s="21" t="b">
        <v>1</v>
      </c>
      <c r="AL204" s="21"/>
      <c r="AM204" s="21"/>
      <c r="AN204" s="21"/>
      <c r="AO204" s="21"/>
      <c r="AP204" s="21"/>
      <c r="AQ204" s="21"/>
      <c r="AR204" s="21"/>
      <c r="AS204" s="21" t="b">
        <v>0</v>
      </c>
      <c r="AT204" s="21"/>
      <c r="AU204" s="22"/>
      <c r="AV204" s="21"/>
      <c r="AW204" s="21"/>
      <c r="AX204" s="21"/>
      <c r="AY204" s="21"/>
      <c r="AZ204" s="21"/>
      <c r="BA204" s="21"/>
      <c r="BB204" s="23">
        <v>70797.0</v>
      </c>
      <c r="BC204" s="26">
        <v>1.0</v>
      </c>
      <c r="BD204" s="24">
        <v>3.3602855E7</v>
      </c>
      <c r="BE204" s="19" t="s">
        <v>1247</v>
      </c>
      <c r="BF204" s="25">
        <v>44247.0</v>
      </c>
      <c r="BG204" s="19" t="s">
        <v>1248</v>
      </c>
      <c r="BH204" s="19" t="s">
        <v>1249</v>
      </c>
      <c r="BI204" s="19" t="s">
        <v>1250</v>
      </c>
      <c r="BJ204" s="19" t="s">
        <v>76</v>
      </c>
    </row>
    <row r="205" ht="16.5" customHeight="1">
      <c r="A205" s="32" t="s">
        <v>1251</v>
      </c>
      <c r="B205" s="28" t="s">
        <v>68</v>
      </c>
      <c r="C205" s="17" t="s">
        <v>88</v>
      </c>
      <c r="D205" s="17" t="s">
        <v>88</v>
      </c>
      <c r="E205" s="19" t="b">
        <v>1</v>
      </c>
      <c r="F205" s="29" t="b">
        <v>0</v>
      </c>
      <c r="G205" t="b">
        <v>0</v>
      </c>
      <c r="H205" s="19" t="b">
        <v>1</v>
      </c>
      <c r="I205" t="b">
        <v>0</v>
      </c>
      <c r="J205" s="19" t="b">
        <v>0</v>
      </c>
      <c r="K205" s="19" t="b">
        <v>0</v>
      </c>
      <c r="L205" s="19" t="b">
        <v>0</v>
      </c>
      <c r="M205" s="26" t="b">
        <v>0</v>
      </c>
      <c r="O205" s="30"/>
      <c r="P205" s="19" t="s">
        <v>236</v>
      </c>
      <c r="Q205" s="19"/>
      <c r="X205" s="19"/>
      <c r="Y205" s="19"/>
      <c r="Z205" s="19"/>
      <c r="AA205" s="19"/>
      <c r="AB205" s="19" t="b">
        <v>0</v>
      </c>
      <c r="AC205" s="19"/>
      <c r="AD205" s="19"/>
      <c r="AE205" s="19"/>
      <c r="AF205" s="19"/>
      <c r="AG205" s="19"/>
      <c r="AH205" s="19"/>
      <c r="AI205" s="21" t="b">
        <v>0</v>
      </c>
      <c r="AJ205" s="21" t="b">
        <v>0</v>
      </c>
      <c r="AK205" s="21" t="b">
        <v>0</v>
      </c>
      <c r="AL205" s="21"/>
      <c r="AM205" s="21"/>
      <c r="AN205" s="21"/>
      <c r="AO205" s="21"/>
      <c r="AP205" s="21"/>
      <c r="AQ205" s="21"/>
      <c r="AR205" s="21"/>
      <c r="AS205" s="21" t="b">
        <v>1</v>
      </c>
      <c r="AT205" s="21"/>
      <c r="AU205" s="22"/>
      <c r="AV205" s="21"/>
      <c r="AW205" s="21"/>
      <c r="AX205" s="21"/>
      <c r="AY205" s="21"/>
      <c r="AZ205" s="21"/>
      <c r="BA205" s="21" t="b">
        <v>1</v>
      </c>
      <c r="BB205" s="23">
        <v>70372.0</v>
      </c>
      <c r="BC205" s="20"/>
      <c r="BD205" s="24"/>
      <c r="BE205" s="32"/>
      <c r="BF205" s="33"/>
      <c r="BG205" s="19" t="s">
        <v>1252</v>
      </c>
      <c r="BH205" s="19" t="s">
        <v>1253</v>
      </c>
      <c r="BI205" s="19"/>
      <c r="BK205" s="19"/>
    </row>
    <row r="206" ht="16.5" customHeight="1">
      <c r="A206" s="16" t="s">
        <v>1254</v>
      </c>
      <c r="B206" s="17" t="s">
        <v>68</v>
      </c>
      <c r="C206" s="18" t="s">
        <v>68</v>
      </c>
      <c r="D206" s="18" t="s">
        <v>68</v>
      </c>
      <c r="E206" s="19" t="b">
        <v>1</v>
      </c>
      <c r="F206" s="19" t="b">
        <v>0</v>
      </c>
      <c r="G206" s="19" t="b">
        <v>0</v>
      </c>
      <c r="H206" s="19" t="b">
        <v>0</v>
      </c>
      <c r="I206" s="19" t="b">
        <v>0</v>
      </c>
      <c r="J206" s="19" t="b">
        <v>1</v>
      </c>
      <c r="K206" s="19" t="b">
        <v>0</v>
      </c>
      <c r="L206" s="19" t="b">
        <v>0</v>
      </c>
      <c r="M206" s="20" t="b">
        <v>0</v>
      </c>
      <c r="O206" s="19" t="s">
        <v>1255</v>
      </c>
      <c r="P206" s="19" t="s">
        <v>69</v>
      </c>
      <c r="Q206" s="19" t="s">
        <v>79</v>
      </c>
      <c r="R206" s="19" t="s">
        <v>1256</v>
      </c>
      <c r="S206" s="19" t="s">
        <v>1257</v>
      </c>
      <c r="AB206" s="19" t="b">
        <v>0</v>
      </c>
      <c r="AI206" s="21" t="b">
        <v>1</v>
      </c>
      <c r="AJ206" s="21" t="b">
        <v>0</v>
      </c>
      <c r="AK206" s="21" t="b">
        <v>1</v>
      </c>
      <c r="AL206" s="21"/>
      <c r="AM206" s="21"/>
      <c r="AN206" s="21"/>
      <c r="AO206" s="21"/>
      <c r="AP206" s="21"/>
      <c r="AQ206" s="21"/>
      <c r="AR206" s="21"/>
      <c r="AS206" s="21" t="b">
        <v>0</v>
      </c>
      <c r="AT206" s="21"/>
      <c r="AU206" s="22"/>
      <c r="AV206" s="21"/>
      <c r="AW206" s="21"/>
      <c r="AX206" s="21"/>
      <c r="AY206" s="21"/>
      <c r="AZ206" s="21"/>
      <c r="BA206" s="21"/>
      <c r="BB206" s="23">
        <v>70042.0</v>
      </c>
      <c r="BC206" s="26">
        <v>1.0</v>
      </c>
      <c r="BD206" s="24">
        <v>3.2887883E7</v>
      </c>
      <c r="BE206" s="19" t="s">
        <v>1258</v>
      </c>
      <c r="BF206" s="25">
        <v>44080.0</v>
      </c>
      <c r="BG206" s="19" t="s">
        <v>1259</v>
      </c>
      <c r="BH206" s="19" t="s">
        <v>1260</v>
      </c>
      <c r="BI206" s="19" t="s">
        <v>1261</v>
      </c>
      <c r="BJ206" s="19" t="s">
        <v>127</v>
      </c>
    </row>
    <row r="207" ht="16.5" customHeight="1">
      <c r="A207" s="16" t="s">
        <v>1262</v>
      </c>
      <c r="B207" s="17" t="s">
        <v>68</v>
      </c>
      <c r="C207" s="18" t="s">
        <v>68</v>
      </c>
      <c r="D207" s="18" t="s">
        <v>68</v>
      </c>
      <c r="E207" s="19" t="b">
        <v>1</v>
      </c>
      <c r="F207" s="19" t="b">
        <v>0</v>
      </c>
      <c r="G207" s="19" t="b">
        <v>0</v>
      </c>
      <c r="H207" s="19" t="b">
        <v>0</v>
      </c>
      <c r="I207" s="19" t="b">
        <v>0</v>
      </c>
      <c r="J207" s="19" t="b">
        <v>0</v>
      </c>
      <c r="K207" s="19" t="b">
        <v>0</v>
      </c>
      <c r="L207" s="19" t="b">
        <v>0</v>
      </c>
      <c r="M207" s="20" t="b">
        <v>0</v>
      </c>
      <c r="O207" s="19" t="s">
        <v>1263</v>
      </c>
      <c r="P207" s="19" t="s">
        <v>78</v>
      </c>
      <c r="Q207" s="19" t="s">
        <v>79</v>
      </c>
      <c r="AB207" s="19" t="b">
        <v>0</v>
      </c>
      <c r="AI207" s="21" t="b">
        <v>1</v>
      </c>
      <c r="AJ207" s="21" t="b">
        <v>0</v>
      </c>
      <c r="AK207" s="21" t="b">
        <v>1</v>
      </c>
      <c r="AL207" s="21"/>
      <c r="AM207" s="21"/>
      <c r="AN207" s="21"/>
      <c r="AO207" s="21"/>
      <c r="AP207" s="21"/>
      <c r="AQ207" s="21"/>
      <c r="AR207" s="21"/>
      <c r="AS207" s="21" t="b">
        <v>0</v>
      </c>
      <c r="AT207" s="21"/>
      <c r="AU207" s="22"/>
      <c r="AV207" s="21"/>
      <c r="AW207" s="21"/>
      <c r="AX207" s="21"/>
      <c r="AY207" s="21"/>
      <c r="AZ207" s="21"/>
      <c r="BA207" s="21"/>
      <c r="BB207" s="23">
        <v>69747.0</v>
      </c>
      <c r="BC207" s="26">
        <v>8.0</v>
      </c>
      <c r="BD207" s="24">
        <v>2.8851704E7</v>
      </c>
      <c r="BE207" s="19" t="s">
        <v>1264</v>
      </c>
      <c r="BF207" s="25">
        <v>42978.0</v>
      </c>
      <c r="BG207" s="19" t="s">
        <v>1265</v>
      </c>
      <c r="BH207" s="19" t="s">
        <v>1266</v>
      </c>
      <c r="BI207" s="19" t="s">
        <v>1267</v>
      </c>
      <c r="BJ207" s="19" t="s">
        <v>1059</v>
      </c>
      <c r="BK207" s="19" t="s">
        <v>1268</v>
      </c>
    </row>
    <row r="208" ht="16.5" customHeight="1">
      <c r="A208" s="16" t="s">
        <v>1269</v>
      </c>
      <c r="B208" s="17" t="s">
        <v>68</v>
      </c>
      <c r="C208" s="18" t="s">
        <v>68</v>
      </c>
      <c r="D208" s="18" t="s">
        <v>68</v>
      </c>
      <c r="E208" s="19" t="b">
        <v>1</v>
      </c>
      <c r="F208" s="19" t="b">
        <v>0</v>
      </c>
      <c r="G208" s="19" t="b">
        <v>0</v>
      </c>
      <c r="H208" s="19" t="b">
        <v>0</v>
      </c>
      <c r="I208" s="19" t="b">
        <v>0</v>
      </c>
      <c r="J208" s="19" t="b">
        <v>0</v>
      </c>
      <c r="K208" s="19" t="b">
        <v>0</v>
      </c>
      <c r="L208" s="19" t="b">
        <v>0</v>
      </c>
      <c r="M208" s="20" t="b">
        <v>0</v>
      </c>
      <c r="O208" s="30"/>
      <c r="Q208" s="19" t="s">
        <v>70</v>
      </c>
      <c r="R208" s="19" t="s">
        <v>1270</v>
      </c>
      <c r="AB208" s="19" t="b">
        <v>0</v>
      </c>
      <c r="AI208" s="21" t="b">
        <v>1</v>
      </c>
      <c r="AJ208" s="21" t="b">
        <v>0</v>
      </c>
      <c r="AK208" s="21" t="b">
        <v>1</v>
      </c>
      <c r="AL208" s="21"/>
      <c r="AM208" s="21"/>
      <c r="AN208" s="21"/>
      <c r="AO208" s="21"/>
      <c r="AP208" s="21"/>
      <c r="AQ208" s="21"/>
      <c r="AR208" s="21"/>
      <c r="AS208" s="21" t="b">
        <v>0</v>
      </c>
      <c r="AT208" s="21"/>
      <c r="AU208" s="22"/>
      <c r="AV208" s="21"/>
      <c r="AW208" s="21"/>
      <c r="AX208" s="21"/>
      <c r="AY208" s="21"/>
      <c r="AZ208" s="21"/>
      <c r="BA208" s="21"/>
      <c r="BB208" s="23">
        <v>69657.0</v>
      </c>
      <c r="BC208" s="20">
        <v>3.0</v>
      </c>
      <c r="BD208" s="24">
        <v>3.1477929E7</v>
      </c>
      <c r="BE208" s="19" t="s">
        <v>1271</v>
      </c>
      <c r="BF208" s="25">
        <v>43712.0</v>
      </c>
      <c r="BG208" s="19" t="s">
        <v>1272</v>
      </c>
      <c r="BH208" s="19" t="s">
        <v>1273</v>
      </c>
      <c r="BI208" s="19" t="s">
        <v>1274</v>
      </c>
      <c r="BJ208" s="19" t="s">
        <v>1275</v>
      </c>
    </row>
    <row r="209" ht="16.5" customHeight="1">
      <c r="A209" s="16" t="s">
        <v>1276</v>
      </c>
      <c r="B209" s="17" t="s">
        <v>68</v>
      </c>
      <c r="C209" s="18" t="s">
        <v>68</v>
      </c>
      <c r="D209" s="18" t="s">
        <v>68</v>
      </c>
      <c r="E209" s="19" t="b">
        <v>1</v>
      </c>
      <c r="F209" s="19" t="b">
        <v>0</v>
      </c>
      <c r="G209" s="19" t="b">
        <v>0</v>
      </c>
      <c r="H209" s="19" t="b">
        <v>0</v>
      </c>
      <c r="I209" s="19" t="b">
        <v>0</v>
      </c>
      <c r="J209" s="19" t="b">
        <v>0</v>
      </c>
      <c r="K209" s="19" t="b">
        <v>0</v>
      </c>
      <c r="L209" s="19" t="b">
        <v>0</v>
      </c>
      <c r="M209" s="20" t="b">
        <v>0</v>
      </c>
      <c r="N209" s="19" t="s">
        <v>234</v>
      </c>
      <c r="O209" s="19" t="s">
        <v>235</v>
      </c>
      <c r="P209" s="19" t="s">
        <v>105</v>
      </c>
      <c r="Q209" s="19" t="s">
        <v>70</v>
      </c>
      <c r="AB209" s="19" t="b">
        <v>0</v>
      </c>
      <c r="AI209" s="21" t="b">
        <v>1</v>
      </c>
      <c r="AJ209" s="21" t="b">
        <v>0</v>
      </c>
      <c r="AK209" s="21" t="b">
        <v>1</v>
      </c>
      <c r="AL209" s="21"/>
      <c r="AM209" s="21"/>
      <c r="AN209" s="21"/>
      <c r="AO209" s="21"/>
      <c r="AP209" s="21"/>
      <c r="AQ209" s="21"/>
      <c r="AR209" s="21"/>
      <c r="AS209" s="21" t="b">
        <v>0</v>
      </c>
      <c r="AT209" s="21"/>
      <c r="AU209" s="22"/>
      <c r="AV209" s="21" t="b">
        <v>1</v>
      </c>
      <c r="AW209" s="21"/>
      <c r="AX209" s="21"/>
      <c r="AY209" s="21"/>
      <c r="AZ209" s="21"/>
      <c r="BA209" s="21"/>
      <c r="BB209" s="23">
        <v>69305.0</v>
      </c>
      <c r="BC209" s="26">
        <v>1.0</v>
      </c>
      <c r="BD209" s="24">
        <v>3.3750785E7</v>
      </c>
      <c r="BE209" s="19" t="s">
        <v>1277</v>
      </c>
      <c r="BF209" s="25">
        <v>44278.0</v>
      </c>
      <c r="BG209" s="19" t="s">
        <v>1278</v>
      </c>
      <c r="BH209" s="19" t="s">
        <v>1279</v>
      </c>
      <c r="BI209" s="19" t="s">
        <v>1280</v>
      </c>
      <c r="BJ209" s="19" t="s">
        <v>127</v>
      </c>
    </row>
    <row r="210" ht="16.5" customHeight="1">
      <c r="A210" s="16" t="s">
        <v>1281</v>
      </c>
      <c r="B210" s="28" t="s">
        <v>68</v>
      </c>
      <c r="C210" s="17" t="s">
        <v>68</v>
      </c>
      <c r="D210" s="17" t="s">
        <v>68</v>
      </c>
      <c r="E210" s="19" t="b">
        <v>1</v>
      </c>
      <c r="F210" s="29" t="b">
        <v>0</v>
      </c>
      <c r="G210" t="b">
        <v>0</v>
      </c>
      <c r="H210" s="29" t="b">
        <v>0</v>
      </c>
      <c r="I210" t="b">
        <v>0</v>
      </c>
      <c r="J210" s="19" t="b">
        <v>1</v>
      </c>
      <c r="K210" s="19" t="b">
        <v>0</v>
      </c>
      <c r="L210" s="19" t="b">
        <v>0</v>
      </c>
      <c r="M210" s="26" t="b">
        <v>0</v>
      </c>
      <c r="O210" s="30"/>
      <c r="Q210" s="19" t="s">
        <v>79</v>
      </c>
      <c r="X210" s="19"/>
      <c r="Y210" s="19"/>
      <c r="Z210" s="19"/>
      <c r="AA210" s="19"/>
      <c r="AB210" s="19" t="b">
        <v>0</v>
      </c>
      <c r="AC210" s="19"/>
      <c r="AD210" s="19" t="s">
        <v>1282</v>
      </c>
      <c r="AE210" s="19"/>
      <c r="AF210" s="19"/>
      <c r="AG210" s="19"/>
      <c r="AH210" s="19"/>
      <c r="AI210" s="21" t="b">
        <v>1</v>
      </c>
      <c r="AJ210" s="21" t="b">
        <v>0</v>
      </c>
      <c r="AK210" s="21" t="b">
        <v>1</v>
      </c>
      <c r="AL210" s="21"/>
      <c r="AM210" s="21"/>
      <c r="AN210" s="21"/>
      <c r="AO210" s="21"/>
      <c r="AP210" s="21"/>
      <c r="AQ210" s="21"/>
      <c r="AR210" s="21"/>
      <c r="AS210" s="21" t="b">
        <v>0</v>
      </c>
      <c r="AT210" s="21"/>
      <c r="AU210" s="22"/>
      <c r="AV210" s="21"/>
      <c r="AW210" s="21"/>
      <c r="AX210" s="21"/>
      <c r="AY210" s="21"/>
      <c r="AZ210" s="21"/>
      <c r="BA210" s="21"/>
      <c r="BB210" s="23">
        <v>68954.0</v>
      </c>
      <c r="BC210" s="20">
        <v>2.0</v>
      </c>
      <c r="BD210" s="24"/>
      <c r="BE210" s="19" t="s">
        <v>1283</v>
      </c>
      <c r="BF210" s="25">
        <v>44243.0</v>
      </c>
      <c r="BG210" s="19" t="s">
        <v>1284</v>
      </c>
    </row>
    <row r="211" ht="16.5" customHeight="1">
      <c r="A211" s="16" t="s">
        <v>1285</v>
      </c>
      <c r="B211" s="17" t="s">
        <v>68</v>
      </c>
      <c r="C211" s="18" t="s">
        <v>68</v>
      </c>
      <c r="D211" s="18" t="s">
        <v>68</v>
      </c>
      <c r="E211" s="19" t="b">
        <v>1</v>
      </c>
      <c r="F211" s="19" t="b">
        <v>0</v>
      </c>
      <c r="G211" s="19" t="b">
        <v>0</v>
      </c>
      <c r="H211" s="19" t="b">
        <v>0</v>
      </c>
      <c r="I211" s="19" t="b">
        <v>0</v>
      </c>
      <c r="J211" s="19" t="b">
        <v>0</v>
      </c>
      <c r="K211" s="19" t="b">
        <v>0</v>
      </c>
      <c r="L211" s="19" t="b">
        <v>0</v>
      </c>
      <c r="M211" s="20" t="b">
        <v>0</v>
      </c>
      <c r="P211" s="19" t="s">
        <v>1286</v>
      </c>
      <c r="Q211" s="19" t="s">
        <v>79</v>
      </c>
      <c r="R211" s="19" t="s">
        <v>1287</v>
      </c>
      <c r="AB211" s="19" t="b">
        <v>0</v>
      </c>
      <c r="AI211" s="21" t="b">
        <v>1</v>
      </c>
      <c r="AJ211" s="21" t="b">
        <v>0</v>
      </c>
      <c r="AK211" s="21" t="b">
        <v>1</v>
      </c>
      <c r="AL211" s="21"/>
      <c r="AM211" s="21"/>
      <c r="AN211" s="21"/>
      <c r="AO211" s="21"/>
      <c r="AP211" s="21"/>
      <c r="AQ211" s="21"/>
      <c r="AR211" s="21"/>
      <c r="AS211" s="21" t="b">
        <v>0</v>
      </c>
      <c r="AT211" s="21"/>
      <c r="AU211" s="22"/>
      <c r="AV211" s="21"/>
      <c r="AW211" s="21"/>
      <c r="AX211" s="21"/>
      <c r="AY211" s="21"/>
      <c r="AZ211" s="21"/>
      <c r="BA211" s="21"/>
      <c r="BB211" s="23">
        <v>68557.0</v>
      </c>
      <c r="BC211" s="26">
        <v>12.0</v>
      </c>
      <c r="BD211" s="24">
        <v>3.3718838E7</v>
      </c>
      <c r="BE211" s="19" t="s">
        <v>1288</v>
      </c>
      <c r="BF211" s="25">
        <v>44271.0</v>
      </c>
      <c r="BG211" s="19" t="s">
        <v>1289</v>
      </c>
      <c r="BH211" s="19" t="s">
        <v>1290</v>
      </c>
      <c r="BI211" s="19" t="s">
        <v>1291</v>
      </c>
      <c r="BJ211" s="19" t="s">
        <v>1292</v>
      </c>
      <c r="BK211" s="19" t="s">
        <v>1293</v>
      </c>
    </row>
    <row r="212" ht="16.5" customHeight="1">
      <c r="A212" s="16" t="s">
        <v>1294</v>
      </c>
      <c r="B212" s="17" t="s">
        <v>68</v>
      </c>
      <c r="C212" s="18" t="s">
        <v>68</v>
      </c>
      <c r="D212" s="18" t="s">
        <v>68</v>
      </c>
      <c r="E212" s="19" t="b">
        <v>1</v>
      </c>
      <c r="F212" s="19" t="b">
        <v>0</v>
      </c>
      <c r="G212" s="19" t="b">
        <v>0</v>
      </c>
      <c r="H212" s="19" t="b">
        <v>0</v>
      </c>
      <c r="I212" s="19" t="b">
        <v>0</v>
      </c>
      <c r="J212" s="19" t="b">
        <v>1</v>
      </c>
      <c r="K212" s="19" t="b">
        <v>0</v>
      </c>
      <c r="L212" s="19" t="b">
        <v>0</v>
      </c>
      <c r="M212" s="20" t="b">
        <v>0</v>
      </c>
      <c r="P212" s="19" t="s">
        <v>105</v>
      </c>
      <c r="Q212" s="19" t="s">
        <v>70</v>
      </c>
      <c r="AB212" s="19" t="b">
        <v>0</v>
      </c>
      <c r="AI212" s="21" t="b">
        <v>1</v>
      </c>
      <c r="AJ212" s="21" t="b">
        <v>0</v>
      </c>
      <c r="AK212" s="21" t="b">
        <v>1</v>
      </c>
      <c r="AL212" s="21"/>
      <c r="AM212" s="21"/>
      <c r="AN212" s="21"/>
      <c r="AO212" s="21"/>
      <c r="AP212" s="21"/>
      <c r="AQ212" s="21"/>
      <c r="AR212" s="21"/>
      <c r="AS212" s="21" t="b">
        <v>0</v>
      </c>
      <c r="AT212" s="21"/>
      <c r="AU212" s="22"/>
      <c r="AV212" s="21"/>
      <c r="AW212" s="21"/>
      <c r="AX212" s="21"/>
      <c r="AY212" s="21"/>
      <c r="AZ212" s="21"/>
      <c r="BA212" s="21"/>
      <c r="BB212" s="23">
        <v>68384.0</v>
      </c>
      <c r="BC212" s="26">
        <v>1.0</v>
      </c>
      <c r="BD212" s="24">
        <v>3.2929266E7</v>
      </c>
      <c r="BE212" s="19" t="s">
        <v>1295</v>
      </c>
      <c r="BF212" s="25">
        <v>44090.0</v>
      </c>
      <c r="BG212" s="19" t="s">
        <v>1296</v>
      </c>
      <c r="BH212" s="19" t="s">
        <v>1297</v>
      </c>
      <c r="BI212" s="19" t="s">
        <v>1298</v>
      </c>
      <c r="BJ212" s="19" t="s">
        <v>917</v>
      </c>
    </row>
    <row r="213" ht="16.5" customHeight="1">
      <c r="A213" s="16" t="s">
        <v>1299</v>
      </c>
      <c r="B213" s="17" t="s">
        <v>68</v>
      </c>
      <c r="C213" s="18" t="s">
        <v>68</v>
      </c>
      <c r="D213" s="18" t="s">
        <v>68</v>
      </c>
      <c r="E213" s="19" t="b">
        <v>1</v>
      </c>
      <c r="F213" s="19" t="b">
        <v>0</v>
      </c>
      <c r="G213" s="19" t="b">
        <v>0</v>
      </c>
      <c r="H213" s="19" t="b">
        <v>0</v>
      </c>
      <c r="I213" s="19" t="b">
        <v>0</v>
      </c>
      <c r="J213" s="19" t="b">
        <v>0</v>
      </c>
      <c r="K213" s="19" t="b">
        <v>0</v>
      </c>
      <c r="L213" s="19" t="b">
        <v>0</v>
      </c>
      <c r="M213" s="20" t="b">
        <v>0</v>
      </c>
      <c r="N213" s="19" t="s">
        <v>234</v>
      </c>
      <c r="O213" s="19" t="s">
        <v>927</v>
      </c>
      <c r="P213" s="19" t="s">
        <v>69</v>
      </c>
      <c r="Q213" s="19" t="s">
        <v>70</v>
      </c>
      <c r="R213" s="19" t="s">
        <v>928</v>
      </c>
      <c r="AB213" s="19" t="b">
        <v>0</v>
      </c>
      <c r="AI213" s="21" t="b">
        <v>1</v>
      </c>
      <c r="AJ213" s="21" t="b">
        <v>0</v>
      </c>
      <c r="AK213" s="21" t="b">
        <v>0</v>
      </c>
      <c r="AL213" s="21"/>
      <c r="AM213" s="21"/>
      <c r="AN213" s="21" t="b">
        <v>1</v>
      </c>
      <c r="AO213" s="21" t="s">
        <v>1300</v>
      </c>
      <c r="AP213" s="21"/>
      <c r="AQ213" s="21"/>
      <c r="AR213" s="21"/>
      <c r="AS213" s="21" t="b">
        <v>0</v>
      </c>
      <c r="AT213" s="21"/>
      <c r="AU213" s="22"/>
      <c r="AV213" s="21"/>
      <c r="AW213" s="21"/>
      <c r="AX213" s="21"/>
      <c r="AY213" s="21"/>
      <c r="AZ213" s="21"/>
      <c r="BA213" s="21"/>
      <c r="BB213" s="23">
        <v>68326.0</v>
      </c>
      <c r="BC213" s="26">
        <v>13.0</v>
      </c>
      <c r="BD213" s="24">
        <v>3.2042191E7</v>
      </c>
      <c r="BE213" s="19" t="s">
        <v>929</v>
      </c>
      <c r="BF213" s="25">
        <v>43873.0</v>
      </c>
      <c r="BG213" s="19" t="s">
        <v>930</v>
      </c>
      <c r="BH213" s="19" t="s">
        <v>931</v>
      </c>
      <c r="BI213" s="19" t="s">
        <v>932</v>
      </c>
      <c r="BJ213" s="19" t="s">
        <v>917</v>
      </c>
    </row>
    <row r="214" ht="16.5" customHeight="1">
      <c r="A214" s="58" t="s">
        <v>1301</v>
      </c>
      <c r="B214" s="59" t="s">
        <v>68</v>
      </c>
      <c r="C214" s="60" t="s">
        <v>88</v>
      </c>
      <c r="D214" s="60" t="s">
        <v>88</v>
      </c>
      <c r="E214" s="61" t="b">
        <v>0</v>
      </c>
      <c r="F214" s="61" t="b">
        <v>0</v>
      </c>
      <c r="G214" s="61" t="b">
        <v>0</v>
      </c>
      <c r="H214" s="61" t="b">
        <v>1</v>
      </c>
      <c r="I214" s="61" t="b">
        <v>0</v>
      </c>
      <c r="J214" s="61" t="b">
        <v>0</v>
      </c>
      <c r="K214" s="19" t="b">
        <v>0</v>
      </c>
      <c r="L214" s="19" t="b">
        <v>1</v>
      </c>
      <c r="M214" s="62" t="b">
        <v>0</v>
      </c>
      <c r="N214" s="63"/>
      <c r="O214" s="64"/>
      <c r="P214" s="61" t="s">
        <v>236</v>
      </c>
      <c r="Q214" s="61"/>
      <c r="R214" s="63"/>
      <c r="S214" s="63"/>
      <c r="T214" s="63"/>
      <c r="U214" s="63"/>
      <c r="V214" s="63"/>
      <c r="W214" s="63"/>
      <c r="X214" s="61"/>
      <c r="Y214" s="61"/>
      <c r="Z214" s="61"/>
      <c r="AA214" s="61"/>
      <c r="AB214" s="61" t="b">
        <v>0</v>
      </c>
      <c r="AC214" s="61"/>
      <c r="AD214" s="61"/>
      <c r="AE214" s="61"/>
      <c r="AF214" s="61"/>
      <c r="AG214" s="61"/>
      <c r="AH214" s="61"/>
      <c r="AI214" s="65" t="b">
        <v>0</v>
      </c>
      <c r="AJ214" s="65" t="b">
        <v>0</v>
      </c>
      <c r="AK214" s="65" t="b">
        <v>0</v>
      </c>
      <c r="AL214" s="65"/>
      <c r="AM214" s="65"/>
      <c r="AN214" s="65"/>
      <c r="AO214" s="65"/>
      <c r="AP214" s="65"/>
      <c r="AQ214" s="65"/>
      <c r="AR214" s="65"/>
      <c r="AS214" s="65" t="b">
        <v>1</v>
      </c>
      <c r="AT214" s="65"/>
      <c r="AU214" s="66"/>
      <c r="AV214" s="65"/>
      <c r="AW214" s="65"/>
      <c r="AX214" s="65"/>
      <c r="AY214" s="65"/>
      <c r="AZ214" s="65"/>
      <c r="BA214" s="65"/>
      <c r="BB214" s="67">
        <v>68241.0</v>
      </c>
      <c r="BC214" s="68"/>
      <c r="BD214" s="69"/>
      <c r="BE214" s="58"/>
      <c r="BF214" s="70"/>
      <c r="BG214" s="61" t="s">
        <v>1302</v>
      </c>
      <c r="BH214" s="63" t="s">
        <v>1302</v>
      </c>
      <c r="BI214" s="61"/>
      <c r="BJ214" s="63"/>
      <c r="BK214" s="61"/>
    </row>
    <row r="215" ht="16.5" customHeight="1">
      <c r="A215" s="32" t="s">
        <v>1303</v>
      </c>
      <c r="B215" s="28" t="s">
        <v>68</v>
      </c>
      <c r="C215" s="17" t="s">
        <v>88</v>
      </c>
      <c r="D215" s="17" t="s">
        <v>88</v>
      </c>
      <c r="E215" s="19" t="b">
        <v>1</v>
      </c>
      <c r="F215" s="29" t="b">
        <v>0</v>
      </c>
      <c r="G215" t="b">
        <v>0</v>
      </c>
      <c r="H215" s="19" t="b">
        <v>1</v>
      </c>
      <c r="I215" t="b">
        <v>0</v>
      </c>
      <c r="J215" s="19" t="b">
        <v>0</v>
      </c>
      <c r="K215" s="19" t="b">
        <v>0</v>
      </c>
      <c r="L215" s="19" t="b">
        <v>0</v>
      </c>
      <c r="M215" s="26" t="b">
        <v>0</v>
      </c>
      <c r="O215" s="30"/>
      <c r="P215" s="19" t="s">
        <v>105</v>
      </c>
      <c r="Q215" s="19"/>
      <c r="X215" s="19"/>
      <c r="Y215" s="19"/>
      <c r="Z215" s="19"/>
      <c r="AA215" s="19"/>
      <c r="AB215" s="19" t="b">
        <v>0</v>
      </c>
      <c r="AC215" s="19"/>
      <c r="AD215" s="19"/>
      <c r="AE215" s="19"/>
      <c r="AF215" s="19"/>
      <c r="AG215" s="19"/>
      <c r="AH215" s="19"/>
      <c r="AI215" s="21" t="b">
        <v>0</v>
      </c>
      <c r="AJ215" s="21" t="b">
        <v>0</v>
      </c>
      <c r="AK215" s="21" t="b">
        <v>0</v>
      </c>
      <c r="AL215" s="21"/>
      <c r="AM215" s="21"/>
      <c r="AN215" s="21"/>
      <c r="AO215" s="21"/>
      <c r="AP215" s="21"/>
      <c r="AQ215" s="21"/>
      <c r="AR215" s="21"/>
      <c r="AS215" s="21" t="b">
        <v>1</v>
      </c>
      <c r="AT215" s="21"/>
      <c r="AU215" s="22"/>
      <c r="AV215" s="21"/>
      <c r="AW215" s="21"/>
      <c r="AX215" s="21"/>
      <c r="AY215" s="21"/>
      <c r="AZ215" s="21"/>
      <c r="BA215" s="21"/>
      <c r="BB215" s="23">
        <v>68094.0</v>
      </c>
      <c r="BC215" s="20"/>
      <c r="BD215" s="24"/>
      <c r="BE215" s="32"/>
      <c r="BF215" s="33"/>
      <c r="BG215" s="19" t="s">
        <v>1304</v>
      </c>
      <c r="BH215" s="19" t="s">
        <v>1305</v>
      </c>
      <c r="BI215" s="19"/>
      <c r="BK215" s="19"/>
    </row>
    <row r="216" ht="16.5" customHeight="1">
      <c r="A216" s="32" t="s">
        <v>1306</v>
      </c>
      <c r="B216" s="28" t="s">
        <v>68</v>
      </c>
      <c r="C216" s="17" t="s">
        <v>88</v>
      </c>
      <c r="D216" s="17" t="s">
        <v>88</v>
      </c>
      <c r="E216" s="19" t="b">
        <v>1</v>
      </c>
      <c r="F216" s="29" t="b">
        <v>0</v>
      </c>
      <c r="G216" t="b">
        <v>0</v>
      </c>
      <c r="H216" s="19" t="b">
        <v>1</v>
      </c>
      <c r="I216" t="b">
        <v>0</v>
      </c>
      <c r="J216" s="19" t="b">
        <v>0</v>
      </c>
      <c r="K216" s="19" t="b">
        <v>0</v>
      </c>
      <c r="L216" s="19" t="b">
        <v>0</v>
      </c>
      <c r="M216" s="26" t="b">
        <v>0</v>
      </c>
      <c r="O216" s="30"/>
      <c r="P216" s="19" t="s">
        <v>105</v>
      </c>
      <c r="Q216" s="19"/>
      <c r="X216" s="19"/>
      <c r="Y216" s="19"/>
      <c r="Z216" s="19"/>
      <c r="AA216" s="19"/>
      <c r="AB216" s="19" t="b">
        <v>0</v>
      </c>
      <c r="AC216" s="19"/>
      <c r="AD216" s="19"/>
      <c r="AE216" s="19"/>
      <c r="AF216" s="19"/>
      <c r="AG216" s="19"/>
      <c r="AH216" s="19"/>
      <c r="AI216" s="21" t="b">
        <v>0</v>
      </c>
      <c r="AJ216" s="21" t="b">
        <v>0</v>
      </c>
      <c r="AK216" s="21" t="b">
        <v>0</v>
      </c>
      <c r="AL216" s="21"/>
      <c r="AM216" s="21"/>
      <c r="AN216" s="21"/>
      <c r="AO216" s="21"/>
      <c r="AP216" s="21"/>
      <c r="AQ216" s="21"/>
      <c r="AR216" s="21"/>
      <c r="AS216" s="21" t="b">
        <v>1</v>
      </c>
      <c r="AT216" s="21"/>
      <c r="AU216" s="22"/>
      <c r="AV216" s="21"/>
      <c r="AW216" s="21"/>
      <c r="AX216" s="21"/>
      <c r="AY216" s="21"/>
      <c r="AZ216" s="21"/>
      <c r="BA216" s="21"/>
      <c r="BB216" s="23">
        <v>67988.0</v>
      </c>
      <c r="BC216" s="20"/>
      <c r="BD216" s="24"/>
      <c r="BE216" s="32"/>
      <c r="BF216" s="33"/>
      <c r="BG216" s="19" t="s">
        <v>1307</v>
      </c>
      <c r="BH216" s="19" t="s">
        <v>1308</v>
      </c>
      <c r="BI216" s="19"/>
      <c r="BK216" s="19"/>
    </row>
    <row r="217" ht="16.5" customHeight="1">
      <c r="A217" s="46" t="s">
        <v>1309</v>
      </c>
      <c r="B217" s="17" t="s">
        <v>68</v>
      </c>
      <c r="C217" s="17" t="s">
        <v>68</v>
      </c>
      <c r="D217" s="17" t="s">
        <v>88</v>
      </c>
      <c r="E217" s="19" t="b">
        <v>0</v>
      </c>
      <c r="F217" s="29" t="b">
        <v>0</v>
      </c>
      <c r="G217" t="b">
        <v>0</v>
      </c>
      <c r="H217" s="29" t="b">
        <v>0</v>
      </c>
      <c r="I217" t="b">
        <v>0</v>
      </c>
      <c r="J217" s="19" t="b">
        <v>1</v>
      </c>
      <c r="K217" s="19" t="b">
        <v>0</v>
      </c>
      <c r="L217" s="19" t="b">
        <v>0</v>
      </c>
      <c r="M217" s="26" t="b">
        <v>0</v>
      </c>
      <c r="O217" s="30"/>
      <c r="Q217" s="19"/>
      <c r="X217" s="19"/>
      <c r="Y217" s="19"/>
      <c r="Z217" s="19"/>
      <c r="AA217" s="19"/>
      <c r="AB217" s="19" t="b">
        <v>0</v>
      </c>
      <c r="AC217" s="19"/>
      <c r="AD217" s="19" t="s">
        <v>1310</v>
      </c>
      <c r="AE217" s="19"/>
      <c r="AF217" s="19" t="s">
        <v>1311</v>
      </c>
      <c r="AG217" s="19"/>
      <c r="AH217" s="19"/>
      <c r="AI217" s="21" t="b">
        <v>0</v>
      </c>
      <c r="AJ217" s="21" t="b">
        <v>0</v>
      </c>
      <c r="AK217" s="21" t="b">
        <v>0</v>
      </c>
      <c r="AL217" s="21"/>
      <c r="AM217" s="21"/>
      <c r="AN217" s="21"/>
      <c r="AO217" s="21"/>
      <c r="AP217" s="21"/>
      <c r="AQ217" s="21"/>
      <c r="AR217" s="21"/>
      <c r="AS217" s="21" t="b">
        <v>1</v>
      </c>
      <c r="AT217" s="21"/>
      <c r="AU217" s="22" t="s">
        <v>68</v>
      </c>
      <c r="AV217" s="21"/>
      <c r="AW217" s="21"/>
      <c r="AX217" s="21"/>
      <c r="AY217" s="21"/>
      <c r="AZ217" s="21"/>
      <c r="BA217" s="21"/>
      <c r="BB217" s="31">
        <v>209000.0</v>
      </c>
      <c r="BC217" s="20">
        <v>1.0</v>
      </c>
      <c r="BD217" s="24">
        <v>3.5549429E7</v>
      </c>
      <c r="BE217" s="32" t="s">
        <v>1312</v>
      </c>
      <c r="BF217" s="33">
        <v>44694.0</v>
      </c>
      <c r="BG217" s="19" t="s">
        <v>1313</v>
      </c>
      <c r="BH217" s="19"/>
      <c r="BI217" s="19"/>
      <c r="BJ217" s="19"/>
      <c r="BK217" s="19"/>
    </row>
    <row r="218" ht="16.5" customHeight="1">
      <c r="A218" s="34" t="s">
        <v>1314</v>
      </c>
      <c r="B218" s="28" t="s">
        <v>68</v>
      </c>
      <c r="C218" s="17" t="s">
        <v>68</v>
      </c>
      <c r="D218" s="17" t="s">
        <v>88</v>
      </c>
      <c r="E218" s="29" t="b">
        <v>0</v>
      </c>
      <c r="F218" s="29" t="b">
        <v>0</v>
      </c>
      <c r="G218" t="b">
        <v>0</v>
      </c>
      <c r="H218" s="29" t="b">
        <v>0</v>
      </c>
      <c r="I218" t="b">
        <v>0</v>
      </c>
      <c r="J218" s="19" t="b">
        <v>1</v>
      </c>
      <c r="K218" s="29" t="b">
        <v>0</v>
      </c>
      <c r="L218" s="19" t="b">
        <v>0</v>
      </c>
      <c r="M218" s="26" t="b">
        <v>0</v>
      </c>
      <c r="O218" s="30"/>
      <c r="Q218" s="19"/>
      <c r="X218" s="19"/>
      <c r="Y218" s="19"/>
      <c r="Z218" s="19"/>
      <c r="AA218" s="19"/>
      <c r="AB218" s="19" t="b">
        <v>0</v>
      </c>
      <c r="AC218" s="19"/>
      <c r="AD218" s="19" t="s">
        <v>1315</v>
      </c>
      <c r="AE218" s="19"/>
      <c r="AF218" s="19" t="s">
        <v>118</v>
      </c>
      <c r="AG218" s="19"/>
      <c r="AH218" s="19"/>
      <c r="AI218" s="21" t="b">
        <v>0</v>
      </c>
      <c r="AJ218" s="21" t="b">
        <v>0</v>
      </c>
      <c r="AK218" s="21" t="b">
        <v>0</v>
      </c>
      <c r="AL218" s="21"/>
      <c r="AM218" s="21"/>
      <c r="AN218" s="21"/>
      <c r="AO218" s="21"/>
      <c r="AP218" s="21"/>
      <c r="AQ218" s="21"/>
      <c r="AR218" s="21"/>
      <c r="AS218" s="21" t="b">
        <v>1</v>
      </c>
      <c r="AT218" s="21"/>
      <c r="AU218" s="22" t="s">
        <v>68</v>
      </c>
      <c r="AV218" s="21"/>
      <c r="AW218" s="21"/>
      <c r="AX218" s="21"/>
      <c r="AY218" s="21"/>
      <c r="AZ218" s="21"/>
      <c r="BA218" s="21"/>
      <c r="BB218" s="23">
        <v>244000.0</v>
      </c>
      <c r="BC218" s="20">
        <v>1.0</v>
      </c>
      <c r="BD218" s="24"/>
      <c r="BE218" s="32"/>
      <c r="BF218" s="33">
        <v>44536.0</v>
      </c>
      <c r="BG218" s="19" t="s">
        <v>1316</v>
      </c>
      <c r="BH218" s="19"/>
      <c r="BI218" s="19"/>
      <c r="BK218" s="19"/>
    </row>
    <row r="219" ht="16.5" customHeight="1">
      <c r="A219" s="16" t="s">
        <v>1317</v>
      </c>
      <c r="B219" s="17" t="s">
        <v>68</v>
      </c>
      <c r="C219" s="18" t="s">
        <v>68</v>
      </c>
      <c r="D219" s="18" t="s">
        <v>68</v>
      </c>
      <c r="E219" s="19" t="b">
        <v>1</v>
      </c>
      <c r="F219" s="19" t="b">
        <v>0</v>
      </c>
      <c r="G219" s="19" t="b">
        <v>0</v>
      </c>
      <c r="H219" s="19" t="b">
        <v>0</v>
      </c>
      <c r="I219" s="19" t="b">
        <v>0</v>
      </c>
      <c r="J219" s="19" t="b">
        <v>1</v>
      </c>
      <c r="K219" s="19" t="b">
        <v>0</v>
      </c>
      <c r="L219" s="19" t="b">
        <v>0</v>
      </c>
      <c r="M219" s="20" t="b">
        <v>0</v>
      </c>
      <c r="O219" s="19" t="s">
        <v>1318</v>
      </c>
      <c r="P219" s="19" t="s">
        <v>1319</v>
      </c>
      <c r="Q219" s="19" t="s">
        <v>70</v>
      </c>
      <c r="R219" s="19" t="s">
        <v>1320</v>
      </c>
      <c r="S219" s="19" t="s">
        <v>561</v>
      </c>
      <c r="AB219" s="19" t="b">
        <v>0</v>
      </c>
      <c r="AI219" s="21" t="b">
        <v>1</v>
      </c>
      <c r="AJ219" s="21" t="b">
        <v>0</v>
      </c>
      <c r="AK219" s="21" t="b">
        <v>1</v>
      </c>
      <c r="AL219" s="21"/>
      <c r="AM219" s="21"/>
      <c r="AN219" s="21"/>
      <c r="AO219" s="21"/>
      <c r="AP219" s="21"/>
      <c r="AQ219" s="21"/>
      <c r="AR219" s="21"/>
      <c r="AS219" s="21" t="b">
        <v>0</v>
      </c>
      <c r="AT219" s="21"/>
      <c r="AU219" s="22"/>
      <c r="AV219" s="21"/>
      <c r="AW219" s="21"/>
      <c r="AX219" s="21"/>
      <c r="AY219" s="21"/>
      <c r="AZ219" s="21"/>
      <c r="BA219" s="21"/>
      <c r="BB219" s="23">
        <v>66716.0</v>
      </c>
      <c r="BC219" s="26">
        <v>1.0</v>
      </c>
      <c r="BD219" s="24">
        <v>3.2764665E7</v>
      </c>
      <c r="BE219" s="19" t="s">
        <v>1321</v>
      </c>
      <c r="BF219" s="25">
        <v>44052.0</v>
      </c>
      <c r="BG219" s="19" t="s">
        <v>1322</v>
      </c>
      <c r="BH219" s="19" t="s">
        <v>1323</v>
      </c>
      <c r="BI219" s="19" t="s">
        <v>1324</v>
      </c>
      <c r="BJ219" s="19" t="s">
        <v>127</v>
      </c>
    </row>
    <row r="220" ht="16.5" customHeight="1">
      <c r="A220" s="34" t="s">
        <v>1325</v>
      </c>
      <c r="B220" s="28" t="s">
        <v>68</v>
      </c>
      <c r="C220" s="28" t="s">
        <v>68</v>
      </c>
      <c r="D220" s="17" t="s">
        <v>68</v>
      </c>
      <c r="E220" s="19" t="b">
        <v>0</v>
      </c>
      <c r="F220" s="29" t="b">
        <v>0</v>
      </c>
      <c r="G220" t="b">
        <v>0</v>
      </c>
      <c r="H220" s="29" t="b">
        <v>0</v>
      </c>
      <c r="I220" t="b">
        <v>0</v>
      </c>
      <c r="J220" s="19" t="b">
        <v>0</v>
      </c>
      <c r="K220" s="19" t="b">
        <v>1</v>
      </c>
      <c r="L220" s="19" t="b">
        <v>0</v>
      </c>
      <c r="M220" s="26" t="b">
        <v>0</v>
      </c>
      <c r="O220" s="30"/>
      <c r="P220" s="19" t="s">
        <v>105</v>
      </c>
      <c r="Q220" s="19"/>
      <c r="X220" s="19"/>
      <c r="Y220" s="19"/>
      <c r="Z220" s="19"/>
      <c r="AA220" s="19"/>
      <c r="AB220" s="19" t="b">
        <v>0</v>
      </c>
      <c r="AC220" s="19" t="s">
        <v>1326</v>
      </c>
      <c r="AD220" s="19"/>
      <c r="AE220" s="19"/>
      <c r="AF220" s="19" t="s">
        <v>118</v>
      </c>
      <c r="AG220" s="19"/>
      <c r="AH220" s="19"/>
      <c r="AI220" s="21" t="b">
        <v>0</v>
      </c>
      <c r="AJ220" s="21" t="b">
        <v>0</v>
      </c>
      <c r="AK220" s="21" t="b">
        <v>1</v>
      </c>
      <c r="AL220" s="21"/>
      <c r="AM220" s="21"/>
      <c r="AN220" s="21"/>
      <c r="AO220" s="21"/>
      <c r="AP220" s="21"/>
      <c r="AQ220" s="21"/>
      <c r="AR220" s="21"/>
      <c r="AS220" s="21" t="b">
        <v>1</v>
      </c>
      <c r="AT220" s="21"/>
      <c r="AU220" s="22" t="s">
        <v>68</v>
      </c>
      <c r="AV220" s="21"/>
      <c r="AW220" s="21"/>
      <c r="AX220" s="21"/>
      <c r="AY220" s="21"/>
      <c r="AZ220" s="21"/>
      <c r="BA220" s="21"/>
      <c r="BB220" s="55">
        <v>304652.0</v>
      </c>
      <c r="BC220" s="20">
        <v>1.0</v>
      </c>
      <c r="BD220" s="24"/>
      <c r="BE220" s="32" t="s">
        <v>1327</v>
      </c>
      <c r="BF220" s="33">
        <v>44406.0</v>
      </c>
      <c r="BG220" s="19" t="s">
        <v>1328</v>
      </c>
      <c r="BH220" s="19"/>
      <c r="BI220" s="19"/>
      <c r="BK220" s="19"/>
    </row>
    <row r="221" ht="16.5" customHeight="1">
      <c r="A221" s="30" t="s">
        <v>1329</v>
      </c>
      <c r="B221" s="28" t="s">
        <v>68</v>
      </c>
      <c r="C221" s="17" t="s">
        <v>68</v>
      </c>
      <c r="D221" s="17" t="s">
        <v>68</v>
      </c>
      <c r="E221" s="29" t="b">
        <v>1</v>
      </c>
      <c r="F221" s="29" t="b">
        <v>0</v>
      </c>
      <c r="G221" t="b">
        <v>0</v>
      </c>
      <c r="H221" s="29" t="b">
        <v>0</v>
      </c>
      <c r="I221" t="b">
        <v>0</v>
      </c>
      <c r="J221" s="19" t="b">
        <v>0</v>
      </c>
      <c r="K221" s="19" t="b">
        <v>0</v>
      </c>
      <c r="L221" s="19" t="b">
        <v>0</v>
      </c>
      <c r="M221" s="26" t="b">
        <v>0</v>
      </c>
      <c r="O221" s="30"/>
      <c r="Q221" s="19" t="s">
        <v>70</v>
      </c>
      <c r="X221" s="19"/>
      <c r="Y221" s="19"/>
      <c r="Z221" s="19"/>
      <c r="AA221" s="19"/>
      <c r="AB221" s="19" t="b">
        <v>0</v>
      </c>
      <c r="AC221" s="19"/>
      <c r="AD221" s="19"/>
      <c r="AE221" s="19"/>
      <c r="AF221" s="19"/>
      <c r="AG221" s="19"/>
      <c r="AH221" s="19"/>
      <c r="AI221" s="21" t="b">
        <v>1</v>
      </c>
      <c r="AJ221" s="21" t="b">
        <v>0</v>
      </c>
      <c r="AK221" s="21" t="b">
        <v>1</v>
      </c>
      <c r="AL221" s="21"/>
      <c r="AM221" s="21"/>
      <c r="AN221" s="21"/>
      <c r="AO221" s="21"/>
      <c r="AP221" s="21"/>
      <c r="AQ221" s="21"/>
      <c r="AR221" s="21"/>
      <c r="AS221" s="21" t="b">
        <v>0</v>
      </c>
      <c r="AT221" s="21"/>
      <c r="AU221" s="22"/>
      <c r="AV221" s="21"/>
      <c r="AW221" s="21"/>
      <c r="AX221" s="21"/>
      <c r="AY221" s="21"/>
      <c r="AZ221" s="21"/>
      <c r="BA221" s="21"/>
      <c r="BB221" s="23">
        <v>66274.0</v>
      </c>
      <c r="BC221" s="20">
        <v>1.0</v>
      </c>
      <c r="BD221" s="40" t="s">
        <v>1330</v>
      </c>
      <c r="BE221" s="32" t="s">
        <v>1331</v>
      </c>
      <c r="BF221" s="41" t="s">
        <v>1332</v>
      </c>
      <c r="BG221" s="19" t="s">
        <v>1333</v>
      </c>
      <c r="BH221" s="19" t="s">
        <v>1334</v>
      </c>
      <c r="BI221" s="19" t="s">
        <v>1335</v>
      </c>
      <c r="BJ221" s="19" t="s">
        <v>1336</v>
      </c>
      <c r="BK221" s="19" t="s">
        <v>456</v>
      </c>
    </row>
    <row r="222" ht="16.5" customHeight="1">
      <c r="A222" s="16" t="s">
        <v>1337</v>
      </c>
      <c r="B222" s="17" t="s">
        <v>68</v>
      </c>
      <c r="C222" s="18" t="s">
        <v>68</v>
      </c>
      <c r="D222" s="18" t="s">
        <v>68</v>
      </c>
      <c r="E222" s="19" t="b">
        <v>1</v>
      </c>
      <c r="F222" s="19" t="b">
        <v>0</v>
      </c>
      <c r="G222" s="19" t="b">
        <v>0</v>
      </c>
      <c r="H222" s="19" t="b">
        <v>0</v>
      </c>
      <c r="I222" s="19" t="b">
        <v>0</v>
      </c>
      <c r="J222" s="19" t="b">
        <v>0</v>
      </c>
      <c r="K222" s="19" t="b">
        <v>0</v>
      </c>
      <c r="L222" s="19" t="b">
        <v>0</v>
      </c>
      <c r="M222" s="20" t="b">
        <v>0</v>
      </c>
      <c r="P222" s="19" t="s">
        <v>688</v>
      </c>
      <c r="Q222" s="19" t="s">
        <v>79</v>
      </c>
      <c r="R222" s="19" t="s">
        <v>689</v>
      </c>
      <c r="AB222" s="19" t="b">
        <v>0</v>
      </c>
      <c r="AI222" s="21" t="b">
        <v>1</v>
      </c>
      <c r="AJ222" s="21" t="b">
        <v>0</v>
      </c>
      <c r="AK222" s="21" t="b">
        <v>0</v>
      </c>
      <c r="AL222" s="21"/>
      <c r="AM222" s="21"/>
      <c r="AN222" s="21" t="b">
        <v>1</v>
      </c>
      <c r="AO222" s="21" t="s">
        <v>1338</v>
      </c>
      <c r="AP222" s="21"/>
      <c r="AQ222" s="21"/>
      <c r="AR222" s="21"/>
      <c r="AS222" s="21" t="b">
        <v>0</v>
      </c>
      <c r="AT222" s="21"/>
      <c r="AU222" s="22"/>
      <c r="AV222" s="21"/>
      <c r="AW222" s="21"/>
      <c r="AX222" s="21"/>
      <c r="AY222" s="21"/>
      <c r="AZ222" s="21"/>
      <c r="BA222" s="21"/>
      <c r="BB222" s="23">
        <v>66186.0</v>
      </c>
      <c r="BC222" s="26">
        <v>15.0</v>
      </c>
      <c r="BD222" s="24">
        <v>3.2822583E7</v>
      </c>
      <c r="BE222" s="19" t="s">
        <v>690</v>
      </c>
      <c r="BF222" s="25">
        <v>44065.0</v>
      </c>
      <c r="BG222" s="19" t="s">
        <v>691</v>
      </c>
      <c r="BH222" s="19" t="s">
        <v>692</v>
      </c>
      <c r="BI222" s="19" t="s">
        <v>693</v>
      </c>
      <c r="BJ222" s="19" t="s">
        <v>607</v>
      </c>
      <c r="BK222" s="19" t="s">
        <v>694</v>
      </c>
    </row>
    <row r="223" ht="16.5" customHeight="1">
      <c r="A223" s="16" t="s">
        <v>1339</v>
      </c>
      <c r="B223" s="17" t="s">
        <v>68</v>
      </c>
      <c r="C223" s="18" t="s">
        <v>68</v>
      </c>
      <c r="D223" s="18" t="s">
        <v>68</v>
      </c>
      <c r="E223" s="19" t="b">
        <v>0</v>
      </c>
      <c r="F223" s="19" t="b">
        <v>1</v>
      </c>
      <c r="G223" s="19" t="b">
        <v>0</v>
      </c>
      <c r="H223" s="19" t="b">
        <v>0</v>
      </c>
      <c r="I223" s="19" t="b">
        <v>0</v>
      </c>
      <c r="J223" s="19" t="b">
        <v>0</v>
      </c>
      <c r="K223" s="19" t="b">
        <v>0</v>
      </c>
      <c r="L223" s="19" t="b">
        <v>0</v>
      </c>
      <c r="M223" s="20" t="b">
        <v>0</v>
      </c>
      <c r="O223" s="19" t="s">
        <v>1340</v>
      </c>
      <c r="P223" s="19" t="s">
        <v>236</v>
      </c>
      <c r="X223" s="19"/>
      <c r="Y223" s="19" t="b">
        <f>OR(EQ(Z223,"Yes"),EQ(AA223,"Yes"))</f>
        <v>1</v>
      </c>
      <c r="Z223" s="19"/>
      <c r="AA223" s="19" t="s">
        <v>68</v>
      </c>
      <c r="AB223" s="19" t="b">
        <v>0</v>
      </c>
      <c r="AI223" s="21" t="b">
        <v>1</v>
      </c>
      <c r="AJ223" s="21" t="b">
        <v>0</v>
      </c>
      <c r="AK223" s="21" t="b">
        <v>1</v>
      </c>
      <c r="AL223" s="21"/>
      <c r="AM223" s="21"/>
      <c r="AN223" s="21"/>
      <c r="AO223" s="21"/>
      <c r="AP223" s="21"/>
      <c r="AQ223" s="21"/>
      <c r="AR223" s="21"/>
      <c r="AS223" s="21" t="b">
        <v>0</v>
      </c>
      <c r="AT223" s="21"/>
      <c r="AU223" s="22"/>
      <c r="AV223" s="21"/>
      <c r="AW223" s="21"/>
      <c r="AX223" s="21"/>
      <c r="AY223" s="21"/>
      <c r="AZ223" s="21"/>
      <c r="BA223" s="21"/>
      <c r="BB223" s="23">
        <v>66074.0</v>
      </c>
      <c r="BC223" s="26">
        <v>1.0</v>
      </c>
      <c r="BD223" s="24">
        <v>3.2130914E7</v>
      </c>
      <c r="BE223" s="19" t="s">
        <v>1341</v>
      </c>
      <c r="BF223" s="25">
        <v>43895.0</v>
      </c>
      <c r="BG223" s="19" t="s">
        <v>1342</v>
      </c>
      <c r="BH223" s="19" t="s">
        <v>1343</v>
      </c>
      <c r="BI223" s="19" t="s">
        <v>1344</v>
      </c>
      <c r="BJ223" s="19" t="s">
        <v>809</v>
      </c>
      <c r="BK223" s="19" t="s">
        <v>1345</v>
      </c>
    </row>
    <row r="224" ht="16.5" customHeight="1">
      <c r="A224" s="16" t="s">
        <v>1346</v>
      </c>
      <c r="B224" s="17" t="s">
        <v>68</v>
      </c>
      <c r="C224" s="18" t="s">
        <v>68</v>
      </c>
      <c r="D224" s="18" t="s">
        <v>68</v>
      </c>
      <c r="E224" s="19" t="b">
        <v>1</v>
      </c>
      <c r="F224" s="19" t="b">
        <v>0</v>
      </c>
      <c r="G224" s="19" t="b">
        <v>0</v>
      </c>
      <c r="H224" s="19" t="b">
        <v>0</v>
      </c>
      <c r="I224" s="19" t="b">
        <v>0</v>
      </c>
      <c r="J224" s="19" t="b">
        <v>0</v>
      </c>
      <c r="K224" s="19" t="b">
        <v>0</v>
      </c>
      <c r="L224" s="19" t="b">
        <v>0</v>
      </c>
      <c r="M224" s="20" t="b">
        <v>0</v>
      </c>
      <c r="O224" s="19" t="s">
        <v>1347</v>
      </c>
      <c r="P224" s="19" t="s">
        <v>105</v>
      </c>
      <c r="Q224" s="19" t="s">
        <v>70</v>
      </c>
      <c r="AB224" s="19" t="b">
        <v>0</v>
      </c>
      <c r="AI224" s="21" t="b">
        <v>1</v>
      </c>
      <c r="AJ224" s="21" t="b">
        <v>0</v>
      </c>
      <c r="AK224" s="21" t="b">
        <v>1</v>
      </c>
      <c r="AL224" s="21"/>
      <c r="AM224" s="21"/>
      <c r="AN224" s="21"/>
      <c r="AO224" s="21"/>
      <c r="AP224" s="21"/>
      <c r="AQ224" s="21"/>
      <c r="AR224" s="21"/>
      <c r="AS224" s="21" t="b">
        <v>0</v>
      </c>
      <c r="AT224" s="21"/>
      <c r="AU224" s="22"/>
      <c r="AV224" s="21"/>
      <c r="AW224" s="21"/>
      <c r="AX224" s="21"/>
      <c r="AY224" s="21"/>
      <c r="AZ224" s="21"/>
      <c r="BA224" s="21"/>
      <c r="BB224" s="23">
        <v>65967.0</v>
      </c>
      <c r="BC224" s="26">
        <v>3.0</v>
      </c>
      <c r="BD224" s="24">
        <v>3.2001747E7</v>
      </c>
      <c r="BE224" s="19" t="s">
        <v>1348</v>
      </c>
      <c r="BF224" s="25">
        <v>43862.0</v>
      </c>
      <c r="BG224" s="19" t="s">
        <v>1349</v>
      </c>
      <c r="BH224" s="19" t="s">
        <v>1350</v>
      </c>
      <c r="BI224" s="19" t="s">
        <v>1351</v>
      </c>
      <c r="BJ224" s="19" t="s">
        <v>193</v>
      </c>
    </row>
    <row r="225" ht="16.5" customHeight="1">
      <c r="A225" s="16" t="s">
        <v>1352</v>
      </c>
      <c r="B225" s="17" t="s">
        <v>68</v>
      </c>
      <c r="C225" s="18" t="s">
        <v>68</v>
      </c>
      <c r="D225" s="18" t="s">
        <v>68</v>
      </c>
      <c r="E225" s="19" t="b">
        <v>1</v>
      </c>
      <c r="F225" s="19" t="b">
        <v>0</v>
      </c>
      <c r="G225" s="19" t="b">
        <v>0</v>
      </c>
      <c r="H225" s="19" t="b">
        <v>0</v>
      </c>
      <c r="I225" s="19" t="b">
        <v>1</v>
      </c>
      <c r="J225" s="19" t="b">
        <v>0</v>
      </c>
      <c r="K225" s="19" t="b">
        <v>0</v>
      </c>
      <c r="L225" s="19" t="b">
        <v>0</v>
      </c>
      <c r="M225" s="20" t="b">
        <v>0</v>
      </c>
      <c r="O225" s="19" t="s">
        <v>1353</v>
      </c>
      <c r="P225" s="19" t="s">
        <v>105</v>
      </c>
      <c r="Q225" s="19" t="s">
        <v>70</v>
      </c>
      <c r="R225" s="19" t="s">
        <v>1354</v>
      </c>
      <c r="T225" s="19" t="s">
        <v>1355</v>
      </c>
      <c r="AB225" s="19" t="b">
        <v>0</v>
      </c>
      <c r="AI225" s="21" t="b">
        <v>1</v>
      </c>
      <c r="AJ225" s="21" t="b">
        <v>0</v>
      </c>
      <c r="AK225" s="21" t="b">
        <v>1</v>
      </c>
      <c r="AL225" s="21"/>
      <c r="AM225" s="21"/>
      <c r="AN225" s="21"/>
      <c r="AO225" s="21"/>
      <c r="AP225" s="21"/>
      <c r="AQ225" s="21"/>
      <c r="AR225" s="21"/>
      <c r="AS225" s="21" t="b">
        <v>0</v>
      </c>
      <c r="AT225" s="21"/>
      <c r="AU225" s="22"/>
      <c r="AV225" s="21"/>
      <c r="AW225" s="21"/>
      <c r="AX225" s="21"/>
      <c r="AY225" s="21"/>
      <c r="AZ225" s="21"/>
      <c r="BA225" s="21"/>
      <c r="BB225" s="23">
        <v>65922.0</v>
      </c>
      <c r="BC225" s="26">
        <v>1.0</v>
      </c>
      <c r="BD225" s="24">
        <v>3.1484655E7</v>
      </c>
      <c r="BE225" s="19" t="s">
        <v>1356</v>
      </c>
      <c r="BF225" s="25">
        <v>43714.0</v>
      </c>
      <c r="BG225" s="19" t="s">
        <v>1357</v>
      </c>
      <c r="BH225" s="19" t="s">
        <v>1358</v>
      </c>
      <c r="BI225" s="19" t="s">
        <v>1359</v>
      </c>
      <c r="BJ225" s="19" t="s">
        <v>1360</v>
      </c>
    </row>
    <row r="226" ht="16.5" customHeight="1">
      <c r="A226" s="27" t="s">
        <v>1361</v>
      </c>
      <c r="B226" s="28" t="s">
        <v>68</v>
      </c>
      <c r="C226" s="17" t="s">
        <v>88</v>
      </c>
      <c r="D226" s="17" t="s">
        <v>88</v>
      </c>
      <c r="E226" s="29" t="b">
        <v>1</v>
      </c>
      <c r="F226" s="29" t="b">
        <v>0</v>
      </c>
      <c r="G226" t="b">
        <v>0</v>
      </c>
      <c r="H226" s="29" t="b">
        <v>0</v>
      </c>
      <c r="I226" t="b">
        <v>0</v>
      </c>
      <c r="J226" s="19" t="b">
        <v>0</v>
      </c>
      <c r="K226" s="19" t="b">
        <v>0</v>
      </c>
      <c r="L226" s="19" t="b">
        <v>0</v>
      </c>
      <c r="M226" s="26" t="b">
        <v>0</v>
      </c>
      <c r="O226" s="30"/>
      <c r="Q226" s="19"/>
      <c r="X226" s="19"/>
      <c r="Y226" s="19"/>
      <c r="Z226" s="19"/>
      <c r="AA226" s="19"/>
      <c r="AB226" s="19" t="b">
        <v>0</v>
      </c>
      <c r="AC226" s="19"/>
      <c r="AD226" s="19"/>
      <c r="AE226" s="19"/>
      <c r="AF226" s="19"/>
      <c r="AG226" s="19"/>
      <c r="AH226" s="19"/>
      <c r="AI226" s="21" t="b">
        <v>0</v>
      </c>
      <c r="AJ226" s="21" t="b">
        <v>0</v>
      </c>
      <c r="AK226" s="21" t="b">
        <v>0</v>
      </c>
      <c r="AL226" s="21"/>
      <c r="AM226" s="21"/>
      <c r="AN226" s="21"/>
      <c r="AO226" s="21"/>
      <c r="AP226" s="21"/>
      <c r="AQ226" s="21"/>
      <c r="AR226" s="21"/>
      <c r="AS226" s="21" t="b">
        <v>1</v>
      </c>
      <c r="AT226" s="21"/>
      <c r="AU226" s="22"/>
      <c r="AV226" s="21"/>
      <c r="AW226" s="21"/>
      <c r="AX226" s="21"/>
      <c r="AY226" s="21"/>
      <c r="AZ226" s="21"/>
      <c r="BA226" s="21"/>
      <c r="BB226" s="31">
        <v>65781.0</v>
      </c>
      <c r="BC226" s="20"/>
      <c r="BD226" s="24"/>
      <c r="BE226" s="32" t="s">
        <v>1362</v>
      </c>
      <c r="BF226" s="33">
        <v>43531.0</v>
      </c>
      <c r="BG226" s="19" t="s">
        <v>1363</v>
      </c>
      <c r="BH226" s="19"/>
      <c r="BI226" s="19" t="s">
        <v>1364</v>
      </c>
      <c r="BJ226" s="19" t="s">
        <v>141</v>
      </c>
      <c r="BK226" s="19"/>
    </row>
    <row r="227" ht="16.5" customHeight="1">
      <c r="A227" s="16" t="s">
        <v>1365</v>
      </c>
      <c r="B227" s="17" t="s">
        <v>68</v>
      </c>
      <c r="C227" s="18" t="s">
        <v>68</v>
      </c>
      <c r="D227" s="18" t="s">
        <v>68</v>
      </c>
      <c r="E227" s="19" t="b">
        <v>0</v>
      </c>
      <c r="F227" s="19" t="b">
        <v>1</v>
      </c>
      <c r="G227" s="19" t="b">
        <v>0</v>
      </c>
      <c r="H227" s="19" t="b">
        <v>0</v>
      </c>
      <c r="I227" s="19" t="b">
        <v>0</v>
      </c>
      <c r="J227" s="19" t="b">
        <v>0</v>
      </c>
      <c r="K227" s="19" t="b">
        <v>0</v>
      </c>
      <c r="L227" s="19" t="b">
        <v>0</v>
      </c>
      <c r="M227" s="20" t="b">
        <v>0</v>
      </c>
      <c r="O227" s="19" t="s">
        <v>724</v>
      </c>
      <c r="P227" s="19" t="s">
        <v>105</v>
      </c>
      <c r="X227" s="19"/>
      <c r="Y227" s="19" t="b">
        <f>OR(EQ(Z227,"Yes"),EQ(AA227,"Yes"))</f>
        <v>0</v>
      </c>
      <c r="Z227" s="19"/>
      <c r="AA227" s="19" t="s">
        <v>88</v>
      </c>
      <c r="AB227" s="19" t="b">
        <v>0</v>
      </c>
      <c r="AI227" s="21" t="b">
        <v>1</v>
      </c>
      <c r="AJ227" s="21" t="b">
        <v>0</v>
      </c>
      <c r="AK227" s="21" t="b">
        <v>1</v>
      </c>
      <c r="AL227" s="21"/>
      <c r="AM227" s="21"/>
      <c r="AN227" s="21"/>
      <c r="AO227" s="21"/>
      <c r="AP227" s="21"/>
      <c r="AQ227" s="21"/>
      <c r="AR227" s="21"/>
      <c r="AS227" s="21" t="b">
        <v>0</v>
      </c>
      <c r="AT227" s="21"/>
      <c r="AU227" s="22"/>
      <c r="AV227" s="21"/>
      <c r="AW227" s="21"/>
      <c r="AX227" s="21"/>
      <c r="AY227" s="21"/>
      <c r="AZ227" s="21"/>
      <c r="BA227" s="21"/>
      <c r="BB227" s="23">
        <v>65708.0</v>
      </c>
      <c r="BC227" s="26">
        <v>6.0</v>
      </c>
      <c r="BD227" s="24">
        <v>3.0429548E7</v>
      </c>
      <c r="BE227" s="19" t="s">
        <v>725</v>
      </c>
      <c r="BF227" s="25">
        <v>43420.0</v>
      </c>
      <c r="BG227" s="19" t="s">
        <v>726</v>
      </c>
      <c r="BH227" s="19" t="s">
        <v>727</v>
      </c>
      <c r="BI227" s="19" t="s">
        <v>728</v>
      </c>
      <c r="BJ227" s="19" t="s">
        <v>86</v>
      </c>
    </row>
    <row r="228" ht="16.5" customHeight="1">
      <c r="A228" s="16" t="s">
        <v>1366</v>
      </c>
      <c r="B228" s="17" t="s">
        <v>68</v>
      </c>
      <c r="C228" s="18" t="s">
        <v>68</v>
      </c>
      <c r="D228" s="18" t="s">
        <v>68</v>
      </c>
      <c r="E228" s="19" t="b">
        <v>1</v>
      </c>
      <c r="F228" s="19" t="b">
        <v>0</v>
      </c>
      <c r="G228" s="19" t="b">
        <v>0</v>
      </c>
      <c r="H228" s="19" t="b">
        <v>0</v>
      </c>
      <c r="I228" s="19" t="b">
        <v>0</v>
      </c>
      <c r="J228" s="19" t="b">
        <v>0</v>
      </c>
      <c r="K228" s="19" t="b">
        <v>0</v>
      </c>
      <c r="L228" s="19" t="b">
        <v>0</v>
      </c>
      <c r="M228" s="20" t="b">
        <v>0</v>
      </c>
      <c r="P228" s="19" t="s">
        <v>78</v>
      </c>
      <c r="Q228" s="19" t="s">
        <v>303</v>
      </c>
      <c r="AB228" s="19" t="b">
        <v>0</v>
      </c>
      <c r="AI228" s="21" t="b">
        <v>1</v>
      </c>
      <c r="AJ228" s="21" t="b">
        <v>0</v>
      </c>
      <c r="AK228" s="21" t="b">
        <v>0</v>
      </c>
      <c r="AL228" s="21"/>
      <c r="AM228" s="21"/>
      <c r="AN228" s="21" t="b">
        <v>1</v>
      </c>
      <c r="AO228" s="21" t="s">
        <v>1367</v>
      </c>
      <c r="AP228" s="21"/>
      <c r="AQ228" s="21"/>
      <c r="AR228" s="21"/>
      <c r="AS228" s="21" t="b">
        <v>0</v>
      </c>
      <c r="AT228" s="21"/>
      <c r="AU228" s="22"/>
      <c r="AV228" s="21"/>
      <c r="AW228" s="21"/>
      <c r="AX228" s="21"/>
      <c r="AY228" s="21"/>
      <c r="AZ228" s="21"/>
      <c r="BA228" s="21"/>
      <c r="BB228" s="23">
        <v>65447.0</v>
      </c>
      <c r="BC228" s="26">
        <v>141.0</v>
      </c>
      <c r="BD228" s="24">
        <v>3.2076263E7</v>
      </c>
      <c r="BE228" s="19" t="s">
        <v>1368</v>
      </c>
      <c r="BF228" s="25">
        <v>43884.0</v>
      </c>
      <c r="BG228" s="19" t="s">
        <v>1369</v>
      </c>
      <c r="BH228" s="19" t="s">
        <v>1370</v>
      </c>
      <c r="BI228" s="19" t="s">
        <v>1371</v>
      </c>
      <c r="BJ228" s="19" t="s">
        <v>86</v>
      </c>
    </row>
    <row r="229" ht="16.5" customHeight="1">
      <c r="A229" s="16" t="s">
        <v>1372</v>
      </c>
      <c r="B229" s="17" t="s">
        <v>68</v>
      </c>
      <c r="C229" s="18" t="s">
        <v>68</v>
      </c>
      <c r="D229" s="18" t="s">
        <v>68</v>
      </c>
      <c r="E229" s="19" t="b">
        <v>1</v>
      </c>
      <c r="F229" s="19" t="b">
        <v>0</v>
      </c>
      <c r="G229" s="19" t="b">
        <v>0</v>
      </c>
      <c r="H229" s="19" t="b">
        <v>1</v>
      </c>
      <c r="I229" s="19" t="b">
        <v>0</v>
      </c>
      <c r="J229" s="19" t="b">
        <v>0</v>
      </c>
      <c r="K229" s="19" t="b">
        <v>0</v>
      </c>
      <c r="L229" s="19" t="b">
        <v>0</v>
      </c>
      <c r="M229" s="20" t="b">
        <v>0</v>
      </c>
      <c r="N229" s="19" t="s">
        <v>234</v>
      </c>
      <c r="O229" s="19" t="s">
        <v>346</v>
      </c>
      <c r="P229" s="19" t="s">
        <v>105</v>
      </c>
      <c r="Q229" s="19" t="s">
        <v>70</v>
      </c>
      <c r="R229" s="19" t="s">
        <v>1373</v>
      </c>
      <c r="AB229" s="19" t="b">
        <v>0</v>
      </c>
      <c r="AI229" s="21" t="b">
        <v>1</v>
      </c>
      <c r="AJ229" s="21" t="b">
        <v>0</v>
      </c>
      <c r="AK229" s="21" t="b">
        <v>1</v>
      </c>
      <c r="AL229" s="21"/>
      <c r="AM229" s="21"/>
      <c r="AN229" s="21"/>
      <c r="AO229" s="21"/>
      <c r="AP229" s="21"/>
      <c r="AQ229" s="21"/>
      <c r="AR229" s="21"/>
      <c r="AS229" s="21" t="b">
        <v>0</v>
      </c>
      <c r="AT229" s="21"/>
      <c r="AU229" s="22"/>
      <c r="AV229" s="21"/>
      <c r="AW229" s="21"/>
      <c r="AX229" s="21"/>
      <c r="AY229" s="21"/>
      <c r="AZ229" s="21"/>
      <c r="BA229" s="21"/>
      <c r="BB229" s="23">
        <v>65177.0</v>
      </c>
      <c r="BC229" s="26">
        <v>9.0</v>
      </c>
      <c r="BD229" s="24">
        <v>3.3545035E7</v>
      </c>
      <c r="BE229" s="19" t="s">
        <v>1374</v>
      </c>
      <c r="BF229" s="25">
        <v>44233.0</v>
      </c>
      <c r="BG229" s="19" t="s">
        <v>1375</v>
      </c>
      <c r="BH229" s="19" t="s">
        <v>1376</v>
      </c>
      <c r="BI229" s="19" t="s">
        <v>1377</v>
      </c>
      <c r="BJ229" s="19" t="s">
        <v>141</v>
      </c>
      <c r="BK229" s="19" t="s">
        <v>1378</v>
      </c>
    </row>
    <row r="230" ht="16.5" customHeight="1">
      <c r="A230" s="71" t="s">
        <v>1379</v>
      </c>
      <c r="B230" s="28" t="s">
        <v>68</v>
      </c>
      <c r="C230" s="17" t="s">
        <v>68</v>
      </c>
      <c r="D230" s="17" t="s">
        <v>88</v>
      </c>
      <c r="E230" s="29" t="b">
        <v>0</v>
      </c>
      <c r="F230" s="29" t="b">
        <v>0</v>
      </c>
      <c r="G230" t="b">
        <v>0</v>
      </c>
      <c r="H230" s="29" t="b">
        <v>0</v>
      </c>
      <c r="I230" t="b">
        <v>0</v>
      </c>
      <c r="J230" s="19" t="b">
        <v>1</v>
      </c>
      <c r="K230" s="19" t="b">
        <v>0</v>
      </c>
      <c r="L230" s="19" t="b">
        <v>0</v>
      </c>
      <c r="M230" s="26" t="b">
        <v>0</v>
      </c>
      <c r="O230" s="30"/>
      <c r="X230" s="19"/>
      <c r="Y230" s="19"/>
      <c r="Z230" s="19"/>
      <c r="AA230" s="19"/>
      <c r="AB230" s="19" t="b">
        <v>0</v>
      </c>
      <c r="AC230" s="19"/>
      <c r="AD230" s="19" t="s">
        <v>613</v>
      </c>
      <c r="AE230" s="19"/>
      <c r="AF230" s="19" t="s">
        <v>1380</v>
      </c>
      <c r="AG230" s="19"/>
      <c r="AH230" s="19"/>
      <c r="AI230" s="21" t="b">
        <v>0</v>
      </c>
      <c r="AJ230" s="21" t="b">
        <v>0</v>
      </c>
      <c r="AK230" s="21" t="b">
        <v>0</v>
      </c>
      <c r="AL230" s="21"/>
      <c r="AM230" s="21"/>
      <c r="AN230" s="21"/>
      <c r="AO230" s="21"/>
      <c r="AP230" s="21"/>
      <c r="AQ230" s="21"/>
      <c r="AR230" s="21"/>
      <c r="AS230" s="21" t="b">
        <v>1</v>
      </c>
      <c r="AT230" s="21"/>
      <c r="AU230" s="22" t="s">
        <v>68</v>
      </c>
      <c r="AV230" s="21"/>
      <c r="AW230" s="21"/>
      <c r="AX230" s="21"/>
      <c r="AY230" s="21"/>
      <c r="AZ230" s="21"/>
      <c r="BA230" s="21"/>
      <c r="BB230" s="23">
        <v>483152.0</v>
      </c>
      <c r="BC230" s="20">
        <v>1.0</v>
      </c>
      <c r="BD230" s="24">
        <v>3.5549404E7</v>
      </c>
      <c r="BE230" s="19" t="s">
        <v>614</v>
      </c>
      <c r="BF230" s="25">
        <v>44694.0</v>
      </c>
      <c r="BG230" s="19" t="s">
        <v>615</v>
      </c>
      <c r="BJ230" s="19" t="s">
        <v>262</v>
      </c>
    </row>
    <row r="231" ht="16.5" customHeight="1">
      <c r="A231" s="16" t="s">
        <v>1381</v>
      </c>
      <c r="B231" s="17" t="s">
        <v>68</v>
      </c>
      <c r="C231" s="18" t="s">
        <v>68</v>
      </c>
      <c r="D231" s="18" t="s">
        <v>68</v>
      </c>
      <c r="E231" s="19" t="b">
        <v>1</v>
      </c>
      <c r="F231" s="19" t="b">
        <v>0</v>
      </c>
      <c r="G231" s="19" t="b">
        <v>0</v>
      </c>
      <c r="H231" s="19" t="b">
        <v>0</v>
      </c>
      <c r="I231" s="19" t="b">
        <v>1</v>
      </c>
      <c r="J231" s="19" t="b">
        <v>0</v>
      </c>
      <c r="K231" s="19" t="b">
        <v>0</v>
      </c>
      <c r="L231" s="19" t="b">
        <v>0</v>
      </c>
      <c r="M231" s="20" t="b">
        <v>0</v>
      </c>
      <c r="N231" s="19" t="s">
        <v>234</v>
      </c>
      <c r="O231" s="19" t="s">
        <v>1382</v>
      </c>
      <c r="P231" s="19" t="s">
        <v>105</v>
      </c>
      <c r="Q231" s="19" t="s">
        <v>70</v>
      </c>
      <c r="R231" s="19" t="s">
        <v>1383</v>
      </c>
      <c r="AB231" s="19" t="b">
        <v>0</v>
      </c>
      <c r="AI231" s="21" t="b">
        <v>1</v>
      </c>
      <c r="AJ231" s="21" t="b">
        <v>0</v>
      </c>
      <c r="AK231" s="21" t="b">
        <v>1</v>
      </c>
      <c r="AL231" s="21"/>
      <c r="AM231" s="21"/>
      <c r="AN231" s="21"/>
      <c r="AO231" s="21"/>
      <c r="AP231" s="21"/>
      <c r="AQ231" s="21"/>
      <c r="AR231" s="21"/>
      <c r="AS231" s="21" t="b">
        <v>0</v>
      </c>
      <c r="AT231" s="21"/>
      <c r="AU231" s="22"/>
      <c r="AV231" s="21"/>
      <c r="AW231" s="21"/>
      <c r="AX231" s="21"/>
      <c r="AY231" s="21"/>
      <c r="AZ231" s="21"/>
      <c r="BA231" s="21"/>
      <c r="BB231" s="23">
        <v>64912.0</v>
      </c>
      <c r="BC231" s="26">
        <v>2.0</v>
      </c>
      <c r="BD231" s="24">
        <v>3.1675496E7</v>
      </c>
      <c r="BE231" s="19" t="s">
        <v>1384</v>
      </c>
      <c r="BF231" s="25">
        <v>43771.0</v>
      </c>
      <c r="BG231" s="19" t="s">
        <v>1385</v>
      </c>
      <c r="BH231" s="19" t="s">
        <v>1386</v>
      </c>
      <c r="BI231" s="19" t="s">
        <v>1387</v>
      </c>
      <c r="BJ231" s="19" t="s">
        <v>141</v>
      </c>
    </row>
    <row r="232" ht="16.5" customHeight="1">
      <c r="A232" s="27" t="s">
        <v>1388</v>
      </c>
      <c r="B232" s="28" t="s">
        <v>68</v>
      </c>
      <c r="C232" s="17" t="s">
        <v>88</v>
      </c>
      <c r="D232" s="17" t="s">
        <v>88</v>
      </c>
      <c r="E232" s="29" t="b">
        <v>1</v>
      </c>
      <c r="F232" s="29" t="b">
        <v>0</v>
      </c>
      <c r="G232" t="b">
        <v>0</v>
      </c>
      <c r="H232" s="29" t="b">
        <v>0</v>
      </c>
      <c r="I232" t="b">
        <v>0</v>
      </c>
      <c r="J232" s="19" t="b">
        <v>0</v>
      </c>
      <c r="K232" s="19" t="b">
        <v>0</v>
      </c>
      <c r="L232" s="19" t="b">
        <v>0</v>
      </c>
      <c r="M232" s="26" t="b">
        <v>0</v>
      </c>
      <c r="O232" s="30"/>
      <c r="Q232" s="19"/>
      <c r="X232" s="19"/>
      <c r="Y232" s="19"/>
      <c r="Z232" s="19"/>
      <c r="AA232" s="19"/>
      <c r="AB232" s="19" t="b">
        <v>0</v>
      </c>
      <c r="AC232" s="19"/>
      <c r="AD232" s="19"/>
      <c r="AE232" s="19"/>
      <c r="AF232" s="19"/>
      <c r="AG232" s="19"/>
      <c r="AH232" s="19"/>
      <c r="AI232" s="21" t="b">
        <v>0</v>
      </c>
      <c r="AJ232" s="21" t="b">
        <v>0</v>
      </c>
      <c r="AK232" s="21" t="b">
        <v>0</v>
      </c>
      <c r="AL232" s="21"/>
      <c r="AM232" s="21"/>
      <c r="AN232" s="21"/>
      <c r="AO232" s="21"/>
      <c r="AP232" s="21"/>
      <c r="AQ232" s="21"/>
      <c r="AR232" s="21"/>
      <c r="AS232" s="21" t="b">
        <v>1</v>
      </c>
      <c r="AT232" s="21"/>
      <c r="AU232" s="22"/>
      <c r="AV232" s="21"/>
      <c r="AW232" s="21"/>
      <c r="AX232" s="21"/>
      <c r="AY232" s="21"/>
      <c r="AZ232" s="21"/>
      <c r="BA232" s="21"/>
      <c r="BB232" s="31">
        <v>64524.0</v>
      </c>
      <c r="BC232" s="20"/>
      <c r="BD232" s="24"/>
      <c r="BE232" s="32" t="s">
        <v>1389</v>
      </c>
      <c r="BF232" s="33">
        <v>44466.0</v>
      </c>
      <c r="BG232" s="19" t="s">
        <v>1390</v>
      </c>
      <c r="BH232" s="19"/>
      <c r="BI232" s="19" t="s">
        <v>1391</v>
      </c>
      <c r="BJ232" s="19" t="s">
        <v>86</v>
      </c>
      <c r="BK232" s="19"/>
    </row>
    <row r="233" ht="16.5" customHeight="1">
      <c r="A233" s="16" t="s">
        <v>1392</v>
      </c>
      <c r="B233" s="17" t="s">
        <v>68</v>
      </c>
      <c r="C233" s="18" t="s">
        <v>68</v>
      </c>
      <c r="D233" s="18" t="s">
        <v>68</v>
      </c>
      <c r="E233" s="19" t="b">
        <v>1</v>
      </c>
      <c r="F233" s="19" t="b">
        <v>0</v>
      </c>
      <c r="G233" s="19" t="b">
        <v>0</v>
      </c>
      <c r="H233" s="19" t="b">
        <v>0</v>
      </c>
      <c r="I233" s="19" t="b">
        <v>0</v>
      </c>
      <c r="J233" s="19" t="b">
        <v>0</v>
      </c>
      <c r="K233" s="19" t="b">
        <v>0</v>
      </c>
      <c r="L233" s="19" t="b">
        <v>0</v>
      </c>
      <c r="M233" s="20" t="b">
        <v>0</v>
      </c>
      <c r="O233" s="30"/>
      <c r="Q233" s="19" t="s">
        <v>79</v>
      </c>
      <c r="R233" s="19" t="s">
        <v>415</v>
      </c>
      <c r="AB233" s="19" t="b">
        <v>0</v>
      </c>
      <c r="AI233" s="21" t="b">
        <v>1</v>
      </c>
      <c r="AJ233" s="21" t="b">
        <v>0</v>
      </c>
      <c r="AK233" s="21" t="b">
        <v>0</v>
      </c>
      <c r="AL233" s="21"/>
      <c r="AM233" s="21"/>
      <c r="AN233" s="21" t="b">
        <v>1</v>
      </c>
      <c r="AO233" s="21" t="s">
        <v>1393</v>
      </c>
      <c r="AP233" s="21"/>
      <c r="AQ233" s="21"/>
      <c r="AR233" s="21"/>
      <c r="AS233" s="21" t="b">
        <v>0</v>
      </c>
      <c r="AT233" s="21"/>
      <c r="AU233" s="22"/>
      <c r="AV233" s="21"/>
      <c r="AW233" s="21"/>
      <c r="AX233" s="21"/>
      <c r="AY233" s="21"/>
      <c r="AZ233" s="21"/>
      <c r="BA233" s="21"/>
      <c r="BB233" s="23">
        <v>64124.0</v>
      </c>
      <c r="BC233" s="26">
        <v>22.0</v>
      </c>
      <c r="BD233" s="24">
        <v>3.0712874E7</v>
      </c>
      <c r="BE233" s="19" t="s">
        <v>416</v>
      </c>
      <c r="BF233" s="25">
        <v>43501.0</v>
      </c>
      <c r="BG233" s="19" t="s">
        <v>417</v>
      </c>
      <c r="BH233" s="19" t="s">
        <v>418</v>
      </c>
      <c r="BI233" s="19" t="s">
        <v>419</v>
      </c>
      <c r="BJ233" s="19" t="s">
        <v>141</v>
      </c>
      <c r="BK233" s="19" t="s">
        <v>420</v>
      </c>
    </row>
    <row r="234" ht="16.5" customHeight="1">
      <c r="A234" s="16" t="s">
        <v>1394</v>
      </c>
      <c r="B234" s="28" t="s">
        <v>68</v>
      </c>
      <c r="C234" s="17" t="s">
        <v>68</v>
      </c>
      <c r="D234" s="17" t="s">
        <v>68</v>
      </c>
      <c r="E234" s="19" t="b">
        <v>0</v>
      </c>
      <c r="F234" s="19" t="b">
        <v>0</v>
      </c>
      <c r="G234" t="b">
        <v>0</v>
      </c>
      <c r="H234" s="19" t="b">
        <v>0</v>
      </c>
      <c r="I234" t="b">
        <v>0</v>
      </c>
      <c r="J234" s="43" t="b">
        <v>1</v>
      </c>
      <c r="K234" s="19" t="b">
        <v>0</v>
      </c>
      <c r="L234" s="19" t="b">
        <v>0</v>
      </c>
      <c r="M234" s="20" t="b">
        <v>0</v>
      </c>
      <c r="O234" s="30"/>
      <c r="X234" s="19"/>
      <c r="Y234" s="19"/>
      <c r="Z234" s="19"/>
      <c r="AA234" s="19"/>
      <c r="AB234" s="19" t="b">
        <v>0</v>
      </c>
      <c r="AC234" s="19"/>
      <c r="AD234" s="19" t="s">
        <v>1395</v>
      </c>
      <c r="AE234" s="19"/>
      <c r="AF234" s="19"/>
      <c r="AG234" s="19"/>
      <c r="AH234" s="19"/>
      <c r="AI234" s="21" t="b">
        <v>1</v>
      </c>
      <c r="AJ234" s="21" t="b">
        <v>0</v>
      </c>
      <c r="AK234" s="21" t="b">
        <v>1</v>
      </c>
      <c r="AL234" s="21"/>
      <c r="AM234" s="21"/>
      <c r="AN234" s="21"/>
      <c r="AO234" s="21"/>
      <c r="AP234" s="21"/>
      <c r="AQ234" s="21"/>
      <c r="AR234" s="21"/>
      <c r="AS234" s="21" t="b">
        <v>0</v>
      </c>
      <c r="AT234" s="21"/>
      <c r="AU234" s="22"/>
      <c r="AV234" s="21"/>
      <c r="AW234" s="21"/>
      <c r="AX234" s="21"/>
      <c r="AY234" s="21"/>
      <c r="AZ234" s="21"/>
      <c r="BA234" s="21"/>
      <c r="BB234" s="23">
        <v>64052.0</v>
      </c>
      <c r="BC234" s="20">
        <v>1.0</v>
      </c>
      <c r="BD234" s="40" t="s">
        <v>1396</v>
      </c>
      <c r="BE234" s="19" t="s">
        <v>1397</v>
      </c>
      <c r="BF234" s="41" t="s">
        <v>1398</v>
      </c>
      <c r="BG234" s="19" t="s">
        <v>1399</v>
      </c>
      <c r="BH234" s="19" t="s">
        <v>1400</v>
      </c>
      <c r="BI234" s="19" t="s">
        <v>1401</v>
      </c>
      <c r="BJ234" s="19" t="s">
        <v>1402</v>
      </c>
      <c r="BK234" s="19" t="s">
        <v>1403</v>
      </c>
    </row>
    <row r="235" ht="16.5" customHeight="1">
      <c r="A235" s="32" t="s">
        <v>1404</v>
      </c>
      <c r="B235" s="28" t="s">
        <v>68</v>
      </c>
      <c r="C235" s="17" t="s">
        <v>88</v>
      </c>
      <c r="D235" s="17" t="s">
        <v>88</v>
      </c>
      <c r="E235" s="19" t="b">
        <v>1</v>
      </c>
      <c r="F235" s="29" t="b">
        <v>0</v>
      </c>
      <c r="G235" t="b">
        <v>0</v>
      </c>
      <c r="H235" s="19" t="b">
        <v>1</v>
      </c>
      <c r="I235" t="b">
        <v>0</v>
      </c>
      <c r="J235" s="19" t="b">
        <v>0</v>
      </c>
      <c r="K235" s="19" t="b">
        <v>0</v>
      </c>
      <c r="L235" s="19" t="b">
        <v>0</v>
      </c>
      <c r="M235" s="26" t="b">
        <v>0</v>
      </c>
      <c r="O235" s="30"/>
      <c r="P235" s="19" t="s">
        <v>105</v>
      </c>
      <c r="Q235" s="19"/>
      <c r="X235" s="19"/>
      <c r="Y235" s="19"/>
      <c r="Z235" s="19"/>
      <c r="AA235" s="19"/>
      <c r="AB235" s="19" t="b">
        <v>0</v>
      </c>
      <c r="AC235" s="19"/>
      <c r="AD235" s="19"/>
      <c r="AE235" s="19"/>
      <c r="AF235" s="19"/>
      <c r="AG235" s="19"/>
      <c r="AH235" s="19"/>
      <c r="AI235" s="21" t="b">
        <v>0</v>
      </c>
      <c r="AJ235" s="21" t="b">
        <v>0</v>
      </c>
      <c r="AK235" s="21" t="b">
        <v>0</v>
      </c>
      <c r="AL235" s="21"/>
      <c r="AM235" s="21"/>
      <c r="AN235" s="21"/>
      <c r="AO235" s="21"/>
      <c r="AP235" s="21"/>
      <c r="AQ235" s="21"/>
      <c r="AR235" s="21"/>
      <c r="AS235" s="21" t="b">
        <v>1</v>
      </c>
      <c r="AT235" s="21"/>
      <c r="AU235" s="22"/>
      <c r="AV235" s="21"/>
      <c r="AW235" s="21"/>
      <c r="AX235" s="21"/>
      <c r="AY235" s="21"/>
      <c r="AZ235" s="21"/>
      <c r="BA235" s="21"/>
      <c r="BB235" s="23">
        <v>63599.0</v>
      </c>
      <c r="BC235" s="20"/>
      <c r="BD235" s="24"/>
      <c r="BE235" s="32"/>
      <c r="BF235" s="33"/>
      <c r="BG235" s="19" t="s">
        <v>1405</v>
      </c>
      <c r="BH235" s="19" t="s">
        <v>1406</v>
      </c>
      <c r="BI235" s="19"/>
      <c r="BK235" s="19"/>
    </row>
    <row r="236" ht="16.5" customHeight="1">
      <c r="A236" s="16" t="s">
        <v>1407</v>
      </c>
      <c r="B236" s="17" t="s">
        <v>68</v>
      </c>
      <c r="C236" s="18" t="s">
        <v>68</v>
      </c>
      <c r="D236" s="18" t="s">
        <v>68</v>
      </c>
      <c r="E236" s="19" t="b">
        <v>1</v>
      </c>
      <c r="F236" s="19" t="b">
        <v>0</v>
      </c>
      <c r="G236" s="19" t="b">
        <v>0</v>
      </c>
      <c r="H236" s="19" t="b">
        <v>1</v>
      </c>
      <c r="I236" s="19" t="b">
        <v>0</v>
      </c>
      <c r="J236" s="19" t="b">
        <v>1</v>
      </c>
      <c r="K236" s="19" t="b">
        <v>0</v>
      </c>
      <c r="L236" s="19" t="b">
        <v>0</v>
      </c>
      <c r="M236" s="20" t="b">
        <v>0</v>
      </c>
      <c r="O236" s="19" t="s">
        <v>1408</v>
      </c>
      <c r="P236" s="19" t="s">
        <v>105</v>
      </c>
      <c r="Q236" s="19" t="s">
        <v>70</v>
      </c>
      <c r="R236" s="19" t="s">
        <v>1173</v>
      </c>
      <c r="AB236" s="19" t="b">
        <v>0</v>
      </c>
      <c r="AI236" s="21" t="b">
        <v>1</v>
      </c>
      <c r="AJ236" s="21" t="b">
        <v>0</v>
      </c>
      <c r="AK236" s="21" t="b">
        <v>1</v>
      </c>
      <c r="AL236" s="21"/>
      <c r="AM236" s="21"/>
      <c r="AN236" s="21"/>
      <c r="AO236" s="21"/>
      <c r="AP236" s="21"/>
      <c r="AQ236" s="21"/>
      <c r="AR236" s="21"/>
      <c r="AS236" s="21" t="b">
        <v>0</v>
      </c>
      <c r="AT236" s="21"/>
      <c r="AU236" s="22"/>
      <c r="AV236" s="21"/>
      <c r="AW236" s="21"/>
      <c r="AX236" s="21"/>
      <c r="AY236" s="21"/>
      <c r="AZ236" s="21"/>
      <c r="BA236" s="21"/>
      <c r="BB236" s="23">
        <v>63431.0</v>
      </c>
      <c r="BC236" s="26">
        <v>1.0</v>
      </c>
      <c r="BD236" s="24">
        <v>3.2398875E7</v>
      </c>
      <c r="BE236" s="19" t="s">
        <v>1409</v>
      </c>
      <c r="BF236" s="25">
        <v>43965.0</v>
      </c>
      <c r="BG236" s="19" t="s">
        <v>1410</v>
      </c>
      <c r="BH236" s="19" t="s">
        <v>1411</v>
      </c>
      <c r="BI236" s="19" t="s">
        <v>1412</v>
      </c>
      <c r="BJ236" s="19" t="s">
        <v>917</v>
      </c>
    </row>
    <row r="237" ht="16.5" customHeight="1">
      <c r="A237" s="32" t="s">
        <v>1413</v>
      </c>
      <c r="B237" s="28" t="s">
        <v>68</v>
      </c>
      <c r="C237" s="17" t="s">
        <v>88</v>
      </c>
      <c r="D237" s="17" t="s">
        <v>88</v>
      </c>
      <c r="E237" s="19" t="b">
        <v>1</v>
      </c>
      <c r="F237" s="29" t="b">
        <v>0</v>
      </c>
      <c r="G237" t="b">
        <v>0</v>
      </c>
      <c r="H237" s="19" t="b">
        <v>1</v>
      </c>
      <c r="I237" t="b">
        <v>0</v>
      </c>
      <c r="J237" s="19" t="b">
        <v>0</v>
      </c>
      <c r="K237" s="19" t="b">
        <v>0</v>
      </c>
      <c r="L237" s="19" t="b">
        <v>0</v>
      </c>
      <c r="M237" s="26" t="b">
        <v>0</v>
      </c>
      <c r="O237" s="30"/>
      <c r="P237" s="19" t="s">
        <v>105</v>
      </c>
      <c r="Q237" s="19"/>
      <c r="X237" s="19"/>
      <c r="Y237" s="19"/>
      <c r="Z237" s="19"/>
      <c r="AA237" s="19"/>
      <c r="AB237" s="19" t="b">
        <v>0</v>
      </c>
      <c r="AC237" s="19"/>
      <c r="AD237" s="19"/>
      <c r="AE237" s="19"/>
      <c r="AF237" s="19"/>
      <c r="AG237" s="19"/>
      <c r="AH237" s="19"/>
      <c r="AI237" s="21" t="b">
        <v>0</v>
      </c>
      <c r="AJ237" s="21" t="b">
        <v>0</v>
      </c>
      <c r="AK237" s="21" t="b">
        <v>0</v>
      </c>
      <c r="AL237" s="21"/>
      <c r="AM237" s="21"/>
      <c r="AN237" s="21"/>
      <c r="AO237" s="21"/>
      <c r="AP237" s="21"/>
      <c r="AQ237" s="21"/>
      <c r="AR237" s="21"/>
      <c r="AS237" s="21" t="b">
        <v>1</v>
      </c>
      <c r="AT237" s="21"/>
      <c r="AU237" s="22"/>
      <c r="AV237" s="21"/>
      <c r="AW237" s="21"/>
      <c r="AX237" s="21"/>
      <c r="AY237" s="21"/>
      <c r="AZ237" s="21"/>
      <c r="BA237" s="21"/>
      <c r="BB237" s="23">
        <v>63211.0</v>
      </c>
      <c r="BC237" s="20"/>
      <c r="BD237" s="24"/>
      <c r="BE237" s="32"/>
      <c r="BF237" s="33"/>
      <c r="BG237" s="19" t="s">
        <v>1414</v>
      </c>
      <c r="BH237" s="19" t="s">
        <v>1415</v>
      </c>
      <c r="BI237" s="19"/>
      <c r="BK237" s="19"/>
    </row>
    <row r="238" ht="16.5" customHeight="1">
      <c r="A238" s="27" t="s">
        <v>1416</v>
      </c>
      <c r="B238" s="28" t="s">
        <v>68</v>
      </c>
      <c r="C238" s="17" t="s">
        <v>88</v>
      </c>
      <c r="D238" s="17" t="s">
        <v>88</v>
      </c>
      <c r="E238" s="29" t="b">
        <v>1</v>
      </c>
      <c r="F238" s="29" t="b">
        <v>0</v>
      </c>
      <c r="G238" t="b">
        <v>0</v>
      </c>
      <c r="H238" s="29" t="b">
        <v>0</v>
      </c>
      <c r="I238" t="b">
        <v>0</v>
      </c>
      <c r="J238" s="19" t="b">
        <v>0</v>
      </c>
      <c r="K238" s="19" t="b">
        <v>0</v>
      </c>
      <c r="L238" s="19" t="b">
        <v>0</v>
      </c>
      <c r="M238" s="26" t="b">
        <v>0</v>
      </c>
      <c r="O238" s="30"/>
      <c r="Q238" s="19"/>
      <c r="X238" s="19"/>
      <c r="Y238" s="19"/>
      <c r="Z238" s="19"/>
      <c r="AA238" s="19"/>
      <c r="AB238" s="19" t="b">
        <v>0</v>
      </c>
      <c r="AC238" s="19"/>
      <c r="AD238" s="19"/>
      <c r="AE238" s="19"/>
      <c r="AF238" s="19"/>
      <c r="AG238" s="19"/>
      <c r="AH238" s="19"/>
      <c r="AI238" s="21" t="b">
        <v>0</v>
      </c>
      <c r="AJ238" s="21" t="b">
        <v>0</v>
      </c>
      <c r="AK238" s="21" t="b">
        <v>0</v>
      </c>
      <c r="AL238" s="21"/>
      <c r="AM238" s="21"/>
      <c r="AN238" s="21"/>
      <c r="AO238" s="21"/>
      <c r="AP238" s="21"/>
      <c r="AQ238" s="21"/>
      <c r="AR238" s="21"/>
      <c r="AS238" s="21" t="b">
        <v>1</v>
      </c>
      <c r="AT238" s="21"/>
      <c r="AU238" s="22"/>
      <c r="AV238" s="21"/>
      <c r="AW238" s="21"/>
      <c r="AX238" s="21"/>
      <c r="AY238" s="21"/>
      <c r="AZ238" s="21"/>
      <c r="BA238" s="21"/>
      <c r="BB238" s="31">
        <v>62741.0</v>
      </c>
      <c r="BC238" s="20"/>
      <c r="BD238" s="24"/>
      <c r="BE238" s="32" t="s">
        <v>1417</v>
      </c>
      <c r="BF238" s="33">
        <v>44523.0</v>
      </c>
      <c r="BG238" s="19" t="s">
        <v>1418</v>
      </c>
      <c r="BH238" s="19"/>
      <c r="BI238" s="19" t="s">
        <v>1419</v>
      </c>
      <c r="BJ238" s="19" t="s">
        <v>1420</v>
      </c>
      <c r="BK238" s="19"/>
    </row>
    <row r="239" ht="16.5" customHeight="1">
      <c r="A239" s="34" t="s">
        <v>1421</v>
      </c>
      <c r="B239" s="28" t="s">
        <v>68</v>
      </c>
      <c r="C239" s="17" t="s">
        <v>68</v>
      </c>
      <c r="D239" s="17" t="s">
        <v>88</v>
      </c>
      <c r="E239" s="29" t="b">
        <v>0</v>
      </c>
      <c r="F239" s="29" t="b">
        <v>1</v>
      </c>
      <c r="G239" t="b">
        <v>0</v>
      </c>
      <c r="H239" s="29" t="b">
        <v>0</v>
      </c>
      <c r="I239" t="b">
        <v>0</v>
      </c>
      <c r="J239" s="19" t="b">
        <v>1</v>
      </c>
      <c r="K239" s="19" t="b">
        <v>0</v>
      </c>
      <c r="L239" s="19" t="b">
        <v>0</v>
      </c>
      <c r="M239" s="26" t="b">
        <v>0</v>
      </c>
      <c r="O239" s="30"/>
      <c r="Q239" s="19"/>
      <c r="X239" s="19"/>
      <c r="Y239" s="19"/>
      <c r="Z239" s="19"/>
      <c r="AA239" s="19"/>
      <c r="AB239" s="19" t="b">
        <v>0</v>
      </c>
      <c r="AC239" s="19"/>
      <c r="AD239" s="19" t="s">
        <v>1422</v>
      </c>
      <c r="AE239" s="19"/>
      <c r="AF239" s="19" t="s">
        <v>1423</v>
      </c>
      <c r="AG239" s="19"/>
      <c r="AH239" s="19"/>
      <c r="AI239" s="21" t="b">
        <v>0</v>
      </c>
      <c r="AJ239" s="21" t="b">
        <v>0</v>
      </c>
      <c r="AK239" s="21" t="b">
        <v>0</v>
      </c>
      <c r="AL239" s="21"/>
      <c r="AM239" s="21"/>
      <c r="AN239" s="21"/>
      <c r="AO239" s="21"/>
      <c r="AP239" s="21"/>
      <c r="AQ239" s="21"/>
      <c r="AR239" s="21"/>
      <c r="AS239" s="21" t="b">
        <v>1</v>
      </c>
      <c r="AT239" s="21"/>
      <c r="AU239" s="22" t="s">
        <v>68</v>
      </c>
      <c r="AV239" s="21"/>
      <c r="AW239" s="21"/>
      <c r="AX239" s="21"/>
      <c r="AY239" s="21"/>
      <c r="AZ239" s="21"/>
      <c r="BA239" s="21"/>
      <c r="BB239" s="23">
        <v>330000.0</v>
      </c>
      <c r="BC239" s="20">
        <v>1.0</v>
      </c>
      <c r="BD239" s="24">
        <v>3.5549406E7</v>
      </c>
      <c r="BE239" s="32" t="s">
        <v>1424</v>
      </c>
      <c r="BF239" s="33">
        <v>44694.0</v>
      </c>
      <c r="BG239" s="19" t="s">
        <v>1425</v>
      </c>
      <c r="BH239" s="19"/>
      <c r="BI239" s="19"/>
      <c r="BJ239" s="19" t="s">
        <v>262</v>
      </c>
      <c r="BK239" s="19"/>
    </row>
    <row r="240" ht="16.5" customHeight="1">
      <c r="A240" s="16" t="s">
        <v>1426</v>
      </c>
      <c r="B240" s="17" t="s">
        <v>68</v>
      </c>
      <c r="C240" s="18" t="s">
        <v>68</v>
      </c>
      <c r="D240" s="18" t="s">
        <v>68</v>
      </c>
      <c r="E240" s="19" t="b">
        <v>1</v>
      </c>
      <c r="F240" s="19" t="b">
        <v>0</v>
      </c>
      <c r="G240" s="19" t="b">
        <v>0</v>
      </c>
      <c r="H240" s="19" t="b">
        <v>0</v>
      </c>
      <c r="I240" s="19" t="b">
        <v>0</v>
      </c>
      <c r="J240" s="19" t="b">
        <v>0</v>
      </c>
      <c r="K240" s="19" t="b">
        <v>0</v>
      </c>
      <c r="L240" s="19" t="b">
        <v>0</v>
      </c>
      <c r="M240" s="20" t="b">
        <v>0</v>
      </c>
      <c r="O240" s="19" t="s">
        <v>1427</v>
      </c>
      <c r="P240" s="19" t="s">
        <v>236</v>
      </c>
      <c r="Q240" s="19" t="s">
        <v>79</v>
      </c>
      <c r="R240" s="19" t="s">
        <v>1428</v>
      </c>
      <c r="AB240" s="19" t="b">
        <v>0</v>
      </c>
      <c r="AI240" s="21" t="b">
        <v>1</v>
      </c>
      <c r="AJ240" s="21" t="b">
        <v>0</v>
      </c>
      <c r="AK240" s="21" t="b">
        <v>1</v>
      </c>
      <c r="AL240" s="21"/>
      <c r="AM240" s="21"/>
      <c r="AN240" s="21"/>
      <c r="AO240" s="21"/>
      <c r="AP240" s="21"/>
      <c r="AQ240" s="21"/>
      <c r="AR240" s="21"/>
      <c r="AS240" s="21" t="b">
        <v>0</v>
      </c>
      <c r="AT240" s="21"/>
      <c r="AU240" s="22"/>
      <c r="AV240" s="21"/>
      <c r="AW240" s="21"/>
      <c r="AX240" s="21"/>
      <c r="AY240" s="21"/>
      <c r="AZ240" s="21"/>
      <c r="BA240" s="21"/>
      <c r="BB240" s="23">
        <v>61546.0</v>
      </c>
      <c r="BC240" s="26">
        <v>8.0</v>
      </c>
      <c r="BD240" s="24">
        <v>3.1843893E7</v>
      </c>
      <c r="BE240" s="19" t="s">
        <v>1429</v>
      </c>
      <c r="BF240" s="25">
        <v>43817.0</v>
      </c>
      <c r="BG240" s="19" t="s">
        <v>1430</v>
      </c>
      <c r="BH240" s="19" t="s">
        <v>1431</v>
      </c>
      <c r="BI240" s="19" t="s">
        <v>1432</v>
      </c>
      <c r="BJ240" s="19" t="s">
        <v>766</v>
      </c>
      <c r="BK240" s="19" t="s">
        <v>1433</v>
      </c>
    </row>
    <row r="241" ht="16.5" customHeight="1">
      <c r="A241" s="16" t="s">
        <v>1434</v>
      </c>
      <c r="B241" s="17" t="s">
        <v>68</v>
      </c>
      <c r="C241" s="18" t="s">
        <v>68</v>
      </c>
      <c r="D241" s="18" t="s">
        <v>68</v>
      </c>
      <c r="E241" s="19" t="b">
        <v>1</v>
      </c>
      <c r="F241" s="19" t="b">
        <v>0</v>
      </c>
      <c r="G241" s="19" t="b">
        <v>0</v>
      </c>
      <c r="H241" s="19" t="b">
        <v>0</v>
      </c>
      <c r="I241" s="19" t="b">
        <v>0</v>
      </c>
      <c r="J241" s="19" t="b">
        <v>0</v>
      </c>
      <c r="K241" s="19" t="b">
        <v>0</v>
      </c>
      <c r="L241" s="19" t="b">
        <v>0</v>
      </c>
      <c r="M241" s="20" t="b">
        <v>0</v>
      </c>
      <c r="O241" s="30"/>
      <c r="Q241" s="19" t="s">
        <v>79</v>
      </c>
      <c r="R241" s="19" t="s">
        <v>415</v>
      </c>
      <c r="AB241" s="19" t="b">
        <v>0</v>
      </c>
      <c r="AI241" s="21" t="b">
        <v>1</v>
      </c>
      <c r="AJ241" s="21" t="b">
        <v>0</v>
      </c>
      <c r="AK241" s="21" t="b">
        <v>0</v>
      </c>
      <c r="AL241" s="21"/>
      <c r="AM241" s="21"/>
      <c r="AN241" s="51" t="b">
        <v>1</v>
      </c>
      <c r="AO241" s="51"/>
      <c r="AP241" s="51"/>
      <c r="AQ241" s="51"/>
      <c r="AR241" s="21"/>
      <c r="AS241" s="21" t="b">
        <v>0</v>
      </c>
      <c r="AT241" s="21"/>
      <c r="AU241" s="22"/>
      <c r="AV241" s="21"/>
      <c r="AW241" s="21"/>
      <c r="AX241" s="21"/>
      <c r="AY241" s="21"/>
      <c r="AZ241" s="21"/>
      <c r="BA241" s="21"/>
      <c r="BB241" s="23">
        <v>61419.0</v>
      </c>
      <c r="BC241" s="20">
        <v>21.0</v>
      </c>
      <c r="BD241" s="24">
        <v>3.0712874E7</v>
      </c>
      <c r="BE241" s="19" t="s">
        <v>416</v>
      </c>
      <c r="BF241" s="25">
        <v>43501.0</v>
      </c>
      <c r="BG241" s="19" t="s">
        <v>417</v>
      </c>
      <c r="BH241" s="19" t="s">
        <v>418</v>
      </c>
      <c r="BI241" s="19" t="s">
        <v>419</v>
      </c>
      <c r="BJ241" s="19" t="s">
        <v>141</v>
      </c>
      <c r="BK241" s="19" t="s">
        <v>420</v>
      </c>
    </row>
    <row r="242" ht="16.5" customHeight="1">
      <c r="A242" s="27" t="s">
        <v>1435</v>
      </c>
      <c r="B242" s="28" t="s">
        <v>68</v>
      </c>
      <c r="C242" s="17" t="s">
        <v>88</v>
      </c>
      <c r="D242" s="17" t="s">
        <v>88</v>
      </c>
      <c r="E242" s="29" t="b">
        <v>1</v>
      </c>
      <c r="F242" s="29" t="b">
        <v>0</v>
      </c>
      <c r="G242" t="b">
        <v>0</v>
      </c>
      <c r="H242" s="29" t="b">
        <v>0</v>
      </c>
      <c r="I242" t="b">
        <v>0</v>
      </c>
      <c r="J242" s="19" t="b">
        <v>0</v>
      </c>
      <c r="K242" s="19" t="b">
        <v>0</v>
      </c>
      <c r="L242" s="19" t="b">
        <v>0</v>
      </c>
      <c r="M242" s="26" t="b">
        <v>0</v>
      </c>
      <c r="O242" s="30"/>
      <c r="Q242" s="19"/>
      <c r="X242" s="19"/>
      <c r="Y242" s="19"/>
      <c r="Z242" s="19"/>
      <c r="AA242" s="19"/>
      <c r="AB242" s="19" t="b">
        <v>0</v>
      </c>
      <c r="AC242" s="19"/>
      <c r="AD242" s="19"/>
      <c r="AE242" s="19"/>
      <c r="AF242" s="19"/>
      <c r="AG242" s="19"/>
      <c r="AH242" s="19"/>
      <c r="AI242" s="21" t="b">
        <v>0</v>
      </c>
      <c r="AJ242" s="21" t="b">
        <v>0</v>
      </c>
      <c r="AK242" s="21" t="b">
        <v>0</v>
      </c>
      <c r="AL242" s="21"/>
      <c r="AM242" s="21"/>
      <c r="AN242" s="21"/>
      <c r="AO242" s="21"/>
      <c r="AP242" s="21"/>
      <c r="AQ242" s="21"/>
      <c r="AR242" s="21"/>
      <c r="AS242" s="21" t="b">
        <v>1</v>
      </c>
      <c r="AT242" s="21"/>
      <c r="AU242" s="22"/>
      <c r="AV242" s="21"/>
      <c r="AW242" s="21"/>
      <c r="AX242" s="21"/>
      <c r="AY242" s="21"/>
      <c r="AZ242" s="21"/>
      <c r="BA242" s="21"/>
      <c r="BB242" s="31">
        <v>60981.0</v>
      </c>
      <c r="BC242" s="20"/>
      <c r="BD242" s="24"/>
      <c r="BE242" s="32" t="s">
        <v>1436</v>
      </c>
      <c r="BF242" s="33">
        <v>44483.0</v>
      </c>
      <c r="BG242" s="19" t="s">
        <v>1437</v>
      </c>
      <c r="BH242" s="19"/>
      <c r="BI242" s="19" t="s">
        <v>1438</v>
      </c>
      <c r="BJ242" s="19" t="s">
        <v>1439</v>
      </c>
      <c r="BK242" s="19"/>
    </row>
    <row r="243" ht="16.5" customHeight="1">
      <c r="A243" s="16" t="s">
        <v>1440</v>
      </c>
      <c r="B243" s="17" t="s">
        <v>68</v>
      </c>
      <c r="C243" s="18" t="s">
        <v>68</v>
      </c>
      <c r="D243" s="18" t="s">
        <v>68</v>
      </c>
      <c r="E243" s="19" t="b">
        <v>1</v>
      </c>
      <c r="F243" s="19" t="b">
        <v>0</v>
      </c>
      <c r="G243" s="19" t="b">
        <v>0</v>
      </c>
      <c r="H243" s="19" t="b">
        <v>0</v>
      </c>
      <c r="I243" s="19" t="b">
        <v>0</v>
      </c>
      <c r="J243" s="19" t="b">
        <v>0</v>
      </c>
      <c r="K243" s="19" t="b">
        <v>0</v>
      </c>
      <c r="L243" s="19" t="b">
        <v>0</v>
      </c>
      <c r="M243" s="20" t="b">
        <v>0</v>
      </c>
      <c r="O243" s="19" t="s">
        <v>153</v>
      </c>
      <c r="P243" s="19" t="s">
        <v>78</v>
      </c>
      <c r="Q243" s="19" t="s">
        <v>79</v>
      </c>
      <c r="AB243" s="19" t="b">
        <v>0</v>
      </c>
      <c r="AI243" s="21" t="b">
        <v>1</v>
      </c>
      <c r="AJ243" s="21" t="b">
        <v>0</v>
      </c>
      <c r="AK243" s="21" t="b">
        <v>1</v>
      </c>
      <c r="AL243" s="21"/>
      <c r="AM243" s="21"/>
      <c r="AN243" s="21"/>
      <c r="AO243" s="21"/>
      <c r="AP243" s="21"/>
      <c r="AQ243" s="21"/>
      <c r="AR243" s="21"/>
      <c r="AS243" s="21" t="b">
        <v>0</v>
      </c>
      <c r="AT243" s="21"/>
      <c r="AU243" s="22"/>
      <c r="AV243" s="21"/>
      <c r="AW243" s="21"/>
      <c r="AX243" s="21"/>
      <c r="AY243" s="21"/>
      <c r="AZ243" s="21"/>
      <c r="BA243" s="21"/>
      <c r="BB243" s="23">
        <v>60541.0</v>
      </c>
      <c r="BC243" s="26">
        <v>13.0</v>
      </c>
      <c r="BD243" s="24">
        <v>3.2066983E7</v>
      </c>
      <c r="BE243" s="19" t="s">
        <v>1441</v>
      </c>
      <c r="BF243" s="25">
        <v>43880.0</v>
      </c>
      <c r="BG243" s="19" t="s">
        <v>1442</v>
      </c>
      <c r="BH243" s="19" t="s">
        <v>1443</v>
      </c>
      <c r="BI243" s="19" t="s">
        <v>1444</v>
      </c>
      <c r="BJ243" s="19" t="s">
        <v>585</v>
      </c>
    </row>
    <row r="244" ht="16.5" customHeight="1">
      <c r="A244" s="16" t="s">
        <v>1445</v>
      </c>
      <c r="B244" s="17" t="s">
        <v>68</v>
      </c>
      <c r="C244" s="18" t="s">
        <v>68</v>
      </c>
      <c r="D244" s="18" t="s">
        <v>68</v>
      </c>
      <c r="E244" s="19" t="b">
        <v>1</v>
      </c>
      <c r="F244" s="19" t="b">
        <v>0</v>
      </c>
      <c r="G244" s="19" t="b">
        <v>0</v>
      </c>
      <c r="H244" s="19" t="b">
        <v>0</v>
      </c>
      <c r="I244" s="19" t="b">
        <v>0</v>
      </c>
      <c r="J244" s="19" t="b">
        <v>0</v>
      </c>
      <c r="K244" s="19" t="b">
        <v>0</v>
      </c>
      <c r="L244" s="19" t="b">
        <v>0</v>
      </c>
      <c r="M244" s="20" t="b">
        <v>0</v>
      </c>
      <c r="N244" s="19" t="s">
        <v>234</v>
      </c>
      <c r="O244" s="19" t="s">
        <v>1353</v>
      </c>
      <c r="P244" s="19" t="s">
        <v>105</v>
      </c>
      <c r="Q244" s="19" t="s">
        <v>70</v>
      </c>
      <c r="AB244" s="19" t="b">
        <v>0</v>
      </c>
      <c r="AI244" s="21" t="b">
        <v>1</v>
      </c>
      <c r="AJ244" s="21" t="b">
        <v>0</v>
      </c>
      <c r="AK244" s="21" t="b">
        <v>1</v>
      </c>
      <c r="AL244" s="21"/>
      <c r="AM244" s="21"/>
      <c r="AN244" s="21"/>
      <c r="AO244" s="21"/>
      <c r="AP244" s="21"/>
      <c r="AQ244" s="21"/>
      <c r="AR244" s="21"/>
      <c r="AS244" s="21" t="b">
        <v>0</v>
      </c>
      <c r="AT244" s="21"/>
      <c r="AU244" s="22"/>
      <c r="AV244" s="21" t="b">
        <v>1</v>
      </c>
      <c r="AW244" s="21"/>
      <c r="AX244" s="21"/>
      <c r="AY244" s="21"/>
      <c r="AZ244" s="21"/>
      <c r="BA244" s="21"/>
      <c r="BB244" s="23">
        <v>60343.0</v>
      </c>
      <c r="BC244" s="26">
        <v>1.0</v>
      </c>
      <c r="BD244" s="24">
        <v>3.245146E7</v>
      </c>
      <c r="BE244" s="19" t="s">
        <v>1446</v>
      </c>
      <c r="BF244" s="25">
        <v>43978.0</v>
      </c>
      <c r="BG244" s="19" t="s">
        <v>1447</v>
      </c>
      <c r="BH244" s="19" t="s">
        <v>1448</v>
      </c>
      <c r="BI244" s="19" t="s">
        <v>1449</v>
      </c>
      <c r="BJ244" s="19" t="s">
        <v>1275</v>
      </c>
    </row>
    <row r="245" ht="16.5" customHeight="1">
      <c r="A245" s="16" t="s">
        <v>1450</v>
      </c>
      <c r="B245" s="28" t="s">
        <v>68</v>
      </c>
      <c r="C245" s="17" t="s">
        <v>68</v>
      </c>
      <c r="D245" s="17" t="s">
        <v>68</v>
      </c>
      <c r="E245" t="b">
        <v>0</v>
      </c>
      <c r="F245" t="b">
        <v>0</v>
      </c>
      <c r="G245" t="b">
        <v>0</v>
      </c>
      <c r="H245" s="19" t="b">
        <v>0</v>
      </c>
      <c r="I245" t="b">
        <v>0</v>
      </c>
      <c r="J245" s="43" t="b">
        <v>1</v>
      </c>
      <c r="K245" s="19" t="b">
        <v>0</v>
      </c>
      <c r="L245" s="19" t="b">
        <v>0</v>
      </c>
      <c r="M245" s="48" t="b">
        <v>0</v>
      </c>
      <c r="O245" s="30"/>
      <c r="X245" s="19"/>
      <c r="Y245" s="19"/>
      <c r="Z245" s="19"/>
      <c r="AA245" s="19"/>
      <c r="AB245" s="19" t="b">
        <v>0</v>
      </c>
      <c r="AC245" s="19"/>
      <c r="AD245" s="19" t="s">
        <v>1451</v>
      </c>
      <c r="AE245" s="19"/>
      <c r="AF245" s="19"/>
      <c r="AG245" s="19"/>
      <c r="AH245" s="19"/>
      <c r="AI245" s="21" t="b">
        <v>1</v>
      </c>
      <c r="AJ245" s="21" t="b">
        <v>0</v>
      </c>
      <c r="AK245" s="21" t="b">
        <v>1</v>
      </c>
      <c r="AL245" s="21"/>
      <c r="AM245" s="21"/>
      <c r="AN245" s="21"/>
      <c r="AO245" s="21"/>
      <c r="AP245" s="21"/>
      <c r="AQ245" s="21"/>
      <c r="AR245" s="21"/>
      <c r="AS245" s="21" t="b">
        <v>0</v>
      </c>
      <c r="AT245" s="21"/>
      <c r="AU245" s="22"/>
      <c r="AV245" s="21"/>
      <c r="AW245" s="21"/>
      <c r="AX245" s="21"/>
      <c r="AY245" s="21"/>
      <c r="AZ245" s="21"/>
      <c r="BA245" s="21"/>
      <c r="BB245" s="23">
        <v>60132.0</v>
      </c>
      <c r="BC245" s="20">
        <v>2.0</v>
      </c>
      <c r="BD245" s="40" t="s">
        <v>1452</v>
      </c>
      <c r="BE245" s="19" t="s">
        <v>1453</v>
      </c>
      <c r="BF245" s="41" t="s">
        <v>1454</v>
      </c>
      <c r="BG245" s="19" t="s">
        <v>1455</v>
      </c>
      <c r="BH245" s="19" t="s">
        <v>1456</v>
      </c>
      <c r="BI245" s="19" t="s">
        <v>1457</v>
      </c>
      <c r="BJ245" s="19" t="s">
        <v>76</v>
      </c>
      <c r="BK245" s="19" t="s">
        <v>456</v>
      </c>
    </row>
    <row r="246" ht="16.5" customHeight="1">
      <c r="A246" s="32" t="s">
        <v>1458</v>
      </c>
      <c r="B246" s="28" t="s">
        <v>68</v>
      </c>
      <c r="C246" s="17" t="s">
        <v>88</v>
      </c>
      <c r="D246" s="17" t="s">
        <v>88</v>
      </c>
      <c r="E246" s="19" t="b">
        <v>1</v>
      </c>
      <c r="F246" s="29" t="b">
        <v>0</v>
      </c>
      <c r="G246" t="b">
        <v>0</v>
      </c>
      <c r="H246" s="19" t="b">
        <v>1</v>
      </c>
      <c r="I246" t="b">
        <v>0</v>
      </c>
      <c r="J246" s="19" t="b">
        <v>0</v>
      </c>
      <c r="K246" s="19" t="b">
        <v>0</v>
      </c>
      <c r="L246" s="19" t="b">
        <v>0</v>
      </c>
      <c r="M246" s="26" t="b">
        <v>0</v>
      </c>
      <c r="O246" s="30"/>
      <c r="P246" s="19" t="s">
        <v>105</v>
      </c>
      <c r="Q246" s="19"/>
      <c r="X246" s="19"/>
      <c r="Y246" s="19"/>
      <c r="Z246" s="19"/>
      <c r="AA246" s="19"/>
      <c r="AB246" s="19" t="b">
        <v>0</v>
      </c>
      <c r="AC246" s="19"/>
      <c r="AD246" s="19"/>
      <c r="AE246" s="19"/>
      <c r="AF246" s="19"/>
      <c r="AG246" s="19"/>
      <c r="AH246" s="19"/>
      <c r="AI246" s="21" t="b">
        <v>0</v>
      </c>
      <c r="AJ246" s="21" t="b">
        <v>0</v>
      </c>
      <c r="AK246" s="21" t="b">
        <v>0</v>
      </c>
      <c r="AL246" s="21"/>
      <c r="AM246" s="21"/>
      <c r="AN246" s="21"/>
      <c r="AO246" s="21"/>
      <c r="AP246" s="21"/>
      <c r="AQ246" s="21"/>
      <c r="AR246" s="21"/>
      <c r="AS246" s="21" t="b">
        <v>1</v>
      </c>
      <c r="AT246" s="21"/>
      <c r="AU246" s="22"/>
      <c r="AV246" s="21"/>
      <c r="AW246" s="21"/>
      <c r="AX246" s="21"/>
      <c r="AY246" s="21"/>
      <c r="AZ246" s="21"/>
      <c r="BA246" s="21" t="b">
        <v>1</v>
      </c>
      <c r="BB246" s="23">
        <v>59962.0</v>
      </c>
      <c r="BC246" s="20"/>
      <c r="BD246" s="24"/>
      <c r="BE246" s="32"/>
      <c r="BF246" s="33"/>
      <c r="BG246" s="19" t="s">
        <v>1459</v>
      </c>
      <c r="BH246" s="19" t="s">
        <v>1460</v>
      </c>
      <c r="BI246" s="19"/>
      <c r="BK246" s="19"/>
    </row>
    <row r="247" ht="16.5" customHeight="1">
      <c r="A247" s="16" t="s">
        <v>1461</v>
      </c>
      <c r="B247" s="17" t="s">
        <v>68</v>
      </c>
      <c r="C247" s="18" t="s">
        <v>68</v>
      </c>
      <c r="D247" s="18" t="s">
        <v>68</v>
      </c>
      <c r="E247" s="19" t="b">
        <v>1</v>
      </c>
      <c r="F247" s="19" t="b">
        <v>0</v>
      </c>
      <c r="G247" s="19" t="b">
        <v>0</v>
      </c>
      <c r="H247" s="19" t="b">
        <v>0</v>
      </c>
      <c r="I247" s="19" t="b">
        <v>0</v>
      </c>
      <c r="J247" s="19" t="b">
        <v>0</v>
      </c>
      <c r="K247" s="19" t="b">
        <v>0</v>
      </c>
      <c r="L247" s="19" t="b">
        <v>0</v>
      </c>
      <c r="M247" s="20" t="b">
        <v>0</v>
      </c>
      <c r="O247" s="19" t="s">
        <v>1462</v>
      </c>
      <c r="P247" s="19" t="s">
        <v>1137</v>
      </c>
      <c r="Q247" s="19" t="s">
        <v>79</v>
      </c>
      <c r="R247" s="19" t="s">
        <v>1463</v>
      </c>
      <c r="S247" s="19" t="s">
        <v>1464</v>
      </c>
      <c r="AB247" s="19" t="b">
        <v>0</v>
      </c>
      <c r="AI247" s="21" t="b">
        <v>1</v>
      </c>
      <c r="AJ247" s="21" t="b">
        <v>0</v>
      </c>
      <c r="AK247" s="21" t="b">
        <v>1</v>
      </c>
      <c r="AL247" s="21"/>
      <c r="AM247" s="21"/>
      <c r="AN247" s="21"/>
      <c r="AO247" s="21"/>
      <c r="AP247" s="21"/>
      <c r="AQ247" s="21"/>
      <c r="AR247" s="21"/>
      <c r="AS247" s="21" t="b">
        <v>0</v>
      </c>
      <c r="AT247" s="21"/>
      <c r="AU247" s="22"/>
      <c r="AV247" s="21"/>
      <c r="AW247" s="21"/>
      <c r="AX247" s="21"/>
      <c r="AY247" s="21"/>
      <c r="AZ247" s="21"/>
      <c r="BA247" s="21"/>
      <c r="BB247" s="23">
        <v>59629.0</v>
      </c>
      <c r="BC247" s="26">
        <v>13.0</v>
      </c>
      <c r="BD247" s="24">
        <v>3.2651223E7</v>
      </c>
      <c r="BE247" s="19" t="s">
        <v>1465</v>
      </c>
      <c r="BF247" s="25">
        <v>44024.0</v>
      </c>
      <c r="BG247" s="19" t="s">
        <v>1466</v>
      </c>
      <c r="BH247" s="19" t="s">
        <v>1467</v>
      </c>
      <c r="BI247" s="19" t="s">
        <v>1468</v>
      </c>
      <c r="BJ247" s="19" t="s">
        <v>1469</v>
      </c>
      <c r="BK247" s="19" t="s">
        <v>1470</v>
      </c>
    </row>
    <row r="248" ht="16.5" customHeight="1">
      <c r="A248" s="16" t="s">
        <v>1471</v>
      </c>
      <c r="B248" s="17" t="s">
        <v>68</v>
      </c>
      <c r="C248" s="18" t="s">
        <v>68</v>
      </c>
      <c r="D248" s="18" t="s">
        <v>68</v>
      </c>
      <c r="E248" s="19" t="b">
        <v>1</v>
      </c>
      <c r="F248" s="19" t="b">
        <v>0</v>
      </c>
      <c r="G248" s="19" t="b">
        <v>0</v>
      </c>
      <c r="H248" s="19" t="b">
        <v>0</v>
      </c>
      <c r="I248" s="19" t="b">
        <v>0</v>
      </c>
      <c r="J248" s="19" t="b">
        <v>0</v>
      </c>
      <c r="K248" s="19" t="b">
        <v>0</v>
      </c>
      <c r="L248" s="19" t="b">
        <v>0</v>
      </c>
      <c r="M248" s="20" t="b">
        <v>0</v>
      </c>
      <c r="N248" s="19" t="s">
        <v>234</v>
      </c>
      <c r="O248" s="19" t="s">
        <v>1472</v>
      </c>
      <c r="P248" s="19" t="s">
        <v>105</v>
      </c>
      <c r="Q248" s="19" t="s">
        <v>70</v>
      </c>
      <c r="R248" s="19" t="s">
        <v>1473</v>
      </c>
      <c r="AB248" s="19" t="b">
        <v>0</v>
      </c>
      <c r="AI248" s="21" t="b">
        <v>1</v>
      </c>
      <c r="AJ248" s="21" t="b">
        <v>0</v>
      </c>
      <c r="AK248" s="21" t="b">
        <v>1</v>
      </c>
      <c r="AL248" s="21"/>
      <c r="AM248" s="21"/>
      <c r="AN248" s="21"/>
      <c r="AO248" s="21"/>
      <c r="AP248" s="21"/>
      <c r="AQ248" s="21"/>
      <c r="AR248" s="21"/>
      <c r="AS248" s="21" t="b">
        <v>0</v>
      </c>
      <c r="AT248" s="21"/>
      <c r="AU248" s="22"/>
      <c r="AV248" s="21"/>
      <c r="AW248" s="21"/>
      <c r="AX248" s="21"/>
      <c r="AY248" s="21"/>
      <c r="AZ248" s="21"/>
      <c r="BA248" s="21"/>
      <c r="BB248" s="23">
        <v>59517.0</v>
      </c>
      <c r="BC248" s="20">
        <v>9.0</v>
      </c>
      <c r="BD248" s="24">
        <v>3.1941899E7</v>
      </c>
      <c r="BE248" s="19" t="s">
        <v>1474</v>
      </c>
      <c r="BF248" s="25">
        <v>43847.0</v>
      </c>
      <c r="BG248" s="19" t="s">
        <v>1475</v>
      </c>
      <c r="BH248" s="19" t="s">
        <v>1476</v>
      </c>
      <c r="BI248" s="19" t="s">
        <v>1477</v>
      </c>
      <c r="BJ248" s="19" t="s">
        <v>127</v>
      </c>
    </row>
    <row r="249" ht="16.5" customHeight="1">
      <c r="A249" s="16" t="s">
        <v>1478</v>
      </c>
      <c r="B249" s="17" t="s">
        <v>68</v>
      </c>
      <c r="C249" s="18" t="s">
        <v>68</v>
      </c>
      <c r="D249" s="18" t="s">
        <v>68</v>
      </c>
      <c r="E249" s="19" t="b">
        <v>1</v>
      </c>
      <c r="F249" s="19" t="b">
        <v>0</v>
      </c>
      <c r="G249" s="19" t="b">
        <v>0</v>
      </c>
      <c r="H249" s="19" t="b">
        <v>1</v>
      </c>
      <c r="I249" s="19" t="b">
        <v>0</v>
      </c>
      <c r="J249" s="19" t="b">
        <v>0</v>
      </c>
      <c r="K249" s="19" t="b">
        <v>0</v>
      </c>
      <c r="L249" s="19" t="b">
        <v>0</v>
      </c>
      <c r="M249" s="20" t="b">
        <v>0</v>
      </c>
      <c r="O249" s="30"/>
      <c r="Q249" s="19" t="s">
        <v>79</v>
      </c>
      <c r="AB249" s="19" t="b">
        <v>0</v>
      </c>
      <c r="AI249" s="21" t="b">
        <v>1</v>
      </c>
      <c r="AJ249" s="21" t="b">
        <v>0</v>
      </c>
      <c r="AK249" s="21" t="b">
        <v>1</v>
      </c>
      <c r="AL249" s="21"/>
      <c r="AM249" s="21"/>
      <c r="AN249" s="21"/>
      <c r="AO249" s="21"/>
      <c r="AP249" s="21"/>
      <c r="AQ249" s="21"/>
      <c r="AR249" s="21"/>
      <c r="AS249" s="21" t="b">
        <v>0</v>
      </c>
      <c r="AT249" s="21"/>
      <c r="AU249" s="22"/>
      <c r="AV249" s="21"/>
      <c r="AW249" s="21"/>
      <c r="AX249" s="21"/>
      <c r="AY249" s="21"/>
      <c r="AZ249" s="21"/>
      <c r="BA249" s="21"/>
      <c r="BB249" s="23">
        <v>59513.0</v>
      </c>
      <c r="BC249" s="26">
        <v>14.0</v>
      </c>
      <c r="BD249" s="24">
        <v>3.1296938E7</v>
      </c>
      <c r="BE249" s="19" t="s">
        <v>1479</v>
      </c>
      <c r="BF249" s="25">
        <v>43659.0</v>
      </c>
      <c r="BG249" s="19" t="s">
        <v>1480</v>
      </c>
      <c r="BH249" s="19" t="s">
        <v>1481</v>
      </c>
      <c r="BI249" s="19" t="s">
        <v>1482</v>
      </c>
      <c r="BJ249" s="19" t="s">
        <v>86</v>
      </c>
    </row>
    <row r="250" ht="16.5" customHeight="1">
      <c r="A250" s="16" t="s">
        <v>1483</v>
      </c>
      <c r="B250" s="17" t="s">
        <v>68</v>
      </c>
      <c r="C250" s="18" t="s">
        <v>68</v>
      </c>
      <c r="D250" s="18" t="s">
        <v>68</v>
      </c>
      <c r="E250" s="19" t="b">
        <v>1</v>
      </c>
      <c r="F250" s="19" t="b">
        <v>0</v>
      </c>
      <c r="G250" s="19" t="b">
        <v>0</v>
      </c>
      <c r="H250" s="19" t="b">
        <v>0</v>
      </c>
      <c r="I250" s="19" t="b">
        <v>0</v>
      </c>
      <c r="J250" s="19" t="b">
        <v>0</v>
      </c>
      <c r="K250" s="19" t="b">
        <v>0</v>
      </c>
      <c r="L250" s="19" t="b">
        <v>0</v>
      </c>
      <c r="M250" s="20" t="b">
        <v>0</v>
      </c>
      <c r="O250" s="19" t="s">
        <v>1484</v>
      </c>
      <c r="P250" s="19" t="s">
        <v>105</v>
      </c>
      <c r="Q250" s="19" t="s">
        <v>70</v>
      </c>
      <c r="R250" s="19" t="s">
        <v>1485</v>
      </c>
      <c r="AB250" s="19" t="b">
        <v>0</v>
      </c>
      <c r="AI250" s="21" t="b">
        <v>1</v>
      </c>
      <c r="AJ250" s="21" t="b">
        <v>0</v>
      </c>
      <c r="AK250" s="21" t="b">
        <v>0</v>
      </c>
      <c r="AL250" s="21"/>
      <c r="AM250" s="21"/>
      <c r="AN250" s="21" t="b">
        <v>1</v>
      </c>
      <c r="AO250" s="21" t="s">
        <v>1486</v>
      </c>
      <c r="AP250" s="21"/>
      <c r="AQ250" s="21"/>
      <c r="AR250" s="21"/>
      <c r="AS250" s="21" t="b">
        <v>0</v>
      </c>
      <c r="AT250" s="21"/>
      <c r="AU250" s="22"/>
      <c r="AV250" s="21"/>
      <c r="AW250" s="21"/>
      <c r="AX250" s="21"/>
      <c r="AY250" s="21"/>
      <c r="AZ250" s="21"/>
      <c r="BA250" s="21"/>
      <c r="BB250" s="23">
        <v>59360.0</v>
      </c>
      <c r="BC250" s="26">
        <v>9.0</v>
      </c>
      <c r="BD250" s="24">
        <v>3.1242503E7</v>
      </c>
      <c r="BE250" s="19" t="s">
        <v>1487</v>
      </c>
      <c r="BF250" s="25">
        <v>43643.0</v>
      </c>
      <c r="BG250" s="19" t="s">
        <v>1488</v>
      </c>
      <c r="BH250" s="19" t="s">
        <v>1489</v>
      </c>
      <c r="BI250" s="19" t="s">
        <v>1490</v>
      </c>
      <c r="BJ250" s="19" t="s">
        <v>1491</v>
      </c>
      <c r="BK250" s="19" t="s">
        <v>1492</v>
      </c>
    </row>
    <row r="251" ht="16.5" customHeight="1">
      <c r="A251" s="16" t="s">
        <v>1493</v>
      </c>
      <c r="B251" s="17" t="s">
        <v>68</v>
      </c>
      <c r="C251" s="18" t="s">
        <v>68</v>
      </c>
      <c r="D251" s="18" t="s">
        <v>68</v>
      </c>
      <c r="E251" s="19" t="b">
        <v>1</v>
      </c>
      <c r="F251" s="19" t="b">
        <v>0</v>
      </c>
      <c r="G251" s="19" t="b">
        <v>0</v>
      </c>
      <c r="H251" s="19" t="b">
        <v>0</v>
      </c>
      <c r="I251" s="19" t="b">
        <v>0</v>
      </c>
      <c r="J251" s="19" t="b">
        <v>0</v>
      </c>
      <c r="K251" s="19" t="b">
        <v>0</v>
      </c>
      <c r="L251" s="19" t="b">
        <v>0</v>
      </c>
      <c r="M251" s="20" t="b">
        <v>0</v>
      </c>
      <c r="P251" s="19" t="s">
        <v>236</v>
      </c>
      <c r="Q251" s="19" t="s">
        <v>79</v>
      </c>
      <c r="R251" s="19" t="s">
        <v>1494</v>
      </c>
      <c r="AB251" s="19" t="b">
        <v>0</v>
      </c>
      <c r="AI251" s="21" t="b">
        <v>1</v>
      </c>
      <c r="AJ251" s="21" t="b">
        <v>0</v>
      </c>
      <c r="AK251" s="21" t="b">
        <v>1</v>
      </c>
      <c r="AL251" s="21"/>
      <c r="AM251" s="21"/>
      <c r="AN251" s="21"/>
      <c r="AO251" s="21"/>
      <c r="AP251" s="21"/>
      <c r="AQ251" s="21"/>
      <c r="AR251" s="21"/>
      <c r="AS251" s="21" t="b">
        <v>0</v>
      </c>
      <c r="AT251" s="21"/>
      <c r="AU251" s="22"/>
      <c r="AV251" s="21"/>
      <c r="AW251" s="21"/>
      <c r="AX251" s="21"/>
      <c r="AY251" s="21"/>
      <c r="AZ251" s="21"/>
      <c r="BA251" s="21"/>
      <c r="BB251" s="23">
        <v>59322.0</v>
      </c>
      <c r="BC251" s="26">
        <v>8.0</v>
      </c>
      <c r="BD251" s="24">
        <v>2.9588278E7</v>
      </c>
      <c r="BE251" s="19" t="s">
        <v>1495</v>
      </c>
      <c r="BF251" s="25">
        <v>43188.0</v>
      </c>
      <c r="BG251" s="19" t="s">
        <v>1496</v>
      </c>
      <c r="BH251" s="19" t="s">
        <v>1497</v>
      </c>
      <c r="BI251" s="19" t="s">
        <v>1498</v>
      </c>
      <c r="BJ251" s="19" t="s">
        <v>1499</v>
      </c>
    </row>
    <row r="252" ht="16.5" customHeight="1">
      <c r="A252" s="30" t="s">
        <v>1500</v>
      </c>
      <c r="B252" s="28" t="s">
        <v>68</v>
      </c>
      <c r="C252" s="17" t="s">
        <v>68</v>
      </c>
      <c r="D252" s="17" t="s">
        <v>68</v>
      </c>
      <c r="E252" s="29" t="b">
        <v>1</v>
      </c>
      <c r="F252" s="29" t="b">
        <v>0</v>
      </c>
      <c r="G252" t="b">
        <v>0</v>
      </c>
      <c r="H252" s="29" t="b">
        <v>0</v>
      </c>
      <c r="I252" t="b">
        <v>0</v>
      </c>
      <c r="J252" s="19" t="b">
        <v>0</v>
      </c>
      <c r="K252" s="19" t="b">
        <v>0</v>
      </c>
      <c r="L252" s="19" t="b">
        <v>0</v>
      </c>
      <c r="M252" s="26" t="b">
        <v>0</v>
      </c>
      <c r="O252" s="30"/>
      <c r="Q252" s="19" t="s">
        <v>79</v>
      </c>
      <c r="X252" s="19"/>
      <c r="Y252" s="19"/>
      <c r="Z252" s="19"/>
      <c r="AA252" s="19"/>
      <c r="AB252" s="19" t="b">
        <v>0</v>
      </c>
      <c r="AC252" s="19"/>
      <c r="AD252" s="19"/>
      <c r="AE252" s="19"/>
      <c r="AF252" s="19"/>
      <c r="AG252" s="19"/>
      <c r="AH252" s="19"/>
      <c r="AI252" s="21" t="b">
        <v>1</v>
      </c>
      <c r="AJ252" s="21" t="b">
        <v>0</v>
      </c>
      <c r="AK252" s="21" t="b">
        <v>1</v>
      </c>
      <c r="AL252" s="21"/>
      <c r="AM252" s="21"/>
      <c r="AN252" s="21"/>
      <c r="AO252" s="21"/>
      <c r="AP252" s="21"/>
      <c r="AQ252" s="21"/>
      <c r="AR252" s="21"/>
      <c r="AS252" s="21" t="b">
        <v>0</v>
      </c>
      <c r="AT252" s="21"/>
      <c r="AU252" s="22"/>
      <c r="AV252" s="21"/>
      <c r="AW252" s="21"/>
      <c r="AX252" s="21"/>
      <c r="AY252" s="21"/>
      <c r="AZ252" s="21"/>
      <c r="BA252" s="21"/>
      <c r="BB252" s="23">
        <v>59258.0</v>
      </c>
      <c r="BC252" s="20">
        <v>9.0</v>
      </c>
      <c r="BD252" s="40" t="s">
        <v>1501</v>
      </c>
      <c r="BE252" s="32" t="s">
        <v>1502</v>
      </c>
      <c r="BF252" s="41" t="s">
        <v>1503</v>
      </c>
      <c r="BG252" s="19" t="s">
        <v>1504</v>
      </c>
      <c r="BH252" s="19" t="s">
        <v>1505</v>
      </c>
      <c r="BI252" s="19" t="s">
        <v>1506</v>
      </c>
      <c r="BJ252" s="19" t="s">
        <v>86</v>
      </c>
      <c r="BK252" s="19" t="s">
        <v>456</v>
      </c>
    </row>
    <row r="253" ht="16.5" customHeight="1">
      <c r="A253" s="16" t="s">
        <v>1507</v>
      </c>
      <c r="B253" s="17" t="s">
        <v>68</v>
      </c>
      <c r="C253" s="18" t="s">
        <v>68</v>
      </c>
      <c r="D253" s="18" t="s">
        <v>68</v>
      </c>
      <c r="E253" s="19" t="b">
        <v>1</v>
      </c>
      <c r="F253" s="19" t="b">
        <v>0</v>
      </c>
      <c r="G253" s="19" t="b">
        <v>0</v>
      </c>
      <c r="H253" s="19" t="b">
        <v>0</v>
      </c>
      <c r="I253" s="19" t="b">
        <v>0</v>
      </c>
      <c r="J253" s="19" t="b">
        <v>0</v>
      </c>
      <c r="K253" s="19" t="b">
        <v>0</v>
      </c>
      <c r="L253" s="19" t="b">
        <v>0</v>
      </c>
      <c r="M253" s="20" t="b">
        <v>0</v>
      </c>
      <c r="O253" s="19" t="s">
        <v>1508</v>
      </c>
      <c r="P253" s="19" t="s">
        <v>236</v>
      </c>
      <c r="Q253" s="19" t="s">
        <v>79</v>
      </c>
      <c r="R253" s="19" t="s">
        <v>1509</v>
      </c>
      <c r="AB253" s="19" t="b">
        <v>0</v>
      </c>
      <c r="AI253" s="21" t="b">
        <v>1</v>
      </c>
      <c r="AJ253" s="21" t="b">
        <v>0</v>
      </c>
      <c r="AK253" s="21" t="b">
        <v>1</v>
      </c>
      <c r="AL253" s="21"/>
      <c r="AM253" s="21"/>
      <c r="AN253" s="21"/>
      <c r="AO253" s="21"/>
      <c r="AP253" s="21"/>
      <c r="AQ253" s="21"/>
      <c r="AR253" s="21"/>
      <c r="AS253" s="21" t="b">
        <v>0</v>
      </c>
      <c r="AT253" s="21"/>
      <c r="AU253" s="22"/>
      <c r="AV253" s="21"/>
      <c r="AW253" s="21"/>
      <c r="AX253" s="21"/>
      <c r="AY253" s="21"/>
      <c r="AZ253" s="21"/>
      <c r="BA253" s="21"/>
      <c r="BB253" s="23">
        <v>58886.0</v>
      </c>
      <c r="BC253" s="26">
        <v>15.0</v>
      </c>
      <c r="BD253" s="24">
        <v>3.1061494E7</v>
      </c>
      <c r="BE253" s="19" t="s">
        <v>1510</v>
      </c>
      <c r="BF253" s="25">
        <v>43593.0</v>
      </c>
      <c r="BG253" s="19" t="s">
        <v>1511</v>
      </c>
      <c r="BH253" s="19" t="s">
        <v>1512</v>
      </c>
      <c r="BI253" s="19" t="s">
        <v>1513</v>
      </c>
      <c r="BJ253" s="19" t="s">
        <v>585</v>
      </c>
    </row>
    <row r="254" ht="16.5" customHeight="1">
      <c r="A254" s="27" t="s">
        <v>1514</v>
      </c>
      <c r="B254" s="28" t="s">
        <v>68</v>
      </c>
      <c r="C254" s="17" t="s">
        <v>88</v>
      </c>
      <c r="D254" s="17" t="s">
        <v>88</v>
      </c>
      <c r="E254" s="29" t="b">
        <v>1</v>
      </c>
      <c r="F254" s="29" t="b">
        <v>0</v>
      </c>
      <c r="G254" t="b">
        <v>0</v>
      </c>
      <c r="H254" s="29" t="b">
        <v>0</v>
      </c>
      <c r="I254" t="b">
        <v>0</v>
      </c>
      <c r="J254" s="19" t="b">
        <v>0</v>
      </c>
      <c r="K254" s="19" t="b">
        <v>0</v>
      </c>
      <c r="L254" s="19" t="b">
        <v>0</v>
      </c>
      <c r="M254" s="26" t="b">
        <v>0</v>
      </c>
      <c r="O254" s="30"/>
      <c r="Q254" s="19"/>
      <c r="X254" s="19"/>
      <c r="Y254" s="19"/>
      <c r="Z254" s="19"/>
      <c r="AA254" s="19"/>
      <c r="AB254" s="19" t="b">
        <v>0</v>
      </c>
      <c r="AC254" s="19"/>
      <c r="AD254" s="19"/>
      <c r="AE254" s="19"/>
      <c r="AF254" s="19"/>
      <c r="AG254" s="19"/>
      <c r="AH254" s="19"/>
      <c r="AI254" s="21" t="b">
        <v>0</v>
      </c>
      <c r="AJ254" s="21" t="b">
        <v>0</v>
      </c>
      <c r="AK254" s="21" t="b">
        <v>0</v>
      </c>
      <c r="AL254" s="21"/>
      <c r="AM254" s="21"/>
      <c r="AN254" s="21"/>
      <c r="AO254" s="21"/>
      <c r="AP254" s="21"/>
      <c r="AQ254" s="21"/>
      <c r="AR254" s="21"/>
      <c r="AS254" s="21" t="b">
        <v>1</v>
      </c>
      <c r="AT254" s="21"/>
      <c r="AU254" s="22"/>
      <c r="AV254" s="21"/>
      <c r="AW254" s="21"/>
      <c r="AX254" s="21"/>
      <c r="AY254" s="21"/>
      <c r="AZ254" s="21"/>
      <c r="BA254" s="21"/>
      <c r="BB254" s="31">
        <v>58243.0</v>
      </c>
      <c r="BC254" s="20"/>
      <c r="BD254" s="24"/>
      <c r="BE254" s="32" t="s">
        <v>1515</v>
      </c>
      <c r="BF254" s="33">
        <v>44602.0</v>
      </c>
      <c r="BG254" s="19" t="s">
        <v>1516</v>
      </c>
      <c r="BH254" s="19"/>
      <c r="BI254" s="19" t="s">
        <v>1517</v>
      </c>
      <c r="BJ254" s="19" t="s">
        <v>175</v>
      </c>
      <c r="BK254" s="19"/>
    </row>
    <row r="255" ht="16.5" customHeight="1">
      <c r="A255" s="16" t="s">
        <v>1518</v>
      </c>
      <c r="B255" s="17" t="s">
        <v>68</v>
      </c>
      <c r="C255" s="18" t="s">
        <v>68</v>
      </c>
      <c r="D255" s="18" t="s">
        <v>68</v>
      </c>
      <c r="E255" s="19" t="b">
        <v>1</v>
      </c>
      <c r="F255" s="19" t="b">
        <v>0</v>
      </c>
      <c r="G255" s="19" t="b">
        <v>0</v>
      </c>
      <c r="H255" s="19" t="b">
        <v>0</v>
      </c>
      <c r="I255" s="19" t="b">
        <v>0</v>
      </c>
      <c r="J255" s="19" t="b">
        <v>0</v>
      </c>
      <c r="K255" s="19" t="b">
        <v>0</v>
      </c>
      <c r="L255" s="19" t="b">
        <v>0</v>
      </c>
      <c r="M255" s="20" t="b">
        <v>0</v>
      </c>
      <c r="O255" s="19" t="s">
        <v>1519</v>
      </c>
      <c r="P255" s="19" t="s">
        <v>688</v>
      </c>
      <c r="Q255" s="19" t="s">
        <v>79</v>
      </c>
      <c r="R255" s="19" t="s">
        <v>1520</v>
      </c>
      <c r="AB255" s="19" t="b">
        <v>0</v>
      </c>
      <c r="AI255" s="21" t="b">
        <v>1</v>
      </c>
      <c r="AJ255" s="21" t="b">
        <v>0</v>
      </c>
      <c r="AK255" s="21" t="b">
        <v>1</v>
      </c>
      <c r="AL255" s="21"/>
      <c r="AM255" s="21"/>
      <c r="AN255" s="21"/>
      <c r="AO255" s="21"/>
      <c r="AP255" s="21"/>
      <c r="AQ255" s="21"/>
      <c r="AR255" s="21"/>
      <c r="AS255" s="21" t="b">
        <v>0</v>
      </c>
      <c r="AT255" s="21"/>
      <c r="AU255" s="22"/>
      <c r="AV255" s="21"/>
      <c r="AW255" s="21"/>
      <c r="AX255" s="21"/>
      <c r="AY255" s="21"/>
      <c r="AZ255" s="21"/>
      <c r="BA255" s="21"/>
      <c r="BB255" s="23">
        <v>58141.0</v>
      </c>
      <c r="BC255" s="26">
        <v>6.0</v>
      </c>
      <c r="BD255" s="24">
        <v>3.2970632E7</v>
      </c>
      <c r="BE255" s="19" t="s">
        <v>1521</v>
      </c>
      <c r="BF255" s="25">
        <v>44099.0</v>
      </c>
      <c r="BG255" s="19" t="s">
        <v>1522</v>
      </c>
      <c r="BH255" s="19" t="s">
        <v>1523</v>
      </c>
      <c r="BI255" s="19" t="s">
        <v>1524</v>
      </c>
      <c r="BJ255" s="19" t="s">
        <v>111</v>
      </c>
      <c r="BK255" s="19" t="s">
        <v>1525</v>
      </c>
    </row>
    <row r="256" ht="16.5" customHeight="1">
      <c r="A256" s="16" t="s">
        <v>1526</v>
      </c>
      <c r="B256" s="17" t="s">
        <v>68</v>
      </c>
      <c r="C256" s="18" t="s">
        <v>68</v>
      </c>
      <c r="D256" s="18" t="s">
        <v>68</v>
      </c>
      <c r="E256" s="19" t="b">
        <v>1</v>
      </c>
      <c r="F256" s="19" t="b">
        <v>0</v>
      </c>
      <c r="G256" s="19" t="b">
        <v>0</v>
      </c>
      <c r="H256" s="19" t="b">
        <v>0</v>
      </c>
      <c r="I256" s="19" t="b">
        <v>0</v>
      </c>
      <c r="J256" s="19" t="b">
        <v>0</v>
      </c>
      <c r="K256" s="19" t="b">
        <v>0</v>
      </c>
      <c r="L256" s="19" t="b">
        <v>0</v>
      </c>
      <c r="M256" s="20" t="b">
        <v>0</v>
      </c>
      <c r="N256" s="19" t="s">
        <v>234</v>
      </c>
      <c r="O256" s="19" t="s">
        <v>1527</v>
      </c>
      <c r="P256" s="19" t="s">
        <v>69</v>
      </c>
      <c r="Q256" s="19" t="s">
        <v>70</v>
      </c>
      <c r="S256" s="19" t="s">
        <v>1528</v>
      </c>
      <c r="AB256" s="19" t="b">
        <v>0</v>
      </c>
      <c r="AI256" s="21" t="b">
        <v>1</v>
      </c>
      <c r="AJ256" s="21" t="b">
        <v>0</v>
      </c>
      <c r="AK256" s="21" t="b">
        <v>1</v>
      </c>
      <c r="AL256" s="21"/>
      <c r="AM256" s="21"/>
      <c r="AN256" s="21"/>
      <c r="AO256" s="21"/>
      <c r="AP256" s="21"/>
      <c r="AQ256" s="21"/>
      <c r="AR256" s="21"/>
      <c r="AS256" s="21" t="b">
        <v>0</v>
      </c>
      <c r="AT256" s="21"/>
      <c r="AU256" s="22"/>
      <c r="AV256" s="21" t="b">
        <v>1</v>
      </c>
      <c r="AW256" s="21"/>
      <c r="AX256" s="21"/>
      <c r="AY256" s="21"/>
      <c r="AZ256" s="21"/>
      <c r="BA256" s="21"/>
      <c r="BB256" s="23">
        <v>57991.0</v>
      </c>
      <c r="BC256" s="26">
        <v>6.0</v>
      </c>
      <c r="BD256" s="24">
        <v>3.3577798E7</v>
      </c>
      <c r="BE256" s="19" t="s">
        <v>1529</v>
      </c>
      <c r="BF256" s="25">
        <v>44240.0</v>
      </c>
      <c r="BG256" s="19" t="s">
        <v>1530</v>
      </c>
      <c r="BH256" s="19" t="s">
        <v>1531</v>
      </c>
      <c r="BI256" s="19" t="s">
        <v>1532</v>
      </c>
      <c r="BJ256" s="19" t="s">
        <v>1533</v>
      </c>
      <c r="BK256" s="19" t="s">
        <v>1534</v>
      </c>
    </row>
    <row r="257" ht="16.5" customHeight="1">
      <c r="A257" s="27" t="s">
        <v>1535</v>
      </c>
      <c r="B257" s="28" t="s">
        <v>68</v>
      </c>
      <c r="C257" s="17" t="s">
        <v>88</v>
      </c>
      <c r="D257" s="17" t="s">
        <v>88</v>
      </c>
      <c r="E257" s="29" t="b">
        <v>1</v>
      </c>
      <c r="F257" s="29" t="b">
        <v>0</v>
      </c>
      <c r="G257" t="b">
        <v>0</v>
      </c>
      <c r="H257" s="29" t="b">
        <v>0</v>
      </c>
      <c r="I257" t="b">
        <v>0</v>
      </c>
      <c r="J257" s="19" t="b">
        <v>0</v>
      </c>
      <c r="K257" s="19" t="b">
        <v>0</v>
      </c>
      <c r="L257" s="19" t="b">
        <v>0</v>
      </c>
      <c r="M257" s="26" t="b">
        <v>0</v>
      </c>
      <c r="O257" s="30"/>
      <c r="Q257" s="19"/>
      <c r="X257" s="19"/>
      <c r="Y257" s="19"/>
      <c r="Z257" s="19"/>
      <c r="AA257" s="19"/>
      <c r="AB257" s="19" t="b">
        <v>0</v>
      </c>
      <c r="AC257" s="19"/>
      <c r="AD257" s="19"/>
      <c r="AE257" s="19"/>
      <c r="AF257" s="19"/>
      <c r="AG257" s="19"/>
      <c r="AH257" s="19"/>
      <c r="AI257" s="21" t="b">
        <v>0</v>
      </c>
      <c r="AJ257" s="21" t="b">
        <v>0</v>
      </c>
      <c r="AK257" s="21" t="b">
        <v>0</v>
      </c>
      <c r="AL257" s="21"/>
      <c r="AM257" s="21"/>
      <c r="AN257" s="21"/>
      <c r="AO257" s="21"/>
      <c r="AP257" s="21"/>
      <c r="AQ257" s="21"/>
      <c r="AR257" s="21"/>
      <c r="AS257" s="21" t="b">
        <v>1</v>
      </c>
      <c r="AT257" s="21"/>
      <c r="AU257" s="22"/>
      <c r="AV257" s="21"/>
      <c r="AW257" s="21"/>
      <c r="AX257" s="21"/>
      <c r="AY257" s="21"/>
      <c r="AZ257" s="21"/>
      <c r="BA257" s="21"/>
      <c r="BB257" s="31">
        <v>57868.0</v>
      </c>
      <c r="BC257" s="20"/>
      <c r="BD257" s="24"/>
      <c r="BE257" s="32" t="s">
        <v>1536</v>
      </c>
      <c r="BF257" s="33">
        <v>44421.0</v>
      </c>
      <c r="BG257" s="19" t="s">
        <v>1537</v>
      </c>
      <c r="BH257" s="19"/>
      <c r="BI257" s="19" t="s">
        <v>1538</v>
      </c>
      <c r="BJ257" s="19" t="s">
        <v>141</v>
      </c>
      <c r="BK257" s="19"/>
    </row>
    <row r="258" ht="16.5" customHeight="1">
      <c r="A258" s="16" t="s">
        <v>1539</v>
      </c>
      <c r="B258" s="17" t="s">
        <v>68</v>
      </c>
      <c r="C258" s="18" t="s">
        <v>68</v>
      </c>
      <c r="D258" s="18" t="s">
        <v>68</v>
      </c>
      <c r="E258" s="19" t="b">
        <v>1</v>
      </c>
      <c r="F258" s="19" t="b">
        <v>0</v>
      </c>
      <c r="G258" s="19" t="b">
        <v>0</v>
      </c>
      <c r="H258" s="19" t="b">
        <v>0</v>
      </c>
      <c r="I258" s="19" t="b">
        <v>0</v>
      </c>
      <c r="J258" s="19" t="b">
        <v>0</v>
      </c>
      <c r="K258" s="19" t="b">
        <v>0</v>
      </c>
      <c r="L258" s="19" t="b">
        <v>0</v>
      </c>
      <c r="M258" s="20" t="b">
        <v>0</v>
      </c>
      <c r="O258" s="19" t="s">
        <v>1540</v>
      </c>
      <c r="P258" s="19" t="s">
        <v>105</v>
      </c>
      <c r="Q258" s="19" t="s">
        <v>70</v>
      </c>
      <c r="R258" s="19" t="s">
        <v>1541</v>
      </c>
      <c r="S258" s="19" t="s">
        <v>1542</v>
      </c>
      <c r="AB258" s="19" t="b">
        <v>0</v>
      </c>
      <c r="AI258" s="21" t="b">
        <v>1</v>
      </c>
      <c r="AJ258" s="21" t="b">
        <v>0</v>
      </c>
      <c r="AK258" s="21" t="b">
        <v>1</v>
      </c>
      <c r="AL258" s="21"/>
      <c r="AM258" s="21"/>
      <c r="AN258" s="21"/>
      <c r="AO258" s="21"/>
      <c r="AP258" s="21"/>
      <c r="AQ258" s="21"/>
      <c r="AR258" s="21"/>
      <c r="AS258" s="21" t="b">
        <v>0</v>
      </c>
      <c r="AT258" s="21"/>
      <c r="AU258" s="22"/>
      <c r="AV258" s="21"/>
      <c r="AW258" s="21"/>
      <c r="AX258" s="21"/>
      <c r="AY258" s="21"/>
      <c r="AZ258" s="21"/>
      <c r="BA258" s="21"/>
      <c r="BB258" s="23">
        <v>57603.0</v>
      </c>
      <c r="BC258" s="26">
        <v>1.0</v>
      </c>
      <c r="BD258" s="24">
        <v>3.2656538E7</v>
      </c>
      <c r="BE258" s="19" t="s">
        <v>1543</v>
      </c>
      <c r="BF258" s="25">
        <v>44026.0</v>
      </c>
      <c r="BG258" s="19" t="s">
        <v>1544</v>
      </c>
      <c r="BH258" s="19" t="s">
        <v>1545</v>
      </c>
      <c r="BI258" s="19" t="s">
        <v>1546</v>
      </c>
      <c r="BJ258" s="19" t="s">
        <v>1547</v>
      </c>
    </row>
    <row r="259" ht="16.5" customHeight="1">
      <c r="A259" s="27" t="s">
        <v>1548</v>
      </c>
      <c r="B259" s="28" t="s">
        <v>68</v>
      </c>
      <c r="C259" s="17" t="s">
        <v>68</v>
      </c>
      <c r="D259" s="17" t="s">
        <v>88</v>
      </c>
      <c r="E259" s="29" t="b">
        <v>1</v>
      </c>
      <c r="F259" s="29" t="b">
        <v>0</v>
      </c>
      <c r="G259" t="b">
        <v>0</v>
      </c>
      <c r="H259" s="29" t="b">
        <v>0</v>
      </c>
      <c r="I259" t="b">
        <v>0</v>
      </c>
      <c r="J259" s="19" t="b">
        <v>0</v>
      </c>
      <c r="K259" s="19" t="b">
        <v>0</v>
      </c>
      <c r="L259" s="19" t="b">
        <v>0</v>
      </c>
      <c r="M259" s="26" t="b">
        <v>0</v>
      </c>
      <c r="O259" s="30"/>
      <c r="Q259" s="19"/>
      <c r="X259" s="19"/>
      <c r="Y259" s="19"/>
      <c r="Z259" s="19"/>
      <c r="AA259" s="19"/>
      <c r="AB259" s="19" t="b">
        <v>0</v>
      </c>
      <c r="AC259" s="19"/>
      <c r="AD259" s="19"/>
      <c r="AE259" s="19"/>
      <c r="AF259" s="19"/>
      <c r="AG259" s="19"/>
      <c r="AH259" s="19"/>
      <c r="AI259" s="21" t="b">
        <v>0</v>
      </c>
      <c r="AJ259" s="21" t="b">
        <v>0</v>
      </c>
      <c r="AK259" s="21" t="b">
        <v>0</v>
      </c>
      <c r="AL259" s="21"/>
      <c r="AM259" s="21"/>
      <c r="AN259" s="21"/>
      <c r="AO259" s="21" t="s">
        <v>1144</v>
      </c>
      <c r="AP259" s="21"/>
      <c r="AQ259" s="21"/>
      <c r="AR259" s="21"/>
      <c r="AS259" s="21" t="b">
        <v>1</v>
      </c>
      <c r="AT259" s="21"/>
      <c r="AU259" s="22"/>
      <c r="AV259" s="21"/>
      <c r="AW259" s="21"/>
      <c r="AX259" s="21"/>
      <c r="AY259" s="21"/>
      <c r="AZ259" s="21"/>
      <c r="BA259" s="21" t="b">
        <v>1</v>
      </c>
      <c r="BB259" s="31">
        <v>57000.0</v>
      </c>
      <c r="BC259" s="20"/>
      <c r="BD259" s="24">
        <v>3.4216724E7</v>
      </c>
      <c r="BE259" s="32" t="s">
        <v>1549</v>
      </c>
      <c r="BF259" s="33">
        <v>44377.0</v>
      </c>
      <c r="BG259" s="19" t="s">
        <v>1550</v>
      </c>
      <c r="BH259" s="19"/>
      <c r="BI259" s="19" t="s">
        <v>1551</v>
      </c>
      <c r="BJ259" s="19" t="s">
        <v>1552</v>
      </c>
      <c r="BK259" s="19"/>
    </row>
    <row r="260" ht="16.5" customHeight="1">
      <c r="A260" s="27" t="s">
        <v>1553</v>
      </c>
      <c r="B260" s="28" t="s">
        <v>68</v>
      </c>
      <c r="C260" s="17" t="s">
        <v>88</v>
      </c>
      <c r="D260" s="17" t="s">
        <v>88</v>
      </c>
      <c r="E260" s="29" t="b">
        <v>1</v>
      </c>
      <c r="F260" s="29" t="b">
        <v>0</v>
      </c>
      <c r="G260" t="b">
        <v>0</v>
      </c>
      <c r="H260" s="29" t="b">
        <v>0</v>
      </c>
      <c r="I260" t="b">
        <v>0</v>
      </c>
      <c r="J260" s="19" t="b">
        <v>0</v>
      </c>
      <c r="K260" s="19" t="b">
        <v>0</v>
      </c>
      <c r="L260" s="19" t="b">
        <v>0</v>
      </c>
      <c r="M260" s="26" t="b">
        <v>0</v>
      </c>
      <c r="O260" s="30"/>
      <c r="Q260" s="19"/>
      <c r="X260" s="19"/>
      <c r="Y260" s="19"/>
      <c r="Z260" s="19"/>
      <c r="AA260" s="19"/>
      <c r="AB260" s="19" t="b">
        <v>0</v>
      </c>
      <c r="AC260" s="19"/>
      <c r="AD260" s="19"/>
      <c r="AE260" s="19"/>
      <c r="AF260" s="19"/>
      <c r="AG260" s="19"/>
      <c r="AH260" s="19"/>
      <c r="AI260" s="21" t="b">
        <v>0</v>
      </c>
      <c r="AJ260" s="21" t="b">
        <v>0</v>
      </c>
      <c r="AK260" s="21" t="b">
        <v>0</v>
      </c>
      <c r="AL260" s="21"/>
      <c r="AM260" s="21"/>
      <c r="AN260" s="21"/>
      <c r="AO260" s="21"/>
      <c r="AP260" s="21"/>
      <c r="AQ260" s="21"/>
      <c r="AR260" s="21"/>
      <c r="AS260" s="21" t="b">
        <v>1</v>
      </c>
      <c r="AT260" s="21"/>
      <c r="AU260" s="22"/>
      <c r="AV260" s="21"/>
      <c r="AW260" s="21"/>
      <c r="AX260" s="21"/>
      <c r="AY260" s="21"/>
      <c r="AZ260" s="21"/>
      <c r="BA260" s="21" t="b">
        <v>1</v>
      </c>
      <c r="BB260" s="31">
        <v>56871.0</v>
      </c>
      <c r="BC260" s="20"/>
      <c r="BD260" s="24">
        <v>3.2505533E7</v>
      </c>
      <c r="BE260" s="32" t="s">
        <v>1554</v>
      </c>
      <c r="BF260" s="33">
        <v>43987.0</v>
      </c>
      <c r="BG260" s="19" t="s">
        <v>1555</v>
      </c>
      <c r="BH260" s="19"/>
      <c r="BI260" s="19" t="s">
        <v>1556</v>
      </c>
      <c r="BJ260" s="19" t="s">
        <v>1552</v>
      </c>
      <c r="BK260" s="19"/>
    </row>
    <row r="261" ht="16.5" customHeight="1">
      <c r="A261" s="16" t="s">
        <v>1557</v>
      </c>
      <c r="B261" s="17" t="s">
        <v>68</v>
      </c>
      <c r="C261" s="18" t="s">
        <v>68</v>
      </c>
      <c r="D261" s="18" t="s">
        <v>68</v>
      </c>
      <c r="E261" s="19" t="b">
        <v>1</v>
      </c>
      <c r="F261" s="19" t="b">
        <v>0</v>
      </c>
      <c r="G261" s="19" t="b">
        <v>0</v>
      </c>
      <c r="H261" s="19" t="b">
        <v>0</v>
      </c>
      <c r="I261" s="19" t="b">
        <v>0</v>
      </c>
      <c r="J261" s="19" t="b">
        <v>0</v>
      </c>
      <c r="K261" s="19" t="b">
        <v>0</v>
      </c>
      <c r="L261" s="19" t="b">
        <v>0</v>
      </c>
      <c r="M261" s="20" t="b">
        <v>0</v>
      </c>
      <c r="O261" s="30"/>
      <c r="Q261" s="19" t="s">
        <v>70</v>
      </c>
      <c r="R261" s="19" t="s">
        <v>1558</v>
      </c>
      <c r="AB261" s="19" t="b">
        <v>0</v>
      </c>
      <c r="AI261" s="21" t="b">
        <v>1</v>
      </c>
      <c r="AJ261" s="21" t="b">
        <v>0</v>
      </c>
      <c r="AK261" s="21" t="b">
        <v>1</v>
      </c>
      <c r="AL261" s="21"/>
      <c r="AM261" s="21"/>
      <c r="AN261" s="21"/>
      <c r="AO261" s="21"/>
      <c r="AP261" s="21"/>
      <c r="AQ261" s="21"/>
      <c r="AR261" s="21"/>
      <c r="AS261" s="21" t="b">
        <v>0</v>
      </c>
      <c r="AT261" s="21"/>
      <c r="AU261" s="22"/>
      <c r="AV261" s="21"/>
      <c r="AW261" s="21"/>
      <c r="AX261" s="21"/>
      <c r="AY261" s="21"/>
      <c r="AZ261" s="21"/>
      <c r="BA261" s="21"/>
      <c r="BB261" s="23">
        <v>56862.0</v>
      </c>
      <c r="BC261" s="26">
        <v>9.0</v>
      </c>
      <c r="BD261" s="24">
        <v>2.9457792E7</v>
      </c>
      <c r="BE261" s="19" t="s">
        <v>1559</v>
      </c>
      <c r="BF261" s="25">
        <v>43151.0</v>
      </c>
      <c r="BG261" s="19" t="s">
        <v>1560</v>
      </c>
      <c r="BH261" s="19" t="s">
        <v>1561</v>
      </c>
      <c r="BI261" s="19" t="s">
        <v>1562</v>
      </c>
      <c r="BJ261" s="19" t="s">
        <v>1563</v>
      </c>
    </row>
    <row r="262" ht="16.5" customHeight="1">
      <c r="A262" s="16" t="s">
        <v>1564</v>
      </c>
      <c r="B262" s="17" t="s">
        <v>68</v>
      </c>
      <c r="C262" s="18" t="s">
        <v>68</v>
      </c>
      <c r="D262" s="18" t="s">
        <v>68</v>
      </c>
      <c r="E262" s="19" t="b">
        <v>0</v>
      </c>
      <c r="F262" s="19" t="b">
        <v>1</v>
      </c>
      <c r="G262" s="19" t="b">
        <v>0</v>
      </c>
      <c r="H262" s="19" t="b">
        <v>0</v>
      </c>
      <c r="I262" s="19" t="b">
        <v>0</v>
      </c>
      <c r="J262" s="19" t="b">
        <v>0</v>
      </c>
      <c r="K262" s="19" t="b">
        <v>0</v>
      </c>
      <c r="L262" s="19" t="b">
        <v>0</v>
      </c>
      <c r="M262" s="20" t="b">
        <v>0</v>
      </c>
      <c r="P262" s="19" t="s">
        <v>78</v>
      </c>
      <c r="Q262" s="19"/>
      <c r="R262" s="19" t="s">
        <v>677</v>
      </c>
      <c r="X262" s="19"/>
      <c r="Y262" s="19" t="b">
        <f>OR(EQ(Z262,"Yes"),EQ(AA262,"Yes"))</f>
        <v>1</v>
      </c>
      <c r="Z262" s="19"/>
      <c r="AA262" s="19" t="s">
        <v>68</v>
      </c>
      <c r="AB262" s="19" t="b">
        <v>0</v>
      </c>
      <c r="AI262" s="21" t="b">
        <v>1</v>
      </c>
      <c r="AJ262" s="21" t="b">
        <v>0</v>
      </c>
      <c r="AK262" s="21" t="b">
        <v>0</v>
      </c>
      <c r="AL262" s="21"/>
      <c r="AM262" s="21"/>
      <c r="AN262" s="21" t="b">
        <v>1</v>
      </c>
      <c r="AO262" s="21"/>
      <c r="AP262" s="21"/>
      <c r="AQ262" s="21"/>
      <c r="AR262" s="21"/>
      <c r="AS262" s="21" t="b">
        <v>0</v>
      </c>
      <c r="AT262" s="21"/>
      <c r="AU262" s="22"/>
      <c r="AV262" s="21"/>
      <c r="AW262" s="21"/>
      <c r="AX262" s="21"/>
      <c r="AY262" s="21"/>
      <c r="AZ262" s="21"/>
      <c r="BA262" s="21"/>
      <c r="BB262" s="23">
        <v>55869.0</v>
      </c>
      <c r="BC262" s="26">
        <v>1.0</v>
      </c>
      <c r="BD262" s="24">
        <v>3.0787436E7</v>
      </c>
      <c r="BE262" s="19" t="s">
        <v>678</v>
      </c>
      <c r="BF262" s="25">
        <v>43519.0</v>
      </c>
      <c r="BG262" s="19" t="s">
        <v>679</v>
      </c>
      <c r="BH262" s="19" t="s">
        <v>680</v>
      </c>
      <c r="BI262" s="19" t="s">
        <v>681</v>
      </c>
      <c r="BJ262" s="19" t="s">
        <v>86</v>
      </c>
    </row>
    <row r="263" ht="16.5" customHeight="1">
      <c r="A263" s="16" t="s">
        <v>1565</v>
      </c>
      <c r="B263" s="17" t="s">
        <v>68</v>
      </c>
      <c r="C263" s="18" t="s">
        <v>68</v>
      </c>
      <c r="D263" s="18" t="s">
        <v>68</v>
      </c>
      <c r="E263" s="19" t="b">
        <v>1</v>
      </c>
      <c r="F263" s="19" t="b">
        <v>0</v>
      </c>
      <c r="G263" s="19" t="b">
        <v>0</v>
      </c>
      <c r="H263" s="19" t="b">
        <v>0</v>
      </c>
      <c r="I263" s="19" t="b">
        <v>0</v>
      </c>
      <c r="J263" s="19" t="b">
        <v>1</v>
      </c>
      <c r="K263" s="19" t="b">
        <v>0</v>
      </c>
      <c r="L263" s="19" t="b">
        <v>0</v>
      </c>
      <c r="M263" s="20" t="b">
        <v>0</v>
      </c>
      <c r="O263" s="32" t="s">
        <v>1566</v>
      </c>
      <c r="P263" s="19" t="s">
        <v>236</v>
      </c>
      <c r="Q263" s="19" t="s">
        <v>79</v>
      </c>
      <c r="R263" s="19" t="s">
        <v>1567</v>
      </c>
      <c r="S263" s="19" t="s">
        <v>1568</v>
      </c>
      <c r="AB263" s="19" t="b">
        <v>0</v>
      </c>
      <c r="AI263" s="21" t="b">
        <v>1</v>
      </c>
      <c r="AJ263" s="21" t="b">
        <v>0</v>
      </c>
      <c r="AK263" s="21" t="b">
        <v>1</v>
      </c>
      <c r="AL263" s="21"/>
      <c r="AM263" s="21"/>
      <c r="AN263" s="21"/>
      <c r="AO263" s="21"/>
      <c r="AP263" s="21"/>
      <c r="AQ263" s="21"/>
      <c r="AR263" s="21"/>
      <c r="AS263" s="21" t="b">
        <v>0</v>
      </c>
      <c r="AT263" s="21"/>
      <c r="AU263" s="22"/>
      <c r="AV263" s="21"/>
      <c r="AW263" s="21"/>
      <c r="AX263" s="21"/>
      <c r="AY263" s="21"/>
      <c r="AZ263" s="21"/>
      <c r="BA263" s="21"/>
      <c r="BB263" s="23">
        <v>55818.0</v>
      </c>
      <c r="BC263" s="26">
        <v>9.0</v>
      </c>
      <c r="BD263" s="24">
        <v>3.1341279E7</v>
      </c>
      <c r="BE263" s="19" t="s">
        <v>1569</v>
      </c>
      <c r="BF263" s="25">
        <v>43672.0</v>
      </c>
      <c r="BG263" s="19" t="s">
        <v>1570</v>
      </c>
      <c r="BH263" s="19" t="s">
        <v>1571</v>
      </c>
      <c r="BI263" s="19" t="s">
        <v>1572</v>
      </c>
      <c r="BJ263" s="19" t="s">
        <v>86</v>
      </c>
    </row>
    <row r="264" ht="16.5" customHeight="1">
      <c r="A264" s="16" t="s">
        <v>1573</v>
      </c>
      <c r="B264" s="17" t="s">
        <v>68</v>
      </c>
      <c r="C264" s="18" t="s">
        <v>68</v>
      </c>
      <c r="D264" s="18" t="s">
        <v>68</v>
      </c>
      <c r="E264" s="19" t="b">
        <v>1</v>
      </c>
      <c r="F264" s="19" t="b">
        <v>0</v>
      </c>
      <c r="G264" s="19" t="b">
        <v>0</v>
      </c>
      <c r="H264" s="19" t="b">
        <v>0</v>
      </c>
      <c r="I264" s="19" t="b">
        <v>0</v>
      </c>
      <c r="J264" s="19" t="b">
        <v>0</v>
      </c>
      <c r="K264" s="19" t="b">
        <v>0</v>
      </c>
      <c r="L264" s="19" t="b">
        <v>0</v>
      </c>
      <c r="M264" s="20" t="b">
        <v>0</v>
      </c>
      <c r="N264" s="19" t="s">
        <v>234</v>
      </c>
      <c r="O264" s="19" t="s">
        <v>1574</v>
      </c>
      <c r="P264" s="19" t="s">
        <v>105</v>
      </c>
      <c r="Q264" s="19" t="s">
        <v>70</v>
      </c>
      <c r="AB264" s="19" t="b">
        <v>0</v>
      </c>
      <c r="AI264" s="21" t="b">
        <v>1</v>
      </c>
      <c r="AJ264" s="21" t="b">
        <v>0</v>
      </c>
      <c r="AK264" s="21" t="b">
        <v>1</v>
      </c>
      <c r="AL264" s="21"/>
      <c r="AM264" s="21"/>
      <c r="AN264" s="21"/>
      <c r="AO264" s="21"/>
      <c r="AP264" s="21"/>
      <c r="AQ264" s="21"/>
      <c r="AR264" s="21"/>
      <c r="AS264" s="21" t="b">
        <v>0</v>
      </c>
      <c r="AT264" s="21"/>
      <c r="AU264" s="22"/>
      <c r="AV264" s="21" t="b">
        <v>1</v>
      </c>
      <c r="AW264" s="21"/>
      <c r="AX264" s="21"/>
      <c r="AY264" s="21"/>
      <c r="AZ264" s="21"/>
      <c r="BA264" s="21"/>
      <c r="BB264" s="23">
        <v>55712.0</v>
      </c>
      <c r="BC264" s="26">
        <v>1.0</v>
      </c>
      <c r="BD264" s="24">
        <v>3.1883794E7</v>
      </c>
      <c r="BE264" s="19" t="s">
        <v>1575</v>
      </c>
      <c r="BF264" s="25">
        <v>43830.0</v>
      </c>
      <c r="BG264" s="19" t="s">
        <v>1576</v>
      </c>
      <c r="BH264" s="19" t="s">
        <v>1577</v>
      </c>
      <c r="BI264" s="19" t="s">
        <v>1578</v>
      </c>
      <c r="BJ264" s="19" t="s">
        <v>141</v>
      </c>
      <c r="BK264" s="19" t="s">
        <v>1579</v>
      </c>
    </row>
    <row r="265" ht="16.5" customHeight="1">
      <c r="A265" s="16" t="s">
        <v>1580</v>
      </c>
      <c r="B265" s="17" t="s">
        <v>68</v>
      </c>
      <c r="C265" s="18" t="s">
        <v>68</v>
      </c>
      <c r="D265" s="18" t="s">
        <v>68</v>
      </c>
      <c r="E265" s="19" t="b">
        <v>1</v>
      </c>
      <c r="F265" s="19" t="b">
        <v>0</v>
      </c>
      <c r="G265" s="19" t="b">
        <v>0</v>
      </c>
      <c r="H265" s="19" t="b">
        <v>1</v>
      </c>
      <c r="I265" s="19" t="b">
        <v>1</v>
      </c>
      <c r="J265" s="19" t="b">
        <v>0</v>
      </c>
      <c r="K265" s="19" t="b">
        <v>0</v>
      </c>
      <c r="L265" s="19" t="b">
        <v>0</v>
      </c>
      <c r="M265" s="20" t="b">
        <v>0</v>
      </c>
      <c r="O265" s="19" t="s">
        <v>1581</v>
      </c>
      <c r="P265" s="19" t="s">
        <v>105</v>
      </c>
      <c r="Q265" s="19" t="s">
        <v>70</v>
      </c>
      <c r="R265" s="19" t="s">
        <v>1582</v>
      </c>
      <c r="AB265" s="19" t="b">
        <v>0</v>
      </c>
      <c r="AI265" s="21" t="b">
        <v>1</v>
      </c>
      <c r="AJ265" s="21" t="b">
        <v>0</v>
      </c>
      <c r="AK265" s="21" t="b">
        <v>1</v>
      </c>
      <c r="AL265" s="21"/>
      <c r="AM265" s="21"/>
      <c r="AN265" s="21"/>
      <c r="AO265" s="21"/>
      <c r="AP265" s="21"/>
      <c r="AQ265" s="21"/>
      <c r="AR265" s="21"/>
      <c r="AS265" s="21" t="b">
        <v>0</v>
      </c>
      <c r="AT265" s="21"/>
      <c r="AU265" s="22"/>
      <c r="AV265" s="21"/>
      <c r="AW265" s="21"/>
      <c r="AX265" s="21"/>
      <c r="AY265" s="21"/>
      <c r="AZ265" s="21"/>
      <c r="BA265" s="21"/>
      <c r="BB265" s="23">
        <v>55654.0</v>
      </c>
      <c r="BC265" s="26">
        <v>1.0</v>
      </c>
      <c r="BD265" s="24">
        <v>3.1924795E7</v>
      </c>
      <c r="BE265" s="19" t="s">
        <v>1583</v>
      </c>
      <c r="BF265" s="25">
        <v>43842.0</v>
      </c>
      <c r="BG265" s="19" t="s">
        <v>1584</v>
      </c>
      <c r="BH265" s="19" t="s">
        <v>1585</v>
      </c>
      <c r="BI265" s="19" t="s">
        <v>1586</v>
      </c>
      <c r="BJ265" s="19" t="s">
        <v>127</v>
      </c>
    </row>
    <row r="266" ht="16.5" customHeight="1">
      <c r="A266" s="16" t="s">
        <v>1587</v>
      </c>
      <c r="B266" s="17" t="s">
        <v>68</v>
      </c>
      <c r="C266" s="17" t="s">
        <v>68</v>
      </c>
      <c r="D266" s="17" t="s">
        <v>68</v>
      </c>
      <c r="E266" s="29" t="b">
        <v>0</v>
      </c>
      <c r="F266" s="29" t="b">
        <v>0</v>
      </c>
      <c r="G266" s="29" t="b">
        <v>0</v>
      </c>
      <c r="H266" s="29" t="b">
        <v>0</v>
      </c>
      <c r="I266" s="29" t="b">
        <v>0</v>
      </c>
      <c r="J266" s="19" t="b">
        <v>1</v>
      </c>
      <c r="K266" s="19" t="b">
        <v>0</v>
      </c>
      <c r="L266" s="19" t="b">
        <v>0</v>
      </c>
      <c r="M266" s="26" t="b">
        <v>0</v>
      </c>
      <c r="O266" s="30"/>
      <c r="X266" s="19"/>
      <c r="Y266" s="19"/>
      <c r="Z266" s="19"/>
      <c r="AA266" s="19"/>
      <c r="AB266" s="19" t="b">
        <v>0</v>
      </c>
      <c r="AC266" s="19"/>
      <c r="AD266" s="19" t="s">
        <v>1588</v>
      </c>
      <c r="AE266" s="19"/>
      <c r="AF266" s="19"/>
      <c r="AG266" s="19"/>
      <c r="AH266" s="19"/>
      <c r="AI266" s="21" t="b">
        <v>1</v>
      </c>
      <c r="AJ266" s="21" t="b">
        <v>0</v>
      </c>
      <c r="AK266" s="21" t="b">
        <v>1</v>
      </c>
      <c r="AL266" s="21"/>
      <c r="AM266" s="21"/>
      <c r="AN266" s="21"/>
      <c r="AO266" s="21"/>
      <c r="AP266" s="21"/>
      <c r="AQ266" s="21"/>
      <c r="AR266" s="21"/>
      <c r="AS266" s="21" t="b">
        <v>0</v>
      </c>
      <c r="AT266" s="21"/>
      <c r="AU266" s="22"/>
      <c r="AV266" s="21"/>
      <c r="AW266" s="21"/>
      <c r="AX266" s="21"/>
      <c r="AY266" s="21"/>
      <c r="AZ266" s="21"/>
      <c r="BA266" s="21"/>
      <c r="BB266" s="23">
        <v>55612.0</v>
      </c>
      <c r="BC266" s="20">
        <v>1.0</v>
      </c>
      <c r="BD266" s="40" t="s">
        <v>1589</v>
      </c>
      <c r="BE266" s="19" t="s">
        <v>1590</v>
      </c>
      <c r="BF266" s="41" t="s">
        <v>1591</v>
      </c>
      <c r="BG266" s="19" t="s">
        <v>1592</v>
      </c>
      <c r="BH266" s="19" t="s">
        <v>1593</v>
      </c>
      <c r="BI266" s="19" t="s">
        <v>1594</v>
      </c>
      <c r="BJ266" s="19" t="s">
        <v>1595</v>
      </c>
      <c r="BK266" s="19" t="s">
        <v>456</v>
      </c>
    </row>
    <row r="267" ht="16.5" customHeight="1">
      <c r="A267" s="27" t="s">
        <v>1596</v>
      </c>
      <c r="B267" s="28" t="s">
        <v>68</v>
      </c>
      <c r="C267" s="17" t="s">
        <v>88</v>
      </c>
      <c r="D267" s="17" t="s">
        <v>88</v>
      </c>
      <c r="E267" s="29" t="b">
        <v>1</v>
      </c>
      <c r="F267" s="29" t="b">
        <v>0</v>
      </c>
      <c r="G267" t="b">
        <v>0</v>
      </c>
      <c r="H267" s="29" t="b">
        <v>0</v>
      </c>
      <c r="I267" t="b">
        <v>0</v>
      </c>
      <c r="J267" s="19" t="b">
        <v>0</v>
      </c>
      <c r="K267" s="19" t="b">
        <v>0</v>
      </c>
      <c r="L267" s="19" t="b">
        <v>0</v>
      </c>
      <c r="M267" s="26" t="b">
        <v>0</v>
      </c>
      <c r="O267" s="30"/>
      <c r="Q267" s="19"/>
      <c r="X267" s="19"/>
      <c r="Y267" s="19"/>
      <c r="Z267" s="19"/>
      <c r="AA267" s="19"/>
      <c r="AB267" s="19" t="b">
        <v>0</v>
      </c>
      <c r="AC267" s="19"/>
      <c r="AD267" s="19"/>
      <c r="AE267" s="19"/>
      <c r="AF267" s="19"/>
      <c r="AG267" s="19"/>
      <c r="AH267" s="19"/>
      <c r="AI267" s="21" t="b">
        <v>0</v>
      </c>
      <c r="AJ267" s="21" t="b">
        <v>0</v>
      </c>
      <c r="AK267" s="21" t="b">
        <v>0</v>
      </c>
      <c r="AL267" s="21"/>
      <c r="AM267" s="21"/>
      <c r="AN267" s="21"/>
      <c r="AO267" s="21"/>
      <c r="AP267" s="21"/>
      <c r="AQ267" s="21"/>
      <c r="AR267" s="21"/>
      <c r="AS267" s="21" t="b">
        <v>1</v>
      </c>
      <c r="AT267" s="21"/>
      <c r="AU267" s="22"/>
      <c r="AV267" s="21"/>
      <c r="AW267" s="21"/>
      <c r="AX267" s="21"/>
      <c r="AY267" s="21"/>
      <c r="AZ267" s="21"/>
      <c r="BA267" s="21"/>
      <c r="BB267" s="31">
        <v>55611.0</v>
      </c>
      <c r="BC267" s="20"/>
      <c r="BD267" s="24"/>
      <c r="BE267" s="32" t="s">
        <v>1597</v>
      </c>
      <c r="BF267" s="33">
        <v>43676.0</v>
      </c>
      <c r="BG267" s="19" t="s">
        <v>1598</v>
      </c>
      <c r="BH267" s="19"/>
      <c r="BI267" s="19" t="s">
        <v>1599</v>
      </c>
      <c r="BJ267" s="19" t="s">
        <v>809</v>
      </c>
      <c r="BK267" s="19"/>
    </row>
    <row r="268" ht="16.5" customHeight="1">
      <c r="A268" s="16" t="s">
        <v>1600</v>
      </c>
      <c r="B268" s="17" t="s">
        <v>68</v>
      </c>
      <c r="C268" s="18" t="s">
        <v>68</v>
      </c>
      <c r="D268" s="18" t="s">
        <v>68</v>
      </c>
      <c r="E268" s="19" t="b">
        <v>1</v>
      </c>
      <c r="F268" s="19" t="b">
        <v>0</v>
      </c>
      <c r="G268" s="19" t="b">
        <v>0</v>
      </c>
      <c r="H268" s="19" t="b">
        <v>1</v>
      </c>
      <c r="I268" s="19" t="b">
        <v>1</v>
      </c>
      <c r="J268" s="19" t="b">
        <v>0</v>
      </c>
      <c r="K268" s="19" t="b">
        <v>0</v>
      </c>
      <c r="L268" s="19" t="b">
        <v>0</v>
      </c>
      <c r="M268" s="20" t="b">
        <v>0</v>
      </c>
      <c r="N268" s="19" t="s">
        <v>234</v>
      </c>
      <c r="O268" s="19" t="s">
        <v>1601</v>
      </c>
      <c r="P268" s="19" t="s">
        <v>105</v>
      </c>
      <c r="Q268" s="19" t="s">
        <v>70</v>
      </c>
      <c r="R268" s="19" t="s">
        <v>1602</v>
      </c>
      <c r="S268" s="19" t="s">
        <v>1603</v>
      </c>
      <c r="AB268" s="19" t="b">
        <v>0</v>
      </c>
      <c r="AI268" s="21" t="b">
        <v>1</v>
      </c>
      <c r="AJ268" s="21" t="b">
        <v>0</v>
      </c>
      <c r="AK268" s="21" t="b">
        <v>1</v>
      </c>
      <c r="AL268" s="21"/>
      <c r="AM268" s="21"/>
      <c r="AN268" s="21"/>
      <c r="AO268" s="21"/>
      <c r="AP268" s="21"/>
      <c r="AQ268" s="21"/>
      <c r="AR268" s="21"/>
      <c r="AS268" s="21" t="b">
        <v>0</v>
      </c>
      <c r="AT268" s="21"/>
      <c r="AU268" s="22"/>
      <c r="AV268" s="21"/>
      <c r="AW268" s="21"/>
      <c r="AX268" s="21"/>
      <c r="AY268" s="21"/>
      <c r="AZ268" s="21" t="b">
        <v>1</v>
      </c>
      <c r="BA268" s="21"/>
      <c r="BB268" s="23">
        <v>55548.0</v>
      </c>
      <c r="BC268" s="26">
        <v>2.0</v>
      </c>
      <c r="BD268" s="24">
        <v>3.2405063E7</v>
      </c>
      <c r="BE268" s="19" t="s">
        <v>1604</v>
      </c>
      <c r="BF268" s="25">
        <v>43966.0</v>
      </c>
      <c r="BG268" s="19" t="s">
        <v>1605</v>
      </c>
      <c r="BH268" s="19" t="s">
        <v>1606</v>
      </c>
      <c r="BI268" s="19" t="s">
        <v>1607</v>
      </c>
      <c r="BJ268" s="19" t="s">
        <v>917</v>
      </c>
    </row>
    <row r="269" ht="16.5" customHeight="1">
      <c r="A269" s="16" t="s">
        <v>1608</v>
      </c>
      <c r="B269" s="17" t="s">
        <v>68</v>
      </c>
      <c r="C269" s="18" t="s">
        <v>68</v>
      </c>
      <c r="D269" s="18" t="s">
        <v>68</v>
      </c>
      <c r="E269" s="19" t="b">
        <v>1</v>
      </c>
      <c r="F269" s="19" t="b">
        <v>0</v>
      </c>
      <c r="G269" s="19" t="b">
        <v>0</v>
      </c>
      <c r="H269" s="19" t="b">
        <v>0</v>
      </c>
      <c r="I269" s="19" t="b">
        <v>0</v>
      </c>
      <c r="J269" s="19" t="b">
        <v>0</v>
      </c>
      <c r="K269" s="19" t="b">
        <v>0</v>
      </c>
      <c r="L269" s="19" t="b">
        <v>0</v>
      </c>
      <c r="M269" s="20" t="b">
        <v>0</v>
      </c>
      <c r="O269" s="32" t="s">
        <v>1609</v>
      </c>
      <c r="Q269" s="19" t="s">
        <v>79</v>
      </c>
      <c r="R269" s="19" t="s">
        <v>1610</v>
      </c>
      <c r="AB269" s="19" t="b">
        <v>0</v>
      </c>
      <c r="AI269" s="21" t="b">
        <v>1</v>
      </c>
      <c r="AJ269" s="21" t="b">
        <v>0</v>
      </c>
      <c r="AK269" s="21" t="b">
        <v>1</v>
      </c>
      <c r="AL269" s="21"/>
      <c r="AM269" s="21"/>
      <c r="AN269" s="21"/>
      <c r="AO269" s="21"/>
      <c r="AP269" s="21"/>
      <c r="AQ269" s="21"/>
      <c r="AR269" s="21"/>
      <c r="AS269" s="21" t="b">
        <v>0</v>
      </c>
      <c r="AT269" s="21"/>
      <c r="AU269" s="22"/>
      <c r="AV269" s="21"/>
      <c r="AW269" s="21"/>
      <c r="AX269" s="21"/>
      <c r="AY269" s="21"/>
      <c r="AZ269" s="21"/>
      <c r="BA269" s="21"/>
      <c r="BB269" s="23">
        <v>55541.0</v>
      </c>
      <c r="BC269" s="26">
        <v>3.0</v>
      </c>
      <c r="BD269" s="24">
        <v>3.0643267E7</v>
      </c>
      <c r="BE269" s="19" t="s">
        <v>1611</v>
      </c>
      <c r="BF269" s="25">
        <v>43481.0</v>
      </c>
      <c r="BG269" s="19" t="s">
        <v>1612</v>
      </c>
      <c r="BH269" s="19" t="s">
        <v>1613</v>
      </c>
      <c r="BI269" s="19" t="s">
        <v>1614</v>
      </c>
      <c r="BJ269" s="19" t="s">
        <v>1097</v>
      </c>
    </row>
    <row r="270" ht="16.5" customHeight="1">
      <c r="A270" s="16" t="s">
        <v>1615</v>
      </c>
      <c r="B270" s="17" t="s">
        <v>68</v>
      </c>
      <c r="C270" s="18" t="s">
        <v>68</v>
      </c>
      <c r="D270" s="18" t="s">
        <v>68</v>
      </c>
      <c r="E270" s="19" t="b">
        <v>1</v>
      </c>
      <c r="F270" s="19" t="b">
        <v>0</v>
      </c>
      <c r="G270" s="19" t="b">
        <v>0</v>
      </c>
      <c r="H270" s="19" t="b">
        <v>0</v>
      </c>
      <c r="I270" s="19" t="b">
        <v>0</v>
      </c>
      <c r="J270" s="19" t="b">
        <v>0</v>
      </c>
      <c r="K270" s="19" t="b">
        <v>0</v>
      </c>
      <c r="L270" s="19" t="b">
        <v>0</v>
      </c>
      <c r="M270" s="20" t="b">
        <v>0</v>
      </c>
      <c r="O270" s="32" t="s">
        <v>1616</v>
      </c>
      <c r="Q270" s="19" t="s">
        <v>79</v>
      </c>
      <c r="R270" s="19" t="s">
        <v>1617</v>
      </c>
      <c r="S270" s="19" t="s">
        <v>1618</v>
      </c>
      <c r="AB270" s="19" t="b">
        <v>0</v>
      </c>
      <c r="AI270" s="21" t="b">
        <v>1</v>
      </c>
      <c r="AJ270" s="21" t="b">
        <v>0</v>
      </c>
      <c r="AK270" s="21" t="b">
        <v>1</v>
      </c>
      <c r="AL270" s="21"/>
      <c r="AM270" s="21"/>
      <c r="AN270" s="21"/>
      <c r="AO270" s="21"/>
      <c r="AP270" s="21"/>
      <c r="AQ270" s="21"/>
      <c r="AR270" s="21"/>
      <c r="AS270" s="21" t="b">
        <v>0</v>
      </c>
      <c r="AT270" s="21"/>
      <c r="AU270" s="22"/>
      <c r="AV270" s="21"/>
      <c r="AW270" s="21"/>
      <c r="AX270" s="21"/>
      <c r="AY270" s="21"/>
      <c r="AZ270" s="21"/>
      <c r="BA270" s="21"/>
      <c r="BB270" s="23">
        <v>55524.0</v>
      </c>
      <c r="BC270" s="26">
        <v>5.0</v>
      </c>
      <c r="BD270" s="24">
        <v>3.2579931E7</v>
      </c>
      <c r="BE270" s="19" t="s">
        <v>1619</v>
      </c>
      <c r="BF270" s="25">
        <v>44007.0</v>
      </c>
      <c r="BG270" s="19" t="s">
        <v>1620</v>
      </c>
      <c r="BH270" s="19" t="s">
        <v>1621</v>
      </c>
      <c r="BI270" s="19" t="s">
        <v>1622</v>
      </c>
      <c r="BJ270" s="19" t="s">
        <v>809</v>
      </c>
      <c r="BK270" s="19" t="s">
        <v>1623</v>
      </c>
    </row>
    <row r="271" ht="16.5" customHeight="1">
      <c r="A271" s="16" t="s">
        <v>1624</v>
      </c>
      <c r="B271" s="17" t="s">
        <v>68</v>
      </c>
      <c r="C271" s="18" t="s">
        <v>68</v>
      </c>
      <c r="D271" s="18" t="s">
        <v>68</v>
      </c>
      <c r="E271" s="19" t="b">
        <v>1</v>
      </c>
      <c r="F271" s="19" t="b">
        <v>0</v>
      </c>
      <c r="G271" s="19" t="b">
        <v>0</v>
      </c>
      <c r="H271" s="19" t="b">
        <v>0</v>
      </c>
      <c r="I271" s="19" t="b">
        <v>0</v>
      </c>
      <c r="J271" s="19" t="b">
        <v>0</v>
      </c>
      <c r="K271" s="19" t="b">
        <v>0</v>
      </c>
      <c r="L271" s="19" t="b">
        <v>0</v>
      </c>
      <c r="M271" s="20" t="b">
        <v>0</v>
      </c>
      <c r="O271" s="19" t="s">
        <v>1625</v>
      </c>
      <c r="P271" s="19" t="s">
        <v>69</v>
      </c>
      <c r="Q271" s="19" t="s">
        <v>70</v>
      </c>
      <c r="R271" s="19" t="s">
        <v>1626</v>
      </c>
      <c r="S271" s="19" t="s">
        <v>1627</v>
      </c>
      <c r="AB271" s="19" t="b">
        <v>0</v>
      </c>
      <c r="AI271" s="21" t="b">
        <v>1</v>
      </c>
      <c r="AJ271" s="21" t="b">
        <v>0</v>
      </c>
      <c r="AK271" s="21" t="b">
        <v>1</v>
      </c>
      <c r="AL271" s="21"/>
      <c r="AM271" s="21"/>
      <c r="AN271" s="21"/>
      <c r="AO271" s="21"/>
      <c r="AP271" s="21"/>
      <c r="AQ271" s="21"/>
      <c r="AR271" s="21"/>
      <c r="AS271" s="21" t="b">
        <v>0</v>
      </c>
      <c r="AT271" s="21"/>
      <c r="AU271" s="22"/>
      <c r="AV271" s="21"/>
      <c r="AW271" s="21"/>
      <c r="AX271" s="21"/>
      <c r="AY271" s="21"/>
      <c r="AZ271" s="21"/>
      <c r="BA271" s="21"/>
      <c r="BB271" s="23">
        <v>55241.0</v>
      </c>
      <c r="BC271" s="26">
        <v>8.0</v>
      </c>
      <c r="BD271" s="24">
        <v>3.2497356E7</v>
      </c>
      <c r="BE271" s="19" t="s">
        <v>1628</v>
      </c>
      <c r="BF271" s="25">
        <v>43987.0</v>
      </c>
      <c r="BG271" s="19" t="s">
        <v>1629</v>
      </c>
      <c r="BH271" s="19" t="s">
        <v>1630</v>
      </c>
      <c r="BI271" s="19" t="s">
        <v>1631</v>
      </c>
      <c r="BJ271" s="19" t="s">
        <v>1632</v>
      </c>
      <c r="BK271" s="19" t="s">
        <v>1633</v>
      </c>
    </row>
    <row r="272" ht="16.5" customHeight="1">
      <c r="A272" s="16" t="s">
        <v>1634</v>
      </c>
      <c r="B272" s="17" t="s">
        <v>68</v>
      </c>
      <c r="C272" s="17" t="s">
        <v>88</v>
      </c>
      <c r="D272" s="17" t="s">
        <v>88</v>
      </c>
      <c r="E272" s="19" t="b">
        <v>1</v>
      </c>
      <c r="F272" s="19" t="b">
        <v>0</v>
      </c>
      <c r="G272" s="19" t="b">
        <v>0</v>
      </c>
      <c r="H272" s="19" t="b">
        <v>0</v>
      </c>
      <c r="I272" s="19" t="b">
        <v>0</v>
      </c>
      <c r="J272" s="19" t="b">
        <v>1</v>
      </c>
      <c r="K272" s="19" t="b">
        <v>0</v>
      </c>
      <c r="L272" s="19" t="b">
        <v>0</v>
      </c>
      <c r="M272" s="20" t="b">
        <v>0</v>
      </c>
      <c r="N272" s="19" t="s">
        <v>234</v>
      </c>
      <c r="O272" s="19" t="s">
        <v>1635</v>
      </c>
      <c r="P272" s="19" t="s">
        <v>70</v>
      </c>
      <c r="Q272" s="19" t="s">
        <v>70</v>
      </c>
      <c r="R272" s="19" t="s">
        <v>1636</v>
      </c>
      <c r="S272" s="19" t="s">
        <v>1637</v>
      </c>
      <c r="V272" s="19" t="s">
        <v>426</v>
      </c>
      <c r="W272" s="19"/>
      <c r="AB272" s="19" t="b">
        <v>0</v>
      </c>
      <c r="AI272" s="21" t="b">
        <v>1</v>
      </c>
      <c r="AJ272" s="21" t="b">
        <v>0</v>
      </c>
      <c r="AK272" s="21" t="b">
        <v>1</v>
      </c>
      <c r="AL272" s="21"/>
      <c r="AM272" s="21"/>
      <c r="AN272" s="21"/>
      <c r="AO272" s="21"/>
      <c r="AP272" s="21"/>
      <c r="AQ272" s="21"/>
      <c r="AR272" s="21"/>
      <c r="AS272" s="21" t="b">
        <v>0</v>
      </c>
      <c r="AT272" s="21"/>
      <c r="AU272" s="22"/>
      <c r="AV272" s="21" t="b">
        <v>1</v>
      </c>
      <c r="AW272" s="21"/>
      <c r="AX272" s="21" t="b">
        <v>1</v>
      </c>
      <c r="AY272" s="21"/>
      <c r="AZ272" s="21"/>
      <c r="BA272" s="21" t="b">
        <v>1</v>
      </c>
      <c r="BB272" s="23">
        <v>4451.0</v>
      </c>
      <c r="BC272" s="26">
        <v>1.0</v>
      </c>
      <c r="BD272" s="24">
        <v>3.2675368E7</v>
      </c>
      <c r="BE272" s="19" t="s">
        <v>1638</v>
      </c>
      <c r="BF272" s="25">
        <v>44030.0</v>
      </c>
      <c r="BG272" s="19" t="s">
        <v>1639</v>
      </c>
      <c r="BH272" s="19" t="s">
        <v>1640</v>
      </c>
      <c r="BI272" s="19" t="s">
        <v>1641</v>
      </c>
      <c r="BJ272" s="19" t="s">
        <v>76</v>
      </c>
    </row>
    <row r="273" ht="16.5" customHeight="1">
      <c r="A273" s="27" t="s">
        <v>1642</v>
      </c>
      <c r="B273" s="28" t="s">
        <v>68</v>
      </c>
      <c r="C273" s="17" t="s">
        <v>88</v>
      </c>
      <c r="D273" s="17" t="s">
        <v>88</v>
      </c>
      <c r="E273" s="29" t="b">
        <v>1</v>
      </c>
      <c r="F273" s="29" t="b">
        <v>0</v>
      </c>
      <c r="G273" t="b">
        <v>0</v>
      </c>
      <c r="H273" s="29" t="b">
        <v>0</v>
      </c>
      <c r="I273" t="b">
        <v>0</v>
      </c>
      <c r="J273" s="19" t="b">
        <v>0</v>
      </c>
      <c r="K273" s="19" t="b">
        <v>0</v>
      </c>
      <c r="L273" s="19" t="b">
        <v>0</v>
      </c>
      <c r="M273" s="26" t="b">
        <v>0</v>
      </c>
      <c r="O273" s="30"/>
      <c r="Q273" s="19"/>
      <c r="X273" s="19"/>
      <c r="Y273" s="19"/>
      <c r="Z273" s="19"/>
      <c r="AA273" s="19"/>
      <c r="AB273" s="19" t="b">
        <v>0</v>
      </c>
      <c r="AC273" s="19"/>
      <c r="AD273" s="19"/>
      <c r="AE273" s="19"/>
      <c r="AF273" s="19"/>
      <c r="AG273" s="19"/>
      <c r="AH273" s="19"/>
      <c r="AI273" s="21" t="b">
        <v>0</v>
      </c>
      <c r="AJ273" s="21" t="b">
        <v>0</v>
      </c>
      <c r="AK273" s="21" t="b">
        <v>0</v>
      </c>
      <c r="AL273" s="21"/>
      <c r="AM273" s="21"/>
      <c r="AN273" s="21"/>
      <c r="AO273" s="21"/>
      <c r="AP273" s="21"/>
      <c r="AQ273" s="21"/>
      <c r="AR273" s="21"/>
      <c r="AS273" s="21" t="b">
        <v>1</v>
      </c>
      <c r="AT273" s="21"/>
      <c r="AU273" s="22"/>
      <c r="AV273" s="21"/>
      <c r="AW273" s="21"/>
      <c r="AX273" s="21"/>
      <c r="AY273" s="21"/>
      <c r="AZ273" s="21"/>
      <c r="BA273" s="21"/>
      <c r="BB273" s="31">
        <v>54704.0</v>
      </c>
      <c r="BC273" s="20"/>
      <c r="BD273" s="24"/>
      <c r="BE273" s="32" t="s">
        <v>1643</v>
      </c>
      <c r="BF273" s="33">
        <v>44382.0</v>
      </c>
      <c r="BG273" s="19" t="s">
        <v>1644</v>
      </c>
      <c r="BH273" s="19"/>
      <c r="BI273" s="19" t="s">
        <v>1645</v>
      </c>
      <c r="BJ273" s="19" t="s">
        <v>1646</v>
      </c>
      <c r="BK273" s="19"/>
    </row>
    <row r="274" ht="16.5" customHeight="1">
      <c r="A274" s="16" t="s">
        <v>1647</v>
      </c>
      <c r="B274" s="17" t="s">
        <v>68</v>
      </c>
      <c r="C274" s="18" t="s">
        <v>68</v>
      </c>
      <c r="D274" s="18" t="s">
        <v>68</v>
      </c>
      <c r="E274" s="19" t="b">
        <v>1</v>
      </c>
      <c r="F274" s="19" t="b">
        <v>0</v>
      </c>
      <c r="G274" s="19" t="b">
        <v>0</v>
      </c>
      <c r="H274" s="19" t="b">
        <v>0</v>
      </c>
      <c r="I274" s="19" t="b">
        <v>0</v>
      </c>
      <c r="J274" s="19" t="b">
        <v>1</v>
      </c>
      <c r="K274" s="19" t="b">
        <v>0</v>
      </c>
      <c r="L274" s="19" t="b">
        <v>0</v>
      </c>
      <c r="M274" s="20" t="b">
        <v>1</v>
      </c>
      <c r="O274" s="19" t="s">
        <v>1648</v>
      </c>
      <c r="P274" s="19" t="s">
        <v>105</v>
      </c>
      <c r="Q274" s="19" t="s">
        <v>70</v>
      </c>
      <c r="R274" s="19" t="s">
        <v>1649</v>
      </c>
      <c r="AB274" s="19" t="b">
        <v>0</v>
      </c>
      <c r="AI274" s="21" t="b">
        <v>1</v>
      </c>
      <c r="AJ274" s="21" t="b">
        <v>0</v>
      </c>
      <c r="AK274" s="21" t="b">
        <v>1</v>
      </c>
      <c r="AL274" s="21"/>
      <c r="AM274" s="21"/>
      <c r="AN274" s="21"/>
      <c r="AO274" s="21"/>
      <c r="AP274" s="21"/>
      <c r="AQ274" s="21"/>
      <c r="AR274" s="21"/>
      <c r="AS274" s="21" t="b">
        <v>0</v>
      </c>
      <c r="AT274" s="21"/>
      <c r="AU274" s="22"/>
      <c r="AV274" s="21"/>
      <c r="AW274" s="21"/>
      <c r="AX274" s="21"/>
      <c r="AY274" s="21"/>
      <c r="AZ274" s="21"/>
      <c r="BA274" s="21"/>
      <c r="BB274" s="23">
        <v>54648.0</v>
      </c>
      <c r="BC274" s="26">
        <v>1.0</v>
      </c>
      <c r="BD274" s="24">
        <v>3.2651212E7</v>
      </c>
      <c r="BE274" s="19" t="s">
        <v>1650</v>
      </c>
      <c r="BF274" s="25">
        <v>44024.0</v>
      </c>
      <c r="BG274" s="19" t="s">
        <v>1651</v>
      </c>
      <c r="BH274" s="19" t="s">
        <v>1652</v>
      </c>
      <c r="BI274" s="19" t="s">
        <v>1653</v>
      </c>
      <c r="BJ274" s="19" t="s">
        <v>243</v>
      </c>
    </row>
    <row r="275" ht="16.5" customHeight="1">
      <c r="A275" s="16" t="s">
        <v>1654</v>
      </c>
      <c r="B275" s="17" t="s">
        <v>68</v>
      </c>
      <c r="C275" s="18" t="s">
        <v>68</v>
      </c>
      <c r="D275" s="18" t="s">
        <v>68</v>
      </c>
      <c r="E275" s="19" t="b">
        <v>1</v>
      </c>
      <c r="F275" s="19" t="b">
        <v>0</v>
      </c>
      <c r="G275" s="19" t="b">
        <v>0</v>
      </c>
      <c r="H275" s="19" t="b">
        <v>1</v>
      </c>
      <c r="I275" s="19" t="b">
        <v>0</v>
      </c>
      <c r="J275" s="19" t="b">
        <v>0</v>
      </c>
      <c r="K275" s="19" t="b">
        <v>0</v>
      </c>
      <c r="L275" s="19" t="b">
        <v>0</v>
      </c>
      <c r="M275" s="20" t="b">
        <v>0</v>
      </c>
      <c r="O275" s="19" t="s">
        <v>1655</v>
      </c>
      <c r="P275" s="19" t="s">
        <v>105</v>
      </c>
      <c r="Q275" s="19" t="s">
        <v>70</v>
      </c>
      <c r="R275" s="19" t="s">
        <v>1656</v>
      </c>
      <c r="AB275" s="19" t="b">
        <v>0</v>
      </c>
      <c r="AI275" s="21" t="b">
        <v>1</v>
      </c>
      <c r="AJ275" s="21" t="b">
        <v>0</v>
      </c>
      <c r="AK275" s="21" t="b">
        <v>1</v>
      </c>
      <c r="AL275" s="21"/>
      <c r="AM275" s="21"/>
      <c r="AN275" s="21"/>
      <c r="AO275" s="21"/>
      <c r="AP275" s="21"/>
      <c r="AQ275" s="21"/>
      <c r="AR275" s="21"/>
      <c r="AS275" s="21" t="b">
        <v>0</v>
      </c>
      <c r="AT275" s="21"/>
      <c r="AU275" s="22"/>
      <c r="AV275" s="21"/>
      <c r="AW275" s="21"/>
      <c r="AX275" s="21"/>
      <c r="AY275" s="21"/>
      <c r="AZ275" s="21"/>
      <c r="BA275" s="21"/>
      <c r="BB275" s="23">
        <v>54538.0</v>
      </c>
      <c r="BC275" s="26">
        <v>1.0</v>
      </c>
      <c r="BD275" s="24">
        <v>3.3603736E7</v>
      </c>
      <c r="BE275" s="19" t="s">
        <v>1657</v>
      </c>
      <c r="BF275" s="25">
        <v>44247.0</v>
      </c>
      <c r="BG275" s="19" t="s">
        <v>1658</v>
      </c>
      <c r="BH275" s="19" t="s">
        <v>1659</v>
      </c>
      <c r="BI275" s="19" t="s">
        <v>1660</v>
      </c>
      <c r="BJ275" s="19" t="s">
        <v>1661</v>
      </c>
      <c r="BK275" s="19" t="s">
        <v>1662</v>
      </c>
    </row>
    <row r="276" ht="16.5" customHeight="1">
      <c r="A276" s="16" t="s">
        <v>1663</v>
      </c>
      <c r="B276" s="17" t="s">
        <v>68</v>
      </c>
      <c r="C276" s="18" t="s">
        <v>68</v>
      </c>
      <c r="D276" s="18" t="s">
        <v>68</v>
      </c>
      <c r="E276" s="19" t="b">
        <v>0</v>
      </c>
      <c r="F276" s="19" t="b">
        <v>1</v>
      </c>
      <c r="G276" s="19" t="b">
        <v>0</v>
      </c>
      <c r="H276" s="19" t="b">
        <v>0</v>
      </c>
      <c r="I276" s="19" t="b">
        <v>0</v>
      </c>
      <c r="J276" s="19" t="b">
        <v>0</v>
      </c>
      <c r="K276" s="19" t="b">
        <v>0</v>
      </c>
      <c r="L276" s="19" t="b">
        <v>0</v>
      </c>
      <c r="M276" s="20" t="b">
        <v>0</v>
      </c>
      <c r="O276" s="19" t="s">
        <v>1664</v>
      </c>
      <c r="P276" s="19" t="s">
        <v>236</v>
      </c>
      <c r="Q276" s="19"/>
      <c r="R276" s="19" t="s">
        <v>744</v>
      </c>
      <c r="X276" s="19"/>
      <c r="Y276" s="19" t="b">
        <f>OR(EQ(Z276,"Yes"),EQ(AA276,"Yes"))</f>
        <v>0</v>
      </c>
      <c r="Z276" s="19"/>
      <c r="AA276" s="19" t="s">
        <v>88</v>
      </c>
      <c r="AB276" s="19" t="b">
        <v>0</v>
      </c>
      <c r="AI276" s="21" t="b">
        <v>1</v>
      </c>
      <c r="AJ276" s="21" t="b">
        <v>0</v>
      </c>
      <c r="AK276" s="21" t="b">
        <v>1</v>
      </c>
      <c r="AL276" s="21" t="b">
        <v>1</v>
      </c>
      <c r="AM276" s="21"/>
      <c r="AN276" s="21"/>
      <c r="AO276" s="21"/>
      <c r="AP276" s="21"/>
      <c r="AQ276" s="21"/>
      <c r="AR276" s="21"/>
      <c r="AS276" s="21" t="b">
        <v>0</v>
      </c>
      <c r="AT276" s="21"/>
      <c r="AU276" s="22"/>
      <c r="AV276" s="21"/>
      <c r="AW276" s="21"/>
      <c r="AX276" s="21"/>
      <c r="AY276" s="21"/>
      <c r="AZ276" s="21"/>
      <c r="BA276" s="21"/>
      <c r="BB276" s="23">
        <v>54321.0</v>
      </c>
      <c r="BC276" s="26">
        <v>1.0</v>
      </c>
      <c r="BD276" s="24">
        <v>2.6950746E7</v>
      </c>
      <c r="BE276" s="19" t="s">
        <v>1665</v>
      </c>
      <c r="BF276" s="25">
        <v>42437.0</v>
      </c>
      <c r="BG276" s="19" t="s">
        <v>1666</v>
      </c>
      <c r="BH276" s="19" t="s">
        <v>1667</v>
      </c>
      <c r="BI276" s="19" t="s">
        <v>1668</v>
      </c>
      <c r="BJ276" s="19" t="s">
        <v>1563</v>
      </c>
    </row>
    <row r="277" ht="16.5" customHeight="1">
      <c r="A277" s="32" t="s">
        <v>1669</v>
      </c>
      <c r="B277" s="28" t="s">
        <v>68</v>
      </c>
      <c r="C277" s="17" t="s">
        <v>88</v>
      </c>
      <c r="D277" s="17" t="s">
        <v>88</v>
      </c>
      <c r="E277" s="19" t="b">
        <v>1</v>
      </c>
      <c r="F277" s="29" t="b">
        <v>0</v>
      </c>
      <c r="G277" t="b">
        <v>0</v>
      </c>
      <c r="H277" s="19" t="b">
        <v>1</v>
      </c>
      <c r="I277" t="b">
        <v>0</v>
      </c>
      <c r="J277" s="19" t="b">
        <v>0</v>
      </c>
      <c r="K277" s="19" t="b">
        <v>0</v>
      </c>
      <c r="L277" s="19" t="b">
        <v>0</v>
      </c>
      <c r="M277" s="26" t="b">
        <v>0</v>
      </c>
      <c r="O277" s="30"/>
      <c r="P277" s="19" t="s">
        <v>105</v>
      </c>
      <c r="Q277" s="19"/>
      <c r="X277" s="19"/>
      <c r="Y277" s="19"/>
      <c r="Z277" s="19"/>
      <c r="AA277" s="19"/>
      <c r="AB277" s="19" t="b">
        <v>0</v>
      </c>
      <c r="AC277" s="19"/>
      <c r="AD277" s="19"/>
      <c r="AE277" s="19"/>
      <c r="AF277" s="19"/>
      <c r="AG277" s="19"/>
      <c r="AH277" s="19"/>
      <c r="AI277" s="21" t="b">
        <v>0</v>
      </c>
      <c r="AJ277" s="21" t="b">
        <v>0</v>
      </c>
      <c r="AK277" s="21" t="b">
        <v>0</v>
      </c>
      <c r="AL277" s="21"/>
      <c r="AM277" s="21"/>
      <c r="AN277" s="21"/>
      <c r="AO277" s="21"/>
      <c r="AP277" s="21"/>
      <c r="AQ277" s="21"/>
      <c r="AR277" s="21"/>
      <c r="AS277" s="21" t="b">
        <v>1</v>
      </c>
      <c r="AT277" s="21"/>
      <c r="AU277" s="22"/>
      <c r="AV277" s="21"/>
      <c r="AW277" s="21"/>
      <c r="AX277" s="21"/>
      <c r="AY277" s="21"/>
      <c r="AZ277" s="21"/>
      <c r="BA277" s="21"/>
      <c r="BB277" s="23">
        <v>54140.0</v>
      </c>
      <c r="BC277" s="20"/>
      <c r="BD277" s="24"/>
      <c r="BE277" s="32"/>
      <c r="BF277" s="33"/>
      <c r="BG277" s="19" t="s">
        <v>1670</v>
      </c>
      <c r="BH277" s="19" t="s">
        <v>1671</v>
      </c>
      <c r="BI277" s="19"/>
      <c r="BK277" s="19"/>
    </row>
    <row r="278" ht="16.5" customHeight="1">
      <c r="A278" s="32" t="s">
        <v>1672</v>
      </c>
      <c r="B278" s="28" t="s">
        <v>68</v>
      </c>
      <c r="C278" s="17" t="s">
        <v>88</v>
      </c>
      <c r="D278" s="17" t="s">
        <v>88</v>
      </c>
      <c r="E278" s="19" t="b">
        <v>0</v>
      </c>
      <c r="F278" s="19" t="b">
        <v>0</v>
      </c>
      <c r="G278" s="19" t="b">
        <v>0</v>
      </c>
      <c r="H278" s="19" t="b">
        <v>1</v>
      </c>
      <c r="I278" s="19" t="b">
        <v>0</v>
      </c>
      <c r="J278" s="19" t="b">
        <v>0</v>
      </c>
      <c r="K278" s="19" t="b">
        <v>0</v>
      </c>
      <c r="L278" s="19" t="b">
        <v>1</v>
      </c>
      <c r="M278" s="26" t="b">
        <v>0</v>
      </c>
      <c r="O278" s="30"/>
      <c r="P278" s="19" t="s">
        <v>105</v>
      </c>
      <c r="Q278" s="19"/>
      <c r="X278" s="19"/>
      <c r="Y278" s="19"/>
      <c r="Z278" s="19"/>
      <c r="AA278" s="19"/>
      <c r="AB278" s="19" t="b">
        <v>0</v>
      </c>
      <c r="AC278" s="19"/>
      <c r="AD278" s="19"/>
      <c r="AE278" s="19"/>
      <c r="AF278" s="19"/>
      <c r="AG278" s="19"/>
      <c r="AH278" s="19"/>
      <c r="AI278" s="21" t="b">
        <v>0</v>
      </c>
      <c r="AJ278" s="21" t="b">
        <v>0</v>
      </c>
      <c r="AK278" s="21" t="b">
        <v>0</v>
      </c>
      <c r="AL278" s="21"/>
      <c r="AM278" s="21"/>
      <c r="AN278" s="21"/>
      <c r="AO278" s="21"/>
      <c r="AP278" s="21"/>
      <c r="AQ278" s="21"/>
      <c r="AR278" s="21"/>
      <c r="AS278" s="21" t="b">
        <v>1</v>
      </c>
      <c r="AT278" s="21"/>
      <c r="AU278" s="22"/>
      <c r="AV278" s="21"/>
      <c r="AW278" s="21"/>
      <c r="AX278" s="21"/>
      <c r="AY278" s="21"/>
      <c r="AZ278" s="21"/>
      <c r="BA278" s="21"/>
      <c r="BB278" s="23">
        <v>54092.0</v>
      </c>
      <c r="BC278" s="20"/>
      <c r="BD278" s="24"/>
      <c r="BE278" s="32"/>
      <c r="BF278" s="33"/>
      <c r="BG278" s="19" t="s">
        <v>1673</v>
      </c>
      <c r="BH278" t="s">
        <v>1673</v>
      </c>
      <c r="BI278" s="19"/>
      <c r="BK278" s="19"/>
    </row>
    <row r="279" ht="16.5" customHeight="1">
      <c r="A279" s="16" t="s">
        <v>1674</v>
      </c>
      <c r="B279" s="17" t="s">
        <v>68</v>
      </c>
      <c r="C279" s="18" t="s">
        <v>68</v>
      </c>
      <c r="D279" s="18" t="s">
        <v>68</v>
      </c>
      <c r="E279" s="19" t="b">
        <v>1</v>
      </c>
      <c r="F279" s="19" t="b">
        <v>0</v>
      </c>
      <c r="G279" s="19" t="b">
        <v>0</v>
      </c>
      <c r="H279" s="19" t="b">
        <v>0</v>
      </c>
      <c r="I279" s="19" t="b">
        <v>0</v>
      </c>
      <c r="J279" s="19" t="b">
        <v>0</v>
      </c>
      <c r="K279" s="19" t="b">
        <v>0</v>
      </c>
      <c r="L279" s="19" t="b">
        <v>0</v>
      </c>
      <c r="M279" s="20" t="b">
        <v>0</v>
      </c>
      <c r="P279" s="19" t="s">
        <v>105</v>
      </c>
      <c r="Q279" s="19" t="s">
        <v>303</v>
      </c>
      <c r="R279" s="19" t="s">
        <v>1675</v>
      </c>
      <c r="AB279" s="19" t="b">
        <v>0</v>
      </c>
      <c r="AI279" s="21" t="b">
        <v>1</v>
      </c>
      <c r="AJ279" s="21" t="b">
        <v>0</v>
      </c>
      <c r="AK279" s="21" t="b">
        <v>0</v>
      </c>
      <c r="AL279" s="21"/>
      <c r="AM279" s="21" t="b">
        <v>1</v>
      </c>
      <c r="AN279" s="21"/>
      <c r="AO279" s="21"/>
      <c r="AP279" s="21"/>
      <c r="AQ279" s="21"/>
      <c r="AR279" s="21"/>
      <c r="AS279" s="21" t="b">
        <v>0</v>
      </c>
      <c r="AT279" s="21"/>
      <c r="AU279" s="22"/>
      <c r="AV279" s="21"/>
      <c r="AW279" s="21"/>
      <c r="AX279" s="21"/>
      <c r="AY279" s="21"/>
      <c r="AZ279" s="21"/>
      <c r="BA279" s="21"/>
      <c r="BB279" s="23">
        <v>53995.0</v>
      </c>
      <c r="BC279" s="26">
        <v>10.0</v>
      </c>
      <c r="BD279" s="24">
        <v>3.2483332E7</v>
      </c>
      <c r="BE279" s="19" t="s">
        <v>1676</v>
      </c>
      <c r="BF279" s="25">
        <v>43985.0</v>
      </c>
      <c r="BG279" s="19" t="s">
        <v>1677</v>
      </c>
      <c r="BH279" s="19" t="s">
        <v>1678</v>
      </c>
      <c r="BI279" s="19" t="s">
        <v>1679</v>
      </c>
      <c r="BJ279" s="19" t="s">
        <v>1563</v>
      </c>
    </row>
    <row r="280" ht="16.5" customHeight="1">
      <c r="A280" s="16" t="s">
        <v>1680</v>
      </c>
      <c r="B280" s="17" t="s">
        <v>68</v>
      </c>
      <c r="C280" s="18" t="s">
        <v>68</v>
      </c>
      <c r="D280" s="18" t="s">
        <v>68</v>
      </c>
      <c r="E280" s="19" t="b">
        <v>1</v>
      </c>
      <c r="F280" s="19" t="b">
        <v>0</v>
      </c>
      <c r="G280" s="19" t="b">
        <v>0</v>
      </c>
      <c r="H280" s="19" t="b">
        <v>0</v>
      </c>
      <c r="I280" s="19" t="b">
        <v>0</v>
      </c>
      <c r="J280" s="19" t="b">
        <v>0</v>
      </c>
      <c r="K280" s="19" t="b">
        <v>0</v>
      </c>
      <c r="L280" s="19" t="b">
        <v>0</v>
      </c>
      <c r="M280" s="20" t="b">
        <v>0</v>
      </c>
      <c r="O280" s="19" t="s">
        <v>1681</v>
      </c>
      <c r="P280" s="19" t="s">
        <v>1137</v>
      </c>
      <c r="Q280" s="19" t="s">
        <v>79</v>
      </c>
      <c r="AB280" s="19" t="b">
        <v>0</v>
      </c>
      <c r="AI280" s="21" t="b">
        <v>1</v>
      </c>
      <c r="AJ280" s="21" t="b">
        <v>0</v>
      </c>
      <c r="AK280" s="21" t="b">
        <v>0</v>
      </c>
      <c r="AL280" s="21"/>
      <c r="AM280" s="21" t="b">
        <v>1</v>
      </c>
      <c r="AN280" s="21" t="b">
        <v>1</v>
      </c>
      <c r="AO280" s="21" t="s">
        <v>1682</v>
      </c>
      <c r="AP280" s="21"/>
      <c r="AQ280" s="21"/>
      <c r="AR280" s="21"/>
      <c r="AS280" s="21" t="b">
        <v>0</v>
      </c>
      <c r="AT280" s="21"/>
      <c r="AU280" s="22"/>
      <c r="AV280" s="21"/>
      <c r="AW280" s="21"/>
      <c r="AX280" s="21"/>
      <c r="AY280" s="21"/>
      <c r="AZ280" s="21"/>
      <c r="BA280" s="21"/>
      <c r="BB280" s="23">
        <v>53855.0</v>
      </c>
      <c r="BC280" s="26">
        <v>2.0</v>
      </c>
      <c r="BD280" s="24">
        <v>3.3208554E7</v>
      </c>
      <c r="BE280" s="19" t="s">
        <v>1683</v>
      </c>
      <c r="BF280" s="25">
        <v>44155.0</v>
      </c>
      <c r="BG280" s="19" t="s">
        <v>1684</v>
      </c>
      <c r="BH280" s="19" t="s">
        <v>1685</v>
      </c>
      <c r="BI280" s="19" t="s">
        <v>1686</v>
      </c>
      <c r="BJ280" s="19" t="s">
        <v>111</v>
      </c>
      <c r="BK280" s="19" t="s">
        <v>1687</v>
      </c>
    </row>
    <row r="281" ht="16.5" customHeight="1">
      <c r="A281" s="30" t="s">
        <v>1688</v>
      </c>
      <c r="B281" s="28" t="s">
        <v>68</v>
      </c>
      <c r="C281" s="17" t="s">
        <v>68</v>
      </c>
      <c r="D281" s="17" t="s">
        <v>68</v>
      </c>
      <c r="E281" s="29" t="b">
        <v>1</v>
      </c>
      <c r="F281" s="29" t="b">
        <v>0</v>
      </c>
      <c r="G281" t="b">
        <v>0</v>
      </c>
      <c r="H281" s="29" t="b">
        <v>0</v>
      </c>
      <c r="I281" t="b">
        <v>0</v>
      </c>
      <c r="J281" s="19" t="b">
        <v>0</v>
      </c>
      <c r="K281" s="19" t="b">
        <v>0</v>
      </c>
      <c r="L281" s="19" t="b">
        <v>0</v>
      </c>
      <c r="M281" s="26" t="b">
        <v>0</v>
      </c>
      <c r="O281" s="30"/>
      <c r="Q281" s="19" t="s">
        <v>79</v>
      </c>
      <c r="X281" s="19"/>
      <c r="Y281" s="19"/>
      <c r="Z281" s="19"/>
      <c r="AA281" s="19"/>
      <c r="AB281" s="19" t="b">
        <v>0</v>
      </c>
      <c r="AC281" s="19"/>
      <c r="AD281" s="19"/>
      <c r="AE281" s="19"/>
      <c r="AF281" s="19"/>
      <c r="AG281" s="19"/>
      <c r="AH281" s="19"/>
      <c r="AI281" s="21" t="b">
        <v>1</v>
      </c>
      <c r="AJ281" s="21" t="b">
        <v>0</v>
      </c>
      <c r="AK281" s="21" t="b">
        <v>1</v>
      </c>
      <c r="AL281" s="21"/>
      <c r="AM281" s="21" t="b">
        <v>1</v>
      </c>
      <c r="AN281" s="21"/>
      <c r="AO281" s="21"/>
      <c r="AP281" s="21"/>
      <c r="AQ281" s="21"/>
      <c r="AR281" s="21"/>
      <c r="AS281" s="21" t="b">
        <v>0</v>
      </c>
      <c r="AT281" s="21"/>
      <c r="AU281" s="22"/>
      <c r="AV281" s="21" t="b">
        <v>1</v>
      </c>
      <c r="AW281" s="21"/>
      <c r="AX281" s="21"/>
      <c r="AY281" s="21"/>
      <c r="AZ281" s="21"/>
      <c r="BA281" s="21"/>
      <c r="BB281" s="23">
        <v>53621.0</v>
      </c>
      <c r="BC281" s="20">
        <v>2.0</v>
      </c>
      <c r="BD281" s="40" t="s">
        <v>1689</v>
      </c>
      <c r="BE281" s="32" t="s">
        <v>1690</v>
      </c>
      <c r="BF281" s="41" t="s">
        <v>1237</v>
      </c>
      <c r="BG281" s="19" t="s">
        <v>1691</v>
      </c>
      <c r="BH281" s="19" t="s">
        <v>1692</v>
      </c>
      <c r="BI281" s="19" t="s">
        <v>1693</v>
      </c>
      <c r="BJ281" s="19" t="s">
        <v>540</v>
      </c>
      <c r="BK281" s="19" t="s">
        <v>456</v>
      </c>
    </row>
    <row r="282" ht="16.5" customHeight="1">
      <c r="A282" s="16" t="s">
        <v>1694</v>
      </c>
      <c r="B282" s="17" t="s">
        <v>68</v>
      </c>
      <c r="C282" s="18" t="s">
        <v>68</v>
      </c>
      <c r="D282" s="18" t="s">
        <v>68</v>
      </c>
      <c r="E282" s="19" t="b">
        <v>1</v>
      </c>
      <c r="F282" s="19" t="b">
        <v>0</v>
      </c>
      <c r="G282" s="19" t="b">
        <v>0</v>
      </c>
      <c r="H282" s="19" t="b">
        <v>1</v>
      </c>
      <c r="I282" s="19" t="b">
        <v>0</v>
      </c>
      <c r="J282" s="19" t="b">
        <v>0</v>
      </c>
      <c r="K282" s="19" t="b">
        <v>0</v>
      </c>
      <c r="L282" s="19" t="b">
        <v>0</v>
      </c>
      <c r="M282" s="20" t="b">
        <v>0</v>
      </c>
      <c r="N282" s="19" t="s">
        <v>234</v>
      </c>
      <c r="O282" s="32" t="s">
        <v>1695</v>
      </c>
      <c r="Q282" s="19" t="s">
        <v>70</v>
      </c>
      <c r="R282" s="19" t="s">
        <v>1473</v>
      </c>
      <c r="AB282" s="19" t="b">
        <v>0</v>
      </c>
      <c r="AI282" s="21" t="b">
        <v>1</v>
      </c>
      <c r="AJ282" s="21" t="b">
        <v>0</v>
      </c>
      <c r="AK282" s="21" t="b">
        <v>1</v>
      </c>
      <c r="AL282" s="21"/>
      <c r="AM282" s="21" t="b">
        <v>1</v>
      </c>
      <c r="AN282" s="21"/>
      <c r="AO282" s="21"/>
      <c r="AP282" s="21"/>
      <c r="AQ282" s="21"/>
      <c r="AR282" s="21"/>
      <c r="AS282" s="21" t="b">
        <v>0</v>
      </c>
      <c r="AT282" s="21"/>
      <c r="AU282" s="22"/>
      <c r="AV282" s="21" t="b">
        <v>1</v>
      </c>
      <c r="AW282" s="21"/>
      <c r="AX282" s="21"/>
      <c r="AY282" s="21"/>
      <c r="AZ282" s="21"/>
      <c r="BA282" s="21" t="b">
        <v>1</v>
      </c>
      <c r="BB282" s="23">
        <v>53484.0</v>
      </c>
      <c r="BC282" s="26">
        <v>56.0</v>
      </c>
      <c r="BD282" s="24">
        <v>2.9961579E7</v>
      </c>
      <c r="BE282" s="19" t="s">
        <v>1696</v>
      </c>
      <c r="BF282" s="25">
        <v>43284.0</v>
      </c>
      <c r="BG282" s="19" t="s">
        <v>1697</v>
      </c>
      <c r="BH282" s="19" t="s">
        <v>1698</v>
      </c>
      <c r="BI282" s="19" t="s">
        <v>1699</v>
      </c>
      <c r="BJ282" s="19" t="s">
        <v>141</v>
      </c>
      <c r="BK282" s="19" t="s">
        <v>1700</v>
      </c>
    </row>
    <row r="283" ht="16.5" customHeight="1">
      <c r="A283" s="16" t="s">
        <v>1701</v>
      </c>
      <c r="B283" s="17" t="s">
        <v>68</v>
      </c>
      <c r="C283" s="18" t="s">
        <v>68</v>
      </c>
      <c r="D283" s="18" t="s">
        <v>68</v>
      </c>
      <c r="E283" s="19" t="b">
        <v>1</v>
      </c>
      <c r="F283" s="19" t="b">
        <v>0</v>
      </c>
      <c r="G283" s="19" t="b">
        <v>0</v>
      </c>
      <c r="H283" s="19" t="b">
        <v>1</v>
      </c>
      <c r="I283" s="19" t="b">
        <v>0</v>
      </c>
      <c r="J283" s="19" t="b">
        <v>0</v>
      </c>
      <c r="K283" s="19" t="b">
        <v>0</v>
      </c>
      <c r="L283" s="19" t="b">
        <v>0</v>
      </c>
      <c r="M283" s="20" t="b">
        <v>0</v>
      </c>
      <c r="O283" s="19" t="s">
        <v>1702</v>
      </c>
      <c r="P283" s="19" t="s">
        <v>1703</v>
      </c>
      <c r="Q283" s="19" t="s">
        <v>79</v>
      </c>
      <c r="R283" s="19" t="s">
        <v>1704</v>
      </c>
      <c r="AB283" s="19" t="b">
        <v>0</v>
      </c>
      <c r="AI283" s="21" t="b">
        <v>1</v>
      </c>
      <c r="AJ283" s="21" t="b">
        <v>0</v>
      </c>
      <c r="AK283" s="21" t="b">
        <v>0</v>
      </c>
      <c r="AL283" s="21"/>
      <c r="AM283" s="21" t="b">
        <v>1</v>
      </c>
      <c r="AN283" s="21" t="b">
        <v>1</v>
      </c>
      <c r="AO283" s="21" t="s">
        <v>1705</v>
      </c>
      <c r="AP283" s="21"/>
      <c r="AQ283" s="21"/>
      <c r="AR283" s="21"/>
      <c r="AS283" s="21" t="b">
        <v>0</v>
      </c>
      <c r="AT283" s="21"/>
      <c r="AU283" s="22"/>
      <c r="AV283" s="21"/>
      <c r="AW283" s="21"/>
      <c r="AX283" s="21"/>
      <c r="AY283" s="21"/>
      <c r="AZ283" s="21"/>
      <c r="BA283" s="21"/>
      <c r="BB283" s="23">
        <v>53354.0</v>
      </c>
      <c r="BC283" s="26">
        <v>38.0</v>
      </c>
      <c r="BD283" s="24">
        <v>2.9144463E7</v>
      </c>
      <c r="BE283" s="19" t="s">
        <v>1706</v>
      </c>
      <c r="BF283" s="25">
        <v>43056.0</v>
      </c>
      <c r="BG283" s="19" t="s">
        <v>1707</v>
      </c>
      <c r="BH283" s="19" t="s">
        <v>1708</v>
      </c>
      <c r="BI283" s="19" t="s">
        <v>1709</v>
      </c>
      <c r="BJ283" s="19" t="s">
        <v>86</v>
      </c>
    </row>
    <row r="284" ht="16.5" customHeight="1">
      <c r="A284" s="16" t="s">
        <v>1710</v>
      </c>
      <c r="B284" s="28" t="s">
        <v>68</v>
      </c>
      <c r="C284" s="17" t="s">
        <v>68</v>
      </c>
      <c r="D284" s="17" t="s">
        <v>68</v>
      </c>
      <c r="E284" t="b">
        <v>0</v>
      </c>
      <c r="F284" t="b">
        <v>0</v>
      </c>
      <c r="G284" t="b">
        <v>0</v>
      </c>
      <c r="H284" s="19" t="b">
        <v>0</v>
      </c>
      <c r="I284" t="b">
        <v>0</v>
      </c>
      <c r="J284" s="43" t="b">
        <v>1</v>
      </c>
      <c r="K284" s="19" t="b">
        <v>0</v>
      </c>
      <c r="L284" s="19" t="b">
        <v>0</v>
      </c>
      <c r="M284" s="48" t="b">
        <v>0</v>
      </c>
      <c r="O284" s="30"/>
      <c r="X284" s="19"/>
      <c r="Y284" s="19"/>
      <c r="Z284" s="19"/>
      <c r="AA284" s="19"/>
      <c r="AB284" s="19" t="b">
        <v>0</v>
      </c>
      <c r="AC284" s="19"/>
      <c r="AD284" s="19" t="s">
        <v>1711</v>
      </c>
      <c r="AE284" s="19"/>
      <c r="AF284" s="19"/>
      <c r="AG284" s="19"/>
      <c r="AH284" s="19"/>
      <c r="AI284" s="21" t="b">
        <v>1</v>
      </c>
      <c r="AJ284" s="21" t="b">
        <v>0</v>
      </c>
      <c r="AK284" s="21" t="b">
        <v>1</v>
      </c>
      <c r="AL284" s="21"/>
      <c r="AM284" s="21"/>
      <c r="AN284" s="21"/>
      <c r="AO284" s="21"/>
      <c r="AP284" s="21"/>
      <c r="AQ284" s="21"/>
      <c r="AR284" s="21"/>
      <c r="AS284" s="21" t="b">
        <v>0</v>
      </c>
      <c r="AT284" s="21"/>
      <c r="AU284" s="22"/>
      <c r="AV284" s="21"/>
      <c r="AW284" s="21"/>
      <c r="AX284" s="21"/>
      <c r="AY284" s="21"/>
      <c r="AZ284" s="21"/>
      <c r="BA284" s="21"/>
      <c r="BB284" s="23">
        <v>53309.0</v>
      </c>
      <c r="BC284" s="20">
        <v>2.0</v>
      </c>
      <c r="BD284" s="40" t="s">
        <v>1712</v>
      </c>
      <c r="BE284" s="19" t="s">
        <v>1713</v>
      </c>
      <c r="BF284" s="41" t="s">
        <v>1714</v>
      </c>
      <c r="BG284" s="19" t="s">
        <v>1715</v>
      </c>
      <c r="BH284" s="19" t="s">
        <v>1716</v>
      </c>
      <c r="BI284" s="19" t="s">
        <v>1717</v>
      </c>
      <c r="BJ284" s="19" t="s">
        <v>1718</v>
      </c>
      <c r="BK284" s="19" t="s">
        <v>1719</v>
      </c>
    </row>
    <row r="285" ht="16.5" customHeight="1">
      <c r="A285" s="16" t="s">
        <v>1720</v>
      </c>
      <c r="B285" s="17" t="s">
        <v>68</v>
      </c>
      <c r="C285" s="18" t="s">
        <v>68</v>
      </c>
      <c r="D285" s="18" t="s">
        <v>68</v>
      </c>
      <c r="E285" s="19" t="b">
        <v>1</v>
      </c>
      <c r="F285" s="19" t="b">
        <v>0</v>
      </c>
      <c r="G285" s="19" t="b">
        <v>0</v>
      </c>
      <c r="H285" s="19" t="b">
        <v>0</v>
      </c>
      <c r="I285" s="19" t="b">
        <v>0</v>
      </c>
      <c r="J285" s="19" t="b">
        <v>0</v>
      </c>
      <c r="K285" s="19" t="b">
        <v>0</v>
      </c>
      <c r="L285" s="19" t="b">
        <v>0</v>
      </c>
      <c r="M285" s="20" t="b">
        <v>0</v>
      </c>
      <c r="O285" s="19" t="s">
        <v>1721</v>
      </c>
      <c r="P285" s="19" t="s">
        <v>69</v>
      </c>
      <c r="Q285" s="19" t="s">
        <v>303</v>
      </c>
      <c r="R285" s="19" t="s">
        <v>1722</v>
      </c>
      <c r="AB285" s="19" t="b">
        <v>0</v>
      </c>
      <c r="AI285" s="21" t="b">
        <v>1</v>
      </c>
      <c r="AJ285" s="21" t="b">
        <v>0</v>
      </c>
      <c r="AK285" s="21" t="b">
        <v>1</v>
      </c>
      <c r="AL285" s="21"/>
      <c r="AM285" s="21" t="b">
        <v>1</v>
      </c>
      <c r="AN285" s="21"/>
      <c r="AO285" s="21"/>
      <c r="AP285" s="21"/>
      <c r="AQ285" s="21"/>
      <c r="AR285" s="21"/>
      <c r="AS285" s="21" t="b">
        <v>0</v>
      </c>
      <c r="AT285" s="21"/>
      <c r="AU285" s="22"/>
      <c r="AV285" s="21"/>
      <c r="AW285" s="21"/>
      <c r="AX285" s="21"/>
      <c r="AY285" s="21"/>
      <c r="AZ285" s="21"/>
      <c r="BA285" s="21"/>
      <c r="BB285" s="23">
        <v>53140.0</v>
      </c>
      <c r="BC285" s="26">
        <v>3.0</v>
      </c>
      <c r="BD285" s="24">
        <v>3.0455458E7</v>
      </c>
      <c r="BE285" s="19" t="s">
        <v>1723</v>
      </c>
      <c r="BF285" s="25">
        <v>43425.0</v>
      </c>
      <c r="BG285" s="19" t="s">
        <v>1724</v>
      </c>
      <c r="BH285" s="19" t="s">
        <v>1725</v>
      </c>
      <c r="BI285" s="19" t="s">
        <v>1726</v>
      </c>
      <c r="BJ285" s="19" t="s">
        <v>585</v>
      </c>
    </row>
    <row r="286" ht="16.5" customHeight="1">
      <c r="A286" s="32" t="s">
        <v>1727</v>
      </c>
      <c r="B286" s="28" t="s">
        <v>68</v>
      </c>
      <c r="C286" s="17" t="s">
        <v>88</v>
      </c>
      <c r="D286" s="17" t="s">
        <v>88</v>
      </c>
      <c r="E286" s="19" t="b">
        <v>1</v>
      </c>
      <c r="F286" s="29" t="b">
        <v>0</v>
      </c>
      <c r="G286" t="b">
        <v>0</v>
      </c>
      <c r="H286" s="19" t="b">
        <v>1</v>
      </c>
      <c r="I286" t="b">
        <v>0</v>
      </c>
      <c r="J286" s="19" t="b">
        <v>0</v>
      </c>
      <c r="K286" s="19" t="b">
        <v>0</v>
      </c>
      <c r="L286" s="19" t="b">
        <v>0</v>
      </c>
      <c r="M286" s="26" t="b">
        <v>0</v>
      </c>
      <c r="O286" s="30"/>
      <c r="P286" s="19" t="s">
        <v>105</v>
      </c>
      <c r="Q286" s="19"/>
      <c r="X286" s="19"/>
      <c r="Y286" s="19"/>
      <c r="Z286" s="19"/>
      <c r="AA286" s="19"/>
      <c r="AB286" s="19" t="b">
        <v>0</v>
      </c>
      <c r="AC286" s="19"/>
      <c r="AD286" s="19"/>
      <c r="AE286" s="19"/>
      <c r="AF286" s="19"/>
      <c r="AG286" s="19"/>
      <c r="AH286" s="19"/>
      <c r="AI286" s="21" t="b">
        <v>0</v>
      </c>
      <c r="AJ286" s="21" t="b">
        <v>0</v>
      </c>
      <c r="AK286" s="21" t="b">
        <v>0</v>
      </c>
      <c r="AL286" s="21"/>
      <c r="AM286" s="21"/>
      <c r="AN286" s="21"/>
      <c r="AO286" s="21"/>
      <c r="AP286" s="21"/>
      <c r="AQ286" s="21"/>
      <c r="AR286" s="21"/>
      <c r="AS286" s="21" t="b">
        <v>1</v>
      </c>
      <c r="AT286" s="21"/>
      <c r="AU286" s="22"/>
      <c r="AV286" s="21"/>
      <c r="AW286" s="21"/>
      <c r="AX286" s="21"/>
      <c r="AY286" s="21"/>
      <c r="AZ286" s="21"/>
      <c r="BA286" s="21"/>
      <c r="BB286" s="23">
        <v>52998.0</v>
      </c>
      <c r="BC286" s="20"/>
      <c r="BD286" s="24"/>
      <c r="BE286" s="32"/>
      <c r="BF286" s="33"/>
      <c r="BG286" s="19" t="s">
        <v>1728</v>
      </c>
      <c r="BH286" s="19" t="s">
        <v>1729</v>
      </c>
      <c r="BI286" s="19"/>
      <c r="BK286" s="19"/>
    </row>
    <row r="287" ht="16.5" customHeight="1">
      <c r="A287" s="16" t="s">
        <v>1730</v>
      </c>
      <c r="B287" s="17" t="s">
        <v>68</v>
      </c>
      <c r="C287" s="18" t="s">
        <v>68</v>
      </c>
      <c r="D287" s="18" t="s">
        <v>68</v>
      </c>
      <c r="E287" s="19" t="b">
        <v>1</v>
      </c>
      <c r="F287" s="19" t="b">
        <v>0</v>
      </c>
      <c r="G287" s="19" t="b">
        <v>0</v>
      </c>
      <c r="H287" s="19" t="b">
        <v>0</v>
      </c>
      <c r="I287" s="19" t="b">
        <v>0</v>
      </c>
      <c r="J287" s="19" t="b">
        <v>0</v>
      </c>
      <c r="K287" s="19" t="b">
        <v>0</v>
      </c>
      <c r="L287" s="19" t="b">
        <v>0</v>
      </c>
      <c r="M287" s="20" t="b">
        <v>0</v>
      </c>
      <c r="N287" s="19" t="s">
        <v>234</v>
      </c>
      <c r="O287" s="30"/>
      <c r="Q287" s="19" t="s">
        <v>70</v>
      </c>
      <c r="AB287" s="19" t="b">
        <v>0</v>
      </c>
      <c r="AI287" s="21" t="b">
        <v>1</v>
      </c>
      <c r="AJ287" s="21" t="b">
        <v>0</v>
      </c>
      <c r="AK287" s="21" t="b">
        <v>1</v>
      </c>
      <c r="AL287" s="21"/>
      <c r="AM287" s="21" t="b">
        <v>1</v>
      </c>
      <c r="AN287" s="21"/>
      <c r="AO287" s="21"/>
      <c r="AP287" s="21"/>
      <c r="AQ287" s="21"/>
      <c r="AR287" s="21"/>
      <c r="AS287" s="21" t="b">
        <v>0</v>
      </c>
      <c r="AT287" s="21"/>
      <c r="AU287" s="22"/>
      <c r="AV287" s="21" t="b">
        <v>1</v>
      </c>
      <c r="AW287" s="21"/>
      <c r="AX287" s="21"/>
      <c r="AY287" s="21"/>
      <c r="AZ287" s="21"/>
      <c r="BA287" s="21" t="b">
        <v>1</v>
      </c>
      <c r="BB287" s="23">
        <v>52877.0</v>
      </c>
      <c r="BC287" s="26">
        <v>6.0</v>
      </c>
      <c r="BD287" s="24">
        <v>3.3033234E7</v>
      </c>
      <c r="BE287" s="19" t="s">
        <v>1731</v>
      </c>
      <c r="BF287" s="25">
        <v>44114.0</v>
      </c>
      <c r="BG287" s="19" t="s">
        <v>1732</v>
      </c>
      <c r="BH287" s="19" t="s">
        <v>1733</v>
      </c>
      <c r="BI287" s="19" t="s">
        <v>1734</v>
      </c>
      <c r="BJ287" s="19" t="s">
        <v>127</v>
      </c>
    </row>
    <row r="288" ht="16.5" customHeight="1">
      <c r="A288" s="32" t="s">
        <v>1735</v>
      </c>
      <c r="B288" s="28" t="s">
        <v>68</v>
      </c>
      <c r="C288" s="17" t="s">
        <v>88</v>
      </c>
      <c r="D288" s="17" t="s">
        <v>88</v>
      </c>
      <c r="E288" s="19" t="b">
        <v>1</v>
      </c>
      <c r="F288" s="29" t="b">
        <v>0</v>
      </c>
      <c r="G288" t="b">
        <v>0</v>
      </c>
      <c r="H288" s="19" t="b">
        <v>1</v>
      </c>
      <c r="I288" t="b">
        <v>0</v>
      </c>
      <c r="J288" s="19" t="b">
        <v>0</v>
      </c>
      <c r="K288" s="19" t="b">
        <v>0</v>
      </c>
      <c r="L288" s="19" t="b">
        <v>0</v>
      </c>
      <c r="M288" s="26" t="b">
        <v>0</v>
      </c>
      <c r="O288" s="30"/>
      <c r="P288" s="19" t="s">
        <v>105</v>
      </c>
      <c r="Q288" s="19"/>
      <c r="X288" s="19"/>
      <c r="Y288" s="19"/>
      <c r="Z288" s="19"/>
      <c r="AA288" s="19"/>
      <c r="AB288" s="19" t="b">
        <v>0</v>
      </c>
      <c r="AC288" s="19"/>
      <c r="AD288" s="19"/>
      <c r="AE288" s="19"/>
      <c r="AF288" s="19"/>
      <c r="AG288" s="19"/>
      <c r="AH288" s="19"/>
      <c r="AI288" s="21" t="b">
        <v>0</v>
      </c>
      <c r="AJ288" s="21" t="b">
        <v>0</v>
      </c>
      <c r="AK288" s="21" t="b">
        <v>0</v>
      </c>
      <c r="AL288" s="21"/>
      <c r="AM288" s="21"/>
      <c r="AN288" s="21"/>
      <c r="AO288" s="21"/>
      <c r="AP288" s="21"/>
      <c r="AQ288" s="21"/>
      <c r="AR288" s="21"/>
      <c r="AS288" s="21" t="b">
        <v>1</v>
      </c>
      <c r="AT288" s="21"/>
      <c r="AU288" s="22"/>
      <c r="AV288" s="21"/>
      <c r="AW288" s="21"/>
      <c r="AX288" s="21"/>
      <c r="AY288" s="21"/>
      <c r="AZ288" s="21"/>
      <c r="BA288" s="21"/>
      <c r="BB288" s="23">
        <v>52764.0</v>
      </c>
      <c r="BC288" s="20"/>
      <c r="BD288" s="24"/>
      <c r="BE288" s="32"/>
      <c r="BF288" s="33"/>
      <c r="BG288" s="19" t="s">
        <v>1736</v>
      </c>
      <c r="BH288" s="19" t="s">
        <v>1737</v>
      </c>
      <c r="BI288" s="19"/>
      <c r="BK288" s="19"/>
    </row>
    <row r="289" ht="16.5" customHeight="1">
      <c r="A289" s="16" t="s">
        <v>1738</v>
      </c>
      <c r="B289" s="17" t="s">
        <v>68</v>
      </c>
      <c r="C289" s="18" t="s">
        <v>68</v>
      </c>
      <c r="D289" s="18" t="s">
        <v>68</v>
      </c>
      <c r="E289" s="19" t="b">
        <v>1</v>
      </c>
      <c r="F289" s="19" t="b">
        <v>0</v>
      </c>
      <c r="G289" s="19" t="b">
        <v>0</v>
      </c>
      <c r="H289" s="19" t="b">
        <v>0</v>
      </c>
      <c r="I289" s="19" t="b">
        <v>0</v>
      </c>
      <c r="J289" s="19" t="b">
        <v>0</v>
      </c>
      <c r="K289" s="19" t="b">
        <v>0</v>
      </c>
      <c r="L289" s="19" t="b">
        <v>0</v>
      </c>
      <c r="M289" s="20" t="b">
        <v>0</v>
      </c>
      <c r="P289" s="19" t="s">
        <v>105</v>
      </c>
      <c r="Q289" s="19" t="s">
        <v>1739</v>
      </c>
      <c r="S289" s="19" t="s">
        <v>1740</v>
      </c>
      <c r="AB289" s="19" t="b">
        <v>0</v>
      </c>
      <c r="AI289" s="21" t="b">
        <v>1</v>
      </c>
      <c r="AJ289" s="21" t="b">
        <v>0</v>
      </c>
      <c r="AK289" s="21" t="b">
        <v>0</v>
      </c>
      <c r="AL289" s="21"/>
      <c r="AM289" s="21" t="b">
        <v>1</v>
      </c>
      <c r="AN289" s="21"/>
      <c r="AO289" s="21"/>
      <c r="AP289" s="21"/>
      <c r="AQ289" s="21"/>
      <c r="AR289" s="21"/>
      <c r="AS289" s="21" t="b">
        <v>0</v>
      </c>
      <c r="AT289" s="21"/>
      <c r="AU289" s="22"/>
      <c r="AV289" s="21"/>
      <c r="AW289" s="21"/>
      <c r="AX289" s="21"/>
      <c r="AY289" s="21"/>
      <c r="AZ289" s="21"/>
      <c r="BA289" s="21"/>
      <c r="BB289" s="23">
        <v>52537.0</v>
      </c>
      <c r="BC289" s="26">
        <v>6.0</v>
      </c>
      <c r="BD289" s="24">
        <v>3.3815369E7</v>
      </c>
      <c r="BE289" s="19" t="s">
        <v>1741</v>
      </c>
      <c r="BF289" s="25">
        <v>44292.0</v>
      </c>
      <c r="BG289" s="19" t="s">
        <v>1742</v>
      </c>
      <c r="BH289" s="19" t="s">
        <v>1743</v>
      </c>
      <c r="BI289" s="19" t="s">
        <v>1744</v>
      </c>
      <c r="BJ289" s="19" t="s">
        <v>1661</v>
      </c>
      <c r="BK289" s="19" t="s">
        <v>1745</v>
      </c>
    </row>
    <row r="290" ht="16.5" customHeight="1">
      <c r="A290" s="27" t="s">
        <v>1746</v>
      </c>
      <c r="B290" s="28" t="s">
        <v>68</v>
      </c>
      <c r="C290" s="17" t="s">
        <v>68</v>
      </c>
      <c r="D290" s="17" t="s">
        <v>88</v>
      </c>
      <c r="E290" s="29" t="b">
        <v>1</v>
      </c>
      <c r="F290" s="29" t="b">
        <v>0</v>
      </c>
      <c r="G290" t="b">
        <v>0</v>
      </c>
      <c r="H290" s="29" t="b">
        <v>0</v>
      </c>
      <c r="I290" t="b">
        <v>0</v>
      </c>
      <c r="J290" s="19" t="b">
        <v>0</v>
      </c>
      <c r="K290" s="19" t="b">
        <v>0</v>
      </c>
      <c r="L290" s="19" t="b">
        <v>0</v>
      </c>
      <c r="M290" s="26" t="b">
        <v>0</v>
      </c>
      <c r="O290" s="30"/>
      <c r="Q290" s="19"/>
      <c r="X290" s="19" t="b">
        <v>1</v>
      </c>
      <c r="Y290" s="19"/>
      <c r="Z290" s="19"/>
      <c r="AA290" s="19"/>
      <c r="AB290" s="19" t="b">
        <v>0</v>
      </c>
      <c r="AC290" s="19"/>
      <c r="AD290" s="19"/>
      <c r="AE290" s="19"/>
      <c r="AF290" s="19"/>
      <c r="AG290" s="19"/>
      <c r="AH290" s="19"/>
      <c r="AI290" s="21" t="b">
        <v>0</v>
      </c>
      <c r="AJ290" s="21" t="b">
        <v>0</v>
      </c>
      <c r="AK290" s="21" t="b">
        <v>0</v>
      </c>
      <c r="AL290" s="21"/>
      <c r="AM290" s="21"/>
      <c r="AN290" s="21"/>
      <c r="AO290" s="21"/>
      <c r="AP290" s="21"/>
      <c r="AQ290" s="21"/>
      <c r="AR290" s="21"/>
      <c r="AS290" s="21" t="b">
        <v>1</v>
      </c>
      <c r="AT290" s="21"/>
      <c r="AU290" s="22"/>
      <c r="AV290" s="21"/>
      <c r="AW290" s="21"/>
      <c r="AX290" s="21"/>
      <c r="AY290" s="21"/>
      <c r="AZ290" s="21"/>
      <c r="BA290" s="21" t="b">
        <v>1</v>
      </c>
      <c r="BB290" s="31">
        <v>51786.0</v>
      </c>
      <c r="BC290" s="20">
        <v>1.0</v>
      </c>
      <c r="BD290" s="24">
        <v>3.5196078E7</v>
      </c>
      <c r="BE290" s="32" t="s">
        <v>1747</v>
      </c>
      <c r="BF290" s="33">
        <v>44615.0</v>
      </c>
      <c r="BG290" s="19" t="s">
        <v>1748</v>
      </c>
      <c r="BH290" s="19"/>
      <c r="BI290" s="19" t="s">
        <v>1749</v>
      </c>
      <c r="BJ290" s="19" t="s">
        <v>1750</v>
      </c>
      <c r="BK290" s="19"/>
    </row>
    <row r="291" ht="16.5" customHeight="1">
      <c r="A291" s="16" t="s">
        <v>1751</v>
      </c>
      <c r="B291" s="17" t="s">
        <v>68</v>
      </c>
      <c r="C291" s="18" t="s">
        <v>68</v>
      </c>
      <c r="D291" s="18" t="s">
        <v>68</v>
      </c>
      <c r="E291" s="19" t="b">
        <v>1</v>
      </c>
      <c r="F291" s="19" t="b">
        <v>0</v>
      </c>
      <c r="G291" s="19" t="b">
        <v>0</v>
      </c>
      <c r="H291" s="19" t="b">
        <v>0</v>
      </c>
      <c r="I291" s="19" t="b">
        <v>0</v>
      </c>
      <c r="J291" s="19" t="b">
        <v>0</v>
      </c>
      <c r="K291" s="19" t="b">
        <v>0</v>
      </c>
      <c r="L291" s="19" t="b">
        <v>0</v>
      </c>
      <c r="M291" s="19" t="b">
        <v>0</v>
      </c>
      <c r="O291" s="30"/>
      <c r="Q291" s="19" t="s">
        <v>79</v>
      </c>
      <c r="AB291" s="19" t="b">
        <v>0</v>
      </c>
      <c r="AD291" s="72"/>
      <c r="AI291" s="21" t="b">
        <v>1</v>
      </c>
      <c r="AJ291" s="21" t="b">
        <v>0</v>
      </c>
      <c r="AK291" s="21" t="b">
        <v>1</v>
      </c>
      <c r="AL291" s="21" t="b">
        <v>1</v>
      </c>
      <c r="AM291" s="21"/>
      <c r="AN291" s="21"/>
      <c r="AO291" s="21"/>
      <c r="AP291" s="21"/>
      <c r="AQ291" s="21"/>
      <c r="AR291" s="21"/>
      <c r="AS291" s="21" t="b">
        <v>0</v>
      </c>
      <c r="AT291" s="21"/>
      <c r="AU291" s="22"/>
      <c r="AV291" s="21"/>
      <c r="AW291" s="21"/>
      <c r="AX291" s="21"/>
      <c r="AY291" s="21"/>
      <c r="AZ291" s="21"/>
      <c r="BA291" s="21"/>
      <c r="BB291" s="21">
        <v>51462.0</v>
      </c>
      <c r="BC291" s="29">
        <v>1.0</v>
      </c>
      <c r="BD291" s="40" t="s">
        <v>1752</v>
      </c>
      <c r="BE291" s="19" t="s">
        <v>1753</v>
      </c>
      <c r="BF291" s="41" t="s">
        <v>1754</v>
      </c>
      <c r="BG291" s="19" t="s">
        <v>1755</v>
      </c>
      <c r="BH291" s="19" t="s">
        <v>1756</v>
      </c>
      <c r="BI291" s="19" t="s">
        <v>1757</v>
      </c>
      <c r="BJ291" s="19" t="s">
        <v>1758</v>
      </c>
      <c r="BK291" s="19" t="s">
        <v>1759</v>
      </c>
    </row>
    <row r="292" ht="16.5" customHeight="1">
      <c r="A292" s="32" t="s">
        <v>1760</v>
      </c>
      <c r="B292" s="28" t="s">
        <v>68</v>
      </c>
      <c r="C292" s="17" t="s">
        <v>88</v>
      </c>
      <c r="D292" s="17" t="s">
        <v>88</v>
      </c>
      <c r="E292" s="19" t="b">
        <v>1</v>
      </c>
      <c r="F292" s="29" t="b">
        <v>0</v>
      </c>
      <c r="G292" t="b">
        <v>0</v>
      </c>
      <c r="H292" s="19" t="b">
        <v>1</v>
      </c>
      <c r="I292" t="b">
        <v>0</v>
      </c>
      <c r="J292" s="19" t="b">
        <v>0</v>
      </c>
      <c r="K292" s="19" t="b">
        <v>0</v>
      </c>
      <c r="L292" s="19" t="b">
        <v>0</v>
      </c>
      <c r="M292" s="26" t="b">
        <v>0</v>
      </c>
      <c r="O292" s="30"/>
      <c r="P292" s="19" t="s">
        <v>105</v>
      </c>
      <c r="Q292" s="19"/>
      <c r="X292" s="19"/>
      <c r="Y292" s="19"/>
      <c r="Z292" s="19"/>
      <c r="AA292" s="19"/>
      <c r="AB292" s="19" t="b">
        <v>0</v>
      </c>
      <c r="AC292" s="19"/>
      <c r="AD292" s="19"/>
      <c r="AE292" s="19"/>
      <c r="AF292" s="19"/>
      <c r="AG292" s="19"/>
      <c r="AH292" s="19"/>
      <c r="AI292" s="21" t="b">
        <v>0</v>
      </c>
      <c r="AJ292" s="21" t="b">
        <v>0</v>
      </c>
      <c r="AK292" s="21" t="b">
        <v>0</v>
      </c>
      <c r="AL292" s="21"/>
      <c r="AM292" s="21"/>
      <c r="AN292" s="21"/>
      <c r="AO292" s="21"/>
      <c r="AP292" s="21"/>
      <c r="AQ292" s="21"/>
      <c r="AR292" s="21"/>
      <c r="AS292" s="21" t="b">
        <v>1</v>
      </c>
      <c r="AT292" s="21"/>
      <c r="AU292" s="22"/>
      <c r="AV292" s="21"/>
      <c r="AW292" s="21"/>
      <c r="AX292" s="21"/>
      <c r="AY292" s="21"/>
      <c r="AZ292" s="21"/>
      <c r="BA292" s="21"/>
      <c r="BB292" s="23">
        <v>51382.0</v>
      </c>
      <c r="BC292" s="20"/>
      <c r="BD292" s="24"/>
      <c r="BE292" s="32"/>
      <c r="BF292" s="33"/>
      <c r="BG292" s="19" t="s">
        <v>1761</v>
      </c>
      <c r="BH292" s="19" t="s">
        <v>1762</v>
      </c>
      <c r="BI292" s="19"/>
      <c r="BK292" s="19"/>
    </row>
    <row r="293" ht="16.5" customHeight="1">
      <c r="A293" s="32" t="s">
        <v>1763</v>
      </c>
      <c r="B293" s="28" t="s">
        <v>68</v>
      </c>
      <c r="C293" s="17" t="s">
        <v>88</v>
      </c>
      <c r="D293" s="17" t="s">
        <v>88</v>
      </c>
      <c r="E293" s="19" t="b">
        <v>1</v>
      </c>
      <c r="F293" s="29" t="b">
        <v>0</v>
      </c>
      <c r="G293" t="b">
        <v>0</v>
      </c>
      <c r="H293" s="19" t="b">
        <v>1</v>
      </c>
      <c r="I293" t="b">
        <v>0</v>
      </c>
      <c r="J293" s="19" t="b">
        <v>0</v>
      </c>
      <c r="K293" s="19" t="b">
        <v>0</v>
      </c>
      <c r="L293" s="19" t="b">
        <v>0</v>
      </c>
      <c r="M293" s="26" t="b">
        <v>0</v>
      </c>
      <c r="O293" s="30"/>
      <c r="P293" s="19" t="s">
        <v>105</v>
      </c>
      <c r="Q293" s="19"/>
      <c r="X293" s="19"/>
      <c r="Y293" s="19"/>
      <c r="Z293" s="19"/>
      <c r="AA293" s="19"/>
      <c r="AB293" s="19" t="b">
        <v>0</v>
      </c>
      <c r="AC293" s="19"/>
      <c r="AD293" s="19"/>
      <c r="AE293" s="19"/>
      <c r="AF293" s="19"/>
      <c r="AG293" s="19"/>
      <c r="AH293" s="19"/>
      <c r="AI293" s="21" t="b">
        <v>0</v>
      </c>
      <c r="AJ293" s="21" t="b">
        <v>0</v>
      </c>
      <c r="AK293" s="21" t="b">
        <v>0</v>
      </c>
      <c r="AL293" s="21"/>
      <c r="AM293" s="21"/>
      <c r="AN293" s="21"/>
      <c r="AO293" s="21"/>
      <c r="AP293" s="21"/>
      <c r="AQ293" s="21"/>
      <c r="AR293" s="21"/>
      <c r="AS293" s="21" t="b">
        <v>1</v>
      </c>
      <c r="AT293" s="21"/>
      <c r="AU293" s="22"/>
      <c r="AV293" s="21"/>
      <c r="AW293" s="21"/>
      <c r="AX293" s="21"/>
      <c r="AY293" s="21"/>
      <c r="AZ293" s="21"/>
      <c r="BA293" s="21"/>
      <c r="BB293" s="23">
        <v>51269.0</v>
      </c>
      <c r="BC293" s="20"/>
      <c r="BD293" s="24"/>
      <c r="BE293" s="32"/>
      <c r="BF293" s="33"/>
      <c r="BG293" s="19" t="s">
        <v>1764</v>
      </c>
      <c r="BH293" s="19" t="s">
        <v>1765</v>
      </c>
      <c r="BI293" s="19"/>
      <c r="BK293" s="19"/>
    </row>
    <row r="294" ht="16.5" customHeight="1">
      <c r="A294" s="27" t="s">
        <v>1766</v>
      </c>
      <c r="B294" s="28" t="s">
        <v>68</v>
      </c>
      <c r="C294" s="17" t="s">
        <v>88</v>
      </c>
      <c r="D294" s="17" t="s">
        <v>88</v>
      </c>
      <c r="E294" s="29" t="b">
        <v>1</v>
      </c>
      <c r="F294" s="29" t="b">
        <v>0</v>
      </c>
      <c r="G294" t="b">
        <v>0</v>
      </c>
      <c r="H294" s="29" t="b">
        <v>0</v>
      </c>
      <c r="I294" t="b">
        <v>0</v>
      </c>
      <c r="J294" s="19" t="b">
        <v>0</v>
      </c>
      <c r="K294" s="19" t="b">
        <v>0</v>
      </c>
      <c r="L294" s="19" t="b">
        <v>0</v>
      </c>
      <c r="M294" s="26" t="b">
        <v>0</v>
      </c>
      <c r="O294" s="30"/>
      <c r="Q294" s="19"/>
      <c r="X294" s="19"/>
      <c r="Y294" s="19"/>
      <c r="Z294" s="19"/>
      <c r="AA294" s="19"/>
      <c r="AB294" s="19" t="b">
        <v>0</v>
      </c>
      <c r="AC294" s="19"/>
      <c r="AD294" s="19"/>
      <c r="AE294" s="19"/>
      <c r="AF294" s="19"/>
      <c r="AG294" s="19"/>
      <c r="AH294" s="19"/>
      <c r="AI294" s="21" t="b">
        <v>0</v>
      </c>
      <c r="AJ294" s="21" t="b">
        <v>0</v>
      </c>
      <c r="AK294" s="21" t="b">
        <v>0</v>
      </c>
      <c r="AL294" s="21"/>
      <c r="AM294" s="21"/>
      <c r="AN294" s="21"/>
      <c r="AO294" s="21"/>
      <c r="AP294" s="21"/>
      <c r="AQ294" s="21"/>
      <c r="AR294" s="21"/>
      <c r="AS294" s="21" t="b">
        <v>1</v>
      </c>
      <c r="AT294" s="21"/>
      <c r="AU294" s="22"/>
      <c r="AV294" s="21"/>
      <c r="AW294" s="21"/>
      <c r="AX294" s="21"/>
      <c r="AY294" s="21"/>
      <c r="AZ294" s="21"/>
      <c r="BA294" s="21"/>
      <c r="BB294" s="31">
        <v>51248.0</v>
      </c>
      <c r="BC294" s="20"/>
      <c r="BD294" s="24"/>
      <c r="BE294" s="32" t="s">
        <v>1767</v>
      </c>
      <c r="BF294" s="33">
        <v>44569.0</v>
      </c>
      <c r="BG294" s="19" t="s">
        <v>1768</v>
      </c>
      <c r="BH294" s="19"/>
      <c r="BI294" s="19" t="s">
        <v>1769</v>
      </c>
      <c r="BJ294" s="19" t="s">
        <v>1770</v>
      </c>
      <c r="BK294" s="19"/>
    </row>
    <row r="295" ht="16.5" customHeight="1">
      <c r="A295" s="16" t="s">
        <v>1771</v>
      </c>
      <c r="B295" s="17" t="s">
        <v>68</v>
      </c>
      <c r="C295" s="18" t="s">
        <v>68</v>
      </c>
      <c r="D295" s="18" t="s">
        <v>68</v>
      </c>
      <c r="E295" s="19" t="b">
        <v>1</v>
      </c>
      <c r="F295" s="19" t="b">
        <v>0</v>
      </c>
      <c r="G295" s="19" t="b">
        <v>0</v>
      </c>
      <c r="H295" s="19" t="b">
        <v>1</v>
      </c>
      <c r="I295" s="19" t="b">
        <v>1</v>
      </c>
      <c r="J295" s="19" t="b">
        <v>0</v>
      </c>
      <c r="K295" s="19" t="b">
        <v>0</v>
      </c>
      <c r="L295" s="19" t="b">
        <v>0</v>
      </c>
      <c r="M295" s="20" t="b">
        <v>0</v>
      </c>
      <c r="N295" s="19" t="s">
        <v>234</v>
      </c>
      <c r="O295" s="19" t="s">
        <v>1772</v>
      </c>
      <c r="P295" s="19" t="s">
        <v>69</v>
      </c>
      <c r="Q295" s="19" t="s">
        <v>70</v>
      </c>
      <c r="R295" s="19" t="s">
        <v>1773</v>
      </c>
      <c r="AB295" s="19" t="b">
        <v>0</v>
      </c>
      <c r="AI295" s="21" t="b">
        <v>1</v>
      </c>
      <c r="AJ295" s="21" t="b">
        <v>0</v>
      </c>
      <c r="AK295" s="21" t="b">
        <v>1</v>
      </c>
      <c r="AL295" s="21"/>
      <c r="AM295" s="21"/>
      <c r="AN295" s="21"/>
      <c r="AO295" s="21"/>
      <c r="AP295" s="21"/>
      <c r="AQ295" s="21"/>
      <c r="AR295" s="21"/>
      <c r="AS295" s="21" t="b">
        <v>0</v>
      </c>
      <c r="AT295" s="21"/>
      <c r="AU295" s="22"/>
      <c r="AV295" s="21" t="b">
        <v>1</v>
      </c>
      <c r="AW295" s="21"/>
      <c r="AX295" s="21"/>
      <c r="AY295" s="21"/>
      <c r="AZ295" s="21"/>
      <c r="BA295" s="21"/>
      <c r="BB295" s="23">
        <v>51137.0</v>
      </c>
      <c r="BC295" s="26">
        <v>2.0</v>
      </c>
      <c r="BD295" s="24">
        <v>3.2302573E7</v>
      </c>
      <c r="BE295" s="19" t="s">
        <v>1774</v>
      </c>
      <c r="BF295" s="25">
        <v>43939.0</v>
      </c>
      <c r="BG295" s="19" t="s">
        <v>1775</v>
      </c>
      <c r="BH295" s="19" t="s">
        <v>1776</v>
      </c>
      <c r="BI295" s="19" t="s">
        <v>1777</v>
      </c>
      <c r="BJ295" s="19" t="s">
        <v>141</v>
      </c>
      <c r="BK295" s="19" t="s">
        <v>1778</v>
      </c>
    </row>
    <row r="296" ht="16.5" customHeight="1">
      <c r="A296" s="30" t="s">
        <v>1779</v>
      </c>
      <c r="B296" s="28" t="s">
        <v>68</v>
      </c>
      <c r="C296" s="17" t="s">
        <v>68</v>
      </c>
      <c r="D296" s="17" t="s">
        <v>68</v>
      </c>
      <c r="E296" s="29" t="b">
        <v>1</v>
      </c>
      <c r="F296" s="29" t="b">
        <v>0</v>
      </c>
      <c r="G296" t="b">
        <v>0</v>
      </c>
      <c r="H296" s="29" t="b">
        <v>0</v>
      </c>
      <c r="I296" t="b">
        <v>0</v>
      </c>
      <c r="J296" s="19" t="b">
        <v>0</v>
      </c>
      <c r="K296" s="19" t="b">
        <v>0</v>
      </c>
      <c r="L296" s="19" t="b">
        <v>0</v>
      </c>
      <c r="M296" s="26" t="b">
        <v>0</v>
      </c>
      <c r="O296" s="30"/>
      <c r="P296" s="19" t="s">
        <v>79</v>
      </c>
      <c r="Q296" s="19" t="s">
        <v>79</v>
      </c>
      <c r="V296" s="19" t="s">
        <v>1780</v>
      </c>
      <c r="W296" s="19"/>
      <c r="X296" s="19"/>
      <c r="Y296" s="19"/>
      <c r="Z296" s="19"/>
      <c r="AA296" s="19"/>
      <c r="AB296" s="19" t="b">
        <v>0</v>
      </c>
      <c r="AC296" s="19"/>
      <c r="AD296" s="19"/>
      <c r="AE296" s="19"/>
      <c r="AF296" s="19"/>
      <c r="AG296" s="19"/>
      <c r="AH296" s="19"/>
      <c r="AI296" s="21" t="b">
        <v>1</v>
      </c>
      <c r="AJ296" s="21" t="b">
        <v>0</v>
      </c>
      <c r="AK296" s="21" t="b">
        <v>1</v>
      </c>
      <c r="AL296" s="21"/>
      <c r="AM296" s="21" t="b">
        <v>1</v>
      </c>
      <c r="AN296" s="21"/>
      <c r="AO296" s="21"/>
      <c r="AP296" s="21"/>
      <c r="AQ296" s="21"/>
      <c r="AR296" s="21"/>
      <c r="AS296" s="21" t="b">
        <v>0</v>
      </c>
      <c r="AT296" s="21"/>
      <c r="AU296" s="22"/>
      <c r="AV296" s="21"/>
      <c r="AW296" s="21" t="b">
        <v>1</v>
      </c>
      <c r="AX296" s="21"/>
      <c r="AY296" s="21"/>
      <c r="AZ296" s="21"/>
      <c r="BA296" s="21"/>
      <c r="BB296" s="23">
        <v>51066.0</v>
      </c>
      <c r="BC296" s="20">
        <v>180.0</v>
      </c>
      <c r="BD296" s="40" t="s">
        <v>1781</v>
      </c>
      <c r="BE296" s="32" t="s">
        <v>1782</v>
      </c>
      <c r="BF296" s="41" t="s">
        <v>1783</v>
      </c>
      <c r="BG296" s="19" t="s">
        <v>1784</v>
      </c>
      <c r="BH296" s="19" t="s">
        <v>1785</v>
      </c>
      <c r="BI296" s="19" t="s">
        <v>1786</v>
      </c>
      <c r="BJ296" s="19" t="s">
        <v>141</v>
      </c>
      <c r="BK296" s="19" t="s">
        <v>1787</v>
      </c>
    </row>
    <row r="297" ht="16.5" customHeight="1">
      <c r="A297" s="16" t="s">
        <v>1788</v>
      </c>
      <c r="B297" s="17" t="s">
        <v>68</v>
      </c>
      <c r="C297" s="18" t="s">
        <v>68</v>
      </c>
      <c r="D297" s="18" t="s">
        <v>68</v>
      </c>
      <c r="E297" s="19" t="b">
        <v>1</v>
      </c>
      <c r="F297" s="19" t="b">
        <v>0</v>
      </c>
      <c r="G297" s="19" t="b">
        <v>0</v>
      </c>
      <c r="H297" s="19" t="b">
        <v>0</v>
      </c>
      <c r="I297" s="19" t="b">
        <v>0</v>
      </c>
      <c r="J297" s="19" t="b">
        <v>0</v>
      </c>
      <c r="K297" s="19" t="b">
        <v>0</v>
      </c>
      <c r="L297" s="19" t="b">
        <v>0</v>
      </c>
      <c r="M297" s="20" t="b">
        <v>0</v>
      </c>
      <c r="N297" s="19" t="s">
        <v>234</v>
      </c>
      <c r="O297" s="19" t="s">
        <v>1789</v>
      </c>
      <c r="P297" s="19" t="s">
        <v>105</v>
      </c>
      <c r="Q297" s="19" t="s">
        <v>70</v>
      </c>
      <c r="R297" s="19" t="s">
        <v>1790</v>
      </c>
      <c r="AB297" s="19" t="b">
        <v>0</v>
      </c>
      <c r="AI297" s="21" t="b">
        <v>1</v>
      </c>
      <c r="AJ297" s="21" t="b">
        <v>0</v>
      </c>
      <c r="AK297" s="21" t="b">
        <v>1</v>
      </c>
      <c r="AL297" s="21"/>
      <c r="AM297" s="21"/>
      <c r="AN297" s="21"/>
      <c r="AO297" s="21"/>
      <c r="AP297" s="21"/>
      <c r="AQ297" s="21"/>
      <c r="AR297" s="21"/>
      <c r="AS297" s="21" t="b">
        <v>0</v>
      </c>
      <c r="AT297" s="21"/>
      <c r="AU297" s="22"/>
      <c r="AV297" s="21"/>
      <c r="AW297" s="21"/>
      <c r="AX297" s="21"/>
      <c r="AY297" s="21"/>
      <c r="AZ297" s="21"/>
      <c r="BA297" s="21"/>
      <c r="BB297" s="23">
        <v>50496.0</v>
      </c>
      <c r="BC297" s="26">
        <v>1.0</v>
      </c>
      <c r="BD297" s="24">
        <v>3.3128048E7</v>
      </c>
      <c r="BE297" s="19" t="s">
        <v>1791</v>
      </c>
      <c r="BF297" s="25">
        <v>44136.0</v>
      </c>
      <c r="BG297" s="19" t="s">
        <v>1792</v>
      </c>
      <c r="BH297" s="19" t="s">
        <v>1793</v>
      </c>
      <c r="BI297" s="19" t="s">
        <v>1794</v>
      </c>
      <c r="BJ297" s="19" t="s">
        <v>1275</v>
      </c>
    </row>
    <row r="298" ht="16.5" customHeight="1">
      <c r="A298" s="32" t="s">
        <v>1795</v>
      </c>
      <c r="B298" s="28" t="s">
        <v>68</v>
      </c>
      <c r="C298" s="17" t="s">
        <v>88</v>
      </c>
      <c r="D298" s="17" t="s">
        <v>88</v>
      </c>
      <c r="E298" s="19" t="b">
        <v>1</v>
      </c>
      <c r="F298" s="29" t="b">
        <v>0</v>
      </c>
      <c r="G298" t="b">
        <v>0</v>
      </c>
      <c r="H298" s="19" t="b">
        <v>1</v>
      </c>
      <c r="I298" t="b">
        <v>0</v>
      </c>
      <c r="J298" s="19" t="b">
        <v>0</v>
      </c>
      <c r="K298" s="19" t="b">
        <v>0</v>
      </c>
      <c r="L298" s="19" t="b">
        <v>0</v>
      </c>
      <c r="M298" s="26" t="b">
        <v>0</v>
      </c>
      <c r="O298" s="30"/>
      <c r="P298" s="19" t="s">
        <v>105</v>
      </c>
      <c r="Q298" s="19"/>
      <c r="X298" s="19"/>
      <c r="Y298" s="19"/>
      <c r="Z298" s="19"/>
      <c r="AA298" s="19"/>
      <c r="AB298" s="19" t="b">
        <v>0</v>
      </c>
      <c r="AC298" s="19"/>
      <c r="AD298" s="19"/>
      <c r="AE298" s="19"/>
      <c r="AF298" s="19"/>
      <c r="AG298" s="19"/>
      <c r="AH298" s="19"/>
      <c r="AI298" s="21" t="b">
        <v>0</v>
      </c>
      <c r="AJ298" s="21" t="b">
        <v>0</v>
      </c>
      <c r="AK298" s="21" t="b">
        <v>0</v>
      </c>
      <c r="AL298" s="21"/>
      <c r="AM298" s="21"/>
      <c r="AN298" s="21"/>
      <c r="AO298" s="21"/>
      <c r="AP298" s="21"/>
      <c r="AQ298" s="21"/>
      <c r="AR298" s="21"/>
      <c r="AS298" s="21" t="b">
        <v>1</v>
      </c>
      <c r="AT298" s="21"/>
      <c r="AU298" s="22"/>
      <c r="AV298" s="21"/>
      <c r="AW298" s="21"/>
      <c r="AX298" s="21"/>
      <c r="AY298" s="21"/>
      <c r="AZ298" s="21"/>
      <c r="BA298" s="21"/>
      <c r="BB298" s="23">
        <v>50084.0</v>
      </c>
      <c r="BC298" s="20"/>
      <c r="BD298" s="24"/>
      <c r="BE298" s="32"/>
      <c r="BF298" s="33"/>
      <c r="BG298" s="19" t="s">
        <v>1796</v>
      </c>
      <c r="BH298" s="19" t="s">
        <v>1797</v>
      </c>
      <c r="BI298" s="19"/>
      <c r="BK298" s="19"/>
    </row>
    <row r="299" ht="16.5" customHeight="1">
      <c r="A299" s="32" t="s">
        <v>1798</v>
      </c>
      <c r="B299" s="28" t="s">
        <v>68</v>
      </c>
      <c r="C299" s="17" t="s">
        <v>88</v>
      </c>
      <c r="D299" s="17" t="s">
        <v>88</v>
      </c>
      <c r="E299" s="19" t="b">
        <v>0</v>
      </c>
      <c r="F299" s="19" t="b">
        <v>0</v>
      </c>
      <c r="G299" s="19" t="b">
        <v>0</v>
      </c>
      <c r="H299" s="19" t="b">
        <v>1</v>
      </c>
      <c r="I299" s="19" t="b">
        <v>0</v>
      </c>
      <c r="J299" s="19" t="b">
        <v>0</v>
      </c>
      <c r="K299" s="19" t="b">
        <v>0</v>
      </c>
      <c r="L299" s="19" t="b">
        <v>1</v>
      </c>
      <c r="M299" s="26" t="b">
        <v>0</v>
      </c>
      <c r="O299" s="30"/>
      <c r="P299" s="19" t="s">
        <v>105</v>
      </c>
      <c r="Q299" s="19"/>
      <c r="X299" s="19"/>
      <c r="Y299" s="19"/>
      <c r="Z299" s="19"/>
      <c r="AA299" s="19"/>
      <c r="AB299" s="19" t="b">
        <v>0</v>
      </c>
      <c r="AC299" s="19"/>
      <c r="AD299" s="19"/>
      <c r="AE299" s="19"/>
      <c r="AF299" s="19"/>
      <c r="AG299" s="19"/>
      <c r="AH299" s="19"/>
      <c r="AI299" s="21" t="b">
        <v>0</v>
      </c>
      <c r="AJ299" s="21" t="b">
        <v>0</v>
      </c>
      <c r="AK299" s="21" t="b">
        <v>0</v>
      </c>
      <c r="AL299" s="21"/>
      <c r="AM299" s="21"/>
      <c r="AN299" s="21"/>
      <c r="AO299" s="21"/>
      <c r="AP299" s="21"/>
      <c r="AQ299" s="21"/>
      <c r="AR299" s="21"/>
      <c r="AS299" s="21" t="b">
        <v>1</v>
      </c>
      <c r="AT299" s="21"/>
      <c r="AU299" s="22"/>
      <c r="AV299" s="21"/>
      <c r="AW299" s="21"/>
      <c r="AX299" s="21"/>
      <c r="AY299" s="21"/>
      <c r="AZ299" s="21"/>
      <c r="BA299" s="21"/>
      <c r="BB299" s="23">
        <v>50081.0</v>
      </c>
      <c r="BC299" s="20"/>
      <c r="BD299" s="24"/>
      <c r="BE299" s="32"/>
      <c r="BF299" s="33"/>
      <c r="BG299" s="19" t="s">
        <v>1799</v>
      </c>
      <c r="BH299" t="s">
        <v>1799</v>
      </c>
      <c r="BI299" s="19"/>
      <c r="BK299" s="19"/>
    </row>
    <row r="300" ht="16.5" customHeight="1">
      <c r="A300" s="16" t="s">
        <v>1800</v>
      </c>
      <c r="B300" s="17" t="s">
        <v>68</v>
      </c>
      <c r="C300" s="18" t="s">
        <v>68</v>
      </c>
      <c r="D300" s="18" t="s">
        <v>68</v>
      </c>
      <c r="E300" s="19" t="b">
        <v>1</v>
      </c>
      <c r="F300" s="19" t="b">
        <v>0</v>
      </c>
      <c r="G300" s="19" t="b">
        <v>0</v>
      </c>
      <c r="H300" s="19" t="b">
        <v>0</v>
      </c>
      <c r="I300" s="19" t="b">
        <v>0</v>
      </c>
      <c r="J300" s="19" t="b">
        <v>0</v>
      </c>
      <c r="K300" s="19" t="b">
        <v>0</v>
      </c>
      <c r="L300" s="19" t="b">
        <v>0</v>
      </c>
      <c r="M300" s="20" t="b">
        <v>0</v>
      </c>
      <c r="N300" s="19" t="s">
        <v>234</v>
      </c>
      <c r="O300" s="19" t="s">
        <v>1801</v>
      </c>
      <c r="P300" s="19" t="s">
        <v>105</v>
      </c>
      <c r="Q300" s="19" t="s">
        <v>303</v>
      </c>
      <c r="R300" s="19" t="s">
        <v>1173</v>
      </c>
      <c r="AB300" s="19" t="b">
        <v>0</v>
      </c>
      <c r="AI300" s="21" t="b">
        <v>1</v>
      </c>
      <c r="AJ300" s="21" t="b">
        <v>0</v>
      </c>
      <c r="AK300" s="21" t="b">
        <v>1</v>
      </c>
      <c r="AL300" s="21"/>
      <c r="AM300" s="21" t="b">
        <v>1</v>
      </c>
      <c r="AN300" s="21"/>
      <c r="AO300" s="22"/>
      <c r="AP300" s="21"/>
      <c r="AQ300" s="21"/>
      <c r="AR300" s="21"/>
      <c r="AS300" s="21" t="b">
        <v>0</v>
      </c>
      <c r="AT300" s="21"/>
      <c r="AU300" s="22"/>
      <c r="AV300" s="21" t="b">
        <v>1</v>
      </c>
      <c r="AW300" s="21"/>
      <c r="AX300" s="21"/>
      <c r="AY300" s="21"/>
      <c r="AZ300" s="21"/>
      <c r="BA300" s="21" t="b">
        <v>1</v>
      </c>
      <c r="BB300" s="23">
        <v>49808.0</v>
      </c>
      <c r="BC300" s="26">
        <v>2.0</v>
      </c>
      <c r="BD300" s="24">
        <v>3.2579974E7</v>
      </c>
      <c r="BE300" s="19" t="s">
        <v>1802</v>
      </c>
      <c r="BF300" s="25">
        <v>44007.0</v>
      </c>
      <c r="BG300" s="19" t="s">
        <v>1803</v>
      </c>
      <c r="BH300" s="19" t="s">
        <v>1804</v>
      </c>
      <c r="BI300" s="19" t="s">
        <v>1805</v>
      </c>
      <c r="BJ300" s="19" t="s">
        <v>141</v>
      </c>
      <c r="BK300" s="19" t="s">
        <v>1806</v>
      </c>
    </row>
    <row r="301" ht="16.5" customHeight="1">
      <c r="A301" s="16" t="s">
        <v>1807</v>
      </c>
      <c r="B301" s="17" t="s">
        <v>68</v>
      </c>
      <c r="C301" s="18" t="s">
        <v>68</v>
      </c>
      <c r="D301" s="18" t="s">
        <v>68</v>
      </c>
      <c r="E301" s="19" t="b">
        <v>1</v>
      </c>
      <c r="F301" s="19" t="b">
        <v>0</v>
      </c>
      <c r="G301" s="19" t="b">
        <v>0</v>
      </c>
      <c r="H301" s="19" t="b">
        <v>0</v>
      </c>
      <c r="I301" s="19" t="b">
        <v>0</v>
      </c>
      <c r="J301" s="19" t="b">
        <v>0</v>
      </c>
      <c r="K301" s="19" t="b">
        <v>0</v>
      </c>
      <c r="L301" s="19" t="b">
        <v>0</v>
      </c>
      <c r="M301" s="20" t="b">
        <v>0</v>
      </c>
      <c r="O301" s="19" t="s">
        <v>1808</v>
      </c>
      <c r="P301" s="19" t="s">
        <v>69</v>
      </c>
      <c r="Q301" s="19" t="s">
        <v>79</v>
      </c>
      <c r="AB301" s="19" t="b">
        <v>0</v>
      </c>
      <c r="AI301" s="21" t="b">
        <v>1</v>
      </c>
      <c r="AJ301" s="21" t="b">
        <v>0</v>
      </c>
      <c r="AK301" s="21" t="b">
        <v>0</v>
      </c>
      <c r="AL301" s="21"/>
      <c r="AM301" s="21" t="b">
        <v>1</v>
      </c>
      <c r="AN301" s="21"/>
      <c r="AO301" s="21"/>
      <c r="AP301" s="21"/>
      <c r="AQ301" s="21"/>
      <c r="AR301" s="21"/>
      <c r="AS301" s="21" t="b">
        <v>0</v>
      </c>
      <c r="AT301" s="21"/>
      <c r="AU301" s="22"/>
      <c r="AV301" s="21"/>
      <c r="AW301" s="21"/>
      <c r="AX301" s="21"/>
      <c r="AY301" s="21"/>
      <c r="AZ301" s="21"/>
      <c r="BA301" s="21"/>
      <c r="BB301" s="23">
        <v>49782.0</v>
      </c>
      <c r="BC301" s="26">
        <v>24.0</v>
      </c>
      <c r="BD301" s="24">
        <v>3.0404016E7</v>
      </c>
      <c r="BE301" s="19" t="s">
        <v>1809</v>
      </c>
      <c r="BF301" s="25">
        <v>43412.0</v>
      </c>
      <c r="BG301" s="19" t="s">
        <v>1810</v>
      </c>
      <c r="BH301" s="19" t="s">
        <v>1811</v>
      </c>
      <c r="BI301" s="19" t="s">
        <v>1812</v>
      </c>
      <c r="BJ301" s="19" t="s">
        <v>809</v>
      </c>
      <c r="BK301" s="19" t="s">
        <v>1813</v>
      </c>
    </row>
    <row r="302" ht="16.5" customHeight="1">
      <c r="A302" s="30" t="s">
        <v>1814</v>
      </c>
      <c r="B302" s="28" t="s">
        <v>68</v>
      </c>
      <c r="C302" s="17" t="s">
        <v>68</v>
      </c>
      <c r="D302" s="17" t="s">
        <v>68</v>
      </c>
      <c r="E302" s="29" t="b">
        <v>1</v>
      </c>
      <c r="F302" s="29" t="b">
        <v>0</v>
      </c>
      <c r="G302" t="b">
        <v>0</v>
      </c>
      <c r="H302" s="29" t="b">
        <v>0</v>
      </c>
      <c r="I302" t="b">
        <v>0</v>
      </c>
      <c r="J302" s="19" t="b">
        <v>0</v>
      </c>
      <c r="K302" s="19" t="b">
        <v>0</v>
      </c>
      <c r="L302" s="19" t="b">
        <v>0</v>
      </c>
      <c r="M302" s="26" t="b">
        <v>0</v>
      </c>
      <c r="O302" s="30"/>
      <c r="Q302" s="19" t="s">
        <v>79</v>
      </c>
      <c r="X302" s="19"/>
      <c r="Y302" s="19"/>
      <c r="Z302" s="19"/>
      <c r="AA302" s="19"/>
      <c r="AB302" s="19" t="b">
        <v>0</v>
      </c>
      <c r="AC302" s="19"/>
      <c r="AD302" s="19"/>
      <c r="AE302" s="19"/>
      <c r="AF302" s="19"/>
      <c r="AG302" s="19"/>
      <c r="AH302" s="19"/>
      <c r="AI302" s="21" t="b">
        <v>1</v>
      </c>
      <c r="AJ302" s="21" t="b">
        <v>0</v>
      </c>
      <c r="AK302" s="21" t="b">
        <v>0</v>
      </c>
      <c r="AL302" s="21"/>
      <c r="AM302" s="21" t="b">
        <v>1</v>
      </c>
      <c r="AN302" s="21"/>
      <c r="AO302" s="21"/>
      <c r="AP302" s="21"/>
      <c r="AQ302" s="21"/>
      <c r="AR302" s="21"/>
      <c r="AS302" s="21" t="b">
        <v>0</v>
      </c>
      <c r="AT302" s="21"/>
      <c r="AU302" s="22"/>
      <c r="AV302" s="21"/>
      <c r="AW302" s="21"/>
      <c r="AX302" s="21"/>
      <c r="AY302" s="21"/>
      <c r="AZ302" s="21"/>
      <c r="BA302" s="21"/>
      <c r="BB302" s="23">
        <v>49747.0</v>
      </c>
      <c r="BC302" s="20">
        <v>9.0</v>
      </c>
      <c r="BD302" s="24"/>
      <c r="BE302" s="30" t="s">
        <v>1815</v>
      </c>
      <c r="BF302" s="25"/>
      <c r="BG302" s="19"/>
    </row>
    <row r="303" ht="16.5" customHeight="1">
      <c r="A303" s="16" t="s">
        <v>1816</v>
      </c>
      <c r="B303" s="17" t="s">
        <v>68</v>
      </c>
      <c r="C303" s="18" t="s">
        <v>68</v>
      </c>
      <c r="D303" s="18" t="s">
        <v>68</v>
      </c>
      <c r="E303" s="19" t="b">
        <v>1</v>
      </c>
      <c r="F303" s="19" t="b">
        <v>0</v>
      </c>
      <c r="G303" s="19" t="b">
        <v>0</v>
      </c>
      <c r="H303" s="19" t="b">
        <v>0</v>
      </c>
      <c r="I303" s="19" t="b">
        <v>0</v>
      </c>
      <c r="J303" s="19" t="b">
        <v>1</v>
      </c>
      <c r="K303" s="19" t="b">
        <v>0</v>
      </c>
      <c r="L303" s="19" t="b">
        <v>0</v>
      </c>
      <c r="M303" s="20" t="b">
        <v>0</v>
      </c>
      <c r="O303" s="19" t="s">
        <v>1817</v>
      </c>
      <c r="P303" s="19" t="s">
        <v>105</v>
      </c>
      <c r="Q303" s="19" t="s">
        <v>70</v>
      </c>
      <c r="AB303" s="19" t="b">
        <v>0</v>
      </c>
      <c r="AI303" s="21" t="b">
        <v>1</v>
      </c>
      <c r="AJ303" s="21" t="b">
        <v>0</v>
      </c>
      <c r="AK303" s="21" t="b">
        <v>1</v>
      </c>
      <c r="AL303" s="21"/>
      <c r="AM303" s="21"/>
      <c r="AN303" s="21"/>
      <c r="AO303" s="21"/>
      <c r="AP303" s="21"/>
      <c r="AQ303" s="21"/>
      <c r="AR303" s="21"/>
      <c r="AS303" s="21" t="b">
        <v>0</v>
      </c>
      <c r="AT303" s="21"/>
      <c r="AU303" s="22"/>
      <c r="AV303" s="21"/>
      <c r="AW303" s="21"/>
      <c r="AX303" s="21"/>
      <c r="AY303" s="21"/>
      <c r="AZ303" s="21"/>
      <c r="BA303" s="21"/>
      <c r="BB303" s="23">
        <v>49717.0</v>
      </c>
      <c r="BC303" s="26">
        <v>1.0</v>
      </c>
      <c r="BD303" s="24">
        <v>3.1320652E7</v>
      </c>
      <c r="BE303" s="19" t="s">
        <v>1818</v>
      </c>
      <c r="BF303" s="25">
        <v>43666.0</v>
      </c>
      <c r="BG303" s="19" t="s">
        <v>1819</v>
      </c>
      <c r="BH303" s="19" t="s">
        <v>1820</v>
      </c>
      <c r="BI303" s="19" t="s">
        <v>1821</v>
      </c>
      <c r="BJ303" s="19" t="s">
        <v>127</v>
      </c>
    </row>
    <row r="304" ht="16.5" customHeight="1">
      <c r="A304" s="16" t="s">
        <v>1822</v>
      </c>
      <c r="B304" s="17" t="s">
        <v>68</v>
      </c>
      <c r="C304" s="18" t="s">
        <v>68</v>
      </c>
      <c r="D304" s="18" t="s">
        <v>68</v>
      </c>
      <c r="E304" s="19" t="b">
        <v>1</v>
      </c>
      <c r="F304" s="19" t="b">
        <v>0</v>
      </c>
      <c r="G304" s="19" t="b">
        <v>1</v>
      </c>
      <c r="H304" s="19" t="b">
        <v>0</v>
      </c>
      <c r="I304" s="19" t="b">
        <v>0</v>
      </c>
      <c r="J304" s="19" t="b">
        <v>0</v>
      </c>
      <c r="K304" s="19" t="b">
        <v>0</v>
      </c>
      <c r="L304" s="19" t="b">
        <v>0</v>
      </c>
      <c r="M304" s="20" t="b">
        <v>0</v>
      </c>
      <c r="O304" s="19" t="s">
        <v>1823</v>
      </c>
      <c r="P304" s="19" t="s">
        <v>1703</v>
      </c>
      <c r="Q304" s="19" t="s">
        <v>79</v>
      </c>
      <c r="AB304" s="19" t="b">
        <v>0</v>
      </c>
      <c r="AI304" s="21" t="b">
        <v>1</v>
      </c>
      <c r="AJ304" s="21" t="b">
        <v>0</v>
      </c>
      <c r="AK304" s="21" t="b">
        <v>0</v>
      </c>
      <c r="AL304" s="21"/>
      <c r="AM304" s="21" t="b">
        <v>1</v>
      </c>
      <c r="AN304" s="21"/>
      <c r="AO304" s="21"/>
      <c r="AP304" s="21"/>
      <c r="AQ304" s="21"/>
      <c r="AR304" s="21"/>
      <c r="AS304" s="21" t="b">
        <v>0</v>
      </c>
      <c r="AT304" s="21"/>
      <c r="AU304" s="22"/>
      <c r="AV304" s="21"/>
      <c r="AW304" s="21"/>
      <c r="AX304" s="21"/>
      <c r="AY304" s="21"/>
      <c r="AZ304" s="21"/>
      <c r="BA304" s="21"/>
      <c r="BB304" s="23">
        <v>49697.0</v>
      </c>
      <c r="BC304" s="26">
        <v>20.0</v>
      </c>
      <c r="BD304" s="24">
        <v>2.9950724E7</v>
      </c>
      <c r="BE304" s="19" t="s">
        <v>1824</v>
      </c>
      <c r="BF304" s="25">
        <v>43280.0</v>
      </c>
      <c r="BG304" s="19" t="s">
        <v>1825</v>
      </c>
      <c r="BH304" s="19" t="s">
        <v>1826</v>
      </c>
      <c r="BI304" s="19" t="s">
        <v>1827</v>
      </c>
      <c r="BJ304" s="19" t="s">
        <v>86</v>
      </c>
    </row>
    <row r="305" ht="16.5" customHeight="1">
      <c r="A305" s="32" t="s">
        <v>1828</v>
      </c>
      <c r="B305" s="28" t="s">
        <v>68</v>
      </c>
      <c r="C305" s="17" t="s">
        <v>88</v>
      </c>
      <c r="D305" s="17" t="s">
        <v>88</v>
      </c>
      <c r="E305" s="19" t="b">
        <v>1</v>
      </c>
      <c r="F305" s="29" t="b">
        <v>0</v>
      </c>
      <c r="G305" t="b">
        <v>0</v>
      </c>
      <c r="H305" s="19" t="b">
        <v>1</v>
      </c>
      <c r="I305" t="b">
        <v>0</v>
      </c>
      <c r="J305" s="19" t="b">
        <v>0</v>
      </c>
      <c r="K305" s="19" t="b">
        <v>0</v>
      </c>
      <c r="L305" s="19" t="b">
        <v>0</v>
      </c>
      <c r="M305" s="26" t="b">
        <v>0</v>
      </c>
      <c r="O305" s="30"/>
      <c r="P305" s="19" t="s">
        <v>105</v>
      </c>
      <c r="Q305" s="19"/>
      <c r="X305" s="19"/>
      <c r="Y305" s="19"/>
      <c r="Z305" s="19"/>
      <c r="AA305" s="19"/>
      <c r="AB305" s="19" t="b">
        <v>0</v>
      </c>
      <c r="AC305" s="19"/>
      <c r="AD305" s="19"/>
      <c r="AE305" s="19"/>
      <c r="AF305" s="19"/>
      <c r="AG305" s="19"/>
      <c r="AH305" s="19"/>
      <c r="AI305" s="21" t="b">
        <v>0</v>
      </c>
      <c r="AJ305" s="21" t="b">
        <v>0</v>
      </c>
      <c r="AK305" s="21" t="b">
        <v>0</v>
      </c>
      <c r="AL305" s="21"/>
      <c r="AM305" s="21"/>
      <c r="AN305" s="21"/>
      <c r="AO305" s="21"/>
      <c r="AP305" s="21"/>
      <c r="AQ305" s="21"/>
      <c r="AR305" s="21"/>
      <c r="AS305" s="21" t="b">
        <v>1</v>
      </c>
      <c r="AT305" s="21"/>
      <c r="AU305" s="22"/>
      <c r="AV305" s="21"/>
      <c r="AW305" s="21"/>
      <c r="AX305" s="21"/>
      <c r="AY305" s="21"/>
      <c r="AZ305" s="21"/>
      <c r="BA305" s="21"/>
      <c r="BB305" s="23">
        <v>49671.0</v>
      </c>
      <c r="BC305" s="20"/>
      <c r="BD305" s="24"/>
      <c r="BE305" s="32"/>
      <c r="BF305" s="33"/>
      <c r="BG305" s="19" t="s">
        <v>1829</v>
      </c>
      <c r="BH305" s="19" t="s">
        <v>1830</v>
      </c>
      <c r="BI305" s="19"/>
      <c r="BK305" s="19"/>
    </row>
    <row r="306" ht="16.5" customHeight="1">
      <c r="A306" s="16" t="s">
        <v>1831</v>
      </c>
      <c r="B306" s="17" t="s">
        <v>68</v>
      </c>
      <c r="C306" s="18" t="s">
        <v>68</v>
      </c>
      <c r="D306" s="18" t="s">
        <v>68</v>
      </c>
      <c r="E306" s="19" t="b">
        <v>1</v>
      </c>
      <c r="F306" s="19" t="b">
        <v>0</v>
      </c>
      <c r="G306" s="19" t="b">
        <v>0</v>
      </c>
      <c r="H306" s="19" t="b">
        <v>0</v>
      </c>
      <c r="I306" s="19" t="b">
        <v>0</v>
      </c>
      <c r="J306" s="19" t="b">
        <v>0</v>
      </c>
      <c r="K306" s="19" t="b">
        <v>0</v>
      </c>
      <c r="L306" s="19" t="b">
        <v>0</v>
      </c>
      <c r="M306" s="20" t="b">
        <v>0</v>
      </c>
      <c r="O306" s="30"/>
      <c r="Q306" s="19" t="s">
        <v>70</v>
      </c>
      <c r="AB306" s="19" t="b">
        <v>0</v>
      </c>
      <c r="AI306" s="21" t="b">
        <v>1</v>
      </c>
      <c r="AJ306" s="21" t="b">
        <v>0</v>
      </c>
      <c r="AK306" s="21" t="b">
        <v>0</v>
      </c>
      <c r="AL306" s="21"/>
      <c r="AM306" s="21" t="b">
        <v>1</v>
      </c>
      <c r="AN306" s="21"/>
      <c r="AO306" s="21"/>
      <c r="AP306" s="21"/>
      <c r="AQ306" s="21"/>
      <c r="AR306" s="21"/>
      <c r="AS306" s="21" t="b">
        <v>0</v>
      </c>
      <c r="AT306" s="21"/>
      <c r="AU306" s="22"/>
      <c r="AV306" s="21"/>
      <c r="AW306" s="21"/>
      <c r="AX306" s="21"/>
      <c r="AY306" s="21"/>
      <c r="AZ306" s="21"/>
      <c r="BA306" s="21"/>
      <c r="BB306" s="23">
        <v>49633.0</v>
      </c>
      <c r="BC306" s="26">
        <v>2.0</v>
      </c>
      <c r="BD306" s="40" t="s">
        <v>1832</v>
      </c>
      <c r="BE306" s="19" t="s">
        <v>1833</v>
      </c>
      <c r="BF306" s="41" t="s">
        <v>1834</v>
      </c>
      <c r="BG306" s="19" t="s">
        <v>1835</v>
      </c>
      <c r="BH306" s="19" t="s">
        <v>1836</v>
      </c>
      <c r="BI306" s="19" t="s">
        <v>1837</v>
      </c>
      <c r="BJ306" s="19" t="s">
        <v>1595</v>
      </c>
      <c r="BK306" s="19" t="s">
        <v>456</v>
      </c>
    </row>
    <row r="307" ht="16.5" customHeight="1">
      <c r="A307" s="32" t="s">
        <v>1838</v>
      </c>
      <c r="B307" s="28" t="s">
        <v>68</v>
      </c>
      <c r="C307" s="17" t="s">
        <v>88</v>
      </c>
      <c r="D307" s="17" t="s">
        <v>88</v>
      </c>
      <c r="E307" s="19" t="b">
        <v>0</v>
      </c>
      <c r="F307" s="19" t="b">
        <v>0</v>
      </c>
      <c r="G307" s="19" t="b">
        <v>0</v>
      </c>
      <c r="H307" s="19" t="b">
        <v>1</v>
      </c>
      <c r="I307" s="19" t="b">
        <v>0</v>
      </c>
      <c r="J307" s="19" t="b">
        <v>0</v>
      </c>
      <c r="K307" s="19" t="b">
        <v>0</v>
      </c>
      <c r="L307" s="19" t="b">
        <v>1</v>
      </c>
      <c r="M307" s="26" t="b">
        <v>0</v>
      </c>
      <c r="O307" s="30"/>
      <c r="P307" s="19" t="s">
        <v>105</v>
      </c>
      <c r="Q307" s="19"/>
      <c r="X307" s="19"/>
      <c r="Y307" s="19"/>
      <c r="Z307" s="19"/>
      <c r="AA307" s="19"/>
      <c r="AB307" s="19" t="b">
        <v>0</v>
      </c>
      <c r="AC307" s="19"/>
      <c r="AD307" s="19"/>
      <c r="AE307" s="19"/>
      <c r="AF307" s="19"/>
      <c r="AG307" s="19"/>
      <c r="AH307" s="19"/>
      <c r="AI307" s="21" t="b">
        <v>0</v>
      </c>
      <c r="AJ307" s="21" t="b">
        <v>0</v>
      </c>
      <c r="AK307" s="21" t="b">
        <v>0</v>
      </c>
      <c r="AL307" s="21"/>
      <c r="AM307" s="21"/>
      <c r="AN307" s="21"/>
      <c r="AO307" s="21"/>
      <c r="AP307" s="21"/>
      <c r="AQ307" s="21"/>
      <c r="AR307" s="21"/>
      <c r="AS307" s="21" t="b">
        <v>1</v>
      </c>
      <c r="AT307" s="21"/>
      <c r="AU307" s="22"/>
      <c r="AV307" s="21"/>
      <c r="AW307" s="21"/>
      <c r="AX307" s="21"/>
      <c r="AY307" s="21"/>
      <c r="AZ307" s="21"/>
      <c r="BA307" s="21"/>
      <c r="BB307" s="23">
        <v>49310.0</v>
      </c>
      <c r="BC307" s="20"/>
      <c r="BD307" s="24"/>
      <c r="BE307" s="32"/>
      <c r="BF307" s="33"/>
      <c r="BG307" s="19" t="s">
        <v>1839</v>
      </c>
      <c r="BH307" t="s">
        <v>1839</v>
      </c>
      <c r="BI307" s="19"/>
      <c r="BK307" s="19"/>
    </row>
    <row r="308" ht="16.5" customHeight="1">
      <c r="A308" s="16" t="s">
        <v>1840</v>
      </c>
      <c r="B308" s="17" t="s">
        <v>68</v>
      </c>
      <c r="C308" s="18" t="s">
        <v>68</v>
      </c>
      <c r="D308" s="18" t="s">
        <v>68</v>
      </c>
      <c r="E308" s="19" t="b">
        <v>1</v>
      </c>
      <c r="F308" s="19" t="b">
        <v>0</v>
      </c>
      <c r="G308" s="19" t="b">
        <v>0</v>
      </c>
      <c r="H308" s="19" t="b">
        <v>0</v>
      </c>
      <c r="I308" s="19" t="b">
        <v>0</v>
      </c>
      <c r="J308" s="19" t="b">
        <v>0</v>
      </c>
      <c r="K308" s="19" t="b">
        <v>0</v>
      </c>
      <c r="L308" s="19" t="b">
        <v>0</v>
      </c>
      <c r="M308" s="20" t="b">
        <v>0</v>
      </c>
      <c r="O308" s="32" t="s">
        <v>1841</v>
      </c>
      <c r="Q308" s="19" t="s">
        <v>79</v>
      </c>
      <c r="R308" s="19" t="s">
        <v>1842</v>
      </c>
      <c r="AB308" s="19" t="b">
        <v>0</v>
      </c>
      <c r="AI308" s="21" t="b">
        <v>1</v>
      </c>
      <c r="AJ308" s="21" t="b">
        <v>0</v>
      </c>
      <c r="AK308" s="21" t="b">
        <v>0</v>
      </c>
      <c r="AL308" s="21"/>
      <c r="AM308" s="21" t="b">
        <v>1</v>
      </c>
      <c r="AN308" s="21"/>
      <c r="AO308" s="21"/>
      <c r="AP308" s="21"/>
      <c r="AQ308" s="21"/>
      <c r="AR308" s="21"/>
      <c r="AS308" s="21" t="b">
        <v>0</v>
      </c>
      <c r="AT308" s="21"/>
      <c r="AU308" s="22"/>
      <c r="AV308" s="21"/>
      <c r="AW308" s="21"/>
      <c r="AX308" s="21"/>
      <c r="AY308" s="21"/>
      <c r="AZ308" s="21"/>
      <c r="BA308" s="21"/>
      <c r="BB308" s="23">
        <v>49281.0</v>
      </c>
      <c r="BC308" s="26">
        <v>15.0</v>
      </c>
      <c r="BD308" s="24">
        <v>3.1809738E7</v>
      </c>
      <c r="BE308" s="19" t="s">
        <v>1843</v>
      </c>
      <c r="BF308" s="25">
        <v>43806.0</v>
      </c>
      <c r="BG308" s="19" t="s">
        <v>1844</v>
      </c>
      <c r="BH308" s="19" t="s">
        <v>1845</v>
      </c>
      <c r="BI308" s="19" t="s">
        <v>1846</v>
      </c>
      <c r="BJ308" s="19" t="s">
        <v>607</v>
      </c>
      <c r="BK308" s="19" t="s">
        <v>1847</v>
      </c>
    </row>
    <row r="309" ht="16.5" customHeight="1">
      <c r="A309" s="16" t="s">
        <v>1848</v>
      </c>
      <c r="B309" s="17" t="s">
        <v>68</v>
      </c>
      <c r="C309" s="18" t="s">
        <v>68</v>
      </c>
      <c r="D309" s="18" t="s">
        <v>68</v>
      </c>
      <c r="E309" s="19" t="b">
        <v>1</v>
      </c>
      <c r="F309" s="19" t="b">
        <v>0</v>
      </c>
      <c r="G309" s="19" t="b">
        <v>0</v>
      </c>
      <c r="H309" s="19" t="b">
        <v>0</v>
      </c>
      <c r="I309" s="19" t="b">
        <v>0</v>
      </c>
      <c r="J309" s="19" t="b">
        <v>0</v>
      </c>
      <c r="K309" s="19" t="b">
        <v>0</v>
      </c>
      <c r="L309" s="19" t="b">
        <v>0</v>
      </c>
      <c r="M309" s="20" t="b">
        <v>0</v>
      </c>
      <c r="O309" s="32" t="s">
        <v>1841</v>
      </c>
      <c r="Q309" s="19" t="s">
        <v>79</v>
      </c>
      <c r="R309" s="19" t="s">
        <v>1842</v>
      </c>
      <c r="AB309" s="19" t="b">
        <v>0</v>
      </c>
      <c r="AI309" s="21" t="b">
        <v>1</v>
      </c>
      <c r="AJ309" s="21" t="b">
        <v>0</v>
      </c>
      <c r="AK309" s="21" t="b">
        <v>0</v>
      </c>
      <c r="AL309" s="21"/>
      <c r="AM309" s="21" t="b">
        <v>1</v>
      </c>
      <c r="AN309" s="21"/>
      <c r="AO309" s="21"/>
      <c r="AP309" s="21"/>
      <c r="AQ309" s="21"/>
      <c r="AR309" s="21"/>
      <c r="AS309" s="21" t="b">
        <v>0</v>
      </c>
      <c r="AT309" s="21"/>
      <c r="AU309" s="22"/>
      <c r="AV309" s="21"/>
      <c r="AW309" s="21"/>
      <c r="AX309" s="21"/>
      <c r="AY309" s="21"/>
      <c r="AZ309" s="21"/>
      <c r="BA309" s="21"/>
      <c r="BB309" s="23">
        <v>49281.0</v>
      </c>
      <c r="BC309" s="26">
        <v>15.0</v>
      </c>
      <c r="BD309" s="24">
        <v>3.1809738E7</v>
      </c>
      <c r="BE309" s="19" t="s">
        <v>1843</v>
      </c>
      <c r="BF309" s="25">
        <v>43806.0</v>
      </c>
      <c r="BG309" s="19" t="s">
        <v>1844</v>
      </c>
      <c r="BH309" s="19" t="s">
        <v>1845</v>
      </c>
      <c r="BI309" s="19" t="s">
        <v>1846</v>
      </c>
      <c r="BJ309" s="19" t="s">
        <v>607</v>
      </c>
      <c r="BK309" s="19" t="s">
        <v>1847</v>
      </c>
    </row>
    <row r="310" ht="16.5" customHeight="1">
      <c r="A310" s="16" t="s">
        <v>1849</v>
      </c>
      <c r="B310" s="17" t="s">
        <v>68</v>
      </c>
      <c r="C310" s="18" t="s">
        <v>68</v>
      </c>
      <c r="D310" s="18" t="s">
        <v>68</v>
      </c>
      <c r="E310" s="19" t="b">
        <v>1</v>
      </c>
      <c r="F310" s="19" t="b">
        <v>0</v>
      </c>
      <c r="G310" s="19" t="b">
        <v>0</v>
      </c>
      <c r="H310" s="19" t="b">
        <v>0</v>
      </c>
      <c r="I310" s="19" t="b">
        <v>0</v>
      </c>
      <c r="J310" s="19" t="b">
        <v>0</v>
      </c>
      <c r="K310" s="19" t="b">
        <v>0</v>
      </c>
      <c r="L310" s="19" t="b">
        <v>0</v>
      </c>
      <c r="M310" s="20" t="b">
        <v>0</v>
      </c>
      <c r="P310" s="19" t="s">
        <v>688</v>
      </c>
      <c r="Q310" s="19" t="s">
        <v>79</v>
      </c>
      <c r="AB310" s="19" t="b">
        <v>0</v>
      </c>
      <c r="AI310" s="21" t="b">
        <v>1</v>
      </c>
      <c r="AJ310" s="21" t="b">
        <v>0</v>
      </c>
      <c r="AK310" s="21" t="b">
        <v>0</v>
      </c>
      <c r="AL310" s="21"/>
      <c r="AM310" s="21" t="b">
        <v>1</v>
      </c>
      <c r="AN310" s="21"/>
      <c r="AO310" s="21"/>
      <c r="AP310" s="21"/>
      <c r="AQ310" s="21"/>
      <c r="AR310" s="21"/>
      <c r="AS310" s="21" t="b">
        <v>0</v>
      </c>
      <c r="AT310" s="21"/>
      <c r="AU310" s="22"/>
      <c r="AV310" s="21"/>
      <c r="AW310" s="21"/>
      <c r="AX310" s="21"/>
      <c r="AY310" s="21"/>
      <c r="AZ310" s="21"/>
      <c r="BA310" s="21"/>
      <c r="BB310" s="23">
        <v>49236.0</v>
      </c>
      <c r="BC310" s="26">
        <v>25.0</v>
      </c>
      <c r="BD310" s="24">
        <v>3.0146481E7</v>
      </c>
      <c r="BE310" s="19" t="s">
        <v>1850</v>
      </c>
      <c r="BF310" s="25">
        <v>43340.0</v>
      </c>
      <c r="BG310" s="19" t="s">
        <v>1851</v>
      </c>
      <c r="BH310" s="19" t="s">
        <v>1852</v>
      </c>
      <c r="BI310" s="19" t="s">
        <v>1853</v>
      </c>
      <c r="BJ310" s="19" t="s">
        <v>791</v>
      </c>
      <c r="BK310" s="19" t="s">
        <v>1854</v>
      </c>
    </row>
    <row r="311" ht="16.5" customHeight="1">
      <c r="A311" s="16" t="s">
        <v>1855</v>
      </c>
      <c r="B311" s="17" t="s">
        <v>68</v>
      </c>
      <c r="C311" s="18" t="s">
        <v>68</v>
      </c>
      <c r="D311" s="18" t="s">
        <v>68</v>
      </c>
      <c r="E311" s="19" t="b">
        <v>1</v>
      </c>
      <c r="F311" s="19" t="b">
        <v>0</v>
      </c>
      <c r="G311" s="19" t="b">
        <v>0</v>
      </c>
      <c r="H311" s="19" t="b">
        <v>0</v>
      </c>
      <c r="I311" s="19" t="b">
        <v>0</v>
      </c>
      <c r="J311" s="19" t="b">
        <v>0</v>
      </c>
      <c r="K311" s="19" t="b">
        <v>0</v>
      </c>
      <c r="L311" s="19" t="b">
        <v>0</v>
      </c>
      <c r="M311" s="20" t="b">
        <v>0</v>
      </c>
      <c r="O311" s="19" t="s">
        <v>1856</v>
      </c>
      <c r="P311" s="19" t="s">
        <v>105</v>
      </c>
      <c r="Q311" s="19" t="s">
        <v>303</v>
      </c>
      <c r="R311" s="19" t="s">
        <v>1857</v>
      </c>
      <c r="AB311" s="19" t="b">
        <v>0</v>
      </c>
      <c r="AI311" s="21" t="b">
        <v>1</v>
      </c>
      <c r="AJ311" s="21" t="b">
        <v>0</v>
      </c>
      <c r="AK311" s="21" t="b">
        <v>0</v>
      </c>
      <c r="AL311" s="21"/>
      <c r="AM311" s="21" t="b">
        <v>1</v>
      </c>
      <c r="AN311" s="21"/>
      <c r="AO311" s="21"/>
      <c r="AP311" s="21"/>
      <c r="AQ311" s="21"/>
      <c r="AR311" s="21"/>
      <c r="AS311" s="21" t="b">
        <v>0</v>
      </c>
      <c r="AT311" s="21"/>
      <c r="AU311" s="22"/>
      <c r="AV311" s="21"/>
      <c r="AW311" s="21"/>
      <c r="AX311" s="21"/>
      <c r="AY311" s="21"/>
      <c r="AZ311" s="21"/>
      <c r="BA311" s="21"/>
      <c r="BB311" s="23">
        <v>49200.0</v>
      </c>
      <c r="BC311" s="26">
        <v>11.0</v>
      </c>
      <c r="BD311" s="24">
        <v>3.1270458E7</v>
      </c>
      <c r="BE311" s="19" t="s">
        <v>1858</v>
      </c>
      <c r="BF311" s="25">
        <v>43651.0</v>
      </c>
      <c r="BG311" s="19" t="s">
        <v>1859</v>
      </c>
      <c r="BH311" s="19" t="s">
        <v>1860</v>
      </c>
      <c r="BI311" s="19" t="s">
        <v>1861</v>
      </c>
      <c r="BJ311" s="19" t="s">
        <v>86</v>
      </c>
    </row>
    <row r="312" ht="16.5" customHeight="1">
      <c r="A312" s="16" t="s">
        <v>1862</v>
      </c>
      <c r="B312" s="17" t="s">
        <v>68</v>
      </c>
      <c r="C312" s="18" t="s">
        <v>68</v>
      </c>
      <c r="D312" s="18" t="s">
        <v>68</v>
      </c>
      <c r="E312" s="19" t="b">
        <v>1</v>
      </c>
      <c r="F312" s="19" t="b">
        <v>0</v>
      </c>
      <c r="G312" s="19" t="b">
        <v>0</v>
      </c>
      <c r="H312" s="19" t="b">
        <v>0</v>
      </c>
      <c r="I312" s="19" t="b">
        <v>0</v>
      </c>
      <c r="J312" s="19" t="b">
        <v>0</v>
      </c>
      <c r="K312" s="19" t="b">
        <v>0</v>
      </c>
      <c r="L312" s="19" t="b">
        <v>0</v>
      </c>
      <c r="M312" s="20" t="b">
        <v>0</v>
      </c>
      <c r="O312" s="19" t="s">
        <v>1856</v>
      </c>
      <c r="P312" s="19" t="s">
        <v>105</v>
      </c>
      <c r="Q312" s="19" t="s">
        <v>303</v>
      </c>
      <c r="R312" s="19" t="s">
        <v>1857</v>
      </c>
      <c r="AB312" s="19" t="b">
        <v>0</v>
      </c>
      <c r="AI312" s="21" t="b">
        <v>1</v>
      </c>
      <c r="AJ312" s="21" t="b">
        <v>0</v>
      </c>
      <c r="AK312" s="21" t="b">
        <v>0</v>
      </c>
      <c r="AL312" s="21"/>
      <c r="AM312" s="21" t="b">
        <v>1</v>
      </c>
      <c r="AN312" s="21"/>
      <c r="AO312" s="21"/>
      <c r="AP312" s="21"/>
      <c r="AQ312" s="21"/>
      <c r="AR312" s="21"/>
      <c r="AS312" s="21" t="b">
        <v>0</v>
      </c>
      <c r="AT312" s="21"/>
      <c r="AU312" s="22"/>
      <c r="AV312" s="21"/>
      <c r="AW312" s="21"/>
      <c r="AX312" s="21"/>
      <c r="AY312" s="21"/>
      <c r="AZ312" s="21"/>
      <c r="BA312" s="21"/>
      <c r="BB312" s="23">
        <v>49200.0</v>
      </c>
      <c r="BC312" s="26">
        <v>11.0</v>
      </c>
      <c r="BD312" s="24">
        <v>3.1270458E7</v>
      </c>
      <c r="BE312" s="19" t="s">
        <v>1858</v>
      </c>
      <c r="BF312" s="25">
        <v>43651.0</v>
      </c>
      <c r="BG312" s="19" t="s">
        <v>1859</v>
      </c>
      <c r="BH312" s="19" t="s">
        <v>1860</v>
      </c>
      <c r="BI312" s="19" t="s">
        <v>1861</v>
      </c>
      <c r="BJ312" s="19" t="s">
        <v>86</v>
      </c>
    </row>
    <row r="313" ht="16.5" customHeight="1">
      <c r="A313" s="32" t="s">
        <v>1863</v>
      </c>
      <c r="B313" s="28" t="s">
        <v>68</v>
      </c>
      <c r="C313" s="17" t="s">
        <v>88</v>
      </c>
      <c r="D313" s="17" t="s">
        <v>88</v>
      </c>
      <c r="E313" s="19" t="b">
        <v>1</v>
      </c>
      <c r="F313" s="29" t="b">
        <v>0</v>
      </c>
      <c r="G313" t="b">
        <v>0</v>
      </c>
      <c r="H313" s="19" t="b">
        <v>1</v>
      </c>
      <c r="I313" t="b">
        <v>0</v>
      </c>
      <c r="J313" s="19" t="b">
        <v>0</v>
      </c>
      <c r="K313" s="19" t="b">
        <v>0</v>
      </c>
      <c r="L313" s="19" t="b">
        <v>0</v>
      </c>
      <c r="M313" s="26" t="b">
        <v>0</v>
      </c>
      <c r="O313" s="30"/>
      <c r="P313" s="19" t="s">
        <v>105</v>
      </c>
      <c r="Q313" s="19"/>
      <c r="X313" s="19"/>
      <c r="Y313" s="19"/>
      <c r="Z313" s="19"/>
      <c r="AA313" s="19"/>
      <c r="AB313" s="19" t="b">
        <v>0</v>
      </c>
      <c r="AC313" s="19"/>
      <c r="AD313" s="19"/>
      <c r="AE313" s="19"/>
      <c r="AF313" s="19"/>
      <c r="AG313" s="19"/>
      <c r="AH313" s="19"/>
      <c r="AI313" s="21" t="b">
        <v>0</v>
      </c>
      <c r="AJ313" s="21" t="b">
        <v>0</v>
      </c>
      <c r="AK313" s="21" t="b">
        <v>0</v>
      </c>
      <c r="AL313" s="21"/>
      <c r="AM313" s="21"/>
      <c r="AN313" s="21"/>
      <c r="AO313" s="21"/>
      <c r="AP313" s="21"/>
      <c r="AQ313" s="21"/>
      <c r="AR313" s="21"/>
      <c r="AS313" s="21" t="b">
        <v>1</v>
      </c>
      <c r="AT313" s="21"/>
      <c r="AU313" s="22"/>
      <c r="AV313" s="21"/>
      <c r="AW313" s="21"/>
      <c r="AX313" s="21"/>
      <c r="AY313" s="21"/>
      <c r="AZ313" s="21"/>
      <c r="BA313" s="21"/>
      <c r="BB313" s="23">
        <v>48887.0</v>
      </c>
      <c r="BC313" s="20"/>
      <c r="BD313" s="24"/>
      <c r="BE313" s="32"/>
      <c r="BF313" s="33"/>
      <c r="BG313" s="19" t="s">
        <v>1864</v>
      </c>
      <c r="BH313" s="19" t="s">
        <v>1865</v>
      </c>
      <c r="BI313" s="19"/>
      <c r="BK313" s="19"/>
    </row>
    <row r="314" ht="16.5" customHeight="1">
      <c r="A314" s="16" t="s">
        <v>1866</v>
      </c>
      <c r="B314" s="17" t="s">
        <v>68</v>
      </c>
      <c r="C314" s="18" t="s">
        <v>68</v>
      </c>
      <c r="D314" s="18" t="s">
        <v>68</v>
      </c>
      <c r="E314" s="19" t="b">
        <v>1</v>
      </c>
      <c r="F314" s="19" t="b">
        <v>0</v>
      </c>
      <c r="G314" s="19" t="b">
        <v>0</v>
      </c>
      <c r="H314" s="19" t="b">
        <v>0</v>
      </c>
      <c r="I314" s="19" t="b">
        <v>0</v>
      </c>
      <c r="J314" s="19" t="b">
        <v>0</v>
      </c>
      <c r="K314" s="19" t="b">
        <v>0</v>
      </c>
      <c r="L314" s="19" t="b">
        <v>0</v>
      </c>
      <c r="M314" s="20" t="b">
        <v>0</v>
      </c>
      <c r="O314" s="19" t="s">
        <v>1867</v>
      </c>
      <c r="P314" s="19" t="s">
        <v>1137</v>
      </c>
      <c r="Q314" s="19" t="s">
        <v>79</v>
      </c>
      <c r="R314" s="19" t="s">
        <v>1868</v>
      </c>
      <c r="S314" s="19" t="s">
        <v>1869</v>
      </c>
      <c r="AB314" s="19" t="b">
        <v>0</v>
      </c>
      <c r="AI314" s="21" t="b">
        <v>1</v>
      </c>
      <c r="AJ314" s="21" t="b">
        <v>0</v>
      </c>
      <c r="AK314" s="21" t="b">
        <v>0</v>
      </c>
      <c r="AL314" s="21"/>
      <c r="AM314" s="21" t="b">
        <v>1</v>
      </c>
      <c r="AN314" s="21"/>
      <c r="AO314" s="21"/>
      <c r="AP314" s="21"/>
      <c r="AQ314" s="21"/>
      <c r="AR314" s="21"/>
      <c r="AS314" s="21" t="b">
        <v>0</v>
      </c>
      <c r="AT314" s="21"/>
      <c r="AU314" s="22"/>
      <c r="AV314" s="21"/>
      <c r="AW314" s="21"/>
      <c r="AX314" s="21"/>
      <c r="AY314" s="21"/>
      <c r="AZ314" s="21"/>
      <c r="BA314" s="21"/>
      <c r="BB314" s="23">
        <v>48558.0</v>
      </c>
      <c r="BC314" s="26">
        <v>6.0</v>
      </c>
      <c r="BD314" s="24">
        <v>3.1137713E7</v>
      </c>
      <c r="BE314" s="19" t="s">
        <v>1870</v>
      </c>
      <c r="BF314" s="25">
        <v>43615.0</v>
      </c>
      <c r="BG314" s="19" t="s">
        <v>1871</v>
      </c>
      <c r="BH314" s="19" t="s">
        <v>1872</v>
      </c>
      <c r="BI314" s="19" t="s">
        <v>1873</v>
      </c>
      <c r="BJ314" s="19" t="s">
        <v>57</v>
      </c>
      <c r="BK314" s="19" t="s">
        <v>1874</v>
      </c>
    </row>
    <row r="315" ht="16.5" customHeight="1">
      <c r="A315" s="16" t="s">
        <v>1875</v>
      </c>
      <c r="B315" s="17" t="s">
        <v>68</v>
      </c>
      <c r="C315" s="18" t="s">
        <v>68</v>
      </c>
      <c r="D315" s="18" t="s">
        <v>68</v>
      </c>
      <c r="E315" s="19" t="b">
        <v>1</v>
      </c>
      <c r="F315" s="19" t="b">
        <v>0</v>
      </c>
      <c r="G315" s="19" t="b">
        <v>0</v>
      </c>
      <c r="H315" s="19" t="b">
        <v>0</v>
      </c>
      <c r="I315" s="19" t="b">
        <v>0</v>
      </c>
      <c r="J315" s="19" t="b">
        <v>0</v>
      </c>
      <c r="K315" s="19" t="b">
        <v>0</v>
      </c>
      <c r="L315" s="19" t="b">
        <v>0</v>
      </c>
      <c r="M315" s="20" t="b">
        <v>0</v>
      </c>
      <c r="O315" s="32" t="s">
        <v>1876</v>
      </c>
      <c r="Q315" s="19" t="s">
        <v>79</v>
      </c>
      <c r="R315" s="19" t="s">
        <v>1877</v>
      </c>
      <c r="S315" s="19" t="s">
        <v>1568</v>
      </c>
      <c r="AB315" s="19" t="b">
        <v>0</v>
      </c>
      <c r="AI315" s="21" t="b">
        <v>1</v>
      </c>
      <c r="AJ315" s="21" t="b">
        <v>0</v>
      </c>
      <c r="AK315" s="21" t="b">
        <v>0</v>
      </c>
      <c r="AL315" s="21"/>
      <c r="AM315" s="21" t="b">
        <v>1</v>
      </c>
      <c r="AN315" s="21"/>
      <c r="AO315" s="21"/>
      <c r="AP315" s="21"/>
      <c r="AQ315" s="21"/>
      <c r="AR315" s="21"/>
      <c r="AS315" s="21" t="b">
        <v>0</v>
      </c>
      <c r="AT315" s="21"/>
      <c r="AU315" s="22"/>
      <c r="AV315" s="21"/>
      <c r="AW315" s="21"/>
      <c r="AX315" s="21"/>
      <c r="AY315" s="21"/>
      <c r="AZ315" s="21"/>
      <c r="BA315" s="21"/>
      <c r="BB315" s="23">
        <v>47991.0</v>
      </c>
      <c r="BC315" s="26">
        <v>21.0</v>
      </c>
      <c r="BD315" s="24">
        <v>3.2755548E7</v>
      </c>
      <c r="BE315" s="19" t="s">
        <v>1878</v>
      </c>
      <c r="BF315" s="25">
        <v>44050.0</v>
      </c>
      <c r="BG315" s="19" t="s">
        <v>1879</v>
      </c>
      <c r="BH315" s="19" t="s">
        <v>1880</v>
      </c>
      <c r="BI315" s="19" t="s">
        <v>1881</v>
      </c>
      <c r="BJ315" s="19" t="s">
        <v>607</v>
      </c>
      <c r="BK315" s="19" t="s">
        <v>1882</v>
      </c>
    </row>
    <row r="316" ht="16.5" customHeight="1">
      <c r="A316" s="16" t="s">
        <v>1883</v>
      </c>
      <c r="B316" s="17" t="s">
        <v>68</v>
      </c>
      <c r="C316" s="18" t="s">
        <v>68</v>
      </c>
      <c r="D316" s="18" t="s">
        <v>68</v>
      </c>
      <c r="E316" s="19" t="b">
        <v>1</v>
      </c>
      <c r="F316" s="19" t="b">
        <v>0</v>
      </c>
      <c r="G316" s="19" t="b">
        <v>0</v>
      </c>
      <c r="H316" s="19" t="b">
        <v>1</v>
      </c>
      <c r="I316" s="19" t="b">
        <v>0</v>
      </c>
      <c r="J316" s="19" t="b">
        <v>0</v>
      </c>
      <c r="K316" s="19" t="b">
        <v>0</v>
      </c>
      <c r="L316" s="19" t="b">
        <v>0</v>
      </c>
      <c r="M316" s="20" t="b">
        <v>0</v>
      </c>
      <c r="P316" s="19" t="s">
        <v>236</v>
      </c>
      <c r="Q316" s="19" t="s">
        <v>79</v>
      </c>
      <c r="S316" s="19" t="s">
        <v>1884</v>
      </c>
      <c r="AB316" s="19" t="b">
        <v>0</v>
      </c>
      <c r="AI316" s="21" t="b">
        <v>1</v>
      </c>
      <c r="AJ316" s="21" t="b">
        <v>0</v>
      </c>
      <c r="AK316" s="21" t="b">
        <v>0</v>
      </c>
      <c r="AL316" s="73"/>
      <c r="AM316" s="73" t="b">
        <v>1</v>
      </c>
      <c r="AN316" s="73"/>
      <c r="AO316" s="73"/>
      <c r="AP316" s="73"/>
      <c r="AQ316" s="21"/>
      <c r="AR316" s="21"/>
      <c r="AS316" s="21" t="b">
        <v>0</v>
      </c>
      <c r="AT316" s="21"/>
      <c r="AU316" s="22"/>
      <c r="AV316" s="21"/>
      <c r="AW316" s="21"/>
      <c r="AX316" s="21"/>
      <c r="AY316" s="21"/>
      <c r="AZ316" s="21"/>
      <c r="BA316" s="21"/>
      <c r="BB316" s="23">
        <v>47972.0</v>
      </c>
      <c r="BC316" s="26">
        <v>4.0</v>
      </c>
      <c r="BD316" s="24">
        <v>3.0382198E7</v>
      </c>
      <c r="BE316" s="19" t="s">
        <v>1885</v>
      </c>
      <c r="BF316" s="25">
        <v>43406.0</v>
      </c>
      <c r="BG316" s="19" t="s">
        <v>1886</v>
      </c>
      <c r="BH316" s="19" t="s">
        <v>1887</v>
      </c>
      <c r="BI316" s="19" t="s">
        <v>1888</v>
      </c>
      <c r="BJ316" s="19" t="s">
        <v>86</v>
      </c>
    </row>
    <row r="317" ht="16.5" customHeight="1">
      <c r="A317" s="16" t="s">
        <v>1889</v>
      </c>
      <c r="B317" s="17" t="s">
        <v>68</v>
      </c>
      <c r="C317" s="18" t="s">
        <v>68</v>
      </c>
      <c r="D317" s="18" t="s">
        <v>68</v>
      </c>
      <c r="E317" s="19" t="b">
        <v>1</v>
      </c>
      <c r="F317" s="19" t="b">
        <v>0</v>
      </c>
      <c r="G317" s="19" t="b">
        <v>0</v>
      </c>
      <c r="H317" s="19" t="b">
        <v>0</v>
      </c>
      <c r="I317" s="19" t="b">
        <v>0</v>
      </c>
      <c r="J317" s="19" t="b">
        <v>0</v>
      </c>
      <c r="K317" s="19" t="b">
        <v>0</v>
      </c>
      <c r="L317" s="19" t="b">
        <v>0</v>
      </c>
      <c r="M317" s="20" t="b">
        <v>0</v>
      </c>
      <c r="O317" s="19" t="s">
        <v>1890</v>
      </c>
      <c r="P317" s="19" t="s">
        <v>69</v>
      </c>
      <c r="Q317" s="19" t="s">
        <v>303</v>
      </c>
      <c r="S317" s="19" t="s">
        <v>1568</v>
      </c>
      <c r="AB317" s="19" t="b">
        <v>0</v>
      </c>
      <c r="AI317" s="21" t="b">
        <v>1</v>
      </c>
      <c r="AJ317" s="21" t="b">
        <v>0</v>
      </c>
      <c r="AK317" s="21" t="b">
        <v>0</v>
      </c>
      <c r="AL317" s="21"/>
      <c r="AM317" s="21" t="b">
        <v>1</v>
      </c>
      <c r="AN317" s="21"/>
      <c r="AO317" s="21"/>
      <c r="AP317" s="21"/>
      <c r="AQ317" s="21"/>
      <c r="AR317" s="21"/>
      <c r="AS317" s="21" t="b">
        <v>0</v>
      </c>
      <c r="AT317" s="21"/>
      <c r="AU317" s="22"/>
      <c r="AV317" s="21"/>
      <c r="AW317" s="21"/>
      <c r="AX317" s="21"/>
      <c r="AY317" s="21"/>
      <c r="AZ317" s="21"/>
      <c r="BA317" s="21"/>
      <c r="BB317" s="23">
        <v>47733.0</v>
      </c>
      <c r="BC317" s="26">
        <v>17.0</v>
      </c>
      <c r="BD317" s="24">
        <v>3.2962412E7</v>
      </c>
      <c r="BE317" s="19" t="s">
        <v>1891</v>
      </c>
      <c r="BF317" s="25">
        <v>44098.0</v>
      </c>
      <c r="BG317" s="19" t="s">
        <v>1892</v>
      </c>
      <c r="BH317" s="19" t="s">
        <v>1893</v>
      </c>
      <c r="BI317" s="19" t="s">
        <v>1894</v>
      </c>
      <c r="BJ317" s="19" t="s">
        <v>336</v>
      </c>
      <c r="BK317" s="19" t="s">
        <v>1895</v>
      </c>
    </row>
    <row r="318" ht="16.5" customHeight="1">
      <c r="A318" s="16" t="s">
        <v>1896</v>
      </c>
      <c r="B318" s="17" t="s">
        <v>68</v>
      </c>
      <c r="C318" s="18" t="s">
        <v>68</v>
      </c>
      <c r="D318" s="18" t="s">
        <v>68</v>
      </c>
      <c r="E318" s="19" t="b">
        <v>1</v>
      </c>
      <c r="F318" s="19" t="b">
        <v>0</v>
      </c>
      <c r="G318" s="19" t="b">
        <v>0</v>
      </c>
      <c r="H318" s="19" t="b">
        <v>0</v>
      </c>
      <c r="I318" s="19" t="b">
        <v>0</v>
      </c>
      <c r="J318" s="19" t="b">
        <v>0</v>
      </c>
      <c r="K318" s="19" t="b">
        <v>0</v>
      </c>
      <c r="L318" s="19" t="b">
        <v>0</v>
      </c>
      <c r="M318" s="20" t="b">
        <v>0</v>
      </c>
      <c r="O318" s="19" t="s">
        <v>1897</v>
      </c>
      <c r="P318" s="19" t="s">
        <v>105</v>
      </c>
      <c r="Q318" s="19" t="s">
        <v>70</v>
      </c>
      <c r="R318" s="19" t="s">
        <v>1898</v>
      </c>
      <c r="AB318" s="19" t="b">
        <v>0</v>
      </c>
      <c r="AI318" s="21" t="b">
        <v>1</v>
      </c>
      <c r="AJ318" s="21" t="b">
        <v>0</v>
      </c>
      <c r="AK318" s="21" t="b">
        <v>1</v>
      </c>
      <c r="AL318" s="21"/>
      <c r="AM318" s="21"/>
      <c r="AN318" s="21"/>
      <c r="AO318" s="21"/>
      <c r="AP318" s="21"/>
      <c r="AQ318" s="21"/>
      <c r="AR318" s="21"/>
      <c r="AS318" s="21" t="b">
        <v>0</v>
      </c>
      <c r="AT318" s="21"/>
      <c r="AU318" s="22"/>
      <c r="AV318" s="21" t="b">
        <v>1</v>
      </c>
      <c r="AW318" s="21"/>
      <c r="AX318" s="21"/>
      <c r="AY318" s="21"/>
      <c r="AZ318" s="21"/>
      <c r="BA318" s="21"/>
      <c r="BB318" s="23">
        <v>47694.0</v>
      </c>
      <c r="BC318" s="20">
        <v>12.0</v>
      </c>
      <c r="BD318" s="24">
        <v>3.2217638E7</v>
      </c>
      <c r="BE318" s="19" t="s">
        <v>1899</v>
      </c>
      <c r="BF318" s="25">
        <v>43919.0</v>
      </c>
      <c r="BG318" s="19" t="s">
        <v>1900</v>
      </c>
      <c r="BH318" s="19" t="s">
        <v>1901</v>
      </c>
      <c r="BI318" s="19" t="s">
        <v>1902</v>
      </c>
      <c r="BJ318" s="19" t="s">
        <v>1903</v>
      </c>
      <c r="BK318" s="19" t="s">
        <v>1904</v>
      </c>
    </row>
    <row r="319" ht="16.5" customHeight="1">
      <c r="A319" s="16" t="s">
        <v>1905</v>
      </c>
      <c r="B319" s="17" t="s">
        <v>68</v>
      </c>
      <c r="C319" s="18" t="s">
        <v>68</v>
      </c>
      <c r="D319" s="18" t="s">
        <v>68</v>
      </c>
      <c r="E319" s="19" t="b">
        <v>1</v>
      </c>
      <c r="F319" s="19" t="b">
        <v>0</v>
      </c>
      <c r="G319" s="19" t="b">
        <v>0</v>
      </c>
      <c r="H319" s="19" t="b">
        <v>0</v>
      </c>
      <c r="I319" s="19" t="b">
        <v>0</v>
      </c>
      <c r="J319" s="19" t="b">
        <v>0</v>
      </c>
      <c r="K319" s="19" t="b">
        <v>0</v>
      </c>
      <c r="L319" s="19" t="b">
        <v>0</v>
      </c>
      <c r="M319" s="20" t="b">
        <v>0</v>
      </c>
      <c r="O319" s="19" t="s">
        <v>1625</v>
      </c>
      <c r="P319" s="19" t="s">
        <v>69</v>
      </c>
      <c r="Q319" s="19" t="s">
        <v>79</v>
      </c>
      <c r="R319" s="19" t="s">
        <v>1626</v>
      </c>
      <c r="S319" s="19" t="s">
        <v>1627</v>
      </c>
      <c r="AB319" s="19" t="b">
        <v>0</v>
      </c>
      <c r="AI319" s="21" t="b">
        <v>1</v>
      </c>
      <c r="AJ319" s="21" t="b">
        <v>0</v>
      </c>
      <c r="AK319" s="21" t="b">
        <v>0</v>
      </c>
      <c r="AL319" s="21"/>
      <c r="AM319" s="21" t="b">
        <v>1</v>
      </c>
      <c r="AN319" s="21"/>
      <c r="AO319" s="21"/>
      <c r="AP319" s="21"/>
      <c r="AQ319" s="21"/>
      <c r="AR319" s="21"/>
      <c r="AS319" s="21" t="b">
        <v>0</v>
      </c>
      <c r="AT319" s="21"/>
      <c r="AU319" s="22"/>
      <c r="AV319" s="21"/>
      <c r="AW319" s="21"/>
      <c r="AX319" s="21"/>
      <c r="AY319" s="21"/>
      <c r="AZ319" s="21"/>
      <c r="BA319" s="21"/>
      <c r="BB319" s="23">
        <v>47592.0</v>
      </c>
      <c r="BC319" s="26">
        <v>3.0</v>
      </c>
      <c r="BD319" s="24">
        <v>3.2497356E7</v>
      </c>
      <c r="BE319" s="19" t="s">
        <v>1628</v>
      </c>
      <c r="BF319" s="25">
        <v>43987.0</v>
      </c>
      <c r="BG319" s="19" t="s">
        <v>1629</v>
      </c>
      <c r="BH319" s="19" t="s">
        <v>1630</v>
      </c>
      <c r="BI319" s="19" t="s">
        <v>1631</v>
      </c>
      <c r="BJ319" s="19" t="s">
        <v>1632</v>
      </c>
      <c r="BK319" s="19" t="s">
        <v>1633</v>
      </c>
    </row>
    <row r="320" ht="16.5" customHeight="1">
      <c r="A320" s="16" t="s">
        <v>1906</v>
      </c>
      <c r="B320" s="17" t="s">
        <v>68</v>
      </c>
      <c r="C320" s="18" t="s">
        <v>68</v>
      </c>
      <c r="D320" s="18" t="s">
        <v>68</v>
      </c>
      <c r="E320" s="19" t="b">
        <v>1</v>
      </c>
      <c r="F320" s="19" t="b">
        <v>0</v>
      </c>
      <c r="G320" s="19" t="b">
        <v>0</v>
      </c>
      <c r="H320" s="19" t="b">
        <v>0</v>
      </c>
      <c r="I320" s="19" t="b">
        <v>0</v>
      </c>
      <c r="J320" s="19" t="b">
        <v>0</v>
      </c>
      <c r="K320" s="19" t="b">
        <v>0</v>
      </c>
      <c r="L320" s="19" t="b">
        <v>0</v>
      </c>
      <c r="M320" s="20" t="b">
        <v>0</v>
      </c>
      <c r="N320" s="19" t="s">
        <v>234</v>
      </c>
      <c r="O320" s="32" t="s">
        <v>1907</v>
      </c>
      <c r="Q320" s="19" t="s">
        <v>70</v>
      </c>
      <c r="R320" s="19" t="s">
        <v>1908</v>
      </c>
      <c r="AB320" s="19" t="b">
        <v>0</v>
      </c>
      <c r="AI320" s="21" t="b">
        <v>1</v>
      </c>
      <c r="AJ320" s="21" t="b">
        <v>0</v>
      </c>
      <c r="AK320" s="21" t="b">
        <v>1</v>
      </c>
      <c r="AL320" s="21"/>
      <c r="AM320" s="21" t="b">
        <v>1</v>
      </c>
      <c r="AN320" s="21"/>
      <c r="AO320" s="22"/>
      <c r="AP320" s="21"/>
      <c r="AQ320" s="21"/>
      <c r="AR320" s="21"/>
      <c r="AS320" s="21" t="b">
        <v>0</v>
      </c>
      <c r="AT320" s="21"/>
      <c r="AU320" s="22"/>
      <c r="AV320" s="21" t="b">
        <v>1</v>
      </c>
      <c r="AW320" s="21"/>
      <c r="AX320" s="21"/>
      <c r="AY320" s="21"/>
      <c r="AZ320" s="21"/>
      <c r="BA320" s="21" t="b">
        <v>1</v>
      </c>
      <c r="BB320" s="23">
        <v>47524.0</v>
      </c>
      <c r="BC320" s="26">
        <v>8.0</v>
      </c>
      <c r="BD320" s="24">
        <v>3.3218352E7</v>
      </c>
      <c r="BE320" s="19" t="s">
        <v>1909</v>
      </c>
      <c r="BF320" s="25">
        <v>44157.0</v>
      </c>
      <c r="BG320" s="19" t="s">
        <v>1910</v>
      </c>
      <c r="BH320" s="19" t="s">
        <v>1911</v>
      </c>
      <c r="BI320" s="19" t="s">
        <v>1912</v>
      </c>
      <c r="BJ320" s="19" t="s">
        <v>1913</v>
      </c>
      <c r="BK320" s="19" t="s">
        <v>1914</v>
      </c>
    </row>
    <row r="321" ht="16.5" customHeight="1">
      <c r="A321" s="16" t="s">
        <v>1915</v>
      </c>
      <c r="B321" s="17" t="s">
        <v>68</v>
      </c>
      <c r="C321" s="17" t="s">
        <v>68</v>
      </c>
      <c r="D321" s="17" t="s">
        <v>68</v>
      </c>
      <c r="E321" s="29" t="b">
        <v>0</v>
      </c>
      <c r="F321" s="29" t="b">
        <v>0</v>
      </c>
      <c r="G321" s="29" t="b">
        <v>0</v>
      </c>
      <c r="H321" s="29" t="b">
        <v>0</v>
      </c>
      <c r="I321" s="29" t="b">
        <v>0</v>
      </c>
      <c r="J321" s="19" t="b">
        <v>1</v>
      </c>
      <c r="K321" s="19" t="b">
        <v>0</v>
      </c>
      <c r="L321" s="19" t="b">
        <v>0</v>
      </c>
      <c r="M321" s="26" t="b">
        <v>0</v>
      </c>
      <c r="O321" s="30"/>
      <c r="X321" s="19"/>
      <c r="Y321" s="19"/>
      <c r="Z321" s="19"/>
      <c r="AA321" s="19"/>
      <c r="AB321" s="19" t="b">
        <v>0</v>
      </c>
      <c r="AC321" s="19"/>
      <c r="AD321" s="19" t="s">
        <v>1916</v>
      </c>
      <c r="AE321" s="19"/>
      <c r="AF321" s="19"/>
      <c r="AG321" s="19"/>
      <c r="AH321" s="19"/>
      <c r="AI321" s="21" t="b">
        <v>1</v>
      </c>
      <c r="AJ321" s="21" t="b">
        <v>0</v>
      </c>
      <c r="AK321" s="21" t="b">
        <v>1</v>
      </c>
      <c r="AL321" s="21"/>
      <c r="AM321" s="21"/>
      <c r="AN321" s="21"/>
      <c r="AO321" s="21"/>
      <c r="AP321" s="21"/>
      <c r="AQ321" s="21"/>
      <c r="AR321" s="21"/>
      <c r="AS321" s="21" t="b">
        <v>0</v>
      </c>
      <c r="AT321" s="21"/>
      <c r="AU321" s="22"/>
      <c r="AV321" s="21"/>
      <c r="AW321" s="21"/>
      <c r="AX321" s="21"/>
      <c r="AY321" s="21"/>
      <c r="AZ321" s="21"/>
      <c r="BA321" s="21"/>
      <c r="BB321" s="23">
        <v>46913.0</v>
      </c>
      <c r="BC321" s="20">
        <v>1.0</v>
      </c>
      <c r="BD321" s="40" t="s">
        <v>1917</v>
      </c>
      <c r="BE321" s="19" t="s">
        <v>1918</v>
      </c>
      <c r="BF321" s="41" t="s">
        <v>1919</v>
      </c>
      <c r="BG321" s="19" t="s">
        <v>1920</v>
      </c>
      <c r="BH321" s="19" t="s">
        <v>1921</v>
      </c>
      <c r="BI321" s="19" t="s">
        <v>1922</v>
      </c>
      <c r="BJ321" s="19" t="s">
        <v>86</v>
      </c>
      <c r="BK321" s="19" t="s">
        <v>456</v>
      </c>
    </row>
    <row r="322" ht="16.5" customHeight="1">
      <c r="A322" s="32" t="s">
        <v>1923</v>
      </c>
      <c r="B322" s="28" t="s">
        <v>68</v>
      </c>
      <c r="C322" s="17" t="s">
        <v>88</v>
      </c>
      <c r="D322" s="17" t="s">
        <v>88</v>
      </c>
      <c r="E322" s="19" t="b">
        <v>1</v>
      </c>
      <c r="F322" s="29" t="b">
        <v>0</v>
      </c>
      <c r="G322" t="b">
        <v>0</v>
      </c>
      <c r="H322" s="19" t="b">
        <v>1</v>
      </c>
      <c r="I322" t="b">
        <v>0</v>
      </c>
      <c r="J322" s="19" t="b">
        <v>0</v>
      </c>
      <c r="K322" s="19" t="b">
        <v>0</v>
      </c>
      <c r="L322" s="19" t="b">
        <v>0</v>
      </c>
      <c r="M322" s="26" t="b">
        <v>0</v>
      </c>
      <c r="O322" s="30"/>
      <c r="P322" s="19" t="s">
        <v>105</v>
      </c>
      <c r="Q322" s="19"/>
      <c r="X322" s="19"/>
      <c r="Y322" s="19"/>
      <c r="Z322" s="19"/>
      <c r="AA322" s="19"/>
      <c r="AB322" s="19" t="b">
        <v>0</v>
      </c>
      <c r="AC322" s="19"/>
      <c r="AD322" s="19"/>
      <c r="AE322" s="19"/>
      <c r="AF322" s="19"/>
      <c r="AG322" s="19"/>
      <c r="AH322" s="19"/>
      <c r="AI322" s="21" t="b">
        <v>0</v>
      </c>
      <c r="AJ322" s="21" t="b">
        <v>0</v>
      </c>
      <c r="AK322" s="21" t="b">
        <v>0</v>
      </c>
      <c r="AL322" s="21"/>
      <c r="AM322" s="21"/>
      <c r="AN322" s="21"/>
      <c r="AO322" s="21"/>
      <c r="AP322" s="21"/>
      <c r="AQ322" s="21"/>
      <c r="AR322" s="21"/>
      <c r="AS322" s="21" t="b">
        <v>1</v>
      </c>
      <c r="AT322" s="21"/>
      <c r="AU322" s="22"/>
      <c r="AV322" s="21"/>
      <c r="AW322" s="21"/>
      <c r="AX322" s="21"/>
      <c r="AY322" s="21"/>
      <c r="AZ322" s="21"/>
      <c r="BA322" s="21"/>
      <c r="BB322" s="23">
        <v>46908.0</v>
      </c>
      <c r="BC322" s="20"/>
      <c r="BD322" s="24"/>
      <c r="BE322" s="32"/>
      <c r="BF322" s="33"/>
      <c r="BG322" s="19" t="s">
        <v>1924</v>
      </c>
      <c r="BH322" s="19" t="s">
        <v>1925</v>
      </c>
      <c r="BI322" s="19"/>
      <c r="BK322" s="19"/>
    </row>
    <row r="323" ht="16.5" customHeight="1">
      <c r="A323" s="32" t="s">
        <v>1926</v>
      </c>
      <c r="B323" s="28" t="s">
        <v>68</v>
      </c>
      <c r="C323" s="17" t="s">
        <v>88</v>
      </c>
      <c r="D323" s="17" t="s">
        <v>88</v>
      </c>
      <c r="E323" s="19" t="b">
        <v>0</v>
      </c>
      <c r="F323" s="19" t="b">
        <v>0</v>
      </c>
      <c r="G323" s="19" t="b">
        <v>0</v>
      </c>
      <c r="H323" s="19" t="b">
        <v>1</v>
      </c>
      <c r="I323" s="19" t="b">
        <v>0</v>
      </c>
      <c r="J323" s="19" t="b">
        <v>0</v>
      </c>
      <c r="K323" s="19" t="b">
        <v>0</v>
      </c>
      <c r="L323" s="19" t="b">
        <v>1</v>
      </c>
      <c r="M323" s="26" t="b">
        <v>0</v>
      </c>
      <c r="O323" s="30"/>
      <c r="P323" s="19" t="s">
        <v>105</v>
      </c>
      <c r="Q323" s="19"/>
      <c r="X323" s="19"/>
      <c r="Y323" s="19"/>
      <c r="Z323" s="19"/>
      <c r="AA323" s="19"/>
      <c r="AB323" s="19" t="b">
        <v>0</v>
      </c>
      <c r="AC323" s="19"/>
      <c r="AD323" s="19"/>
      <c r="AE323" s="19"/>
      <c r="AF323" s="19"/>
      <c r="AG323" s="19"/>
      <c r="AH323" s="19"/>
      <c r="AI323" s="21" t="b">
        <v>0</v>
      </c>
      <c r="AJ323" s="21" t="b">
        <v>0</v>
      </c>
      <c r="AK323" s="21" t="b">
        <v>0</v>
      </c>
      <c r="AL323" s="21"/>
      <c r="AM323" s="21"/>
      <c r="AN323" s="21"/>
      <c r="AO323" s="21"/>
      <c r="AP323" s="21"/>
      <c r="AQ323" s="21"/>
      <c r="AR323" s="21"/>
      <c r="AS323" s="21" t="b">
        <v>1</v>
      </c>
      <c r="AT323" s="21"/>
      <c r="AU323" s="22"/>
      <c r="AV323" s="21"/>
      <c r="AW323" s="21"/>
      <c r="AX323" s="21"/>
      <c r="AY323" s="21"/>
      <c r="AZ323" s="21"/>
      <c r="BA323" s="21"/>
      <c r="BB323" s="23">
        <v>46782.0</v>
      </c>
      <c r="BC323" s="20"/>
      <c r="BD323" s="24"/>
      <c r="BE323" s="32"/>
      <c r="BF323" s="33"/>
      <c r="BG323" s="19" t="s">
        <v>1927</v>
      </c>
      <c r="BH323" t="s">
        <v>1927</v>
      </c>
      <c r="BI323" s="19"/>
      <c r="BK323" s="19"/>
    </row>
    <row r="324" ht="16.5" customHeight="1">
      <c r="A324" s="34" t="s">
        <v>1928</v>
      </c>
      <c r="B324" s="28" t="s">
        <v>68</v>
      </c>
      <c r="C324" s="28" t="s">
        <v>68</v>
      </c>
      <c r="D324" s="17" t="s">
        <v>68</v>
      </c>
      <c r="E324" s="19" t="b">
        <v>0</v>
      </c>
      <c r="F324" s="29" t="b">
        <v>0</v>
      </c>
      <c r="G324" t="b">
        <v>0</v>
      </c>
      <c r="H324" s="29" t="b">
        <v>0</v>
      </c>
      <c r="I324" t="b">
        <v>0</v>
      </c>
      <c r="J324" s="19" t="b">
        <v>0</v>
      </c>
      <c r="K324" s="19" t="b">
        <v>1</v>
      </c>
      <c r="L324" s="19" t="b">
        <v>0</v>
      </c>
      <c r="M324" s="26" t="b">
        <v>0</v>
      </c>
      <c r="O324" s="30"/>
      <c r="Q324" s="19"/>
      <c r="X324" s="19"/>
      <c r="Y324" s="19"/>
      <c r="Z324" s="19"/>
      <c r="AA324" s="19"/>
      <c r="AB324" s="19" t="b">
        <v>0</v>
      </c>
      <c r="AC324" s="19" t="s">
        <v>1929</v>
      </c>
      <c r="AD324" s="19"/>
      <c r="AE324" s="19"/>
      <c r="AF324" s="19" t="s">
        <v>118</v>
      </c>
      <c r="AG324" s="19"/>
      <c r="AH324" s="19"/>
      <c r="AI324" s="21" t="b">
        <v>0</v>
      </c>
      <c r="AJ324" s="21" t="b">
        <v>0</v>
      </c>
      <c r="AK324" s="21" t="b">
        <v>1</v>
      </c>
      <c r="AL324" s="21"/>
      <c r="AM324" s="21"/>
      <c r="AN324" s="21"/>
      <c r="AO324" s="21"/>
      <c r="AP324" s="21"/>
      <c r="AQ324" s="21"/>
      <c r="AR324" s="21"/>
      <c r="AS324" s="21" t="b">
        <v>1</v>
      </c>
      <c r="AT324" s="21"/>
      <c r="AU324" s="22" t="s">
        <v>68</v>
      </c>
      <c r="AV324" s="21"/>
      <c r="AW324" s="21"/>
      <c r="AX324" s="21"/>
      <c r="AY324" s="21"/>
      <c r="AZ324" s="21"/>
      <c r="BA324" s="21"/>
      <c r="BB324" s="55">
        <v>486134.0</v>
      </c>
      <c r="BC324" s="20">
        <v>1.0</v>
      </c>
      <c r="BD324" s="24">
        <v>3.2971526E7</v>
      </c>
      <c r="BE324" s="32" t="s">
        <v>1930</v>
      </c>
      <c r="BF324" s="33">
        <v>44098.0</v>
      </c>
      <c r="BG324" s="19" t="s">
        <v>1931</v>
      </c>
      <c r="BH324" s="19"/>
      <c r="BI324" s="19"/>
      <c r="BK324" s="19"/>
    </row>
    <row r="325" ht="16.5" customHeight="1">
      <c r="A325" s="16" t="s">
        <v>1932</v>
      </c>
      <c r="B325" s="17" t="s">
        <v>68</v>
      </c>
      <c r="C325" s="18" t="s">
        <v>68</v>
      </c>
      <c r="D325" s="18" t="s">
        <v>68</v>
      </c>
      <c r="E325" s="19" t="b">
        <v>1</v>
      </c>
      <c r="F325" s="19" t="b">
        <v>0</v>
      </c>
      <c r="G325" s="19" t="b">
        <v>0</v>
      </c>
      <c r="H325" s="19" t="b">
        <v>0</v>
      </c>
      <c r="I325" s="19" t="b">
        <v>0</v>
      </c>
      <c r="J325" s="19" t="b">
        <v>0</v>
      </c>
      <c r="K325" s="19" t="b">
        <v>0</v>
      </c>
      <c r="L325" s="19" t="b">
        <v>0</v>
      </c>
      <c r="M325" s="20" t="b">
        <v>0</v>
      </c>
      <c r="O325" s="19" t="s">
        <v>1933</v>
      </c>
      <c r="P325" s="19" t="s">
        <v>236</v>
      </c>
      <c r="Q325" s="19" t="s">
        <v>79</v>
      </c>
      <c r="R325" s="19" t="s">
        <v>1934</v>
      </c>
      <c r="S325" s="19" t="s">
        <v>1935</v>
      </c>
      <c r="U325" s="19" t="s">
        <v>1936</v>
      </c>
      <c r="V325" s="19"/>
      <c r="W325" s="19"/>
      <c r="X325" s="19"/>
      <c r="Y325" s="19"/>
      <c r="Z325" s="19"/>
      <c r="AA325" s="19"/>
      <c r="AB325" s="19" t="b">
        <v>0</v>
      </c>
      <c r="AC325" s="19"/>
      <c r="AD325" s="19"/>
      <c r="AE325" s="19"/>
      <c r="AF325" s="19"/>
      <c r="AG325" s="19"/>
      <c r="AH325" s="19"/>
      <c r="AI325" s="21" t="b">
        <v>1</v>
      </c>
      <c r="AJ325" s="21" t="b">
        <v>0</v>
      </c>
      <c r="AK325" s="21" t="b">
        <v>0</v>
      </c>
      <c r="AL325" s="21"/>
      <c r="AM325" s="21" t="b">
        <v>1</v>
      </c>
      <c r="AN325" s="21"/>
      <c r="AO325" s="21"/>
      <c r="AP325" s="21"/>
      <c r="AQ325" s="21"/>
      <c r="AR325" s="21"/>
      <c r="AS325" s="21" t="b">
        <v>0</v>
      </c>
      <c r="AT325" s="21"/>
      <c r="AU325" s="22"/>
      <c r="AV325" s="21"/>
      <c r="AW325" s="21"/>
      <c r="AX325" s="21"/>
      <c r="AY325" s="21"/>
      <c r="AZ325" s="21"/>
      <c r="BA325" s="21"/>
      <c r="BB325" s="23">
        <v>46186.0</v>
      </c>
      <c r="BC325" s="20">
        <v>9.0</v>
      </c>
      <c r="BD325" s="24">
        <v>3.2143547E7</v>
      </c>
      <c r="BE325" s="19" t="s">
        <v>1937</v>
      </c>
      <c r="BF325" s="25">
        <v>43898.0</v>
      </c>
      <c r="BG325" s="19" t="s">
        <v>1938</v>
      </c>
      <c r="BH325" s="19" t="s">
        <v>1939</v>
      </c>
      <c r="BI325" s="19" t="s">
        <v>1940</v>
      </c>
      <c r="BJ325" s="19" t="s">
        <v>1941</v>
      </c>
      <c r="BK325" s="19" t="s">
        <v>1942</v>
      </c>
    </row>
    <row r="326" ht="16.5" customHeight="1">
      <c r="A326" s="16" t="s">
        <v>1943</v>
      </c>
      <c r="B326" s="17" t="s">
        <v>68</v>
      </c>
      <c r="C326" s="18" t="s">
        <v>68</v>
      </c>
      <c r="D326" s="18" t="s">
        <v>68</v>
      </c>
      <c r="E326" s="19" t="b">
        <v>1</v>
      </c>
      <c r="F326" s="19" t="b">
        <v>0</v>
      </c>
      <c r="G326" s="19" t="b">
        <v>0</v>
      </c>
      <c r="H326" s="19" t="b">
        <v>0</v>
      </c>
      <c r="I326" s="19" t="b">
        <v>0</v>
      </c>
      <c r="J326" s="19" t="b">
        <v>0</v>
      </c>
      <c r="K326" s="19" t="b">
        <v>0</v>
      </c>
      <c r="L326" s="19" t="b">
        <v>0</v>
      </c>
      <c r="M326" s="20" t="b">
        <v>0</v>
      </c>
      <c r="P326" s="19" t="s">
        <v>1944</v>
      </c>
      <c r="Q326" s="19" t="s">
        <v>1945</v>
      </c>
      <c r="R326" s="19" t="s">
        <v>1946</v>
      </c>
      <c r="AB326" s="19" t="b">
        <v>0</v>
      </c>
      <c r="AI326" s="21" t="b">
        <v>1</v>
      </c>
      <c r="AJ326" s="21" t="b">
        <v>0</v>
      </c>
      <c r="AK326" s="21" t="b">
        <v>0</v>
      </c>
      <c r="AL326" s="21"/>
      <c r="AM326" s="21" t="b">
        <v>1</v>
      </c>
      <c r="AN326" s="21"/>
      <c r="AO326" s="21"/>
      <c r="AP326" s="21"/>
      <c r="AQ326" s="21"/>
      <c r="AR326" s="21"/>
      <c r="AS326" s="21" t="b">
        <v>0</v>
      </c>
      <c r="AT326" s="21"/>
      <c r="AU326" s="22"/>
      <c r="AV326" s="21"/>
      <c r="AW326" s="21"/>
      <c r="AX326" s="21"/>
      <c r="AY326" s="21"/>
      <c r="AZ326" s="21"/>
      <c r="BA326" s="21"/>
      <c r="BB326" s="23">
        <v>46123.0</v>
      </c>
      <c r="BC326" s="26">
        <v>8.0</v>
      </c>
      <c r="BD326" s="24">
        <v>3.2815271E7</v>
      </c>
      <c r="BE326" s="19" t="s">
        <v>1947</v>
      </c>
      <c r="BF326" s="25">
        <v>44064.0</v>
      </c>
      <c r="BG326" s="19" t="s">
        <v>1948</v>
      </c>
      <c r="BH326" s="19" t="s">
        <v>1949</v>
      </c>
      <c r="BI326" s="19" t="s">
        <v>1950</v>
      </c>
      <c r="BJ326" s="19" t="s">
        <v>1951</v>
      </c>
      <c r="BK326" s="19" t="s">
        <v>1952</v>
      </c>
    </row>
    <row r="327" ht="16.5" customHeight="1">
      <c r="A327" s="16" t="s">
        <v>1953</v>
      </c>
      <c r="B327" s="17" t="s">
        <v>68</v>
      </c>
      <c r="C327" s="18" t="s">
        <v>68</v>
      </c>
      <c r="D327" s="18" t="s">
        <v>68</v>
      </c>
      <c r="E327" s="19" t="b">
        <v>1</v>
      </c>
      <c r="F327" s="19" t="b">
        <v>0</v>
      </c>
      <c r="G327" s="19" t="b">
        <v>0</v>
      </c>
      <c r="H327" s="19" t="b">
        <v>0</v>
      </c>
      <c r="I327" s="19" t="b">
        <v>0</v>
      </c>
      <c r="J327" s="19" t="b">
        <v>0</v>
      </c>
      <c r="K327" s="19" t="b">
        <v>0</v>
      </c>
      <c r="L327" s="19" t="b">
        <v>0</v>
      </c>
      <c r="M327" s="20" t="b">
        <v>0</v>
      </c>
      <c r="P327" s="19" t="s">
        <v>236</v>
      </c>
      <c r="Q327" s="19" t="s">
        <v>79</v>
      </c>
      <c r="R327" s="19" t="s">
        <v>1954</v>
      </c>
      <c r="AB327" s="19" t="b">
        <v>0</v>
      </c>
      <c r="AI327" s="21" t="b">
        <v>1</v>
      </c>
      <c r="AJ327" s="21" t="b">
        <v>0</v>
      </c>
      <c r="AK327" s="21" t="b">
        <v>0</v>
      </c>
      <c r="AL327" s="21"/>
      <c r="AM327" s="21" t="b">
        <v>1</v>
      </c>
      <c r="AN327" s="21"/>
      <c r="AO327" s="21"/>
      <c r="AP327" s="21"/>
      <c r="AQ327" s="21"/>
      <c r="AR327" s="21"/>
      <c r="AS327" s="21" t="b">
        <v>0</v>
      </c>
      <c r="AT327" s="21"/>
      <c r="AU327" s="22"/>
      <c r="AV327" s="21"/>
      <c r="AW327" s="21"/>
      <c r="AX327" s="21"/>
      <c r="AY327" s="21"/>
      <c r="AZ327" s="21"/>
      <c r="BA327" s="21"/>
      <c r="BB327" s="23">
        <v>46020.0</v>
      </c>
      <c r="BC327" s="26">
        <v>12.0</v>
      </c>
      <c r="BD327" s="24">
        <v>2.915851E7</v>
      </c>
      <c r="BE327" s="19" t="s">
        <v>1955</v>
      </c>
      <c r="BF327" s="25">
        <v>43061.0</v>
      </c>
      <c r="BG327" s="19" t="s">
        <v>1956</v>
      </c>
      <c r="BH327" s="19" t="s">
        <v>1957</v>
      </c>
      <c r="BI327" s="19" t="s">
        <v>1958</v>
      </c>
      <c r="BJ327" s="19" t="s">
        <v>127</v>
      </c>
    </row>
    <row r="328" ht="16.5" customHeight="1">
      <c r="A328" s="16" t="s">
        <v>1959</v>
      </c>
      <c r="B328" s="17" t="s">
        <v>68</v>
      </c>
      <c r="C328" s="17" t="s">
        <v>68</v>
      </c>
      <c r="D328" s="17" t="s">
        <v>68</v>
      </c>
      <c r="E328" s="29" t="b">
        <v>0</v>
      </c>
      <c r="F328" s="29" t="b">
        <v>0</v>
      </c>
      <c r="G328" s="29" t="b">
        <v>0</v>
      </c>
      <c r="H328" s="29" t="b">
        <v>0</v>
      </c>
      <c r="I328" s="29" t="b">
        <v>0</v>
      </c>
      <c r="J328" s="19" t="b">
        <v>1</v>
      </c>
      <c r="K328" s="19" t="b">
        <v>0</v>
      </c>
      <c r="L328" s="19" t="b">
        <v>0</v>
      </c>
      <c r="M328" s="26" t="b">
        <v>0</v>
      </c>
      <c r="O328" s="30"/>
      <c r="X328" s="19"/>
      <c r="Y328" s="19"/>
      <c r="Z328" s="19"/>
      <c r="AA328" s="19"/>
      <c r="AB328" s="19" t="b">
        <v>0</v>
      </c>
      <c r="AC328" s="19"/>
      <c r="AD328" s="19" t="s">
        <v>1960</v>
      </c>
      <c r="AE328" s="19"/>
      <c r="AF328" s="19"/>
      <c r="AG328" s="19"/>
      <c r="AH328" s="19"/>
      <c r="AI328" s="21" t="b">
        <v>1</v>
      </c>
      <c r="AJ328" s="21" t="b">
        <v>0</v>
      </c>
      <c r="AK328" s="21" t="b">
        <v>1</v>
      </c>
      <c r="AL328" s="21"/>
      <c r="AM328" s="21"/>
      <c r="AN328" s="21"/>
      <c r="AO328" s="21"/>
      <c r="AP328" s="21"/>
      <c r="AQ328" s="21"/>
      <c r="AR328" s="21"/>
      <c r="AS328" s="21" t="b">
        <v>0</v>
      </c>
      <c r="AT328" s="21"/>
      <c r="AU328" s="22"/>
      <c r="AV328" s="21"/>
      <c r="AW328" s="21"/>
      <c r="AX328" s="21"/>
      <c r="AY328" s="21"/>
      <c r="AZ328" s="21"/>
      <c r="BA328" s="21"/>
      <c r="BB328" s="23">
        <v>45830.0</v>
      </c>
      <c r="BC328" s="20">
        <v>1.0</v>
      </c>
      <c r="BD328" s="40" t="s">
        <v>1961</v>
      </c>
      <c r="BE328" s="19" t="s">
        <v>1962</v>
      </c>
      <c r="BF328" s="41" t="s">
        <v>1963</v>
      </c>
      <c r="BG328" s="19" t="s">
        <v>1964</v>
      </c>
      <c r="BH328" s="19" t="s">
        <v>1965</v>
      </c>
      <c r="BI328" s="19" t="s">
        <v>1966</v>
      </c>
      <c r="BJ328" s="19" t="s">
        <v>878</v>
      </c>
      <c r="BK328" s="19" t="s">
        <v>456</v>
      </c>
    </row>
    <row r="329" ht="16.5" customHeight="1">
      <c r="A329" s="16" t="s">
        <v>1967</v>
      </c>
      <c r="B329" s="17" t="s">
        <v>68</v>
      </c>
      <c r="C329" s="18" t="s">
        <v>68</v>
      </c>
      <c r="D329" s="18" t="s">
        <v>68</v>
      </c>
      <c r="E329" s="19" t="b">
        <v>1</v>
      </c>
      <c r="F329" s="19" t="b">
        <v>0</v>
      </c>
      <c r="G329" s="19" t="b">
        <v>0</v>
      </c>
      <c r="H329" s="19" t="b">
        <v>0</v>
      </c>
      <c r="I329" s="19" t="b">
        <v>0</v>
      </c>
      <c r="J329" s="19" t="b">
        <v>0</v>
      </c>
      <c r="K329" s="19" t="b">
        <v>0</v>
      </c>
      <c r="L329" s="19" t="b">
        <v>0</v>
      </c>
      <c r="M329" s="20" t="b">
        <v>0</v>
      </c>
      <c r="O329" s="19" t="s">
        <v>1968</v>
      </c>
      <c r="P329" s="19" t="s">
        <v>1319</v>
      </c>
      <c r="Q329" s="19" t="s">
        <v>70</v>
      </c>
      <c r="AB329" s="19" t="b">
        <v>0</v>
      </c>
      <c r="AI329" s="21" t="b">
        <v>1</v>
      </c>
      <c r="AJ329" s="21" t="b">
        <v>0</v>
      </c>
      <c r="AK329" s="21" t="b">
        <v>0</v>
      </c>
      <c r="AL329" s="21"/>
      <c r="AM329" s="21" t="b">
        <v>1</v>
      </c>
      <c r="AN329" s="21"/>
      <c r="AO329" s="21"/>
      <c r="AP329" s="21"/>
      <c r="AQ329" s="21"/>
      <c r="AR329" s="21"/>
      <c r="AS329" s="21" t="b">
        <v>0</v>
      </c>
      <c r="AT329" s="21"/>
      <c r="AU329" s="22"/>
      <c r="AV329" s="21"/>
      <c r="AW329" s="21"/>
      <c r="AX329" s="21"/>
      <c r="AY329" s="21"/>
      <c r="AZ329" s="21"/>
      <c r="BA329" s="21"/>
      <c r="BB329" s="23">
        <v>45579.0</v>
      </c>
      <c r="BC329" s="26">
        <v>19.0</v>
      </c>
      <c r="BD329" s="24">
        <v>3.2935097E7</v>
      </c>
      <c r="BE329" s="19" t="s">
        <v>1969</v>
      </c>
      <c r="BF329" s="25">
        <v>44091.0</v>
      </c>
      <c r="BG329" s="19" t="s">
        <v>1970</v>
      </c>
      <c r="BH329" s="19" t="s">
        <v>1971</v>
      </c>
      <c r="BI329" s="19" t="s">
        <v>1972</v>
      </c>
      <c r="BJ329" s="19" t="s">
        <v>1973</v>
      </c>
    </row>
    <row r="330" ht="16.5" customHeight="1">
      <c r="A330" s="16" t="s">
        <v>1974</v>
      </c>
      <c r="B330" s="17" t="s">
        <v>68</v>
      </c>
      <c r="C330" s="18" t="s">
        <v>68</v>
      </c>
      <c r="D330" s="18" t="s">
        <v>68</v>
      </c>
      <c r="E330" s="19" t="b">
        <v>1</v>
      </c>
      <c r="F330" s="19" t="b">
        <v>0</v>
      </c>
      <c r="G330" s="19" t="b">
        <v>0</v>
      </c>
      <c r="H330" s="19" t="b">
        <v>1</v>
      </c>
      <c r="I330" s="19" t="b">
        <v>0</v>
      </c>
      <c r="J330" s="19" t="b">
        <v>0</v>
      </c>
      <c r="K330" s="19" t="b">
        <v>0</v>
      </c>
      <c r="L330" s="19" t="b">
        <v>0</v>
      </c>
      <c r="M330" s="20" t="b">
        <v>0</v>
      </c>
      <c r="P330" s="19" t="s">
        <v>236</v>
      </c>
      <c r="Q330" s="19" t="s">
        <v>79</v>
      </c>
      <c r="AB330" s="19" t="b">
        <v>0</v>
      </c>
      <c r="AI330" s="21" t="b">
        <v>1</v>
      </c>
      <c r="AJ330" s="21" t="b">
        <v>0</v>
      </c>
      <c r="AK330" s="21" t="b">
        <v>1</v>
      </c>
      <c r="AL330" s="21"/>
      <c r="AM330" s="21"/>
      <c r="AN330" s="21"/>
      <c r="AO330" s="21"/>
      <c r="AP330" s="21"/>
      <c r="AQ330" s="21"/>
      <c r="AR330" s="21"/>
      <c r="AS330" s="21" t="b">
        <v>0</v>
      </c>
      <c r="AT330" s="21"/>
      <c r="AU330" s="22"/>
      <c r="AV330" s="21"/>
      <c r="AW330" s="21"/>
      <c r="AX330" s="21"/>
      <c r="AY330" s="21"/>
      <c r="AZ330" s="21"/>
      <c r="BA330" s="21"/>
      <c r="BB330" s="23">
        <v>45319.0</v>
      </c>
      <c r="BC330" s="20">
        <v>1.0</v>
      </c>
      <c r="BD330" s="24">
        <v>2.6000488E7</v>
      </c>
      <c r="BE330" s="19" t="s">
        <v>1975</v>
      </c>
      <c r="BF330" s="25">
        <v>42147.0</v>
      </c>
      <c r="BG330" s="19" t="s">
        <v>1976</v>
      </c>
      <c r="BH330" s="19" t="s">
        <v>1977</v>
      </c>
      <c r="BI330" s="19" t="s">
        <v>1978</v>
      </c>
      <c r="BJ330" s="19" t="s">
        <v>141</v>
      </c>
    </row>
    <row r="331" ht="16.5" customHeight="1">
      <c r="A331" s="16" t="s">
        <v>1979</v>
      </c>
      <c r="B331" s="17" t="s">
        <v>68</v>
      </c>
      <c r="C331" s="18" t="s">
        <v>68</v>
      </c>
      <c r="D331" s="18" t="s">
        <v>68</v>
      </c>
      <c r="E331" s="19" t="b">
        <v>1</v>
      </c>
      <c r="F331" s="19" t="b">
        <v>0</v>
      </c>
      <c r="G331" s="19" t="b">
        <v>0</v>
      </c>
      <c r="H331" s="19" t="b">
        <v>0</v>
      </c>
      <c r="I331" s="19" t="b">
        <v>0</v>
      </c>
      <c r="J331" s="19" t="b">
        <v>0</v>
      </c>
      <c r="K331" s="19" t="b">
        <v>0</v>
      </c>
      <c r="L331" s="19" t="b">
        <v>0</v>
      </c>
      <c r="M331" s="20" t="b">
        <v>0</v>
      </c>
      <c r="O331" s="32" t="s">
        <v>235</v>
      </c>
      <c r="Q331" s="19" t="s">
        <v>79</v>
      </c>
      <c r="AB331" s="19" t="b">
        <v>0</v>
      </c>
      <c r="AI331" s="21" t="b">
        <v>1</v>
      </c>
      <c r="AJ331" s="21" t="b">
        <v>0</v>
      </c>
      <c r="AK331" s="21" t="b">
        <v>0</v>
      </c>
      <c r="AL331" s="21"/>
      <c r="AM331" s="21" t="b">
        <v>1</v>
      </c>
      <c r="AN331" s="21"/>
      <c r="AO331" s="21"/>
      <c r="AP331" s="21"/>
      <c r="AQ331" s="21"/>
      <c r="AR331" s="21"/>
      <c r="AS331" s="21" t="b">
        <v>0</v>
      </c>
      <c r="AT331" s="21"/>
      <c r="AU331" s="22"/>
      <c r="AV331" s="21"/>
      <c r="AW331" s="21"/>
      <c r="AX331" s="21"/>
      <c r="AY331" s="21"/>
      <c r="AZ331" s="21"/>
      <c r="BA331" s="21"/>
      <c r="BB331" s="23">
        <v>44706.0</v>
      </c>
      <c r="BC331" s="26">
        <v>149.0</v>
      </c>
      <c r="BD331" s="24">
        <v>2.9217582E7</v>
      </c>
      <c r="BE331" s="19" t="s">
        <v>1980</v>
      </c>
      <c r="BF331" s="25">
        <v>43078.0</v>
      </c>
      <c r="BG331" s="19" t="s">
        <v>1981</v>
      </c>
      <c r="BH331" s="19" t="s">
        <v>1982</v>
      </c>
      <c r="BI331" s="19" t="s">
        <v>1983</v>
      </c>
      <c r="BJ331" s="19" t="s">
        <v>76</v>
      </c>
    </row>
    <row r="332" ht="16.5" customHeight="1">
      <c r="A332" s="16" t="s">
        <v>1984</v>
      </c>
      <c r="B332" s="17" t="s">
        <v>68</v>
      </c>
      <c r="C332" s="18" t="s">
        <v>68</v>
      </c>
      <c r="D332" s="18" t="s">
        <v>68</v>
      </c>
      <c r="E332" s="19" t="b">
        <v>1</v>
      </c>
      <c r="F332" s="19" t="b">
        <v>0</v>
      </c>
      <c r="G332" s="19" t="b">
        <v>0</v>
      </c>
      <c r="H332" s="19" t="b">
        <v>0</v>
      </c>
      <c r="I332" s="19" t="b">
        <v>0</v>
      </c>
      <c r="J332" s="19" t="b">
        <v>0</v>
      </c>
      <c r="K332" s="19" t="b">
        <v>0</v>
      </c>
      <c r="L332" s="19" t="b">
        <v>0</v>
      </c>
      <c r="M332" s="20" t="b">
        <v>0</v>
      </c>
      <c r="O332" s="32" t="s">
        <v>1985</v>
      </c>
      <c r="Q332" s="19" t="s">
        <v>70</v>
      </c>
      <c r="S332" s="19" t="s">
        <v>1986</v>
      </c>
      <c r="AB332" s="19" t="b">
        <v>0</v>
      </c>
      <c r="AI332" s="21" t="b">
        <v>1</v>
      </c>
      <c r="AJ332" s="21" t="b">
        <v>0</v>
      </c>
      <c r="AK332" s="21" t="b">
        <v>1</v>
      </c>
      <c r="AL332" s="21"/>
      <c r="AM332" s="21"/>
      <c r="AN332" s="21"/>
      <c r="AO332" s="21"/>
      <c r="AP332" s="21"/>
      <c r="AQ332" s="21"/>
      <c r="AR332" s="21"/>
      <c r="AS332" s="21" t="b">
        <v>0</v>
      </c>
      <c r="AT332" s="21"/>
      <c r="AU332" s="22"/>
      <c r="AV332" s="21"/>
      <c r="AW332" s="21"/>
      <c r="AX332" s="21"/>
      <c r="AY332" s="21"/>
      <c r="AZ332" s="21"/>
      <c r="BA332" s="21"/>
      <c r="BB332" s="23">
        <v>44434.0</v>
      </c>
      <c r="BC332" s="20">
        <v>2.0</v>
      </c>
      <c r="BD332" s="24">
        <v>3.1477698E7</v>
      </c>
      <c r="BE332" s="19" t="s">
        <v>1987</v>
      </c>
      <c r="BF332" s="25">
        <v>43712.0</v>
      </c>
      <c r="BG332" s="19" t="s">
        <v>1988</v>
      </c>
      <c r="BH332" s="19" t="s">
        <v>1989</v>
      </c>
      <c r="BI332" s="19" t="s">
        <v>1990</v>
      </c>
      <c r="BJ332" s="19" t="s">
        <v>127</v>
      </c>
    </row>
    <row r="333" ht="16.5" customHeight="1">
      <c r="A333" s="16" t="s">
        <v>1991</v>
      </c>
      <c r="B333" s="17" t="s">
        <v>68</v>
      </c>
      <c r="C333" s="18" t="s">
        <v>68</v>
      </c>
      <c r="D333" s="18" t="s">
        <v>68</v>
      </c>
      <c r="E333" s="19" t="b">
        <v>1</v>
      </c>
      <c r="F333" s="19" t="b">
        <v>0</v>
      </c>
      <c r="G333" s="19" t="b">
        <v>0</v>
      </c>
      <c r="H333" s="19" t="b">
        <v>1</v>
      </c>
      <c r="I333" s="19" t="b">
        <v>0</v>
      </c>
      <c r="J333" s="19" t="b">
        <v>0</v>
      </c>
      <c r="K333" s="19" t="b">
        <v>0</v>
      </c>
      <c r="L333" s="19" t="b">
        <v>0</v>
      </c>
      <c r="M333" s="20" t="b">
        <v>0</v>
      </c>
      <c r="O333" s="32" t="s">
        <v>1992</v>
      </c>
      <c r="Q333" s="19" t="s">
        <v>79</v>
      </c>
      <c r="R333" s="19" t="s">
        <v>1993</v>
      </c>
      <c r="AB333" s="19" t="b">
        <v>0</v>
      </c>
      <c r="AI333" s="21" t="b">
        <v>1</v>
      </c>
      <c r="AJ333" s="21" t="b">
        <v>0</v>
      </c>
      <c r="AK333" s="21" t="b">
        <v>0</v>
      </c>
      <c r="AL333" s="21"/>
      <c r="AM333" s="21" t="b">
        <v>1</v>
      </c>
      <c r="AN333" s="21"/>
      <c r="AO333" s="21"/>
      <c r="AP333" s="21"/>
      <c r="AQ333" s="21"/>
      <c r="AR333" s="21"/>
      <c r="AS333" s="21" t="b">
        <v>0</v>
      </c>
      <c r="AT333" s="21"/>
      <c r="AU333" s="22"/>
      <c r="AV333" s="21"/>
      <c r="AW333" s="21"/>
      <c r="AX333" s="21"/>
      <c r="AY333" s="21"/>
      <c r="AZ333" s="21"/>
      <c r="BA333" s="21"/>
      <c r="BB333" s="23">
        <v>44115.0</v>
      </c>
      <c r="BC333" s="26">
        <v>10.0</v>
      </c>
      <c r="BD333" s="24">
        <v>3.12094E7</v>
      </c>
      <c r="BE333" s="19" t="s">
        <v>1994</v>
      </c>
      <c r="BF333" s="25">
        <v>43635.0</v>
      </c>
      <c r="BG333" s="19" t="s">
        <v>1995</v>
      </c>
      <c r="BH333" s="19" t="s">
        <v>1996</v>
      </c>
      <c r="BI333" s="19" t="s">
        <v>1997</v>
      </c>
      <c r="BJ333" s="19" t="s">
        <v>1097</v>
      </c>
    </row>
    <row r="334" ht="16.5" customHeight="1">
      <c r="A334" s="16" t="s">
        <v>1998</v>
      </c>
      <c r="B334" s="17" t="s">
        <v>68</v>
      </c>
      <c r="C334" s="18" t="s">
        <v>68</v>
      </c>
      <c r="D334" s="18" t="s">
        <v>68</v>
      </c>
      <c r="E334" s="19" t="b">
        <v>1</v>
      </c>
      <c r="F334" s="19" t="b">
        <v>0</v>
      </c>
      <c r="G334" s="19" t="b">
        <v>0</v>
      </c>
      <c r="H334" s="19" t="b">
        <v>0</v>
      </c>
      <c r="I334" s="19" t="b">
        <v>0</v>
      </c>
      <c r="J334" s="19" t="b">
        <v>0</v>
      </c>
      <c r="K334" s="19" t="b">
        <v>0</v>
      </c>
      <c r="L334" s="19" t="b">
        <v>0</v>
      </c>
      <c r="M334" s="20" t="b">
        <v>0</v>
      </c>
      <c r="O334" s="32" t="s">
        <v>1992</v>
      </c>
      <c r="Q334" s="19" t="s">
        <v>79</v>
      </c>
      <c r="R334" s="19" t="s">
        <v>1993</v>
      </c>
      <c r="AB334" s="19" t="b">
        <v>0</v>
      </c>
      <c r="AI334" s="21" t="b">
        <v>1</v>
      </c>
      <c r="AJ334" s="21" t="b">
        <v>0</v>
      </c>
      <c r="AK334" s="21" t="b">
        <v>0</v>
      </c>
      <c r="AL334" s="21"/>
      <c r="AM334" s="21" t="b">
        <v>1</v>
      </c>
      <c r="AN334" s="21"/>
      <c r="AO334" s="21"/>
      <c r="AP334" s="21"/>
      <c r="AQ334" s="21"/>
      <c r="AR334" s="21"/>
      <c r="AS334" s="21" t="b">
        <v>0</v>
      </c>
      <c r="AT334" s="21"/>
      <c r="AU334" s="22"/>
      <c r="AV334" s="21"/>
      <c r="AW334" s="21"/>
      <c r="AX334" s="21"/>
      <c r="AY334" s="21"/>
      <c r="AZ334" s="21"/>
      <c r="BA334" s="21"/>
      <c r="BB334" s="23">
        <v>44115.0</v>
      </c>
      <c r="BC334" s="26">
        <v>10.0</v>
      </c>
      <c r="BD334" s="24">
        <v>3.12094E7</v>
      </c>
      <c r="BE334" s="19" t="s">
        <v>1994</v>
      </c>
      <c r="BF334" s="25">
        <v>43635.0</v>
      </c>
      <c r="BG334" s="19" t="s">
        <v>1995</v>
      </c>
      <c r="BH334" s="19" t="s">
        <v>1996</v>
      </c>
      <c r="BI334" s="19" t="s">
        <v>1997</v>
      </c>
      <c r="BJ334" s="19" t="s">
        <v>1097</v>
      </c>
    </row>
    <row r="335" ht="16.5" customHeight="1">
      <c r="A335" s="16" t="s">
        <v>1999</v>
      </c>
      <c r="B335" s="17" t="s">
        <v>68</v>
      </c>
      <c r="C335" s="18" t="s">
        <v>68</v>
      </c>
      <c r="D335" s="18" t="s">
        <v>68</v>
      </c>
      <c r="E335" s="19" t="b">
        <v>1</v>
      </c>
      <c r="F335" s="19" t="b">
        <v>0</v>
      </c>
      <c r="G335" s="19" t="b">
        <v>0</v>
      </c>
      <c r="H335" s="19" t="b">
        <v>0</v>
      </c>
      <c r="I335" s="19" t="b">
        <v>0</v>
      </c>
      <c r="J335" s="19" t="b">
        <v>0</v>
      </c>
      <c r="K335" s="19" t="b">
        <v>0</v>
      </c>
      <c r="L335" s="19" t="b">
        <v>0</v>
      </c>
      <c r="M335" s="20" t="b">
        <v>0</v>
      </c>
      <c r="O335" s="19" t="s">
        <v>1408</v>
      </c>
      <c r="P335" s="19" t="s">
        <v>105</v>
      </c>
      <c r="Q335" s="19" t="s">
        <v>70</v>
      </c>
      <c r="R335" s="19" t="s">
        <v>2000</v>
      </c>
      <c r="AB335" s="19" t="b">
        <v>0</v>
      </c>
      <c r="AI335" s="21" t="b">
        <v>1</v>
      </c>
      <c r="AJ335" s="21" t="b">
        <v>0</v>
      </c>
      <c r="AK335" s="21" t="b">
        <v>0</v>
      </c>
      <c r="AL335" s="21"/>
      <c r="AM335" s="21"/>
      <c r="AN335" s="21" t="b">
        <v>1</v>
      </c>
      <c r="AO335" s="21" t="s">
        <v>2001</v>
      </c>
      <c r="AP335" s="21"/>
      <c r="AQ335" s="21"/>
      <c r="AR335" s="21"/>
      <c r="AS335" s="21" t="b">
        <v>0</v>
      </c>
      <c r="AT335" s="21"/>
      <c r="AU335" s="22"/>
      <c r="AV335" s="21"/>
      <c r="AW335" s="21"/>
      <c r="AX335" s="21"/>
      <c r="AY335" s="21"/>
      <c r="AZ335" s="21"/>
      <c r="BA335" s="21"/>
      <c r="BB335" s="23">
        <v>44079.0</v>
      </c>
      <c r="BC335" s="26">
        <v>3.0</v>
      </c>
      <c r="BD335" s="24">
        <v>3.3758859E7</v>
      </c>
      <c r="BE335" s="19" t="s">
        <v>2002</v>
      </c>
      <c r="BF335" s="25">
        <v>44280.0</v>
      </c>
      <c r="BG335" s="19" t="s">
        <v>2003</v>
      </c>
      <c r="BH335" s="19" t="s">
        <v>2004</v>
      </c>
      <c r="BI335" s="19" t="s">
        <v>2005</v>
      </c>
      <c r="BJ335" s="19" t="s">
        <v>1973</v>
      </c>
    </row>
    <row r="336" ht="16.5" customHeight="1">
      <c r="A336" s="34" t="s">
        <v>2006</v>
      </c>
      <c r="B336" s="28" t="s">
        <v>68</v>
      </c>
      <c r="C336" s="17" t="s">
        <v>68</v>
      </c>
      <c r="D336" s="17" t="s">
        <v>68</v>
      </c>
      <c r="E336" s="19" t="b">
        <v>0</v>
      </c>
      <c r="F336" s="29" t="b">
        <v>0</v>
      </c>
      <c r="G336" t="b">
        <v>0</v>
      </c>
      <c r="H336" s="29" t="b">
        <v>0</v>
      </c>
      <c r="I336" t="b">
        <v>0</v>
      </c>
      <c r="J336" s="19" t="b">
        <v>0</v>
      </c>
      <c r="K336" s="19" t="b">
        <v>1</v>
      </c>
      <c r="L336" s="19" t="b">
        <v>0</v>
      </c>
      <c r="M336" s="26" t="b">
        <v>0</v>
      </c>
      <c r="O336" s="30"/>
      <c r="Q336" s="19"/>
      <c r="X336" s="19"/>
      <c r="Y336" s="19"/>
      <c r="Z336" s="19"/>
      <c r="AA336" s="19"/>
      <c r="AB336" s="19" t="b">
        <v>0</v>
      </c>
      <c r="AC336" s="19" t="s">
        <v>2007</v>
      </c>
      <c r="AD336" s="19"/>
      <c r="AE336" s="19"/>
      <c r="AF336" s="19" t="s">
        <v>118</v>
      </c>
      <c r="AG336" s="19"/>
      <c r="AH336" s="19"/>
      <c r="AI336" s="21" t="b">
        <v>0</v>
      </c>
      <c r="AJ336" s="21" t="b">
        <v>0</v>
      </c>
      <c r="AK336" s="21" t="b">
        <v>1</v>
      </c>
      <c r="AL336" s="21"/>
      <c r="AM336" s="21"/>
      <c r="AN336" s="21"/>
      <c r="AO336" s="21"/>
      <c r="AP336" s="21"/>
      <c r="AQ336" s="21"/>
      <c r="AR336" s="21"/>
      <c r="AS336" s="21" t="b">
        <v>1</v>
      </c>
      <c r="AT336" s="21"/>
      <c r="AU336" s="22" t="s">
        <v>68</v>
      </c>
      <c r="AV336" s="21"/>
      <c r="AW336" s="21"/>
      <c r="AX336" s="21"/>
      <c r="AY336" s="21"/>
      <c r="AZ336" s="21"/>
      <c r="BA336" s="21"/>
      <c r="BB336" s="55">
        <v>584884.0</v>
      </c>
      <c r="BC336" s="20">
        <v>1.0</v>
      </c>
      <c r="BD336" s="24"/>
      <c r="BE336" s="32" t="s">
        <v>2008</v>
      </c>
      <c r="BF336" s="33">
        <v>44631.0</v>
      </c>
      <c r="BG336" s="19" t="s">
        <v>2009</v>
      </c>
      <c r="BH336" s="19"/>
      <c r="BI336" s="19"/>
      <c r="BK336" s="19"/>
    </row>
    <row r="337" ht="16.5" customHeight="1">
      <c r="A337" s="32" t="s">
        <v>2010</v>
      </c>
      <c r="B337" s="28" t="s">
        <v>68</v>
      </c>
      <c r="C337" s="17" t="s">
        <v>88</v>
      </c>
      <c r="D337" s="17" t="s">
        <v>88</v>
      </c>
      <c r="E337" s="19" t="b">
        <v>1</v>
      </c>
      <c r="F337" s="29" t="b">
        <v>0</v>
      </c>
      <c r="G337" t="b">
        <v>0</v>
      </c>
      <c r="H337" s="19" t="b">
        <v>1</v>
      </c>
      <c r="I337" t="b">
        <v>0</v>
      </c>
      <c r="J337" s="19" t="b">
        <v>0</v>
      </c>
      <c r="K337" s="19" t="b">
        <v>0</v>
      </c>
      <c r="L337" s="19" t="b">
        <v>0</v>
      </c>
      <c r="M337" s="26" t="b">
        <v>0</v>
      </c>
      <c r="O337" s="30"/>
      <c r="P337" s="19" t="s">
        <v>105</v>
      </c>
      <c r="Q337" s="19"/>
      <c r="X337" s="19"/>
      <c r="Y337" s="19"/>
      <c r="Z337" s="19"/>
      <c r="AA337" s="19"/>
      <c r="AB337" s="19" t="b">
        <v>0</v>
      </c>
      <c r="AC337" s="19"/>
      <c r="AD337" s="19"/>
      <c r="AE337" s="19"/>
      <c r="AF337" s="19"/>
      <c r="AG337" s="19"/>
      <c r="AH337" s="19"/>
      <c r="AI337" s="21" t="b">
        <v>0</v>
      </c>
      <c r="AJ337" s="21" t="b">
        <v>0</v>
      </c>
      <c r="AK337" s="21" t="b">
        <v>0</v>
      </c>
      <c r="AL337" s="21"/>
      <c r="AM337" s="21"/>
      <c r="AN337" s="21"/>
      <c r="AO337" s="21"/>
      <c r="AP337" s="21"/>
      <c r="AQ337" s="21"/>
      <c r="AR337" s="21"/>
      <c r="AS337" s="21" t="b">
        <v>1</v>
      </c>
      <c r="AT337" s="21"/>
      <c r="AU337" s="22"/>
      <c r="AV337" s="21"/>
      <c r="AW337" s="21"/>
      <c r="AX337" s="21"/>
      <c r="AY337" s="21"/>
      <c r="AZ337" s="21"/>
      <c r="BA337" s="21"/>
      <c r="BB337" s="23">
        <v>43931.0</v>
      </c>
      <c r="BC337" s="20"/>
      <c r="BD337" s="24"/>
      <c r="BE337" s="32"/>
      <c r="BF337" s="33"/>
      <c r="BG337" s="19" t="s">
        <v>2011</v>
      </c>
      <c r="BH337" s="19" t="s">
        <v>2012</v>
      </c>
      <c r="BI337" s="19"/>
      <c r="BK337" s="19"/>
    </row>
    <row r="338" ht="16.5" customHeight="1">
      <c r="A338" s="16" t="s">
        <v>2013</v>
      </c>
      <c r="B338" s="17" t="s">
        <v>68</v>
      </c>
      <c r="C338" s="18" t="s">
        <v>68</v>
      </c>
      <c r="D338" s="18" t="s">
        <v>68</v>
      </c>
      <c r="E338" s="19" t="b">
        <v>1</v>
      </c>
      <c r="F338" s="19" t="b">
        <v>0</v>
      </c>
      <c r="G338" s="19" t="b">
        <v>0</v>
      </c>
      <c r="H338" s="19" t="b">
        <v>0</v>
      </c>
      <c r="I338" s="19" t="b">
        <v>0</v>
      </c>
      <c r="J338" s="19" t="b">
        <v>0</v>
      </c>
      <c r="K338" s="19" t="b">
        <v>0</v>
      </c>
      <c r="L338" s="19" t="b">
        <v>0</v>
      </c>
      <c r="M338" s="20" t="b">
        <v>0</v>
      </c>
      <c r="O338" s="32" t="s">
        <v>2014</v>
      </c>
      <c r="Q338" s="19" t="s">
        <v>79</v>
      </c>
      <c r="R338" s="19" t="s">
        <v>2015</v>
      </c>
      <c r="AB338" s="19" t="b">
        <v>0</v>
      </c>
      <c r="AI338" s="21" t="b">
        <v>1</v>
      </c>
      <c r="AJ338" s="21" t="b">
        <v>0</v>
      </c>
      <c r="AK338" s="21" t="b">
        <v>0</v>
      </c>
      <c r="AL338" s="21"/>
      <c r="AM338" s="21"/>
      <c r="AN338" s="21" t="b">
        <v>1</v>
      </c>
      <c r="AO338" s="21"/>
      <c r="AP338" s="21"/>
      <c r="AQ338" s="21"/>
      <c r="AR338" s="21"/>
      <c r="AS338" s="21" t="b">
        <v>0</v>
      </c>
      <c r="AT338" s="21"/>
      <c r="AU338" s="22"/>
      <c r="AV338" s="21"/>
      <c r="AW338" s="21"/>
      <c r="AX338" s="21"/>
      <c r="AY338" s="21"/>
      <c r="AZ338" s="21"/>
      <c r="BA338" s="21"/>
      <c r="BB338" s="23">
        <v>43653.0</v>
      </c>
      <c r="BC338" s="26">
        <v>1.0</v>
      </c>
      <c r="BD338" s="24">
        <v>3.0760602E7</v>
      </c>
      <c r="BE338" s="19" t="s">
        <v>2016</v>
      </c>
      <c r="BF338" s="25">
        <v>43511.0</v>
      </c>
      <c r="BG338" s="19" t="s">
        <v>2017</v>
      </c>
      <c r="BH338" s="19" t="s">
        <v>2018</v>
      </c>
      <c r="BI338" s="19" t="s">
        <v>2019</v>
      </c>
      <c r="BJ338" s="19" t="s">
        <v>766</v>
      </c>
      <c r="BK338" s="19" t="s">
        <v>2020</v>
      </c>
    </row>
    <row r="339" ht="16.5" customHeight="1">
      <c r="A339" s="16" t="s">
        <v>2021</v>
      </c>
      <c r="B339" s="17" t="s">
        <v>68</v>
      </c>
      <c r="C339" s="18" t="s">
        <v>68</v>
      </c>
      <c r="D339" s="18" t="s">
        <v>68</v>
      </c>
      <c r="E339" s="19" t="b">
        <v>1</v>
      </c>
      <c r="F339" s="19" t="b">
        <v>0</v>
      </c>
      <c r="G339" s="19" t="b">
        <v>0</v>
      </c>
      <c r="H339" s="19" t="b">
        <v>0</v>
      </c>
      <c r="I339" s="19" t="b">
        <v>0</v>
      </c>
      <c r="J339" s="19" t="b">
        <v>0</v>
      </c>
      <c r="K339" s="19" t="b">
        <v>0</v>
      </c>
      <c r="L339" s="19" t="b">
        <v>0</v>
      </c>
      <c r="M339" s="20" t="b">
        <v>0</v>
      </c>
      <c r="O339" s="32" t="s">
        <v>2014</v>
      </c>
      <c r="Q339" s="19" t="s">
        <v>79</v>
      </c>
      <c r="R339" s="19" t="s">
        <v>2015</v>
      </c>
      <c r="AB339" s="19" t="b">
        <v>0</v>
      </c>
      <c r="AI339" s="21" t="b">
        <v>1</v>
      </c>
      <c r="AJ339" s="21" t="b">
        <v>0</v>
      </c>
      <c r="AK339" s="21" t="b">
        <v>0</v>
      </c>
      <c r="AL339" s="21"/>
      <c r="AM339" s="21"/>
      <c r="AN339" s="21" t="b">
        <v>1</v>
      </c>
      <c r="AO339" s="21"/>
      <c r="AP339" s="21"/>
      <c r="AQ339" s="21"/>
      <c r="AR339" s="21"/>
      <c r="AS339" s="21" t="b">
        <v>0</v>
      </c>
      <c r="AT339" s="21"/>
      <c r="AU339" s="22"/>
      <c r="AV339" s="21"/>
      <c r="AW339" s="21"/>
      <c r="AX339" s="21"/>
      <c r="AY339" s="21"/>
      <c r="AZ339" s="21"/>
      <c r="BA339" s="21"/>
      <c r="BB339" s="23">
        <v>43653.0</v>
      </c>
      <c r="BC339" s="26">
        <v>1.0</v>
      </c>
      <c r="BD339" s="24">
        <v>3.0760602E7</v>
      </c>
      <c r="BE339" s="19" t="s">
        <v>2016</v>
      </c>
      <c r="BF339" s="25">
        <v>43511.0</v>
      </c>
      <c r="BG339" s="19" t="s">
        <v>2017</v>
      </c>
      <c r="BH339" s="19" t="s">
        <v>2018</v>
      </c>
      <c r="BI339" s="19" t="s">
        <v>2019</v>
      </c>
      <c r="BJ339" s="19" t="s">
        <v>766</v>
      </c>
      <c r="BK339" s="19" t="s">
        <v>2020</v>
      </c>
    </row>
    <row r="340" ht="16.5" customHeight="1">
      <c r="A340" s="16" t="s">
        <v>2022</v>
      </c>
      <c r="B340" s="17" t="s">
        <v>68</v>
      </c>
      <c r="C340" s="18" t="s">
        <v>68</v>
      </c>
      <c r="D340" s="18" t="s">
        <v>68</v>
      </c>
      <c r="E340" s="19" t="b">
        <v>1</v>
      </c>
      <c r="F340" s="19" t="b">
        <v>0</v>
      </c>
      <c r="G340" s="19" t="b">
        <v>0</v>
      </c>
      <c r="H340" s="19" t="b">
        <v>0</v>
      </c>
      <c r="I340" s="19" t="b">
        <v>0</v>
      </c>
      <c r="J340" s="19" t="b">
        <v>0</v>
      </c>
      <c r="K340" s="19" t="b">
        <v>0</v>
      </c>
      <c r="L340" s="19" t="b">
        <v>0</v>
      </c>
      <c r="M340" s="20" t="b">
        <v>0</v>
      </c>
      <c r="O340" s="19" t="s">
        <v>2023</v>
      </c>
      <c r="P340" s="19" t="s">
        <v>1137</v>
      </c>
      <c r="Q340" s="19" t="s">
        <v>79</v>
      </c>
      <c r="R340" s="19" t="s">
        <v>2024</v>
      </c>
      <c r="AB340" s="19" t="b">
        <v>0</v>
      </c>
      <c r="AI340" s="21" t="b">
        <v>1</v>
      </c>
      <c r="AJ340" s="21" t="b">
        <v>0</v>
      </c>
      <c r="AK340" s="21" t="b">
        <v>0</v>
      </c>
      <c r="AL340" s="21"/>
      <c r="AM340" s="21" t="b">
        <v>1</v>
      </c>
      <c r="AN340" s="21"/>
      <c r="AO340" s="21"/>
      <c r="AP340" s="21"/>
      <c r="AQ340" s="21"/>
      <c r="AR340" s="21"/>
      <c r="AS340" s="21" t="b">
        <v>0</v>
      </c>
      <c r="AT340" s="21"/>
      <c r="AU340" s="22"/>
      <c r="AV340" s="21"/>
      <c r="AW340" s="21"/>
      <c r="AX340" s="21"/>
      <c r="AY340" s="21"/>
      <c r="AZ340" s="21"/>
      <c r="BA340" s="21"/>
      <c r="BB340" s="23">
        <v>43413.0</v>
      </c>
      <c r="BC340" s="26">
        <v>15.0</v>
      </c>
      <c r="BD340" s="24">
        <v>3.1863004E7</v>
      </c>
      <c r="BE340" s="19" t="s">
        <v>2025</v>
      </c>
      <c r="BF340" s="25">
        <v>43821.0</v>
      </c>
      <c r="BG340" s="19" t="s">
        <v>2026</v>
      </c>
      <c r="BH340" s="19" t="s">
        <v>2027</v>
      </c>
      <c r="BI340" s="19" t="s">
        <v>2028</v>
      </c>
      <c r="BJ340" s="19" t="s">
        <v>127</v>
      </c>
    </row>
    <row r="341" ht="16.5" customHeight="1">
      <c r="A341" s="16" t="s">
        <v>2029</v>
      </c>
      <c r="B341" s="17" t="s">
        <v>68</v>
      </c>
      <c r="C341" s="18" t="s">
        <v>68</v>
      </c>
      <c r="D341" s="18" t="s">
        <v>68</v>
      </c>
      <c r="E341" s="19" t="b">
        <v>1</v>
      </c>
      <c r="F341" s="19" t="b">
        <v>0</v>
      </c>
      <c r="G341" s="19" t="b">
        <v>0</v>
      </c>
      <c r="H341" s="19" t="b">
        <v>0</v>
      </c>
      <c r="I341" s="19" t="b">
        <v>0</v>
      </c>
      <c r="J341" s="19" t="b">
        <v>0</v>
      </c>
      <c r="K341" s="19" t="b">
        <v>0</v>
      </c>
      <c r="L341" s="19" t="b">
        <v>0</v>
      </c>
      <c r="M341" s="20" t="b">
        <v>1</v>
      </c>
      <c r="O341" s="19" t="s">
        <v>2030</v>
      </c>
      <c r="P341" s="19" t="s">
        <v>105</v>
      </c>
      <c r="Q341" s="19" t="s">
        <v>70</v>
      </c>
      <c r="R341" s="19" t="s">
        <v>2031</v>
      </c>
      <c r="AB341" s="19" t="b">
        <v>0</v>
      </c>
      <c r="AI341" s="21" t="b">
        <v>1</v>
      </c>
      <c r="AJ341" s="21" t="b">
        <v>0</v>
      </c>
      <c r="AK341" s="21" t="b">
        <v>0</v>
      </c>
      <c r="AL341" s="21"/>
      <c r="AM341" s="21" t="b">
        <v>1</v>
      </c>
      <c r="AN341" s="21"/>
      <c r="AO341" s="21"/>
      <c r="AP341" s="21"/>
      <c r="AQ341" s="21"/>
      <c r="AR341" s="21"/>
      <c r="AS341" s="21" t="b">
        <v>0</v>
      </c>
      <c r="AT341" s="21"/>
      <c r="AU341" s="22"/>
      <c r="AV341" s="21"/>
      <c r="AW341" s="21"/>
      <c r="AX341" s="21"/>
      <c r="AY341" s="21"/>
      <c r="AZ341" s="21"/>
      <c r="BA341" s="21"/>
      <c r="BB341" s="23">
        <v>43409.0</v>
      </c>
      <c r="BC341" s="26">
        <v>11.0</v>
      </c>
      <c r="BD341" s="24">
        <v>3.3017217E7</v>
      </c>
      <c r="BE341" s="19" t="s">
        <v>2032</v>
      </c>
      <c r="BF341" s="25">
        <v>44110.0</v>
      </c>
      <c r="BG341" s="19" t="s">
        <v>2033</v>
      </c>
      <c r="BH341" s="19" t="s">
        <v>2034</v>
      </c>
      <c r="BI341" s="19" t="s">
        <v>2035</v>
      </c>
      <c r="BJ341" s="19" t="s">
        <v>336</v>
      </c>
      <c r="BK341" s="19" t="s">
        <v>2036</v>
      </c>
    </row>
    <row r="342" ht="16.5" customHeight="1">
      <c r="A342" s="16" t="s">
        <v>2037</v>
      </c>
      <c r="B342" s="17" t="s">
        <v>68</v>
      </c>
      <c r="C342" s="18" t="s">
        <v>68</v>
      </c>
      <c r="D342" s="18" t="s">
        <v>68</v>
      </c>
      <c r="E342" s="19" t="b">
        <v>1</v>
      </c>
      <c r="F342" s="19" t="b">
        <v>0</v>
      </c>
      <c r="G342" s="19" t="b">
        <v>0</v>
      </c>
      <c r="H342" s="19" t="b">
        <v>1</v>
      </c>
      <c r="I342" s="19" t="b">
        <v>0</v>
      </c>
      <c r="J342" s="19" t="b">
        <v>0</v>
      </c>
      <c r="K342" s="19" t="b">
        <v>0</v>
      </c>
      <c r="L342" s="19" t="b">
        <v>0</v>
      </c>
      <c r="M342" s="20" t="b">
        <v>0</v>
      </c>
      <c r="O342" s="19" t="s">
        <v>2038</v>
      </c>
      <c r="P342" s="19" t="s">
        <v>105</v>
      </c>
      <c r="Q342" s="19" t="s">
        <v>70</v>
      </c>
      <c r="R342" s="19" t="s">
        <v>2039</v>
      </c>
      <c r="S342" s="19" t="s">
        <v>2040</v>
      </c>
      <c r="AB342" s="19" t="b">
        <v>0</v>
      </c>
      <c r="AI342" s="21" t="b">
        <v>1</v>
      </c>
      <c r="AJ342" s="21" t="b">
        <v>0</v>
      </c>
      <c r="AK342" s="21" t="b">
        <v>1</v>
      </c>
      <c r="AL342" s="21"/>
      <c r="AM342" s="21"/>
      <c r="AN342" s="21"/>
      <c r="AO342" s="21"/>
      <c r="AP342" s="21"/>
      <c r="AQ342" s="21"/>
      <c r="AR342" s="21"/>
      <c r="AS342" s="21" t="b">
        <v>0</v>
      </c>
      <c r="AT342" s="21"/>
      <c r="AU342" s="22"/>
      <c r="AV342" s="21"/>
      <c r="AW342" s="21"/>
      <c r="AX342" s="21"/>
      <c r="AY342" s="21"/>
      <c r="AZ342" s="21"/>
      <c r="BA342" s="21"/>
      <c r="BB342" s="23">
        <v>43212.0</v>
      </c>
      <c r="BC342" s="20">
        <v>3.0</v>
      </c>
      <c r="BD342" s="24">
        <v>3.1730855E7</v>
      </c>
      <c r="BE342" s="19" t="s">
        <v>2041</v>
      </c>
      <c r="BF342" s="25">
        <v>43785.0</v>
      </c>
      <c r="BG342" s="19" t="s">
        <v>2042</v>
      </c>
      <c r="BH342" s="19" t="s">
        <v>2043</v>
      </c>
      <c r="BI342" s="19" t="s">
        <v>2044</v>
      </c>
      <c r="BJ342" s="19" t="s">
        <v>141</v>
      </c>
      <c r="BK342" s="19" t="s">
        <v>2045</v>
      </c>
    </row>
    <row r="343" ht="16.5" customHeight="1">
      <c r="A343" s="16" t="s">
        <v>2046</v>
      </c>
      <c r="B343" s="28" t="s">
        <v>68</v>
      </c>
      <c r="C343" s="17" t="s">
        <v>68</v>
      </c>
      <c r="D343" s="17" t="s">
        <v>68</v>
      </c>
      <c r="E343" s="19" t="b">
        <v>1</v>
      </c>
      <c r="F343" s="19" t="b">
        <v>0</v>
      </c>
      <c r="G343" t="b">
        <v>0</v>
      </c>
      <c r="H343" s="19" t="b">
        <v>0</v>
      </c>
      <c r="I343" t="b">
        <v>0</v>
      </c>
      <c r="J343" s="43" t="b">
        <v>1</v>
      </c>
      <c r="K343" s="19" t="b">
        <v>0</v>
      </c>
      <c r="L343" s="19" t="b">
        <v>0</v>
      </c>
      <c r="M343" s="48" t="b">
        <v>0</v>
      </c>
      <c r="O343" s="30"/>
      <c r="Q343" s="19" t="s">
        <v>70</v>
      </c>
      <c r="X343" s="19"/>
      <c r="Y343" s="19"/>
      <c r="Z343" s="19"/>
      <c r="AA343" s="19"/>
      <c r="AB343" s="19" t="b">
        <v>0</v>
      </c>
      <c r="AC343" s="19"/>
      <c r="AD343" s="19" t="s">
        <v>2047</v>
      </c>
      <c r="AE343" s="19"/>
      <c r="AF343" s="19"/>
      <c r="AG343" s="19"/>
      <c r="AH343" s="19"/>
      <c r="AI343" s="21" t="b">
        <v>1</v>
      </c>
      <c r="AJ343" s="21" t="b">
        <v>0</v>
      </c>
      <c r="AK343" s="21" t="b">
        <v>1</v>
      </c>
      <c r="AL343" s="21"/>
      <c r="AM343" s="21"/>
      <c r="AN343" s="21"/>
      <c r="AO343" s="21"/>
      <c r="AP343" s="21"/>
      <c r="AQ343" s="21"/>
      <c r="AR343" s="21"/>
      <c r="AS343" s="21" t="b">
        <v>0</v>
      </c>
      <c r="AT343" s="21"/>
      <c r="AU343" s="22"/>
      <c r="AV343" s="21"/>
      <c r="AW343" s="21"/>
      <c r="AX343" s="21"/>
      <c r="AY343" s="21"/>
      <c r="AZ343" s="21"/>
      <c r="BA343" s="21"/>
      <c r="BB343" s="23">
        <v>42782.0</v>
      </c>
      <c r="BC343" s="20">
        <v>1.0</v>
      </c>
      <c r="BD343" s="40" t="s">
        <v>2048</v>
      </c>
      <c r="BE343" s="19" t="s">
        <v>2049</v>
      </c>
      <c r="BF343" s="41" t="s">
        <v>2050</v>
      </c>
      <c r="BG343" s="19" t="s">
        <v>2051</v>
      </c>
      <c r="BH343" s="19" t="s">
        <v>2052</v>
      </c>
      <c r="BI343" s="19" t="s">
        <v>2053</v>
      </c>
      <c r="BJ343" s="19" t="s">
        <v>1595</v>
      </c>
      <c r="BK343" s="19" t="s">
        <v>456</v>
      </c>
    </row>
    <row r="344" ht="16.5" customHeight="1">
      <c r="A344" s="16" t="s">
        <v>2054</v>
      </c>
      <c r="B344" s="17" t="s">
        <v>68</v>
      </c>
      <c r="C344" s="18" t="s">
        <v>68</v>
      </c>
      <c r="D344" s="18" t="s">
        <v>68</v>
      </c>
      <c r="E344" s="19" t="b">
        <v>1</v>
      </c>
      <c r="F344" s="19" t="b">
        <v>0</v>
      </c>
      <c r="G344" s="19" t="b">
        <v>0</v>
      </c>
      <c r="H344" s="19" t="b">
        <v>0</v>
      </c>
      <c r="I344" s="19" t="b">
        <v>0</v>
      </c>
      <c r="J344" s="19" t="b">
        <v>0</v>
      </c>
      <c r="K344" s="19" t="b">
        <v>0</v>
      </c>
      <c r="L344" s="19" t="b">
        <v>0</v>
      </c>
      <c r="M344" s="20" t="b">
        <v>0</v>
      </c>
      <c r="P344" s="19" t="s">
        <v>69</v>
      </c>
      <c r="Q344" s="19" t="s">
        <v>79</v>
      </c>
      <c r="V344" s="19" t="s">
        <v>426</v>
      </c>
      <c r="W344" s="19"/>
      <c r="AB344" s="19" t="b">
        <v>0</v>
      </c>
      <c r="AI344" s="21" t="b">
        <v>1</v>
      </c>
      <c r="AJ344" s="21" t="b">
        <v>0</v>
      </c>
      <c r="AK344" s="21" t="b">
        <v>1</v>
      </c>
      <c r="AL344" s="21"/>
      <c r="AM344" s="21" t="b">
        <v>1</v>
      </c>
      <c r="AN344" s="21"/>
      <c r="AO344" s="21"/>
      <c r="AP344" s="21"/>
      <c r="AQ344" s="21"/>
      <c r="AR344" s="21"/>
      <c r="AS344" s="21" t="b">
        <v>0</v>
      </c>
      <c r="AT344" s="21"/>
      <c r="AU344" s="22"/>
      <c r="AV344" s="21"/>
      <c r="AW344" s="21" t="b">
        <v>1</v>
      </c>
      <c r="AX344" s="21"/>
      <c r="AY344" s="21"/>
      <c r="AZ344" s="21"/>
      <c r="BA344" s="21"/>
      <c r="BB344" s="23">
        <v>42761.0</v>
      </c>
      <c r="BC344" s="26">
        <v>2.0</v>
      </c>
      <c r="BD344" s="24">
        <v>3.2855417E7</v>
      </c>
      <c r="BE344" s="19" t="s">
        <v>2055</v>
      </c>
      <c r="BF344" s="25">
        <v>44072.0</v>
      </c>
      <c r="BG344" s="19" t="s">
        <v>2056</v>
      </c>
      <c r="BH344" s="19" t="s">
        <v>2057</v>
      </c>
      <c r="BI344" s="19" t="s">
        <v>2058</v>
      </c>
      <c r="BJ344" s="19" t="s">
        <v>127</v>
      </c>
    </row>
    <row r="345" ht="16.5" customHeight="1">
      <c r="A345" s="16" t="s">
        <v>2059</v>
      </c>
      <c r="B345" s="17" t="s">
        <v>68</v>
      </c>
      <c r="C345" s="18" t="s">
        <v>68</v>
      </c>
      <c r="D345" s="18" t="s">
        <v>68</v>
      </c>
      <c r="E345" s="19" t="b">
        <v>1</v>
      </c>
      <c r="F345" s="19" t="b">
        <v>0</v>
      </c>
      <c r="G345" s="19" t="b">
        <v>0</v>
      </c>
      <c r="H345" s="19" t="b">
        <v>0</v>
      </c>
      <c r="I345" s="19" t="b">
        <v>0</v>
      </c>
      <c r="J345" s="19" t="b">
        <v>0</v>
      </c>
      <c r="K345" s="19" t="b">
        <v>0</v>
      </c>
      <c r="L345" s="19" t="b">
        <v>0</v>
      </c>
      <c r="M345" s="20" t="b">
        <v>0</v>
      </c>
      <c r="N345" s="19" t="s">
        <v>234</v>
      </c>
      <c r="O345" s="19" t="s">
        <v>2060</v>
      </c>
      <c r="P345" s="19" t="s">
        <v>105</v>
      </c>
      <c r="Q345" s="19" t="s">
        <v>70</v>
      </c>
      <c r="AB345" s="19" t="b">
        <v>0</v>
      </c>
      <c r="AI345" s="21" t="b">
        <v>1</v>
      </c>
      <c r="AJ345" s="21" t="b">
        <v>0</v>
      </c>
      <c r="AK345" s="21" t="b">
        <v>1</v>
      </c>
      <c r="AL345" s="21"/>
      <c r="AM345" s="21" t="b">
        <v>1</v>
      </c>
      <c r="AN345" s="21"/>
      <c r="AO345" s="22"/>
      <c r="AP345" s="21"/>
      <c r="AQ345" s="21"/>
      <c r="AR345" s="21"/>
      <c r="AS345" s="21" t="b">
        <v>0</v>
      </c>
      <c r="AT345" s="21"/>
      <c r="AU345" s="22"/>
      <c r="AV345" s="21" t="b">
        <v>1</v>
      </c>
      <c r="AW345" s="21"/>
      <c r="AX345" s="21"/>
      <c r="AY345" s="21"/>
      <c r="AZ345" s="21"/>
      <c r="BA345" s="21" t="b">
        <v>1</v>
      </c>
      <c r="BB345" s="23">
        <v>42283.0</v>
      </c>
      <c r="BC345" s="26">
        <v>4.0</v>
      </c>
      <c r="BD345" s="24">
        <v>3.3393143E7</v>
      </c>
      <c r="BE345" s="19" t="s">
        <v>2061</v>
      </c>
      <c r="BF345" s="25">
        <v>44201.0</v>
      </c>
      <c r="BG345" s="19" t="s">
        <v>2062</v>
      </c>
      <c r="BH345" s="19" t="s">
        <v>2063</v>
      </c>
      <c r="BI345" s="19" t="s">
        <v>2064</v>
      </c>
      <c r="BJ345" s="19" t="s">
        <v>2065</v>
      </c>
      <c r="BK345" s="19" t="s">
        <v>2066</v>
      </c>
    </row>
    <row r="346" ht="16.5" customHeight="1">
      <c r="A346" s="16" t="s">
        <v>2067</v>
      </c>
      <c r="B346" s="17" t="s">
        <v>68</v>
      </c>
      <c r="C346" s="18" t="s">
        <v>68</v>
      </c>
      <c r="D346" s="18" t="s">
        <v>68</v>
      </c>
      <c r="E346" s="19" t="b">
        <v>1</v>
      </c>
      <c r="F346" s="19" t="b">
        <v>0</v>
      </c>
      <c r="G346" s="19" t="b">
        <v>0</v>
      </c>
      <c r="H346" s="19" t="b">
        <v>1</v>
      </c>
      <c r="I346" s="19" t="b">
        <v>0</v>
      </c>
      <c r="J346" s="19" t="b">
        <v>1</v>
      </c>
      <c r="K346" s="19" t="b">
        <v>0</v>
      </c>
      <c r="L346" s="19" t="b">
        <v>0</v>
      </c>
      <c r="M346" s="20" t="b">
        <v>1</v>
      </c>
      <c r="P346" s="19" t="s">
        <v>236</v>
      </c>
      <c r="Q346" s="19" t="s">
        <v>79</v>
      </c>
      <c r="AB346" s="19" t="b">
        <v>0</v>
      </c>
      <c r="AI346" s="21" t="b">
        <v>1</v>
      </c>
      <c r="AJ346" s="21" t="b">
        <v>1</v>
      </c>
      <c r="AK346" s="21" t="b">
        <v>1</v>
      </c>
      <c r="AL346" s="21"/>
      <c r="AM346" s="21"/>
      <c r="AN346" s="21"/>
      <c r="AO346" s="21"/>
      <c r="AP346" s="21"/>
      <c r="AQ346" s="21"/>
      <c r="AR346" s="21"/>
      <c r="AS346" s="21" t="b">
        <v>0</v>
      </c>
      <c r="AT346" s="21"/>
      <c r="AU346" s="22"/>
      <c r="AV346" s="21"/>
      <c r="AW346" s="21"/>
      <c r="AX346" s="21"/>
      <c r="AY346" s="21"/>
      <c r="AZ346" s="21"/>
      <c r="BA346" s="21"/>
      <c r="BB346" s="23">
        <v>41952.0</v>
      </c>
      <c r="BC346" s="26">
        <v>1.0</v>
      </c>
      <c r="BD346" s="24">
        <v>3.0283141E7</v>
      </c>
      <c r="BE346" s="19" t="s">
        <v>2068</v>
      </c>
      <c r="BF346" s="25">
        <v>43378.0</v>
      </c>
      <c r="BG346" s="19" t="s">
        <v>2069</v>
      </c>
      <c r="BH346" s="19" t="s">
        <v>2070</v>
      </c>
      <c r="BI346" s="19" t="s">
        <v>2071</v>
      </c>
      <c r="BJ346" s="19" t="s">
        <v>86</v>
      </c>
    </row>
    <row r="347" ht="16.5" customHeight="1">
      <c r="A347" s="32" t="s">
        <v>2072</v>
      </c>
      <c r="B347" s="28" t="s">
        <v>68</v>
      </c>
      <c r="C347" s="17" t="s">
        <v>88</v>
      </c>
      <c r="D347" s="17" t="s">
        <v>88</v>
      </c>
      <c r="E347" s="19" t="b">
        <v>1</v>
      </c>
      <c r="F347" s="29" t="b">
        <v>0</v>
      </c>
      <c r="G347" t="b">
        <v>0</v>
      </c>
      <c r="H347" s="19" t="b">
        <v>1</v>
      </c>
      <c r="I347" t="b">
        <v>0</v>
      </c>
      <c r="J347" s="19" t="b">
        <v>0</v>
      </c>
      <c r="K347" s="19" t="b">
        <v>0</v>
      </c>
      <c r="L347" s="19" t="b">
        <v>0</v>
      </c>
      <c r="M347" s="26" t="b">
        <v>0</v>
      </c>
      <c r="O347" s="30"/>
      <c r="P347" s="19" t="s">
        <v>236</v>
      </c>
      <c r="Q347" s="19"/>
      <c r="X347" s="19"/>
      <c r="Y347" s="19"/>
      <c r="Z347" s="19"/>
      <c r="AA347" s="19"/>
      <c r="AB347" s="19" t="b">
        <v>0</v>
      </c>
      <c r="AC347" s="19"/>
      <c r="AD347" s="19"/>
      <c r="AE347" s="19"/>
      <c r="AF347" s="19"/>
      <c r="AG347" s="19"/>
      <c r="AH347" s="19"/>
      <c r="AI347" s="21" t="b">
        <v>0</v>
      </c>
      <c r="AJ347" s="21" t="b">
        <v>0</v>
      </c>
      <c r="AK347" s="21" t="b">
        <v>0</v>
      </c>
      <c r="AL347" s="21"/>
      <c r="AM347" s="21"/>
      <c r="AN347" s="21"/>
      <c r="AO347" s="21"/>
      <c r="AP347" s="21"/>
      <c r="AQ347" s="21"/>
      <c r="AR347" s="21"/>
      <c r="AS347" s="21" t="b">
        <v>1</v>
      </c>
      <c r="AT347" s="21"/>
      <c r="AU347" s="22"/>
      <c r="AV347" s="21"/>
      <c r="AW347" s="21"/>
      <c r="AX347" s="21"/>
      <c r="AY347" s="21"/>
      <c r="AZ347" s="21"/>
      <c r="BA347" s="21"/>
      <c r="BB347" s="23">
        <v>41856.0</v>
      </c>
      <c r="BC347" s="20"/>
      <c r="BD347" s="24"/>
      <c r="BE347" s="32"/>
      <c r="BF347" s="33"/>
      <c r="BG347" s="19" t="s">
        <v>2073</v>
      </c>
      <c r="BH347" s="19" t="s">
        <v>2074</v>
      </c>
      <c r="BI347" s="19"/>
      <c r="BK347" s="19"/>
    </row>
    <row r="348" ht="16.5" customHeight="1">
      <c r="A348" s="16" t="s">
        <v>2075</v>
      </c>
      <c r="B348" s="17" t="s">
        <v>68</v>
      </c>
      <c r="C348" s="18" t="s">
        <v>68</v>
      </c>
      <c r="D348" s="18" t="s">
        <v>68</v>
      </c>
      <c r="E348" s="19" t="b">
        <v>1</v>
      </c>
      <c r="F348" s="19" t="b">
        <v>0</v>
      </c>
      <c r="G348" s="19" t="b">
        <v>1</v>
      </c>
      <c r="H348" s="19" t="b">
        <v>0</v>
      </c>
      <c r="I348" s="19" t="b">
        <v>0</v>
      </c>
      <c r="J348" s="19" t="b">
        <v>0</v>
      </c>
      <c r="K348" s="19" t="b">
        <v>0</v>
      </c>
      <c r="L348" s="19" t="b">
        <v>0</v>
      </c>
      <c r="M348" s="20" t="b">
        <v>0</v>
      </c>
      <c r="O348" s="19" t="s">
        <v>2076</v>
      </c>
      <c r="P348" s="19" t="s">
        <v>69</v>
      </c>
      <c r="Q348" s="19" t="s">
        <v>79</v>
      </c>
      <c r="R348" s="19" t="s">
        <v>2077</v>
      </c>
      <c r="AB348" s="19" t="b">
        <v>0</v>
      </c>
      <c r="AI348" s="21" t="b">
        <v>1</v>
      </c>
      <c r="AJ348" s="21" t="b">
        <v>0</v>
      </c>
      <c r="AK348" s="21" t="b">
        <v>1</v>
      </c>
      <c r="AL348" s="21"/>
      <c r="AM348" s="21"/>
      <c r="AN348" s="21"/>
      <c r="AO348" s="21"/>
      <c r="AP348" s="21"/>
      <c r="AQ348" s="21"/>
      <c r="AR348" s="21"/>
      <c r="AS348" s="21" t="b">
        <v>0</v>
      </c>
      <c r="AT348" s="21"/>
      <c r="AU348" s="22"/>
      <c r="AV348" s="21"/>
      <c r="AW348" s="21"/>
      <c r="AX348" s="21"/>
      <c r="AY348" s="21"/>
      <c r="AZ348" s="21"/>
      <c r="BA348" s="21"/>
      <c r="BB348" s="23">
        <v>41791.0</v>
      </c>
      <c r="BC348" s="26">
        <v>1.0</v>
      </c>
      <c r="BD348" s="24">
        <v>2.9513653E7</v>
      </c>
      <c r="BE348" s="19" t="s">
        <v>2078</v>
      </c>
      <c r="BF348" s="25">
        <v>43167.0</v>
      </c>
      <c r="BG348" s="19" t="s">
        <v>2079</v>
      </c>
      <c r="BH348" s="19" t="s">
        <v>2080</v>
      </c>
      <c r="BI348" s="19" t="s">
        <v>2081</v>
      </c>
      <c r="BJ348" s="19" t="s">
        <v>86</v>
      </c>
    </row>
    <row r="349" ht="16.5" customHeight="1">
      <c r="A349" s="16" t="s">
        <v>2082</v>
      </c>
      <c r="B349" s="17" t="s">
        <v>68</v>
      </c>
      <c r="C349" s="18" t="s">
        <v>68</v>
      </c>
      <c r="D349" s="18" t="s">
        <v>68</v>
      </c>
      <c r="E349" s="19" t="b">
        <v>1</v>
      </c>
      <c r="F349" s="19" t="b">
        <v>0</v>
      </c>
      <c r="G349" s="19" t="b">
        <v>0</v>
      </c>
      <c r="H349" s="19" t="b">
        <v>0</v>
      </c>
      <c r="I349" s="19" t="b">
        <v>0</v>
      </c>
      <c r="J349" s="19" t="b">
        <v>0</v>
      </c>
      <c r="K349" s="19" t="b">
        <v>0</v>
      </c>
      <c r="L349" s="19" t="b">
        <v>0</v>
      </c>
      <c r="M349" s="20" t="b">
        <v>0</v>
      </c>
      <c r="O349" s="19" t="s">
        <v>2083</v>
      </c>
      <c r="P349" s="19" t="s">
        <v>236</v>
      </c>
      <c r="Q349" s="19" t="s">
        <v>79</v>
      </c>
      <c r="R349" s="19" t="s">
        <v>2084</v>
      </c>
      <c r="S349" s="19" t="s">
        <v>2085</v>
      </c>
      <c r="AB349" s="19" t="b">
        <v>0</v>
      </c>
      <c r="AI349" s="21" t="b">
        <v>1</v>
      </c>
      <c r="AJ349" s="21" t="b">
        <v>0</v>
      </c>
      <c r="AK349" s="21" t="b">
        <v>0</v>
      </c>
      <c r="AL349" s="21"/>
      <c r="AM349" s="21" t="b">
        <v>1</v>
      </c>
      <c r="AN349" s="21"/>
      <c r="AO349" s="21"/>
      <c r="AP349" s="21"/>
      <c r="AQ349" s="21"/>
      <c r="AR349" s="21"/>
      <c r="AS349" s="21" t="b">
        <v>0</v>
      </c>
      <c r="AT349" s="21"/>
      <c r="AU349" s="22"/>
      <c r="AV349" s="21"/>
      <c r="AW349" s="21"/>
      <c r="AX349" s="21"/>
      <c r="AY349" s="21"/>
      <c r="AZ349" s="21"/>
      <c r="BA349" s="21"/>
      <c r="BB349" s="23">
        <v>41723.0</v>
      </c>
      <c r="BC349" s="26">
        <v>27.0</v>
      </c>
      <c r="BD349" s="24">
        <v>3.1237565E7</v>
      </c>
      <c r="BE349" s="19" t="s">
        <v>2086</v>
      </c>
      <c r="BF349" s="25">
        <v>43643.0</v>
      </c>
      <c r="BG349" s="19" t="s">
        <v>2087</v>
      </c>
      <c r="BH349" s="19" t="s">
        <v>2088</v>
      </c>
      <c r="BI349" s="19" t="s">
        <v>2089</v>
      </c>
      <c r="BJ349" s="19" t="s">
        <v>989</v>
      </c>
      <c r="BK349" s="19" t="s">
        <v>2090</v>
      </c>
    </row>
    <row r="350" ht="16.5" customHeight="1">
      <c r="A350" s="52" t="s">
        <v>2091</v>
      </c>
      <c r="B350" s="28" t="s">
        <v>68</v>
      </c>
      <c r="C350" s="28" t="s">
        <v>68</v>
      </c>
      <c r="D350" s="17" t="s">
        <v>68</v>
      </c>
      <c r="E350" s="19" t="b">
        <v>1</v>
      </c>
      <c r="F350" s="29" t="b">
        <v>0</v>
      </c>
      <c r="G350" t="b">
        <v>0</v>
      </c>
      <c r="H350" s="19" t="b">
        <v>1</v>
      </c>
      <c r="I350" t="b">
        <v>0</v>
      </c>
      <c r="J350" s="19" t="b">
        <v>0</v>
      </c>
      <c r="K350" s="19" t="b">
        <v>0</v>
      </c>
      <c r="L350" s="19" t="b">
        <v>0</v>
      </c>
      <c r="M350" s="26" t="b">
        <v>0</v>
      </c>
      <c r="O350" s="30"/>
      <c r="P350" s="19" t="s">
        <v>105</v>
      </c>
      <c r="Q350" s="19" t="s">
        <v>70</v>
      </c>
      <c r="V350" s="19" t="s">
        <v>426</v>
      </c>
      <c r="W350" s="19"/>
      <c r="X350" s="19"/>
      <c r="Y350" s="19"/>
      <c r="Z350" s="19"/>
      <c r="AA350" s="19"/>
      <c r="AB350" s="19" t="b">
        <v>0</v>
      </c>
      <c r="AC350" s="19"/>
      <c r="AD350" s="19"/>
      <c r="AE350" s="19"/>
      <c r="AF350" s="19"/>
      <c r="AG350" s="19"/>
      <c r="AH350" s="19"/>
      <c r="AI350" s="21" t="b">
        <v>0</v>
      </c>
      <c r="AJ350" s="21" t="b">
        <v>0</v>
      </c>
      <c r="AK350" s="21" t="b">
        <v>1</v>
      </c>
      <c r="AL350" s="21"/>
      <c r="AM350" s="21"/>
      <c r="AN350" s="21"/>
      <c r="AO350" s="21"/>
      <c r="AP350" s="21"/>
      <c r="AQ350" s="21"/>
      <c r="AR350" s="21"/>
      <c r="AS350" s="21" t="b">
        <v>1</v>
      </c>
      <c r="AT350" s="21"/>
      <c r="AU350" s="22" t="s">
        <v>68</v>
      </c>
      <c r="AV350" s="21" t="b">
        <v>1</v>
      </c>
      <c r="AW350" s="21"/>
      <c r="AX350" s="21" t="b">
        <v>1</v>
      </c>
      <c r="AY350" s="21"/>
      <c r="AZ350" s="21"/>
      <c r="BA350" s="21" t="b">
        <v>1</v>
      </c>
      <c r="BB350" s="23">
        <v>295746.0</v>
      </c>
      <c r="BC350" s="20">
        <v>3.0</v>
      </c>
      <c r="BD350" s="24"/>
      <c r="BE350" s="32"/>
      <c r="BF350" s="33"/>
      <c r="BG350" s="19" t="s">
        <v>2092</v>
      </c>
      <c r="BH350" s="19" t="s">
        <v>2093</v>
      </c>
      <c r="BI350" s="19"/>
      <c r="BK350" s="19"/>
    </row>
    <row r="351" ht="16.5" customHeight="1">
      <c r="A351" s="30" t="s">
        <v>2094</v>
      </c>
      <c r="B351" s="28" t="s">
        <v>68</v>
      </c>
      <c r="C351" s="17" t="s">
        <v>68</v>
      </c>
      <c r="D351" s="17" t="s">
        <v>68</v>
      </c>
      <c r="E351" s="29" t="b">
        <v>1</v>
      </c>
      <c r="F351" s="29" t="b">
        <v>0</v>
      </c>
      <c r="G351" t="b">
        <v>0</v>
      </c>
      <c r="H351" s="29" t="b">
        <v>0</v>
      </c>
      <c r="I351" t="b">
        <v>0</v>
      </c>
      <c r="J351" s="19" t="b">
        <v>0</v>
      </c>
      <c r="K351" s="19" t="b">
        <v>0</v>
      </c>
      <c r="L351" s="19" t="b">
        <v>0</v>
      </c>
      <c r="M351" s="26" t="b">
        <v>0</v>
      </c>
      <c r="O351" s="30"/>
      <c r="Q351" s="19" t="s">
        <v>303</v>
      </c>
      <c r="X351" s="19"/>
      <c r="Y351" s="19"/>
      <c r="Z351" s="19"/>
      <c r="AA351" s="19"/>
      <c r="AB351" s="19" t="b">
        <v>0</v>
      </c>
      <c r="AC351" s="19"/>
      <c r="AD351" s="19"/>
      <c r="AE351" s="19"/>
      <c r="AF351" s="19"/>
      <c r="AG351" s="19"/>
      <c r="AH351" s="19"/>
      <c r="AI351" s="21" t="b">
        <v>1</v>
      </c>
      <c r="AJ351" s="21" t="b">
        <v>0</v>
      </c>
      <c r="AK351" s="21" t="b">
        <v>0</v>
      </c>
      <c r="AL351" s="21"/>
      <c r="AM351" s="21" t="b">
        <v>1</v>
      </c>
      <c r="AN351" s="21"/>
      <c r="AO351" s="21"/>
      <c r="AP351" s="21"/>
      <c r="AQ351" s="21"/>
      <c r="AR351" s="21"/>
      <c r="AS351" s="21" t="b">
        <v>0</v>
      </c>
      <c r="AT351" s="21"/>
      <c r="AU351" s="22"/>
      <c r="AV351" s="21"/>
      <c r="AW351" s="21"/>
      <c r="AX351" s="21"/>
      <c r="AY351" s="21"/>
      <c r="AZ351" s="21"/>
      <c r="BA351" s="21"/>
      <c r="BB351" s="23">
        <v>41457.0</v>
      </c>
      <c r="BC351" s="20">
        <v>6.0</v>
      </c>
      <c r="BD351" s="40" t="s">
        <v>2095</v>
      </c>
      <c r="BE351" s="32" t="s">
        <v>2096</v>
      </c>
      <c r="BF351" s="41" t="s">
        <v>2097</v>
      </c>
      <c r="BG351" s="19" t="s">
        <v>2098</v>
      </c>
      <c r="BH351" s="19" t="s">
        <v>2099</v>
      </c>
      <c r="BI351" s="19" t="s">
        <v>2100</v>
      </c>
      <c r="BJ351" s="19" t="s">
        <v>2101</v>
      </c>
      <c r="BK351" s="19" t="s">
        <v>2102</v>
      </c>
    </row>
    <row r="352" ht="16.5" customHeight="1">
      <c r="A352" s="16" t="s">
        <v>2103</v>
      </c>
      <c r="B352" s="28" t="s">
        <v>68</v>
      </c>
      <c r="C352" s="17" t="s">
        <v>68</v>
      </c>
      <c r="D352" s="17" t="s">
        <v>68</v>
      </c>
      <c r="E352" s="19" t="b">
        <v>1</v>
      </c>
      <c r="F352" s="29" t="b">
        <v>0</v>
      </c>
      <c r="G352" t="b">
        <v>0</v>
      </c>
      <c r="H352" s="29" t="b">
        <v>0</v>
      </c>
      <c r="I352" t="b">
        <v>0</v>
      </c>
      <c r="J352" s="19" t="b">
        <v>1</v>
      </c>
      <c r="K352" s="19" t="b">
        <v>0</v>
      </c>
      <c r="L352" s="19" t="b">
        <v>0</v>
      </c>
      <c r="M352" s="26" t="b">
        <v>0</v>
      </c>
      <c r="O352" s="30"/>
      <c r="Q352" s="19" t="s">
        <v>79</v>
      </c>
      <c r="X352" s="19"/>
      <c r="Y352" s="19"/>
      <c r="Z352" s="19"/>
      <c r="AA352" s="19"/>
      <c r="AB352" s="19" t="b">
        <v>0</v>
      </c>
      <c r="AC352" s="19"/>
      <c r="AD352" s="19" t="s">
        <v>2104</v>
      </c>
      <c r="AE352" s="19"/>
      <c r="AF352" s="19"/>
      <c r="AG352" s="19"/>
      <c r="AH352" s="19"/>
      <c r="AI352" s="21" t="b">
        <v>0</v>
      </c>
      <c r="AJ352" s="21" t="b">
        <v>0</v>
      </c>
      <c r="AK352" s="21" t="b">
        <v>1</v>
      </c>
      <c r="AL352" s="21"/>
      <c r="AM352" s="21"/>
      <c r="AN352" s="21"/>
      <c r="AO352" s="21"/>
      <c r="AP352" s="21"/>
      <c r="AQ352" s="21"/>
      <c r="AR352" s="21"/>
      <c r="AS352" s="21" t="b">
        <v>0</v>
      </c>
      <c r="AT352" s="21"/>
      <c r="AU352" s="22"/>
      <c r="AV352" s="21"/>
      <c r="AW352" s="21"/>
      <c r="AX352" s="21"/>
      <c r="AY352" s="21"/>
      <c r="AZ352" s="21"/>
      <c r="BA352" s="21"/>
      <c r="BB352" s="23">
        <v>41345.0</v>
      </c>
      <c r="BC352" s="20">
        <v>1.0</v>
      </c>
      <c r="BD352" s="40" t="s">
        <v>2105</v>
      </c>
      <c r="BE352" s="19" t="s">
        <v>2106</v>
      </c>
      <c r="BF352" s="41" t="s">
        <v>2107</v>
      </c>
      <c r="BG352" s="19" t="s">
        <v>2108</v>
      </c>
      <c r="BH352" s="19" t="s">
        <v>2109</v>
      </c>
      <c r="BI352" s="19" t="s">
        <v>2110</v>
      </c>
      <c r="BJ352" s="19" t="s">
        <v>201</v>
      </c>
      <c r="BK352" s="19" t="s">
        <v>2111</v>
      </c>
    </row>
    <row r="353" ht="16.5" customHeight="1">
      <c r="A353" s="16" t="s">
        <v>2112</v>
      </c>
      <c r="B353" s="17" t="s">
        <v>68</v>
      </c>
      <c r="C353" s="18" t="s">
        <v>68</v>
      </c>
      <c r="D353" s="18" t="s">
        <v>68</v>
      </c>
      <c r="E353" s="19" t="b">
        <v>1</v>
      </c>
      <c r="F353" s="19" t="b">
        <v>0</v>
      </c>
      <c r="G353" s="19" t="b">
        <v>0</v>
      </c>
      <c r="H353" s="19" t="b">
        <v>0</v>
      </c>
      <c r="I353" s="19" t="b">
        <v>0</v>
      </c>
      <c r="J353" s="19" t="b">
        <v>0</v>
      </c>
      <c r="K353" s="19" t="b">
        <v>0</v>
      </c>
      <c r="L353" s="19" t="b">
        <v>0</v>
      </c>
      <c r="M353" s="20" t="b">
        <v>0</v>
      </c>
      <c r="O353" s="19" t="s">
        <v>2113</v>
      </c>
      <c r="P353" s="19" t="s">
        <v>688</v>
      </c>
      <c r="Q353" s="19" t="s">
        <v>79</v>
      </c>
      <c r="R353" s="19" t="s">
        <v>2114</v>
      </c>
      <c r="AB353" s="19" t="b">
        <v>0</v>
      </c>
      <c r="AI353" s="21" t="b">
        <v>1</v>
      </c>
      <c r="AJ353" s="21" t="b">
        <v>0</v>
      </c>
      <c r="AK353" s="21" t="b">
        <v>0</v>
      </c>
      <c r="AL353" s="21"/>
      <c r="AM353" s="21" t="b">
        <v>1</v>
      </c>
      <c r="AN353" s="21"/>
      <c r="AO353" s="21"/>
      <c r="AP353" s="21"/>
      <c r="AQ353" s="21"/>
      <c r="AR353" s="21"/>
      <c r="AS353" s="21" t="b">
        <v>0</v>
      </c>
      <c r="AT353" s="21"/>
      <c r="AU353" s="22"/>
      <c r="AV353" s="21"/>
      <c r="AW353" s="21"/>
      <c r="AX353" s="21"/>
      <c r="AY353" s="21"/>
      <c r="AZ353" s="21"/>
      <c r="BA353" s="21"/>
      <c r="BB353" s="23">
        <v>41260.0</v>
      </c>
      <c r="BC353" s="26">
        <v>8.0</v>
      </c>
      <c r="BD353" s="24">
        <v>3.3115917E7</v>
      </c>
      <c r="BE353" s="19" t="s">
        <v>2115</v>
      </c>
      <c r="BF353" s="25">
        <v>44134.0</v>
      </c>
      <c r="BG353" s="19" t="s">
        <v>2116</v>
      </c>
      <c r="BH353" s="19" t="s">
        <v>2117</v>
      </c>
      <c r="BI353" s="19" t="s">
        <v>2118</v>
      </c>
      <c r="BJ353" s="19" t="s">
        <v>1469</v>
      </c>
      <c r="BK353" s="19" t="s">
        <v>2119</v>
      </c>
    </row>
    <row r="354" ht="16.5" customHeight="1">
      <c r="A354" s="16" t="s">
        <v>2120</v>
      </c>
      <c r="B354" s="17" t="s">
        <v>68</v>
      </c>
      <c r="C354" s="18" t="s">
        <v>68</v>
      </c>
      <c r="D354" s="18" t="s">
        <v>68</v>
      </c>
      <c r="E354" s="19" t="b">
        <v>1</v>
      </c>
      <c r="F354" s="19" t="b">
        <v>0</v>
      </c>
      <c r="G354" s="19" t="b">
        <v>0</v>
      </c>
      <c r="H354" s="19" t="b">
        <v>0</v>
      </c>
      <c r="I354" s="19" t="b">
        <v>0</v>
      </c>
      <c r="J354" s="19" t="b">
        <v>0</v>
      </c>
      <c r="K354" s="19" t="b">
        <v>0</v>
      </c>
      <c r="L354" s="19" t="b">
        <v>0</v>
      </c>
      <c r="M354" s="20" t="b">
        <v>0</v>
      </c>
      <c r="O354" s="19" t="s">
        <v>2121</v>
      </c>
      <c r="P354" s="19" t="s">
        <v>236</v>
      </c>
      <c r="Q354" s="19" t="s">
        <v>79</v>
      </c>
      <c r="AB354" s="19" t="b">
        <v>0</v>
      </c>
      <c r="AI354" s="21" t="b">
        <v>1</v>
      </c>
      <c r="AJ354" s="21" t="b">
        <v>0</v>
      </c>
      <c r="AK354" s="21" t="b">
        <v>0</v>
      </c>
      <c r="AL354" s="21"/>
      <c r="AM354" s="21" t="b">
        <v>1</v>
      </c>
      <c r="AN354" s="21"/>
      <c r="AO354" s="21"/>
      <c r="AP354" s="21"/>
      <c r="AQ354" s="21"/>
      <c r="AR354" s="21"/>
      <c r="AS354" s="21" t="b">
        <v>0</v>
      </c>
      <c r="AT354" s="21"/>
      <c r="AU354" s="22"/>
      <c r="AV354" s="21"/>
      <c r="AW354" s="21"/>
      <c r="AX354" s="21"/>
      <c r="AY354" s="21"/>
      <c r="AZ354" s="21"/>
      <c r="BA354" s="21"/>
      <c r="BB354" s="23">
        <v>40879.0</v>
      </c>
      <c r="BC354" s="26">
        <v>5.0</v>
      </c>
      <c r="BD354" s="24">
        <v>3.3353164E7</v>
      </c>
      <c r="BE354" s="19" t="s">
        <v>2122</v>
      </c>
      <c r="BF354" s="25">
        <v>44189.0</v>
      </c>
      <c r="BG354" s="19" t="s">
        <v>2123</v>
      </c>
      <c r="BH354" s="19" t="s">
        <v>2124</v>
      </c>
      <c r="BI354" s="19" t="s">
        <v>2125</v>
      </c>
      <c r="BJ354" s="19" t="s">
        <v>2126</v>
      </c>
      <c r="BK354" s="19" t="s">
        <v>2127</v>
      </c>
    </row>
    <row r="355" ht="16.5" customHeight="1">
      <c r="A355" s="30" t="s">
        <v>2128</v>
      </c>
      <c r="B355" s="28" t="s">
        <v>68</v>
      </c>
      <c r="C355" s="17" t="s">
        <v>68</v>
      </c>
      <c r="D355" s="17" t="s">
        <v>68</v>
      </c>
      <c r="E355" s="29" t="b">
        <v>1</v>
      </c>
      <c r="F355" s="29" t="b">
        <v>0</v>
      </c>
      <c r="G355" t="b">
        <v>0</v>
      </c>
      <c r="H355" s="29" t="b">
        <v>0</v>
      </c>
      <c r="I355" t="b">
        <v>0</v>
      </c>
      <c r="J355" s="19" t="b">
        <v>0</v>
      </c>
      <c r="K355" s="19" t="b">
        <v>0</v>
      </c>
      <c r="L355" s="19" t="b">
        <v>0</v>
      </c>
      <c r="M355" s="26" t="b">
        <v>0</v>
      </c>
      <c r="O355" s="30"/>
      <c r="Q355" s="19" t="s">
        <v>70</v>
      </c>
      <c r="X355" s="19"/>
      <c r="Y355" s="19"/>
      <c r="Z355" s="19"/>
      <c r="AA355" s="19"/>
      <c r="AB355" s="19" t="b">
        <v>0</v>
      </c>
      <c r="AC355" s="19"/>
      <c r="AD355" s="19"/>
      <c r="AE355" s="19"/>
      <c r="AF355" s="19"/>
      <c r="AG355" s="19"/>
      <c r="AH355" s="19"/>
      <c r="AI355" s="21" t="b">
        <v>1</v>
      </c>
      <c r="AJ355" s="21" t="b">
        <v>0</v>
      </c>
      <c r="AK355" s="21" t="b">
        <v>1</v>
      </c>
      <c r="AL355" s="21"/>
      <c r="AM355" s="21"/>
      <c r="AN355" s="21"/>
      <c r="AO355" s="21"/>
      <c r="AP355" s="21"/>
      <c r="AQ355" s="21"/>
      <c r="AR355" s="21"/>
      <c r="AS355" s="21" t="b">
        <v>0</v>
      </c>
      <c r="AT355" s="21"/>
      <c r="AU355" s="22"/>
      <c r="AV355" s="21"/>
      <c r="AW355" s="21"/>
      <c r="AX355" s="21"/>
      <c r="AY355" s="21"/>
      <c r="AZ355" s="21"/>
      <c r="BA355" s="21"/>
      <c r="BB355" s="23">
        <v>40804.0</v>
      </c>
      <c r="BC355" s="20">
        <v>1.0</v>
      </c>
      <c r="BD355" s="40" t="s">
        <v>2129</v>
      </c>
      <c r="BE355" s="32" t="s">
        <v>2130</v>
      </c>
      <c r="BF355" s="41" t="s">
        <v>2131</v>
      </c>
      <c r="BG355" s="19" t="s">
        <v>2132</v>
      </c>
      <c r="BH355" s="19" t="s">
        <v>2133</v>
      </c>
      <c r="BI355" s="19" t="s">
        <v>2134</v>
      </c>
      <c r="BJ355" s="19" t="s">
        <v>86</v>
      </c>
      <c r="BK355" s="19" t="s">
        <v>456</v>
      </c>
    </row>
    <row r="356" ht="16.5" customHeight="1">
      <c r="A356" s="32" t="s">
        <v>2135</v>
      </c>
      <c r="B356" s="28" t="s">
        <v>68</v>
      </c>
      <c r="C356" s="17" t="s">
        <v>88</v>
      </c>
      <c r="D356" s="17" t="s">
        <v>88</v>
      </c>
      <c r="E356" s="19" t="b">
        <v>1</v>
      </c>
      <c r="F356" s="29" t="b">
        <v>0</v>
      </c>
      <c r="G356" t="b">
        <v>0</v>
      </c>
      <c r="H356" s="19" t="b">
        <v>1</v>
      </c>
      <c r="I356" t="b">
        <v>0</v>
      </c>
      <c r="J356" s="19" t="b">
        <v>0</v>
      </c>
      <c r="K356" s="19" t="b">
        <v>0</v>
      </c>
      <c r="L356" s="19" t="b">
        <v>0</v>
      </c>
      <c r="M356" s="26" t="b">
        <v>0</v>
      </c>
      <c r="O356" s="30"/>
      <c r="P356" s="19" t="s">
        <v>236</v>
      </c>
      <c r="Q356" s="19"/>
      <c r="X356" s="19"/>
      <c r="Y356" s="19"/>
      <c r="Z356" s="19"/>
      <c r="AA356" s="19"/>
      <c r="AB356" s="19" t="b">
        <v>0</v>
      </c>
      <c r="AC356" s="19"/>
      <c r="AD356" s="19"/>
      <c r="AE356" s="19"/>
      <c r="AF356" s="19"/>
      <c r="AG356" s="19"/>
      <c r="AH356" s="19"/>
      <c r="AI356" s="21" t="b">
        <v>0</v>
      </c>
      <c r="AJ356" s="21" t="b">
        <v>0</v>
      </c>
      <c r="AK356" s="21" t="b">
        <v>0</v>
      </c>
      <c r="AL356" s="21"/>
      <c r="AM356" s="21"/>
      <c r="AN356" s="21"/>
      <c r="AO356" s="21"/>
      <c r="AP356" s="21"/>
      <c r="AQ356" s="21"/>
      <c r="AR356" s="21"/>
      <c r="AS356" s="21" t="b">
        <v>1</v>
      </c>
      <c r="AT356" s="21"/>
      <c r="AU356" s="22"/>
      <c r="AV356" s="21"/>
      <c r="AW356" s="21"/>
      <c r="AX356" s="21"/>
      <c r="AY356" s="21"/>
      <c r="AZ356" s="21"/>
      <c r="BA356" s="21"/>
      <c r="BB356" s="23">
        <v>40359.0</v>
      </c>
      <c r="BC356" s="20"/>
      <c r="BD356" s="24"/>
      <c r="BE356" s="32"/>
      <c r="BF356" s="33"/>
      <c r="BG356" s="19" t="s">
        <v>2136</v>
      </c>
      <c r="BH356" s="19" t="s">
        <v>2137</v>
      </c>
      <c r="BI356" s="19"/>
      <c r="BK356" s="19"/>
    </row>
    <row r="357" ht="16.5" customHeight="1">
      <c r="A357" s="32" t="s">
        <v>2138</v>
      </c>
      <c r="B357" s="28" t="s">
        <v>68</v>
      </c>
      <c r="C357" s="17" t="s">
        <v>88</v>
      </c>
      <c r="D357" s="17" t="s">
        <v>88</v>
      </c>
      <c r="E357" s="19" t="b">
        <v>1</v>
      </c>
      <c r="F357" s="29" t="b">
        <v>0</v>
      </c>
      <c r="G357" t="b">
        <v>0</v>
      </c>
      <c r="H357" s="19" t="b">
        <v>1</v>
      </c>
      <c r="I357" t="b">
        <v>0</v>
      </c>
      <c r="J357" s="19" t="b">
        <v>0</v>
      </c>
      <c r="K357" s="19" t="b">
        <v>0</v>
      </c>
      <c r="L357" s="19" t="b">
        <v>0</v>
      </c>
      <c r="M357" s="26" t="b">
        <v>0</v>
      </c>
      <c r="O357" s="30"/>
      <c r="P357" s="19" t="s">
        <v>105</v>
      </c>
      <c r="Q357" s="19"/>
      <c r="X357" s="19"/>
      <c r="Y357" s="19"/>
      <c r="Z357" s="19"/>
      <c r="AA357" s="19"/>
      <c r="AB357" s="19" t="b">
        <v>0</v>
      </c>
      <c r="AC357" s="19"/>
      <c r="AD357" s="19"/>
      <c r="AE357" s="19"/>
      <c r="AF357" s="19"/>
      <c r="AG357" s="19"/>
      <c r="AH357" s="19"/>
      <c r="AI357" s="21" t="b">
        <v>0</v>
      </c>
      <c r="AJ357" s="21" t="b">
        <v>0</v>
      </c>
      <c r="AK357" s="21" t="b">
        <v>0</v>
      </c>
      <c r="AL357" s="21"/>
      <c r="AM357" s="21"/>
      <c r="AN357" s="21"/>
      <c r="AO357" s="21"/>
      <c r="AP357" s="21"/>
      <c r="AQ357" s="21"/>
      <c r="AR357" s="21"/>
      <c r="AS357" s="21" t="b">
        <v>1</v>
      </c>
      <c r="AT357" s="21"/>
      <c r="AU357" s="22"/>
      <c r="AV357" s="21"/>
      <c r="AW357" s="21"/>
      <c r="AX357" s="21"/>
      <c r="AY357" s="21"/>
      <c r="AZ357" s="21"/>
      <c r="BA357" s="21"/>
      <c r="BB357" s="23">
        <v>40298.0</v>
      </c>
      <c r="BC357" s="20"/>
      <c r="BD357" s="24"/>
      <c r="BE357" s="32"/>
      <c r="BF357" s="33"/>
      <c r="BG357" s="19" t="s">
        <v>2139</v>
      </c>
      <c r="BH357" s="19" t="s">
        <v>2140</v>
      </c>
      <c r="BI357" s="19"/>
      <c r="BK357" s="19"/>
    </row>
    <row r="358" ht="16.5" customHeight="1">
      <c r="A358" s="71" t="s">
        <v>2141</v>
      </c>
      <c r="B358" s="17" t="s">
        <v>68</v>
      </c>
      <c r="C358" s="17" t="s">
        <v>68</v>
      </c>
      <c r="D358" s="17" t="s">
        <v>68</v>
      </c>
      <c r="E358" s="19" t="b">
        <v>1</v>
      </c>
      <c r="F358" s="19" t="b">
        <v>0</v>
      </c>
      <c r="G358" s="19" t="b">
        <v>0</v>
      </c>
      <c r="H358" s="19" t="b">
        <v>0</v>
      </c>
      <c r="I358" s="19" t="b">
        <v>0</v>
      </c>
      <c r="J358" s="19" t="b">
        <v>0</v>
      </c>
      <c r="K358" s="19" t="b">
        <v>1</v>
      </c>
      <c r="L358" s="19" t="b">
        <v>0</v>
      </c>
      <c r="M358" s="20" t="b">
        <v>0</v>
      </c>
      <c r="O358" s="19" t="s">
        <v>1408</v>
      </c>
      <c r="P358" s="19" t="s">
        <v>105</v>
      </c>
      <c r="Q358" s="19" t="s">
        <v>70</v>
      </c>
      <c r="R358" s="19" t="s">
        <v>2000</v>
      </c>
      <c r="AB358" s="19" t="b">
        <v>0</v>
      </c>
      <c r="AC358" s="19" t="s">
        <v>2142</v>
      </c>
      <c r="AF358" s="19" t="s">
        <v>118</v>
      </c>
      <c r="AI358" s="21" t="b">
        <v>0</v>
      </c>
      <c r="AJ358" s="21" t="b">
        <v>0</v>
      </c>
      <c r="AK358" s="21" t="b">
        <v>1</v>
      </c>
      <c r="AL358" s="21"/>
      <c r="AM358" s="21"/>
      <c r="AN358" s="21"/>
      <c r="AO358" s="21"/>
      <c r="AP358" s="21"/>
      <c r="AQ358" s="21"/>
      <c r="AR358" s="21"/>
      <c r="AS358" s="21" t="b">
        <v>1</v>
      </c>
      <c r="AT358" s="21"/>
      <c r="AU358" s="22" t="s">
        <v>68</v>
      </c>
      <c r="AV358" s="21"/>
      <c r="AW358" s="21"/>
      <c r="AX358" s="21"/>
      <c r="AY358" s="21"/>
      <c r="AZ358" s="21"/>
      <c r="BA358" s="21"/>
      <c r="BB358" s="55">
        <v>600929.0</v>
      </c>
      <c r="BC358" s="20">
        <v>1.0</v>
      </c>
      <c r="BD358" s="24">
        <v>3.4429372E7</v>
      </c>
      <c r="BE358" s="19" t="s">
        <v>2143</v>
      </c>
      <c r="BF358" s="25">
        <v>44432.0</v>
      </c>
      <c r="BG358" s="19" t="s">
        <v>2144</v>
      </c>
      <c r="BH358" s="19" t="s">
        <v>2004</v>
      </c>
      <c r="BI358" s="19" t="s">
        <v>2005</v>
      </c>
      <c r="BJ358" s="19" t="s">
        <v>978</v>
      </c>
    </row>
    <row r="359" ht="16.5" customHeight="1">
      <c r="A359" s="71" t="s">
        <v>2145</v>
      </c>
      <c r="B359" s="17" t="s">
        <v>68</v>
      </c>
      <c r="C359" s="17" t="s">
        <v>88</v>
      </c>
      <c r="D359" s="17" t="s">
        <v>88</v>
      </c>
      <c r="E359" s="19" t="b">
        <v>0</v>
      </c>
      <c r="F359" s="19" t="b">
        <v>0</v>
      </c>
      <c r="G359" s="19" t="b">
        <v>0</v>
      </c>
      <c r="H359" s="19" t="b">
        <v>0</v>
      </c>
      <c r="I359" s="19" t="b">
        <v>0</v>
      </c>
      <c r="J359" s="19" t="b">
        <v>0</v>
      </c>
      <c r="K359" s="19" t="b">
        <v>1</v>
      </c>
      <c r="L359" s="19" t="b">
        <v>0</v>
      </c>
      <c r="M359" s="19" t="b">
        <v>0</v>
      </c>
      <c r="O359" s="19"/>
      <c r="P359" s="19"/>
      <c r="Q359" s="19"/>
      <c r="R359" s="19"/>
      <c r="AB359" s="19" t="b">
        <v>0</v>
      </c>
      <c r="AC359" s="19" t="s">
        <v>2146</v>
      </c>
      <c r="AF359" s="71" t="s">
        <v>118</v>
      </c>
      <c r="AI359" s="21"/>
      <c r="AJ359" s="21"/>
      <c r="AK359" s="21"/>
      <c r="AL359" s="21"/>
      <c r="AM359" s="21"/>
      <c r="AN359" s="21"/>
      <c r="AO359" s="21"/>
      <c r="AP359" s="21"/>
      <c r="AQ359" s="21"/>
      <c r="AR359" s="21"/>
      <c r="AS359" s="21"/>
      <c r="AT359" s="21"/>
      <c r="AU359" s="22"/>
      <c r="AV359" s="21"/>
      <c r="AW359" s="21"/>
      <c r="AX359" s="21"/>
      <c r="AY359" s="21"/>
      <c r="AZ359" s="21"/>
      <c r="BA359" s="21"/>
      <c r="BB359" s="23">
        <v>338564.0</v>
      </c>
      <c r="BC359" s="20">
        <v>1.0</v>
      </c>
      <c r="BD359" s="24"/>
      <c r="BE359" s="19" t="s">
        <v>2147</v>
      </c>
      <c r="BF359" s="25">
        <v>44800.0</v>
      </c>
      <c r="BG359" s="19" t="s">
        <v>2148</v>
      </c>
      <c r="BH359" s="19"/>
      <c r="BI359" s="19"/>
      <c r="BJ359" s="19"/>
    </row>
    <row r="360" ht="16.5" customHeight="1">
      <c r="A360" s="16" t="s">
        <v>2149</v>
      </c>
      <c r="B360" s="17" t="s">
        <v>68</v>
      </c>
      <c r="C360" s="18" t="s">
        <v>68</v>
      </c>
      <c r="D360" s="18" t="s">
        <v>68</v>
      </c>
      <c r="E360" s="19" t="b">
        <v>1</v>
      </c>
      <c r="F360" s="19" t="b">
        <v>0</v>
      </c>
      <c r="G360" s="19" t="b">
        <v>0</v>
      </c>
      <c r="H360" s="19" t="b">
        <v>1</v>
      </c>
      <c r="I360" s="19" t="b">
        <v>1</v>
      </c>
      <c r="J360" s="19" t="b">
        <v>0</v>
      </c>
      <c r="K360" s="19" t="b">
        <v>0</v>
      </c>
      <c r="L360" s="19" t="b">
        <v>0</v>
      </c>
      <c r="M360" s="20" t="b">
        <v>0</v>
      </c>
      <c r="N360" s="19" t="s">
        <v>234</v>
      </c>
      <c r="O360" s="19" t="s">
        <v>2150</v>
      </c>
      <c r="P360" s="19" t="s">
        <v>105</v>
      </c>
      <c r="Q360" s="19" t="s">
        <v>70</v>
      </c>
      <c r="R360" s="19" t="s">
        <v>2151</v>
      </c>
      <c r="S360" s="19" t="s">
        <v>2152</v>
      </c>
      <c r="AB360" s="19" t="b">
        <v>0</v>
      </c>
      <c r="AI360" s="21" t="b">
        <v>1</v>
      </c>
      <c r="AJ360" s="21" t="b">
        <v>0</v>
      </c>
      <c r="AK360" s="21" t="b">
        <v>1</v>
      </c>
      <c r="AL360" s="21"/>
      <c r="AM360" s="21"/>
      <c r="AN360" s="21"/>
      <c r="AO360" s="21"/>
      <c r="AP360" s="21"/>
      <c r="AQ360" s="21"/>
      <c r="AR360" s="21"/>
      <c r="AS360" s="21" t="b">
        <v>0</v>
      </c>
      <c r="AT360" s="21"/>
      <c r="AU360" s="22"/>
      <c r="AV360" s="21" t="b">
        <v>1</v>
      </c>
      <c r="AW360" s="21"/>
      <c r="AX360" s="21"/>
      <c r="AY360" s="21"/>
      <c r="AZ360" s="21"/>
      <c r="BA360" s="21"/>
      <c r="BB360" s="23">
        <v>40205.0</v>
      </c>
      <c r="BC360" s="26">
        <v>1.0</v>
      </c>
      <c r="BD360" s="24">
        <v>3.1067475E7</v>
      </c>
      <c r="BE360" s="19" t="s">
        <v>2153</v>
      </c>
      <c r="BF360" s="25">
        <v>43594.0</v>
      </c>
      <c r="BG360" s="19" t="s">
        <v>2154</v>
      </c>
      <c r="BH360" s="19" t="s">
        <v>2155</v>
      </c>
      <c r="BI360" s="19" t="s">
        <v>2156</v>
      </c>
      <c r="BJ360" s="19" t="s">
        <v>809</v>
      </c>
      <c r="BK360" s="19" t="s">
        <v>2157</v>
      </c>
    </row>
    <row r="361" ht="16.5" customHeight="1">
      <c r="A361" s="16" t="s">
        <v>2158</v>
      </c>
      <c r="B361" s="17" t="s">
        <v>68</v>
      </c>
      <c r="C361" s="18" t="s">
        <v>68</v>
      </c>
      <c r="D361" s="18" t="s">
        <v>68</v>
      </c>
      <c r="E361" s="19" t="b">
        <v>1</v>
      </c>
      <c r="F361" s="19" t="b">
        <v>0</v>
      </c>
      <c r="G361" s="19" t="b">
        <v>0</v>
      </c>
      <c r="H361" s="19" t="b">
        <v>0</v>
      </c>
      <c r="I361" s="19" t="b">
        <v>0</v>
      </c>
      <c r="J361" s="19" t="b">
        <v>0</v>
      </c>
      <c r="K361" s="19" t="b">
        <v>0</v>
      </c>
      <c r="L361" s="19" t="b">
        <v>0</v>
      </c>
      <c r="M361" s="20" t="b">
        <v>0</v>
      </c>
      <c r="O361" s="19" t="s">
        <v>1166</v>
      </c>
      <c r="P361" s="19" t="s">
        <v>236</v>
      </c>
      <c r="Q361" s="19" t="s">
        <v>79</v>
      </c>
      <c r="AB361" s="19" t="b">
        <v>0</v>
      </c>
      <c r="AI361" s="21" t="b">
        <v>1</v>
      </c>
      <c r="AJ361" s="21" t="b">
        <v>0</v>
      </c>
      <c r="AK361" s="21" t="b">
        <v>1</v>
      </c>
      <c r="AL361" s="21"/>
      <c r="AM361" s="21"/>
      <c r="AN361" s="21"/>
      <c r="AO361" s="21"/>
      <c r="AP361" s="21"/>
      <c r="AQ361" s="21"/>
      <c r="AR361" s="21"/>
      <c r="AS361" s="21" t="b">
        <v>0</v>
      </c>
      <c r="AT361" s="21"/>
      <c r="AU361" s="22"/>
      <c r="AV361" s="21"/>
      <c r="AW361" s="21"/>
      <c r="AX361" s="21"/>
      <c r="AY361" s="21"/>
      <c r="AZ361" s="21"/>
      <c r="BA361" s="21"/>
      <c r="BB361" s="23">
        <v>40056.0</v>
      </c>
      <c r="BC361" s="26">
        <v>1.0</v>
      </c>
      <c r="BD361" s="24">
        <v>3.1784286E7</v>
      </c>
      <c r="BE361" s="19" t="s">
        <v>1167</v>
      </c>
      <c r="BF361" s="25">
        <v>43800.0</v>
      </c>
      <c r="BG361" s="19" t="s">
        <v>1168</v>
      </c>
      <c r="BH361" s="19" t="s">
        <v>1169</v>
      </c>
      <c r="BI361" s="19" t="s">
        <v>1170</v>
      </c>
      <c r="BJ361" s="19" t="s">
        <v>98</v>
      </c>
    </row>
    <row r="362" ht="16.5" customHeight="1">
      <c r="A362" s="16" t="s">
        <v>2159</v>
      </c>
      <c r="B362" s="17" t="s">
        <v>68</v>
      </c>
      <c r="C362" s="18" t="s">
        <v>68</v>
      </c>
      <c r="D362" s="18" t="s">
        <v>68</v>
      </c>
      <c r="E362" s="19" t="b">
        <v>0</v>
      </c>
      <c r="F362" s="19" t="b">
        <v>1</v>
      </c>
      <c r="G362" s="19" t="b">
        <v>0</v>
      </c>
      <c r="H362" s="19" t="b">
        <v>0</v>
      </c>
      <c r="I362" s="19" t="b">
        <v>0</v>
      </c>
      <c r="J362" s="19" t="b">
        <v>0</v>
      </c>
      <c r="K362" s="19" t="b">
        <v>0</v>
      </c>
      <c r="L362" s="19" t="b">
        <v>0</v>
      </c>
      <c r="M362" s="20" t="b">
        <v>0</v>
      </c>
      <c r="N362" s="19" t="s">
        <v>234</v>
      </c>
      <c r="O362" s="32" t="s">
        <v>2160</v>
      </c>
      <c r="X362" s="19"/>
      <c r="Y362" s="19" t="b">
        <f>OR(EQ(Z362,"Yes"),EQ(AA362,"Yes"))</f>
        <v>1</v>
      </c>
      <c r="Z362" s="19"/>
      <c r="AA362" s="19" t="s">
        <v>68</v>
      </c>
      <c r="AB362" s="19" t="b">
        <v>0</v>
      </c>
      <c r="AI362" s="21" t="b">
        <v>1</v>
      </c>
      <c r="AJ362" s="21" t="b">
        <v>0</v>
      </c>
      <c r="AK362" s="21" t="b">
        <v>1</v>
      </c>
      <c r="AL362" s="21"/>
      <c r="AM362" s="21"/>
      <c r="AN362" s="21"/>
      <c r="AO362" s="21"/>
      <c r="AP362" s="21"/>
      <c r="AQ362" s="21"/>
      <c r="AR362" s="21"/>
      <c r="AS362" s="21" t="b">
        <v>0</v>
      </c>
      <c r="AT362" s="21"/>
      <c r="AU362" s="22"/>
      <c r="AV362" s="21"/>
      <c r="AW362" s="21"/>
      <c r="AX362" s="21"/>
      <c r="AY362" s="21"/>
      <c r="AZ362" s="21"/>
      <c r="BA362" s="21"/>
      <c r="BB362" s="23">
        <v>39734.0</v>
      </c>
      <c r="BC362" s="26">
        <v>1.0</v>
      </c>
      <c r="BD362" s="24">
        <v>3.0912746E7</v>
      </c>
      <c r="BE362" s="19" t="s">
        <v>2161</v>
      </c>
      <c r="BF362" s="25">
        <v>43550.0</v>
      </c>
      <c r="BG362" s="19" t="s">
        <v>2162</v>
      </c>
      <c r="BH362" s="19" t="s">
        <v>2163</v>
      </c>
    </row>
    <row r="363" ht="16.5" customHeight="1">
      <c r="A363" s="27" t="s">
        <v>2164</v>
      </c>
      <c r="B363" s="28" t="s">
        <v>68</v>
      </c>
      <c r="C363" s="17" t="s">
        <v>88</v>
      </c>
      <c r="D363" s="17" t="s">
        <v>88</v>
      </c>
      <c r="E363" s="29" t="b">
        <v>1</v>
      </c>
      <c r="F363" s="29" t="b">
        <v>0</v>
      </c>
      <c r="G363" t="b">
        <v>0</v>
      </c>
      <c r="H363" s="29" t="b">
        <v>0</v>
      </c>
      <c r="I363" t="b">
        <v>0</v>
      </c>
      <c r="J363" s="19" t="b">
        <v>0</v>
      </c>
      <c r="K363" s="19" t="b">
        <v>0</v>
      </c>
      <c r="L363" s="19" t="b">
        <v>0</v>
      </c>
      <c r="M363" s="26" t="b">
        <v>0</v>
      </c>
      <c r="O363" s="30"/>
      <c r="Q363" s="19"/>
      <c r="X363" s="19"/>
      <c r="Y363" s="19"/>
      <c r="Z363" s="19"/>
      <c r="AA363" s="19"/>
      <c r="AB363" s="19" t="b">
        <v>0</v>
      </c>
      <c r="AC363" s="19"/>
      <c r="AD363" s="19"/>
      <c r="AE363" s="19"/>
      <c r="AF363" s="19"/>
      <c r="AG363" s="19"/>
      <c r="AH363" s="19"/>
      <c r="AI363" s="21" t="b">
        <v>0</v>
      </c>
      <c r="AJ363" s="21" t="b">
        <v>0</v>
      </c>
      <c r="AK363" s="21" t="b">
        <v>0</v>
      </c>
      <c r="AL363" s="21"/>
      <c r="AM363" s="21"/>
      <c r="AN363" s="21"/>
      <c r="AO363" s="21"/>
      <c r="AP363" s="21"/>
      <c r="AQ363" s="21"/>
      <c r="AR363" s="21"/>
      <c r="AS363" s="21" t="b">
        <v>1</v>
      </c>
      <c r="AT363" s="21"/>
      <c r="AU363" s="22"/>
      <c r="AV363" s="21"/>
      <c r="AW363" s="21"/>
      <c r="AX363" s="21"/>
      <c r="AY363" s="21"/>
      <c r="AZ363" s="21"/>
      <c r="BA363" s="21"/>
      <c r="BB363" s="31">
        <v>39732.0</v>
      </c>
      <c r="BC363" s="20"/>
      <c r="BD363" s="24"/>
      <c r="BE363" s="32" t="s">
        <v>2165</v>
      </c>
      <c r="BF363" s="33">
        <v>44342.0</v>
      </c>
      <c r="BG363" s="19" t="s">
        <v>2166</v>
      </c>
      <c r="BH363" s="19"/>
      <c r="BI363" s="19" t="s">
        <v>2167</v>
      </c>
      <c r="BJ363" s="19" t="s">
        <v>175</v>
      </c>
      <c r="BK363" s="19"/>
    </row>
    <row r="364" ht="16.5" customHeight="1">
      <c r="A364" s="16" t="s">
        <v>2168</v>
      </c>
      <c r="B364" s="17" t="s">
        <v>68</v>
      </c>
      <c r="C364" s="18" t="s">
        <v>68</v>
      </c>
      <c r="D364" s="18" t="s">
        <v>68</v>
      </c>
      <c r="E364" s="19" t="b">
        <v>1</v>
      </c>
      <c r="F364" s="19" t="b">
        <v>0</v>
      </c>
      <c r="G364" s="19" t="b">
        <v>0</v>
      </c>
      <c r="H364" s="19" t="b">
        <v>0</v>
      </c>
      <c r="I364" s="19" t="b">
        <v>0</v>
      </c>
      <c r="J364" s="19" t="b">
        <v>0</v>
      </c>
      <c r="K364" s="19" t="b">
        <v>0</v>
      </c>
      <c r="L364" s="19" t="b">
        <v>0</v>
      </c>
      <c r="M364" s="20" t="b">
        <v>0</v>
      </c>
      <c r="N364" s="19" t="s">
        <v>234</v>
      </c>
      <c r="O364" s="19" t="s">
        <v>2169</v>
      </c>
      <c r="P364" s="19" t="s">
        <v>855</v>
      </c>
      <c r="Q364" s="19" t="s">
        <v>79</v>
      </c>
      <c r="R364" s="19" t="s">
        <v>2170</v>
      </c>
      <c r="AB364" s="19" t="b">
        <v>0</v>
      </c>
      <c r="AI364" s="21" t="b">
        <v>1</v>
      </c>
      <c r="AJ364" s="21" t="b">
        <v>0</v>
      </c>
      <c r="AK364" s="21" t="b">
        <v>1</v>
      </c>
      <c r="AL364" s="21"/>
      <c r="AM364" s="21"/>
      <c r="AN364" s="21"/>
      <c r="AO364" s="21"/>
      <c r="AP364" s="21"/>
      <c r="AQ364" s="21"/>
      <c r="AR364" s="21"/>
      <c r="AS364" s="21" t="b">
        <v>0</v>
      </c>
      <c r="AT364" s="21"/>
      <c r="AU364" s="22"/>
      <c r="AV364" s="21"/>
      <c r="AW364" s="21"/>
      <c r="AX364" s="21"/>
      <c r="AY364" s="21"/>
      <c r="AZ364" s="21"/>
      <c r="BA364" s="21"/>
      <c r="BB364" s="23">
        <v>39641.0</v>
      </c>
      <c r="BC364" s="26">
        <v>1.0</v>
      </c>
      <c r="BD364" s="24">
        <v>3.3020472E7</v>
      </c>
      <c r="BE364" s="19" t="s">
        <v>2171</v>
      </c>
      <c r="BF364" s="25">
        <v>44111.0</v>
      </c>
      <c r="BG364" s="19" t="s">
        <v>2172</v>
      </c>
      <c r="BH364" s="19" t="s">
        <v>2173</v>
      </c>
      <c r="BI364" s="19" t="s">
        <v>2174</v>
      </c>
      <c r="BJ364" s="19" t="s">
        <v>127</v>
      </c>
    </row>
    <row r="365" ht="16.5" customHeight="1">
      <c r="A365" s="16" t="s">
        <v>2175</v>
      </c>
      <c r="B365" s="17" t="s">
        <v>68</v>
      </c>
      <c r="C365" s="18" t="s">
        <v>68</v>
      </c>
      <c r="D365" s="18" t="s">
        <v>68</v>
      </c>
      <c r="E365" s="19" t="b">
        <v>1</v>
      </c>
      <c r="F365" s="19" t="b">
        <v>0</v>
      </c>
      <c r="G365" s="19" t="b">
        <v>0</v>
      </c>
      <c r="H365" s="19" t="b">
        <v>0</v>
      </c>
      <c r="I365" s="19" t="b">
        <v>0</v>
      </c>
      <c r="J365" s="19" t="b">
        <v>0</v>
      </c>
      <c r="K365" s="19" t="b">
        <v>0</v>
      </c>
      <c r="L365" s="19" t="b">
        <v>0</v>
      </c>
      <c r="M365" s="20" t="b">
        <v>0</v>
      </c>
      <c r="O365" s="19" t="s">
        <v>1890</v>
      </c>
      <c r="P365" s="19" t="s">
        <v>69</v>
      </c>
      <c r="Q365" s="19" t="s">
        <v>79</v>
      </c>
      <c r="S365" s="19" t="s">
        <v>1568</v>
      </c>
      <c r="AB365" s="19" t="b">
        <v>0</v>
      </c>
      <c r="AI365" s="21" t="b">
        <v>1</v>
      </c>
      <c r="AJ365" s="21" t="b">
        <v>0</v>
      </c>
      <c r="AK365" s="21" t="b">
        <v>0</v>
      </c>
      <c r="AL365" s="21"/>
      <c r="AM365" s="21" t="b">
        <v>1</v>
      </c>
      <c r="AN365" s="21"/>
      <c r="AO365" s="21"/>
      <c r="AP365" s="21"/>
      <c r="AQ365" s="21"/>
      <c r="AR365" s="21"/>
      <c r="AS365" s="21" t="b">
        <v>0</v>
      </c>
      <c r="AT365" s="21"/>
      <c r="AU365" s="22"/>
      <c r="AV365" s="21"/>
      <c r="AW365" s="21"/>
      <c r="AX365" s="21"/>
      <c r="AY365" s="21"/>
      <c r="AZ365" s="21"/>
      <c r="BA365" s="21"/>
      <c r="BB365" s="23">
        <v>39556.0</v>
      </c>
      <c r="BC365" s="26">
        <v>14.0</v>
      </c>
      <c r="BD365" s="24">
        <v>3.2962412E7</v>
      </c>
      <c r="BE365" s="19" t="s">
        <v>1891</v>
      </c>
      <c r="BF365" s="25">
        <v>44098.0</v>
      </c>
      <c r="BG365" s="19" t="s">
        <v>1892</v>
      </c>
      <c r="BH365" s="19" t="s">
        <v>1893</v>
      </c>
      <c r="BI365" s="19" t="s">
        <v>1894</v>
      </c>
      <c r="BJ365" s="19" t="s">
        <v>336</v>
      </c>
      <c r="BK365" s="19" t="s">
        <v>1895</v>
      </c>
    </row>
    <row r="366" ht="16.5" customHeight="1">
      <c r="A366" s="16" t="s">
        <v>2176</v>
      </c>
      <c r="B366" s="17" t="s">
        <v>68</v>
      </c>
      <c r="C366" s="18" t="s">
        <v>68</v>
      </c>
      <c r="D366" s="18" t="s">
        <v>68</v>
      </c>
      <c r="E366" s="19" t="b">
        <v>0</v>
      </c>
      <c r="F366" s="19" t="b">
        <v>1</v>
      </c>
      <c r="G366" s="19" t="b">
        <v>0</v>
      </c>
      <c r="H366" s="19" t="b">
        <v>1</v>
      </c>
      <c r="I366" s="19" t="b">
        <v>0</v>
      </c>
      <c r="J366" s="19" t="b">
        <v>1</v>
      </c>
      <c r="K366" s="19" t="b">
        <v>0</v>
      </c>
      <c r="L366" s="19" t="b">
        <v>0</v>
      </c>
      <c r="M366" s="20" t="b">
        <v>1</v>
      </c>
      <c r="P366" s="19" t="s">
        <v>105</v>
      </c>
      <c r="X366" s="19"/>
      <c r="Y366" s="19" t="b">
        <f t="shared" ref="Y366:Y371" si="2">OR(EQ(Z366,"Yes"),EQ(AA366,"Yes"))</f>
        <v>0</v>
      </c>
      <c r="Z366" s="19"/>
      <c r="AA366" s="19" t="s">
        <v>88</v>
      </c>
      <c r="AB366" s="19" t="b">
        <v>0</v>
      </c>
      <c r="AI366" s="21" t="b">
        <v>1</v>
      </c>
      <c r="AJ366" s="21" t="b">
        <v>0</v>
      </c>
      <c r="AK366" s="21" t="b">
        <v>1</v>
      </c>
      <c r="AL366" s="21"/>
      <c r="AM366" s="21"/>
      <c r="AN366" s="21"/>
      <c r="AO366" s="21"/>
      <c r="AP366" s="21"/>
      <c r="AQ366" s="21"/>
      <c r="AR366" s="21"/>
      <c r="AS366" s="21" t="b">
        <v>0</v>
      </c>
      <c r="AT366" s="21"/>
      <c r="AU366" s="22"/>
      <c r="AV366" s="21"/>
      <c r="AW366" s="21"/>
      <c r="AX366" s="21"/>
      <c r="AY366" s="21"/>
      <c r="AZ366" s="21"/>
      <c r="BA366" s="21"/>
      <c r="BB366" s="23">
        <v>39525.0</v>
      </c>
      <c r="BC366" s="26">
        <v>1.0</v>
      </c>
      <c r="BD366" s="24">
        <v>3.2066951E7</v>
      </c>
      <c r="BE366" s="19" t="s">
        <v>2177</v>
      </c>
      <c r="BF366" s="25">
        <v>43880.0</v>
      </c>
      <c r="BG366" s="19" t="s">
        <v>2178</v>
      </c>
      <c r="BH366" s="19" t="s">
        <v>2179</v>
      </c>
      <c r="BI366" s="19" t="s">
        <v>2180</v>
      </c>
      <c r="BJ366" s="19" t="s">
        <v>1097</v>
      </c>
    </row>
    <row r="367" ht="16.5" customHeight="1">
      <c r="A367" s="16" t="s">
        <v>2181</v>
      </c>
      <c r="B367" s="17" t="s">
        <v>68</v>
      </c>
      <c r="C367" s="18" t="s">
        <v>68</v>
      </c>
      <c r="D367" s="18" t="s">
        <v>68</v>
      </c>
      <c r="E367" s="19" t="b">
        <v>0</v>
      </c>
      <c r="F367" s="19" t="b">
        <v>1</v>
      </c>
      <c r="G367" s="19" t="b">
        <v>0</v>
      </c>
      <c r="H367" s="19" t="b">
        <v>1</v>
      </c>
      <c r="I367" s="19" t="b">
        <v>0</v>
      </c>
      <c r="J367" s="19" t="b">
        <v>1</v>
      </c>
      <c r="K367" s="19" t="b">
        <v>0</v>
      </c>
      <c r="L367" s="19" t="b">
        <v>0</v>
      </c>
      <c r="M367" s="20" t="b">
        <v>1</v>
      </c>
      <c r="P367" s="19" t="s">
        <v>105</v>
      </c>
      <c r="X367" s="19"/>
      <c r="Y367" s="19" t="b">
        <f t="shared" si="2"/>
        <v>0</v>
      </c>
      <c r="Z367" s="19"/>
      <c r="AA367" s="19" t="s">
        <v>88</v>
      </c>
      <c r="AB367" s="19" t="b">
        <v>0</v>
      </c>
      <c r="AI367" s="21" t="b">
        <v>1</v>
      </c>
      <c r="AJ367" s="21" t="b">
        <v>1</v>
      </c>
      <c r="AK367" s="21" t="b">
        <v>1</v>
      </c>
      <c r="AL367" s="21"/>
      <c r="AM367" s="21"/>
      <c r="AN367" s="21"/>
      <c r="AO367" s="21"/>
      <c r="AP367" s="21"/>
      <c r="AQ367" s="21"/>
      <c r="AR367" s="21"/>
      <c r="AS367" s="21" t="b">
        <v>0</v>
      </c>
      <c r="AT367" s="21"/>
      <c r="AU367" s="22"/>
      <c r="AV367" s="21"/>
      <c r="AW367" s="21"/>
      <c r="AX367" s="21"/>
      <c r="AY367" s="21"/>
      <c r="AZ367" s="21"/>
      <c r="BA367" s="21"/>
      <c r="BB367" s="23">
        <v>39520.0</v>
      </c>
      <c r="BC367" s="26">
        <v>1.0</v>
      </c>
      <c r="BD367" s="24">
        <v>3.2066951E7</v>
      </c>
      <c r="BE367" s="19" t="s">
        <v>2177</v>
      </c>
      <c r="BF367" s="25">
        <v>43880.0</v>
      </c>
      <c r="BG367" s="19" t="s">
        <v>2178</v>
      </c>
      <c r="BH367" s="19" t="s">
        <v>2179</v>
      </c>
      <c r="BI367" s="19" t="s">
        <v>2180</v>
      </c>
      <c r="BJ367" s="19" t="s">
        <v>1097</v>
      </c>
    </row>
    <row r="368" ht="16.5" customHeight="1">
      <c r="A368" s="16" t="s">
        <v>2182</v>
      </c>
      <c r="B368" s="17" t="s">
        <v>68</v>
      </c>
      <c r="C368" s="18" t="s">
        <v>68</v>
      </c>
      <c r="D368" s="18" t="s">
        <v>68</v>
      </c>
      <c r="E368" s="19" t="b">
        <v>0</v>
      </c>
      <c r="F368" s="19" t="b">
        <v>1</v>
      </c>
      <c r="G368" s="19" t="b">
        <v>0</v>
      </c>
      <c r="H368" s="19" t="b">
        <v>1</v>
      </c>
      <c r="I368" s="19" t="b">
        <v>0</v>
      </c>
      <c r="J368" s="19" t="b">
        <v>1</v>
      </c>
      <c r="K368" s="19" t="b">
        <v>0</v>
      </c>
      <c r="L368" s="19" t="b">
        <v>0</v>
      </c>
      <c r="M368" s="20" t="b">
        <v>1</v>
      </c>
      <c r="P368" s="19" t="s">
        <v>105</v>
      </c>
      <c r="X368" s="19"/>
      <c r="Y368" s="19" t="b">
        <f t="shared" si="2"/>
        <v>0</v>
      </c>
      <c r="Z368" s="19"/>
      <c r="AA368" s="19" t="s">
        <v>88</v>
      </c>
      <c r="AB368" s="19" t="b">
        <v>0</v>
      </c>
      <c r="AI368" s="21" t="b">
        <v>1</v>
      </c>
      <c r="AJ368" s="21" t="b">
        <v>1</v>
      </c>
      <c r="AK368" s="21" t="b">
        <v>0</v>
      </c>
      <c r="AL368" s="21"/>
      <c r="AM368" s="21"/>
      <c r="AN368" s="21" t="b">
        <v>1</v>
      </c>
      <c r="AO368" s="21"/>
      <c r="AP368" s="21"/>
      <c r="AQ368" s="21"/>
      <c r="AR368" s="21"/>
      <c r="AS368" s="21" t="b">
        <v>0</v>
      </c>
      <c r="AT368" s="21"/>
      <c r="AU368" s="22"/>
      <c r="AV368" s="21"/>
      <c r="AW368" s="21"/>
      <c r="AX368" s="21"/>
      <c r="AY368" s="21"/>
      <c r="AZ368" s="21"/>
      <c r="BA368" s="21"/>
      <c r="BB368" s="23">
        <v>39520.0</v>
      </c>
      <c r="BC368" s="26">
        <v>1.0</v>
      </c>
      <c r="BD368" s="24">
        <v>3.2066951E7</v>
      </c>
      <c r="BE368" s="19" t="s">
        <v>2177</v>
      </c>
      <c r="BF368" s="25">
        <v>43880.0</v>
      </c>
      <c r="BG368" s="19" t="s">
        <v>2178</v>
      </c>
      <c r="BH368" s="19" t="s">
        <v>2179</v>
      </c>
      <c r="BI368" s="19" t="s">
        <v>2180</v>
      </c>
      <c r="BJ368" s="19" t="s">
        <v>1097</v>
      </c>
    </row>
    <row r="369" ht="16.5" customHeight="1">
      <c r="A369" s="16" t="s">
        <v>2183</v>
      </c>
      <c r="B369" s="17" t="s">
        <v>68</v>
      </c>
      <c r="C369" s="18" t="s">
        <v>68</v>
      </c>
      <c r="D369" s="18" t="s">
        <v>68</v>
      </c>
      <c r="E369" s="19" t="b">
        <v>0</v>
      </c>
      <c r="F369" s="19" t="b">
        <v>1</v>
      </c>
      <c r="G369" s="19" t="b">
        <v>0</v>
      </c>
      <c r="H369" s="19" t="b">
        <v>1</v>
      </c>
      <c r="I369" s="19" t="b">
        <v>0</v>
      </c>
      <c r="J369" s="19" t="b">
        <v>1</v>
      </c>
      <c r="K369" s="19" t="b">
        <v>0</v>
      </c>
      <c r="L369" s="19" t="b">
        <v>0</v>
      </c>
      <c r="M369" s="20" t="b">
        <v>1</v>
      </c>
      <c r="P369" s="19" t="s">
        <v>105</v>
      </c>
      <c r="X369" s="19"/>
      <c r="Y369" s="19" t="b">
        <f t="shared" si="2"/>
        <v>0</v>
      </c>
      <c r="Z369" s="19"/>
      <c r="AA369" s="19" t="s">
        <v>88</v>
      </c>
      <c r="AB369" s="19" t="b">
        <v>0</v>
      </c>
      <c r="AI369" s="21" t="b">
        <v>1</v>
      </c>
      <c r="AJ369" s="21" t="b">
        <v>1</v>
      </c>
      <c r="AK369" s="21" t="b">
        <v>0</v>
      </c>
      <c r="AL369" s="21"/>
      <c r="AM369" s="21"/>
      <c r="AN369" s="21" t="b">
        <v>1</v>
      </c>
      <c r="AO369" s="21"/>
      <c r="AP369" s="21"/>
      <c r="AQ369" s="21"/>
      <c r="AR369" s="21"/>
      <c r="AS369" s="21" t="b">
        <v>0</v>
      </c>
      <c r="AT369" s="21"/>
      <c r="AU369" s="22"/>
      <c r="AV369" s="21"/>
      <c r="AW369" s="21"/>
      <c r="AX369" s="21"/>
      <c r="AY369" s="21"/>
      <c r="AZ369" s="21"/>
      <c r="BA369" s="21"/>
      <c r="BB369" s="23">
        <v>39520.0</v>
      </c>
      <c r="BC369" s="26">
        <v>1.0</v>
      </c>
      <c r="BD369" s="24">
        <v>3.2066951E7</v>
      </c>
      <c r="BE369" s="19" t="s">
        <v>2177</v>
      </c>
      <c r="BF369" s="25">
        <v>43880.0</v>
      </c>
      <c r="BG369" s="19" t="s">
        <v>2178</v>
      </c>
      <c r="BH369" s="19" t="s">
        <v>2179</v>
      </c>
      <c r="BI369" s="19" t="s">
        <v>2180</v>
      </c>
      <c r="BJ369" s="19" t="s">
        <v>1097</v>
      </c>
    </row>
    <row r="370" ht="16.5" customHeight="1">
      <c r="A370" s="16" t="s">
        <v>2184</v>
      </c>
      <c r="B370" s="17" t="s">
        <v>68</v>
      </c>
      <c r="C370" s="18" t="s">
        <v>68</v>
      </c>
      <c r="D370" s="18" t="s">
        <v>68</v>
      </c>
      <c r="E370" s="19" t="b">
        <v>0</v>
      </c>
      <c r="F370" s="19" t="b">
        <v>1</v>
      </c>
      <c r="G370" s="19" t="b">
        <v>0</v>
      </c>
      <c r="H370" s="19" t="b">
        <v>1</v>
      </c>
      <c r="I370" s="19" t="b">
        <v>0</v>
      </c>
      <c r="J370" s="19" t="b">
        <v>1</v>
      </c>
      <c r="K370" s="19" t="b">
        <v>0</v>
      </c>
      <c r="L370" s="19" t="b">
        <v>0</v>
      </c>
      <c r="M370" s="20" t="b">
        <v>1</v>
      </c>
      <c r="P370" s="19" t="s">
        <v>105</v>
      </c>
      <c r="X370" s="19"/>
      <c r="Y370" s="19" t="b">
        <f t="shared" si="2"/>
        <v>0</v>
      </c>
      <c r="Z370" s="19"/>
      <c r="AA370" s="19" t="s">
        <v>88</v>
      </c>
      <c r="AB370" s="19" t="b">
        <v>0</v>
      </c>
      <c r="AI370" s="21" t="b">
        <v>1</v>
      </c>
      <c r="AJ370" s="21" t="b">
        <v>1</v>
      </c>
      <c r="AK370" s="21" t="b">
        <v>0</v>
      </c>
      <c r="AL370" s="21"/>
      <c r="AM370" s="21"/>
      <c r="AN370" s="21" t="b">
        <v>1</v>
      </c>
      <c r="AO370" s="21"/>
      <c r="AP370" s="21"/>
      <c r="AQ370" s="21"/>
      <c r="AR370" s="21"/>
      <c r="AS370" s="21" t="b">
        <v>0</v>
      </c>
      <c r="AT370" s="21"/>
      <c r="AU370" s="22"/>
      <c r="AV370" s="21"/>
      <c r="AW370" s="21"/>
      <c r="AX370" s="21"/>
      <c r="AY370" s="21"/>
      <c r="AZ370" s="21"/>
      <c r="BA370" s="21"/>
      <c r="BB370" s="23">
        <v>39520.0</v>
      </c>
      <c r="BC370" s="26">
        <v>1.0</v>
      </c>
      <c r="BD370" s="24">
        <v>3.2066951E7</v>
      </c>
      <c r="BE370" s="19" t="s">
        <v>2177</v>
      </c>
      <c r="BF370" s="25">
        <v>43880.0</v>
      </c>
      <c r="BG370" s="19" t="s">
        <v>2178</v>
      </c>
      <c r="BH370" s="19" t="s">
        <v>2179</v>
      </c>
      <c r="BI370" s="19" t="s">
        <v>2180</v>
      </c>
      <c r="BJ370" s="19" t="s">
        <v>1097</v>
      </c>
    </row>
    <row r="371" ht="16.5" customHeight="1">
      <c r="A371" s="16" t="s">
        <v>2185</v>
      </c>
      <c r="B371" s="17" t="s">
        <v>68</v>
      </c>
      <c r="C371" s="18" t="s">
        <v>68</v>
      </c>
      <c r="D371" s="18" t="s">
        <v>68</v>
      </c>
      <c r="E371" s="19" t="b">
        <v>0</v>
      </c>
      <c r="F371" s="19" t="b">
        <v>1</v>
      </c>
      <c r="G371" s="19" t="b">
        <v>0</v>
      </c>
      <c r="H371" s="19" t="b">
        <v>0</v>
      </c>
      <c r="I371" s="19" t="b">
        <v>0</v>
      </c>
      <c r="J371" s="19" t="b">
        <v>0</v>
      </c>
      <c r="K371" s="19" t="b">
        <v>0</v>
      </c>
      <c r="L371" s="19" t="b">
        <v>0</v>
      </c>
      <c r="M371" s="20" t="b">
        <v>0</v>
      </c>
      <c r="P371" s="19" t="s">
        <v>236</v>
      </c>
      <c r="Q371" s="19"/>
      <c r="R371" s="19" t="s">
        <v>2186</v>
      </c>
      <c r="X371" s="19"/>
      <c r="Y371" s="19" t="b">
        <f t="shared" si="2"/>
        <v>1</v>
      </c>
      <c r="Z371" s="19" t="s">
        <v>68</v>
      </c>
      <c r="AA371" s="19" t="s">
        <v>88</v>
      </c>
      <c r="AB371" s="19" t="b">
        <v>0</v>
      </c>
      <c r="AI371" s="21" t="b">
        <v>1</v>
      </c>
      <c r="AJ371" s="21" t="b">
        <v>0</v>
      </c>
      <c r="AK371" s="21" t="b">
        <v>0</v>
      </c>
      <c r="AL371" s="21"/>
      <c r="AM371" s="21" t="b">
        <v>1</v>
      </c>
      <c r="AN371" s="21"/>
      <c r="AO371" s="21"/>
      <c r="AP371" s="21"/>
      <c r="AQ371" s="21"/>
      <c r="AR371" s="21"/>
      <c r="AS371" s="21" t="b">
        <v>0</v>
      </c>
      <c r="AT371" s="21"/>
      <c r="AU371" s="22"/>
      <c r="AV371" s="21"/>
      <c r="AW371" s="21"/>
      <c r="AX371" s="21"/>
      <c r="AY371" s="21"/>
      <c r="AZ371" s="21"/>
      <c r="BA371" s="21"/>
      <c r="BB371" s="23">
        <v>39395.0</v>
      </c>
      <c r="BC371" s="26">
        <v>2.0</v>
      </c>
      <c r="BD371" s="24">
        <v>3.3667414E7</v>
      </c>
      <c r="BE371" s="19" t="s">
        <v>2187</v>
      </c>
      <c r="BF371" s="25">
        <v>44261.0</v>
      </c>
      <c r="BG371" s="19" t="s">
        <v>2188</v>
      </c>
      <c r="BH371" s="19" t="s">
        <v>2189</v>
      </c>
      <c r="BI371" s="19" t="s">
        <v>2190</v>
      </c>
      <c r="BJ371" s="19" t="s">
        <v>363</v>
      </c>
      <c r="BK371" s="19" t="s">
        <v>2191</v>
      </c>
    </row>
    <row r="372" ht="16.5" customHeight="1">
      <c r="A372" s="32" t="s">
        <v>2192</v>
      </c>
      <c r="B372" s="28" t="s">
        <v>68</v>
      </c>
      <c r="C372" s="17" t="s">
        <v>88</v>
      </c>
      <c r="D372" s="17" t="s">
        <v>88</v>
      </c>
      <c r="E372" s="19" t="b">
        <v>1</v>
      </c>
      <c r="F372" s="29" t="b">
        <v>0</v>
      </c>
      <c r="G372" t="b">
        <v>0</v>
      </c>
      <c r="H372" s="19" t="b">
        <v>1</v>
      </c>
      <c r="I372" t="b">
        <v>0</v>
      </c>
      <c r="J372" s="19" t="b">
        <v>0</v>
      </c>
      <c r="K372" s="19" t="b">
        <v>0</v>
      </c>
      <c r="L372" s="19" t="b">
        <v>0</v>
      </c>
      <c r="M372" s="26" t="b">
        <v>0</v>
      </c>
      <c r="O372" s="30"/>
      <c r="P372" s="19" t="s">
        <v>105</v>
      </c>
      <c r="Q372" s="19"/>
      <c r="X372" s="19"/>
      <c r="Y372" s="19"/>
      <c r="Z372" s="19"/>
      <c r="AA372" s="19"/>
      <c r="AB372" s="19" t="b">
        <v>0</v>
      </c>
      <c r="AC372" s="19"/>
      <c r="AD372" s="19"/>
      <c r="AE372" s="19"/>
      <c r="AF372" s="19"/>
      <c r="AG372" s="19"/>
      <c r="AH372" s="19"/>
      <c r="AI372" s="21" t="b">
        <v>0</v>
      </c>
      <c r="AJ372" s="21" t="b">
        <v>0</v>
      </c>
      <c r="AK372" s="21" t="b">
        <v>0</v>
      </c>
      <c r="AL372" s="21"/>
      <c r="AM372" s="21"/>
      <c r="AN372" s="21"/>
      <c r="AO372" s="21"/>
      <c r="AP372" s="21"/>
      <c r="AQ372" s="21"/>
      <c r="AR372" s="21"/>
      <c r="AS372" s="21" t="b">
        <v>1</v>
      </c>
      <c r="AT372" s="21"/>
      <c r="AU372" s="22"/>
      <c r="AV372" s="21"/>
      <c r="AW372" s="21"/>
      <c r="AX372" s="21"/>
      <c r="AY372" s="21"/>
      <c r="AZ372" s="21"/>
      <c r="BA372" s="21"/>
      <c r="BB372" s="23">
        <v>39285.0</v>
      </c>
      <c r="BC372" s="20"/>
      <c r="BD372" s="24"/>
      <c r="BE372" s="32"/>
      <c r="BF372" s="33"/>
      <c r="BG372" s="19" t="s">
        <v>2193</v>
      </c>
      <c r="BH372" s="19" t="s">
        <v>2194</v>
      </c>
      <c r="BI372" s="19"/>
      <c r="BK372" s="19"/>
    </row>
    <row r="373" ht="16.5" customHeight="1">
      <c r="A373" s="27" t="s">
        <v>2195</v>
      </c>
      <c r="B373" s="28" t="s">
        <v>68</v>
      </c>
      <c r="C373" s="17" t="s">
        <v>88</v>
      </c>
      <c r="D373" s="17" t="s">
        <v>88</v>
      </c>
      <c r="E373" s="29" t="b">
        <v>1</v>
      </c>
      <c r="F373" s="29" t="b">
        <v>0</v>
      </c>
      <c r="G373" t="b">
        <v>0</v>
      </c>
      <c r="H373" s="29" t="b">
        <v>0</v>
      </c>
      <c r="I373" t="b">
        <v>0</v>
      </c>
      <c r="J373" s="19" t="b">
        <v>0</v>
      </c>
      <c r="K373" s="19" t="b">
        <v>0</v>
      </c>
      <c r="L373" s="19" t="b">
        <v>0</v>
      </c>
      <c r="M373" s="26" t="b">
        <v>0</v>
      </c>
      <c r="O373" s="30"/>
      <c r="Q373" s="19"/>
      <c r="X373" s="19"/>
      <c r="Y373" s="19"/>
      <c r="Z373" s="19"/>
      <c r="AA373" s="19"/>
      <c r="AB373" s="19" t="b">
        <v>0</v>
      </c>
      <c r="AC373" s="19"/>
      <c r="AD373" s="19"/>
      <c r="AE373" s="19"/>
      <c r="AF373" s="19"/>
      <c r="AG373" s="19"/>
      <c r="AH373" s="19"/>
      <c r="AI373" s="21" t="b">
        <v>0</v>
      </c>
      <c r="AJ373" s="21" t="b">
        <v>0</v>
      </c>
      <c r="AK373" s="21" t="b">
        <v>0</v>
      </c>
      <c r="AL373" s="21"/>
      <c r="AM373" s="21"/>
      <c r="AN373" s="21"/>
      <c r="AO373" s="21"/>
      <c r="AP373" s="21"/>
      <c r="AQ373" s="21"/>
      <c r="AR373" s="21"/>
      <c r="AS373" s="21" t="b">
        <v>1</v>
      </c>
      <c r="AT373" s="21"/>
      <c r="AU373" s="22"/>
      <c r="AV373" s="21"/>
      <c r="AW373" s="21"/>
      <c r="AX373" s="21"/>
      <c r="AY373" s="21"/>
      <c r="AZ373" s="21"/>
      <c r="BA373" s="21"/>
      <c r="BB373" s="31">
        <v>39245.0</v>
      </c>
      <c r="BC373" s="20"/>
      <c r="BD373" s="24"/>
      <c r="BE373" s="32" t="s">
        <v>2196</v>
      </c>
      <c r="BF373" s="33">
        <v>43356.0</v>
      </c>
      <c r="BG373" s="19" t="s">
        <v>2197</v>
      </c>
      <c r="BH373" s="19"/>
      <c r="BI373" s="19" t="s">
        <v>2198</v>
      </c>
      <c r="BJ373" s="19" t="s">
        <v>2199</v>
      </c>
      <c r="BK373" s="19"/>
    </row>
    <row r="374" ht="16.5" customHeight="1">
      <c r="A374" s="16" t="s">
        <v>2200</v>
      </c>
      <c r="B374" s="17" t="s">
        <v>68</v>
      </c>
      <c r="C374" s="18" t="s">
        <v>68</v>
      </c>
      <c r="D374" s="18" t="s">
        <v>68</v>
      </c>
      <c r="E374" s="19" t="b">
        <v>1</v>
      </c>
      <c r="F374" s="19" t="b">
        <v>0</v>
      </c>
      <c r="G374" s="19" t="b">
        <v>0</v>
      </c>
      <c r="H374" s="19" t="b">
        <v>0</v>
      </c>
      <c r="I374" s="19" t="b">
        <v>0</v>
      </c>
      <c r="J374" s="19" t="b">
        <v>0</v>
      </c>
      <c r="K374" s="19" t="b">
        <v>0</v>
      </c>
      <c r="L374" s="19" t="b">
        <v>0</v>
      </c>
      <c r="M374" s="20" t="b">
        <v>0</v>
      </c>
      <c r="O374" s="19" t="s">
        <v>2201</v>
      </c>
      <c r="P374" s="19" t="s">
        <v>105</v>
      </c>
      <c r="Q374" s="19" t="s">
        <v>70</v>
      </c>
      <c r="R374" s="19" t="s">
        <v>2202</v>
      </c>
      <c r="AB374" s="19" t="b">
        <v>0</v>
      </c>
      <c r="AI374" s="21" t="b">
        <v>1</v>
      </c>
      <c r="AJ374" s="21" t="b">
        <v>0</v>
      </c>
      <c r="AK374" s="21" t="b">
        <v>0</v>
      </c>
      <c r="AL374" s="21"/>
      <c r="AM374" s="21" t="b">
        <v>1</v>
      </c>
      <c r="AN374" s="21"/>
      <c r="AO374" s="21"/>
      <c r="AP374" s="21"/>
      <c r="AQ374" s="21"/>
      <c r="AR374" s="21"/>
      <c r="AS374" s="21" t="b">
        <v>0</v>
      </c>
      <c r="AT374" s="21"/>
      <c r="AU374" s="22"/>
      <c r="AV374" s="21"/>
      <c r="AW374" s="21"/>
      <c r="AX374" s="21"/>
      <c r="AY374" s="21"/>
      <c r="AZ374" s="21"/>
      <c r="BA374" s="21"/>
      <c r="BB374" s="23">
        <v>39240.0</v>
      </c>
      <c r="BC374" s="26">
        <v>4.0</v>
      </c>
      <c r="BD374" s="24">
        <v>3.2532832E7</v>
      </c>
      <c r="BE374" s="19" t="s">
        <v>2203</v>
      </c>
      <c r="BF374" s="25">
        <v>43996.0</v>
      </c>
      <c r="BG374" s="19" t="s">
        <v>2204</v>
      </c>
      <c r="BH374" s="19" t="s">
        <v>2205</v>
      </c>
      <c r="BI374" s="19" t="s">
        <v>2206</v>
      </c>
      <c r="BJ374" s="19" t="s">
        <v>243</v>
      </c>
    </row>
    <row r="375" ht="16.5" customHeight="1">
      <c r="A375" s="16" t="s">
        <v>2207</v>
      </c>
      <c r="B375" s="17" t="s">
        <v>68</v>
      </c>
      <c r="C375" s="18" t="s">
        <v>68</v>
      </c>
      <c r="D375" s="18" t="s">
        <v>68</v>
      </c>
      <c r="E375" s="19" t="b">
        <v>1</v>
      </c>
      <c r="F375" s="19" t="b">
        <v>0</v>
      </c>
      <c r="G375" s="19" t="b">
        <v>0</v>
      </c>
      <c r="H375" s="19" t="b">
        <v>0</v>
      </c>
      <c r="I375" s="19" t="b">
        <v>0</v>
      </c>
      <c r="J375" s="19" t="b">
        <v>0</v>
      </c>
      <c r="K375" s="19" t="b">
        <v>0</v>
      </c>
      <c r="L375" s="19" t="b">
        <v>0</v>
      </c>
      <c r="M375" s="20" t="b">
        <v>0</v>
      </c>
      <c r="O375" s="19" t="s">
        <v>2208</v>
      </c>
      <c r="P375" s="19" t="s">
        <v>78</v>
      </c>
      <c r="Q375" s="19" t="s">
        <v>79</v>
      </c>
      <c r="R375" s="19" t="s">
        <v>2209</v>
      </c>
      <c r="S375" s="19" t="s">
        <v>2210</v>
      </c>
      <c r="AB375" s="19" t="b">
        <v>0</v>
      </c>
      <c r="AI375" s="21" t="b">
        <v>1</v>
      </c>
      <c r="AJ375" s="21" t="b">
        <v>0</v>
      </c>
      <c r="AK375" s="21" t="b">
        <v>0</v>
      </c>
      <c r="AL375" s="21"/>
      <c r="AM375" s="21" t="b">
        <v>1</v>
      </c>
      <c r="AN375" s="21"/>
      <c r="AO375" s="21"/>
      <c r="AP375" s="21"/>
      <c r="AQ375" s="21"/>
      <c r="AR375" s="21"/>
      <c r="AS375" s="21" t="b">
        <v>0</v>
      </c>
      <c r="AT375" s="21"/>
      <c r="AU375" s="22"/>
      <c r="AV375" s="21"/>
      <c r="AW375" s="21"/>
      <c r="AX375" s="21"/>
      <c r="AY375" s="21"/>
      <c r="AZ375" s="21"/>
      <c r="BA375" s="21"/>
      <c r="BB375" s="23">
        <v>39086.0</v>
      </c>
      <c r="BC375" s="26">
        <v>6.0</v>
      </c>
      <c r="BD375" s="24">
        <v>3.0988181E7</v>
      </c>
      <c r="BE375" s="19" t="s">
        <v>2211</v>
      </c>
      <c r="BF375" s="25">
        <v>43572.0</v>
      </c>
      <c r="BG375" s="19" t="s">
        <v>2212</v>
      </c>
      <c r="BH375" s="19" t="s">
        <v>2213</v>
      </c>
      <c r="BI375" s="19" t="s">
        <v>2214</v>
      </c>
      <c r="BJ375" s="19" t="s">
        <v>766</v>
      </c>
      <c r="BK375" s="19" t="s">
        <v>2215</v>
      </c>
    </row>
    <row r="376" ht="16.5" customHeight="1">
      <c r="A376" s="30" t="s">
        <v>2216</v>
      </c>
      <c r="B376" s="28" t="s">
        <v>68</v>
      </c>
      <c r="C376" s="17" t="s">
        <v>68</v>
      </c>
      <c r="D376" s="17" t="s">
        <v>68</v>
      </c>
      <c r="E376" s="29" t="b">
        <v>1</v>
      </c>
      <c r="F376" s="29" t="b">
        <v>0</v>
      </c>
      <c r="G376" t="b">
        <v>0</v>
      </c>
      <c r="H376" s="29" t="b">
        <v>0</v>
      </c>
      <c r="I376" t="b">
        <v>0</v>
      </c>
      <c r="J376" s="19" t="b">
        <v>0</v>
      </c>
      <c r="K376" s="19" t="b">
        <v>0</v>
      </c>
      <c r="L376" s="19" t="b">
        <v>0</v>
      </c>
      <c r="M376" s="26" t="b">
        <v>0</v>
      </c>
      <c r="O376" s="30"/>
      <c r="Q376" s="19" t="s">
        <v>303</v>
      </c>
      <c r="X376" s="19"/>
      <c r="Y376" s="19"/>
      <c r="Z376" s="19"/>
      <c r="AA376" s="19"/>
      <c r="AB376" s="19" t="b">
        <v>0</v>
      </c>
      <c r="AC376" s="19"/>
      <c r="AD376" s="19"/>
      <c r="AE376" s="19"/>
      <c r="AF376" s="19"/>
      <c r="AG376" s="19"/>
      <c r="AH376" s="19"/>
      <c r="AI376" s="21" t="b">
        <v>1</v>
      </c>
      <c r="AJ376" s="21" t="b">
        <v>0</v>
      </c>
      <c r="AK376" s="21" t="b">
        <v>0</v>
      </c>
      <c r="AL376" s="21"/>
      <c r="AM376" s="21" t="b">
        <v>1</v>
      </c>
      <c r="AN376" s="21"/>
      <c r="AO376" s="21"/>
      <c r="AP376" s="21"/>
      <c r="AQ376" s="21"/>
      <c r="AR376" s="21"/>
      <c r="AS376" s="21" t="b">
        <v>0</v>
      </c>
      <c r="AT376" s="21"/>
      <c r="AU376" s="22"/>
      <c r="AV376" s="21"/>
      <c r="AW376" s="21"/>
      <c r="AX376" s="21"/>
      <c r="AY376" s="21"/>
      <c r="AZ376" s="21"/>
      <c r="BA376" s="21"/>
      <c r="BB376" s="23">
        <v>39059.0</v>
      </c>
      <c r="BC376" s="20">
        <v>16.0</v>
      </c>
      <c r="BD376" s="40" t="s">
        <v>2217</v>
      </c>
      <c r="BE376" s="32" t="s">
        <v>2218</v>
      </c>
      <c r="BF376" s="41" t="s">
        <v>2219</v>
      </c>
      <c r="BG376" s="19" t="s">
        <v>2220</v>
      </c>
      <c r="BH376" s="19" t="s">
        <v>2221</v>
      </c>
      <c r="BI376" s="19" t="s">
        <v>2222</v>
      </c>
      <c r="BJ376" s="19" t="s">
        <v>1018</v>
      </c>
      <c r="BK376" s="19" t="s">
        <v>456</v>
      </c>
    </row>
    <row r="377" ht="16.5" customHeight="1">
      <c r="A377" s="32" t="s">
        <v>2223</v>
      </c>
      <c r="B377" s="28" t="s">
        <v>68</v>
      </c>
      <c r="C377" s="17" t="s">
        <v>88</v>
      </c>
      <c r="D377" s="17" t="s">
        <v>88</v>
      </c>
      <c r="E377" s="19" t="b">
        <v>1</v>
      </c>
      <c r="F377" s="29" t="b">
        <v>0</v>
      </c>
      <c r="G377" t="b">
        <v>0</v>
      </c>
      <c r="H377" s="19" t="b">
        <v>1</v>
      </c>
      <c r="I377" t="b">
        <v>0</v>
      </c>
      <c r="J377" s="19" t="b">
        <v>0</v>
      </c>
      <c r="K377" s="19" t="b">
        <v>0</v>
      </c>
      <c r="L377" s="19" t="b">
        <v>0</v>
      </c>
      <c r="M377" s="26" t="b">
        <v>0</v>
      </c>
      <c r="O377" s="30"/>
      <c r="P377" s="19" t="s">
        <v>236</v>
      </c>
      <c r="Q377" s="19"/>
      <c r="X377" s="19"/>
      <c r="Y377" s="19"/>
      <c r="Z377" s="19"/>
      <c r="AA377" s="19"/>
      <c r="AB377" s="19" t="b">
        <v>0</v>
      </c>
      <c r="AC377" s="19"/>
      <c r="AD377" s="19"/>
      <c r="AE377" s="19"/>
      <c r="AF377" s="19"/>
      <c r="AG377" s="19"/>
      <c r="AH377" s="19"/>
      <c r="AI377" s="21" t="b">
        <v>0</v>
      </c>
      <c r="AJ377" s="21" t="b">
        <v>0</v>
      </c>
      <c r="AK377" s="21" t="b">
        <v>0</v>
      </c>
      <c r="AL377" s="21"/>
      <c r="AM377" s="21"/>
      <c r="AN377" s="21"/>
      <c r="AO377" s="21"/>
      <c r="AP377" s="21"/>
      <c r="AQ377" s="21"/>
      <c r="AR377" s="21"/>
      <c r="AS377" s="21" t="b">
        <v>1</v>
      </c>
      <c r="AT377" s="21"/>
      <c r="AU377" s="22"/>
      <c r="AV377" s="21"/>
      <c r="AW377" s="21"/>
      <c r="AX377" s="21"/>
      <c r="AY377" s="21"/>
      <c r="AZ377" s="21"/>
      <c r="BA377" s="21"/>
      <c r="BB377" s="23">
        <v>39054.0</v>
      </c>
      <c r="BC377" s="20"/>
      <c r="BD377" s="24"/>
      <c r="BE377" s="32"/>
      <c r="BF377" s="33"/>
      <c r="BG377" s="19" t="s">
        <v>2224</v>
      </c>
      <c r="BH377" s="19" t="s">
        <v>2225</v>
      </c>
      <c r="BI377" s="19"/>
      <c r="BK377" s="19"/>
    </row>
    <row r="378" ht="16.5" customHeight="1">
      <c r="A378" s="16" t="s">
        <v>2226</v>
      </c>
      <c r="B378" s="17" t="s">
        <v>68</v>
      </c>
      <c r="C378" s="18" t="s">
        <v>68</v>
      </c>
      <c r="D378" s="18" t="s">
        <v>68</v>
      </c>
      <c r="E378" s="19" t="b">
        <v>1</v>
      </c>
      <c r="F378" s="19" t="b">
        <v>0</v>
      </c>
      <c r="G378" s="19" t="b">
        <v>0</v>
      </c>
      <c r="H378" s="19" t="b">
        <v>0</v>
      </c>
      <c r="I378" s="19" t="b">
        <v>0</v>
      </c>
      <c r="J378" s="19" t="b">
        <v>0</v>
      </c>
      <c r="K378" s="19" t="b">
        <v>0</v>
      </c>
      <c r="L378" s="19" t="b">
        <v>0</v>
      </c>
      <c r="M378" s="20" t="b">
        <v>0</v>
      </c>
      <c r="O378" s="19" t="s">
        <v>2227</v>
      </c>
      <c r="P378" s="19" t="s">
        <v>402</v>
      </c>
      <c r="Q378" s="19" t="s">
        <v>79</v>
      </c>
      <c r="R378" s="19" t="s">
        <v>2228</v>
      </c>
      <c r="S378" s="19" t="s">
        <v>2229</v>
      </c>
      <c r="AB378" s="19" t="b">
        <v>0</v>
      </c>
      <c r="AI378" s="21" t="b">
        <v>1</v>
      </c>
      <c r="AJ378" s="21" t="b">
        <v>0</v>
      </c>
      <c r="AK378" s="21" t="b">
        <v>0</v>
      </c>
      <c r="AL378" s="21"/>
      <c r="AM378" s="21" t="b">
        <v>1</v>
      </c>
      <c r="AN378" s="21"/>
      <c r="AO378" s="21"/>
      <c r="AP378" s="21"/>
      <c r="AQ378" s="21"/>
      <c r="AR378" s="21"/>
      <c r="AS378" s="21" t="b">
        <v>0</v>
      </c>
      <c r="AT378" s="21"/>
      <c r="AU378" s="22"/>
      <c r="AV378" s="21"/>
      <c r="AW378" s="21"/>
      <c r="AX378" s="21"/>
      <c r="AY378" s="21"/>
      <c r="AZ378" s="21"/>
      <c r="BA378" s="21"/>
      <c r="BB378" s="23">
        <v>39035.0</v>
      </c>
      <c r="BC378" s="26">
        <v>10.0</v>
      </c>
      <c r="BD378" s="24">
        <v>3.0643263E7</v>
      </c>
      <c r="BE378" s="19" t="s">
        <v>2230</v>
      </c>
      <c r="BF378" s="25">
        <v>43481.0</v>
      </c>
      <c r="BG378" s="19" t="s">
        <v>2231</v>
      </c>
      <c r="BH378" s="19" t="s">
        <v>2232</v>
      </c>
      <c r="BI378" s="19" t="s">
        <v>2233</v>
      </c>
      <c r="BJ378" s="19" t="s">
        <v>1097</v>
      </c>
    </row>
    <row r="379" ht="16.5" customHeight="1">
      <c r="A379" s="16" t="s">
        <v>2234</v>
      </c>
      <c r="B379" s="17" t="s">
        <v>68</v>
      </c>
      <c r="C379" s="18" t="s">
        <v>68</v>
      </c>
      <c r="D379" s="18" t="s">
        <v>68</v>
      </c>
      <c r="E379" s="19" t="b">
        <v>1</v>
      </c>
      <c r="F379" s="19" t="b">
        <v>0</v>
      </c>
      <c r="G379" s="19" t="b">
        <v>0</v>
      </c>
      <c r="H379" s="19" t="b">
        <v>0</v>
      </c>
      <c r="I379" s="19" t="b">
        <v>0</v>
      </c>
      <c r="J379" s="19" t="b">
        <v>0</v>
      </c>
      <c r="K379" s="19" t="b">
        <v>0</v>
      </c>
      <c r="L379" s="19" t="b">
        <v>0</v>
      </c>
      <c r="M379" s="20" t="b">
        <v>0</v>
      </c>
      <c r="O379" s="19" t="s">
        <v>2235</v>
      </c>
      <c r="P379" s="19" t="s">
        <v>69</v>
      </c>
      <c r="Q379" s="19" t="s">
        <v>70</v>
      </c>
      <c r="R379" s="19" t="s">
        <v>2236</v>
      </c>
      <c r="AB379" s="19" t="b">
        <v>0</v>
      </c>
      <c r="AI379" s="21" t="b">
        <v>1</v>
      </c>
      <c r="AJ379" s="21" t="b">
        <v>0</v>
      </c>
      <c r="AK379" s="21" t="b">
        <v>1</v>
      </c>
      <c r="AL379" s="21" t="b">
        <v>1</v>
      </c>
      <c r="AM379" s="21"/>
      <c r="AN379" s="21"/>
      <c r="AO379" s="21"/>
      <c r="AP379" s="21"/>
      <c r="AQ379" s="21"/>
      <c r="AR379" s="21"/>
      <c r="AS379" s="21" t="b">
        <v>0</v>
      </c>
      <c r="AT379" s="21"/>
      <c r="AU379" s="22"/>
      <c r="AV379" s="21"/>
      <c r="AW379" s="21"/>
      <c r="AX379" s="21"/>
      <c r="AY379" s="21"/>
      <c r="AZ379" s="21"/>
      <c r="BA379" s="21"/>
      <c r="BB379" s="23">
        <v>39004.0</v>
      </c>
      <c r="BC379" s="26">
        <v>1.0</v>
      </c>
      <c r="BD379" s="24">
        <v>3.2386599E7</v>
      </c>
      <c r="BE379" s="19" t="s">
        <v>2237</v>
      </c>
      <c r="BF379" s="25">
        <v>43962.0</v>
      </c>
      <c r="BG379" s="19" t="s">
        <v>2238</v>
      </c>
      <c r="BH379" s="19" t="s">
        <v>2239</v>
      </c>
      <c r="BI379" s="19" t="s">
        <v>2240</v>
      </c>
      <c r="BJ379" s="19" t="s">
        <v>791</v>
      </c>
      <c r="BK379" s="19" t="s">
        <v>2241</v>
      </c>
    </row>
    <row r="380" ht="16.5" customHeight="1">
      <c r="A380" s="16" t="s">
        <v>2242</v>
      </c>
      <c r="B380" s="17" t="s">
        <v>68</v>
      </c>
      <c r="C380" s="18" t="s">
        <v>68</v>
      </c>
      <c r="D380" s="18" t="s">
        <v>68</v>
      </c>
      <c r="E380" s="19" t="b">
        <v>1</v>
      </c>
      <c r="F380" s="19" t="b">
        <v>0</v>
      </c>
      <c r="G380" s="19" t="b">
        <v>0</v>
      </c>
      <c r="H380" s="19" t="b">
        <v>1</v>
      </c>
      <c r="I380" s="19" t="b">
        <v>0</v>
      </c>
      <c r="J380" s="19" t="b">
        <v>0</v>
      </c>
      <c r="K380" s="19" t="b">
        <v>0</v>
      </c>
      <c r="L380" s="19" t="b">
        <v>0</v>
      </c>
      <c r="M380" s="20" t="b">
        <v>0</v>
      </c>
      <c r="P380" s="19" t="s">
        <v>2243</v>
      </c>
      <c r="Q380" s="19" t="s">
        <v>79</v>
      </c>
      <c r="S380" s="19" t="s">
        <v>2244</v>
      </c>
      <c r="AB380" s="19" t="b">
        <v>0</v>
      </c>
      <c r="AI380" s="21" t="b">
        <v>1</v>
      </c>
      <c r="AJ380" s="21" t="b">
        <v>0</v>
      </c>
      <c r="AK380" s="21" t="b">
        <v>0</v>
      </c>
      <c r="AL380" s="21"/>
      <c r="AM380" s="21" t="b">
        <v>1</v>
      </c>
      <c r="AN380" s="21"/>
      <c r="AO380" s="21"/>
      <c r="AP380" s="21"/>
      <c r="AQ380" s="21"/>
      <c r="AR380" s="21"/>
      <c r="AS380" s="21" t="b">
        <v>0</v>
      </c>
      <c r="AT380" s="21"/>
      <c r="AU380" s="22"/>
      <c r="AV380" s="21"/>
      <c r="AW380" s="21"/>
      <c r="AX380" s="21"/>
      <c r="AY380" s="21"/>
      <c r="AZ380" s="21"/>
      <c r="BA380" s="21"/>
      <c r="BB380" s="23">
        <v>38796.0</v>
      </c>
      <c r="BC380" s="26">
        <v>19.0</v>
      </c>
      <c r="BD380" s="24">
        <v>2.9220646E7</v>
      </c>
      <c r="BE380" s="19" t="s">
        <v>2245</v>
      </c>
      <c r="BF380" s="25">
        <v>43078.0</v>
      </c>
      <c r="BG380" s="19" t="s">
        <v>2246</v>
      </c>
      <c r="BH380" s="19" t="s">
        <v>2247</v>
      </c>
      <c r="BI380" s="19" t="s">
        <v>2248</v>
      </c>
      <c r="BJ380" s="19" t="s">
        <v>596</v>
      </c>
      <c r="BK380" s="19" t="s">
        <v>2249</v>
      </c>
    </row>
    <row r="381" ht="16.5" customHeight="1">
      <c r="A381" s="16" t="s">
        <v>2250</v>
      </c>
      <c r="B381" s="17" t="s">
        <v>68</v>
      </c>
      <c r="C381" s="18" t="s">
        <v>68</v>
      </c>
      <c r="D381" s="18" t="s">
        <v>68</v>
      </c>
      <c r="E381" s="19" t="b">
        <v>1</v>
      </c>
      <c r="F381" s="19" t="b">
        <v>0</v>
      </c>
      <c r="G381" s="19" t="b">
        <v>0</v>
      </c>
      <c r="H381" s="19" t="b">
        <v>0</v>
      </c>
      <c r="I381" s="19" t="b">
        <v>0</v>
      </c>
      <c r="J381" s="19" t="b">
        <v>0</v>
      </c>
      <c r="K381" s="19" t="b">
        <v>0</v>
      </c>
      <c r="L381" s="19" t="b">
        <v>0</v>
      </c>
      <c r="M381" s="20" t="b">
        <v>0</v>
      </c>
      <c r="N381" s="19" t="s">
        <v>234</v>
      </c>
      <c r="O381" s="19" t="s">
        <v>2251</v>
      </c>
      <c r="P381" s="19" t="s">
        <v>402</v>
      </c>
      <c r="Q381" s="19" t="s">
        <v>79</v>
      </c>
      <c r="R381" s="19" t="s">
        <v>2252</v>
      </c>
      <c r="U381" s="19" t="s">
        <v>2253</v>
      </c>
      <c r="V381" s="19"/>
      <c r="W381" s="19"/>
      <c r="X381" s="19"/>
      <c r="Y381" s="19"/>
      <c r="Z381" s="19"/>
      <c r="AA381" s="19"/>
      <c r="AB381" s="19" t="b">
        <v>0</v>
      </c>
      <c r="AC381" s="19"/>
      <c r="AD381" s="19"/>
      <c r="AE381" s="19"/>
      <c r="AF381" s="19"/>
      <c r="AG381" s="19"/>
      <c r="AH381" s="19"/>
      <c r="AI381" s="21" t="b">
        <v>1</v>
      </c>
      <c r="AJ381" s="21" t="b">
        <v>0</v>
      </c>
      <c r="AK381" s="21" t="b">
        <v>1</v>
      </c>
      <c r="AL381" s="21"/>
      <c r="AM381" s="21"/>
      <c r="AN381" s="21"/>
      <c r="AO381" s="21"/>
      <c r="AP381" s="21"/>
      <c r="AQ381" s="21"/>
      <c r="AR381" s="21"/>
      <c r="AS381" s="21" t="b">
        <v>0</v>
      </c>
      <c r="AT381" s="21"/>
      <c r="AU381" s="22"/>
      <c r="AV381" s="21"/>
      <c r="AW381" s="21"/>
      <c r="AX381" s="21"/>
      <c r="AY381" s="21"/>
      <c r="AZ381" s="21"/>
      <c r="BA381" s="21"/>
      <c r="BB381" s="23">
        <v>38352.0</v>
      </c>
      <c r="BC381" s="20">
        <v>8.0</v>
      </c>
      <c r="BD381" s="24">
        <v>3.3608526E7</v>
      </c>
      <c r="BE381" s="19" t="s">
        <v>2254</v>
      </c>
      <c r="BF381" s="25">
        <v>44248.0</v>
      </c>
      <c r="BG381" s="19" t="s">
        <v>2255</v>
      </c>
      <c r="BH381" s="19" t="s">
        <v>2256</v>
      </c>
      <c r="BI381" s="19" t="s">
        <v>2257</v>
      </c>
      <c r="BJ381" s="19" t="s">
        <v>127</v>
      </c>
    </row>
    <row r="382" ht="16.5" customHeight="1">
      <c r="A382" s="16" t="s">
        <v>2258</v>
      </c>
      <c r="B382" s="17" t="s">
        <v>68</v>
      </c>
      <c r="C382" s="18" t="s">
        <v>68</v>
      </c>
      <c r="D382" s="18" t="s">
        <v>68</v>
      </c>
      <c r="E382" s="19" t="b">
        <v>1</v>
      </c>
      <c r="F382" s="19" t="b">
        <v>0</v>
      </c>
      <c r="G382" s="19" t="b">
        <v>0</v>
      </c>
      <c r="H382" s="19" t="b">
        <v>0</v>
      </c>
      <c r="I382" s="19" t="b">
        <v>0</v>
      </c>
      <c r="J382" s="19" t="b">
        <v>0</v>
      </c>
      <c r="K382" s="19" t="b">
        <v>0</v>
      </c>
      <c r="L382" s="19" t="b">
        <v>0</v>
      </c>
      <c r="M382" s="20" t="b">
        <v>0</v>
      </c>
      <c r="O382" s="19" t="s">
        <v>2259</v>
      </c>
      <c r="P382" s="19" t="s">
        <v>402</v>
      </c>
      <c r="Q382" s="19" t="s">
        <v>79</v>
      </c>
      <c r="R382" s="19" t="s">
        <v>579</v>
      </c>
      <c r="S382" s="19" t="s">
        <v>2260</v>
      </c>
      <c r="AB382" s="19" t="b">
        <v>0</v>
      </c>
      <c r="AI382" s="21" t="b">
        <v>1</v>
      </c>
      <c r="AJ382" s="21" t="b">
        <v>0</v>
      </c>
      <c r="AK382" s="21" t="b">
        <v>0</v>
      </c>
      <c r="AL382" s="21"/>
      <c r="AM382" s="21" t="b">
        <v>1</v>
      </c>
      <c r="AN382" s="21"/>
      <c r="AO382" s="21"/>
      <c r="AP382" s="21"/>
      <c r="AQ382" s="21"/>
      <c r="AR382" s="21"/>
      <c r="AS382" s="21" t="b">
        <v>0</v>
      </c>
      <c r="AT382" s="21"/>
      <c r="AU382" s="22"/>
      <c r="AV382" s="21"/>
      <c r="AW382" s="21"/>
      <c r="AX382" s="21"/>
      <c r="AY382" s="21"/>
      <c r="AZ382" s="21"/>
      <c r="BA382" s="21"/>
      <c r="BB382" s="23">
        <v>38336.0</v>
      </c>
      <c r="BC382" s="26">
        <v>8.0</v>
      </c>
      <c r="BD382" s="24">
        <v>3.3452227E7</v>
      </c>
      <c r="BE382" s="19" t="s">
        <v>2261</v>
      </c>
      <c r="BF382" s="25">
        <v>44213.0</v>
      </c>
      <c r="BG382" s="19" t="s">
        <v>2262</v>
      </c>
      <c r="BH382" s="19" t="s">
        <v>2263</v>
      </c>
      <c r="BI382" s="19" t="s">
        <v>2264</v>
      </c>
      <c r="BJ382" s="19" t="s">
        <v>2265</v>
      </c>
      <c r="BK382" s="19" t="s">
        <v>2266</v>
      </c>
    </row>
    <row r="383" ht="16.5" customHeight="1">
      <c r="A383" s="16" t="s">
        <v>2267</v>
      </c>
      <c r="B383" s="17" t="s">
        <v>68</v>
      </c>
      <c r="C383" s="18" t="s">
        <v>68</v>
      </c>
      <c r="D383" s="18" t="s">
        <v>68</v>
      </c>
      <c r="E383" s="19" t="b">
        <v>0</v>
      </c>
      <c r="F383" s="19" t="b">
        <v>1</v>
      </c>
      <c r="G383" s="19" t="b">
        <v>0</v>
      </c>
      <c r="H383" s="19" t="b">
        <v>0</v>
      </c>
      <c r="I383" s="19" t="b">
        <v>0</v>
      </c>
      <c r="J383" s="19" t="b">
        <v>0</v>
      </c>
      <c r="K383" s="19" t="b">
        <v>0</v>
      </c>
      <c r="L383" s="19" t="b">
        <v>0</v>
      </c>
      <c r="M383" s="20" t="b">
        <v>0</v>
      </c>
      <c r="O383" s="30"/>
      <c r="X383" s="19"/>
      <c r="Y383" s="19" t="b">
        <f t="shared" ref="Y383:Y384" si="3">OR(EQ(Z383,"Yes"),EQ(AA383,"Yes"))</f>
        <v>1</v>
      </c>
      <c r="Z383" s="19"/>
      <c r="AA383" s="19" t="s">
        <v>68</v>
      </c>
      <c r="AB383" s="19" t="b">
        <v>0</v>
      </c>
      <c r="AI383" s="21" t="b">
        <v>1</v>
      </c>
      <c r="AJ383" s="21" t="b">
        <v>0</v>
      </c>
      <c r="AK383" s="21" t="b">
        <v>1</v>
      </c>
      <c r="AL383" s="21"/>
      <c r="AM383" s="21"/>
      <c r="AN383" s="21"/>
      <c r="AO383" s="21"/>
      <c r="AP383" s="21"/>
      <c r="AQ383" s="21"/>
      <c r="AR383" s="21"/>
      <c r="AS383" s="21" t="b">
        <v>0</v>
      </c>
      <c r="AT383" s="21"/>
      <c r="AU383" s="22"/>
      <c r="AV383" s="21"/>
      <c r="AW383" s="21"/>
      <c r="AX383" s="21"/>
      <c r="AY383" s="21"/>
      <c r="AZ383" s="21"/>
      <c r="BA383" s="21"/>
      <c r="BB383" s="23">
        <v>38335.0</v>
      </c>
      <c r="BC383" s="26">
        <v>1.0</v>
      </c>
      <c r="BD383" s="24">
        <v>3.2795101E7</v>
      </c>
      <c r="BE383" s="19" t="s">
        <v>2268</v>
      </c>
      <c r="BF383" s="25">
        <v>44060.0</v>
      </c>
      <c r="BG383" s="19" t="s">
        <v>2269</v>
      </c>
      <c r="BH383" s="19" t="s">
        <v>2270</v>
      </c>
      <c r="BI383" s="19" t="s">
        <v>2271</v>
      </c>
      <c r="BJ383" s="19" t="s">
        <v>336</v>
      </c>
      <c r="BK383" s="19" t="s">
        <v>2272</v>
      </c>
    </row>
    <row r="384" ht="16.5" customHeight="1">
      <c r="A384" s="16" t="s">
        <v>2273</v>
      </c>
      <c r="B384" s="17" t="s">
        <v>68</v>
      </c>
      <c r="C384" s="18" t="s">
        <v>68</v>
      </c>
      <c r="D384" s="18" t="s">
        <v>68</v>
      </c>
      <c r="E384" s="19" t="b">
        <v>0</v>
      </c>
      <c r="F384" s="19" t="b">
        <v>1</v>
      </c>
      <c r="G384" s="19" t="b">
        <v>0</v>
      </c>
      <c r="H384" s="19" t="b">
        <v>0</v>
      </c>
      <c r="I384" s="19" t="b">
        <v>0</v>
      </c>
      <c r="J384" s="19" t="b">
        <v>0</v>
      </c>
      <c r="K384" s="19" t="b">
        <v>0</v>
      </c>
      <c r="L384" s="19" t="b">
        <v>0</v>
      </c>
      <c r="M384" s="20" t="b">
        <v>0</v>
      </c>
      <c r="P384" s="19" t="s">
        <v>236</v>
      </c>
      <c r="X384" s="19"/>
      <c r="Y384" s="19" t="b">
        <f t="shared" si="3"/>
        <v>1</v>
      </c>
      <c r="Z384" s="19" t="s">
        <v>68</v>
      </c>
      <c r="AA384" s="19" t="s">
        <v>88</v>
      </c>
      <c r="AB384" s="19" t="b">
        <v>0</v>
      </c>
      <c r="AI384" s="21" t="b">
        <v>1</v>
      </c>
      <c r="AJ384" s="21" t="b">
        <v>0</v>
      </c>
      <c r="AK384" s="21" t="b">
        <v>1</v>
      </c>
      <c r="AL384" s="21"/>
      <c r="AM384" s="21"/>
      <c r="AN384" s="21"/>
      <c r="AO384" s="21"/>
      <c r="AP384" s="21"/>
      <c r="AQ384" s="21"/>
      <c r="AR384" s="21"/>
      <c r="AS384" s="21" t="b">
        <v>0</v>
      </c>
      <c r="AT384" s="21"/>
      <c r="AU384" s="22"/>
      <c r="AV384" s="21"/>
      <c r="AW384" s="21"/>
      <c r="AX384" s="21"/>
      <c r="AY384" s="21"/>
      <c r="AZ384" s="21"/>
      <c r="BA384" s="21"/>
      <c r="BB384" s="23">
        <v>38139.0</v>
      </c>
      <c r="BC384" s="26">
        <v>1.0</v>
      </c>
      <c r="BD384" s="24">
        <v>3.0846445E7</v>
      </c>
      <c r="BE384" s="19" t="s">
        <v>2274</v>
      </c>
      <c r="BF384" s="25">
        <v>43533.0</v>
      </c>
      <c r="BG384" s="19" t="s">
        <v>2275</v>
      </c>
      <c r="BH384" s="19" t="s">
        <v>2276</v>
      </c>
      <c r="BI384" s="19" t="s">
        <v>2277</v>
      </c>
      <c r="BJ384" s="19" t="s">
        <v>1059</v>
      </c>
      <c r="BK384" s="19" t="s">
        <v>2278</v>
      </c>
    </row>
    <row r="385" ht="16.5" customHeight="1">
      <c r="A385" s="27" t="s">
        <v>2279</v>
      </c>
      <c r="B385" s="28" t="s">
        <v>68</v>
      </c>
      <c r="C385" s="17" t="s">
        <v>68</v>
      </c>
      <c r="D385" s="17" t="s">
        <v>88</v>
      </c>
      <c r="E385" s="29" t="b">
        <v>1</v>
      </c>
      <c r="F385" s="29" t="b">
        <v>0</v>
      </c>
      <c r="G385" t="b">
        <v>0</v>
      </c>
      <c r="H385" s="29" t="b">
        <v>0</v>
      </c>
      <c r="I385" t="b">
        <v>0</v>
      </c>
      <c r="J385" s="19" t="b">
        <v>0</v>
      </c>
      <c r="K385" s="19" t="b">
        <v>0</v>
      </c>
      <c r="L385" s="19" t="b">
        <v>0</v>
      </c>
      <c r="M385" s="26" t="b">
        <v>0</v>
      </c>
      <c r="O385" s="30"/>
      <c r="P385" s="19" t="s">
        <v>79</v>
      </c>
      <c r="Q385" s="19" t="s">
        <v>79</v>
      </c>
      <c r="X385" s="19"/>
      <c r="Y385" s="19"/>
      <c r="Z385" s="19"/>
      <c r="AA385" s="19"/>
      <c r="AB385" s="19" t="b">
        <v>0</v>
      </c>
      <c r="AC385" s="19"/>
      <c r="AD385" s="19"/>
      <c r="AE385" s="19"/>
      <c r="AF385" s="19"/>
      <c r="AG385" s="19"/>
      <c r="AH385" s="19"/>
      <c r="AI385" s="21" t="b">
        <v>0</v>
      </c>
      <c r="AJ385" s="21" t="b">
        <v>0</v>
      </c>
      <c r="AK385" s="21" t="b">
        <v>0</v>
      </c>
      <c r="AL385" s="21"/>
      <c r="AM385" s="21"/>
      <c r="AN385" s="21" t="b">
        <v>1</v>
      </c>
      <c r="AO385" s="21" t="s">
        <v>2280</v>
      </c>
      <c r="AP385" s="21"/>
      <c r="AQ385" s="21"/>
      <c r="AR385" s="21"/>
      <c r="AS385" s="21" t="b">
        <v>1</v>
      </c>
      <c r="AT385" s="21"/>
      <c r="AU385" s="22"/>
      <c r="AV385" s="21"/>
      <c r="AW385" s="21"/>
      <c r="AX385" s="21" t="b">
        <v>1</v>
      </c>
      <c r="AY385" s="21"/>
      <c r="AZ385" s="21"/>
      <c r="BA385" s="21" t="b">
        <v>1</v>
      </c>
      <c r="BB385" s="31"/>
      <c r="BC385" s="20"/>
      <c r="BD385" s="24"/>
      <c r="BE385" s="32"/>
      <c r="BF385" s="33"/>
      <c r="BG385" s="19" t="s">
        <v>2281</v>
      </c>
      <c r="BH385" s="19" t="s">
        <v>2282</v>
      </c>
      <c r="BI385" s="19"/>
      <c r="BJ385" s="19"/>
      <c r="BK385" s="19"/>
    </row>
    <row r="386" ht="16.5" customHeight="1">
      <c r="A386" s="16" t="s">
        <v>2283</v>
      </c>
      <c r="B386" s="17" t="s">
        <v>68</v>
      </c>
      <c r="C386" s="18" t="s">
        <v>68</v>
      </c>
      <c r="D386" s="18" t="s">
        <v>68</v>
      </c>
      <c r="E386" s="19" t="b">
        <v>1</v>
      </c>
      <c r="F386" s="19" t="b">
        <v>0</v>
      </c>
      <c r="G386" s="19" t="b">
        <v>0</v>
      </c>
      <c r="H386" s="19" t="b">
        <v>0</v>
      </c>
      <c r="I386" s="19" t="b">
        <v>0</v>
      </c>
      <c r="J386" s="19" t="b">
        <v>0</v>
      </c>
      <c r="K386" s="19" t="b">
        <v>0</v>
      </c>
      <c r="L386" s="19" t="b">
        <v>0</v>
      </c>
      <c r="M386" s="20" t="b">
        <v>0</v>
      </c>
      <c r="O386" s="19" t="s">
        <v>2284</v>
      </c>
      <c r="P386" s="19" t="s">
        <v>236</v>
      </c>
      <c r="Q386" s="19" t="s">
        <v>79</v>
      </c>
      <c r="R386" s="19" t="s">
        <v>2285</v>
      </c>
      <c r="AB386" s="19" t="b">
        <v>0</v>
      </c>
      <c r="AI386" s="21" t="b">
        <v>1</v>
      </c>
      <c r="AJ386" s="21" t="b">
        <v>0</v>
      </c>
      <c r="AK386" s="21" t="b">
        <v>0</v>
      </c>
      <c r="AL386" s="21"/>
      <c r="AM386" s="21" t="b">
        <v>1</v>
      </c>
      <c r="AN386" s="21"/>
      <c r="AO386" s="21"/>
      <c r="AP386" s="21"/>
      <c r="AQ386" s="21"/>
      <c r="AR386" s="21"/>
      <c r="AS386" s="21" t="b">
        <v>0</v>
      </c>
      <c r="AT386" s="21"/>
      <c r="AU386" s="22"/>
      <c r="AV386" s="21"/>
      <c r="AW386" s="21"/>
      <c r="AX386" s="21"/>
      <c r="AY386" s="21"/>
      <c r="AZ386" s="21"/>
      <c r="BA386" s="21"/>
      <c r="BB386" s="23">
        <v>38090.0</v>
      </c>
      <c r="BC386" s="26">
        <v>5.0</v>
      </c>
      <c r="BD386" s="24">
        <v>3.2097654E7</v>
      </c>
      <c r="BE386" s="19" t="s">
        <v>2286</v>
      </c>
      <c r="BF386" s="25">
        <v>43887.0</v>
      </c>
      <c r="BG386" s="19" t="s">
        <v>2287</v>
      </c>
      <c r="BH386" s="19" t="s">
        <v>2288</v>
      </c>
      <c r="BI386" s="19" t="s">
        <v>2289</v>
      </c>
      <c r="BJ386" s="19" t="s">
        <v>791</v>
      </c>
      <c r="BK386" s="19" t="s">
        <v>2290</v>
      </c>
    </row>
    <row r="387" ht="16.5" customHeight="1">
      <c r="A387" s="16" t="s">
        <v>2291</v>
      </c>
      <c r="B387" s="17" t="s">
        <v>68</v>
      </c>
      <c r="C387" s="18" t="s">
        <v>68</v>
      </c>
      <c r="D387" s="18" t="s">
        <v>68</v>
      </c>
      <c r="E387" s="19" t="b">
        <v>1</v>
      </c>
      <c r="F387" s="19" t="b">
        <v>0</v>
      </c>
      <c r="G387" s="19" t="b">
        <v>0</v>
      </c>
      <c r="H387" s="19" t="b">
        <v>0</v>
      </c>
      <c r="I387" s="19" t="b">
        <v>0</v>
      </c>
      <c r="J387" s="19" t="b">
        <v>0</v>
      </c>
      <c r="K387" s="19" t="b">
        <v>0</v>
      </c>
      <c r="L387" s="19" t="b">
        <v>0</v>
      </c>
      <c r="M387" s="20" t="b">
        <v>0</v>
      </c>
      <c r="P387" s="19" t="s">
        <v>1137</v>
      </c>
      <c r="Q387" s="19" t="s">
        <v>79</v>
      </c>
      <c r="AB387" s="19" t="b">
        <v>0</v>
      </c>
      <c r="AI387" s="21" t="b">
        <v>1</v>
      </c>
      <c r="AJ387" s="21" t="b">
        <v>0</v>
      </c>
      <c r="AK387" s="21" t="b">
        <v>0</v>
      </c>
      <c r="AL387" s="21"/>
      <c r="AM387" s="21" t="b">
        <v>1</v>
      </c>
      <c r="AN387" s="21"/>
      <c r="AO387" s="21"/>
      <c r="AP387" s="21"/>
      <c r="AQ387" s="21"/>
      <c r="AR387" s="21"/>
      <c r="AS387" s="21" t="b">
        <v>0</v>
      </c>
      <c r="AT387" s="21"/>
      <c r="AU387" s="22"/>
      <c r="AV387" s="21"/>
      <c r="AW387" s="21"/>
      <c r="AX387" s="21"/>
      <c r="AY387" s="21"/>
      <c r="AZ387" s="21"/>
      <c r="BA387" s="21"/>
      <c r="BB387" s="23">
        <v>38016.0</v>
      </c>
      <c r="BC387" s="26">
        <v>2.0</v>
      </c>
      <c r="BD387" s="24">
        <v>3.0625322E7</v>
      </c>
      <c r="BE387" s="19" t="s">
        <v>2292</v>
      </c>
      <c r="BF387" s="25">
        <v>43475.0</v>
      </c>
      <c r="BG387" s="19" t="s">
        <v>2293</v>
      </c>
      <c r="BH387" s="19" t="s">
        <v>2294</v>
      </c>
      <c r="BI387" s="19" t="s">
        <v>2295</v>
      </c>
      <c r="BJ387" s="19" t="s">
        <v>809</v>
      </c>
      <c r="BK387" s="19" t="s">
        <v>2296</v>
      </c>
    </row>
    <row r="388" ht="16.5" customHeight="1">
      <c r="A388" s="16" t="s">
        <v>2297</v>
      </c>
      <c r="B388" s="17" t="s">
        <v>68</v>
      </c>
      <c r="C388" s="18" t="s">
        <v>68</v>
      </c>
      <c r="D388" s="18" t="s">
        <v>68</v>
      </c>
      <c r="E388" s="19" t="b">
        <v>0</v>
      </c>
      <c r="F388" s="19" t="b">
        <v>1</v>
      </c>
      <c r="G388" s="19" t="b">
        <v>0</v>
      </c>
      <c r="H388" s="19" t="b">
        <v>1</v>
      </c>
      <c r="I388" s="19" t="b">
        <v>0</v>
      </c>
      <c r="J388" s="19" t="b">
        <v>0</v>
      </c>
      <c r="K388" s="19" t="b">
        <v>0</v>
      </c>
      <c r="L388" s="19" t="b">
        <v>0</v>
      </c>
      <c r="M388" s="20" t="b">
        <v>0</v>
      </c>
      <c r="P388" s="19" t="s">
        <v>236</v>
      </c>
      <c r="Q388" s="19"/>
      <c r="R388" s="19" t="s">
        <v>2298</v>
      </c>
      <c r="U388" s="19" t="s">
        <v>2299</v>
      </c>
      <c r="V388" s="19"/>
      <c r="W388" s="19"/>
      <c r="X388" s="19"/>
      <c r="Y388" s="19" t="b">
        <f>OR(EQ(Z388,"Yes"),EQ(AA388,"Yes"))</f>
        <v>1</v>
      </c>
      <c r="Z388" s="19"/>
      <c r="AA388" s="19" t="s">
        <v>68</v>
      </c>
      <c r="AB388" s="19" t="b">
        <v>0</v>
      </c>
      <c r="AC388" s="19"/>
      <c r="AD388" s="19"/>
      <c r="AE388" s="19"/>
      <c r="AF388" s="19"/>
      <c r="AG388" s="19"/>
      <c r="AH388" s="19"/>
      <c r="AI388" s="21" t="b">
        <v>1</v>
      </c>
      <c r="AJ388" s="21" t="b">
        <v>0</v>
      </c>
      <c r="AK388" s="21" t="b">
        <v>1</v>
      </c>
      <c r="AL388" s="21"/>
      <c r="AM388" s="21"/>
      <c r="AN388" s="21"/>
      <c r="AO388" s="21"/>
      <c r="AP388" s="21"/>
      <c r="AQ388" s="21"/>
      <c r="AR388" s="21"/>
      <c r="AS388" s="21" t="b">
        <v>0</v>
      </c>
      <c r="AT388" s="21"/>
      <c r="AU388" s="22"/>
      <c r="AV388" s="21"/>
      <c r="AW388" s="21"/>
      <c r="AX388" s="21"/>
      <c r="AY388" s="21"/>
      <c r="AZ388" s="21"/>
      <c r="BA388" s="21"/>
      <c r="BB388" s="23">
        <v>37994.0</v>
      </c>
      <c r="BC388" s="20">
        <v>1.0</v>
      </c>
      <c r="BD388" s="24">
        <v>3.2059779E7</v>
      </c>
      <c r="BE388" s="19" t="s">
        <v>2300</v>
      </c>
      <c r="BF388" s="25">
        <v>43877.0</v>
      </c>
      <c r="BG388" s="19" t="s">
        <v>2301</v>
      </c>
      <c r="BH388" s="19" t="s">
        <v>2302</v>
      </c>
      <c r="BI388" s="19" t="s">
        <v>2303</v>
      </c>
      <c r="BJ388" s="19" t="s">
        <v>141</v>
      </c>
      <c r="BK388" s="19" t="s">
        <v>2304</v>
      </c>
    </row>
    <row r="389" ht="16.5" customHeight="1">
      <c r="A389" s="16" t="s">
        <v>2305</v>
      </c>
      <c r="B389" s="17" t="s">
        <v>68</v>
      </c>
      <c r="C389" s="18" t="s">
        <v>68</v>
      </c>
      <c r="D389" s="18" t="s">
        <v>68</v>
      </c>
      <c r="E389" s="19" t="b">
        <v>1</v>
      </c>
      <c r="F389" s="19" t="b">
        <v>0</v>
      </c>
      <c r="G389" s="19" t="b">
        <v>0</v>
      </c>
      <c r="H389" s="19" t="b">
        <v>0</v>
      </c>
      <c r="I389" s="19" t="b">
        <v>0</v>
      </c>
      <c r="J389" s="19" t="b">
        <v>0</v>
      </c>
      <c r="K389" s="19" t="b">
        <v>0</v>
      </c>
      <c r="L389" s="19" t="b">
        <v>0</v>
      </c>
      <c r="M389" s="20" t="b">
        <v>0</v>
      </c>
      <c r="O389" s="30"/>
      <c r="Q389" s="19" t="s">
        <v>70</v>
      </c>
      <c r="R389" s="19" t="s">
        <v>744</v>
      </c>
      <c r="AB389" s="19" t="b">
        <v>0</v>
      </c>
      <c r="AI389" s="21" t="b">
        <v>1</v>
      </c>
      <c r="AJ389" s="21" t="b">
        <v>0</v>
      </c>
      <c r="AK389" s="21" t="b">
        <v>0</v>
      </c>
      <c r="AL389" s="21"/>
      <c r="AM389" s="21" t="b">
        <v>1</v>
      </c>
      <c r="AN389" s="21"/>
      <c r="AO389" s="21"/>
      <c r="AP389" s="21"/>
      <c r="AQ389" s="21"/>
      <c r="AR389" s="21"/>
      <c r="AS389" s="21" t="b">
        <v>0</v>
      </c>
      <c r="AT389" s="21"/>
      <c r="AU389" s="22"/>
      <c r="AV389" s="21"/>
      <c r="AW389" s="21"/>
      <c r="AX389" s="21"/>
      <c r="AY389" s="21"/>
      <c r="AZ389" s="21"/>
      <c r="BA389" s="21"/>
      <c r="BB389" s="23">
        <v>37879.0</v>
      </c>
      <c r="BC389" s="26">
        <v>5.0</v>
      </c>
      <c r="BD389" s="24">
        <v>3.3472616E7</v>
      </c>
      <c r="BE389" s="19" t="s">
        <v>2306</v>
      </c>
      <c r="BF389" s="25">
        <v>44218.0</v>
      </c>
      <c r="BG389" s="19" t="s">
        <v>2307</v>
      </c>
      <c r="BH389" s="19" t="s">
        <v>2308</v>
      </c>
      <c r="BI389" s="19" t="s">
        <v>2309</v>
      </c>
      <c r="BJ389" s="19" t="s">
        <v>2310</v>
      </c>
      <c r="BK389" s="19" t="s">
        <v>2311</v>
      </c>
    </row>
    <row r="390" ht="16.5" customHeight="1">
      <c r="A390" s="16" t="s">
        <v>2312</v>
      </c>
      <c r="B390" s="17" t="s">
        <v>68</v>
      </c>
      <c r="C390" s="18" t="s">
        <v>68</v>
      </c>
      <c r="D390" s="18" t="s">
        <v>68</v>
      </c>
      <c r="E390" s="19" t="b">
        <v>1</v>
      </c>
      <c r="F390" s="19" t="b">
        <v>0</v>
      </c>
      <c r="G390" s="19" t="b">
        <v>0</v>
      </c>
      <c r="H390" s="19" t="b">
        <v>0</v>
      </c>
      <c r="I390" s="19" t="b">
        <v>1</v>
      </c>
      <c r="J390" s="19" t="b">
        <v>0</v>
      </c>
      <c r="K390" s="19" t="b">
        <v>0</v>
      </c>
      <c r="L390" s="19" t="b">
        <v>0</v>
      </c>
      <c r="M390" s="20" t="b">
        <v>0</v>
      </c>
      <c r="N390" s="19" t="s">
        <v>234</v>
      </c>
      <c r="O390" s="19" t="s">
        <v>2313</v>
      </c>
      <c r="P390" s="19" t="s">
        <v>105</v>
      </c>
      <c r="Q390" s="19" t="s">
        <v>70</v>
      </c>
      <c r="R390" s="19" t="s">
        <v>2314</v>
      </c>
      <c r="AB390" s="19" t="b">
        <v>0</v>
      </c>
      <c r="AI390" s="21" t="b">
        <v>1</v>
      </c>
      <c r="AJ390" s="21" t="b">
        <v>0</v>
      </c>
      <c r="AK390" s="21" t="b">
        <v>1</v>
      </c>
      <c r="AL390" s="21"/>
      <c r="AM390" s="21"/>
      <c r="AN390" s="21"/>
      <c r="AO390" s="21"/>
      <c r="AP390" s="21"/>
      <c r="AQ390" s="21"/>
      <c r="AR390" s="21"/>
      <c r="AS390" s="21" t="b">
        <v>0</v>
      </c>
      <c r="AT390" s="21"/>
      <c r="AU390" s="22"/>
      <c r="AV390" s="21"/>
      <c r="AW390" s="21"/>
      <c r="AX390" s="21"/>
      <c r="AY390" s="21"/>
      <c r="AZ390" s="21"/>
      <c r="BA390" s="21"/>
      <c r="BB390" s="23">
        <v>37786.0</v>
      </c>
      <c r="BC390" s="26">
        <v>1.0</v>
      </c>
      <c r="BD390" s="24">
        <v>3.1801909E7</v>
      </c>
      <c r="BE390" s="19" t="s">
        <v>2315</v>
      </c>
      <c r="BF390" s="25">
        <v>43805.0</v>
      </c>
      <c r="BG390" s="19" t="s">
        <v>2316</v>
      </c>
      <c r="BH390" s="19" t="s">
        <v>2317</v>
      </c>
      <c r="BI390" s="19" t="s">
        <v>2318</v>
      </c>
      <c r="BJ390" s="19" t="s">
        <v>111</v>
      </c>
      <c r="BK390" s="19" t="s">
        <v>2319</v>
      </c>
    </row>
    <row r="391" ht="16.5" customHeight="1">
      <c r="A391" s="16" t="s">
        <v>2320</v>
      </c>
      <c r="B391" s="17" t="s">
        <v>68</v>
      </c>
      <c r="C391" s="18" t="s">
        <v>68</v>
      </c>
      <c r="D391" s="18" t="s">
        <v>68</v>
      </c>
      <c r="E391" s="19" t="b">
        <v>1</v>
      </c>
      <c r="F391" s="19" t="b">
        <v>0</v>
      </c>
      <c r="G391" s="19" t="b">
        <v>0</v>
      </c>
      <c r="H391" s="19" t="b">
        <v>0</v>
      </c>
      <c r="I391" s="19" t="b">
        <v>0</v>
      </c>
      <c r="J391" s="19" t="b">
        <v>0</v>
      </c>
      <c r="K391" s="19" t="b">
        <v>0</v>
      </c>
      <c r="L391" s="19" t="b">
        <v>0</v>
      </c>
      <c r="M391" s="20" t="b">
        <v>0</v>
      </c>
      <c r="O391" s="19" t="s">
        <v>2321</v>
      </c>
      <c r="P391" s="19" t="s">
        <v>402</v>
      </c>
      <c r="Q391" s="19" t="s">
        <v>79</v>
      </c>
      <c r="R391" s="19" t="s">
        <v>2322</v>
      </c>
      <c r="AB391" s="19" t="b">
        <v>0</v>
      </c>
      <c r="AI391" s="21" t="b">
        <v>1</v>
      </c>
      <c r="AJ391" s="21" t="b">
        <v>0</v>
      </c>
      <c r="AK391" s="21" t="b">
        <v>0</v>
      </c>
      <c r="AL391" s="21"/>
      <c r="AM391" s="21" t="b">
        <v>1</v>
      </c>
      <c r="AN391" s="21"/>
      <c r="AO391" s="21"/>
      <c r="AP391" s="21"/>
      <c r="AQ391" s="21"/>
      <c r="AR391" s="21"/>
      <c r="AS391" s="21" t="b">
        <v>0</v>
      </c>
      <c r="AT391" s="21"/>
      <c r="AU391" s="22"/>
      <c r="AV391" s="21"/>
      <c r="AW391" s="21"/>
      <c r="AX391" s="21"/>
      <c r="AY391" s="21"/>
      <c r="AZ391" s="21"/>
      <c r="BA391" s="21"/>
      <c r="BB391" s="23">
        <v>37749.0</v>
      </c>
      <c r="BC391" s="26">
        <v>4.0</v>
      </c>
      <c r="BD391" s="24">
        <v>3.3597301E7</v>
      </c>
      <c r="BE391" s="19" t="s">
        <v>2323</v>
      </c>
      <c r="BF391" s="25">
        <v>44246.0</v>
      </c>
      <c r="BG391" s="19" t="s">
        <v>2324</v>
      </c>
      <c r="BH391" s="19" t="s">
        <v>2325</v>
      </c>
      <c r="BI391" s="19" t="s">
        <v>2326</v>
      </c>
      <c r="BJ391" s="19" t="s">
        <v>766</v>
      </c>
      <c r="BK391" s="19" t="s">
        <v>2327</v>
      </c>
    </row>
    <row r="392" ht="16.5" customHeight="1">
      <c r="A392" s="16" t="s">
        <v>2328</v>
      </c>
      <c r="B392" s="17" t="s">
        <v>68</v>
      </c>
      <c r="C392" s="18" t="s">
        <v>68</v>
      </c>
      <c r="D392" s="18" t="s">
        <v>68</v>
      </c>
      <c r="E392" s="19" t="b">
        <v>1</v>
      </c>
      <c r="F392" s="19" t="b">
        <v>0</v>
      </c>
      <c r="G392" s="19" t="b">
        <v>0</v>
      </c>
      <c r="H392" s="19" t="b">
        <v>0</v>
      </c>
      <c r="I392" s="19" t="b">
        <v>0</v>
      </c>
      <c r="J392" s="19" t="b">
        <v>0</v>
      </c>
      <c r="K392" s="19" t="b">
        <v>0</v>
      </c>
      <c r="L392" s="19" t="b">
        <v>0</v>
      </c>
      <c r="M392" s="20" t="b">
        <v>0</v>
      </c>
      <c r="O392" s="19" t="s">
        <v>1808</v>
      </c>
      <c r="P392" s="19" t="s">
        <v>69</v>
      </c>
      <c r="Q392" s="19" t="s">
        <v>79</v>
      </c>
      <c r="AB392" s="19" t="b">
        <v>0</v>
      </c>
      <c r="AI392" s="21" t="b">
        <v>1</v>
      </c>
      <c r="AJ392" s="21" t="b">
        <v>0</v>
      </c>
      <c r="AK392" s="21" t="b">
        <v>0</v>
      </c>
      <c r="AL392" s="21"/>
      <c r="AM392" s="21" t="b">
        <v>1</v>
      </c>
      <c r="AN392" s="21"/>
      <c r="AO392" s="21"/>
      <c r="AP392" s="21"/>
      <c r="AQ392" s="21"/>
      <c r="AR392" s="21"/>
      <c r="AS392" s="21" t="b">
        <v>0</v>
      </c>
      <c r="AT392" s="21"/>
      <c r="AU392" s="22"/>
      <c r="AV392" s="21"/>
      <c r="AW392" s="21"/>
      <c r="AX392" s="21"/>
      <c r="AY392" s="21"/>
      <c r="AZ392" s="21"/>
      <c r="BA392" s="21"/>
      <c r="BB392" s="23">
        <v>37299.0</v>
      </c>
      <c r="BC392" s="26">
        <v>9.0</v>
      </c>
      <c r="BD392" s="24">
        <v>3.0404016E7</v>
      </c>
      <c r="BE392" s="19" t="s">
        <v>1809</v>
      </c>
      <c r="BF392" s="25">
        <v>43412.0</v>
      </c>
      <c r="BG392" s="19" t="s">
        <v>1810</v>
      </c>
      <c r="BH392" s="19" t="s">
        <v>1811</v>
      </c>
      <c r="BI392" s="19" t="s">
        <v>1812</v>
      </c>
      <c r="BJ392" s="19" t="s">
        <v>809</v>
      </c>
      <c r="BK392" s="19" t="s">
        <v>1813</v>
      </c>
    </row>
    <row r="393" ht="16.5" customHeight="1">
      <c r="A393" s="34" t="s">
        <v>2329</v>
      </c>
      <c r="B393" s="28" t="s">
        <v>68</v>
      </c>
      <c r="C393" s="28" t="s">
        <v>68</v>
      </c>
      <c r="D393" s="17" t="s">
        <v>68</v>
      </c>
      <c r="E393" s="19" t="b">
        <v>0</v>
      </c>
      <c r="F393" s="29" t="b">
        <v>0</v>
      </c>
      <c r="G393" t="b">
        <v>0</v>
      </c>
      <c r="H393" s="29" t="b">
        <v>0</v>
      </c>
      <c r="I393" t="b">
        <v>0</v>
      </c>
      <c r="J393" s="19" t="b">
        <v>0</v>
      </c>
      <c r="K393" s="19" t="b">
        <v>1</v>
      </c>
      <c r="L393" s="19" t="b">
        <v>0</v>
      </c>
      <c r="M393" s="26" t="b">
        <v>0</v>
      </c>
      <c r="O393" s="30"/>
      <c r="Q393" s="19"/>
      <c r="X393" s="19"/>
      <c r="Y393" s="19"/>
      <c r="Z393" s="19"/>
      <c r="AA393" s="19"/>
      <c r="AB393" s="19" t="b">
        <v>0</v>
      </c>
      <c r="AC393" s="19" t="s">
        <v>2330</v>
      </c>
      <c r="AD393" s="19"/>
      <c r="AE393" s="19"/>
      <c r="AF393" s="19" t="s">
        <v>118</v>
      </c>
      <c r="AG393" s="19"/>
      <c r="AH393" s="19"/>
      <c r="AI393" s="21" t="b">
        <v>0</v>
      </c>
      <c r="AJ393" s="21" t="b">
        <v>0</v>
      </c>
      <c r="AK393" s="21" t="b">
        <v>1</v>
      </c>
      <c r="AL393" s="21"/>
      <c r="AM393" s="21"/>
      <c r="AN393" s="21"/>
      <c r="AO393" s="21"/>
      <c r="AP393" s="21"/>
      <c r="AQ393" s="21"/>
      <c r="AR393" s="21"/>
      <c r="AS393" s="21" t="b">
        <v>1</v>
      </c>
      <c r="AT393" s="21"/>
      <c r="AU393" s="22" t="s">
        <v>68</v>
      </c>
      <c r="AV393" s="21"/>
      <c r="AW393" s="21"/>
      <c r="AX393" s="21"/>
      <c r="AY393" s="21"/>
      <c r="AZ393" s="21"/>
      <c r="BA393" s="21"/>
      <c r="BB393" s="55">
        <v>611034.0</v>
      </c>
      <c r="BC393" s="20">
        <v>1.0</v>
      </c>
      <c r="BD393" s="24"/>
      <c r="BE393" s="32" t="s">
        <v>172</v>
      </c>
      <c r="BF393" s="33">
        <v>43895.0</v>
      </c>
      <c r="BG393" s="19" t="s">
        <v>173</v>
      </c>
      <c r="BH393" s="19"/>
      <c r="BI393" s="19"/>
      <c r="BK393" s="19"/>
    </row>
    <row r="394" ht="16.5" customHeight="1">
      <c r="A394" s="16" t="s">
        <v>2331</v>
      </c>
      <c r="B394" s="17" t="s">
        <v>68</v>
      </c>
      <c r="C394" s="18" t="s">
        <v>68</v>
      </c>
      <c r="D394" s="18" t="s">
        <v>68</v>
      </c>
      <c r="E394" s="19" t="b">
        <v>1</v>
      </c>
      <c r="F394" s="19" t="b">
        <v>0</v>
      </c>
      <c r="G394" s="19" t="b">
        <v>0</v>
      </c>
      <c r="H394" s="19" t="b">
        <v>1</v>
      </c>
      <c r="I394" s="19" t="b">
        <v>0</v>
      </c>
      <c r="J394" s="19" t="b">
        <v>0</v>
      </c>
      <c r="K394" s="19" t="b">
        <v>0</v>
      </c>
      <c r="L394" s="19" t="b">
        <v>0</v>
      </c>
      <c r="M394" s="20" t="b">
        <v>0</v>
      </c>
      <c r="O394" s="19" t="s">
        <v>2332</v>
      </c>
      <c r="P394" s="19" t="s">
        <v>105</v>
      </c>
      <c r="Q394" s="19" t="s">
        <v>70</v>
      </c>
      <c r="R394" s="19" t="s">
        <v>2333</v>
      </c>
      <c r="U394" s="19" t="s">
        <v>2334</v>
      </c>
      <c r="V394" s="19"/>
      <c r="W394" s="19"/>
      <c r="X394" s="19"/>
      <c r="Y394" s="19"/>
      <c r="Z394" s="19"/>
      <c r="AA394" s="19"/>
      <c r="AB394" s="19" t="b">
        <v>0</v>
      </c>
      <c r="AC394" s="19"/>
      <c r="AD394" s="19"/>
      <c r="AE394" s="19"/>
      <c r="AF394" s="19"/>
      <c r="AG394" s="19"/>
      <c r="AH394" s="19"/>
      <c r="AI394" s="21" t="b">
        <v>1</v>
      </c>
      <c r="AJ394" s="21" t="b">
        <v>0</v>
      </c>
      <c r="AK394" s="21" t="b">
        <v>0</v>
      </c>
      <c r="AL394" s="21"/>
      <c r="AM394" s="21" t="b">
        <v>1</v>
      </c>
      <c r="AN394" s="21"/>
      <c r="AO394" s="21"/>
      <c r="AP394" s="21"/>
      <c r="AQ394" s="21"/>
      <c r="AR394" s="21"/>
      <c r="AS394" s="21" t="b">
        <v>0</v>
      </c>
      <c r="AT394" s="21"/>
      <c r="AU394" s="22"/>
      <c r="AV394" s="21"/>
      <c r="AW394" s="21"/>
      <c r="AX394" s="21"/>
      <c r="AY394" s="21"/>
      <c r="AZ394" s="21"/>
      <c r="BA394" s="21"/>
      <c r="BB394" s="23">
        <v>36947.0</v>
      </c>
      <c r="BC394" s="20">
        <v>17.0</v>
      </c>
      <c r="BD394" s="24">
        <v>3.2035984E7</v>
      </c>
      <c r="BE394" s="19" t="s">
        <v>2335</v>
      </c>
      <c r="BF394" s="25">
        <v>43871.0</v>
      </c>
      <c r="BG394" s="19" t="s">
        <v>2336</v>
      </c>
      <c r="BH394" s="19" t="s">
        <v>2337</v>
      </c>
      <c r="BI394" s="19" t="s">
        <v>2338</v>
      </c>
      <c r="BJ394" s="19" t="s">
        <v>2339</v>
      </c>
      <c r="BK394" s="19" t="s">
        <v>2340</v>
      </c>
    </row>
    <row r="395" ht="16.5" customHeight="1">
      <c r="A395" s="74" t="s">
        <v>2341</v>
      </c>
      <c r="B395" s="75" t="s">
        <v>68</v>
      </c>
      <c r="C395" s="76" t="s">
        <v>88</v>
      </c>
      <c r="D395" s="76" t="s">
        <v>88</v>
      </c>
      <c r="E395" s="77" t="b">
        <v>1</v>
      </c>
      <c r="F395" s="78" t="b">
        <v>0</v>
      </c>
      <c r="G395" s="79" t="b">
        <v>0</v>
      </c>
      <c r="H395" s="77" t="b">
        <v>1</v>
      </c>
      <c r="I395" s="79" t="b">
        <v>0</v>
      </c>
      <c r="J395" s="77" t="b">
        <v>0</v>
      </c>
      <c r="K395" s="19" t="b">
        <v>0</v>
      </c>
      <c r="L395" s="19" t="b">
        <v>0</v>
      </c>
      <c r="M395" s="80" t="b">
        <v>0</v>
      </c>
      <c r="N395" s="79"/>
      <c r="O395" s="81"/>
      <c r="P395" s="77" t="s">
        <v>105</v>
      </c>
      <c r="Q395" s="77"/>
      <c r="R395" s="79"/>
      <c r="S395" s="79"/>
      <c r="T395" s="79"/>
      <c r="U395" s="79"/>
      <c r="V395" s="79"/>
      <c r="W395" s="79"/>
      <c r="X395" s="77"/>
      <c r="Y395" s="77"/>
      <c r="Z395" s="77"/>
      <c r="AA395" s="77"/>
      <c r="AB395" s="77" t="b">
        <v>0</v>
      </c>
      <c r="AC395" s="77"/>
      <c r="AD395" s="77"/>
      <c r="AE395" s="77"/>
      <c r="AF395" s="77"/>
      <c r="AG395" s="77"/>
      <c r="AH395" s="77"/>
      <c r="AI395" s="82" t="b">
        <v>0</v>
      </c>
      <c r="AJ395" s="82" t="b">
        <v>0</v>
      </c>
      <c r="AK395" s="82" t="b">
        <v>0</v>
      </c>
      <c r="AL395" s="82"/>
      <c r="AM395" s="82"/>
      <c r="AN395" s="82"/>
      <c r="AO395" s="82"/>
      <c r="AP395" s="21"/>
      <c r="AQ395" s="21"/>
      <c r="AR395" s="21"/>
      <c r="AS395" s="21" t="b">
        <v>1</v>
      </c>
      <c r="AT395" s="21"/>
      <c r="AU395" s="22"/>
      <c r="AV395" s="21"/>
      <c r="AW395" s="21"/>
      <c r="AX395" s="21"/>
      <c r="AY395" s="21"/>
      <c r="AZ395" s="21"/>
      <c r="BA395" s="21"/>
      <c r="BB395" s="83">
        <v>36849.0</v>
      </c>
      <c r="BC395" s="84"/>
      <c r="BD395" s="85"/>
      <c r="BE395" s="74"/>
      <c r="BF395" s="86"/>
      <c r="BG395" s="77" t="s">
        <v>2342</v>
      </c>
      <c r="BH395" s="77" t="s">
        <v>2343</v>
      </c>
      <c r="BI395" s="77"/>
      <c r="BJ395" s="79"/>
      <c r="BK395" s="77"/>
    </row>
    <row r="396" ht="16.5" customHeight="1">
      <c r="A396" s="27" t="s">
        <v>2344</v>
      </c>
      <c r="B396" s="28" t="s">
        <v>68</v>
      </c>
      <c r="C396" s="17" t="s">
        <v>88</v>
      </c>
      <c r="D396" s="17" t="s">
        <v>88</v>
      </c>
      <c r="E396" s="29" t="b">
        <v>1</v>
      </c>
      <c r="F396" s="29" t="b">
        <v>0</v>
      </c>
      <c r="G396" t="b">
        <v>0</v>
      </c>
      <c r="H396" s="29" t="b">
        <v>0</v>
      </c>
      <c r="I396" t="b">
        <v>0</v>
      </c>
      <c r="J396" s="19" t="b">
        <v>0</v>
      </c>
      <c r="K396" s="19" t="b">
        <v>0</v>
      </c>
      <c r="L396" s="19" t="b">
        <v>0</v>
      </c>
      <c r="M396" s="26" t="b">
        <v>0</v>
      </c>
      <c r="O396" s="30"/>
      <c r="Q396" s="19"/>
      <c r="X396" s="19"/>
      <c r="Y396" s="19"/>
      <c r="Z396" s="19"/>
      <c r="AA396" s="19"/>
      <c r="AB396" s="19" t="b">
        <v>0</v>
      </c>
      <c r="AC396" s="19"/>
      <c r="AD396" s="19"/>
      <c r="AE396" s="19"/>
      <c r="AF396" s="19"/>
      <c r="AG396" s="19"/>
      <c r="AH396" s="19"/>
      <c r="AI396" s="21" t="b">
        <v>0</v>
      </c>
      <c r="AJ396" s="21" t="b">
        <v>0</v>
      </c>
      <c r="AK396" s="21" t="b">
        <v>0</v>
      </c>
      <c r="AL396" s="21"/>
      <c r="AM396" s="21"/>
      <c r="AN396" s="21"/>
      <c r="AO396" s="21"/>
      <c r="AP396" s="21"/>
      <c r="AQ396" s="21"/>
      <c r="AR396" s="21"/>
      <c r="AS396" s="21" t="b">
        <v>1</v>
      </c>
      <c r="AT396" s="21"/>
      <c r="AU396" s="22"/>
      <c r="AV396" s="21"/>
      <c r="AW396" s="21"/>
      <c r="AX396" s="21"/>
      <c r="AY396" s="21"/>
      <c r="AZ396" s="21"/>
      <c r="BA396" s="21"/>
      <c r="BB396" s="31">
        <v>36832.0</v>
      </c>
      <c r="BC396" s="20"/>
      <c r="BD396" s="24"/>
      <c r="BE396" s="32" t="s">
        <v>2345</v>
      </c>
      <c r="BF396" s="33">
        <v>44014.0</v>
      </c>
      <c r="BG396" s="19" t="s">
        <v>2346</v>
      </c>
      <c r="BH396" s="19"/>
      <c r="BI396" s="19" t="s">
        <v>2347</v>
      </c>
      <c r="BJ396" s="19" t="s">
        <v>2348</v>
      </c>
      <c r="BK396" s="19"/>
    </row>
    <row r="397" ht="16.5" customHeight="1">
      <c r="A397" s="16" t="s">
        <v>2349</v>
      </c>
      <c r="B397" s="17" t="s">
        <v>68</v>
      </c>
      <c r="C397" s="18" t="s">
        <v>68</v>
      </c>
      <c r="D397" s="18" t="s">
        <v>68</v>
      </c>
      <c r="E397" s="19" t="b">
        <v>1</v>
      </c>
      <c r="F397" s="19" t="b">
        <v>0</v>
      </c>
      <c r="G397" s="19" t="b">
        <v>0</v>
      </c>
      <c r="H397" s="19" t="b">
        <v>0</v>
      </c>
      <c r="I397" s="19" t="b">
        <v>0</v>
      </c>
      <c r="J397" s="19" t="b">
        <v>1</v>
      </c>
      <c r="K397" s="19" t="b">
        <v>0</v>
      </c>
      <c r="L397" s="19" t="b">
        <v>0</v>
      </c>
      <c r="M397" s="20" t="b">
        <v>0</v>
      </c>
      <c r="O397" s="19" t="s">
        <v>2350</v>
      </c>
      <c r="P397" s="19" t="s">
        <v>236</v>
      </c>
      <c r="Q397" s="19" t="s">
        <v>79</v>
      </c>
      <c r="S397" s="19" t="s">
        <v>2351</v>
      </c>
      <c r="AB397" s="19" t="b">
        <v>0</v>
      </c>
      <c r="AI397" s="21" t="b">
        <v>1</v>
      </c>
      <c r="AJ397" s="21" t="b">
        <v>0</v>
      </c>
      <c r="AK397" s="21" t="b">
        <v>1</v>
      </c>
      <c r="AL397" s="21"/>
      <c r="AM397" s="21"/>
      <c r="AN397" s="21"/>
      <c r="AO397" s="21"/>
      <c r="AP397" s="21"/>
      <c r="AQ397" s="21"/>
      <c r="AR397" s="21"/>
      <c r="AS397" s="21" t="b">
        <v>0</v>
      </c>
      <c r="AT397" s="21"/>
      <c r="AU397" s="22"/>
      <c r="AV397" s="21"/>
      <c r="AW397" s="21"/>
      <c r="AX397" s="21"/>
      <c r="AY397" s="21"/>
      <c r="AZ397" s="21"/>
      <c r="BA397" s="21"/>
      <c r="BB397" s="23">
        <v>36778.0</v>
      </c>
      <c r="BC397" s="26">
        <v>1.0</v>
      </c>
      <c r="BD397" s="24">
        <v>3.2499648E7</v>
      </c>
      <c r="BE397" s="19" t="s">
        <v>2352</v>
      </c>
      <c r="BF397" s="25">
        <v>43988.0</v>
      </c>
      <c r="BG397" s="19" t="s">
        <v>2353</v>
      </c>
      <c r="BH397" s="19" t="s">
        <v>2354</v>
      </c>
      <c r="BI397" s="19" t="s">
        <v>2355</v>
      </c>
      <c r="BJ397" s="19" t="s">
        <v>86</v>
      </c>
    </row>
    <row r="398" ht="16.5" customHeight="1">
      <c r="A398" s="32" t="s">
        <v>2356</v>
      </c>
      <c r="B398" s="28" t="s">
        <v>68</v>
      </c>
      <c r="C398" s="17" t="s">
        <v>88</v>
      </c>
      <c r="D398" s="17" t="s">
        <v>88</v>
      </c>
      <c r="E398" s="19" t="b">
        <v>1</v>
      </c>
      <c r="F398" s="29" t="b">
        <v>0</v>
      </c>
      <c r="G398" t="b">
        <v>0</v>
      </c>
      <c r="H398" s="19" t="b">
        <v>1</v>
      </c>
      <c r="I398" t="b">
        <v>0</v>
      </c>
      <c r="J398" s="19" t="b">
        <v>0</v>
      </c>
      <c r="K398" s="19" t="b">
        <v>0</v>
      </c>
      <c r="L398" s="19" t="b">
        <v>0</v>
      </c>
      <c r="M398" s="26" t="b">
        <v>0</v>
      </c>
      <c r="O398" s="30"/>
      <c r="P398" s="19" t="s">
        <v>236</v>
      </c>
      <c r="Q398" s="19"/>
      <c r="X398" s="19"/>
      <c r="Y398" s="19"/>
      <c r="Z398" s="19"/>
      <c r="AA398" s="19"/>
      <c r="AB398" s="19" t="b">
        <v>0</v>
      </c>
      <c r="AC398" s="19"/>
      <c r="AD398" s="19"/>
      <c r="AE398" s="19"/>
      <c r="AF398" s="19"/>
      <c r="AG398" s="19"/>
      <c r="AH398" s="19"/>
      <c r="AI398" s="21" t="b">
        <v>0</v>
      </c>
      <c r="AJ398" s="21" t="b">
        <v>0</v>
      </c>
      <c r="AK398" s="21" t="b">
        <v>0</v>
      </c>
      <c r="AL398" s="21"/>
      <c r="AM398" s="21"/>
      <c r="AN398" s="21"/>
      <c r="AO398" s="21"/>
      <c r="AP398" s="21"/>
      <c r="AQ398" s="21"/>
      <c r="AR398" s="21"/>
      <c r="AS398" s="21" t="b">
        <v>1</v>
      </c>
      <c r="AT398" s="21"/>
      <c r="AU398" s="22"/>
      <c r="AV398" s="21"/>
      <c r="AW398" s="21"/>
      <c r="AX398" s="21"/>
      <c r="AY398" s="21"/>
      <c r="AZ398" s="21"/>
      <c r="BA398" s="21" t="b">
        <v>1</v>
      </c>
      <c r="BB398" s="23">
        <v>36635.0</v>
      </c>
      <c r="BC398" s="20"/>
      <c r="BD398" s="24"/>
      <c r="BE398" s="32"/>
      <c r="BF398" s="33"/>
      <c r="BG398" s="19" t="s">
        <v>2357</v>
      </c>
      <c r="BH398" s="19" t="s">
        <v>2358</v>
      </c>
      <c r="BI398" s="19"/>
      <c r="BK398" s="19"/>
    </row>
    <row r="399" ht="16.5" customHeight="1">
      <c r="A399" s="16" t="s">
        <v>2359</v>
      </c>
      <c r="B399" s="17" t="s">
        <v>68</v>
      </c>
      <c r="C399" s="18" t="s">
        <v>68</v>
      </c>
      <c r="D399" s="18" t="s">
        <v>68</v>
      </c>
      <c r="E399" s="19" t="b">
        <v>1</v>
      </c>
      <c r="F399" s="19" t="b">
        <v>0</v>
      </c>
      <c r="G399" s="19" t="b">
        <v>0</v>
      </c>
      <c r="H399" s="19" t="b">
        <v>0</v>
      </c>
      <c r="I399" s="19" t="b">
        <v>0</v>
      </c>
      <c r="J399" s="19" t="b">
        <v>0</v>
      </c>
      <c r="K399" s="19" t="b">
        <v>0</v>
      </c>
      <c r="L399" s="19" t="b">
        <v>0</v>
      </c>
      <c r="M399" s="20" t="b">
        <v>0</v>
      </c>
      <c r="O399" s="19" t="s">
        <v>2360</v>
      </c>
      <c r="P399" s="19" t="s">
        <v>105</v>
      </c>
      <c r="Q399" s="19" t="s">
        <v>70</v>
      </c>
      <c r="AB399" s="19" t="b">
        <v>0</v>
      </c>
      <c r="AI399" s="21" t="b">
        <v>1</v>
      </c>
      <c r="AJ399" s="21" t="b">
        <v>0</v>
      </c>
      <c r="AK399" s="21" t="b">
        <v>1</v>
      </c>
      <c r="AL399" s="21"/>
      <c r="AM399" s="21"/>
      <c r="AN399" s="21"/>
      <c r="AO399" s="21"/>
      <c r="AP399" s="21"/>
      <c r="AQ399" s="21"/>
      <c r="AR399" s="21"/>
      <c r="AS399" s="21" t="b">
        <v>0</v>
      </c>
      <c r="AT399" s="21"/>
      <c r="AU399" s="22"/>
      <c r="AV399" s="21"/>
      <c r="AW399" s="21"/>
      <c r="AX399" s="21"/>
      <c r="AY399" s="21"/>
      <c r="AZ399" s="21"/>
      <c r="BA399" s="21"/>
      <c r="BB399" s="23">
        <v>36393.0</v>
      </c>
      <c r="BC399" s="26">
        <v>1.0</v>
      </c>
      <c r="BD399" s="24">
        <v>3.2066997E7</v>
      </c>
      <c r="BE399" s="19" t="s">
        <v>2361</v>
      </c>
      <c r="BF399" s="25">
        <v>43880.0</v>
      </c>
      <c r="BG399" s="19" t="s">
        <v>2362</v>
      </c>
      <c r="BH399" s="19" t="s">
        <v>2363</v>
      </c>
      <c r="BI399" s="19" t="s">
        <v>2364</v>
      </c>
      <c r="BJ399" s="19" t="s">
        <v>632</v>
      </c>
    </row>
    <row r="400" ht="16.5" customHeight="1">
      <c r="A400" s="16" t="s">
        <v>2365</v>
      </c>
      <c r="B400" s="17" t="s">
        <v>68</v>
      </c>
      <c r="C400" s="18" t="s">
        <v>68</v>
      </c>
      <c r="D400" s="18" t="s">
        <v>68</v>
      </c>
      <c r="E400" s="19" t="b">
        <v>1</v>
      </c>
      <c r="F400" s="19" t="b">
        <v>0</v>
      </c>
      <c r="G400" s="19" t="b">
        <v>0</v>
      </c>
      <c r="H400" s="19" t="b">
        <v>1</v>
      </c>
      <c r="I400" s="19" t="b">
        <v>1</v>
      </c>
      <c r="J400" s="19" t="b">
        <v>0</v>
      </c>
      <c r="K400" s="19" t="b">
        <v>0</v>
      </c>
      <c r="L400" s="19" t="b">
        <v>0</v>
      </c>
      <c r="M400" s="20" t="b">
        <v>0</v>
      </c>
      <c r="O400" s="19" t="s">
        <v>2366</v>
      </c>
      <c r="P400" s="19" t="s">
        <v>105</v>
      </c>
      <c r="Q400" s="19" t="s">
        <v>70</v>
      </c>
      <c r="R400" s="19" t="s">
        <v>689</v>
      </c>
      <c r="AB400" s="19" t="b">
        <v>0</v>
      </c>
      <c r="AI400" s="21" t="b">
        <v>1</v>
      </c>
      <c r="AJ400" s="21" t="b">
        <v>0</v>
      </c>
      <c r="AK400" s="21" t="b">
        <v>1</v>
      </c>
      <c r="AL400" s="21"/>
      <c r="AM400" s="21"/>
      <c r="AN400" s="21"/>
      <c r="AO400" s="21"/>
      <c r="AP400" s="21"/>
      <c r="AQ400" s="21"/>
      <c r="AR400" s="21"/>
      <c r="AS400" s="21" t="b">
        <v>0</v>
      </c>
      <c r="AT400" s="21"/>
      <c r="AU400" s="22"/>
      <c r="AV400" s="21" t="b">
        <v>1</v>
      </c>
      <c r="AW400" s="21"/>
      <c r="AX400" s="21"/>
      <c r="AY400" s="21"/>
      <c r="AZ400" s="21"/>
      <c r="BA400" s="21"/>
      <c r="BB400" s="23">
        <v>36321.0</v>
      </c>
      <c r="BC400" s="26">
        <v>1.0</v>
      </c>
      <c r="BD400" s="24">
        <v>3.0827681E7</v>
      </c>
      <c r="BE400" s="19" t="s">
        <v>2367</v>
      </c>
      <c r="BF400" s="25">
        <v>43529.0</v>
      </c>
      <c r="BG400" s="19" t="s">
        <v>2368</v>
      </c>
      <c r="BH400" s="19" t="s">
        <v>2369</v>
      </c>
      <c r="BI400" s="19" t="s">
        <v>2370</v>
      </c>
      <c r="BJ400" s="19" t="s">
        <v>141</v>
      </c>
      <c r="BK400" s="19" t="s">
        <v>2371</v>
      </c>
    </row>
    <row r="401" ht="16.5" customHeight="1">
      <c r="A401" s="16" t="s">
        <v>2372</v>
      </c>
      <c r="B401" s="17" t="s">
        <v>68</v>
      </c>
      <c r="C401" s="18" t="s">
        <v>68</v>
      </c>
      <c r="D401" s="18" t="s">
        <v>68</v>
      </c>
      <c r="E401" s="19" t="b">
        <v>1</v>
      </c>
      <c r="F401" s="19" t="b">
        <v>0</v>
      </c>
      <c r="G401" s="19" t="b">
        <v>0</v>
      </c>
      <c r="H401" s="19" t="b">
        <v>0</v>
      </c>
      <c r="I401" s="19" t="b">
        <v>0</v>
      </c>
      <c r="J401" s="19" t="b">
        <v>0</v>
      </c>
      <c r="K401" s="19" t="b">
        <v>0</v>
      </c>
      <c r="L401" s="19" t="b">
        <v>0</v>
      </c>
      <c r="M401" s="20" t="b">
        <v>0</v>
      </c>
      <c r="N401" s="19" t="s">
        <v>234</v>
      </c>
      <c r="O401" s="19" t="s">
        <v>2373</v>
      </c>
      <c r="P401" s="19" t="s">
        <v>69</v>
      </c>
      <c r="Q401" s="19" t="s">
        <v>70</v>
      </c>
      <c r="R401" s="19" t="s">
        <v>2374</v>
      </c>
      <c r="AB401" s="19" t="b">
        <v>0</v>
      </c>
      <c r="AI401" s="21" t="b">
        <v>1</v>
      </c>
      <c r="AJ401" s="21" t="b">
        <v>0</v>
      </c>
      <c r="AK401" s="21" t="b">
        <v>1</v>
      </c>
      <c r="AL401" s="21"/>
      <c r="AM401" s="21" t="b">
        <v>1</v>
      </c>
      <c r="AN401" s="21"/>
      <c r="AO401" s="21"/>
      <c r="AP401" s="21"/>
      <c r="AQ401" s="21"/>
      <c r="AR401" s="21"/>
      <c r="AS401" s="21" t="b">
        <v>0</v>
      </c>
      <c r="AT401" s="21"/>
      <c r="AU401" s="22"/>
      <c r="AV401" s="21"/>
      <c r="AW401" s="21"/>
      <c r="AX401" s="21"/>
      <c r="AY401" s="21"/>
      <c r="AZ401" s="21"/>
      <c r="BA401" s="21" t="b">
        <v>1</v>
      </c>
      <c r="BB401" s="23">
        <v>36092.0</v>
      </c>
      <c r="BC401" s="26">
        <v>16.0</v>
      </c>
      <c r="BD401" s="24">
        <v>3.3239726E7</v>
      </c>
      <c r="BE401" s="19" t="s">
        <v>2375</v>
      </c>
      <c r="BF401" s="25">
        <v>44162.0</v>
      </c>
      <c r="BG401" s="19" t="s">
        <v>2376</v>
      </c>
      <c r="BH401" s="19" t="s">
        <v>2377</v>
      </c>
      <c r="BI401" s="19" t="s">
        <v>2378</v>
      </c>
      <c r="BJ401" s="19" t="s">
        <v>2379</v>
      </c>
      <c r="BK401" s="19" t="s">
        <v>2380</v>
      </c>
    </row>
    <row r="402" ht="16.5" customHeight="1">
      <c r="A402" s="16" t="s">
        <v>2381</v>
      </c>
      <c r="B402" s="17" t="s">
        <v>68</v>
      </c>
      <c r="C402" s="18" t="s">
        <v>68</v>
      </c>
      <c r="D402" s="18" t="s">
        <v>68</v>
      </c>
      <c r="E402" s="19" t="b">
        <v>1</v>
      </c>
      <c r="F402" s="19" t="b">
        <v>0</v>
      </c>
      <c r="G402" s="19" t="b">
        <v>0</v>
      </c>
      <c r="H402" s="19" t="b">
        <v>0</v>
      </c>
      <c r="I402" s="19" t="b">
        <v>1</v>
      </c>
      <c r="J402" s="19" t="b">
        <v>0</v>
      </c>
      <c r="K402" s="19" t="b">
        <v>0</v>
      </c>
      <c r="L402" s="19" t="b">
        <v>0</v>
      </c>
      <c r="M402" s="20" t="b">
        <v>0</v>
      </c>
      <c r="N402" s="19" t="s">
        <v>234</v>
      </c>
      <c r="O402" s="19" t="s">
        <v>2382</v>
      </c>
      <c r="P402" s="19" t="s">
        <v>105</v>
      </c>
      <c r="Q402" s="19" t="s">
        <v>70</v>
      </c>
      <c r="AB402" s="19" t="b">
        <v>0</v>
      </c>
      <c r="AI402" s="21" t="b">
        <v>1</v>
      </c>
      <c r="AJ402" s="21" t="b">
        <v>0</v>
      </c>
      <c r="AK402" s="21" t="b">
        <v>1</v>
      </c>
      <c r="AL402" s="21"/>
      <c r="AM402" s="21"/>
      <c r="AN402" s="21"/>
      <c r="AO402" s="21"/>
      <c r="AP402" s="21"/>
      <c r="AQ402" s="21"/>
      <c r="AR402" s="21"/>
      <c r="AS402" s="21" t="b">
        <v>0</v>
      </c>
      <c r="AT402" s="21"/>
      <c r="AU402" s="22"/>
      <c r="AV402" s="21" t="b">
        <v>1</v>
      </c>
      <c r="AW402" s="21"/>
      <c r="AX402" s="21"/>
      <c r="AY402" s="21"/>
      <c r="AZ402" s="21"/>
      <c r="BA402" s="21"/>
      <c r="BB402" s="23">
        <v>36071.0</v>
      </c>
      <c r="BC402" s="26">
        <v>1.0</v>
      </c>
      <c r="BD402" s="24">
        <v>3.2415257E7</v>
      </c>
      <c r="BE402" s="19" t="s">
        <v>2383</v>
      </c>
      <c r="BF402" s="25">
        <v>43969.0</v>
      </c>
      <c r="BG402" s="19" t="s">
        <v>2384</v>
      </c>
      <c r="BH402" s="19" t="s">
        <v>2385</v>
      </c>
      <c r="BI402" s="19" t="s">
        <v>2386</v>
      </c>
      <c r="BJ402" s="19" t="s">
        <v>193</v>
      </c>
    </row>
    <row r="403" ht="16.5" customHeight="1">
      <c r="A403" s="32" t="s">
        <v>2387</v>
      </c>
      <c r="B403" s="28" t="s">
        <v>68</v>
      </c>
      <c r="C403" s="17" t="s">
        <v>88</v>
      </c>
      <c r="D403" s="17" t="s">
        <v>88</v>
      </c>
      <c r="E403" s="19" t="b">
        <v>1</v>
      </c>
      <c r="F403" s="29" t="b">
        <v>0</v>
      </c>
      <c r="G403" t="b">
        <v>0</v>
      </c>
      <c r="H403" s="19" t="b">
        <v>1</v>
      </c>
      <c r="I403" t="b">
        <v>0</v>
      </c>
      <c r="J403" s="19" t="b">
        <v>0</v>
      </c>
      <c r="K403" s="19" t="b">
        <v>0</v>
      </c>
      <c r="L403" s="19" t="b">
        <v>0</v>
      </c>
      <c r="M403" s="26" t="b">
        <v>0</v>
      </c>
      <c r="O403" s="30"/>
      <c r="P403" s="19" t="s">
        <v>105</v>
      </c>
      <c r="Q403" s="19"/>
      <c r="X403" s="19"/>
      <c r="Y403" s="19"/>
      <c r="Z403" s="19"/>
      <c r="AA403" s="19"/>
      <c r="AB403" s="19" t="b">
        <v>0</v>
      </c>
      <c r="AC403" s="19"/>
      <c r="AD403" s="19"/>
      <c r="AE403" s="19"/>
      <c r="AF403" s="19"/>
      <c r="AG403" s="19"/>
      <c r="AH403" s="19"/>
      <c r="AI403" s="21" t="b">
        <v>0</v>
      </c>
      <c r="AJ403" s="21" t="b">
        <v>0</v>
      </c>
      <c r="AK403" s="21" t="b">
        <v>0</v>
      </c>
      <c r="AL403" s="21"/>
      <c r="AM403" s="21"/>
      <c r="AN403" s="21"/>
      <c r="AO403" s="21"/>
      <c r="AP403" s="21"/>
      <c r="AQ403" s="21"/>
      <c r="AR403" s="21"/>
      <c r="AS403" s="21" t="b">
        <v>1</v>
      </c>
      <c r="AT403" s="21"/>
      <c r="AU403" s="22"/>
      <c r="AV403" s="21"/>
      <c r="AW403" s="21"/>
      <c r="AX403" s="21"/>
      <c r="AY403" s="21"/>
      <c r="AZ403" s="21"/>
      <c r="BA403" s="21"/>
      <c r="BB403" s="23">
        <v>35954.0</v>
      </c>
      <c r="BC403" s="20"/>
      <c r="BD403" s="24"/>
      <c r="BE403" s="32"/>
      <c r="BF403" s="33"/>
      <c r="BG403" s="19" t="s">
        <v>2388</v>
      </c>
      <c r="BH403" s="19" t="s">
        <v>2389</v>
      </c>
      <c r="BI403" s="19"/>
      <c r="BK403" s="19"/>
    </row>
    <row r="404" ht="16.5" customHeight="1">
      <c r="A404" s="32" t="s">
        <v>2390</v>
      </c>
      <c r="B404" s="28" t="s">
        <v>68</v>
      </c>
      <c r="C404" s="17" t="s">
        <v>88</v>
      </c>
      <c r="D404" s="17" t="s">
        <v>88</v>
      </c>
      <c r="E404" s="19" t="b">
        <v>1</v>
      </c>
      <c r="F404" s="29" t="b">
        <v>0</v>
      </c>
      <c r="G404" t="b">
        <v>0</v>
      </c>
      <c r="H404" s="19" t="b">
        <v>1</v>
      </c>
      <c r="I404" t="b">
        <v>0</v>
      </c>
      <c r="J404" s="19" t="b">
        <v>0</v>
      </c>
      <c r="K404" s="19" t="b">
        <v>0</v>
      </c>
      <c r="L404" s="19" t="b">
        <v>0</v>
      </c>
      <c r="M404" s="26" t="b">
        <v>0</v>
      </c>
      <c r="O404" s="30"/>
      <c r="P404" s="19" t="s">
        <v>105</v>
      </c>
      <c r="Q404" s="19"/>
      <c r="X404" s="19"/>
      <c r="Y404" s="19"/>
      <c r="Z404" s="19"/>
      <c r="AA404" s="19"/>
      <c r="AB404" s="19" t="b">
        <v>0</v>
      </c>
      <c r="AC404" s="19"/>
      <c r="AD404" s="19"/>
      <c r="AE404" s="19"/>
      <c r="AF404" s="19"/>
      <c r="AG404" s="19"/>
      <c r="AH404" s="19"/>
      <c r="AI404" s="21" t="b">
        <v>0</v>
      </c>
      <c r="AJ404" s="21" t="b">
        <v>0</v>
      </c>
      <c r="AK404" s="21" t="b">
        <v>0</v>
      </c>
      <c r="AL404" s="21"/>
      <c r="AM404" s="21"/>
      <c r="AN404" s="21"/>
      <c r="AO404" s="21"/>
      <c r="AP404" s="21"/>
      <c r="AQ404" s="21"/>
      <c r="AR404" s="21"/>
      <c r="AS404" s="21" t="b">
        <v>1</v>
      </c>
      <c r="AT404" s="21"/>
      <c r="AU404" s="22"/>
      <c r="AV404" s="21"/>
      <c r="AW404" s="21"/>
      <c r="AX404" s="21"/>
      <c r="AY404" s="21"/>
      <c r="AZ404" s="21"/>
      <c r="BA404" s="21"/>
      <c r="BB404" s="23">
        <v>35880.0</v>
      </c>
      <c r="BC404" s="20"/>
      <c r="BD404" s="24"/>
      <c r="BE404" s="32"/>
      <c r="BF404" s="33"/>
      <c r="BG404" s="19" t="s">
        <v>2391</v>
      </c>
      <c r="BH404" s="19" t="s">
        <v>2392</v>
      </c>
      <c r="BI404" s="19"/>
      <c r="BK404" s="19"/>
    </row>
    <row r="405" ht="16.5" customHeight="1">
      <c r="A405" s="32" t="s">
        <v>2393</v>
      </c>
      <c r="B405" s="28" t="s">
        <v>68</v>
      </c>
      <c r="C405" s="17" t="s">
        <v>88</v>
      </c>
      <c r="D405" s="17" t="s">
        <v>88</v>
      </c>
      <c r="E405" s="19" t="b">
        <v>1</v>
      </c>
      <c r="F405" s="29" t="b">
        <v>0</v>
      </c>
      <c r="G405" t="b">
        <v>0</v>
      </c>
      <c r="H405" s="19" t="b">
        <v>1</v>
      </c>
      <c r="I405" t="b">
        <v>0</v>
      </c>
      <c r="J405" s="19" t="b">
        <v>0</v>
      </c>
      <c r="K405" s="19" t="b">
        <v>0</v>
      </c>
      <c r="L405" s="19" t="b">
        <v>0</v>
      </c>
      <c r="M405" s="26" t="b">
        <v>0</v>
      </c>
      <c r="O405" s="30"/>
      <c r="P405" s="19" t="s">
        <v>105</v>
      </c>
      <c r="Q405" s="19"/>
      <c r="X405" s="19"/>
      <c r="Y405" s="19"/>
      <c r="Z405" s="19"/>
      <c r="AA405" s="19"/>
      <c r="AB405" s="19" t="b">
        <v>0</v>
      </c>
      <c r="AC405" s="19"/>
      <c r="AD405" s="19"/>
      <c r="AE405" s="19"/>
      <c r="AF405" s="19"/>
      <c r="AG405" s="19"/>
      <c r="AH405" s="19"/>
      <c r="AI405" s="21" t="b">
        <v>0</v>
      </c>
      <c r="AJ405" s="21" t="b">
        <v>0</v>
      </c>
      <c r="AK405" s="21" t="b">
        <v>0</v>
      </c>
      <c r="AL405" s="21"/>
      <c r="AM405" s="21"/>
      <c r="AN405" s="21"/>
      <c r="AO405" s="21"/>
      <c r="AP405" s="21"/>
      <c r="AQ405" s="21"/>
      <c r="AR405" s="21"/>
      <c r="AS405" s="21" t="b">
        <v>1</v>
      </c>
      <c r="AT405" s="21"/>
      <c r="AU405" s="22"/>
      <c r="AV405" s="21"/>
      <c r="AW405" s="21"/>
      <c r="AX405" s="21"/>
      <c r="AY405" s="21"/>
      <c r="AZ405" s="21"/>
      <c r="BA405" s="21"/>
      <c r="BB405" s="23">
        <v>35693.0</v>
      </c>
      <c r="BC405" s="20"/>
      <c r="BD405" s="24"/>
      <c r="BE405" s="32"/>
      <c r="BF405" s="33"/>
      <c r="BG405" s="19" t="s">
        <v>2394</v>
      </c>
      <c r="BH405" s="19" t="s">
        <v>2395</v>
      </c>
      <c r="BI405" s="19"/>
      <c r="BK405" s="19"/>
    </row>
    <row r="406" ht="16.5" customHeight="1">
      <c r="A406" s="32" t="s">
        <v>2396</v>
      </c>
      <c r="B406" s="28" t="s">
        <v>68</v>
      </c>
      <c r="C406" s="17" t="s">
        <v>88</v>
      </c>
      <c r="D406" s="17" t="s">
        <v>88</v>
      </c>
      <c r="E406" s="19" t="b">
        <v>1</v>
      </c>
      <c r="F406" s="29" t="b">
        <v>0</v>
      </c>
      <c r="G406" t="b">
        <v>0</v>
      </c>
      <c r="H406" s="19" t="b">
        <v>1</v>
      </c>
      <c r="I406" t="b">
        <v>0</v>
      </c>
      <c r="J406" s="19" t="b">
        <v>0</v>
      </c>
      <c r="K406" s="19" t="b">
        <v>0</v>
      </c>
      <c r="L406" s="19" t="b">
        <v>0</v>
      </c>
      <c r="M406" s="26" t="b">
        <v>0</v>
      </c>
      <c r="O406" s="30"/>
      <c r="P406" s="19" t="s">
        <v>105</v>
      </c>
      <c r="Q406" s="19"/>
      <c r="X406" s="19"/>
      <c r="Y406" s="19"/>
      <c r="Z406" s="19"/>
      <c r="AA406" s="19"/>
      <c r="AB406" s="19" t="b">
        <v>0</v>
      </c>
      <c r="AC406" s="19"/>
      <c r="AD406" s="19"/>
      <c r="AE406" s="19"/>
      <c r="AF406" s="19"/>
      <c r="AG406" s="19"/>
      <c r="AH406" s="19"/>
      <c r="AI406" s="21" t="b">
        <v>0</v>
      </c>
      <c r="AJ406" s="21" t="b">
        <v>0</v>
      </c>
      <c r="AK406" s="21" t="b">
        <v>0</v>
      </c>
      <c r="AL406" s="21"/>
      <c r="AM406" s="21"/>
      <c r="AN406" s="21"/>
      <c r="AO406" s="21"/>
      <c r="AP406" s="21"/>
      <c r="AQ406" s="21"/>
      <c r="AR406" s="21"/>
      <c r="AS406" s="21" t="b">
        <v>1</v>
      </c>
      <c r="AT406" s="21"/>
      <c r="AU406" s="22"/>
      <c r="AV406" s="21"/>
      <c r="AW406" s="21"/>
      <c r="AX406" s="21"/>
      <c r="AY406" s="21"/>
      <c r="AZ406" s="21"/>
      <c r="BA406" s="21"/>
      <c r="BB406" s="23">
        <v>35685.0</v>
      </c>
      <c r="BC406" s="20"/>
      <c r="BD406" s="24"/>
      <c r="BE406" s="32"/>
      <c r="BF406" s="33"/>
      <c r="BG406" s="19" t="s">
        <v>2397</v>
      </c>
      <c r="BH406" s="19" t="s">
        <v>2398</v>
      </c>
      <c r="BI406" s="19"/>
      <c r="BK406" s="19"/>
    </row>
    <row r="407" ht="16.5" customHeight="1">
      <c r="A407" s="32" t="s">
        <v>2399</v>
      </c>
      <c r="B407" s="28" t="s">
        <v>68</v>
      </c>
      <c r="C407" s="17" t="s">
        <v>88</v>
      </c>
      <c r="D407" s="17" t="s">
        <v>88</v>
      </c>
      <c r="E407" s="19" t="b">
        <v>1</v>
      </c>
      <c r="F407" s="29" t="b">
        <v>0</v>
      </c>
      <c r="G407" t="b">
        <v>0</v>
      </c>
      <c r="H407" s="19" t="b">
        <v>1</v>
      </c>
      <c r="I407" t="b">
        <v>0</v>
      </c>
      <c r="J407" s="19" t="b">
        <v>0</v>
      </c>
      <c r="K407" s="19" t="b">
        <v>0</v>
      </c>
      <c r="L407" s="19" t="b">
        <v>0</v>
      </c>
      <c r="M407" s="26" t="b">
        <v>0</v>
      </c>
      <c r="O407" s="30"/>
      <c r="P407" s="19" t="s">
        <v>105</v>
      </c>
      <c r="Q407" s="19"/>
      <c r="X407" s="19"/>
      <c r="Y407" s="19"/>
      <c r="Z407" s="19"/>
      <c r="AA407" s="19"/>
      <c r="AB407" s="19" t="b">
        <v>0</v>
      </c>
      <c r="AC407" s="19"/>
      <c r="AD407" s="19"/>
      <c r="AE407" s="19"/>
      <c r="AF407" s="19"/>
      <c r="AG407" s="19"/>
      <c r="AH407" s="19"/>
      <c r="AI407" s="21" t="b">
        <v>0</v>
      </c>
      <c r="AJ407" s="21" t="b">
        <v>0</v>
      </c>
      <c r="AK407" s="21" t="b">
        <v>0</v>
      </c>
      <c r="AL407" s="21"/>
      <c r="AM407" s="21"/>
      <c r="AN407" s="21"/>
      <c r="AO407" s="21"/>
      <c r="AP407" s="21"/>
      <c r="AQ407" s="21"/>
      <c r="AR407" s="21"/>
      <c r="AS407" s="21" t="b">
        <v>1</v>
      </c>
      <c r="AT407" s="21"/>
      <c r="AU407" s="22"/>
      <c r="AV407" s="21"/>
      <c r="AW407" s="21"/>
      <c r="AX407" s="21"/>
      <c r="AY407" s="21"/>
      <c r="AZ407" s="21"/>
      <c r="BA407" s="21"/>
      <c r="BB407" s="23">
        <v>35625.0</v>
      </c>
      <c r="BC407" s="20"/>
      <c r="BD407" s="24"/>
      <c r="BE407" s="32"/>
      <c r="BF407" s="33"/>
      <c r="BG407" s="19" t="s">
        <v>2400</v>
      </c>
      <c r="BH407" s="19" t="s">
        <v>2401</v>
      </c>
      <c r="BI407" s="19"/>
      <c r="BK407" s="19"/>
    </row>
    <row r="408" ht="16.5" customHeight="1">
      <c r="A408" s="16" t="s">
        <v>2402</v>
      </c>
      <c r="B408" s="17" t="s">
        <v>68</v>
      </c>
      <c r="C408" s="18" t="s">
        <v>68</v>
      </c>
      <c r="D408" s="18" t="s">
        <v>68</v>
      </c>
      <c r="E408" s="19" t="b">
        <v>1</v>
      </c>
      <c r="F408" s="19" t="b">
        <v>0</v>
      </c>
      <c r="G408" s="19" t="b">
        <v>0</v>
      </c>
      <c r="H408" s="19" t="b">
        <v>1</v>
      </c>
      <c r="I408" s="19" t="b">
        <v>0</v>
      </c>
      <c r="J408" s="19" t="b">
        <v>0</v>
      </c>
      <c r="K408" s="19" t="b">
        <v>0</v>
      </c>
      <c r="L408" s="19" t="b">
        <v>0</v>
      </c>
      <c r="M408" s="20" t="b">
        <v>0</v>
      </c>
      <c r="O408" s="19" t="s">
        <v>2403</v>
      </c>
      <c r="P408" s="19" t="s">
        <v>105</v>
      </c>
      <c r="Q408" s="19" t="s">
        <v>70</v>
      </c>
      <c r="R408" s="19" t="s">
        <v>2404</v>
      </c>
      <c r="AB408" s="19" t="b">
        <v>0</v>
      </c>
      <c r="AI408" s="21" t="b">
        <v>1</v>
      </c>
      <c r="AJ408" s="21" t="b">
        <v>0</v>
      </c>
      <c r="AK408" s="21" t="b">
        <v>0</v>
      </c>
      <c r="AL408" s="21"/>
      <c r="AM408" s="21" t="b">
        <v>1</v>
      </c>
      <c r="AN408" s="21"/>
      <c r="AO408" s="21"/>
      <c r="AP408" s="21"/>
      <c r="AQ408" s="21"/>
      <c r="AR408" s="21"/>
      <c r="AS408" s="21" t="b">
        <v>0</v>
      </c>
      <c r="AT408" s="21"/>
      <c r="AU408" s="22"/>
      <c r="AV408" s="21"/>
      <c r="AW408" s="21"/>
      <c r="AX408" s="21"/>
      <c r="AY408" s="21"/>
      <c r="AZ408" s="21"/>
      <c r="BA408" s="21"/>
      <c r="BB408" s="23">
        <v>35587.0</v>
      </c>
      <c r="BC408" s="26">
        <v>8.0</v>
      </c>
      <c r="BD408" s="24">
        <v>3.2344053E7</v>
      </c>
      <c r="BE408" s="19" t="s">
        <v>2405</v>
      </c>
      <c r="BF408" s="25">
        <v>43950.0</v>
      </c>
      <c r="BG408" s="19" t="s">
        <v>2406</v>
      </c>
      <c r="BH408" s="19" t="s">
        <v>2407</v>
      </c>
      <c r="BI408" s="19" t="s">
        <v>2408</v>
      </c>
      <c r="BJ408" s="19" t="s">
        <v>2339</v>
      </c>
      <c r="BK408" s="19" t="s">
        <v>2409</v>
      </c>
    </row>
    <row r="409" ht="16.5" customHeight="1">
      <c r="A409" s="16" t="s">
        <v>2410</v>
      </c>
      <c r="B409" s="17" t="s">
        <v>68</v>
      </c>
      <c r="C409" s="18" t="s">
        <v>68</v>
      </c>
      <c r="D409" s="18" t="s">
        <v>68</v>
      </c>
      <c r="E409" s="19" t="b">
        <v>1</v>
      </c>
      <c r="F409" s="19" t="b">
        <v>0</v>
      </c>
      <c r="G409" s="19" t="b">
        <v>0</v>
      </c>
      <c r="H409" s="19" t="b">
        <v>0</v>
      </c>
      <c r="I409" s="19" t="b">
        <v>0</v>
      </c>
      <c r="J409" s="19" t="b">
        <v>0</v>
      </c>
      <c r="K409" s="19" t="b">
        <v>0</v>
      </c>
      <c r="L409" s="19" t="b">
        <v>0</v>
      </c>
      <c r="M409" s="20" t="b">
        <v>0</v>
      </c>
      <c r="P409" s="19" t="s">
        <v>1137</v>
      </c>
      <c r="Q409" s="19" t="s">
        <v>79</v>
      </c>
      <c r="R409" s="19" t="s">
        <v>2411</v>
      </c>
      <c r="AB409" s="19" t="b">
        <v>0</v>
      </c>
      <c r="AI409" s="21" t="b">
        <v>1</v>
      </c>
      <c r="AJ409" s="21" t="b">
        <v>0</v>
      </c>
      <c r="AK409" s="21" t="b">
        <v>1</v>
      </c>
      <c r="AL409" s="21"/>
      <c r="AM409" s="21"/>
      <c r="AN409" s="21"/>
      <c r="AO409" s="21"/>
      <c r="AP409" s="21"/>
      <c r="AQ409" s="21"/>
      <c r="AR409" s="21"/>
      <c r="AS409" s="21" t="b">
        <v>0</v>
      </c>
      <c r="AT409" s="21"/>
      <c r="AU409" s="22"/>
      <c r="AV409" s="21"/>
      <c r="AW409" s="21"/>
      <c r="AX409" s="21"/>
      <c r="AY409" s="21"/>
      <c r="AZ409" s="21"/>
      <c r="BA409" s="21"/>
      <c r="BB409" s="23">
        <v>35420.0</v>
      </c>
      <c r="BC409" s="26">
        <v>1.0</v>
      </c>
      <c r="BD409" s="24">
        <v>3.1644425E7</v>
      </c>
      <c r="BE409" s="19" t="s">
        <v>2412</v>
      </c>
      <c r="BF409" s="25">
        <v>43762.0</v>
      </c>
      <c r="BG409" s="19" t="s">
        <v>2413</v>
      </c>
      <c r="BH409" s="19" t="s">
        <v>2414</v>
      </c>
      <c r="BI409" s="19" t="s">
        <v>2415</v>
      </c>
      <c r="BJ409" s="19" t="s">
        <v>989</v>
      </c>
      <c r="BK409" s="19" t="s">
        <v>2416</v>
      </c>
    </row>
    <row r="410" ht="16.5" customHeight="1">
      <c r="A410" s="32" t="s">
        <v>2417</v>
      </c>
      <c r="B410" s="28" t="s">
        <v>68</v>
      </c>
      <c r="C410" s="17" t="s">
        <v>88</v>
      </c>
      <c r="D410" s="17" t="s">
        <v>88</v>
      </c>
      <c r="E410" s="19" t="b">
        <v>1</v>
      </c>
      <c r="F410" s="29" t="b">
        <v>0</v>
      </c>
      <c r="G410" t="b">
        <v>0</v>
      </c>
      <c r="H410" s="19" t="b">
        <v>1</v>
      </c>
      <c r="I410" t="b">
        <v>0</v>
      </c>
      <c r="J410" s="19" t="b">
        <v>0</v>
      </c>
      <c r="K410" s="19" t="b">
        <v>0</v>
      </c>
      <c r="L410" s="19" t="b">
        <v>0</v>
      </c>
      <c r="M410" s="26" t="b">
        <v>0</v>
      </c>
      <c r="O410" s="30"/>
      <c r="P410" s="19" t="s">
        <v>105</v>
      </c>
      <c r="Q410" s="19"/>
      <c r="X410" s="19"/>
      <c r="Y410" s="19"/>
      <c r="Z410" s="19"/>
      <c r="AA410" s="19"/>
      <c r="AB410" s="19" t="b">
        <v>0</v>
      </c>
      <c r="AC410" s="19"/>
      <c r="AD410" s="19"/>
      <c r="AE410" s="19"/>
      <c r="AF410" s="19"/>
      <c r="AG410" s="19"/>
      <c r="AH410" s="19"/>
      <c r="AI410" s="21" t="b">
        <v>0</v>
      </c>
      <c r="AJ410" s="21" t="b">
        <v>0</v>
      </c>
      <c r="AK410" s="21" t="b">
        <v>0</v>
      </c>
      <c r="AL410" s="21"/>
      <c r="AM410" s="21"/>
      <c r="AN410" s="21"/>
      <c r="AO410" s="21"/>
      <c r="AP410" s="21"/>
      <c r="AQ410" s="21"/>
      <c r="AR410" s="21"/>
      <c r="AS410" s="21" t="b">
        <v>1</v>
      </c>
      <c r="AT410" s="21"/>
      <c r="AU410" s="22"/>
      <c r="AV410" s="21"/>
      <c r="AW410" s="21"/>
      <c r="AX410" s="21"/>
      <c r="AY410" s="21"/>
      <c r="AZ410" s="21"/>
      <c r="BA410" s="21"/>
      <c r="BB410" s="23">
        <v>35202.0</v>
      </c>
      <c r="BC410" s="20"/>
      <c r="BD410" s="24"/>
      <c r="BE410" s="32"/>
      <c r="BF410" s="33"/>
      <c r="BG410" s="19" t="s">
        <v>2418</v>
      </c>
      <c r="BH410" s="19" t="s">
        <v>2419</v>
      </c>
      <c r="BI410" s="19"/>
      <c r="BK410" s="19"/>
    </row>
    <row r="411" ht="16.5" customHeight="1">
      <c r="A411" s="16" t="s">
        <v>2420</v>
      </c>
      <c r="B411" s="17" t="s">
        <v>68</v>
      </c>
      <c r="C411" s="18" t="s">
        <v>68</v>
      </c>
      <c r="D411" s="18" t="s">
        <v>68</v>
      </c>
      <c r="E411" s="19" t="b">
        <v>0</v>
      </c>
      <c r="F411" s="19" t="b">
        <v>1</v>
      </c>
      <c r="G411" s="19" t="b">
        <v>0</v>
      </c>
      <c r="H411" s="19" t="b">
        <v>0</v>
      </c>
      <c r="I411" s="19" t="b">
        <v>0</v>
      </c>
      <c r="J411" s="19" t="b">
        <v>0</v>
      </c>
      <c r="K411" s="19" t="b">
        <v>0</v>
      </c>
      <c r="L411" s="19" t="b">
        <v>0</v>
      </c>
      <c r="M411" s="20" t="b">
        <v>0</v>
      </c>
      <c r="O411" s="19" t="s">
        <v>2421</v>
      </c>
      <c r="P411" s="19" t="s">
        <v>69</v>
      </c>
      <c r="S411" s="19" t="s">
        <v>2422</v>
      </c>
      <c r="X411" s="19"/>
      <c r="Y411" s="19" t="b">
        <f>OR(EQ(Z411,"Yes"),EQ(AA411,"Yes"))</f>
        <v>0</v>
      </c>
      <c r="Z411" s="19"/>
      <c r="AA411" s="19" t="s">
        <v>88</v>
      </c>
      <c r="AB411" s="19" t="b">
        <v>0</v>
      </c>
      <c r="AI411" s="21" t="b">
        <v>1</v>
      </c>
      <c r="AJ411" s="21" t="b">
        <v>0</v>
      </c>
      <c r="AK411" s="21" t="b">
        <v>0</v>
      </c>
      <c r="AL411" s="21"/>
      <c r="AM411" s="21" t="b">
        <v>1</v>
      </c>
      <c r="AN411" s="21"/>
      <c r="AO411" s="21"/>
      <c r="AP411" s="21"/>
      <c r="AQ411" s="21"/>
      <c r="AR411" s="21"/>
      <c r="AS411" s="21" t="b">
        <v>0</v>
      </c>
      <c r="AT411" s="21"/>
      <c r="AU411" s="22"/>
      <c r="AV411" s="21"/>
      <c r="AW411" s="21"/>
      <c r="AX411" s="21"/>
      <c r="AY411" s="21"/>
      <c r="AZ411" s="21"/>
      <c r="BA411" s="21"/>
      <c r="BB411" s="23">
        <v>35160.0</v>
      </c>
      <c r="BC411" s="26">
        <v>3.0</v>
      </c>
      <c r="BD411" s="24">
        <v>3.3116305E7</v>
      </c>
      <c r="BE411" s="19" t="s">
        <v>2423</v>
      </c>
      <c r="BF411" s="25">
        <v>44134.0</v>
      </c>
      <c r="BG411" s="19" t="s">
        <v>2424</v>
      </c>
      <c r="BH411" s="19" t="s">
        <v>2425</v>
      </c>
      <c r="BI411" s="19" t="s">
        <v>2426</v>
      </c>
      <c r="BJ411" s="19" t="s">
        <v>86</v>
      </c>
    </row>
    <row r="412" ht="16.5" customHeight="1">
      <c r="A412" s="32" t="s">
        <v>2427</v>
      </c>
      <c r="B412" s="28" t="s">
        <v>68</v>
      </c>
      <c r="C412" s="17" t="s">
        <v>88</v>
      </c>
      <c r="D412" s="17" t="s">
        <v>88</v>
      </c>
      <c r="E412" s="19" t="b">
        <v>1</v>
      </c>
      <c r="F412" s="29" t="b">
        <v>0</v>
      </c>
      <c r="G412" t="b">
        <v>0</v>
      </c>
      <c r="H412" s="19" t="b">
        <v>1</v>
      </c>
      <c r="I412" t="b">
        <v>0</v>
      </c>
      <c r="J412" s="19" t="b">
        <v>0</v>
      </c>
      <c r="K412" s="19" t="b">
        <v>0</v>
      </c>
      <c r="L412" s="19" t="b">
        <v>0</v>
      </c>
      <c r="M412" s="26" t="b">
        <v>0</v>
      </c>
      <c r="O412" s="30"/>
      <c r="P412" s="19" t="s">
        <v>105</v>
      </c>
      <c r="Q412" s="19"/>
      <c r="X412" s="19"/>
      <c r="Y412" s="19"/>
      <c r="Z412" s="19"/>
      <c r="AA412" s="19"/>
      <c r="AB412" s="19" t="b">
        <v>0</v>
      </c>
      <c r="AC412" s="19"/>
      <c r="AD412" s="19"/>
      <c r="AE412" s="19"/>
      <c r="AF412" s="19"/>
      <c r="AG412" s="19"/>
      <c r="AH412" s="19"/>
      <c r="AI412" s="21" t="b">
        <v>0</v>
      </c>
      <c r="AJ412" s="21" t="b">
        <v>0</v>
      </c>
      <c r="AK412" s="21" t="b">
        <v>0</v>
      </c>
      <c r="AL412" s="21"/>
      <c r="AM412" s="21"/>
      <c r="AN412" s="21"/>
      <c r="AO412" s="21"/>
      <c r="AP412" s="21"/>
      <c r="AQ412" s="21"/>
      <c r="AR412" s="21"/>
      <c r="AS412" s="21" t="b">
        <v>1</v>
      </c>
      <c r="AT412" s="21"/>
      <c r="AU412" s="22"/>
      <c r="AV412" s="21"/>
      <c r="AW412" s="21"/>
      <c r="AX412" s="21"/>
      <c r="AY412" s="21"/>
      <c r="AZ412" s="21"/>
      <c r="BA412" s="21"/>
      <c r="BB412" s="23">
        <v>35099.0</v>
      </c>
      <c r="BC412" s="20"/>
      <c r="BD412" s="24"/>
      <c r="BE412" s="32"/>
      <c r="BF412" s="33"/>
      <c r="BG412" s="19" t="s">
        <v>2428</v>
      </c>
      <c r="BH412" s="19" t="s">
        <v>2429</v>
      </c>
      <c r="BI412" s="19"/>
      <c r="BK412" s="19"/>
    </row>
    <row r="413" ht="16.5" customHeight="1">
      <c r="A413" s="16" t="s">
        <v>2430</v>
      </c>
      <c r="B413" s="17" t="s">
        <v>68</v>
      </c>
      <c r="C413" s="18" t="s">
        <v>68</v>
      </c>
      <c r="D413" s="18" t="s">
        <v>68</v>
      </c>
      <c r="E413" s="19" t="b">
        <v>1</v>
      </c>
      <c r="F413" s="19" t="b">
        <v>0</v>
      </c>
      <c r="G413" s="19" t="b">
        <v>0</v>
      </c>
      <c r="H413" s="19" t="b">
        <v>0</v>
      </c>
      <c r="I413" s="19" t="b">
        <v>0</v>
      </c>
      <c r="J413" s="19" t="b">
        <v>0</v>
      </c>
      <c r="K413" s="19" t="b">
        <v>0</v>
      </c>
      <c r="L413" s="19" t="b">
        <v>0</v>
      </c>
      <c r="M413" s="20" t="b">
        <v>0</v>
      </c>
      <c r="N413" s="19" t="s">
        <v>234</v>
      </c>
      <c r="O413" s="19" t="s">
        <v>2431</v>
      </c>
      <c r="P413" s="19" t="s">
        <v>105</v>
      </c>
      <c r="Q413" s="19" t="s">
        <v>70</v>
      </c>
      <c r="R413" s="19" t="s">
        <v>2432</v>
      </c>
      <c r="AB413" s="19" t="b">
        <v>0</v>
      </c>
      <c r="AI413" s="21" t="b">
        <v>1</v>
      </c>
      <c r="AJ413" s="21" t="b">
        <v>0</v>
      </c>
      <c r="AK413" s="21" t="b">
        <v>1</v>
      </c>
      <c r="AL413" s="21"/>
      <c r="AM413" s="21" t="b">
        <v>1</v>
      </c>
      <c r="AN413" s="21"/>
      <c r="AO413" s="21"/>
      <c r="AP413" s="21"/>
      <c r="AQ413" s="21"/>
      <c r="AR413" s="21"/>
      <c r="AS413" s="21" t="b">
        <v>0</v>
      </c>
      <c r="AT413" s="21"/>
      <c r="AU413" s="22"/>
      <c r="AV413" s="21"/>
      <c r="AW413" s="21"/>
      <c r="AX413" s="21"/>
      <c r="AY413" s="21"/>
      <c r="AZ413" s="21"/>
      <c r="BA413" s="21" t="b">
        <v>1</v>
      </c>
      <c r="BB413" s="23">
        <v>35084.0</v>
      </c>
      <c r="BC413" s="26">
        <v>8.0</v>
      </c>
      <c r="BD413" s="24">
        <v>3.2603407E7</v>
      </c>
      <c r="BE413" s="19" t="s">
        <v>2433</v>
      </c>
      <c r="BF413" s="25">
        <v>44013.0</v>
      </c>
      <c r="BG413" s="19" t="s">
        <v>2434</v>
      </c>
      <c r="BH413" s="19" t="s">
        <v>2435</v>
      </c>
      <c r="BI413" s="19" t="s">
        <v>2436</v>
      </c>
      <c r="BJ413" s="19" t="s">
        <v>2437</v>
      </c>
    </row>
    <row r="414" ht="16.5" customHeight="1">
      <c r="A414" s="30" t="s">
        <v>2438</v>
      </c>
      <c r="B414" s="28" t="s">
        <v>68</v>
      </c>
      <c r="C414" s="17" t="s">
        <v>68</v>
      </c>
      <c r="D414" s="17" t="s">
        <v>68</v>
      </c>
      <c r="E414" s="29" t="b">
        <v>1</v>
      </c>
      <c r="F414" s="29" t="b">
        <v>0</v>
      </c>
      <c r="G414" t="b">
        <v>0</v>
      </c>
      <c r="H414" s="29" t="b">
        <v>0</v>
      </c>
      <c r="I414" t="b">
        <v>0</v>
      </c>
      <c r="J414" s="19" t="b">
        <v>0</v>
      </c>
      <c r="K414" s="19" t="b">
        <v>0</v>
      </c>
      <c r="L414" s="19" t="b">
        <v>0</v>
      </c>
      <c r="M414" s="26" t="b">
        <v>0</v>
      </c>
      <c r="O414" s="30"/>
      <c r="Q414" s="19" t="s">
        <v>70</v>
      </c>
      <c r="X414" s="19"/>
      <c r="Y414" s="19"/>
      <c r="Z414" s="19"/>
      <c r="AA414" s="19"/>
      <c r="AB414" s="19" t="b">
        <v>0</v>
      </c>
      <c r="AC414" s="19"/>
      <c r="AD414" s="19"/>
      <c r="AE414" s="19"/>
      <c r="AF414" s="19"/>
      <c r="AG414" s="19"/>
      <c r="AH414" s="19"/>
      <c r="AI414" s="21" t="b">
        <v>1</v>
      </c>
      <c r="AJ414" s="21" t="b">
        <v>0</v>
      </c>
      <c r="AK414" s="21" t="b">
        <v>0</v>
      </c>
      <c r="AL414" s="21"/>
      <c r="AM414" s="21" t="b">
        <v>1</v>
      </c>
      <c r="AN414" s="21"/>
      <c r="AO414" s="21"/>
      <c r="AP414" s="21"/>
      <c r="AQ414" s="21"/>
      <c r="AR414" s="21"/>
      <c r="AS414" s="21" t="b">
        <v>0</v>
      </c>
      <c r="AT414" s="21"/>
      <c r="AU414" s="22"/>
      <c r="AV414" s="21"/>
      <c r="AW414" s="21"/>
      <c r="AX414" s="21"/>
      <c r="AY414" s="21"/>
      <c r="AZ414" s="21"/>
      <c r="BA414" s="21"/>
      <c r="BB414" s="23">
        <v>35012.0</v>
      </c>
      <c r="BC414" s="20">
        <v>2.0</v>
      </c>
      <c r="BD414" s="40" t="s">
        <v>2439</v>
      </c>
      <c r="BE414" s="32" t="s">
        <v>2440</v>
      </c>
      <c r="BF414" s="41" t="s">
        <v>2441</v>
      </c>
      <c r="BG414" s="19" t="s">
        <v>2442</v>
      </c>
      <c r="BH414" s="19" t="s">
        <v>2443</v>
      </c>
      <c r="BI414" s="19" t="s">
        <v>2444</v>
      </c>
      <c r="BJ414" s="19" t="s">
        <v>1402</v>
      </c>
      <c r="BK414" s="19" t="s">
        <v>2445</v>
      </c>
    </row>
    <row r="415" ht="16.5" customHeight="1">
      <c r="A415" s="30" t="s">
        <v>2446</v>
      </c>
      <c r="B415" s="28" t="s">
        <v>68</v>
      </c>
      <c r="C415" s="17" t="s">
        <v>68</v>
      </c>
      <c r="D415" s="17" t="s">
        <v>68</v>
      </c>
      <c r="E415" s="29" t="b">
        <v>1</v>
      </c>
      <c r="F415" s="29" t="b">
        <v>0</v>
      </c>
      <c r="G415" t="b">
        <v>0</v>
      </c>
      <c r="H415" s="29" t="b">
        <v>0</v>
      </c>
      <c r="I415" t="b">
        <v>0</v>
      </c>
      <c r="J415" s="19" t="b">
        <v>0</v>
      </c>
      <c r="K415" s="19" t="b">
        <v>0</v>
      </c>
      <c r="L415" s="19" t="b">
        <v>0</v>
      </c>
      <c r="M415" s="26" t="b">
        <v>0</v>
      </c>
      <c r="O415" s="30"/>
      <c r="Q415" s="19" t="s">
        <v>70</v>
      </c>
      <c r="X415" s="19"/>
      <c r="Y415" s="19"/>
      <c r="Z415" s="19"/>
      <c r="AA415" s="19"/>
      <c r="AB415" s="19" t="b">
        <v>0</v>
      </c>
      <c r="AC415" s="19"/>
      <c r="AD415" s="19"/>
      <c r="AE415" s="19"/>
      <c r="AF415" s="19"/>
      <c r="AG415" s="19"/>
      <c r="AH415" s="19"/>
      <c r="AI415" s="21" t="b">
        <v>1</v>
      </c>
      <c r="AJ415" s="21" t="b">
        <v>0</v>
      </c>
      <c r="AK415" s="21" t="b">
        <v>1</v>
      </c>
      <c r="AL415" s="21"/>
      <c r="AM415" s="21" t="b">
        <v>1</v>
      </c>
      <c r="AN415" s="21"/>
      <c r="AO415" s="22"/>
      <c r="AP415" s="21"/>
      <c r="AQ415" s="21"/>
      <c r="AR415" s="21"/>
      <c r="AS415" s="21" t="b">
        <v>0</v>
      </c>
      <c r="AT415" s="21"/>
      <c r="AU415" s="22"/>
      <c r="AV415" s="21" t="b">
        <v>1</v>
      </c>
      <c r="AW415" s="21"/>
      <c r="AX415" s="21"/>
      <c r="AY415" s="21"/>
      <c r="AZ415" s="21"/>
      <c r="BA415" s="21" t="b">
        <v>1</v>
      </c>
      <c r="BB415" s="23">
        <v>34969.0</v>
      </c>
      <c r="BC415" s="20">
        <v>6.0</v>
      </c>
      <c r="BD415" s="40" t="s">
        <v>2447</v>
      </c>
      <c r="BE415" s="32" t="s">
        <v>2448</v>
      </c>
      <c r="BF415" s="41" t="s">
        <v>2449</v>
      </c>
      <c r="BG415" s="19" t="s">
        <v>2450</v>
      </c>
      <c r="BH415" s="19" t="s">
        <v>2451</v>
      </c>
      <c r="BI415" s="19" t="s">
        <v>2452</v>
      </c>
      <c r="BJ415" s="19" t="s">
        <v>1595</v>
      </c>
      <c r="BK415" s="19" t="s">
        <v>456</v>
      </c>
    </row>
    <row r="416" ht="16.5" customHeight="1">
      <c r="A416" s="32" t="s">
        <v>2453</v>
      </c>
      <c r="B416" s="28" t="s">
        <v>68</v>
      </c>
      <c r="C416" s="17" t="s">
        <v>88</v>
      </c>
      <c r="D416" s="17" t="s">
        <v>88</v>
      </c>
      <c r="E416" s="19" t="b">
        <v>0</v>
      </c>
      <c r="F416" s="19" t="b">
        <v>0</v>
      </c>
      <c r="G416" s="19" t="b">
        <v>0</v>
      </c>
      <c r="H416" s="19" t="b">
        <v>1</v>
      </c>
      <c r="I416" s="19" t="b">
        <v>0</v>
      </c>
      <c r="J416" s="19" t="b">
        <v>0</v>
      </c>
      <c r="K416" s="19" t="b">
        <v>0</v>
      </c>
      <c r="L416" s="19" t="b">
        <v>1</v>
      </c>
      <c r="M416" s="26" t="b">
        <v>0</v>
      </c>
      <c r="O416" s="30"/>
      <c r="P416" s="19" t="s">
        <v>105</v>
      </c>
      <c r="Q416" s="19"/>
      <c r="X416" s="19"/>
      <c r="Y416" s="19"/>
      <c r="Z416" s="19"/>
      <c r="AA416" s="19"/>
      <c r="AB416" s="19" t="b">
        <v>0</v>
      </c>
      <c r="AC416" s="19"/>
      <c r="AD416" s="19"/>
      <c r="AE416" s="19"/>
      <c r="AF416" s="19"/>
      <c r="AG416" s="19"/>
      <c r="AH416" s="19"/>
      <c r="AI416" s="21" t="b">
        <v>0</v>
      </c>
      <c r="AJ416" s="21" t="b">
        <v>0</v>
      </c>
      <c r="AK416" s="21" t="b">
        <v>0</v>
      </c>
      <c r="AL416" s="21"/>
      <c r="AM416" s="21"/>
      <c r="AN416" s="21"/>
      <c r="AO416" s="21"/>
      <c r="AP416" s="21"/>
      <c r="AQ416" s="21"/>
      <c r="AR416" s="21"/>
      <c r="AS416" s="21" t="b">
        <v>1</v>
      </c>
      <c r="AT416" s="21"/>
      <c r="AU416" s="22"/>
      <c r="AV416" s="21"/>
      <c r="AW416" s="21"/>
      <c r="AX416" s="21"/>
      <c r="AY416" s="21"/>
      <c r="AZ416" s="21"/>
      <c r="BA416" s="21" t="b">
        <v>1</v>
      </c>
      <c r="BB416" s="23">
        <v>34742.0</v>
      </c>
      <c r="BC416" s="20"/>
      <c r="BD416" s="24"/>
      <c r="BE416" s="32"/>
      <c r="BF416" s="33"/>
      <c r="BG416" s="19" t="s">
        <v>2454</v>
      </c>
      <c r="BH416" t="s">
        <v>2454</v>
      </c>
      <c r="BI416" s="19"/>
      <c r="BK416" s="19"/>
    </row>
    <row r="417" ht="16.5" customHeight="1">
      <c r="A417" s="27" t="s">
        <v>2455</v>
      </c>
      <c r="B417" s="28" t="s">
        <v>68</v>
      </c>
      <c r="C417" s="17" t="s">
        <v>88</v>
      </c>
      <c r="D417" s="17" t="s">
        <v>88</v>
      </c>
      <c r="E417" s="29" t="b">
        <v>1</v>
      </c>
      <c r="F417" s="29" t="b">
        <v>0</v>
      </c>
      <c r="G417" t="b">
        <v>0</v>
      </c>
      <c r="H417" s="29" t="b">
        <v>0</v>
      </c>
      <c r="I417" t="b">
        <v>0</v>
      </c>
      <c r="J417" s="19" t="b">
        <v>0</v>
      </c>
      <c r="K417" s="19" t="b">
        <v>0</v>
      </c>
      <c r="L417" s="19" t="b">
        <v>0</v>
      </c>
      <c r="M417" s="26" t="b">
        <v>0</v>
      </c>
      <c r="O417" s="30"/>
      <c r="Q417" s="19"/>
      <c r="X417" s="19"/>
      <c r="Y417" s="19"/>
      <c r="Z417" s="19"/>
      <c r="AA417" s="19"/>
      <c r="AB417" s="19" t="b">
        <v>0</v>
      </c>
      <c r="AC417" s="19"/>
      <c r="AD417" s="19"/>
      <c r="AE417" s="19"/>
      <c r="AF417" s="19"/>
      <c r="AG417" s="19"/>
      <c r="AH417" s="19"/>
      <c r="AI417" s="21" t="b">
        <v>0</v>
      </c>
      <c r="AJ417" s="21" t="b">
        <v>0</v>
      </c>
      <c r="AK417" s="21" t="b">
        <v>0</v>
      </c>
      <c r="AL417" s="21"/>
      <c r="AM417" s="21"/>
      <c r="AN417" s="21"/>
      <c r="AO417" s="21"/>
      <c r="AP417" s="21"/>
      <c r="AQ417" s="21"/>
      <c r="AR417" s="21"/>
      <c r="AS417" s="21" t="b">
        <v>1</v>
      </c>
      <c r="AT417" s="21"/>
      <c r="AU417" s="22"/>
      <c r="AV417" s="21"/>
      <c r="AW417" s="21"/>
      <c r="AX417" s="21"/>
      <c r="AY417" s="21"/>
      <c r="AZ417" s="21"/>
      <c r="BA417" s="21"/>
      <c r="BB417" s="31">
        <v>34632.0</v>
      </c>
      <c r="BC417" s="20"/>
      <c r="BD417" s="24"/>
      <c r="BE417" s="32" t="s">
        <v>2456</v>
      </c>
      <c r="BF417" s="33">
        <v>44126.0</v>
      </c>
      <c r="BG417" s="19" t="s">
        <v>2457</v>
      </c>
      <c r="BH417" s="19"/>
      <c r="BI417" s="19" t="s">
        <v>2458</v>
      </c>
      <c r="BJ417" s="19" t="s">
        <v>2459</v>
      </c>
      <c r="BK417" s="19"/>
    </row>
    <row r="418" ht="16.5" customHeight="1">
      <c r="A418" s="16" t="s">
        <v>2460</v>
      </c>
      <c r="B418" s="17" t="s">
        <v>68</v>
      </c>
      <c r="C418" s="18" t="s">
        <v>68</v>
      </c>
      <c r="D418" s="18" t="s">
        <v>68</v>
      </c>
      <c r="E418" s="19" t="b">
        <v>1</v>
      </c>
      <c r="F418" s="19" t="b">
        <v>0</v>
      </c>
      <c r="G418" s="19" t="b">
        <v>0</v>
      </c>
      <c r="H418" s="19" t="b">
        <v>0</v>
      </c>
      <c r="I418" s="19" t="b">
        <v>0</v>
      </c>
      <c r="J418" s="19" t="b">
        <v>0</v>
      </c>
      <c r="K418" s="19" t="b">
        <v>0</v>
      </c>
      <c r="L418" s="19" t="b">
        <v>0</v>
      </c>
      <c r="M418" s="20" t="b">
        <v>0</v>
      </c>
      <c r="N418" s="19" t="s">
        <v>234</v>
      </c>
      <c r="O418" s="19" t="s">
        <v>2461</v>
      </c>
      <c r="P418" s="19" t="s">
        <v>105</v>
      </c>
      <c r="Q418" s="19" t="s">
        <v>70</v>
      </c>
      <c r="R418" s="19" t="s">
        <v>2462</v>
      </c>
      <c r="AB418" s="19" t="b">
        <v>0</v>
      </c>
      <c r="AI418" s="21" t="b">
        <v>1</v>
      </c>
      <c r="AJ418" s="21" t="b">
        <v>0</v>
      </c>
      <c r="AK418" s="21" t="b">
        <v>1</v>
      </c>
      <c r="AL418" s="21"/>
      <c r="AM418" s="21"/>
      <c r="AN418" s="21"/>
      <c r="AO418" s="21"/>
      <c r="AP418" s="21"/>
      <c r="AQ418" s="21"/>
      <c r="AR418" s="21"/>
      <c r="AS418" s="21" t="b">
        <v>0</v>
      </c>
      <c r="AT418" s="21"/>
      <c r="AU418" s="22"/>
      <c r="AV418" s="21" t="b">
        <v>1</v>
      </c>
      <c r="AW418" s="21"/>
      <c r="AX418" s="21"/>
      <c r="AY418" s="21"/>
      <c r="AZ418" s="21"/>
      <c r="BA418" s="21"/>
      <c r="BB418" s="23">
        <v>34606.0</v>
      </c>
      <c r="BC418" s="26">
        <v>1.0</v>
      </c>
      <c r="BD418" s="24">
        <v>3.3420488E7</v>
      </c>
      <c r="BE418" s="19" t="s">
        <v>2463</v>
      </c>
      <c r="BF418" s="25">
        <v>44206.0</v>
      </c>
      <c r="BG418" s="19" t="s">
        <v>2464</v>
      </c>
      <c r="BH418" s="19" t="s">
        <v>2465</v>
      </c>
      <c r="BI418" s="19" t="s">
        <v>2466</v>
      </c>
      <c r="BJ418" s="19" t="s">
        <v>2467</v>
      </c>
    </row>
    <row r="419" ht="16.5" customHeight="1">
      <c r="A419" s="16" t="s">
        <v>2468</v>
      </c>
      <c r="B419" s="17" t="s">
        <v>68</v>
      </c>
      <c r="C419" s="18" t="s">
        <v>68</v>
      </c>
      <c r="D419" s="18" t="s">
        <v>68</v>
      </c>
      <c r="E419" s="19" t="b">
        <v>1</v>
      </c>
      <c r="F419" s="19" t="b">
        <v>0</v>
      </c>
      <c r="G419" s="19" t="b">
        <v>0</v>
      </c>
      <c r="H419" s="19" t="b">
        <v>0</v>
      </c>
      <c r="I419" s="19" t="b">
        <v>0</v>
      </c>
      <c r="J419" s="19" t="b">
        <v>0</v>
      </c>
      <c r="K419" s="19" t="b">
        <v>0</v>
      </c>
      <c r="L419" s="19" t="b">
        <v>0</v>
      </c>
      <c r="M419" s="20" t="b">
        <v>0</v>
      </c>
      <c r="O419" s="19" t="s">
        <v>2469</v>
      </c>
      <c r="P419" s="19" t="s">
        <v>236</v>
      </c>
      <c r="Q419" s="19" t="s">
        <v>79</v>
      </c>
      <c r="R419" s="19" t="s">
        <v>2470</v>
      </c>
      <c r="S419" s="19" t="s">
        <v>2471</v>
      </c>
      <c r="AB419" s="19" t="b">
        <v>0</v>
      </c>
      <c r="AI419" s="21" t="b">
        <v>1</v>
      </c>
      <c r="AJ419" s="21" t="b">
        <v>0</v>
      </c>
      <c r="AK419" s="21" t="b">
        <v>0</v>
      </c>
      <c r="AL419" s="21"/>
      <c r="AM419" s="21" t="b">
        <v>1</v>
      </c>
      <c r="AN419" s="21"/>
      <c r="AO419" s="21"/>
      <c r="AP419" s="21"/>
      <c r="AQ419" s="21"/>
      <c r="AR419" s="21"/>
      <c r="AS419" s="21" t="b">
        <v>0</v>
      </c>
      <c r="AT419" s="21"/>
      <c r="AU419" s="22"/>
      <c r="AV419" s="21"/>
      <c r="AW419" s="21"/>
      <c r="AX419" s="21"/>
      <c r="AY419" s="21"/>
      <c r="AZ419" s="21"/>
      <c r="BA419" s="21"/>
      <c r="BB419" s="23">
        <v>34498.0</v>
      </c>
      <c r="BC419" s="26">
        <v>4.0</v>
      </c>
      <c r="BD419" s="24">
        <v>3.3138917E7</v>
      </c>
      <c r="BE419" s="19" t="s">
        <v>2472</v>
      </c>
      <c r="BF419" s="25">
        <v>44139.0</v>
      </c>
      <c r="BG419" s="19" t="s">
        <v>2473</v>
      </c>
      <c r="BH419" s="19" t="s">
        <v>2474</v>
      </c>
      <c r="BI419" s="19" t="s">
        <v>2475</v>
      </c>
      <c r="BJ419" s="19" t="s">
        <v>989</v>
      </c>
      <c r="BK419" s="19" t="s">
        <v>2476</v>
      </c>
    </row>
    <row r="420" ht="16.5" customHeight="1">
      <c r="A420" s="16" t="s">
        <v>2477</v>
      </c>
      <c r="B420" s="17" t="s">
        <v>68</v>
      </c>
      <c r="C420" s="18" t="s">
        <v>68</v>
      </c>
      <c r="D420" s="18" t="s">
        <v>68</v>
      </c>
      <c r="E420" s="19" t="b">
        <v>1</v>
      </c>
      <c r="F420" s="19" t="b">
        <v>0</v>
      </c>
      <c r="G420" s="19" t="b">
        <v>0</v>
      </c>
      <c r="H420" s="19" t="b">
        <v>1</v>
      </c>
      <c r="I420" s="19" t="b">
        <v>0</v>
      </c>
      <c r="J420" s="19" t="b">
        <v>0</v>
      </c>
      <c r="K420" s="19" t="b">
        <v>1</v>
      </c>
      <c r="L420" s="19" t="b">
        <v>0</v>
      </c>
      <c r="M420" s="20" t="b">
        <v>0</v>
      </c>
      <c r="O420" s="19" t="s">
        <v>2478</v>
      </c>
      <c r="P420" s="19" t="s">
        <v>105</v>
      </c>
      <c r="Q420" s="19" t="s">
        <v>70</v>
      </c>
      <c r="R420" s="19" t="s">
        <v>2479</v>
      </c>
      <c r="AB420" s="19" t="b">
        <v>0</v>
      </c>
      <c r="AF420" s="87"/>
      <c r="AI420" s="21" t="b">
        <v>1</v>
      </c>
      <c r="AJ420" s="21" t="b">
        <v>0</v>
      </c>
      <c r="AK420" s="21" t="b">
        <v>1</v>
      </c>
      <c r="AL420" s="21"/>
      <c r="AM420" s="21" t="b">
        <v>1</v>
      </c>
      <c r="AN420" s="21"/>
      <c r="AO420" s="21"/>
      <c r="AP420" s="21"/>
      <c r="AQ420" s="21"/>
      <c r="AR420" s="21"/>
      <c r="AS420" s="21" t="b">
        <v>0</v>
      </c>
      <c r="AT420" s="21"/>
      <c r="AU420" s="22"/>
      <c r="AV420" s="21"/>
      <c r="AW420" s="21"/>
      <c r="AX420" s="21"/>
      <c r="AY420" s="21"/>
      <c r="AZ420" s="21"/>
      <c r="BA420" s="21"/>
      <c r="BB420" s="23">
        <v>58638.0</v>
      </c>
      <c r="BC420" s="26">
        <v>9.0</v>
      </c>
      <c r="BD420" s="24">
        <v>3.1624246E7</v>
      </c>
      <c r="BE420" s="19" t="s">
        <v>2480</v>
      </c>
      <c r="BF420" s="25">
        <v>43757.0</v>
      </c>
      <c r="BG420" s="19" t="s">
        <v>2481</v>
      </c>
      <c r="BH420" s="19" t="s">
        <v>2482</v>
      </c>
      <c r="BI420" s="19" t="s">
        <v>2483</v>
      </c>
      <c r="BJ420" s="19" t="s">
        <v>127</v>
      </c>
    </row>
    <row r="421" ht="16.5" customHeight="1">
      <c r="A421" s="16" t="s">
        <v>2484</v>
      </c>
      <c r="B421" s="17" t="s">
        <v>68</v>
      </c>
      <c r="C421" s="18" t="s">
        <v>68</v>
      </c>
      <c r="D421" s="18" t="s">
        <v>68</v>
      </c>
      <c r="E421" s="19" t="b">
        <v>1</v>
      </c>
      <c r="F421" s="19" t="b">
        <v>0</v>
      </c>
      <c r="G421" s="19" t="b">
        <v>0</v>
      </c>
      <c r="H421" s="19" t="b">
        <v>0</v>
      </c>
      <c r="I421" s="19" t="b">
        <v>0</v>
      </c>
      <c r="J421" s="19" t="b">
        <v>0</v>
      </c>
      <c r="K421" s="19" t="b">
        <v>0</v>
      </c>
      <c r="L421" s="19" t="b">
        <v>0</v>
      </c>
      <c r="M421" s="20" t="b">
        <v>0</v>
      </c>
      <c r="O421" s="19" t="s">
        <v>1625</v>
      </c>
      <c r="P421" s="19" t="s">
        <v>69</v>
      </c>
      <c r="Q421" s="19" t="s">
        <v>70</v>
      </c>
      <c r="R421" s="19" t="s">
        <v>1626</v>
      </c>
      <c r="S421" s="19" t="s">
        <v>1627</v>
      </c>
      <c r="AB421" s="19" t="b">
        <v>0</v>
      </c>
      <c r="AI421" s="21" t="b">
        <v>1</v>
      </c>
      <c r="AJ421" s="21" t="b">
        <v>0</v>
      </c>
      <c r="AK421" s="21" t="b">
        <v>0</v>
      </c>
      <c r="AL421" s="21"/>
      <c r="AM421" s="21" t="b">
        <v>1</v>
      </c>
      <c r="AN421" s="21"/>
      <c r="AO421" s="21"/>
      <c r="AP421" s="21"/>
      <c r="AQ421" s="21"/>
      <c r="AR421" s="21"/>
      <c r="AS421" s="21" t="b">
        <v>0</v>
      </c>
      <c r="AT421" s="21"/>
      <c r="AU421" s="22"/>
      <c r="AV421" s="21"/>
      <c r="AW421" s="21"/>
      <c r="AX421" s="21"/>
      <c r="AY421" s="21"/>
      <c r="AZ421" s="21"/>
      <c r="BA421" s="21"/>
      <c r="BB421" s="23">
        <v>34467.0</v>
      </c>
      <c r="BC421" s="26">
        <v>5.0</v>
      </c>
      <c r="BD421" s="24">
        <v>3.2497356E7</v>
      </c>
      <c r="BE421" s="19" t="s">
        <v>1628</v>
      </c>
      <c r="BF421" s="25">
        <v>43987.0</v>
      </c>
      <c r="BG421" s="19" t="s">
        <v>1629</v>
      </c>
      <c r="BH421" s="19" t="s">
        <v>1630</v>
      </c>
      <c r="BI421" s="19" t="s">
        <v>1631</v>
      </c>
      <c r="BJ421" s="19" t="s">
        <v>1632</v>
      </c>
      <c r="BK421" s="19" t="s">
        <v>1633</v>
      </c>
    </row>
    <row r="422" ht="16.5" customHeight="1">
      <c r="A422" s="27" t="s">
        <v>2485</v>
      </c>
      <c r="B422" s="28" t="s">
        <v>68</v>
      </c>
      <c r="C422" s="17" t="s">
        <v>88</v>
      </c>
      <c r="D422" s="17" t="s">
        <v>88</v>
      </c>
      <c r="E422" s="29" t="b">
        <v>1</v>
      </c>
      <c r="F422" s="29" t="b">
        <v>0</v>
      </c>
      <c r="G422" t="b">
        <v>0</v>
      </c>
      <c r="H422" s="29" t="b">
        <v>0</v>
      </c>
      <c r="I422" t="b">
        <v>0</v>
      </c>
      <c r="J422" s="19" t="b">
        <v>0</v>
      </c>
      <c r="K422" s="19" t="b">
        <v>0</v>
      </c>
      <c r="L422" s="19" t="b">
        <v>0</v>
      </c>
      <c r="M422" s="26" t="b">
        <v>0</v>
      </c>
      <c r="O422" s="30"/>
      <c r="Q422" s="19"/>
      <c r="X422" s="19"/>
      <c r="Y422" s="19"/>
      <c r="Z422" s="19"/>
      <c r="AA422" s="19"/>
      <c r="AB422" s="19" t="b">
        <v>0</v>
      </c>
      <c r="AC422" s="19"/>
      <c r="AD422" s="19"/>
      <c r="AE422" s="19"/>
      <c r="AF422" s="19"/>
      <c r="AG422" s="19"/>
      <c r="AH422" s="19"/>
      <c r="AI422" s="21" t="b">
        <v>0</v>
      </c>
      <c r="AJ422" s="21" t="b">
        <v>0</v>
      </c>
      <c r="AK422" s="21" t="b">
        <v>0</v>
      </c>
      <c r="AL422" s="21"/>
      <c r="AM422" s="21"/>
      <c r="AN422" s="21"/>
      <c r="AO422" s="21"/>
      <c r="AP422" s="21"/>
      <c r="AQ422" s="21"/>
      <c r="AR422" s="21"/>
      <c r="AS422" s="21" t="b">
        <v>1</v>
      </c>
      <c r="AT422" s="21"/>
      <c r="AU422" s="22"/>
      <c r="AV422" s="21"/>
      <c r="AW422" s="21"/>
      <c r="AX422" s="21"/>
      <c r="AY422" s="21"/>
      <c r="AZ422" s="21"/>
      <c r="BA422" s="21"/>
      <c r="BB422" s="31">
        <v>34427.0</v>
      </c>
      <c r="BC422" s="20"/>
      <c r="BD422" s="24"/>
      <c r="BE422" s="32" t="s">
        <v>2486</v>
      </c>
      <c r="BF422" s="33">
        <v>44389.0</v>
      </c>
      <c r="BG422" s="19" t="s">
        <v>2487</v>
      </c>
      <c r="BH422" s="19"/>
      <c r="BI422" s="19" t="s">
        <v>2488</v>
      </c>
      <c r="BJ422" s="19" t="s">
        <v>1090</v>
      </c>
      <c r="BK422" s="19"/>
    </row>
    <row r="423" ht="16.5" customHeight="1">
      <c r="A423" s="32" t="s">
        <v>2489</v>
      </c>
      <c r="B423" s="28" t="s">
        <v>68</v>
      </c>
      <c r="C423" s="17" t="s">
        <v>68</v>
      </c>
      <c r="D423" s="17" t="s">
        <v>68</v>
      </c>
      <c r="E423" s="19" t="b">
        <v>0</v>
      </c>
      <c r="F423" s="19" t="b">
        <v>0</v>
      </c>
      <c r="G423" s="19" t="b">
        <v>0</v>
      </c>
      <c r="H423" s="19" t="b">
        <v>1</v>
      </c>
      <c r="I423" s="19" t="b">
        <v>0</v>
      </c>
      <c r="J423" s="19" t="b">
        <v>0</v>
      </c>
      <c r="K423" s="19" t="b">
        <v>0</v>
      </c>
      <c r="L423" s="19" t="b">
        <v>1</v>
      </c>
      <c r="M423" s="26" t="b">
        <v>0</v>
      </c>
      <c r="O423" s="30"/>
      <c r="P423" s="19" t="s">
        <v>105</v>
      </c>
      <c r="Q423" s="19" t="s">
        <v>70</v>
      </c>
      <c r="X423" s="19"/>
      <c r="Y423" s="19"/>
      <c r="Z423" s="19"/>
      <c r="AA423" s="19"/>
      <c r="AB423" s="19" t="b">
        <v>0</v>
      </c>
      <c r="AC423" s="19"/>
      <c r="AD423" s="19"/>
      <c r="AE423" s="19"/>
      <c r="AF423" s="19"/>
      <c r="AG423" s="19"/>
      <c r="AH423" s="19"/>
      <c r="AI423" s="21" t="b">
        <v>0</v>
      </c>
      <c r="AJ423" s="21" t="b">
        <v>0</v>
      </c>
      <c r="AK423" s="21" t="b">
        <v>1</v>
      </c>
      <c r="AL423" s="21"/>
      <c r="AM423" s="21"/>
      <c r="AN423" s="21"/>
      <c r="AO423" s="21"/>
      <c r="AP423" s="21"/>
      <c r="AQ423" s="21"/>
      <c r="AR423" s="21"/>
      <c r="AS423" s="21" t="b">
        <v>1</v>
      </c>
      <c r="AT423" s="21"/>
      <c r="AU423" s="22"/>
      <c r="AV423" s="21" t="b">
        <v>1</v>
      </c>
      <c r="AW423" s="21"/>
      <c r="AX423" s="21"/>
      <c r="AY423" s="21"/>
      <c r="AZ423" s="21" t="b">
        <v>1</v>
      </c>
      <c r="BA423" s="21" t="b">
        <v>1</v>
      </c>
      <c r="BB423" s="23">
        <v>34326.0</v>
      </c>
      <c r="BC423" s="20"/>
      <c r="BD423" s="24"/>
      <c r="BE423" s="32"/>
      <c r="BF423" s="33"/>
      <c r="BG423" s="19" t="s">
        <v>2490</v>
      </c>
      <c r="BH423" t="s">
        <v>2490</v>
      </c>
      <c r="BI423" s="19"/>
      <c r="BK423" s="19"/>
    </row>
    <row r="424" ht="16.5" customHeight="1">
      <c r="A424" s="32" t="s">
        <v>2491</v>
      </c>
      <c r="B424" s="28" t="s">
        <v>68</v>
      </c>
      <c r="C424" s="17" t="s">
        <v>88</v>
      </c>
      <c r="D424" s="17" t="s">
        <v>88</v>
      </c>
      <c r="E424" s="19" t="b">
        <v>1</v>
      </c>
      <c r="F424" s="29" t="b">
        <v>0</v>
      </c>
      <c r="G424" t="b">
        <v>0</v>
      </c>
      <c r="H424" s="19" t="b">
        <v>1</v>
      </c>
      <c r="I424" t="b">
        <v>0</v>
      </c>
      <c r="J424" s="19" t="b">
        <v>0</v>
      </c>
      <c r="K424" s="19" t="b">
        <v>0</v>
      </c>
      <c r="L424" s="19" t="b">
        <v>0</v>
      </c>
      <c r="M424" s="26" t="b">
        <v>0</v>
      </c>
      <c r="O424" s="30"/>
      <c r="P424" s="19" t="s">
        <v>105</v>
      </c>
      <c r="Q424" s="19"/>
      <c r="X424" s="19"/>
      <c r="Y424" s="19"/>
      <c r="Z424" s="19"/>
      <c r="AA424" s="19"/>
      <c r="AB424" s="19" t="b">
        <v>0</v>
      </c>
      <c r="AC424" s="19"/>
      <c r="AD424" s="19"/>
      <c r="AE424" s="19"/>
      <c r="AF424" s="19"/>
      <c r="AG424" s="19"/>
      <c r="AH424" s="19"/>
      <c r="AI424" s="21" t="b">
        <v>0</v>
      </c>
      <c r="AJ424" s="21" t="b">
        <v>0</v>
      </c>
      <c r="AK424" s="21" t="b">
        <v>0</v>
      </c>
      <c r="AL424" s="21"/>
      <c r="AM424" s="21"/>
      <c r="AN424" s="21"/>
      <c r="AO424" s="21"/>
      <c r="AP424" s="21"/>
      <c r="AQ424" s="21"/>
      <c r="AR424" s="21"/>
      <c r="AS424" s="21" t="b">
        <v>1</v>
      </c>
      <c r="AT424" s="21"/>
      <c r="AU424" s="22"/>
      <c r="AV424" s="21"/>
      <c r="AW424" s="21"/>
      <c r="AX424" s="21"/>
      <c r="AY424" s="21"/>
      <c r="AZ424" s="21"/>
      <c r="BA424" s="21"/>
      <c r="BB424" s="23">
        <v>34321.0</v>
      </c>
      <c r="BC424" s="20"/>
      <c r="BD424" s="24"/>
      <c r="BE424" s="32"/>
      <c r="BF424" s="33"/>
      <c r="BG424" s="19" t="s">
        <v>2492</v>
      </c>
      <c r="BH424" s="19" t="s">
        <v>2493</v>
      </c>
      <c r="BI424" s="19"/>
      <c r="BK424" s="19"/>
    </row>
    <row r="425" ht="16.5" customHeight="1">
      <c r="A425" s="16" t="s">
        <v>2494</v>
      </c>
      <c r="B425" s="17" t="s">
        <v>68</v>
      </c>
      <c r="C425" s="18" t="s">
        <v>68</v>
      </c>
      <c r="D425" s="18" t="s">
        <v>68</v>
      </c>
      <c r="E425" s="19" t="b">
        <v>1</v>
      </c>
      <c r="F425" s="19" t="b">
        <v>0</v>
      </c>
      <c r="G425" s="19" t="b">
        <v>0</v>
      </c>
      <c r="H425" s="19" t="b">
        <v>0</v>
      </c>
      <c r="I425" s="19" t="b">
        <v>0</v>
      </c>
      <c r="J425" s="19" t="b">
        <v>0</v>
      </c>
      <c r="K425" s="19" t="b">
        <v>0</v>
      </c>
      <c r="L425" s="19" t="b">
        <v>0</v>
      </c>
      <c r="M425" s="20" t="b">
        <v>0</v>
      </c>
      <c r="O425" s="30"/>
      <c r="Q425" s="19" t="s">
        <v>79</v>
      </c>
      <c r="R425" s="19" t="s">
        <v>415</v>
      </c>
      <c r="AB425" s="19" t="b">
        <v>0</v>
      </c>
      <c r="AI425" s="21" t="b">
        <v>1</v>
      </c>
      <c r="AJ425" s="21" t="b">
        <v>0</v>
      </c>
      <c r="AK425" s="21" t="b">
        <v>0</v>
      </c>
      <c r="AL425" s="21"/>
      <c r="AM425" s="21" t="b">
        <v>1</v>
      </c>
      <c r="AN425" s="21"/>
      <c r="AO425" s="21"/>
      <c r="AP425" s="21"/>
      <c r="AQ425" s="21"/>
      <c r="AR425" s="21"/>
      <c r="AS425" s="21" t="b">
        <v>0</v>
      </c>
      <c r="AT425" s="21"/>
      <c r="AU425" s="22"/>
      <c r="AV425" s="21"/>
      <c r="AW425" s="21"/>
      <c r="AX425" s="21"/>
      <c r="AY425" s="21"/>
      <c r="AZ425" s="21"/>
      <c r="BA425" s="21"/>
      <c r="BB425" s="23">
        <v>34300.0</v>
      </c>
      <c r="BC425" s="26">
        <v>15.0</v>
      </c>
      <c r="BD425" s="24">
        <v>3.0712874E7</v>
      </c>
      <c r="BE425" s="19" t="s">
        <v>416</v>
      </c>
      <c r="BF425" s="25">
        <v>43501.0</v>
      </c>
      <c r="BG425" s="19" t="s">
        <v>417</v>
      </c>
      <c r="BH425" s="19" t="s">
        <v>418</v>
      </c>
      <c r="BI425" s="19" t="s">
        <v>419</v>
      </c>
      <c r="BJ425" s="19" t="s">
        <v>141</v>
      </c>
      <c r="BK425" s="19" t="s">
        <v>420</v>
      </c>
    </row>
    <row r="426" ht="16.5" customHeight="1">
      <c r="A426" s="16" t="s">
        <v>2495</v>
      </c>
      <c r="B426" s="17" t="s">
        <v>68</v>
      </c>
      <c r="C426" s="18" t="s">
        <v>68</v>
      </c>
      <c r="D426" s="18" t="s">
        <v>68</v>
      </c>
      <c r="E426" s="19" t="b">
        <v>1</v>
      </c>
      <c r="F426" s="19" t="b">
        <v>0</v>
      </c>
      <c r="G426" s="19" t="b">
        <v>0</v>
      </c>
      <c r="H426" s="19" t="b">
        <v>0</v>
      </c>
      <c r="I426" s="19" t="b">
        <v>0</v>
      </c>
      <c r="J426" s="19" t="b">
        <v>0</v>
      </c>
      <c r="K426" s="19" t="b">
        <v>0</v>
      </c>
      <c r="L426" s="19" t="b">
        <v>0</v>
      </c>
      <c r="M426" s="20" t="b">
        <v>0</v>
      </c>
      <c r="O426" s="19" t="s">
        <v>2496</v>
      </c>
      <c r="P426" s="19" t="s">
        <v>105</v>
      </c>
      <c r="Q426" s="19" t="s">
        <v>70</v>
      </c>
      <c r="AB426" s="19" t="b">
        <v>0</v>
      </c>
      <c r="AI426" s="21" t="b">
        <v>1</v>
      </c>
      <c r="AJ426" s="21" t="b">
        <v>0</v>
      </c>
      <c r="AK426" s="21" t="b">
        <v>0</v>
      </c>
      <c r="AL426" s="21"/>
      <c r="AM426" s="21" t="b">
        <v>1</v>
      </c>
      <c r="AN426" s="21"/>
      <c r="AO426" s="21"/>
      <c r="AP426" s="21"/>
      <c r="AQ426" s="21"/>
      <c r="AR426" s="21"/>
      <c r="AS426" s="21" t="b">
        <v>0</v>
      </c>
      <c r="AT426" s="21"/>
      <c r="AU426" s="22"/>
      <c r="AV426" s="21"/>
      <c r="AW426" s="21"/>
      <c r="AX426" s="21"/>
      <c r="AY426" s="21"/>
      <c r="AZ426" s="21"/>
      <c r="BA426" s="21"/>
      <c r="BB426" s="23">
        <v>34283.0</v>
      </c>
      <c r="BC426" s="26">
        <v>3.0</v>
      </c>
      <c r="BD426" s="24">
        <v>2.9227469E7</v>
      </c>
      <c r="BE426" s="19" t="s">
        <v>2497</v>
      </c>
      <c r="BF426" s="25">
        <v>43081.0</v>
      </c>
      <c r="BG426" s="19" t="s">
        <v>2498</v>
      </c>
      <c r="BH426" s="19" t="s">
        <v>2499</v>
      </c>
      <c r="BI426" s="19" t="s">
        <v>2500</v>
      </c>
      <c r="BJ426" s="19" t="s">
        <v>2501</v>
      </c>
    </row>
    <row r="427" ht="16.5" customHeight="1">
      <c r="A427" s="16" t="s">
        <v>2502</v>
      </c>
      <c r="B427" s="17" t="s">
        <v>68</v>
      </c>
      <c r="C427" s="18" t="s">
        <v>68</v>
      </c>
      <c r="D427" s="18" t="s">
        <v>68</v>
      </c>
      <c r="E427" s="19" t="b">
        <v>1</v>
      </c>
      <c r="F427" s="19" t="b">
        <v>0</v>
      </c>
      <c r="G427" s="19" t="b">
        <v>0</v>
      </c>
      <c r="H427" s="19" t="b">
        <v>0</v>
      </c>
      <c r="I427" s="19" t="b">
        <v>0</v>
      </c>
      <c r="J427" s="19" t="b">
        <v>0</v>
      </c>
      <c r="K427" s="19" t="b">
        <v>0</v>
      </c>
      <c r="L427" s="19" t="b">
        <v>0</v>
      </c>
      <c r="M427" s="20" t="b">
        <v>0</v>
      </c>
      <c r="O427" s="19" t="s">
        <v>2503</v>
      </c>
      <c r="P427" s="19" t="s">
        <v>855</v>
      </c>
      <c r="Q427" s="19" t="s">
        <v>79</v>
      </c>
      <c r="AB427" s="19" t="b">
        <v>0</v>
      </c>
      <c r="AI427" s="21" t="b">
        <v>1</v>
      </c>
      <c r="AJ427" s="21" t="b">
        <v>0</v>
      </c>
      <c r="AK427" s="21" t="b">
        <v>0</v>
      </c>
      <c r="AL427" s="21"/>
      <c r="AM427" s="21" t="b">
        <v>1</v>
      </c>
      <c r="AN427" s="21"/>
      <c r="AO427" s="21"/>
      <c r="AP427" s="21"/>
      <c r="AQ427" s="21"/>
      <c r="AR427" s="21"/>
      <c r="AS427" s="21" t="b">
        <v>0</v>
      </c>
      <c r="AT427" s="21"/>
      <c r="AU427" s="22"/>
      <c r="AV427" s="21"/>
      <c r="AW427" s="21"/>
      <c r="AX427" s="21"/>
      <c r="AY427" s="21"/>
      <c r="AZ427" s="21"/>
      <c r="BA427" s="21"/>
      <c r="BB427" s="23">
        <v>34004.0</v>
      </c>
      <c r="BC427" s="26">
        <v>8.0</v>
      </c>
      <c r="BD427" s="24">
        <v>3.0254276E7</v>
      </c>
      <c r="BE427" s="19" t="s">
        <v>2504</v>
      </c>
      <c r="BF427" s="25">
        <v>43370.0</v>
      </c>
      <c r="BG427" s="19" t="s">
        <v>2505</v>
      </c>
      <c r="BH427" s="19" t="s">
        <v>2506</v>
      </c>
      <c r="BI427" s="19" t="s">
        <v>2507</v>
      </c>
      <c r="BJ427" s="19" t="s">
        <v>127</v>
      </c>
    </row>
    <row r="428" ht="16.5" customHeight="1">
      <c r="A428" s="16" t="s">
        <v>2508</v>
      </c>
      <c r="B428" s="17" t="s">
        <v>68</v>
      </c>
      <c r="C428" s="18" t="s">
        <v>68</v>
      </c>
      <c r="D428" s="18" t="s">
        <v>68</v>
      </c>
      <c r="E428" s="19" t="b">
        <v>1</v>
      </c>
      <c r="F428" s="19" t="b">
        <v>0</v>
      </c>
      <c r="G428" s="19" t="b">
        <v>0</v>
      </c>
      <c r="H428" s="19" t="b">
        <v>0</v>
      </c>
      <c r="I428" s="19" t="b">
        <v>0</v>
      </c>
      <c r="J428" s="19" t="b">
        <v>0</v>
      </c>
      <c r="K428" s="19" t="b">
        <v>0</v>
      </c>
      <c r="L428" s="19" t="b">
        <v>0</v>
      </c>
      <c r="M428" s="20" t="b">
        <v>0</v>
      </c>
      <c r="P428" s="19" t="s">
        <v>236</v>
      </c>
      <c r="Q428" s="19" t="s">
        <v>79</v>
      </c>
      <c r="R428" s="19" t="s">
        <v>2509</v>
      </c>
      <c r="AB428" s="19" t="b">
        <v>0</v>
      </c>
      <c r="AI428" s="21" t="b">
        <v>1</v>
      </c>
      <c r="AJ428" s="21" t="b">
        <v>0</v>
      </c>
      <c r="AK428" s="21" t="b">
        <v>0</v>
      </c>
      <c r="AL428" s="21"/>
      <c r="AM428" s="21" t="b">
        <v>1</v>
      </c>
      <c r="AN428" s="21"/>
      <c r="AO428" s="21"/>
      <c r="AP428" s="21"/>
      <c r="AQ428" s="21"/>
      <c r="AR428" s="21"/>
      <c r="AS428" s="21" t="b">
        <v>0</v>
      </c>
      <c r="AT428" s="21"/>
      <c r="AU428" s="22"/>
      <c r="AV428" s="21"/>
      <c r="AW428" s="21"/>
      <c r="AX428" s="21"/>
      <c r="AY428" s="21"/>
      <c r="AZ428" s="21"/>
      <c r="BA428" s="21"/>
      <c r="BB428" s="23">
        <v>33928.0</v>
      </c>
      <c r="BC428" s="26">
        <v>9.0</v>
      </c>
      <c r="BD428" s="24">
        <v>3.3054973E7</v>
      </c>
      <c r="BE428" s="19" t="s">
        <v>2510</v>
      </c>
      <c r="BF428" s="25">
        <v>44120.0</v>
      </c>
      <c r="BG428" s="19" t="s">
        <v>2511</v>
      </c>
      <c r="BH428" s="19" t="s">
        <v>2512</v>
      </c>
      <c r="BI428" s="19" t="s">
        <v>2513</v>
      </c>
      <c r="BJ428" s="19" t="s">
        <v>989</v>
      </c>
      <c r="BK428" s="19" t="s">
        <v>2514</v>
      </c>
    </row>
    <row r="429" ht="16.5" customHeight="1">
      <c r="A429" s="16" t="s">
        <v>2515</v>
      </c>
      <c r="B429" s="17" t="s">
        <v>68</v>
      </c>
      <c r="C429" s="18" t="s">
        <v>68</v>
      </c>
      <c r="D429" s="18" t="s">
        <v>68</v>
      </c>
      <c r="E429" s="19" t="b">
        <v>1</v>
      </c>
      <c r="F429" s="19" t="b">
        <v>0</v>
      </c>
      <c r="G429" s="19" t="b">
        <v>0</v>
      </c>
      <c r="H429" s="19" t="b">
        <v>1</v>
      </c>
      <c r="I429" s="19" t="b">
        <v>0</v>
      </c>
      <c r="J429" s="19" t="b">
        <v>1</v>
      </c>
      <c r="K429" s="19" t="b">
        <v>0</v>
      </c>
      <c r="L429" s="19" t="b">
        <v>0</v>
      </c>
      <c r="M429" s="20" t="b">
        <v>0</v>
      </c>
      <c r="O429" s="19" t="s">
        <v>2516</v>
      </c>
      <c r="P429" s="19" t="s">
        <v>105</v>
      </c>
      <c r="Q429" s="19" t="s">
        <v>70</v>
      </c>
      <c r="R429" s="19" t="s">
        <v>2517</v>
      </c>
      <c r="AB429" s="19" t="b">
        <v>0</v>
      </c>
      <c r="AI429" s="21" t="b">
        <v>1</v>
      </c>
      <c r="AJ429" s="21" t="b">
        <v>0</v>
      </c>
      <c r="AK429" s="21" t="b">
        <v>1</v>
      </c>
      <c r="AL429" s="21"/>
      <c r="AM429" s="21"/>
      <c r="AN429" s="21"/>
      <c r="AO429" s="21"/>
      <c r="AP429" s="21"/>
      <c r="AQ429" s="21"/>
      <c r="AR429" s="21"/>
      <c r="AS429" s="21" t="b">
        <v>0</v>
      </c>
      <c r="AT429" s="21"/>
      <c r="AU429" s="22"/>
      <c r="AV429" s="21"/>
      <c r="AW429" s="21"/>
      <c r="AX429" s="21"/>
      <c r="AY429" s="21"/>
      <c r="AZ429" s="21"/>
      <c r="BA429" s="21"/>
      <c r="BB429" s="23">
        <v>33804.0</v>
      </c>
      <c r="BC429" s="26">
        <v>1.0</v>
      </c>
      <c r="BD429" s="24">
        <v>3.2427931E7</v>
      </c>
      <c r="BE429" s="19" t="s">
        <v>2518</v>
      </c>
      <c r="BF429" s="25">
        <v>43971.0</v>
      </c>
      <c r="BG429" s="19" t="s">
        <v>2519</v>
      </c>
      <c r="BH429" s="19" t="s">
        <v>2520</v>
      </c>
      <c r="BI429" s="19" t="s">
        <v>2521</v>
      </c>
      <c r="BJ429" s="19" t="s">
        <v>127</v>
      </c>
    </row>
    <row r="430" ht="16.5" customHeight="1">
      <c r="A430" s="16" t="s">
        <v>2522</v>
      </c>
      <c r="B430" s="17" t="s">
        <v>68</v>
      </c>
      <c r="C430" s="18" t="s">
        <v>68</v>
      </c>
      <c r="D430" s="18" t="s">
        <v>68</v>
      </c>
      <c r="E430" s="19" t="b">
        <v>1</v>
      </c>
      <c r="F430" s="19" t="b">
        <v>0</v>
      </c>
      <c r="G430" s="19" t="b">
        <v>0</v>
      </c>
      <c r="H430" s="19" t="b">
        <v>1</v>
      </c>
      <c r="I430" s="19" t="b">
        <v>1</v>
      </c>
      <c r="J430" s="19" t="b">
        <v>0</v>
      </c>
      <c r="K430" s="19" t="b">
        <v>0</v>
      </c>
      <c r="L430" s="19" t="b">
        <v>0</v>
      </c>
      <c r="M430" s="20" t="b">
        <v>0</v>
      </c>
      <c r="N430" s="19" t="s">
        <v>234</v>
      </c>
      <c r="O430" s="19" t="s">
        <v>2523</v>
      </c>
      <c r="P430" s="19" t="s">
        <v>105</v>
      </c>
      <c r="Q430" s="19" t="s">
        <v>70</v>
      </c>
      <c r="R430" s="19" t="s">
        <v>1173</v>
      </c>
      <c r="AB430" s="19" t="b">
        <v>0</v>
      </c>
      <c r="AI430" s="21" t="b">
        <v>1</v>
      </c>
      <c r="AJ430" s="21" t="b">
        <v>0</v>
      </c>
      <c r="AK430" s="21" t="b">
        <v>1</v>
      </c>
      <c r="AL430" s="21"/>
      <c r="AM430" s="21"/>
      <c r="AN430" s="21"/>
      <c r="AO430" s="21"/>
      <c r="AP430" s="21"/>
      <c r="AQ430" s="21"/>
      <c r="AR430" s="21"/>
      <c r="AS430" s="21" t="b">
        <v>0</v>
      </c>
      <c r="AT430" s="21"/>
      <c r="AU430" s="22"/>
      <c r="AV430" s="21"/>
      <c r="AW430" s="21"/>
      <c r="AX430" s="21"/>
      <c r="AY430" s="21"/>
      <c r="AZ430" s="21"/>
      <c r="BA430" s="21"/>
      <c r="BB430" s="23">
        <v>33770.0</v>
      </c>
      <c r="BC430" s="26">
        <v>1.0</v>
      </c>
      <c r="BD430" s="24">
        <v>3.2359441E7</v>
      </c>
      <c r="BE430" s="19" t="s">
        <v>2524</v>
      </c>
      <c r="BF430" s="25">
        <v>43955.0</v>
      </c>
      <c r="BG430" s="19" t="s">
        <v>2525</v>
      </c>
      <c r="BI430" s="19" t="s">
        <v>2526</v>
      </c>
      <c r="BJ430" s="19" t="s">
        <v>141</v>
      </c>
    </row>
    <row r="431" ht="16.5" customHeight="1">
      <c r="A431" s="16" t="s">
        <v>2527</v>
      </c>
      <c r="B431" s="17" t="s">
        <v>68</v>
      </c>
      <c r="C431" s="18" t="s">
        <v>68</v>
      </c>
      <c r="D431" s="18" t="s">
        <v>68</v>
      </c>
      <c r="E431" s="19" t="b">
        <v>1</v>
      </c>
      <c r="F431" s="19" t="b">
        <v>0</v>
      </c>
      <c r="G431" s="19" t="b">
        <v>0</v>
      </c>
      <c r="H431" s="19" t="b">
        <v>0</v>
      </c>
      <c r="I431" s="19" t="b">
        <v>0</v>
      </c>
      <c r="J431" s="19" t="b">
        <v>1</v>
      </c>
      <c r="K431" s="19" t="b">
        <v>0</v>
      </c>
      <c r="L431" s="19" t="b">
        <v>0</v>
      </c>
      <c r="M431" s="20" t="b">
        <v>1</v>
      </c>
      <c r="O431" s="19" t="s">
        <v>2528</v>
      </c>
      <c r="P431" s="19" t="s">
        <v>1319</v>
      </c>
      <c r="Q431" s="19" t="s">
        <v>70</v>
      </c>
      <c r="R431" s="19" t="s">
        <v>2529</v>
      </c>
      <c r="X431" s="19"/>
      <c r="Y431" s="19"/>
      <c r="Z431" s="19"/>
      <c r="AA431" s="19"/>
      <c r="AB431" s="19" t="b">
        <v>0</v>
      </c>
      <c r="AC431" s="19"/>
      <c r="AD431" s="19" t="s">
        <v>2530</v>
      </c>
      <c r="AE431" s="19"/>
      <c r="AF431" s="19"/>
      <c r="AG431" s="19"/>
      <c r="AH431" s="19"/>
      <c r="AI431" s="21" t="b">
        <v>1</v>
      </c>
      <c r="AJ431" s="21" t="b">
        <v>0</v>
      </c>
      <c r="AK431" s="21" t="b">
        <v>1</v>
      </c>
      <c r="AL431" s="21"/>
      <c r="AM431" s="21"/>
      <c r="AN431" s="21"/>
      <c r="AO431" s="21"/>
      <c r="AP431" s="21"/>
      <c r="AQ431" s="21"/>
      <c r="AR431" s="21"/>
      <c r="AS431" s="21" t="b">
        <v>0</v>
      </c>
      <c r="AT431" s="21"/>
      <c r="AU431" s="22"/>
      <c r="AV431" s="21"/>
      <c r="AW431" s="21"/>
      <c r="AX431" s="21"/>
      <c r="AY431" s="21"/>
      <c r="AZ431" s="21"/>
      <c r="BA431" s="21"/>
      <c r="BB431" s="23">
        <v>33699.0</v>
      </c>
      <c r="BC431" s="20">
        <v>4.0</v>
      </c>
      <c r="BD431" s="24">
        <v>3.2766588E7</v>
      </c>
      <c r="BE431" s="19" t="s">
        <v>2531</v>
      </c>
      <c r="BF431" s="25">
        <v>44052.0</v>
      </c>
      <c r="BG431" s="19" t="s">
        <v>2532</v>
      </c>
      <c r="BH431" s="19" t="s">
        <v>2533</v>
      </c>
      <c r="BI431" s="19" t="s">
        <v>2534</v>
      </c>
      <c r="BJ431" s="19" t="s">
        <v>1973</v>
      </c>
    </row>
    <row r="432" ht="16.5" customHeight="1">
      <c r="A432" s="16" t="s">
        <v>2535</v>
      </c>
      <c r="B432" s="17" t="s">
        <v>68</v>
      </c>
      <c r="C432" s="18" t="s">
        <v>68</v>
      </c>
      <c r="D432" s="18" t="s">
        <v>68</v>
      </c>
      <c r="E432" s="19" t="b">
        <v>1</v>
      </c>
      <c r="F432" s="19" t="b">
        <v>0</v>
      </c>
      <c r="G432" s="19" t="b">
        <v>0</v>
      </c>
      <c r="H432" s="19" t="b">
        <v>0</v>
      </c>
      <c r="I432" s="19" t="b">
        <v>0</v>
      </c>
      <c r="J432" s="19" t="b">
        <v>0</v>
      </c>
      <c r="K432" s="19" t="b">
        <v>0</v>
      </c>
      <c r="L432" s="19" t="b">
        <v>0</v>
      </c>
      <c r="M432" s="20" t="b">
        <v>0</v>
      </c>
      <c r="O432" s="19" t="s">
        <v>2536</v>
      </c>
      <c r="P432" s="19" t="s">
        <v>105</v>
      </c>
      <c r="Q432" s="19" t="s">
        <v>70</v>
      </c>
      <c r="AB432" s="19" t="b">
        <v>0</v>
      </c>
      <c r="AI432" s="21" t="b">
        <v>1</v>
      </c>
      <c r="AJ432" s="21" t="b">
        <v>0</v>
      </c>
      <c r="AK432" s="21" t="b">
        <v>0</v>
      </c>
      <c r="AL432" s="21"/>
      <c r="AM432" s="21" t="b">
        <v>1</v>
      </c>
      <c r="AN432" s="21"/>
      <c r="AO432" s="21"/>
      <c r="AP432" s="21"/>
      <c r="AQ432" s="21"/>
      <c r="AR432" s="21"/>
      <c r="AS432" s="21" t="b">
        <v>0</v>
      </c>
      <c r="AT432" s="21"/>
      <c r="AU432" s="22"/>
      <c r="AV432" s="21"/>
      <c r="AW432" s="21"/>
      <c r="AX432" s="21"/>
      <c r="AY432" s="21"/>
      <c r="AZ432" s="21"/>
      <c r="BA432" s="21"/>
      <c r="BB432" s="23">
        <v>33699.0</v>
      </c>
      <c r="BC432" s="26">
        <v>7.0</v>
      </c>
      <c r="BD432" s="24">
        <v>3.0232286E7</v>
      </c>
      <c r="BE432" s="19" t="s">
        <v>2537</v>
      </c>
      <c r="BF432" s="25">
        <v>43364.0</v>
      </c>
      <c r="BG432" s="19" t="s">
        <v>2538</v>
      </c>
      <c r="BH432" s="19" t="s">
        <v>2539</v>
      </c>
      <c r="BI432" s="19" t="s">
        <v>2540</v>
      </c>
      <c r="BJ432" s="19" t="s">
        <v>111</v>
      </c>
      <c r="BK432" s="19" t="s">
        <v>2541</v>
      </c>
    </row>
    <row r="433" ht="16.5" customHeight="1">
      <c r="A433" s="16" t="s">
        <v>2542</v>
      </c>
      <c r="B433" s="17" t="s">
        <v>68</v>
      </c>
      <c r="C433" s="18" t="s">
        <v>68</v>
      </c>
      <c r="D433" s="18" t="s">
        <v>68</v>
      </c>
      <c r="E433" s="19" t="b">
        <v>0</v>
      </c>
      <c r="F433" s="19" t="b">
        <v>1</v>
      </c>
      <c r="G433" s="19" t="b">
        <v>0</v>
      </c>
      <c r="H433" s="19" t="b">
        <v>1</v>
      </c>
      <c r="I433" s="19" t="b">
        <v>0</v>
      </c>
      <c r="J433" s="19" t="b">
        <v>0</v>
      </c>
      <c r="K433" s="19" t="b">
        <v>0</v>
      </c>
      <c r="L433" s="19" t="b">
        <v>0</v>
      </c>
      <c r="M433" s="20" t="b">
        <v>0</v>
      </c>
      <c r="O433" s="19" t="s">
        <v>2543</v>
      </c>
      <c r="P433" s="19" t="s">
        <v>78</v>
      </c>
      <c r="X433" s="19"/>
      <c r="Y433" s="19" t="b">
        <f>OR(EQ(Z433,"Yes"),EQ(AA433,"Yes"))</f>
        <v>1</v>
      </c>
      <c r="Z433" s="19"/>
      <c r="AA433" s="19" t="s">
        <v>68</v>
      </c>
      <c r="AB433" s="19" t="b">
        <v>0</v>
      </c>
      <c r="AI433" s="21" t="b">
        <v>1</v>
      </c>
      <c r="AJ433" s="21" t="b">
        <v>0</v>
      </c>
      <c r="AK433" s="21" t="b">
        <v>1</v>
      </c>
      <c r="AL433" s="21"/>
      <c r="AM433" s="21"/>
      <c r="AN433" s="21"/>
      <c r="AO433" s="21"/>
      <c r="AP433" s="21"/>
      <c r="AQ433" s="21"/>
      <c r="AR433" s="21"/>
      <c r="AS433" s="21" t="b">
        <v>0</v>
      </c>
      <c r="AT433" s="21"/>
      <c r="AU433" s="22"/>
      <c r="AV433" s="21"/>
      <c r="AW433" s="21"/>
      <c r="AX433" s="21"/>
      <c r="AY433" s="21"/>
      <c r="AZ433" s="21"/>
      <c r="BA433" s="21"/>
      <c r="BB433" s="23">
        <v>33694.0</v>
      </c>
      <c r="BC433" s="26">
        <v>1.0</v>
      </c>
      <c r="BD433" s="24">
        <v>3.0737144E7</v>
      </c>
      <c r="BE433" s="19" t="s">
        <v>2544</v>
      </c>
      <c r="BF433" s="25">
        <v>43506.0</v>
      </c>
      <c r="BG433" s="19" t="s">
        <v>2545</v>
      </c>
      <c r="BH433" s="19" t="s">
        <v>2546</v>
      </c>
      <c r="BI433" s="19" t="s">
        <v>2547</v>
      </c>
      <c r="BJ433" s="19" t="s">
        <v>169</v>
      </c>
    </row>
    <row r="434" ht="16.5" customHeight="1">
      <c r="A434" s="16" t="s">
        <v>2548</v>
      </c>
      <c r="B434" s="17" t="s">
        <v>68</v>
      </c>
      <c r="C434" s="18" t="s">
        <v>68</v>
      </c>
      <c r="D434" s="18" t="s">
        <v>68</v>
      </c>
      <c r="E434" s="19" t="b">
        <v>1</v>
      </c>
      <c r="F434" s="19" t="b">
        <v>0</v>
      </c>
      <c r="G434" s="19" t="b">
        <v>0</v>
      </c>
      <c r="H434" s="19" t="b">
        <v>0</v>
      </c>
      <c r="I434" s="19" t="b">
        <v>0</v>
      </c>
      <c r="J434" s="19" t="b">
        <v>0</v>
      </c>
      <c r="K434" s="19" t="b">
        <v>0</v>
      </c>
      <c r="L434" s="19" t="b">
        <v>0</v>
      </c>
      <c r="M434" s="20" t="b">
        <v>0</v>
      </c>
      <c r="O434" s="30"/>
      <c r="Q434" s="19" t="s">
        <v>70</v>
      </c>
      <c r="AB434" s="19" t="b">
        <v>0</v>
      </c>
      <c r="AI434" s="21" t="b">
        <v>1</v>
      </c>
      <c r="AJ434" s="21" t="b">
        <v>0</v>
      </c>
      <c r="AK434" s="21" t="b">
        <v>0</v>
      </c>
      <c r="AL434" s="21"/>
      <c r="AM434" s="21" t="b">
        <v>1</v>
      </c>
      <c r="AN434" s="21"/>
      <c r="AO434" s="21"/>
      <c r="AP434" s="21"/>
      <c r="AQ434" s="21"/>
      <c r="AR434" s="21"/>
      <c r="AS434" s="21" t="b">
        <v>0</v>
      </c>
      <c r="AT434" s="21"/>
      <c r="AU434" s="22"/>
      <c r="AV434" s="21"/>
      <c r="AW434" s="21"/>
      <c r="AX434" s="21"/>
      <c r="AY434" s="21"/>
      <c r="AZ434" s="21"/>
      <c r="BA434" s="21"/>
      <c r="BB434" s="23">
        <v>33682.0</v>
      </c>
      <c r="BC434" s="26">
        <v>14.0</v>
      </c>
      <c r="BD434" s="24">
        <v>3.0472192E7</v>
      </c>
      <c r="BE434" s="19" t="s">
        <v>2549</v>
      </c>
      <c r="BF434" s="25">
        <v>43430.0</v>
      </c>
      <c r="BG434" s="19" t="s">
        <v>2550</v>
      </c>
      <c r="BH434" s="19" t="s">
        <v>2551</v>
      </c>
      <c r="BI434" s="19" t="s">
        <v>2552</v>
      </c>
      <c r="BJ434" s="19" t="s">
        <v>596</v>
      </c>
      <c r="BK434" s="19" t="s">
        <v>2553</v>
      </c>
    </row>
    <row r="435" ht="16.5" customHeight="1">
      <c r="A435" s="32" t="s">
        <v>2554</v>
      </c>
      <c r="B435" s="28" t="s">
        <v>68</v>
      </c>
      <c r="C435" s="17" t="s">
        <v>88</v>
      </c>
      <c r="D435" s="17" t="s">
        <v>88</v>
      </c>
      <c r="E435" s="19" t="b">
        <v>1</v>
      </c>
      <c r="F435" s="29" t="b">
        <v>0</v>
      </c>
      <c r="G435" t="b">
        <v>0</v>
      </c>
      <c r="H435" s="19" t="b">
        <v>1</v>
      </c>
      <c r="I435" t="b">
        <v>0</v>
      </c>
      <c r="J435" s="19" t="b">
        <v>0</v>
      </c>
      <c r="K435" s="19" t="b">
        <v>0</v>
      </c>
      <c r="L435" s="19" t="b">
        <v>0</v>
      </c>
      <c r="M435" s="26" t="b">
        <v>0</v>
      </c>
      <c r="O435" s="30"/>
      <c r="P435" s="19" t="s">
        <v>105</v>
      </c>
      <c r="Q435" s="19"/>
      <c r="X435" s="19"/>
      <c r="Y435" s="19"/>
      <c r="Z435" s="19"/>
      <c r="AA435" s="19"/>
      <c r="AB435" s="19" t="b">
        <v>0</v>
      </c>
      <c r="AC435" s="19"/>
      <c r="AD435" s="19"/>
      <c r="AE435" s="19"/>
      <c r="AF435" s="19"/>
      <c r="AG435" s="19"/>
      <c r="AH435" s="19"/>
      <c r="AI435" s="21" t="b">
        <v>0</v>
      </c>
      <c r="AJ435" s="21" t="b">
        <v>0</v>
      </c>
      <c r="AK435" s="21" t="b">
        <v>0</v>
      </c>
      <c r="AL435" s="21"/>
      <c r="AM435" s="21"/>
      <c r="AN435" s="21"/>
      <c r="AO435" s="21"/>
      <c r="AP435" s="21"/>
      <c r="AQ435" s="21"/>
      <c r="AR435" s="21"/>
      <c r="AS435" s="21" t="b">
        <v>1</v>
      </c>
      <c r="AT435" s="21"/>
      <c r="AU435" s="22"/>
      <c r="AV435" s="21"/>
      <c r="AW435" s="21"/>
      <c r="AX435" s="21"/>
      <c r="AY435" s="21"/>
      <c r="AZ435" s="21"/>
      <c r="BA435" s="21"/>
      <c r="BB435" s="23">
        <v>33677.0</v>
      </c>
      <c r="BC435" s="20"/>
      <c r="BD435" s="24"/>
      <c r="BE435" s="32"/>
      <c r="BF435" s="33"/>
      <c r="BG435" s="19" t="s">
        <v>2555</v>
      </c>
      <c r="BH435" s="19" t="s">
        <v>2556</v>
      </c>
      <c r="BI435" s="19"/>
      <c r="BK435" s="19"/>
    </row>
    <row r="436" ht="16.5" customHeight="1">
      <c r="A436" s="16" t="s">
        <v>2557</v>
      </c>
      <c r="B436" s="17" t="s">
        <v>68</v>
      </c>
      <c r="C436" s="18" t="s">
        <v>68</v>
      </c>
      <c r="D436" s="18" t="s">
        <v>68</v>
      </c>
      <c r="E436" s="19" t="b">
        <v>1</v>
      </c>
      <c r="F436" s="19" t="b">
        <v>0</v>
      </c>
      <c r="G436" s="19" t="b">
        <v>0</v>
      </c>
      <c r="H436" s="19" t="b">
        <v>0</v>
      </c>
      <c r="I436" s="19" t="b">
        <v>0</v>
      </c>
      <c r="J436" s="19" t="b">
        <v>0</v>
      </c>
      <c r="K436" s="19" t="b">
        <v>0</v>
      </c>
      <c r="L436" s="19" t="b">
        <v>0</v>
      </c>
      <c r="M436" s="20" t="b">
        <v>0</v>
      </c>
      <c r="O436" s="19" t="s">
        <v>2558</v>
      </c>
      <c r="P436" s="19" t="s">
        <v>236</v>
      </c>
      <c r="Q436" s="19" t="s">
        <v>79</v>
      </c>
      <c r="R436" s="19" t="s">
        <v>2559</v>
      </c>
      <c r="AB436" s="19" t="b">
        <v>0</v>
      </c>
      <c r="AI436" s="21" t="b">
        <v>1</v>
      </c>
      <c r="AJ436" s="21" t="b">
        <v>0</v>
      </c>
      <c r="AK436" s="21" t="b">
        <v>1</v>
      </c>
      <c r="AL436" s="21"/>
      <c r="AM436" s="21"/>
      <c r="AN436" s="21"/>
      <c r="AO436" s="21"/>
      <c r="AP436" s="21"/>
      <c r="AQ436" s="21"/>
      <c r="AR436" s="21"/>
      <c r="AS436" s="21" t="b">
        <v>0</v>
      </c>
      <c r="AT436" s="21"/>
      <c r="AU436" s="22"/>
      <c r="AV436" s="21"/>
      <c r="AW436" s="21"/>
      <c r="AX436" s="21"/>
      <c r="AY436" s="21"/>
      <c r="AZ436" s="21"/>
      <c r="BA436" s="21"/>
      <c r="BB436" s="23">
        <v>33571.0</v>
      </c>
      <c r="BC436" s="26">
        <v>1.0</v>
      </c>
      <c r="BD436" s="24">
        <v>3.3047672E7</v>
      </c>
      <c r="BE436" s="19" t="s">
        <v>2560</v>
      </c>
      <c r="BF436" s="25">
        <v>44118.0</v>
      </c>
      <c r="BG436" s="19" t="s">
        <v>2561</v>
      </c>
      <c r="BH436" s="19" t="s">
        <v>2562</v>
      </c>
      <c r="BI436" s="19" t="s">
        <v>2563</v>
      </c>
      <c r="BJ436" s="19" t="s">
        <v>989</v>
      </c>
      <c r="BK436" s="19" t="s">
        <v>2564</v>
      </c>
    </row>
    <row r="437" ht="16.5" customHeight="1">
      <c r="A437" s="32" t="s">
        <v>2565</v>
      </c>
      <c r="B437" s="28" t="s">
        <v>68</v>
      </c>
      <c r="C437" s="17" t="s">
        <v>68</v>
      </c>
      <c r="D437" s="17" t="s">
        <v>68</v>
      </c>
      <c r="E437" s="29" t="b">
        <v>1</v>
      </c>
      <c r="F437" s="29" t="b">
        <v>0</v>
      </c>
      <c r="G437" t="b">
        <v>0</v>
      </c>
      <c r="H437" s="29" t="b">
        <v>0</v>
      </c>
      <c r="I437" t="b">
        <v>0</v>
      </c>
      <c r="J437" s="19" t="b">
        <v>0</v>
      </c>
      <c r="K437" s="19" t="b">
        <v>0</v>
      </c>
      <c r="L437" s="19" t="b">
        <v>0</v>
      </c>
      <c r="M437" s="26" t="b">
        <v>0</v>
      </c>
      <c r="O437" s="30"/>
      <c r="Q437" s="19" t="s">
        <v>70</v>
      </c>
      <c r="X437" s="19"/>
      <c r="Y437" s="19"/>
      <c r="Z437" s="19"/>
      <c r="AA437" s="19"/>
      <c r="AB437" s="19" t="b">
        <v>0</v>
      </c>
      <c r="AC437" s="19"/>
      <c r="AD437" s="19"/>
      <c r="AE437" s="19"/>
      <c r="AF437" s="19"/>
      <c r="AG437" s="19"/>
      <c r="AH437" s="19"/>
      <c r="AI437" s="21" t="b">
        <v>1</v>
      </c>
      <c r="AJ437" s="21" t="b">
        <v>0</v>
      </c>
      <c r="AK437" s="21" t="b">
        <v>0</v>
      </c>
      <c r="AL437" s="21"/>
      <c r="AM437" s="21" t="b">
        <v>1</v>
      </c>
      <c r="AN437" s="21"/>
      <c r="AO437" s="21"/>
      <c r="AP437" s="21"/>
      <c r="AQ437" s="21"/>
      <c r="AR437" s="21"/>
      <c r="AS437" s="21" t="b">
        <v>0</v>
      </c>
      <c r="AT437" s="21"/>
      <c r="AU437" s="22"/>
      <c r="AV437" s="21"/>
      <c r="AW437" s="21"/>
      <c r="AX437" s="21"/>
      <c r="AY437" s="21"/>
      <c r="AZ437" s="21"/>
      <c r="BA437" s="21"/>
      <c r="BB437" s="23">
        <v>33529.0</v>
      </c>
      <c r="BC437" s="20">
        <v>7.0</v>
      </c>
      <c r="BD437" s="24">
        <v>3.4312385E7</v>
      </c>
      <c r="BE437" s="32" t="s">
        <v>2566</v>
      </c>
      <c r="BF437" s="33">
        <v>44403.0</v>
      </c>
      <c r="BG437" s="19" t="s">
        <v>2567</v>
      </c>
      <c r="BH437" s="19" t="s">
        <v>2568</v>
      </c>
      <c r="BI437" s="19"/>
      <c r="BJ437" s="19" t="s">
        <v>540</v>
      </c>
      <c r="BK437" s="19"/>
    </row>
    <row r="438" ht="16.5" customHeight="1">
      <c r="A438" s="16" t="s">
        <v>2569</v>
      </c>
      <c r="B438" s="17" t="s">
        <v>68</v>
      </c>
      <c r="C438" s="18" t="s">
        <v>68</v>
      </c>
      <c r="D438" s="18" t="s">
        <v>68</v>
      </c>
      <c r="E438" s="19" t="b">
        <v>1</v>
      </c>
      <c r="F438" s="19" t="b">
        <v>0</v>
      </c>
      <c r="G438" s="19" t="b">
        <v>0</v>
      </c>
      <c r="H438" s="19" t="b">
        <v>0</v>
      </c>
      <c r="I438" s="19" t="b">
        <v>0</v>
      </c>
      <c r="J438" s="19" t="b">
        <v>0</v>
      </c>
      <c r="K438" s="19" t="b">
        <v>0</v>
      </c>
      <c r="L438" s="19" t="b">
        <v>0</v>
      </c>
      <c r="M438" s="20" t="b">
        <v>0</v>
      </c>
      <c r="O438" s="32" t="s">
        <v>458</v>
      </c>
      <c r="Q438" s="19" t="s">
        <v>70</v>
      </c>
      <c r="S438" s="19" t="s">
        <v>2570</v>
      </c>
      <c r="AB438" s="19" t="b">
        <v>0</v>
      </c>
      <c r="AI438" s="21" t="b">
        <v>1</v>
      </c>
      <c r="AJ438" s="21" t="b">
        <v>0</v>
      </c>
      <c r="AK438" s="21" t="b">
        <v>1</v>
      </c>
      <c r="AL438" s="21"/>
      <c r="AM438" s="21"/>
      <c r="AN438" s="21"/>
      <c r="AO438" s="21"/>
      <c r="AP438" s="21"/>
      <c r="AQ438" s="21"/>
      <c r="AR438" s="21"/>
      <c r="AS438" s="21" t="b">
        <v>0</v>
      </c>
      <c r="AT438" s="21"/>
      <c r="AU438" s="22"/>
      <c r="AV438" s="21"/>
      <c r="AW438" s="21"/>
      <c r="AX438" s="21"/>
      <c r="AY438" s="21"/>
      <c r="AZ438" s="21"/>
      <c r="BA438" s="21"/>
      <c r="BB438" s="23">
        <v>33372.0</v>
      </c>
      <c r="BC438" s="26">
        <v>15.0</v>
      </c>
      <c r="BD438" s="24">
        <v>3.231597E7</v>
      </c>
      <c r="BE438" s="19" t="s">
        <v>2571</v>
      </c>
      <c r="BF438" s="25">
        <v>43943.0</v>
      </c>
      <c r="BG438" s="19" t="s">
        <v>2572</v>
      </c>
      <c r="BH438" s="19" t="s">
        <v>2573</v>
      </c>
      <c r="BI438" s="19" t="s">
        <v>2574</v>
      </c>
      <c r="BJ438" s="19" t="s">
        <v>2575</v>
      </c>
      <c r="BK438" s="19" t="s">
        <v>2576</v>
      </c>
    </row>
    <row r="439" ht="16.5" customHeight="1">
      <c r="A439" s="27" t="s">
        <v>2577</v>
      </c>
      <c r="B439" s="28" t="s">
        <v>68</v>
      </c>
      <c r="C439" s="17" t="s">
        <v>88</v>
      </c>
      <c r="D439" s="17" t="s">
        <v>88</v>
      </c>
      <c r="E439" s="29" t="b">
        <v>1</v>
      </c>
      <c r="F439" s="29" t="b">
        <v>0</v>
      </c>
      <c r="G439" t="b">
        <v>0</v>
      </c>
      <c r="H439" s="29" t="b">
        <v>0</v>
      </c>
      <c r="I439" t="b">
        <v>0</v>
      </c>
      <c r="J439" s="19" t="b">
        <v>0</v>
      </c>
      <c r="K439" s="19" t="b">
        <v>0</v>
      </c>
      <c r="L439" s="19" t="b">
        <v>0</v>
      </c>
      <c r="M439" s="26" t="b">
        <v>0</v>
      </c>
      <c r="O439" s="30"/>
      <c r="Q439" s="19"/>
      <c r="X439" s="19"/>
      <c r="Y439" s="19"/>
      <c r="Z439" s="19"/>
      <c r="AA439" s="19"/>
      <c r="AB439" s="19" t="b">
        <v>0</v>
      </c>
      <c r="AC439" s="19"/>
      <c r="AD439" s="19"/>
      <c r="AE439" s="19"/>
      <c r="AF439" s="19"/>
      <c r="AG439" s="19"/>
      <c r="AH439" s="19"/>
      <c r="AI439" s="21" t="b">
        <v>0</v>
      </c>
      <c r="AJ439" s="21" t="b">
        <v>0</v>
      </c>
      <c r="AK439" s="21" t="b">
        <v>0</v>
      </c>
      <c r="AL439" s="21"/>
      <c r="AM439" s="21"/>
      <c r="AN439" s="21"/>
      <c r="AO439" s="21"/>
      <c r="AP439" s="21"/>
      <c r="AQ439" s="21"/>
      <c r="AR439" s="21"/>
      <c r="AS439" s="21" t="b">
        <v>1</v>
      </c>
      <c r="AT439" s="21"/>
      <c r="AU439" s="22"/>
      <c r="AV439" s="21"/>
      <c r="AW439" s="21"/>
      <c r="AX439" s="21"/>
      <c r="AY439" s="21"/>
      <c r="AZ439" s="21"/>
      <c r="BA439" s="21"/>
      <c r="BB439" s="31">
        <v>33144.0</v>
      </c>
      <c r="BC439" s="20"/>
      <c r="BD439" s="24"/>
      <c r="BE439" s="32" t="s">
        <v>2578</v>
      </c>
      <c r="BF439" s="33">
        <v>43766.0</v>
      </c>
      <c r="BG439" s="19" t="s">
        <v>2579</v>
      </c>
      <c r="BH439" s="19"/>
      <c r="BI439" s="19" t="s">
        <v>2580</v>
      </c>
      <c r="BJ439" s="19" t="s">
        <v>1090</v>
      </c>
      <c r="BK439" s="19"/>
    </row>
    <row r="440" ht="16.5" customHeight="1">
      <c r="A440" s="16" t="s">
        <v>2581</v>
      </c>
      <c r="B440" s="17" t="s">
        <v>68</v>
      </c>
      <c r="C440" s="18" t="s">
        <v>68</v>
      </c>
      <c r="D440" s="18" t="s">
        <v>68</v>
      </c>
      <c r="E440" s="19" t="b">
        <v>1</v>
      </c>
      <c r="F440" s="19" t="b">
        <v>0</v>
      </c>
      <c r="G440" s="19" t="b">
        <v>0</v>
      </c>
      <c r="H440" s="19" t="b">
        <v>0</v>
      </c>
      <c r="I440" s="19" t="b">
        <v>0</v>
      </c>
      <c r="J440" s="19" t="b">
        <v>0</v>
      </c>
      <c r="K440" s="19" t="b">
        <v>0</v>
      </c>
      <c r="L440" s="19" t="b">
        <v>0</v>
      </c>
      <c r="M440" s="20" t="b">
        <v>0</v>
      </c>
      <c r="P440" s="19" t="s">
        <v>78</v>
      </c>
      <c r="Q440" s="19" t="s">
        <v>79</v>
      </c>
      <c r="AB440" s="19" t="b">
        <v>0</v>
      </c>
      <c r="AI440" s="21" t="b">
        <v>1</v>
      </c>
      <c r="AJ440" s="21" t="b">
        <v>0</v>
      </c>
      <c r="AK440" s="21" t="b">
        <v>0</v>
      </c>
      <c r="AL440" s="21"/>
      <c r="AM440" s="21" t="b">
        <v>1</v>
      </c>
      <c r="AN440" s="21"/>
      <c r="AO440" s="21"/>
      <c r="AP440" s="21"/>
      <c r="AQ440" s="21"/>
      <c r="AR440" s="21"/>
      <c r="AS440" s="21" t="b">
        <v>0</v>
      </c>
      <c r="AT440" s="21"/>
      <c r="AU440" s="22"/>
      <c r="AV440" s="21"/>
      <c r="AW440" s="21"/>
      <c r="AX440" s="21"/>
      <c r="AY440" s="21"/>
      <c r="AZ440" s="21"/>
      <c r="BA440" s="21"/>
      <c r="BB440" s="23">
        <v>33104.0</v>
      </c>
      <c r="BC440" s="26">
        <v>16.0</v>
      </c>
      <c r="BD440" s="24">
        <v>3.1551601E7</v>
      </c>
      <c r="BE440" s="19" t="s">
        <v>2582</v>
      </c>
      <c r="BF440" s="25">
        <v>43734.0</v>
      </c>
      <c r="BG440" s="19" t="s">
        <v>2583</v>
      </c>
      <c r="BH440" s="19" t="s">
        <v>2584</v>
      </c>
      <c r="BI440" s="19" t="s">
        <v>2585</v>
      </c>
      <c r="BJ440" s="19" t="s">
        <v>585</v>
      </c>
    </row>
    <row r="441" ht="16.5" customHeight="1">
      <c r="A441" s="16" t="s">
        <v>2586</v>
      </c>
      <c r="B441" s="17" t="s">
        <v>68</v>
      </c>
      <c r="C441" s="18" t="s">
        <v>68</v>
      </c>
      <c r="D441" s="18" t="s">
        <v>68</v>
      </c>
      <c r="E441" s="19" t="b">
        <v>1</v>
      </c>
      <c r="F441" s="19" t="b">
        <v>0</v>
      </c>
      <c r="G441" s="19" t="b">
        <v>0</v>
      </c>
      <c r="H441" s="19" t="b">
        <v>0</v>
      </c>
      <c r="I441" s="19" t="b">
        <v>0</v>
      </c>
      <c r="J441" s="19" t="b">
        <v>0</v>
      </c>
      <c r="K441" s="19" t="b">
        <v>0</v>
      </c>
      <c r="L441" s="19" t="b">
        <v>0</v>
      </c>
      <c r="M441" s="20" t="b">
        <v>0</v>
      </c>
      <c r="P441" s="19" t="s">
        <v>1137</v>
      </c>
      <c r="Q441" s="19" t="s">
        <v>79</v>
      </c>
      <c r="R441" s="19" t="s">
        <v>2587</v>
      </c>
      <c r="AB441" s="19" t="b">
        <v>0</v>
      </c>
      <c r="AI441" s="21" t="b">
        <v>1</v>
      </c>
      <c r="AJ441" s="21" t="b">
        <v>0</v>
      </c>
      <c r="AK441" s="21" t="b">
        <v>0</v>
      </c>
      <c r="AL441" s="21"/>
      <c r="AM441" s="21" t="b">
        <v>1</v>
      </c>
      <c r="AN441" s="21"/>
      <c r="AO441" s="21"/>
      <c r="AP441" s="21"/>
      <c r="AQ441" s="21"/>
      <c r="AR441" s="21"/>
      <c r="AS441" s="21" t="b">
        <v>0</v>
      </c>
      <c r="AT441" s="21"/>
      <c r="AU441" s="22"/>
      <c r="AV441" s="21"/>
      <c r="AW441" s="21"/>
      <c r="AX441" s="21"/>
      <c r="AY441" s="21"/>
      <c r="AZ441" s="21"/>
      <c r="BA441" s="21"/>
      <c r="BB441" s="23">
        <v>33035.0</v>
      </c>
      <c r="BC441" s="26">
        <v>5.0</v>
      </c>
      <c r="BD441" s="24">
        <v>3.0201992E7</v>
      </c>
      <c r="BE441" s="19" t="s">
        <v>2588</v>
      </c>
      <c r="BF441" s="25">
        <v>43355.0</v>
      </c>
      <c r="BG441" s="19" t="s">
        <v>2589</v>
      </c>
      <c r="BH441" s="19" t="s">
        <v>2590</v>
      </c>
      <c r="BI441" s="19" t="s">
        <v>2591</v>
      </c>
      <c r="BJ441" s="19" t="s">
        <v>1097</v>
      </c>
    </row>
    <row r="442" ht="16.5" customHeight="1">
      <c r="A442" s="34" t="s">
        <v>2592</v>
      </c>
      <c r="B442" s="28" t="s">
        <v>68</v>
      </c>
      <c r="C442" s="28" t="s">
        <v>68</v>
      </c>
      <c r="D442" s="17" t="s">
        <v>68</v>
      </c>
      <c r="E442" s="19" t="b">
        <v>0</v>
      </c>
      <c r="F442" s="29" t="b">
        <v>0</v>
      </c>
      <c r="G442" t="b">
        <v>0</v>
      </c>
      <c r="H442" s="29" t="b">
        <v>0</v>
      </c>
      <c r="I442" t="b">
        <v>0</v>
      </c>
      <c r="J442" s="19" t="b">
        <v>0</v>
      </c>
      <c r="K442" s="19" t="b">
        <v>1</v>
      </c>
      <c r="L442" s="19" t="b">
        <v>0</v>
      </c>
      <c r="M442" s="26" t="b">
        <v>0</v>
      </c>
      <c r="O442" s="30"/>
      <c r="Q442" s="19"/>
      <c r="X442" s="19"/>
      <c r="Y442" s="19"/>
      <c r="Z442" s="19"/>
      <c r="AA442" s="19"/>
      <c r="AB442" s="19" t="b">
        <v>0</v>
      </c>
      <c r="AC442" s="19" t="s">
        <v>2593</v>
      </c>
      <c r="AD442" s="19"/>
      <c r="AE442" s="19"/>
      <c r="AF442" s="19" t="s">
        <v>621</v>
      </c>
      <c r="AG442" s="19"/>
      <c r="AH442" s="19"/>
      <c r="AI442" s="21" t="b">
        <v>0</v>
      </c>
      <c r="AJ442" s="21" t="b">
        <v>0</v>
      </c>
      <c r="AK442" s="21" t="b">
        <v>1</v>
      </c>
      <c r="AL442" s="21"/>
      <c r="AM442" s="21"/>
      <c r="AN442" s="21"/>
      <c r="AO442" s="21"/>
      <c r="AP442" s="21"/>
      <c r="AQ442" s="21"/>
      <c r="AR442" s="21"/>
      <c r="AS442" s="21" t="b">
        <v>1</v>
      </c>
      <c r="AT442" s="21"/>
      <c r="AU442" s="22" t="s">
        <v>68</v>
      </c>
      <c r="AV442" s="21"/>
      <c r="AW442" s="21"/>
      <c r="AX442" s="21"/>
      <c r="AY442" s="21"/>
      <c r="AZ442" s="21"/>
      <c r="BA442" s="21"/>
      <c r="BB442" s="55">
        <v>659197.0</v>
      </c>
      <c r="BC442" s="20">
        <v>2.0</v>
      </c>
      <c r="BD442" s="19">
        <v>3.4937051E7</v>
      </c>
      <c r="BE442" s="32" t="s">
        <v>2594</v>
      </c>
      <c r="BF442" s="33">
        <v>44552.0</v>
      </c>
      <c r="BG442" s="19" t="s">
        <v>2595</v>
      </c>
      <c r="BH442" s="19"/>
      <c r="BI442" s="19"/>
      <c r="BK442" s="19"/>
    </row>
    <row r="443" ht="16.5" customHeight="1">
      <c r="A443" s="16" t="s">
        <v>2596</v>
      </c>
      <c r="B443" s="17" t="s">
        <v>68</v>
      </c>
      <c r="C443" s="18" t="s">
        <v>68</v>
      </c>
      <c r="D443" s="18" t="s">
        <v>68</v>
      </c>
      <c r="E443" s="19" t="b">
        <v>1</v>
      </c>
      <c r="F443" s="19" t="b">
        <v>0</v>
      </c>
      <c r="G443" s="19" t="b">
        <v>0</v>
      </c>
      <c r="H443" s="19" t="b">
        <v>0</v>
      </c>
      <c r="I443" s="19" t="b">
        <v>0</v>
      </c>
      <c r="J443" s="19" t="b">
        <v>0</v>
      </c>
      <c r="K443" s="19" t="b">
        <v>0</v>
      </c>
      <c r="L443" s="19" t="b">
        <v>0</v>
      </c>
      <c r="M443" s="20" t="b">
        <v>0</v>
      </c>
      <c r="O443" s="32" t="s">
        <v>2597</v>
      </c>
      <c r="Q443" s="19" t="s">
        <v>70</v>
      </c>
      <c r="AB443" s="19" t="b">
        <v>0</v>
      </c>
      <c r="AI443" s="21" t="b">
        <v>1</v>
      </c>
      <c r="AJ443" s="21" t="b">
        <v>0</v>
      </c>
      <c r="AK443" s="21" t="b">
        <v>1</v>
      </c>
      <c r="AL443" s="21"/>
      <c r="AM443" s="21"/>
      <c r="AN443" s="21"/>
      <c r="AO443" s="21"/>
      <c r="AP443" s="21"/>
      <c r="AQ443" s="21"/>
      <c r="AR443" s="21"/>
      <c r="AS443" s="21" t="b">
        <v>0</v>
      </c>
      <c r="AT443" s="21"/>
      <c r="AU443" s="22"/>
      <c r="AV443" s="21"/>
      <c r="AW443" s="21"/>
      <c r="AX443" s="21"/>
      <c r="AY443" s="21"/>
      <c r="AZ443" s="21"/>
      <c r="BA443" s="21"/>
      <c r="BB443" s="23">
        <v>32871.0</v>
      </c>
      <c r="BC443" s="26">
        <v>1.0</v>
      </c>
      <c r="BD443" s="24">
        <v>3.2556286E7</v>
      </c>
      <c r="BE443" s="19" t="s">
        <v>2598</v>
      </c>
      <c r="BF443" s="25">
        <v>44002.0</v>
      </c>
      <c r="BG443" s="19" t="s">
        <v>2599</v>
      </c>
      <c r="BH443" s="19" t="s">
        <v>2600</v>
      </c>
      <c r="BI443" s="19" t="s">
        <v>2601</v>
      </c>
      <c r="BJ443" s="19" t="s">
        <v>2602</v>
      </c>
    </row>
    <row r="444" ht="16.5" customHeight="1">
      <c r="A444" s="32" t="s">
        <v>2603</v>
      </c>
      <c r="B444" s="28" t="s">
        <v>68</v>
      </c>
      <c r="C444" s="17" t="s">
        <v>88</v>
      </c>
      <c r="D444" s="17" t="s">
        <v>88</v>
      </c>
      <c r="E444" s="19" t="b">
        <v>1</v>
      </c>
      <c r="F444" s="29" t="b">
        <v>0</v>
      </c>
      <c r="G444" t="b">
        <v>0</v>
      </c>
      <c r="H444" s="19" t="b">
        <v>1</v>
      </c>
      <c r="I444" t="b">
        <v>0</v>
      </c>
      <c r="J444" s="19" t="b">
        <v>0</v>
      </c>
      <c r="K444" s="19" t="b">
        <v>0</v>
      </c>
      <c r="L444" s="19" t="b">
        <v>0</v>
      </c>
      <c r="M444" s="26" t="b">
        <v>0</v>
      </c>
      <c r="O444" s="30"/>
      <c r="P444" s="19" t="s">
        <v>105</v>
      </c>
      <c r="Q444" s="19"/>
      <c r="X444" s="19"/>
      <c r="Y444" s="19"/>
      <c r="Z444" s="19"/>
      <c r="AA444" s="19"/>
      <c r="AB444" s="19" t="b">
        <v>0</v>
      </c>
      <c r="AC444" s="19"/>
      <c r="AD444" s="19"/>
      <c r="AE444" s="19"/>
      <c r="AF444" s="19"/>
      <c r="AG444" s="19"/>
      <c r="AH444" s="19"/>
      <c r="AI444" s="21" t="b">
        <v>0</v>
      </c>
      <c r="AJ444" s="21" t="b">
        <v>0</v>
      </c>
      <c r="AK444" s="21" t="b">
        <v>0</v>
      </c>
      <c r="AL444" s="21"/>
      <c r="AM444" s="21"/>
      <c r="AN444" s="21"/>
      <c r="AO444" s="21"/>
      <c r="AP444" s="21"/>
      <c r="AQ444" s="21"/>
      <c r="AR444" s="21"/>
      <c r="AS444" s="21" t="b">
        <v>1</v>
      </c>
      <c r="AT444" s="21"/>
      <c r="AU444" s="22"/>
      <c r="AV444" s="21"/>
      <c r="AW444" s="21"/>
      <c r="AX444" s="21"/>
      <c r="AY444" s="21"/>
      <c r="AZ444" s="21"/>
      <c r="BA444" s="21"/>
      <c r="BB444" s="23">
        <v>32759.0</v>
      </c>
      <c r="BC444" s="20"/>
      <c r="BD444" s="24"/>
      <c r="BE444" s="32"/>
      <c r="BF444" s="33"/>
      <c r="BG444" s="19" t="s">
        <v>2604</v>
      </c>
      <c r="BH444" s="19" t="s">
        <v>2605</v>
      </c>
      <c r="BI444" s="19"/>
      <c r="BK444" s="19"/>
    </row>
    <row r="445" ht="16.5" customHeight="1">
      <c r="A445" s="16" t="s">
        <v>2606</v>
      </c>
      <c r="B445" s="17" t="s">
        <v>68</v>
      </c>
      <c r="C445" s="18" t="s">
        <v>68</v>
      </c>
      <c r="D445" s="18" t="s">
        <v>68</v>
      </c>
      <c r="E445" s="19" t="b">
        <v>1</v>
      </c>
      <c r="F445" s="19" t="b">
        <v>0</v>
      </c>
      <c r="G445" s="19" t="b">
        <v>0</v>
      </c>
      <c r="H445" s="19" t="b">
        <v>0</v>
      </c>
      <c r="I445" s="19" t="b">
        <v>0</v>
      </c>
      <c r="J445" s="19" t="b">
        <v>0</v>
      </c>
      <c r="K445" s="19" t="b">
        <v>0</v>
      </c>
      <c r="L445" s="19" t="b">
        <v>0</v>
      </c>
      <c r="M445" s="20" t="b">
        <v>0</v>
      </c>
      <c r="O445" s="19" t="s">
        <v>2607</v>
      </c>
      <c r="P445" s="19" t="s">
        <v>69</v>
      </c>
      <c r="Q445" s="19" t="s">
        <v>79</v>
      </c>
      <c r="R445" s="19" t="s">
        <v>2608</v>
      </c>
      <c r="S445" s="19" t="s">
        <v>2609</v>
      </c>
      <c r="AB445" s="19" t="b">
        <v>0</v>
      </c>
      <c r="AI445" s="21" t="b">
        <v>1</v>
      </c>
      <c r="AJ445" s="21" t="b">
        <v>0</v>
      </c>
      <c r="AK445" s="21" t="b">
        <v>1</v>
      </c>
      <c r="AL445" s="21"/>
      <c r="AM445" s="21"/>
      <c r="AN445" s="21"/>
      <c r="AO445" s="21"/>
      <c r="AP445" s="21"/>
      <c r="AQ445" s="21"/>
      <c r="AR445" s="21"/>
      <c r="AS445" s="21" t="b">
        <v>0</v>
      </c>
      <c r="AT445" s="21"/>
      <c r="AU445" s="22"/>
      <c r="AV445" s="21"/>
      <c r="AW445" s="21"/>
      <c r="AX445" s="21"/>
      <c r="AY445" s="21"/>
      <c r="AZ445" s="21"/>
      <c r="BA445" s="21"/>
      <c r="BB445" s="23">
        <v>32701.0</v>
      </c>
      <c r="BC445" s="26">
        <v>1.0</v>
      </c>
      <c r="BD445" s="24">
        <v>3.2431172E7</v>
      </c>
      <c r="BE445" s="19" t="s">
        <v>2610</v>
      </c>
      <c r="BF445" s="25">
        <v>43972.0</v>
      </c>
      <c r="BG445" s="19" t="s">
        <v>2611</v>
      </c>
      <c r="BH445" s="19" t="s">
        <v>2612</v>
      </c>
      <c r="BI445" s="19" t="s">
        <v>2613</v>
      </c>
      <c r="BJ445" s="19" t="s">
        <v>336</v>
      </c>
      <c r="BK445" s="19" t="s">
        <v>2614</v>
      </c>
    </row>
    <row r="446" ht="16.5" customHeight="1">
      <c r="A446" s="88" t="s">
        <v>2615</v>
      </c>
      <c r="B446" s="28" t="s">
        <v>68</v>
      </c>
      <c r="C446" s="17" t="s">
        <v>68</v>
      </c>
      <c r="D446" s="17" t="s">
        <v>68</v>
      </c>
      <c r="E446" t="b">
        <v>0</v>
      </c>
      <c r="F446" s="19" t="b">
        <v>1</v>
      </c>
      <c r="G446" t="b">
        <v>0</v>
      </c>
      <c r="H446" s="19" t="b">
        <v>0</v>
      </c>
      <c r="I446" t="b">
        <v>0</v>
      </c>
      <c r="J446" s="43" t="b">
        <v>1</v>
      </c>
      <c r="K446" s="19" t="b">
        <v>0</v>
      </c>
      <c r="L446" s="19" t="b">
        <v>0</v>
      </c>
      <c r="M446" s="48" t="b">
        <v>0</v>
      </c>
      <c r="O446" s="30"/>
      <c r="P446" s="19" t="s">
        <v>105</v>
      </c>
      <c r="Q446" s="19" t="s">
        <v>70</v>
      </c>
      <c r="V446" s="19" t="s">
        <v>426</v>
      </c>
      <c r="W446" s="19"/>
      <c r="X446" s="19"/>
      <c r="Y446" s="19" t="b">
        <f>OR(EQ(Z446,"Yes"),EQ(AA446,"Yes"))</f>
        <v>1</v>
      </c>
      <c r="Z446" s="19"/>
      <c r="AA446" s="19" t="s">
        <v>68</v>
      </c>
      <c r="AB446" s="19" t="b">
        <v>0</v>
      </c>
      <c r="AC446" s="19"/>
      <c r="AD446" s="19" t="s">
        <v>2616</v>
      </c>
      <c r="AE446" s="19"/>
      <c r="AF446" s="19"/>
      <c r="AG446" s="19"/>
      <c r="AH446" s="19"/>
      <c r="AI446" s="21" t="b">
        <v>1</v>
      </c>
      <c r="AJ446" s="21" t="b">
        <v>0</v>
      </c>
      <c r="AK446" s="21" t="b">
        <v>1</v>
      </c>
      <c r="AL446" s="21"/>
      <c r="AM446" s="21"/>
      <c r="AN446" s="21"/>
      <c r="AO446" s="21"/>
      <c r="AP446" s="21"/>
      <c r="AQ446" s="21"/>
      <c r="AR446" s="21"/>
      <c r="AS446" s="21" t="b">
        <v>0</v>
      </c>
      <c r="AT446" s="21"/>
      <c r="AU446" s="22"/>
      <c r="AV446" s="21"/>
      <c r="AW446" s="21" t="b">
        <v>1</v>
      </c>
      <c r="AX446" s="21"/>
      <c r="AY446" s="21"/>
      <c r="AZ446" s="21"/>
      <c r="BA446" s="21"/>
      <c r="BB446" s="23">
        <v>32697.0</v>
      </c>
      <c r="BC446" s="20">
        <v>1.0</v>
      </c>
      <c r="BD446" s="40" t="s">
        <v>2617</v>
      </c>
      <c r="BE446" s="19" t="s">
        <v>2618</v>
      </c>
      <c r="BF446" s="41" t="s">
        <v>2619</v>
      </c>
      <c r="BG446" s="19" t="s">
        <v>2620</v>
      </c>
      <c r="BH446" s="19" t="s">
        <v>2621</v>
      </c>
      <c r="BI446" s="19" t="s">
        <v>2622</v>
      </c>
      <c r="BJ446" s="19" t="s">
        <v>2623</v>
      </c>
      <c r="BK446" s="19" t="s">
        <v>2624</v>
      </c>
    </row>
    <row r="447" ht="16.5" customHeight="1">
      <c r="A447" s="16" t="s">
        <v>2625</v>
      </c>
      <c r="B447" s="17" t="s">
        <v>68</v>
      </c>
      <c r="C447" s="18" t="s">
        <v>68</v>
      </c>
      <c r="D447" s="18" t="s">
        <v>68</v>
      </c>
      <c r="E447" s="19" t="b">
        <v>1</v>
      </c>
      <c r="F447" s="19" t="b">
        <v>0</v>
      </c>
      <c r="G447" s="19" t="b">
        <v>0</v>
      </c>
      <c r="H447" s="19" t="b">
        <v>0</v>
      </c>
      <c r="I447" s="19" t="b">
        <v>0</v>
      </c>
      <c r="J447" s="19" t="b">
        <v>0</v>
      </c>
      <c r="K447" s="19" t="b">
        <v>0</v>
      </c>
      <c r="L447" s="19" t="b">
        <v>0</v>
      </c>
      <c r="M447" s="20" t="b">
        <v>0</v>
      </c>
      <c r="P447" s="19" t="s">
        <v>1137</v>
      </c>
      <c r="Q447" s="19" t="s">
        <v>79</v>
      </c>
      <c r="R447" s="19" t="s">
        <v>2626</v>
      </c>
      <c r="AB447" s="19" t="b">
        <v>0</v>
      </c>
      <c r="AI447" s="21" t="b">
        <v>1</v>
      </c>
      <c r="AJ447" s="21" t="b">
        <v>0</v>
      </c>
      <c r="AK447" s="21" t="b">
        <v>1</v>
      </c>
      <c r="AL447" s="21"/>
      <c r="AM447" s="21"/>
      <c r="AN447" s="21"/>
      <c r="AO447" s="21"/>
      <c r="AP447" s="21"/>
      <c r="AQ447" s="21"/>
      <c r="AR447" s="21"/>
      <c r="AS447" s="21" t="b">
        <v>0</v>
      </c>
      <c r="AT447" s="21"/>
      <c r="AU447" s="22"/>
      <c r="AV447" s="21"/>
      <c r="AW447" s="21"/>
      <c r="AX447" s="21"/>
      <c r="AY447" s="21"/>
      <c r="AZ447" s="21"/>
      <c r="BA447" s="21"/>
      <c r="BB447" s="23">
        <v>32518.0</v>
      </c>
      <c r="BC447" s="20">
        <v>1.0</v>
      </c>
      <c r="BD447" s="24">
        <v>3.2160558E7</v>
      </c>
      <c r="BE447" s="19" t="s">
        <v>2627</v>
      </c>
      <c r="BF447" s="25">
        <v>43902.0</v>
      </c>
      <c r="BG447" s="19" t="s">
        <v>2628</v>
      </c>
      <c r="BH447" s="19" t="s">
        <v>2629</v>
      </c>
      <c r="BI447" s="19" t="s">
        <v>2630</v>
      </c>
      <c r="BJ447" s="19" t="s">
        <v>809</v>
      </c>
      <c r="BK447" s="19" t="s">
        <v>2631</v>
      </c>
    </row>
    <row r="448" ht="16.5" customHeight="1">
      <c r="A448" s="16" t="s">
        <v>2632</v>
      </c>
      <c r="B448" s="17" t="s">
        <v>68</v>
      </c>
      <c r="C448" s="17" t="s">
        <v>68</v>
      </c>
      <c r="D448" s="17" t="s">
        <v>68</v>
      </c>
      <c r="E448" s="19" t="b">
        <v>1</v>
      </c>
      <c r="F448" s="29" t="b">
        <v>0</v>
      </c>
      <c r="G448" s="29" t="b">
        <v>0</v>
      </c>
      <c r="H448" s="29" t="b">
        <v>0</v>
      </c>
      <c r="I448" s="29" t="b">
        <v>0</v>
      </c>
      <c r="J448" s="19" t="b">
        <v>1</v>
      </c>
      <c r="K448" s="19" t="b">
        <v>0</v>
      </c>
      <c r="L448" s="19" t="b">
        <v>0</v>
      </c>
      <c r="M448" s="26" t="b">
        <v>0</v>
      </c>
      <c r="O448" s="30"/>
      <c r="Q448" s="19" t="s">
        <v>70</v>
      </c>
      <c r="X448" s="19"/>
      <c r="Y448" s="19"/>
      <c r="Z448" s="19"/>
      <c r="AA448" s="19"/>
      <c r="AB448" s="19" t="b">
        <v>0</v>
      </c>
      <c r="AC448" s="19"/>
      <c r="AD448" s="19" t="s">
        <v>2633</v>
      </c>
      <c r="AE448" s="19"/>
      <c r="AF448" s="19"/>
      <c r="AG448" s="19"/>
      <c r="AH448" s="19"/>
      <c r="AI448" s="21" t="b">
        <v>1</v>
      </c>
      <c r="AJ448" s="21" t="b">
        <v>0</v>
      </c>
      <c r="AK448" s="21" t="b">
        <v>1</v>
      </c>
      <c r="AL448" s="21"/>
      <c r="AM448" s="21"/>
      <c r="AN448" s="21"/>
      <c r="AO448" s="21"/>
      <c r="AP448" s="21"/>
      <c r="AQ448" s="21"/>
      <c r="AR448" s="21"/>
      <c r="AS448" s="21" t="b">
        <v>0</v>
      </c>
      <c r="AT448" s="21"/>
      <c r="AU448" s="22"/>
      <c r="AV448" s="21"/>
      <c r="AW448" s="21"/>
      <c r="AX448" s="21"/>
      <c r="AY448" s="21"/>
      <c r="AZ448" s="21"/>
      <c r="BA448" s="21"/>
      <c r="BB448" s="23">
        <v>32322.0</v>
      </c>
      <c r="BC448" s="20">
        <v>1.0</v>
      </c>
      <c r="BD448" s="40" t="s">
        <v>2634</v>
      </c>
      <c r="BE448" s="19" t="s">
        <v>2635</v>
      </c>
      <c r="BF448" s="41" t="s">
        <v>2636</v>
      </c>
      <c r="BG448" s="19" t="s">
        <v>2637</v>
      </c>
      <c r="BH448" s="19" t="s">
        <v>2638</v>
      </c>
      <c r="BI448" s="19" t="s">
        <v>2639</v>
      </c>
      <c r="BJ448" s="19" t="s">
        <v>76</v>
      </c>
      <c r="BK448" s="19" t="s">
        <v>456</v>
      </c>
    </row>
    <row r="449" ht="16.5" customHeight="1">
      <c r="A449" s="16" t="s">
        <v>2640</v>
      </c>
      <c r="B449" s="17" t="s">
        <v>68</v>
      </c>
      <c r="C449" s="18" t="s">
        <v>68</v>
      </c>
      <c r="D449" s="18" t="s">
        <v>68</v>
      </c>
      <c r="E449" s="19" t="b">
        <v>1</v>
      </c>
      <c r="F449" s="19" t="b">
        <v>0</v>
      </c>
      <c r="G449" s="19" t="b">
        <v>0</v>
      </c>
      <c r="H449" s="19" t="b">
        <v>0</v>
      </c>
      <c r="I449" s="19" t="b">
        <v>0</v>
      </c>
      <c r="J449" s="19" t="b">
        <v>0</v>
      </c>
      <c r="K449" s="19" t="b">
        <v>0</v>
      </c>
      <c r="L449" s="19" t="b">
        <v>0</v>
      </c>
      <c r="M449" s="20" t="b">
        <v>0</v>
      </c>
      <c r="O449" s="19" t="s">
        <v>2641</v>
      </c>
      <c r="P449" s="19" t="s">
        <v>1137</v>
      </c>
      <c r="Q449" s="19" t="s">
        <v>79</v>
      </c>
      <c r="R449" s="19" t="s">
        <v>2642</v>
      </c>
      <c r="S449" s="19" t="s">
        <v>2643</v>
      </c>
      <c r="AB449" s="19" t="b">
        <v>0</v>
      </c>
      <c r="AI449" s="21" t="b">
        <v>1</v>
      </c>
      <c r="AJ449" s="21" t="b">
        <v>0</v>
      </c>
      <c r="AK449" s="21" t="b">
        <v>0</v>
      </c>
      <c r="AL449" s="21"/>
      <c r="AM449" s="21" t="b">
        <v>1</v>
      </c>
      <c r="AN449" s="21"/>
      <c r="AO449" s="21"/>
      <c r="AP449" s="21"/>
      <c r="AQ449" s="21"/>
      <c r="AR449" s="21"/>
      <c r="AS449" s="21" t="b">
        <v>0</v>
      </c>
      <c r="AT449" s="21"/>
      <c r="AU449" s="22"/>
      <c r="AV449" s="21"/>
      <c r="AW449" s="21"/>
      <c r="AX449" s="21"/>
      <c r="AY449" s="21"/>
      <c r="AZ449" s="21"/>
      <c r="BA449" s="21"/>
      <c r="BB449" s="23">
        <v>32020.0</v>
      </c>
      <c r="BC449" s="26">
        <v>8.0</v>
      </c>
      <c r="BD449" s="24">
        <v>3.025722E7</v>
      </c>
      <c r="BE449" s="19" t="s">
        <v>2644</v>
      </c>
      <c r="BF449" s="25">
        <v>43370.0</v>
      </c>
      <c r="BG449" s="19" t="s">
        <v>2645</v>
      </c>
      <c r="BH449" s="19" t="s">
        <v>2646</v>
      </c>
      <c r="BI449" s="19" t="s">
        <v>2647</v>
      </c>
      <c r="BJ449" s="19" t="s">
        <v>809</v>
      </c>
      <c r="BK449" s="19" t="s">
        <v>2648</v>
      </c>
    </row>
    <row r="450" ht="16.5" customHeight="1">
      <c r="A450" s="16" t="s">
        <v>2649</v>
      </c>
      <c r="B450" s="17" t="s">
        <v>68</v>
      </c>
      <c r="C450" s="18" t="s">
        <v>68</v>
      </c>
      <c r="D450" s="18" t="s">
        <v>68</v>
      </c>
      <c r="E450" s="19" t="b">
        <v>1</v>
      </c>
      <c r="F450" s="19" t="b">
        <v>0</v>
      </c>
      <c r="G450" s="19" t="b">
        <v>0</v>
      </c>
      <c r="H450" s="19" t="b">
        <v>0</v>
      </c>
      <c r="I450" s="19" t="b">
        <v>0</v>
      </c>
      <c r="J450" s="19" t="b">
        <v>1</v>
      </c>
      <c r="K450" s="19" t="b">
        <v>0</v>
      </c>
      <c r="L450" s="19" t="b">
        <v>0</v>
      </c>
      <c r="M450" s="20" t="b">
        <v>0</v>
      </c>
      <c r="N450" s="19" t="s">
        <v>234</v>
      </c>
      <c r="O450" s="19" t="s">
        <v>2523</v>
      </c>
      <c r="P450" s="19" t="s">
        <v>105</v>
      </c>
      <c r="Q450" s="19" t="s">
        <v>70</v>
      </c>
      <c r="R450" s="19" t="s">
        <v>2650</v>
      </c>
      <c r="AB450" s="19" t="b">
        <v>0</v>
      </c>
      <c r="AI450" s="21" t="b">
        <v>1</v>
      </c>
      <c r="AJ450" s="21" t="b">
        <v>0</v>
      </c>
      <c r="AK450" s="21" t="b">
        <v>1</v>
      </c>
      <c r="AL450" s="21"/>
      <c r="AM450" s="21" t="b">
        <v>1</v>
      </c>
      <c r="AN450" s="21"/>
      <c r="AO450" s="22"/>
      <c r="AP450" s="21"/>
      <c r="AQ450" s="21"/>
      <c r="AR450" s="21"/>
      <c r="AS450" s="21" t="b">
        <v>0</v>
      </c>
      <c r="AT450" s="21"/>
      <c r="AU450" s="22"/>
      <c r="AV450" s="21" t="b">
        <v>1</v>
      </c>
      <c r="AW450" s="21"/>
      <c r="AX450" s="21"/>
      <c r="AY450" s="21"/>
      <c r="AZ450" s="21"/>
      <c r="BA450" s="21" t="b">
        <v>1</v>
      </c>
      <c r="BB450" s="23">
        <v>31911.0</v>
      </c>
      <c r="BC450" s="26">
        <v>26.0</v>
      </c>
      <c r="BD450" s="24">
        <v>3.2753671E7</v>
      </c>
      <c r="BE450" s="19" t="s">
        <v>2651</v>
      </c>
      <c r="BF450" s="25">
        <v>44049.0</v>
      </c>
      <c r="BG450" s="19" t="s">
        <v>2652</v>
      </c>
      <c r="BH450" s="19" t="s">
        <v>2653</v>
      </c>
      <c r="BI450" s="19" t="s">
        <v>2654</v>
      </c>
      <c r="BJ450" s="19" t="s">
        <v>2467</v>
      </c>
    </row>
    <row r="451" ht="16.5" customHeight="1">
      <c r="A451" s="34" t="s">
        <v>2655</v>
      </c>
      <c r="B451" s="28" t="s">
        <v>68</v>
      </c>
      <c r="C451" s="28" t="s">
        <v>68</v>
      </c>
      <c r="D451" s="17" t="s">
        <v>68</v>
      </c>
      <c r="E451" s="19" t="b">
        <v>0</v>
      </c>
      <c r="F451" s="29" t="b">
        <v>0</v>
      </c>
      <c r="G451" t="b">
        <v>0</v>
      </c>
      <c r="H451" s="29" t="b">
        <v>0</v>
      </c>
      <c r="I451" t="b">
        <v>0</v>
      </c>
      <c r="J451" s="19" t="b">
        <v>0</v>
      </c>
      <c r="K451" s="19" t="b">
        <v>1</v>
      </c>
      <c r="L451" s="19" t="b">
        <v>0</v>
      </c>
      <c r="M451" s="26" t="b">
        <v>0</v>
      </c>
      <c r="O451" s="30"/>
      <c r="Q451" s="19"/>
      <c r="X451" s="19"/>
      <c r="Y451" s="19"/>
      <c r="Z451" s="19"/>
      <c r="AA451" s="19"/>
      <c r="AB451" s="19" t="b">
        <v>0</v>
      </c>
      <c r="AC451" s="19" t="s">
        <v>2656</v>
      </c>
      <c r="AD451" s="19"/>
      <c r="AE451" s="19"/>
      <c r="AF451" s="19" t="s">
        <v>118</v>
      </c>
      <c r="AG451" s="19"/>
      <c r="AH451" s="19"/>
      <c r="AI451" s="21" t="b">
        <v>0</v>
      </c>
      <c r="AJ451" s="21" t="b">
        <v>0</v>
      </c>
      <c r="AK451" s="21" t="b">
        <v>1</v>
      </c>
      <c r="AL451" s="21"/>
      <c r="AM451" s="21"/>
      <c r="AN451" s="21"/>
      <c r="AO451" s="21"/>
      <c r="AP451" s="21"/>
      <c r="AQ451" s="21"/>
      <c r="AR451" s="21"/>
      <c r="AS451" s="21" t="b">
        <v>1</v>
      </c>
      <c r="AT451" s="21"/>
      <c r="AU451" s="22" t="s">
        <v>68</v>
      </c>
      <c r="AV451" s="21"/>
      <c r="AW451" s="21"/>
      <c r="AX451" s="21"/>
      <c r="AY451" s="21"/>
      <c r="AZ451" s="21"/>
      <c r="BA451" s="21"/>
      <c r="BB451" s="55">
        <v>836148.0</v>
      </c>
      <c r="BC451" s="20">
        <v>1.0</v>
      </c>
      <c r="BD451" s="24">
        <v>3.5216673E7</v>
      </c>
      <c r="BE451" s="32" t="s">
        <v>2657</v>
      </c>
      <c r="BF451" s="33">
        <v>44623.0</v>
      </c>
      <c r="BG451" s="19" t="s">
        <v>2658</v>
      </c>
      <c r="BH451" s="19"/>
      <c r="BI451" s="19"/>
      <c r="BK451" s="19"/>
    </row>
    <row r="452" ht="16.5" customHeight="1">
      <c r="A452" s="16" t="s">
        <v>2659</v>
      </c>
      <c r="B452" s="17" t="s">
        <v>68</v>
      </c>
      <c r="C452" s="18" t="s">
        <v>68</v>
      </c>
      <c r="D452" s="18" t="s">
        <v>68</v>
      </c>
      <c r="E452" s="19" t="b">
        <v>1</v>
      </c>
      <c r="F452" s="19" t="b">
        <v>0</v>
      </c>
      <c r="G452" s="19" t="b">
        <v>1</v>
      </c>
      <c r="H452" s="19" t="b">
        <v>0</v>
      </c>
      <c r="I452" s="19" t="b">
        <v>0</v>
      </c>
      <c r="J452" s="19" t="b">
        <v>1</v>
      </c>
      <c r="K452" s="19" t="b">
        <v>0</v>
      </c>
      <c r="L452" s="19" t="b">
        <v>0</v>
      </c>
      <c r="M452" s="20" t="b">
        <v>0</v>
      </c>
      <c r="O452" s="19" t="s">
        <v>2660</v>
      </c>
      <c r="P452" s="19" t="s">
        <v>69</v>
      </c>
      <c r="Q452" s="19" t="s">
        <v>79</v>
      </c>
      <c r="AB452" s="19" t="b">
        <v>0</v>
      </c>
      <c r="AI452" s="21" t="b">
        <v>1</v>
      </c>
      <c r="AJ452" s="21" t="b">
        <v>1</v>
      </c>
      <c r="AK452" s="21" t="b">
        <v>1</v>
      </c>
      <c r="AL452" s="21"/>
      <c r="AM452" s="21"/>
      <c r="AN452" s="21"/>
      <c r="AO452" s="21"/>
      <c r="AP452" s="21"/>
      <c r="AQ452" s="21"/>
      <c r="AR452" s="21"/>
      <c r="AS452" s="21" t="b">
        <v>0</v>
      </c>
      <c r="AT452" s="21"/>
      <c r="AU452" s="22"/>
      <c r="AV452" s="21"/>
      <c r="AW452" s="21"/>
      <c r="AX452" s="21"/>
      <c r="AY452" s="21"/>
      <c r="AZ452" s="21"/>
      <c r="BA452" s="21"/>
      <c r="BB452" s="23">
        <v>31727.0</v>
      </c>
      <c r="BC452" s="26">
        <v>1.0</v>
      </c>
      <c r="BD452" s="24">
        <v>3.0089273E7</v>
      </c>
      <c r="BE452" s="19" t="s">
        <v>2661</v>
      </c>
      <c r="BF452" s="25">
        <v>43321.0</v>
      </c>
      <c r="BG452" s="19" t="s">
        <v>2662</v>
      </c>
      <c r="BH452" s="19" t="s">
        <v>2663</v>
      </c>
      <c r="BI452" s="19" t="s">
        <v>2664</v>
      </c>
      <c r="BJ452" s="19" t="s">
        <v>809</v>
      </c>
      <c r="BK452" s="19" t="s">
        <v>2665</v>
      </c>
    </row>
    <row r="453" ht="16.5" customHeight="1">
      <c r="A453" s="89" t="s">
        <v>2666</v>
      </c>
      <c r="B453" s="17" t="s">
        <v>68</v>
      </c>
      <c r="C453" s="18" t="s">
        <v>68</v>
      </c>
      <c r="D453" s="18" t="s">
        <v>68</v>
      </c>
      <c r="E453" s="19" t="b">
        <v>1</v>
      </c>
      <c r="F453" s="19" t="b">
        <v>0</v>
      </c>
      <c r="G453" s="19" t="b">
        <v>0</v>
      </c>
      <c r="H453" s="19" t="b">
        <v>0</v>
      </c>
      <c r="I453" s="19" t="b">
        <v>0</v>
      </c>
      <c r="J453" s="19" t="b">
        <v>1</v>
      </c>
      <c r="K453" s="19" t="b">
        <v>0</v>
      </c>
      <c r="L453" s="19" t="b">
        <v>0</v>
      </c>
      <c r="M453" s="20" t="b">
        <v>0</v>
      </c>
      <c r="P453" s="19" t="s">
        <v>236</v>
      </c>
      <c r="Q453" s="19" t="s">
        <v>79</v>
      </c>
      <c r="R453" s="19" t="s">
        <v>1954</v>
      </c>
      <c r="AB453" s="19" t="b">
        <v>0</v>
      </c>
      <c r="AI453" s="21" t="b">
        <v>1</v>
      </c>
      <c r="AJ453" s="21" t="b">
        <v>0</v>
      </c>
      <c r="AK453" s="21" t="b">
        <v>0</v>
      </c>
      <c r="AL453" s="21"/>
      <c r="AM453" s="21"/>
      <c r="AN453" s="21" t="b">
        <v>1</v>
      </c>
      <c r="AO453" s="21"/>
      <c r="AP453" s="21"/>
      <c r="AQ453" s="21"/>
      <c r="AR453" s="21"/>
      <c r="AS453" s="21" t="b">
        <v>0</v>
      </c>
      <c r="AT453" s="21"/>
      <c r="AU453" s="22"/>
      <c r="AV453" s="21"/>
      <c r="AW453" s="21"/>
      <c r="AX453" s="21"/>
      <c r="AY453" s="21"/>
      <c r="AZ453" s="21"/>
      <c r="BA453" s="21"/>
      <c r="BB453" s="55">
        <v>31727.0</v>
      </c>
      <c r="BC453" s="26">
        <v>1.0</v>
      </c>
      <c r="BD453" s="24">
        <v>2.915851E7</v>
      </c>
      <c r="BE453" s="19" t="s">
        <v>1955</v>
      </c>
      <c r="BF453" s="25">
        <v>43061.0</v>
      </c>
      <c r="BG453" s="19" t="s">
        <v>1956</v>
      </c>
      <c r="BH453" s="19" t="s">
        <v>1957</v>
      </c>
      <c r="BI453" s="19" t="s">
        <v>1958</v>
      </c>
      <c r="BJ453" s="19" t="s">
        <v>127</v>
      </c>
    </row>
    <row r="454" ht="16.5" customHeight="1">
      <c r="A454" s="89" t="s">
        <v>2667</v>
      </c>
      <c r="B454" s="17" t="s">
        <v>68</v>
      </c>
      <c r="C454" s="18" t="s">
        <v>68</v>
      </c>
      <c r="D454" s="18" t="s">
        <v>68</v>
      </c>
      <c r="E454" s="19" t="b">
        <v>1</v>
      </c>
      <c r="F454" s="19" t="b">
        <v>0</v>
      </c>
      <c r="G454" s="19" t="b">
        <v>0</v>
      </c>
      <c r="H454" s="19" t="b">
        <v>0</v>
      </c>
      <c r="I454" s="19" t="b">
        <v>0</v>
      </c>
      <c r="J454" s="19" t="b">
        <v>1</v>
      </c>
      <c r="K454" s="19" t="b">
        <v>0</v>
      </c>
      <c r="L454" s="19" t="b">
        <v>0</v>
      </c>
      <c r="M454" s="20" t="b">
        <v>0</v>
      </c>
      <c r="O454" s="32" t="s">
        <v>2668</v>
      </c>
      <c r="P454" s="19" t="s">
        <v>236</v>
      </c>
      <c r="Q454" s="19" t="s">
        <v>79</v>
      </c>
      <c r="AB454" s="19" t="b">
        <v>0</v>
      </c>
      <c r="AI454" s="21" t="b">
        <v>1</v>
      </c>
      <c r="AJ454" s="21" t="b">
        <v>0</v>
      </c>
      <c r="AK454" s="21" t="b">
        <v>0</v>
      </c>
      <c r="AL454" s="21"/>
      <c r="AM454" s="21"/>
      <c r="AN454" s="21" t="b">
        <v>1</v>
      </c>
      <c r="AO454" s="21"/>
      <c r="AP454" s="21"/>
      <c r="AQ454" s="21"/>
      <c r="AR454" s="21"/>
      <c r="AS454" s="21" t="b">
        <v>0</v>
      </c>
      <c r="AT454" s="21"/>
      <c r="AU454" s="22"/>
      <c r="AV454" s="21"/>
      <c r="AW454" s="21"/>
      <c r="AX454" s="21"/>
      <c r="AY454" s="21"/>
      <c r="AZ454" s="21"/>
      <c r="BA454" s="21"/>
      <c r="BB454" s="55">
        <v>31727.0</v>
      </c>
      <c r="BC454" s="26">
        <v>1.0</v>
      </c>
      <c r="BD454" s="24">
        <v>2.9225342E7</v>
      </c>
      <c r="BE454" s="19" t="s">
        <v>2669</v>
      </c>
      <c r="BF454" s="25">
        <v>43081.0</v>
      </c>
      <c r="BG454" s="19" t="s">
        <v>2670</v>
      </c>
      <c r="BH454" s="19" t="s">
        <v>2671</v>
      </c>
      <c r="BI454" s="19" t="s">
        <v>2672</v>
      </c>
      <c r="BJ454" s="19" t="s">
        <v>127</v>
      </c>
    </row>
    <row r="455" ht="16.5" customHeight="1">
      <c r="A455" s="16" t="s">
        <v>2673</v>
      </c>
      <c r="B455" s="17" t="s">
        <v>68</v>
      </c>
      <c r="C455" s="18" t="s">
        <v>68</v>
      </c>
      <c r="D455" s="18" t="s">
        <v>68</v>
      </c>
      <c r="E455" s="19" t="b">
        <v>1</v>
      </c>
      <c r="F455" s="19" t="b">
        <v>0</v>
      </c>
      <c r="G455" s="19" t="b">
        <v>0</v>
      </c>
      <c r="H455" s="19" t="b">
        <v>1</v>
      </c>
      <c r="I455" s="19" t="b">
        <v>1</v>
      </c>
      <c r="J455" s="19" t="b">
        <v>0</v>
      </c>
      <c r="K455" s="19" t="b">
        <v>0</v>
      </c>
      <c r="L455" s="19" t="b">
        <v>0</v>
      </c>
      <c r="M455" s="20" t="b">
        <v>0</v>
      </c>
      <c r="N455" s="19" t="s">
        <v>234</v>
      </c>
      <c r="O455" s="19" t="s">
        <v>2674</v>
      </c>
      <c r="P455" s="19" t="s">
        <v>105</v>
      </c>
      <c r="Q455" s="19" t="s">
        <v>70</v>
      </c>
      <c r="R455" s="19" t="s">
        <v>2675</v>
      </c>
      <c r="V455" s="19" t="s">
        <v>426</v>
      </c>
      <c r="W455" s="19"/>
      <c r="AB455" s="19" t="b">
        <v>0</v>
      </c>
      <c r="AI455" s="21" t="b">
        <v>1</v>
      </c>
      <c r="AJ455" s="21" t="b">
        <v>0</v>
      </c>
      <c r="AK455" s="21" t="b">
        <v>1</v>
      </c>
      <c r="AL455" s="21"/>
      <c r="AM455" s="21"/>
      <c r="AN455" s="21"/>
      <c r="AO455" s="21"/>
      <c r="AP455" s="21"/>
      <c r="AQ455" s="21"/>
      <c r="AR455" s="21"/>
      <c r="AS455" s="21" t="b">
        <v>0</v>
      </c>
      <c r="AT455" s="21"/>
      <c r="AU455" s="22"/>
      <c r="AV455" s="21" t="b">
        <v>1</v>
      </c>
      <c r="AW455" s="21"/>
      <c r="AX455" s="21" t="b">
        <v>1</v>
      </c>
      <c r="AY455" s="21"/>
      <c r="AZ455" s="21"/>
      <c r="BA455" s="21" t="b">
        <v>1</v>
      </c>
      <c r="BB455" s="23">
        <v>10830.0</v>
      </c>
      <c r="BC455" s="26">
        <v>1.0</v>
      </c>
      <c r="BD455" s="24">
        <v>3.1033233E7</v>
      </c>
      <c r="BE455" s="19" t="s">
        <v>2676</v>
      </c>
      <c r="BF455" s="25">
        <v>43585.0</v>
      </c>
      <c r="BG455" s="19" t="s">
        <v>2677</v>
      </c>
      <c r="BH455" s="19" t="s">
        <v>2678</v>
      </c>
      <c r="BI455" s="19" t="s">
        <v>2679</v>
      </c>
      <c r="BJ455" s="19" t="s">
        <v>2680</v>
      </c>
      <c r="BK455" s="19" t="s">
        <v>2681</v>
      </c>
    </row>
    <row r="456" ht="16.5" customHeight="1">
      <c r="A456" s="16" t="s">
        <v>2682</v>
      </c>
      <c r="B456" s="17" t="s">
        <v>68</v>
      </c>
      <c r="C456" s="18" t="s">
        <v>68</v>
      </c>
      <c r="D456" s="18" t="s">
        <v>68</v>
      </c>
      <c r="E456" s="19" t="b">
        <v>1</v>
      </c>
      <c r="F456" s="19" t="b">
        <v>0</v>
      </c>
      <c r="G456" s="19" t="b">
        <v>0</v>
      </c>
      <c r="H456" s="19" t="b">
        <v>0</v>
      </c>
      <c r="I456" s="19" t="b">
        <v>0</v>
      </c>
      <c r="J456" s="19" t="b">
        <v>0</v>
      </c>
      <c r="K456" s="19" t="b">
        <v>0</v>
      </c>
      <c r="L456" s="19" t="b">
        <v>0</v>
      </c>
      <c r="M456" s="20" t="b">
        <v>0</v>
      </c>
      <c r="O456" s="19" t="s">
        <v>1092</v>
      </c>
      <c r="P456" s="19" t="s">
        <v>105</v>
      </c>
      <c r="Q456" s="19" t="s">
        <v>70</v>
      </c>
      <c r="AB456" s="19" t="b">
        <v>0</v>
      </c>
      <c r="AI456" s="21" t="b">
        <v>1</v>
      </c>
      <c r="AJ456" s="21" t="b">
        <v>0</v>
      </c>
      <c r="AK456" s="21" t="b">
        <v>0</v>
      </c>
      <c r="AL456" s="21"/>
      <c r="AM456" s="21" t="b">
        <v>1</v>
      </c>
      <c r="AN456" s="21"/>
      <c r="AO456" s="21"/>
      <c r="AP456" s="21"/>
      <c r="AQ456" s="21"/>
      <c r="AR456" s="21"/>
      <c r="AS456" s="21" t="b">
        <v>0</v>
      </c>
      <c r="AT456" s="21"/>
      <c r="AU456" s="22"/>
      <c r="AV456" s="21"/>
      <c r="AW456" s="21"/>
      <c r="AX456" s="21"/>
      <c r="AY456" s="21"/>
      <c r="AZ456" s="21"/>
      <c r="BA456" s="21"/>
      <c r="BB456" s="23">
        <v>31441.0</v>
      </c>
      <c r="BC456" s="26">
        <v>8.0</v>
      </c>
      <c r="BD456" s="24">
        <v>3.390732E7</v>
      </c>
      <c r="BE456" s="19" t="s">
        <v>1093</v>
      </c>
      <c r="BF456" s="25">
        <v>44313.0</v>
      </c>
      <c r="BG456" s="19" t="s">
        <v>1094</v>
      </c>
      <c r="BH456" s="19" t="s">
        <v>1095</v>
      </c>
      <c r="BI456" s="19" t="s">
        <v>1096</v>
      </c>
      <c r="BJ456" s="19" t="s">
        <v>1097</v>
      </c>
    </row>
    <row r="457" ht="16.5" customHeight="1">
      <c r="A457" s="16" t="s">
        <v>2683</v>
      </c>
      <c r="B457" s="17" t="s">
        <v>68</v>
      </c>
      <c r="C457" s="18" t="s">
        <v>68</v>
      </c>
      <c r="D457" s="18" t="s">
        <v>68</v>
      </c>
      <c r="E457" s="19" t="b">
        <v>1</v>
      </c>
      <c r="F457" s="19" t="b">
        <v>0</v>
      </c>
      <c r="G457" s="19" t="b">
        <v>0</v>
      </c>
      <c r="H457" s="19" t="b">
        <v>1</v>
      </c>
      <c r="I457" s="19" t="b">
        <v>0</v>
      </c>
      <c r="J457" s="19" t="b">
        <v>0</v>
      </c>
      <c r="K457" s="19" t="b">
        <v>0</v>
      </c>
      <c r="L457" s="19" t="b">
        <v>0</v>
      </c>
      <c r="M457" s="20" t="b">
        <v>0</v>
      </c>
      <c r="P457" s="19" t="s">
        <v>78</v>
      </c>
      <c r="Q457" s="19" t="s">
        <v>79</v>
      </c>
      <c r="R457" s="19" t="s">
        <v>2684</v>
      </c>
      <c r="AB457" s="19" t="b">
        <v>0</v>
      </c>
      <c r="AI457" s="21" t="b">
        <v>1</v>
      </c>
      <c r="AJ457" s="21" t="b">
        <v>0</v>
      </c>
      <c r="AK457" s="21" t="b">
        <v>0</v>
      </c>
      <c r="AL457" s="21"/>
      <c r="AM457" s="21" t="b">
        <v>1</v>
      </c>
      <c r="AN457" s="21"/>
      <c r="AO457" s="21"/>
      <c r="AP457" s="21"/>
      <c r="AQ457" s="21"/>
      <c r="AR457" s="21"/>
      <c r="AS457" s="21" t="b">
        <v>0</v>
      </c>
      <c r="AT457" s="21"/>
      <c r="AU457" s="22"/>
      <c r="AV457" s="21"/>
      <c r="AW457" s="21"/>
      <c r="AX457" s="21"/>
      <c r="AY457" s="21"/>
      <c r="AZ457" s="21"/>
      <c r="BA457" s="21"/>
      <c r="BB457" s="23">
        <v>31348.0</v>
      </c>
      <c r="BC457" s="26">
        <v>6.0</v>
      </c>
      <c r="BD457" s="24">
        <v>3.1398325E7</v>
      </c>
      <c r="BE457" s="19" t="s">
        <v>2685</v>
      </c>
      <c r="BF457" s="25">
        <v>43687.0</v>
      </c>
      <c r="BG457" s="19" t="s">
        <v>2686</v>
      </c>
      <c r="BH457" s="19" t="s">
        <v>2687</v>
      </c>
      <c r="BI457" s="19" t="s">
        <v>2688</v>
      </c>
      <c r="BJ457" s="19" t="s">
        <v>596</v>
      </c>
      <c r="BK457" s="19" t="s">
        <v>2689</v>
      </c>
    </row>
    <row r="458" ht="16.5" customHeight="1">
      <c r="A458" s="16" t="s">
        <v>2690</v>
      </c>
      <c r="B458" s="17" t="s">
        <v>68</v>
      </c>
      <c r="C458" s="18" t="s">
        <v>68</v>
      </c>
      <c r="D458" s="18" t="s">
        <v>68</v>
      </c>
      <c r="E458" s="19" t="b">
        <v>1</v>
      </c>
      <c r="F458" s="19" t="b">
        <v>0</v>
      </c>
      <c r="G458" s="19" t="b">
        <v>0</v>
      </c>
      <c r="H458" s="19" t="b">
        <v>0</v>
      </c>
      <c r="I458" s="19" t="b">
        <v>0</v>
      </c>
      <c r="J458" s="19" t="b">
        <v>0</v>
      </c>
      <c r="K458" s="19" t="b">
        <v>0</v>
      </c>
      <c r="L458" s="19" t="b">
        <v>0</v>
      </c>
      <c r="M458" s="20" t="b">
        <v>0</v>
      </c>
      <c r="O458" s="19" t="s">
        <v>153</v>
      </c>
      <c r="P458" s="19" t="s">
        <v>688</v>
      </c>
      <c r="Q458" s="19" t="s">
        <v>79</v>
      </c>
      <c r="AB458" s="19" t="b">
        <v>0</v>
      </c>
      <c r="AI458" s="21" t="b">
        <v>1</v>
      </c>
      <c r="AJ458" s="21" t="b">
        <v>0</v>
      </c>
      <c r="AK458" s="21" t="b">
        <v>0</v>
      </c>
      <c r="AL458" s="21"/>
      <c r="AM458" s="21" t="b">
        <v>1</v>
      </c>
      <c r="AN458" s="21"/>
      <c r="AO458" s="21"/>
      <c r="AP458" s="21"/>
      <c r="AQ458" s="21"/>
      <c r="AR458" s="21"/>
      <c r="AS458" s="21" t="b">
        <v>0</v>
      </c>
      <c r="AT458" s="21"/>
      <c r="AU458" s="22"/>
      <c r="AV458" s="21"/>
      <c r="AW458" s="21"/>
      <c r="AX458" s="21"/>
      <c r="AY458" s="21"/>
      <c r="AZ458" s="21"/>
      <c r="BA458" s="21"/>
      <c r="BB458" s="23">
        <v>31335.0</v>
      </c>
      <c r="BC458" s="26">
        <v>3.0</v>
      </c>
      <c r="BD458" s="24">
        <v>3.3119507E7</v>
      </c>
      <c r="BE458" s="19" t="s">
        <v>2691</v>
      </c>
      <c r="BF458" s="25">
        <v>44134.0</v>
      </c>
      <c r="BG458" s="19" t="s">
        <v>2692</v>
      </c>
      <c r="BH458" s="19" t="s">
        <v>2693</v>
      </c>
      <c r="BI458" s="19" t="s">
        <v>2694</v>
      </c>
      <c r="BJ458" s="19" t="s">
        <v>989</v>
      </c>
      <c r="BK458" s="19" t="s">
        <v>2695</v>
      </c>
    </row>
    <row r="459" ht="16.5" customHeight="1">
      <c r="A459" s="16" t="s">
        <v>2696</v>
      </c>
      <c r="B459" s="17" t="s">
        <v>68</v>
      </c>
      <c r="C459" s="18" t="s">
        <v>68</v>
      </c>
      <c r="D459" s="18" t="s">
        <v>68</v>
      </c>
      <c r="E459" s="19" t="b">
        <v>1</v>
      </c>
      <c r="F459" s="19" t="b">
        <v>0</v>
      </c>
      <c r="G459" s="19" t="b">
        <v>0</v>
      </c>
      <c r="H459" s="19" t="b">
        <v>0</v>
      </c>
      <c r="I459" s="19" t="b">
        <v>0</v>
      </c>
      <c r="J459" s="19" t="b">
        <v>0</v>
      </c>
      <c r="K459" s="19" t="b">
        <v>0</v>
      </c>
      <c r="L459" s="19" t="b">
        <v>0</v>
      </c>
      <c r="M459" s="20" t="b">
        <v>0</v>
      </c>
      <c r="O459" s="19" t="s">
        <v>2697</v>
      </c>
      <c r="P459" s="19" t="s">
        <v>105</v>
      </c>
      <c r="Q459" s="19" t="s">
        <v>303</v>
      </c>
      <c r="S459" s="19" t="s">
        <v>2698</v>
      </c>
      <c r="AB459" s="19" t="b">
        <v>0</v>
      </c>
      <c r="AI459" s="21" t="b">
        <v>1</v>
      </c>
      <c r="AJ459" s="21" t="b">
        <v>0</v>
      </c>
      <c r="AK459" s="21" t="b">
        <v>1</v>
      </c>
      <c r="AL459" s="21"/>
      <c r="AM459" s="21"/>
      <c r="AN459" s="21"/>
      <c r="AO459" s="21"/>
      <c r="AP459" s="21"/>
      <c r="AQ459" s="21"/>
      <c r="AR459" s="21"/>
      <c r="AS459" s="21" t="b">
        <v>0</v>
      </c>
      <c r="AT459" s="21"/>
      <c r="AU459" s="22"/>
      <c r="AV459" s="21"/>
      <c r="AW459" s="21"/>
      <c r="AX459" s="21"/>
      <c r="AY459" s="21"/>
      <c r="AZ459" s="21"/>
      <c r="BA459" s="21"/>
      <c r="BB459" s="23">
        <v>31227.0</v>
      </c>
      <c r="BC459" s="20">
        <v>1.0</v>
      </c>
      <c r="BD459" s="24">
        <v>3.3053333E7</v>
      </c>
      <c r="BE459" s="19" t="s">
        <v>2699</v>
      </c>
      <c r="BF459" s="25">
        <v>44119.0</v>
      </c>
      <c r="BG459" s="19" t="s">
        <v>2700</v>
      </c>
      <c r="BH459" s="19" t="s">
        <v>2701</v>
      </c>
      <c r="BI459" s="19" t="s">
        <v>2702</v>
      </c>
      <c r="BJ459" s="19" t="s">
        <v>169</v>
      </c>
      <c r="BK459" s="19" t="s">
        <v>2703</v>
      </c>
    </row>
    <row r="460" ht="16.5" customHeight="1">
      <c r="A460" s="16" t="s">
        <v>2704</v>
      </c>
      <c r="B460" s="17" t="s">
        <v>68</v>
      </c>
      <c r="C460" s="18" t="s">
        <v>68</v>
      </c>
      <c r="D460" s="18" t="s">
        <v>68</v>
      </c>
      <c r="E460" s="19" t="b">
        <v>1</v>
      </c>
      <c r="F460" s="19" t="b">
        <v>0</v>
      </c>
      <c r="G460" s="19" t="b">
        <v>0</v>
      </c>
      <c r="H460" s="19" t="b">
        <v>0</v>
      </c>
      <c r="I460" s="19" t="b">
        <v>0</v>
      </c>
      <c r="J460" s="19" t="b">
        <v>0</v>
      </c>
      <c r="K460" s="19" t="b">
        <v>0</v>
      </c>
      <c r="L460" s="19" t="b">
        <v>0</v>
      </c>
      <c r="M460" s="20" t="b">
        <v>0</v>
      </c>
      <c r="P460" s="19" t="s">
        <v>105</v>
      </c>
      <c r="Q460" s="19" t="s">
        <v>70</v>
      </c>
      <c r="R460" s="19" t="s">
        <v>2705</v>
      </c>
      <c r="AB460" s="19" t="b">
        <v>0</v>
      </c>
      <c r="AI460" s="21" t="b">
        <v>1</v>
      </c>
      <c r="AJ460" s="21" t="b">
        <v>0</v>
      </c>
      <c r="AK460" s="21" t="b">
        <v>0</v>
      </c>
      <c r="AL460" s="21"/>
      <c r="AM460" s="21" t="b">
        <v>1</v>
      </c>
      <c r="AN460" s="21"/>
      <c r="AO460" s="21"/>
      <c r="AP460" s="21"/>
      <c r="AQ460" s="21"/>
      <c r="AR460" s="21"/>
      <c r="AS460" s="21" t="b">
        <v>0</v>
      </c>
      <c r="AT460" s="21"/>
      <c r="AU460" s="22"/>
      <c r="AV460" s="21"/>
      <c r="AW460" s="21"/>
      <c r="AX460" s="21"/>
      <c r="AY460" s="21"/>
      <c r="AZ460" s="21"/>
      <c r="BA460" s="21"/>
      <c r="BB460" s="23">
        <v>31136.0</v>
      </c>
      <c r="BC460" s="26">
        <v>6.0</v>
      </c>
      <c r="BD460" s="24">
        <v>3.140226E7</v>
      </c>
      <c r="BE460" s="19" t="s">
        <v>2706</v>
      </c>
      <c r="BF460" s="25">
        <v>43691.0</v>
      </c>
      <c r="BG460" s="19" t="s">
        <v>2707</v>
      </c>
      <c r="BH460" s="19" t="s">
        <v>2708</v>
      </c>
      <c r="BI460" s="19" t="s">
        <v>2709</v>
      </c>
      <c r="BJ460" s="19" t="s">
        <v>169</v>
      </c>
      <c r="BK460" s="19" t="s">
        <v>2710</v>
      </c>
    </row>
    <row r="461" ht="16.5" customHeight="1">
      <c r="A461" s="16" t="s">
        <v>2711</v>
      </c>
      <c r="B461" s="17" t="s">
        <v>68</v>
      </c>
      <c r="C461" s="18" t="s">
        <v>68</v>
      </c>
      <c r="D461" s="18" t="s">
        <v>68</v>
      </c>
      <c r="E461" s="19" t="b">
        <v>1</v>
      </c>
      <c r="F461" s="19" t="b">
        <v>0</v>
      </c>
      <c r="G461" s="19" t="b">
        <v>0</v>
      </c>
      <c r="H461" s="19" t="b">
        <v>0</v>
      </c>
      <c r="I461" s="19" t="b">
        <v>0</v>
      </c>
      <c r="J461" s="19" t="b">
        <v>0</v>
      </c>
      <c r="K461" s="19" t="b">
        <v>0</v>
      </c>
      <c r="L461" s="19" t="b">
        <v>0</v>
      </c>
      <c r="M461" s="20" t="b">
        <v>0</v>
      </c>
      <c r="P461" s="19" t="s">
        <v>105</v>
      </c>
      <c r="Q461" s="19" t="s">
        <v>70</v>
      </c>
      <c r="S461" s="19" t="s">
        <v>2712</v>
      </c>
      <c r="AB461" s="19" t="b">
        <v>0</v>
      </c>
      <c r="AI461" s="21" t="b">
        <v>1</v>
      </c>
      <c r="AJ461" s="21" t="b">
        <v>0</v>
      </c>
      <c r="AK461" s="21" t="b">
        <v>0</v>
      </c>
      <c r="AL461" s="21"/>
      <c r="AM461" s="21" t="b">
        <v>1</v>
      </c>
      <c r="AN461" s="21"/>
      <c r="AO461" s="21"/>
      <c r="AP461" s="21"/>
      <c r="AQ461" s="21"/>
      <c r="AR461" s="21"/>
      <c r="AS461" s="21" t="b">
        <v>0</v>
      </c>
      <c r="AT461" s="21"/>
      <c r="AU461" s="22"/>
      <c r="AV461" s="21"/>
      <c r="AW461" s="21"/>
      <c r="AX461" s="21"/>
      <c r="AY461" s="21"/>
      <c r="AZ461" s="21"/>
      <c r="BA461" s="21"/>
      <c r="BB461" s="23">
        <v>31116.0</v>
      </c>
      <c r="BC461" s="26">
        <v>9.0</v>
      </c>
      <c r="BD461" s="24">
        <v>3.0016977E7</v>
      </c>
      <c r="BE461" s="19" t="s">
        <v>2713</v>
      </c>
      <c r="BF461" s="25">
        <v>43300.0</v>
      </c>
      <c r="BG461" s="19" t="s">
        <v>2714</v>
      </c>
      <c r="BH461" s="19" t="s">
        <v>2715</v>
      </c>
      <c r="BI461" s="19" t="s">
        <v>2716</v>
      </c>
      <c r="BJ461" s="19" t="s">
        <v>2717</v>
      </c>
      <c r="BK461" s="19" t="s">
        <v>2718</v>
      </c>
    </row>
    <row r="462" ht="16.5" customHeight="1">
      <c r="A462" s="16" t="s">
        <v>2719</v>
      </c>
      <c r="B462" s="17" t="s">
        <v>68</v>
      </c>
      <c r="C462" s="18" t="s">
        <v>68</v>
      </c>
      <c r="D462" s="18" t="s">
        <v>68</v>
      </c>
      <c r="E462" s="19" t="b">
        <v>1</v>
      </c>
      <c r="F462" s="19" t="b">
        <v>0</v>
      </c>
      <c r="G462" s="19" t="b">
        <v>0</v>
      </c>
      <c r="H462" s="19" t="b">
        <v>0</v>
      </c>
      <c r="I462" s="19" t="b">
        <v>0</v>
      </c>
      <c r="J462" s="19" t="b">
        <v>0</v>
      </c>
      <c r="K462" s="19" t="b">
        <v>0</v>
      </c>
      <c r="L462" s="19" t="b">
        <v>0</v>
      </c>
      <c r="M462" s="20" t="b">
        <v>0</v>
      </c>
      <c r="O462" s="19" t="s">
        <v>2720</v>
      </c>
      <c r="P462" s="19" t="s">
        <v>105</v>
      </c>
      <c r="Q462" s="19" t="s">
        <v>70</v>
      </c>
      <c r="R462" s="19" t="s">
        <v>2721</v>
      </c>
      <c r="AB462" s="19" t="b">
        <v>0</v>
      </c>
      <c r="AI462" s="21" t="b">
        <v>1</v>
      </c>
      <c r="AJ462" s="21" t="b">
        <v>0</v>
      </c>
      <c r="AK462" s="21" t="b">
        <v>0</v>
      </c>
      <c r="AL462" s="21"/>
      <c r="AM462" s="21" t="b">
        <v>1</v>
      </c>
      <c r="AN462" s="21"/>
      <c r="AO462" s="21"/>
      <c r="AP462" s="21"/>
      <c r="AQ462" s="21"/>
      <c r="AR462" s="21"/>
      <c r="AS462" s="21" t="b">
        <v>0</v>
      </c>
      <c r="AT462" s="21"/>
      <c r="AU462" s="22"/>
      <c r="AV462" s="21"/>
      <c r="AW462" s="21"/>
      <c r="AX462" s="21"/>
      <c r="AY462" s="21"/>
      <c r="AZ462" s="21"/>
      <c r="BA462" s="21"/>
      <c r="BB462" s="23">
        <v>31059.0</v>
      </c>
      <c r="BC462" s="26">
        <v>12.0</v>
      </c>
      <c r="BD462" s="24">
        <v>3.3441552E7</v>
      </c>
      <c r="BE462" s="19" t="s">
        <v>2722</v>
      </c>
      <c r="BF462" s="25">
        <v>44211.0</v>
      </c>
      <c r="BG462" s="19" t="s">
        <v>2723</v>
      </c>
      <c r="BH462" s="19" t="s">
        <v>2724</v>
      </c>
      <c r="BI462" s="19" t="s">
        <v>2725</v>
      </c>
      <c r="BJ462" s="19" t="s">
        <v>127</v>
      </c>
    </row>
    <row r="463" ht="16.5" customHeight="1">
      <c r="A463" s="34" t="s">
        <v>2726</v>
      </c>
      <c r="B463" s="28" t="s">
        <v>68</v>
      </c>
      <c r="C463" s="17" t="s">
        <v>68</v>
      </c>
      <c r="D463" s="17" t="s">
        <v>88</v>
      </c>
      <c r="E463" s="29" t="b">
        <v>0</v>
      </c>
      <c r="F463" s="29" t="b">
        <v>1</v>
      </c>
      <c r="G463" t="b">
        <v>0</v>
      </c>
      <c r="H463" s="29" t="b">
        <v>0</v>
      </c>
      <c r="I463" t="b">
        <v>0</v>
      </c>
      <c r="J463" s="19" t="b">
        <v>1</v>
      </c>
      <c r="K463" s="19" t="b">
        <v>0</v>
      </c>
      <c r="L463" s="19" t="b">
        <v>0</v>
      </c>
      <c r="M463" s="26" t="b">
        <v>0</v>
      </c>
      <c r="O463" s="30"/>
      <c r="Q463" s="19"/>
      <c r="X463" s="19"/>
      <c r="Y463" s="19"/>
      <c r="Z463" s="19"/>
      <c r="AA463" s="19"/>
      <c r="AB463" s="19" t="b">
        <v>0</v>
      </c>
      <c r="AC463" s="19"/>
      <c r="AD463" s="19" t="s">
        <v>2727</v>
      </c>
      <c r="AE463" s="19"/>
      <c r="AF463" s="19" t="s">
        <v>118</v>
      </c>
      <c r="AG463" s="19"/>
      <c r="AH463" s="19"/>
      <c r="AI463" s="21" t="b">
        <v>0</v>
      </c>
      <c r="AJ463" s="21" t="b">
        <v>0</v>
      </c>
      <c r="AK463" s="21" t="b">
        <v>0</v>
      </c>
      <c r="AL463" s="21"/>
      <c r="AM463" s="21"/>
      <c r="AN463" s="21"/>
      <c r="AO463" s="21"/>
      <c r="AP463" s="21"/>
      <c r="AQ463" s="21"/>
      <c r="AR463" s="21"/>
      <c r="AS463" s="21" t="b">
        <v>1</v>
      </c>
      <c r="AT463" s="21"/>
      <c r="AU463" s="22" t="s">
        <v>68</v>
      </c>
      <c r="AV463" s="21"/>
      <c r="AW463" s="21"/>
      <c r="AX463" s="21"/>
      <c r="AY463" s="21"/>
      <c r="AZ463" s="21"/>
      <c r="BA463" s="21"/>
      <c r="BB463" s="23">
        <v>912000.0</v>
      </c>
      <c r="BC463" s="20">
        <v>1.0</v>
      </c>
      <c r="BD463" s="24">
        <v>3.554931E7</v>
      </c>
      <c r="BE463" s="32" t="s">
        <v>2728</v>
      </c>
      <c r="BF463" s="33">
        <v>44693.0</v>
      </c>
      <c r="BG463" s="19" t="s">
        <v>2729</v>
      </c>
      <c r="BH463" s="19"/>
      <c r="BI463" s="19"/>
      <c r="BJ463" s="19" t="s">
        <v>262</v>
      </c>
      <c r="BK463" s="19"/>
    </row>
    <row r="464" ht="16.5" customHeight="1">
      <c r="A464" s="16" t="s">
        <v>2730</v>
      </c>
      <c r="B464" s="17" t="s">
        <v>68</v>
      </c>
      <c r="C464" s="18" t="s">
        <v>68</v>
      </c>
      <c r="D464" s="18" t="s">
        <v>68</v>
      </c>
      <c r="E464" s="19" t="b">
        <v>1</v>
      </c>
      <c r="F464" s="19" t="b">
        <v>0</v>
      </c>
      <c r="G464" s="19" t="b">
        <v>0</v>
      </c>
      <c r="H464" s="19" t="b">
        <v>0</v>
      </c>
      <c r="I464" s="19" t="b">
        <v>0</v>
      </c>
      <c r="J464" s="19" t="b">
        <v>0</v>
      </c>
      <c r="K464" s="19" t="b">
        <v>0</v>
      </c>
      <c r="L464" s="19" t="b">
        <v>0</v>
      </c>
      <c r="M464" s="20" t="b">
        <v>0</v>
      </c>
      <c r="P464" s="19" t="s">
        <v>236</v>
      </c>
      <c r="Q464" s="19" t="s">
        <v>79</v>
      </c>
      <c r="AB464" s="19" t="b">
        <v>0</v>
      </c>
      <c r="AI464" s="21" t="b">
        <v>1</v>
      </c>
      <c r="AJ464" s="21" t="b">
        <v>0</v>
      </c>
      <c r="AK464" s="21" t="b">
        <v>0</v>
      </c>
      <c r="AL464" s="21"/>
      <c r="AM464" s="21" t="b">
        <v>1</v>
      </c>
      <c r="AN464" s="21"/>
      <c r="AO464" s="21"/>
      <c r="AP464" s="21"/>
      <c r="AQ464" s="21"/>
      <c r="AR464" s="21"/>
      <c r="AS464" s="21" t="b">
        <v>0</v>
      </c>
      <c r="AT464" s="21"/>
      <c r="AU464" s="22"/>
      <c r="AV464" s="21"/>
      <c r="AW464" s="21"/>
      <c r="AX464" s="21"/>
      <c r="AY464" s="21"/>
      <c r="AZ464" s="21"/>
      <c r="BA464" s="21"/>
      <c r="BB464" s="23">
        <v>30999.0</v>
      </c>
      <c r="BC464" s="26">
        <v>5.0</v>
      </c>
      <c r="BD464" s="24">
        <v>3.3469025E7</v>
      </c>
      <c r="BE464" s="19" t="s">
        <v>2731</v>
      </c>
      <c r="BF464" s="25">
        <v>44217.0</v>
      </c>
      <c r="BG464" s="19" t="s">
        <v>2732</v>
      </c>
      <c r="BH464" s="19" t="s">
        <v>2733</v>
      </c>
      <c r="BI464" s="19" t="s">
        <v>2734</v>
      </c>
      <c r="BJ464" s="19" t="s">
        <v>127</v>
      </c>
    </row>
    <row r="465" ht="16.5" customHeight="1">
      <c r="A465" s="16" t="s">
        <v>2735</v>
      </c>
      <c r="B465" s="17" t="s">
        <v>68</v>
      </c>
      <c r="C465" s="17" t="s">
        <v>68</v>
      </c>
      <c r="D465" s="17" t="s">
        <v>68</v>
      </c>
      <c r="E465" s="29" t="b">
        <v>0</v>
      </c>
      <c r="F465" s="29" t="b">
        <v>0</v>
      </c>
      <c r="G465" s="29" t="b">
        <v>0</v>
      </c>
      <c r="H465" s="29" t="b">
        <v>0</v>
      </c>
      <c r="I465" s="29" t="b">
        <v>0</v>
      </c>
      <c r="J465" s="19" t="b">
        <v>1</v>
      </c>
      <c r="K465" s="19" t="b">
        <v>0</v>
      </c>
      <c r="L465" s="19" t="b">
        <v>0</v>
      </c>
      <c r="M465" s="26" t="b">
        <v>0</v>
      </c>
      <c r="O465" s="30"/>
      <c r="X465" s="19"/>
      <c r="Y465" s="19"/>
      <c r="Z465" s="19"/>
      <c r="AA465" s="19"/>
      <c r="AB465" s="19" t="b">
        <v>0</v>
      </c>
      <c r="AC465" s="19"/>
      <c r="AD465" s="19" t="s">
        <v>2736</v>
      </c>
      <c r="AE465" s="19"/>
      <c r="AF465" s="19"/>
      <c r="AG465" s="19"/>
      <c r="AH465" s="19"/>
      <c r="AI465" s="21" t="b">
        <v>1</v>
      </c>
      <c r="AJ465" s="21" t="b">
        <v>0</v>
      </c>
      <c r="AK465" s="21" t="b">
        <v>1</v>
      </c>
      <c r="AL465" s="21"/>
      <c r="AM465" s="21"/>
      <c r="AN465" s="21"/>
      <c r="AO465" s="21"/>
      <c r="AP465" s="21"/>
      <c r="AQ465" s="21"/>
      <c r="AR465" s="21"/>
      <c r="AS465" s="21" t="b">
        <v>0</v>
      </c>
      <c r="AT465" s="21"/>
      <c r="AU465" s="22"/>
      <c r="AV465" s="21"/>
      <c r="AW465" s="21"/>
      <c r="AX465" s="21"/>
      <c r="AY465" s="21"/>
      <c r="AZ465" s="21"/>
      <c r="BA465" s="21"/>
      <c r="BB465" s="23">
        <v>30950.0</v>
      </c>
      <c r="BC465" s="20">
        <v>1.0</v>
      </c>
      <c r="BD465" s="40" t="s">
        <v>2737</v>
      </c>
      <c r="BE465" s="19" t="s">
        <v>2738</v>
      </c>
      <c r="BF465" s="41" t="s">
        <v>2739</v>
      </c>
      <c r="BG465" s="19" t="s">
        <v>2740</v>
      </c>
      <c r="BH465" s="19" t="s">
        <v>2741</v>
      </c>
      <c r="BI465" s="19" t="s">
        <v>2742</v>
      </c>
      <c r="BJ465" s="19" t="s">
        <v>2743</v>
      </c>
      <c r="BK465" s="19" t="s">
        <v>456</v>
      </c>
    </row>
    <row r="466" ht="16.5" customHeight="1">
      <c r="A466" s="16" t="s">
        <v>2744</v>
      </c>
      <c r="B466" s="17" t="s">
        <v>68</v>
      </c>
      <c r="C466" s="18" t="s">
        <v>68</v>
      </c>
      <c r="D466" s="18" t="s">
        <v>68</v>
      </c>
      <c r="E466" s="19" t="b">
        <v>1</v>
      </c>
      <c r="F466" s="19" t="b">
        <v>0</v>
      </c>
      <c r="G466" s="19" t="b">
        <v>0</v>
      </c>
      <c r="H466" s="19" t="b">
        <v>0</v>
      </c>
      <c r="I466" s="19" t="b">
        <v>0</v>
      </c>
      <c r="J466" s="19" t="b">
        <v>0</v>
      </c>
      <c r="K466" s="19" t="b">
        <v>0</v>
      </c>
      <c r="L466" s="19" t="b">
        <v>0</v>
      </c>
      <c r="M466" s="20" t="b">
        <v>0</v>
      </c>
      <c r="P466" s="19" t="s">
        <v>1137</v>
      </c>
      <c r="Q466" s="19" t="s">
        <v>79</v>
      </c>
      <c r="R466" s="19" t="s">
        <v>2745</v>
      </c>
      <c r="AB466" s="19" t="b">
        <v>0</v>
      </c>
      <c r="AI466" s="21" t="b">
        <v>1</v>
      </c>
      <c r="AJ466" s="21" t="b">
        <v>0</v>
      </c>
      <c r="AK466" s="21" t="b">
        <v>0</v>
      </c>
      <c r="AL466" s="21"/>
      <c r="AM466" s="21" t="b">
        <v>1</v>
      </c>
      <c r="AN466" s="21"/>
      <c r="AO466" s="21"/>
      <c r="AP466" s="21"/>
      <c r="AQ466" s="21"/>
      <c r="AR466" s="21"/>
      <c r="AS466" s="21" t="b">
        <v>0</v>
      </c>
      <c r="AT466" s="21"/>
      <c r="AU466" s="22"/>
      <c r="AV466" s="21"/>
      <c r="AW466" s="21"/>
      <c r="AX466" s="21"/>
      <c r="AY466" s="21"/>
      <c r="AZ466" s="21"/>
      <c r="BA466" s="21"/>
      <c r="BB466" s="23">
        <v>30924.0</v>
      </c>
      <c r="BC466" s="26">
        <v>7.0</v>
      </c>
      <c r="BD466" s="24">
        <v>3.0076102E7</v>
      </c>
      <c r="BE466" s="19" t="s">
        <v>2746</v>
      </c>
      <c r="BF466" s="25">
        <v>43317.0</v>
      </c>
      <c r="BG466" s="19" t="s">
        <v>2747</v>
      </c>
      <c r="BH466" s="19" t="s">
        <v>2748</v>
      </c>
      <c r="BI466" s="19" t="s">
        <v>2749</v>
      </c>
      <c r="BJ466" s="19" t="s">
        <v>169</v>
      </c>
      <c r="BK466" s="19" t="s">
        <v>2750</v>
      </c>
    </row>
    <row r="467" ht="16.5" customHeight="1">
      <c r="A467" s="16" t="s">
        <v>2751</v>
      </c>
      <c r="B467" s="17" t="s">
        <v>68</v>
      </c>
      <c r="C467" s="18" t="s">
        <v>68</v>
      </c>
      <c r="D467" s="18" t="s">
        <v>68</v>
      </c>
      <c r="E467" s="19" t="b">
        <v>1</v>
      </c>
      <c r="F467" s="19" t="b">
        <v>0</v>
      </c>
      <c r="G467" s="19" t="b">
        <v>1</v>
      </c>
      <c r="H467" s="19" t="b">
        <v>0</v>
      </c>
      <c r="I467" s="19" t="b">
        <v>0</v>
      </c>
      <c r="J467" s="19" t="b">
        <v>1</v>
      </c>
      <c r="K467" s="19" t="b">
        <v>0</v>
      </c>
      <c r="L467" s="19" t="b">
        <v>0</v>
      </c>
      <c r="M467" s="20" t="b">
        <v>0</v>
      </c>
      <c r="O467" s="19" t="s">
        <v>900</v>
      </c>
      <c r="P467" s="19" t="s">
        <v>105</v>
      </c>
      <c r="Q467" s="19" t="s">
        <v>70</v>
      </c>
      <c r="AB467" s="19" t="b">
        <v>0</v>
      </c>
      <c r="AI467" s="21" t="b">
        <v>1</v>
      </c>
      <c r="AJ467" s="21" t="b">
        <v>0</v>
      </c>
      <c r="AK467" s="21" t="b">
        <v>1</v>
      </c>
      <c r="AL467" s="21"/>
      <c r="AM467" s="21"/>
      <c r="AN467" s="21"/>
      <c r="AO467" s="21"/>
      <c r="AP467" s="21"/>
      <c r="AQ467" s="21"/>
      <c r="AR467" s="21"/>
      <c r="AS467" s="21" t="b">
        <v>0</v>
      </c>
      <c r="AT467" s="21"/>
      <c r="AU467" s="22"/>
      <c r="AV467" s="21"/>
      <c r="AW467" s="21"/>
      <c r="AX467" s="21"/>
      <c r="AY467" s="21"/>
      <c r="AZ467" s="21"/>
      <c r="BA467" s="21"/>
      <c r="BB467" s="23">
        <v>30904.0</v>
      </c>
      <c r="BC467" s="26">
        <v>1.0</v>
      </c>
      <c r="BD467" s="24">
        <v>3.0566875E7</v>
      </c>
      <c r="BE467" s="19" t="s">
        <v>901</v>
      </c>
      <c r="BF467" s="25">
        <v>43454.0</v>
      </c>
      <c r="BG467" s="19" t="s">
        <v>902</v>
      </c>
      <c r="BH467" s="19" t="s">
        <v>903</v>
      </c>
      <c r="BI467" s="19" t="s">
        <v>904</v>
      </c>
      <c r="BJ467" s="19" t="s">
        <v>809</v>
      </c>
      <c r="BK467" s="19" t="s">
        <v>905</v>
      </c>
    </row>
    <row r="468" ht="16.5" customHeight="1">
      <c r="A468" s="32" t="s">
        <v>2752</v>
      </c>
      <c r="B468" s="28" t="s">
        <v>68</v>
      </c>
      <c r="C468" s="17" t="s">
        <v>88</v>
      </c>
      <c r="D468" s="17" t="s">
        <v>88</v>
      </c>
      <c r="E468" s="19" t="b">
        <v>1</v>
      </c>
      <c r="F468" s="29" t="b">
        <v>0</v>
      </c>
      <c r="G468" t="b">
        <v>0</v>
      </c>
      <c r="H468" s="19" t="b">
        <v>1</v>
      </c>
      <c r="I468" t="b">
        <v>0</v>
      </c>
      <c r="J468" s="19" t="b">
        <v>0</v>
      </c>
      <c r="K468" s="19" t="b">
        <v>0</v>
      </c>
      <c r="L468" s="19" t="b">
        <v>0</v>
      </c>
      <c r="M468" s="26" t="b">
        <v>0</v>
      </c>
      <c r="O468" s="30"/>
      <c r="P468" s="19" t="s">
        <v>105</v>
      </c>
      <c r="Q468" s="19"/>
      <c r="X468" s="19"/>
      <c r="Y468" s="19"/>
      <c r="Z468" s="19"/>
      <c r="AA468" s="19"/>
      <c r="AB468" s="19" t="b">
        <v>0</v>
      </c>
      <c r="AC468" s="19"/>
      <c r="AD468" s="19"/>
      <c r="AE468" s="19"/>
      <c r="AF468" s="19"/>
      <c r="AG468" s="19"/>
      <c r="AH468" s="19"/>
      <c r="AI468" s="21" t="b">
        <v>0</v>
      </c>
      <c r="AJ468" s="21" t="b">
        <v>0</v>
      </c>
      <c r="AK468" s="21" t="b">
        <v>0</v>
      </c>
      <c r="AL468" s="21"/>
      <c r="AM468" s="21"/>
      <c r="AN468" s="21"/>
      <c r="AO468" s="21"/>
      <c r="AP468" s="21"/>
      <c r="AQ468" s="21"/>
      <c r="AR468" s="21"/>
      <c r="AS468" s="21" t="b">
        <v>1</v>
      </c>
      <c r="AT468" s="21"/>
      <c r="AU468" s="22"/>
      <c r="AV468" s="21"/>
      <c r="AW468" s="21"/>
      <c r="AX468" s="21"/>
      <c r="AY468" s="21"/>
      <c r="AZ468" s="21"/>
      <c r="BA468" s="21"/>
      <c r="BB468" s="23">
        <v>30743.0</v>
      </c>
      <c r="BC468" s="20"/>
      <c r="BD468" s="24"/>
      <c r="BE468" s="32"/>
      <c r="BF468" s="33"/>
      <c r="BG468" s="19" t="s">
        <v>2753</v>
      </c>
      <c r="BH468" s="19" t="s">
        <v>2754</v>
      </c>
      <c r="BI468" s="19"/>
      <c r="BK468" s="19"/>
    </row>
    <row r="469" ht="16.5" customHeight="1">
      <c r="A469" s="16" t="s">
        <v>2755</v>
      </c>
      <c r="B469" s="17" t="s">
        <v>68</v>
      </c>
      <c r="C469" s="18" t="s">
        <v>68</v>
      </c>
      <c r="D469" s="18" t="s">
        <v>68</v>
      </c>
      <c r="E469" s="19" t="b">
        <v>1</v>
      </c>
      <c r="F469" s="19" t="b">
        <v>0</v>
      </c>
      <c r="G469" s="19" t="b">
        <v>0</v>
      </c>
      <c r="H469" s="19" t="b">
        <v>0</v>
      </c>
      <c r="I469" s="19" t="b">
        <v>0</v>
      </c>
      <c r="J469" s="19" t="b">
        <v>0</v>
      </c>
      <c r="K469" s="19" t="b">
        <v>0</v>
      </c>
      <c r="L469" s="19" t="b">
        <v>0</v>
      </c>
      <c r="M469" s="20" t="b">
        <v>0</v>
      </c>
      <c r="P469" s="19" t="s">
        <v>105</v>
      </c>
      <c r="Q469" s="19" t="s">
        <v>70</v>
      </c>
      <c r="R469" s="19" t="s">
        <v>2756</v>
      </c>
      <c r="S469" s="19" t="s">
        <v>2757</v>
      </c>
      <c r="AB469" s="19" t="b">
        <v>0</v>
      </c>
      <c r="AI469" s="21" t="b">
        <v>1</v>
      </c>
      <c r="AJ469" s="21" t="b">
        <v>0</v>
      </c>
      <c r="AK469" s="21" t="b">
        <v>0</v>
      </c>
      <c r="AL469" s="21"/>
      <c r="AM469" s="21" t="b">
        <v>1</v>
      </c>
      <c r="AN469" s="21"/>
      <c r="AO469" s="21"/>
      <c r="AP469" s="21"/>
      <c r="AQ469" s="21"/>
      <c r="AR469" s="21"/>
      <c r="AS469" s="21" t="b">
        <v>0</v>
      </c>
      <c r="AT469" s="21"/>
      <c r="AU469" s="22"/>
      <c r="AV469" s="21"/>
      <c r="AW469" s="21"/>
      <c r="AX469" s="21"/>
      <c r="AY469" s="21"/>
      <c r="AZ469" s="21"/>
      <c r="BA469" s="21"/>
      <c r="BB469" s="23">
        <v>30666.0</v>
      </c>
      <c r="BC469" s="26">
        <v>16.0</v>
      </c>
      <c r="BD469" s="24">
        <v>2.8854175E7</v>
      </c>
      <c r="BE469" s="19" t="s">
        <v>2758</v>
      </c>
      <c r="BF469" s="25">
        <v>42978.0</v>
      </c>
      <c r="BG469" s="19" t="s">
        <v>2759</v>
      </c>
      <c r="BH469" s="19" t="s">
        <v>2760</v>
      </c>
      <c r="BI469" s="19" t="s">
        <v>2761</v>
      </c>
      <c r="BJ469" s="19" t="s">
        <v>2501</v>
      </c>
    </row>
    <row r="470" ht="16.5" customHeight="1">
      <c r="A470" s="16" t="s">
        <v>2762</v>
      </c>
      <c r="B470" s="17" t="s">
        <v>68</v>
      </c>
      <c r="C470" s="18" t="s">
        <v>68</v>
      </c>
      <c r="D470" s="18" t="s">
        <v>68</v>
      </c>
      <c r="E470" s="19" t="b">
        <v>1</v>
      </c>
      <c r="F470" s="19" t="b">
        <v>0</v>
      </c>
      <c r="G470" s="19" t="b">
        <v>0</v>
      </c>
      <c r="H470" s="19" t="b">
        <v>0</v>
      </c>
      <c r="I470" s="19" t="b">
        <v>0</v>
      </c>
      <c r="J470" s="19" t="b">
        <v>0</v>
      </c>
      <c r="K470" s="19" t="b">
        <v>0</v>
      </c>
      <c r="L470" s="19" t="b">
        <v>0</v>
      </c>
      <c r="M470" s="20" t="b">
        <v>0</v>
      </c>
      <c r="N470" s="19" t="s">
        <v>234</v>
      </c>
      <c r="O470" s="19" t="s">
        <v>2763</v>
      </c>
      <c r="P470" s="19" t="s">
        <v>855</v>
      </c>
      <c r="Q470" s="19" t="s">
        <v>79</v>
      </c>
      <c r="R470" s="19" t="s">
        <v>2764</v>
      </c>
      <c r="S470" s="19" t="s">
        <v>2765</v>
      </c>
      <c r="AB470" s="19" t="b">
        <v>0</v>
      </c>
      <c r="AI470" s="21" t="b">
        <v>1</v>
      </c>
      <c r="AJ470" s="21" t="b">
        <v>0</v>
      </c>
      <c r="AK470" s="21" t="b">
        <v>1</v>
      </c>
      <c r="AL470" s="21"/>
      <c r="AM470" s="21" t="b">
        <v>1</v>
      </c>
      <c r="AN470" s="21"/>
      <c r="AO470" s="22"/>
      <c r="AP470" s="21"/>
      <c r="AQ470" s="21"/>
      <c r="AR470" s="21"/>
      <c r="AS470" s="21" t="b">
        <v>0</v>
      </c>
      <c r="AT470" s="21"/>
      <c r="AU470" s="22"/>
      <c r="AV470" s="21"/>
      <c r="AW470" s="21"/>
      <c r="AX470" s="21"/>
      <c r="AY470" s="21"/>
      <c r="AZ470" s="21"/>
      <c r="BA470" s="21" t="b">
        <v>1</v>
      </c>
      <c r="BB470" s="23">
        <v>30663.0</v>
      </c>
      <c r="BC470" s="26">
        <v>2.0</v>
      </c>
      <c r="BD470" s="24">
        <v>3.1257026E7</v>
      </c>
      <c r="BE470" s="19" t="s">
        <v>2766</v>
      </c>
      <c r="BF470" s="25">
        <v>43648.0</v>
      </c>
      <c r="BG470" s="19" t="s">
        <v>2767</v>
      </c>
      <c r="BH470" s="19" t="s">
        <v>2768</v>
      </c>
      <c r="BI470" s="19" t="s">
        <v>2769</v>
      </c>
      <c r="BJ470" s="19" t="s">
        <v>141</v>
      </c>
      <c r="BK470" s="19" t="s">
        <v>2770</v>
      </c>
    </row>
    <row r="471" ht="16.5" customHeight="1">
      <c r="A471" s="16" t="s">
        <v>2771</v>
      </c>
      <c r="B471" s="17" t="s">
        <v>68</v>
      </c>
      <c r="C471" s="18" t="s">
        <v>68</v>
      </c>
      <c r="D471" s="18" t="s">
        <v>68</v>
      </c>
      <c r="E471" s="19" t="b">
        <v>1</v>
      </c>
      <c r="F471" s="19" t="b">
        <v>0</v>
      </c>
      <c r="G471" s="19" t="b">
        <v>0</v>
      </c>
      <c r="H471" s="19" t="b">
        <v>0</v>
      </c>
      <c r="I471" s="19" t="b">
        <v>0</v>
      </c>
      <c r="J471" s="19" t="b">
        <v>0</v>
      </c>
      <c r="K471" s="19" t="b">
        <v>0</v>
      </c>
      <c r="L471" s="19" t="b">
        <v>0</v>
      </c>
      <c r="M471" s="20" t="b">
        <v>0</v>
      </c>
      <c r="N471" s="19" t="s">
        <v>234</v>
      </c>
      <c r="O471" s="19" t="s">
        <v>2772</v>
      </c>
      <c r="P471" s="19" t="s">
        <v>105</v>
      </c>
      <c r="Q471" s="19" t="s">
        <v>70</v>
      </c>
      <c r="R471" s="19" t="s">
        <v>2773</v>
      </c>
      <c r="AB471" s="19" t="b">
        <v>0</v>
      </c>
      <c r="AI471" s="21" t="b">
        <v>1</v>
      </c>
      <c r="AJ471" s="21" t="b">
        <v>0</v>
      </c>
      <c r="AK471" s="21" t="b">
        <v>1</v>
      </c>
      <c r="AL471" s="21"/>
      <c r="AM471" s="21" t="b">
        <v>1</v>
      </c>
      <c r="AN471" s="21"/>
      <c r="AO471" s="22"/>
      <c r="AP471" s="21"/>
      <c r="AQ471" s="21"/>
      <c r="AR471" s="21"/>
      <c r="AS471" s="21" t="b">
        <v>0</v>
      </c>
      <c r="AT471" s="21"/>
      <c r="AU471" s="22"/>
      <c r="AV471" s="21" t="b">
        <v>1</v>
      </c>
      <c r="AW471" s="21"/>
      <c r="AX471" s="21"/>
      <c r="AY471" s="21"/>
      <c r="AZ471" s="21"/>
      <c r="BA471" s="21" t="b">
        <v>1</v>
      </c>
      <c r="BB471" s="23">
        <v>30656.0</v>
      </c>
      <c r="BC471" s="26">
        <v>13.0</v>
      </c>
      <c r="BD471" s="24">
        <v>3.3462507E7</v>
      </c>
      <c r="BE471" s="19" t="s">
        <v>2774</v>
      </c>
      <c r="BF471" s="25">
        <v>44216.0</v>
      </c>
      <c r="BG471" s="19" t="s">
        <v>2775</v>
      </c>
      <c r="BH471" s="19" t="s">
        <v>2776</v>
      </c>
      <c r="BI471" s="19" t="s">
        <v>2777</v>
      </c>
      <c r="BJ471" s="19" t="s">
        <v>2501</v>
      </c>
    </row>
    <row r="472" ht="16.5" customHeight="1">
      <c r="A472" s="32" t="s">
        <v>2778</v>
      </c>
      <c r="B472" s="28" t="s">
        <v>68</v>
      </c>
      <c r="C472" s="17" t="s">
        <v>68</v>
      </c>
      <c r="D472" s="17" t="s">
        <v>68</v>
      </c>
      <c r="E472" s="19" t="b">
        <v>1</v>
      </c>
      <c r="F472" s="29" t="b">
        <v>0</v>
      </c>
      <c r="G472" t="b">
        <v>0</v>
      </c>
      <c r="H472" s="19" t="b">
        <v>1</v>
      </c>
      <c r="I472" t="b">
        <v>0</v>
      </c>
      <c r="J472" s="19" t="b">
        <v>0</v>
      </c>
      <c r="K472" s="19" t="b">
        <v>0</v>
      </c>
      <c r="L472" s="19" t="b">
        <v>0</v>
      </c>
      <c r="M472" s="26" t="b">
        <v>0</v>
      </c>
      <c r="O472" s="30"/>
      <c r="P472" s="19" t="s">
        <v>105</v>
      </c>
      <c r="Q472" s="19" t="s">
        <v>70</v>
      </c>
      <c r="V472" s="19" t="s">
        <v>426</v>
      </c>
      <c r="W472" s="19"/>
      <c r="X472" s="19"/>
      <c r="Y472" s="19"/>
      <c r="Z472" s="19"/>
      <c r="AA472" s="19"/>
      <c r="AB472" s="19" t="b">
        <v>0</v>
      </c>
      <c r="AC472" s="19"/>
      <c r="AD472" s="19"/>
      <c r="AE472" s="19"/>
      <c r="AF472" s="19"/>
      <c r="AG472" s="19"/>
      <c r="AH472" s="19"/>
      <c r="AI472" s="21" t="b">
        <v>0</v>
      </c>
      <c r="AJ472" s="21" t="b">
        <v>0</v>
      </c>
      <c r="AK472" s="21" t="b">
        <v>1</v>
      </c>
      <c r="AL472" s="21"/>
      <c r="AM472" s="21"/>
      <c r="AN472" s="21"/>
      <c r="AO472" s="21" t="s">
        <v>2779</v>
      </c>
      <c r="AP472" s="21"/>
      <c r="AQ472" s="21"/>
      <c r="AR472" s="21"/>
      <c r="AS472" s="21" t="b">
        <v>1</v>
      </c>
      <c r="AT472" s="21"/>
      <c r="AU472" s="22"/>
      <c r="AV472" s="21"/>
      <c r="AW472" s="21"/>
      <c r="AX472" s="21" t="b">
        <v>1</v>
      </c>
      <c r="AY472" s="21"/>
      <c r="AZ472" s="21"/>
      <c r="BA472" s="21" t="b">
        <v>1</v>
      </c>
      <c r="BB472" s="23">
        <v>30521.0</v>
      </c>
      <c r="BC472" s="20">
        <v>10.0</v>
      </c>
      <c r="BD472" s="24"/>
      <c r="BE472" s="32"/>
      <c r="BF472" s="33"/>
      <c r="BG472" s="19" t="s">
        <v>2780</v>
      </c>
      <c r="BH472" s="19" t="s">
        <v>2781</v>
      </c>
      <c r="BI472" s="19"/>
      <c r="BK472" s="19"/>
    </row>
    <row r="473" ht="16.5" customHeight="1">
      <c r="A473" s="30" t="s">
        <v>2782</v>
      </c>
      <c r="B473" s="28" t="s">
        <v>68</v>
      </c>
      <c r="C473" s="17" t="s">
        <v>68</v>
      </c>
      <c r="D473" s="17" t="s">
        <v>68</v>
      </c>
      <c r="E473" s="29" t="b">
        <v>1</v>
      </c>
      <c r="F473" s="29" t="b">
        <v>0</v>
      </c>
      <c r="G473" t="b">
        <v>0</v>
      </c>
      <c r="H473" s="29" t="b">
        <v>0</v>
      </c>
      <c r="I473" t="b">
        <v>0</v>
      </c>
      <c r="J473" s="19" t="b">
        <v>0</v>
      </c>
      <c r="K473" s="19" t="b">
        <v>0</v>
      </c>
      <c r="L473" s="19" t="b">
        <v>0</v>
      </c>
      <c r="M473" s="26" t="b">
        <v>0</v>
      </c>
      <c r="O473" s="30"/>
      <c r="Q473" s="19" t="s">
        <v>303</v>
      </c>
      <c r="X473" s="19"/>
      <c r="Y473" s="19"/>
      <c r="Z473" s="19"/>
      <c r="AA473" s="19"/>
      <c r="AB473" s="19" t="b">
        <v>0</v>
      </c>
      <c r="AC473" s="19"/>
      <c r="AD473" s="19"/>
      <c r="AE473" s="19"/>
      <c r="AF473" s="19"/>
      <c r="AG473" s="19"/>
      <c r="AH473" s="19"/>
      <c r="AI473" s="21" t="b">
        <v>1</v>
      </c>
      <c r="AJ473" s="21" t="b">
        <v>0</v>
      </c>
      <c r="AK473" s="21" t="b">
        <v>0</v>
      </c>
      <c r="AL473" s="21"/>
      <c r="AM473" s="21" t="b">
        <v>1</v>
      </c>
      <c r="AN473" s="21"/>
      <c r="AO473" s="21"/>
      <c r="AP473" s="21"/>
      <c r="AQ473" s="21"/>
      <c r="AR473" s="21"/>
      <c r="AS473" s="21" t="b">
        <v>0</v>
      </c>
      <c r="AT473" s="21"/>
      <c r="AU473" s="22"/>
      <c r="AV473" s="21"/>
      <c r="AW473" s="21"/>
      <c r="AX473" s="21"/>
      <c r="AY473" s="21"/>
      <c r="AZ473" s="21"/>
      <c r="BA473" s="21"/>
      <c r="BB473" s="23">
        <v>30592.0</v>
      </c>
      <c r="BC473" s="20">
        <v>12.0</v>
      </c>
      <c r="BD473" s="24"/>
      <c r="BE473" s="30" t="s">
        <v>2783</v>
      </c>
      <c r="BF473" s="25"/>
      <c r="BG473" s="19"/>
    </row>
    <row r="474" ht="16.5" customHeight="1">
      <c r="A474" s="16" t="s">
        <v>2784</v>
      </c>
      <c r="B474" s="17" t="s">
        <v>68</v>
      </c>
      <c r="C474" s="18" t="s">
        <v>68</v>
      </c>
      <c r="D474" s="18" t="s">
        <v>68</v>
      </c>
      <c r="E474" s="19" t="b">
        <v>1</v>
      </c>
      <c r="F474" s="19" t="b">
        <v>0</v>
      </c>
      <c r="G474" s="19" t="b">
        <v>0</v>
      </c>
      <c r="H474" s="19" t="b">
        <v>1</v>
      </c>
      <c r="I474" s="19" t="b">
        <v>0</v>
      </c>
      <c r="J474" s="19" t="b">
        <v>1</v>
      </c>
      <c r="K474" s="19" t="b">
        <v>0</v>
      </c>
      <c r="L474" s="19" t="b">
        <v>0</v>
      </c>
      <c r="M474" s="20" t="b">
        <v>1</v>
      </c>
      <c r="O474" s="19" t="s">
        <v>2785</v>
      </c>
      <c r="P474" s="19" t="s">
        <v>105</v>
      </c>
      <c r="Q474" s="19" t="s">
        <v>70</v>
      </c>
      <c r="R474" s="19" t="s">
        <v>2786</v>
      </c>
      <c r="AB474" s="19" t="b">
        <v>0</v>
      </c>
      <c r="AI474" s="21" t="b">
        <v>1</v>
      </c>
      <c r="AJ474" s="21" t="b">
        <v>0</v>
      </c>
      <c r="AK474" s="21" t="b">
        <v>1</v>
      </c>
      <c r="AL474" s="21"/>
      <c r="AM474" s="21"/>
      <c r="AN474" s="21"/>
      <c r="AO474" s="21"/>
      <c r="AP474" s="21"/>
      <c r="AQ474" s="21"/>
      <c r="AR474" s="21"/>
      <c r="AS474" s="21" t="b">
        <v>0</v>
      </c>
      <c r="AT474" s="21"/>
      <c r="AU474" s="22"/>
      <c r="AV474" s="21"/>
      <c r="AW474" s="21"/>
      <c r="AX474" s="21"/>
      <c r="AY474" s="21"/>
      <c r="AZ474" s="21"/>
      <c r="BA474" s="21"/>
      <c r="BB474" s="23">
        <v>30432.0</v>
      </c>
      <c r="BC474" s="26">
        <v>1.0</v>
      </c>
      <c r="BD474" s="24">
        <v>3.147437E7</v>
      </c>
      <c r="BE474" s="19" t="s">
        <v>2787</v>
      </c>
      <c r="BF474" s="25">
        <v>43711.0</v>
      </c>
      <c r="BG474" s="19" t="s">
        <v>2788</v>
      </c>
      <c r="BH474" s="19" t="s">
        <v>2789</v>
      </c>
      <c r="BI474" s="19" t="s">
        <v>2790</v>
      </c>
      <c r="BJ474" s="19" t="s">
        <v>141</v>
      </c>
      <c r="BK474" s="19" t="s">
        <v>2791</v>
      </c>
    </row>
    <row r="475" ht="16.5" customHeight="1">
      <c r="A475" s="16" t="s">
        <v>2792</v>
      </c>
      <c r="B475" s="17" t="s">
        <v>68</v>
      </c>
      <c r="C475" s="18" t="s">
        <v>68</v>
      </c>
      <c r="D475" s="18" t="s">
        <v>68</v>
      </c>
      <c r="E475" s="19" t="b">
        <v>1</v>
      </c>
      <c r="F475" s="19" t="b">
        <v>0</v>
      </c>
      <c r="G475" s="19" t="b">
        <v>0</v>
      </c>
      <c r="H475" s="19" t="b">
        <v>0</v>
      </c>
      <c r="I475" s="19" t="b">
        <v>0</v>
      </c>
      <c r="J475" s="19" t="b">
        <v>0</v>
      </c>
      <c r="K475" s="19" t="b">
        <v>0</v>
      </c>
      <c r="L475" s="19" t="b">
        <v>0</v>
      </c>
      <c r="M475" s="20" t="b">
        <v>0</v>
      </c>
      <c r="N475" s="19" t="s">
        <v>234</v>
      </c>
      <c r="O475" s="19" t="s">
        <v>2793</v>
      </c>
      <c r="P475" s="19" t="s">
        <v>105</v>
      </c>
      <c r="Q475" s="19" t="s">
        <v>70</v>
      </c>
      <c r="R475" s="19" t="s">
        <v>2794</v>
      </c>
      <c r="AB475" s="19" t="b">
        <v>0</v>
      </c>
      <c r="AI475" s="21" t="b">
        <v>1</v>
      </c>
      <c r="AJ475" s="21" t="b">
        <v>0</v>
      </c>
      <c r="AK475" s="21" t="b">
        <v>1</v>
      </c>
      <c r="AL475" s="21"/>
      <c r="AM475" s="21" t="b">
        <v>1</v>
      </c>
      <c r="AN475" s="21"/>
      <c r="AO475" s="22"/>
      <c r="AP475" s="21"/>
      <c r="AQ475" s="21"/>
      <c r="AR475" s="21"/>
      <c r="AS475" s="21" t="b">
        <v>0</v>
      </c>
      <c r="AT475" s="21"/>
      <c r="AU475" s="22"/>
      <c r="AV475" s="21"/>
      <c r="AW475" s="21"/>
      <c r="AX475" s="21"/>
      <c r="AY475" s="21"/>
      <c r="AZ475" s="21"/>
      <c r="BA475" s="21" t="b">
        <v>1</v>
      </c>
      <c r="BB475" s="23">
        <v>30343.0</v>
      </c>
      <c r="BC475" s="26">
        <v>6.0</v>
      </c>
      <c r="BD475" s="24">
        <v>3.0068984E7</v>
      </c>
      <c r="BE475" s="19" t="s">
        <v>2795</v>
      </c>
      <c r="BF475" s="25">
        <v>43315.0</v>
      </c>
      <c r="BG475" s="19" t="s">
        <v>2796</v>
      </c>
      <c r="BH475" s="19" t="s">
        <v>2797</v>
      </c>
      <c r="BI475" s="19" t="s">
        <v>2798</v>
      </c>
      <c r="BJ475" s="19" t="s">
        <v>193</v>
      </c>
    </row>
    <row r="476" ht="16.5" customHeight="1">
      <c r="A476" s="16" t="s">
        <v>2799</v>
      </c>
      <c r="B476" s="17" t="s">
        <v>68</v>
      </c>
      <c r="C476" s="18" t="s">
        <v>68</v>
      </c>
      <c r="D476" s="18" t="s">
        <v>68</v>
      </c>
      <c r="E476" s="19" t="b">
        <v>1</v>
      </c>
      <c r="F476" s="19" t="b">
        <v>0</v>
      </c>
      <c r="G476" s="19" t="b">
        <v>1</v>
      </c>
      <c r="H476" s="19" t="b">
        <v>0</v>
      </c>
      <c r="I476" s="19" t="b">
        <v>0</v>
      </c>
      <c r="J476" s="19" t="b">
        <v>0</v>
      </c>
      <c r="K476" s="19" t="b">
        <v>0</v>
      </c>
      <c r="L476" s="19" t="b">
        <v>0</v>
      </c>
      <c r="M476" s="20" t="b">
        <v>0</v>
      </c>
      <c r="O476" s="19" t="s">
        <v>153</v>
      </c>
      <c r="P476" s="19" t="s">
        <v>236</v>
      </c>
      <c r="Q476" s="19" t="s">
        <v>79</v>
      </c>
      <c r="AB476" s="19" t="b">
        <v>0</v>
      </c>
      <c r="AI476" s="21" t="b">
        <v>1</v>
      </c>
      <c r="AJ476" s="21" t="b">
        <v>0</v>
      </c>
      <c r="AK476" s="21" t="b">
        <v>1</v>
      </c>
      <c r="AL476" s="21"/>
      <c r="AM476" s="21"/>
      <c r="AN476" s="21"/>
      <c r="AO476" s="21"/>
      <c r="AP476" s="21"/>
      <c r="AQ476" s="21"/>
      <c r="AR476" s="21"/>
      <c r="AS476" s="21" t="b">
        <v>0</v>
      </c>
      <c r="AT476" s="21"/>
      <c r="AU476" s="22"/>
      <c r="AV476" s="21"/>
      <c r="AW476" s="21"/>
      <c r="AX476" s="21"/>
      <c r="AY476" s="21"/>
      <c r="AZ476" s="21"/>
      <c r="BA476" s="21"/>
      <c r="BB476" s="23">
        <v>30337.0</v>
      </c>
      <c r="BC476" s="26">
        <v>1.0</v>
      </c>
      <c r="BD476" s="24">
        <v>3.0385464E7</v>
      </c>
      <c r="BE476" s="19" t="s">
        <v>2800</v>
      </c>
      <c r="BF476" s="25">
        <v>43410.0</v>
      </c>
      <c r="BG476" s="19" t="s">
        <v>2801</v>
      </c>
      <c r="BH476" s="19" t="s">
        <v>2802</v>
      </c>
      <c r="BI476" s="19" t="s">
        <v>2803</v>
      </c>
      <c r="BJ476" s="19" t="s">
        <v>76</v>
      </c>
    </row>
    <row r="477" ht="16.5" customHeight="1">
      <c r="A477" s="16" t="s">
        <v>2804</v>
      </c>
      <c r="B477" s="17" t="s">
        <v>68</v>
      </c>
      <c r="C477" s="18" t="s">
        <v>68</v>
      </c>
      <c r="D477" s="18" t="s">
        <v>68</v>
      </c>
      <c r="E477" s="19" t="b">
        <v>1</v>
      </c>
      <c r="F477" s="19" t="b">
        <v>0</v>
      </c>
      <c r="G477" s="19" t="b">
        <v>0</v>
      </c>
      <c r="H477" s="19" t="b">
        <v>0</v>
      </c>
      <c r="I477" s="19" t="b">
        <v>0</v>
      </c>
      <c r="J477" s="19" t="b">
        <v>0</v>
      </c>
      <c r="K477" s="19" t="b">
        <v>0</v>
      </c>
      <c r="L477" s="19" t="b">
        <v>0</v>
      </c>
      <c r="M477" s="20" t="b">
        <v>1</v>
      </c>
      <c r="P477" s="19" t="s">
        <v>69</v>
      </c>
      <c r="Q477" s="19" t="s">
        <v>303</v>
      </c>
      <c r="R477" s="19" t="s">
        <v>2805</v>
      </c>
      <c r="AB477" s="19" t="b">
        <v>0</v>
      </c>
      <c r="AI477" s="21" t="b">
        <v>1</v>
      </c>
      <c r="AJ477" s="21" t="b">
        <v>0</v>
      </c>
      <c r="AK477" s="21" t="b">
        <v>0</v>
      </c>
      <c r="AL477" s="21"/>
      <c r="AM477" s="21" t="b">
        <v>1</v>
      </c>
      <c r="AN477" s="21"/>
      <c r="AO477" s="21"/>
      <c r="AP477" s="21"/>
      <c r="AQ477" s="21"/>
      <c r="AR477" s="21"/>
      <c r="AS477" s="21" t="b">
        <v>0</v>
      </c>
      <c r="AT477" s="21"/>
      <c r="AU477" s="22"/>
      <c r="AV477" s="21"/>
      <c r="AW477" s="21"/>
      <c r="AX477" s="21"/>
      <c r="AY477" s="21"/>
      <c r="AZ477" s="21"/>
      <c r="BA477" s="21"/>
      <c r="BB477" s="23">
        <v>30298.0</v>
      </c>
      <c r="BC477" s="26">
        <v>3.0</v>
      </c>
      <c r="BD477" s="24">
        <v>3.1023895E7</v>
      </c>
      <c r="BE477" s="19" t="s">
        <v>2806</v>
      </c>
      <c r="BF477" s="25">
        <v>43582.0</v>
      </c>
      <c r="BG477" s="19" t="s">
        <v>2807</v>
      </c>
      <c r="BH477" s="19" t="s">
        <v>2808</v>
      </c>
      <c r="BI477" s="19" t="s">
        <v>2809</v>
      </c>
      <c r="BJ477" s="19" t="s">
        <v>76</v>
      </c>
    </row>
    <row r="478" ht="16.5" customHeight="1">
      <c r="A478" s="16" t="s">
        <v>2810</v>
      </c>
      <c r="B478" s="17" t="s">
        <v>68</v>
      </c>
      <c r="C478" s="18" t="s">
        <v>68</v>
      </c>
      <c r="D478" s="18" t="s">
        <v>68</v>
      </c>
      <c r="E478" s="19" t="b">
        <v>1</v>
      </c>
      <c r="F478" s="19" t="b">
        <v>0</v>
      </c>
      <c r="G478" s="19" t="b">
        <v>0</v>
      </c>
      <c r="H478" s="19" t="b">
        <v>0</v>
      </c>
      <c r="I478" s="19" t="b">
        <v>0</v>
      </c>
      <c r="J478" s="19" t="b">
        <v>0</v>
      </c>
      <c r="K478" s="19" t="b">
        <v>0</v>
      </c>
      <c r="L478" s="19" t="b">
        <v>0</v>
      </c>
      <c r="M478" s="20" t="b">
        <v>0</v>
      </c>
      <c r="P478" s="19" t="s">
        <v>69</v>
      </c>
      <c r="Q478" s="19" t="s">
        <v>303</v>
      </c>
      <c r="R478" s="19" t="s">
        <v>2805</v>
      </c>
      <c r="AB478" s="19" t="b">
        <v>0</v>
      </c>
      <c r="AI478" s="21" t="b">
        <v>1</v>
      </c>
      <c r="AJ478" s="21" t="b">
        <v>0</v>
      </c>
      <c r="AK478" s="21" t="b">
        <v>0</v>
      </c>
      <c r="AL478" s="21"/>
      <c r="AM478" s="21" t="b">
        <v>1</v>
      </c>
      <c r="AN478" s="21"/>
      <c r="AO478" s="21"/>
      <c r="AP478" s="21"/>
      <c r="AQ478" s="21"/>
      <c r="AR478" s="21"/>
      <c r="AS478" s="21" t="b">
        <v>0</v>
      </c>
      <c r="AT478" s="21"/>
      <c r="AU478" s="22"/>
      <c r="AV478" s="21"/>
      <c r="AW478" s="21"/>
      <c r="AX478" s="21"/>
      <c r="AY478" s="21"/>
      <c r="AZ478" s="21"/>
      <c r="BA478" s="21"/>
      <c r="BB478" s="23">
        <v>30298.0</v>
      </c>
      <c r="BC478" s="26">
        <v>3.0</v>
      </c>
      <c r="BD478" s="24">
        <v>3.1023895E7</v>
      </c>
      <c r="BE478" s="19" t="s">
        <v>2806</v>
      </c>
      <c r="BF478" s="25">
        <v>43582.0</v>
      </c>
      <c r="BG478" s="19" t="s">
        <v>2807</v>
      </c>
      <c r="BH478" s="19" t="s">
        <v>2808</v>
      </c>
      <c r="BI478" s="19" t="s">
        <v>2809</v>
      </c>
      <c r="BJ478" s="19" t="s">
        <v>76</v>
      </c>
    </row>
    <row r="479" ht="16.5" customHeight="1">
      <c r="A479" s="16" t="s">
        <v>2811</v>
      </c>
      <c r="B479" s="17" t="s">
        <v>68</v>
      </c>
      <c r="C479" s="18" t="s">
        <v>68</v>
      </c>
      <c r="D479" s="18" t="s">
        <v>68</v>
      </c>
      <c r="E479" s="19" t="b">
        <v>1</v>
      </c>
      <c r="F479" s="19" t="b">
        <v>0</v>
      </c>
      <c r="G479" s="19" t="b">
        <v>0</v>
      </c>
      <c r="H479" s="19" t="b">
        <v>0</v>
      </c>
      <c r="I479" s="19" t="b">
        <v>0</v>
      </c>
      <c r="J479" s="19" t="b">
        <v>0</v>
      </c>
      <c r="K479" s="19" t="b">
        <v>0</v>
      </c>
      <c r="L479" s="19" t="b">
        <v>0</v>
      </c>
      <c r="M479" s="20" t="b">
        <v>0</v>
      </c>
      <c r="N479" s="19" t="s">
        <v>234</v>
      </c>
      <c r="O479" s="19" t="s">
        <v>2812</v>
      </c>
      <c r="P479" s="19" t="s">
        <v>402</v>
      </c>
      <c r="Q479" s="19" t="s">
        <v>70</v>
      </c>
      <c r="R479" s="19" t="s">
        <v>2813</v>
      </c>
      <c r="S479" s="19" t="s">
        <v>2814</v>
      </c>
      <c r="AB479" s="19" t="b">
        <v>0</v>
      </c>
      <c r="AI479" s="21" t="b">
        <v>1</v>
      </c>
      <c r="AJ479" s="21" t="b">
        <v>0</v>
      </c>
      <c r="AK479" s="21" t="b">
        <v>1</v>
      </c>
      <c r="AL479" s="21"/>
      <c r="AM479" s="21" t="b">
        <v>1</v>
      </c>
      <c r="AN479" s="21"/>
      <c r="AO479" s="21"/>
      <c r="AP479" s="21"/>
      <c r="AQ479" s="21"/>
      <c r="AR479" s="21"/>
      <c r="AS479" s="21" t="b">
        <v>0</v>
      </c>
      <c r="AT479" s="21"/>
      <c r="AU479" s="22"/>
      <c r="AV479" s="21" t="b">
        <v>1</v>
      </c>
      <c r="AW479" s="21"/>
      <c r="AX479" s="21"/>
      <c r="AY479" s="21"/>
      <c r="AZ479" s="21"/>
      <c r="BA479" s="21" t="b">
        <v>1</v>
      </c>
      <c r="BB479" s="23">
        <v>30208.0</v>
      </c>
      <c r="BC479" s="26">
        <v>8.0</v>
      </c>
      <c r="BD479" s="24">
        <v>3.2422235E7</v>
      </c>
      <c r="BE479" s="19" t="s">
        <v>2815</v>
      </c>
      <c r="BF479" s="25">
        <v>43970.0</v>
      </c>
      <c r="BG479" s="19" t="s">
        <v>2816</v>
      </c>
      <c r="BH479" s="19" t="s">
        <v>2817</v>
      </c>
      <c r="BI479" s="19" t="s">
        <v>2818</v>
      </c>
      <c r="BJ479" s="19" t="s">
        <v>21</v>
      </c>
      <c r="BK479" s="19" t="s">
        <v>2819</v>
      </c>
    </row>
    <row r="480" ht="16.5" customHeight="1">
      <c r="A480" s="16" t="s">
        <v>2820</v>
      </c>
      <c r="B480" s="17" t="s">
        <v>68</v>
      </c>
      <c r="C480" s="18" t="s">
        <v>68</v>
      </c>
      <c r="D480" s="18" t="s">
        <v>68</v>
      </c>
      <c r="E480" s="19" t="b">
        <v>1</v>
      </c>
      <c r="F480" s="19" t="b">
        <v>0</v>
      </c>
      <c r="G480" s="19" t="b">
        <v>0</v>
      </c>
      <c r="H480" s="19" t="b">
        <v>0</v>
      </c>
      <c r="I480" s="19" t="b">
        <v>0</v>
      </c>
      <c r="J480" s="19" t="b">
        <v>0</v>
      </c>
      <c r="K480" s="19" t="b">
        <v>0</v>
      </c>
      <c r="L480" s="19" t="b">
        <v>0</v>
      </c>
      <c r="M480" s="20" t="b">
        <v>0</v>
      </c>
      <c r="O480" s="32" t="s">
        <v>2821</v>
      </c>
      <c r="Q480" s="19" t="s">
        <v>70</v>
      </c>
      <c r="AB480" s="19" t="b">
        <v>0</v>
      </c>
      <c r="AI480" s="21" t="b">
        <v>1</v>
      </c>
      <c r="AJ480" s="21" t="b">
        <v>0</v>
      </c>
      <c r="AK480" s="21" t="b">
        <v>1</v>
      </c>
      <c r="AL480" s="21"/>
      <c r="AM480" s="21"/>
      <c r="AN480" s="21"/>
      <c r="AO480" s="21"/>
      <c r="AP480" s="21"/>
      <c r="AQ480" s="21"/>
      <c r="AR480" s="21"/>
      <c r="AS480" s="21" t="b">
        <v>0</v>
      </c>
      <c r="AT480" s="21"/>
      <c r="AU480" s="22"/>
      <c r="AV480" s="21"/>
      <c r="AW480" s="21"/>
      <c r="AX480" s="21"/>
      <c r="AY480" s="21"/>
      <c r="AZ480" s="21"/>
      <c r="BA480" s="21"/>
      <c r="BB480" s="23">
        <v>30087.0</v>
      </c>
      <c r="BC480" s="26">
        <v>1.0</v>
      </c>
      <c r="BD480" s="24">
        <v>3.1178118E7</v>
      </c>
      <c r="BE480" s="19" t="s">
        <v>2822</v>
      </c>
      <c r="BF480" s="25">
        <v>43627.0</v>
      </c>
      <c r="BG480" s="19" t="s">
        <v>2823</v>
      </c>
      <c r="BH480" s="19" t="s">
        <v>2824</v>
      </c>
      <c r="BI480" s="19" t="s">
        <v>2825</v>
      </c>
      <c r="BJ480" s="19" t="s">
        <v>141</v>
      </c>
      <c r="BK480" s="19" t="s">
        <v>2826</v>
      </c>
    </row>
    <row r="481" ht="16.5" customHeight="1">
      <c r="A481" s="32" t="s">
        <v>2827</v>
      </c>
      <c r="B481" s="28" t="s">
        <v>68</v>
      </c>
      <c r="C481" s="17" t="s">
        <v>88</v>
      </c>
      <c r="D481" s="17" t="s">
        <v>88</v>
      </c>
      <c r="E481" s="19" t="b">
        <v>1</v>
      </c>
      <c r="F481" s="29" t="b">
        <v>0</v>
      </c>
      <c r="G481" t="b">
        <v>0</v>
      </c>
      <c r="H481" s="19" t="b">
        <v>1</v>
      </c>
      <c r="I481" t="b">
        <v>0</v>
      </c>
      <c r="J481" s="19" t="b">
        <v>0</v>
      </c>
      <c r="K481" s="19" t="b">
        <v>0</v>
      </c>
      <c r="L481" s="19" t="b">
        <v>0</v>
      </c>
      <c r="M481" s="26" t="b">
        <v>0</v>
      </c>
      <c r="O481" s="30"/>
      <c r="P481" s="19" t="s">
        <v>105</v>
      </c>
      <c r="Q481" s="19"/>
      <c r="X481" s="19"/>
      <c r="Y481" s="19"/>
      <c r="Z481" s="19"/>
      <c r="AA481" s="19"/>
      <c r="AB481" s="19" t="b">
        <v>0</v>
      </c>
      <c r="AC481" s="19"/>
      <c r="AD481" s="19"/>
      <c r="AE481" s="19"/>
      <c r="AF481" s="19"/>
      <c r="AG481" s="19"/>
      <c r="AH481" s="19"/>
      <c r="AI481" s="21" t="b">
        <v>0</v>
      </c>
      <c r="AJ481" s="21" t="b">
        <v>0</v>
      </c>
      <c r="AK481" s="21" t="b">
        <v>0</v>
      </c>
      <c r="AL481" s="21"/>
      <c r="AM481" s="21"/>
      <c r="AN481" s="21"/>
      <c r="AO481" s="21"/>
      <c r="AP481" s="21"/>
      <c r="AQ481" s="21"/>
      <c r="AR481" s="21"/>
      <c r="AS481" s="21" t="b">
        <v>1</v>
      </c>
      <c r="AT481" s="21"/>
      <c r="AU481" s="22"/>
      <c r="AV481" s="21"/>
      <c r="AW481" s="21"/>
      <c r="AX481" s="21"/>
      <c r="AY481" s="21"/>
      <c r="AZ481" s="21"/>
      <c r="BA481" s="21"/>
      <c r="BB481" s="23">
        <v>30071.0</v>
      </c>
      <c r="BC481" s="20"/>
      <c r="BD481" s="24"/>
      <c r="BE481" s="32"/>
      <c r="BF481" s="33"/>
      <c r="BG481" s="19" t="s">
        <v>2828</v>
      </c>
      <c r="BH481" s="19" t="s">
        <v>2829</v>
      </c>
      <c r="BI481" s="19"/>
      <c r="BK481" s="19"/>
    </row>
    <row r="482" ht="16.5" customHeight="1">
      <c r="A482" s="16" t="s">
        <v>2830</v>
      </c>
      <c r="B482" s="17" t="s">
        <v>68</v>
      </c>
      <c r="C482" s="18" t="s">
        <v>68</v>
      </c>
      <c r="D482" s="18" t="s">
        <v>68</v>
      </c>
      <c r="E482" s="19" t="b">
        <v>1</v>
      </c>
      <c r="F482" s="19" t="b">
        <v>0</v>
      </c>
      <c r="G482" s="19" t="b">
        <v>0</v>
      </c>
      <c r="H482" s="19" t="b">
        <v>0</v>
      </c>
      <c r="I482" s="19" t="b">
        <v>0</v>
      </c>
      <c r="J482" s="19" t="b">
        <v>0</v>
      </c>
      <c r="K482" s="19" t="b">
        <v>0</v>
      </c>
      <c r="L482" s="19" t="b">
        <v>0</v>
      </c>
      <c r="M482" s="20" t="b">
        <v>0</v>
      </c>
      <c r="O482" s="19" t="s">
        <v>1625</v>
      </c>
      <c r="P482" s="19" t="s">
        <v>69</v>
      </c>
      <c r="Q482" s="19" t="s">
        <v>79</v>
      </c>
      <c r="R482" s="19" t="s">
        <v>1626</v>
      </c>
      <c r="S482" s="19" t="s">
        <v>1627</v>
      </c>
      <c r="AB482" s="19" t="b">
        <v>0</v>
      </c>
      <c r="AI482" s="21" t="b">
        <v>1</v>
      </c>
      <c r="AJ482" s="21" t="b">
        <v>0</v>
      </c>
      <c r="AK482" s="21" t="b">
        <v>1</v>
      </c>
      <c r="AL482" s="21"/>
      <c r="AM482" s="21"/>
      <c r="AN482" s="21"/>
      <c r="AO482" s="21"/>
      <c r="AP482" s="21"/>
      <c r="AQ482" s="21"/>
      <c r="AR482" s="21"/>
      <c r="AS482" s="21" t="b">
        <v>0</v>
      </c>
      <c r="AT482" s="21"/>
      <c r="AU482" s="22"/>
      <c r="AV482" s="21"/>
      <c r="AW482" s="21"/>
      <c r="AX482" s="21"/>
      <c r="AY482" s="21"/>
      <c r="AZ482" s="21"/>
      <c r="BA482" s="21"/>
      <c r="BB482" s="23">
        <v>30000.0</v>
      </c>
      <c r="BC482" s="20">
        <v>2.0</v>
      </c>
      <c r="BD482" s="24">
        <v>3.2497356E7</v>
      </c>
      <c r="BE482" s="19" t="s">
        <v>1628</v>
      </c>
      <c r="BF482" s="25">
        <v>43987.0</v>
      </c>
      <c r="BG482" s="19" t="s">
        <v>1629</v>
      </c>
      <c r="BH482" s="19" t="s">
        <v>1630</v>
      </c>
      <c r="BI482" s="19" t="s">
        <v>1631</v>
      </c>
      <c r="BJ482" s="19" t="s">
        <v>1632</v>
      </c>
      <c r="BK482" s="19" t="s">
        <v>1633</v>
      </c>
    </row>
    <row r="483" ht="16.5" customHeight="1">
      <c r="A483" s="27" t="s">
        <v>2831</v>
      </c>
      <c r="B483" s="28" t="s">
        <v>68</v>
      </c>
      <c r="C483" s="17" t="s">
        <v>88</v>
      </c>
      <c r="D483" s="17" t="s">
        <v>88</v>
      </c>
      <c r="E483" s="29" t="b">
        <v>1</v>
      </c>
      <c r="F483" s="29" t="b">
        <v>0</v>
      </c>
      <c r="G483" t="b">
        <v>0</v>
      </c>
      <c r="H483" s="29" t="b">
        <v>0</v>
      </c>
      <c r="I483" t="b">
        <v>0</v>
      </c>
      <c r="J483" s="19" t="b">
        <v>0</v>
      </c>
      <c r="K483" s="19" t="b">
        <v>0</v>
      </c>
      <c r="L483" s="19" t="b">
        <v>0</v>
      </c>
      <c r="M483" s="26" t="b">
        <v>0</v>
      </c>
      <c r="O483" s="30"/>
      <c r="Q483" s="19"/>
      <c r="X483" s="19"/>
      <c r="Y483" s="19"/>
      <c r="Z483" s="19"/>
      <c r="AA483" s="19"/>
      <c r="AB483" s="19" t="b">
        <v>0</v>
      </c>
      <c r="AC483" s="19"/>
      <c r="AD483" s="19"/>
      <c r="AE483" s="19"/>
      <c r="AF483" s="19"/>
      <c r="AG483" s="19"/>
      <c r="AH483" s="19"/>
      <c r="AI483" s="21" t="b">
        <v>0</v>
      </c>
      <c r="AJ483" s="21" t="b">
        <v>0</v>
      </c>
      <c r="AK483" s="21" t="b">
        <v>0</v>
      </c>
      <c r="AL483" s="21"/>
      <c r="AM483" s="21"/>
      <c r="AN483" s="21"/>
      <c r="AO483" s="21"/>
      <c r="AP483" s="21"/>
      <c r="AQ483" s="21"/>
      <c r="AR483" s="21"/>
      <c r="AS483" s="21" t="b">
        <v>1</v>
      </c>
      <c r="AT483" s="21"/>
      <c r="AU483" s="22"/>
      <c r="AV483" s="21"/>
      <c r="AW483" s="21"/>
      <c r="AX483" s="21"/>
      <c r="AY483" s="21"/>
      <c r="AZ483" s="21"/>
      <c r="BA483" s="21"/>
      <c r="BB483" s="31">
        <v>29974.0</v>
      </c>
      <c r="BC483" s="20"/>
      <c r="BD483" s="24"/>
      <c r="BE483" s="32" t="s">
        <v>2832</v>
      </c>
      <c r="BF483" s="33">
        <v>43917.0</v>
      </c>
      <c r="BG483" s="19" t="s">
        <v>2833</v>
      </c>
      <c r="BH483" s="19"/>
      <c r="BI483" s="19" t="s">
        <v>2834</v>
      </c>
      <c r="BJ483" s="19" t="s">
        <v>413</v>
      </c>
      <c r="BK483" s="19"/>
    </row>
    <row r="484" ht="16.5" customHeight="1">
      <c r="A484" s="32" t="s">
        <v>2010</v>
      </c>
      <c r="B484" s="28" t="s">
        <v>68</v>
      </c>
      <c r="C484" s="17" t="s">
        <v>88</v>
      </c>
      <c r="D484" s="17" t="s">
        <v>88</v>
      </c>
      <c r="E484" s="19" t="b">
        <v>1</v>
      </c>
      <c r="F484" s="29" t="b">
        <v>0</v>
      </c>
      <c r="G484" t="b">
        <v>0</v>
      </c>
      <c r="H484" s="19" t="b">
        <v>1</v>
      </c>
      <c r="I484" t="b">
        <v>0</v>
      </c>
      <c r="J484" s="19" t="b">
        <v>0</v>
      </c>
      <c r="K484" s="19" t="b">
        <v>0</v>
      </c>
      <c r="L484" s="19" t="b">
        <v>0</v>
      </c>
      <c r="M484" s="26" t="b">
        <v>0</v>
      </c>
      <c r="O484" s="30"/>
      <c r="P484" s="19" t="s">
        <v>105</v>
      </c>
      <c r="Q484" s="19"/>
      <c r="X484" s="19"/>
      <c r="Y484" s="19"/>
      <c r="Z484" s="19"/>
      <c r="AA484" s="19"/>
      <c r="AB484" s="19" t="b">
        <v>0</v>
      </c>
      <c r="AC484" s="19"/>
      <c r="AD484" s="19"/>
      <c r="AE484" s="19"/>
      <c r="AF484" s="19"/>
      <c r="AG484" s="19"/>
      <c r="AH484" s="19"/>
      <c r="AI484" s="21" t="b">
        <v>0</v>
      </c>
      <c r="AJ484" s="21" t="b">
        <v>0</v>
      </c>
      <c r="AK484" s="21" t="b">
        <v>0</v>
      </c>
      <c r="AL484" s="21"/>
      <c r="AM484" s="21"/>
      <c r="AN484" s="21"/>
      <c r="AO484" s="21"/>
      <c r="AP484" s="21"/>
      <c r="AQ484" s="21"/>
      <c r="AR484" s="21"/>
      <c r="AS484" s="21" t="b">
        <v>1</v>
      </c>
      <c r="AT484" s="21"/>
      <c r="AU484" s="22"/>
      <c r="AV484" s="21"/>
      <c r="AW484" s="21"/>
      <c r="AX484" s="21"/>
      <c r="AY484" s="21"/>
      <c r="AZ484" s="21"/>
      <c r="BA484" s="21"/>
      <c r="BB484" s="23">
        <v>29917.0</v>
      </c>
      <c r="BC484" s="20"/>
      <c r="BD484" s="24"/>
      <c r="BE484" s="32"/>
      <c r="BF484" s="33"/>
      <c r="BG484" s="19" t="s">
        <v>2835</v>
      </c>
      <c r="BH484" s="19" t="s">
        <v>2836</v>
      </c>
      <c r="BI484" s="19"/>
      <c r="BK484" s="19"/>
    </row>
    <row r="485" ht="16.5" customHeight="1">
      <c r="A485" s="16" t="s">
        <v>2837</v>
      </c>
      <c r="B485" s="17" t="s">
        <v>68</v>
      </c>
      <c r="C485" s="18" t="s">
        <v>68</v>
      </c>
      <c r="D485" s="18" t="s">
        <v>68</v>
      </c>
      <c r="E485" s="19" t="b">
        <v>1</v>
      </c>
      <c r="F485" s="19" t="b">
        <v>0</v>
      </c>
      <c r="G485" s="19" t="b">
        <v>0</v>
      </c>
      <c r="H485" s="19" t="b">
        <v>0</v>
      </c>
      <c r="I485" s="19" t="b">
        <v>0</v>
      </c>
      <c r="J485" s="19" t="b">
        <v>0</v>
      </c>
      <c r="K485" s="19" t="b">
        <v>0</v>
      </c>
      <c r="L485" s="19" t="b">
        <v>0</v>
      </c>
      <c r="M485" s="20" t="b">
        <v>0</v>
      </c>
      <c r="O485" s="30"/>
      <c r="Q485" s="19" t="s">
        <v>79</v>
      </c>
      <c r="AB485" s="19" t="b">
        <v>0</v>
      </c>
      <c r="AI485" s="21" t="b">
        <v>1</v>
      </c>
      <c r="AJ485" s="21" t="b">
        <v>0</v>
      </c>
      <c r="AK485" s="21" t="b">
        <v>0</v>
      </c>
      <c r="AL485" s="21"/>
      <c r="AM485" s="21" t="b">
        <v>1</v>
      </c>
      <c r="AN485" s="21"/>
      <c r="AO485" s="21"/>
      <c r="AP485" s="21"/>
      <c r="AQ485" s="21"/>
      <c r="AR485" s="21"/>
      <c r="AS485" s="21" t="b">
        <v>0</v>
      </c>
      <c r="AT485" s="21"/>
      <c r="AU485" s="22"/>
      <c r="AV485" s="21"/>
      <c r="AW485" s="21"/>
      <c r="AX485" s="21"/>
      <c r="AY485" s="21"/>
      <c r="AZ485" s="21"/>
      <c r="BA485" s="21"/>
      <c r="BB485" s="23">
        <v>29707.0</v>
      </c>
      <c r="BC485" s="26">
        <v>73.0</v>
      </c>
      <c r="BD485" s="24">
        <v>2.9523163E7</v>
      </c>
      <c r="BE485" s="19" t="s">
        <v>2838</v>
      </c>
      <c r="BF485" s="25">
        <v>43170.0</v>
      </c>
      <c r="BG485" s="19" t="s">
        <v>2839</v>
      </c>
      <c r="BH485" s="19" t="s">
        <v>2840</v>
      </c>
      <c r="BI485" s="19" t="s">
        <v>2841</v>
      </c>
      <c r="BJ485" s="19" t="s">
        <v>1118</v>
      </c>
      <c r="BK485" s="19" t="s">
        <v>2842</v>
      </c>
    </row>
    <row r="486" ht="16.5" customHeight="1">
      <c r="A486" s="16" t="s">
        <v>2843</v>
      </c>
      <c r="B486" s="17" t="s">
        <v>68</v>
      </c>
      <c r="C486" s="18" t="s">
        <v>68</v>
      </c>
      <c r="D486" s="18" t="s">
        <v>68</v>
      </c>
      <c r="E486" s="19" t="b">
        <v>1</v>
      </c>
      <c r="F486" s="19" t="b">
        <v>0</v>
      </c>
      <c r="G486" s="19" t="b">
        <v>0</v>
      </c>
      <c r="H486" s="19" t="b">
        <v>0</v>
      </c>
      <c r="I486" s="19" t="b">
        <v>0</v>
      </c>
      <c r="J486" s="19" t="b">
        <v>0</v>
      </c>
      <c r="K486" s="19" t="b">
        <v>0</v>
      </c>
      <c r="L486" s="19" t="b">
        <v>0</v>
      </c>
      <c r="M486" s="20" t="b">
        <v>0</v>
      </c>
      <c r="O486" s="19" t="s">
        <v>2844</v>
      </c>
      <c r="P486" s="19" t="s">
        <v>69</v>
      </c>
      <c r="Q486" s="19" t="s">
        <v>79</v>
      </c>
      <c r="R486" s="19" t="s">
        <v>2845</v>
      </c>
      <c r="T486" s="19" t="s">
        <v>2846</v>
      </c>
      <c r="U486" s="19" t="s">
        <v>2847</v>
      </c>
      <c r="V486" s="19"/>
      <c r="W486" s="19"/>
      <c r="X486" s="19"/>
      <c r="Y486" s="19"/>
      <c r="Z486" s="19"/>
      <c r="AA486" s="19"/>
      <c r="AB486" s="19" t="b">
        <v>0</v>
      </c>
      <c r="AC486" s="19"/>
      <c r="AD486" s="19"/>
      <c r="AE486" s="19"/>
      <c r="AF486" s="19"/>
      <c r="AG486" s="19"/>
      <c r="AH486" s="19"/>
      <c r="AI486" s="21" t="b">
        <v>1</v>
      </c>
      <c r="AJ486" s="21" t="b">
        <v>0</v>
      </c>
      <c r="AK486" s="21" t="b">
        <v>0</v>
      </c>
      <c r="AL486" s="21"/>
      <c r="AM486" s="21" t="b">
        <v>1</v>
      </c>
      <c r="AN486" s="21"/>
      <c r="AO486" s="21"/>
      <c r="AP486" s="21"/>
      <c r="AQ486" s="21"/>
      <c r="AR486" s="21"/>
      <c r="AS486" s="21" t="b">
        <v>0</v>
      </c>
      <c r="AT486" s="21"/>
      <c r="AU486" s="22"/>
      <c r="AV486" s="21"/>
      <c r="AW486" s="21"/>
      <c r="AX486" s="21"/>
      <c r="AY486" s="21"/>
      <c r="AZ486" s="21"/>
      <c r="BA486" s="21"/>
      <c r="BB486" s="23">
        <v>29700.0</v>
      </c>
      <c r="BC486" s="20">
        <v>2.0</v>
      </c>
      <c r="BD486" s="24">
        <v>3.3009549E7</v>
      </c>
      <c r="BE486" s="19" t="s">
        <v>2848</v>
      </c>
      <c r="BF486" s="25">
        <v>44108.0</v>
      </c>
      <c r="BG486" s="19" t="s">
        <v>2849</v>
      </c>
      <c r="BH486" s="19" t="s">
        <v>2850</v>
      </c>
      <c r="BI486" s="19" t="s">
        <v>2851</v>
      </c>
      <c r="BJ486" s="19" t="s">
        <v>2852</v>
      </c>
      <c r="BK486" s="19" t="s">
        <v>2853</v>
      </c>
    </row>
    <row r="487" ht="16.5" customHeight="1">
      <c r="A487" s="16" t="s">
        <v>2854</v>
      </c>
      <c r="B487" s="17" t="s">
        <v>68</v>
      </c>
      <c r="C487" s="18" t="s">
        <v>68</v>
      </c>
      <c r="D487" s="18" t="s">
        <v>68</v>
      </c>
      <c r="E487" s="19" t="b">
        <v>1</v>
      </c>
      <c r="F487" s="19" t="b">
        <v>0</v>
      </c>
      <c r="G487" s="19" t="b">
        <v>0</v>
      </c>
      <c r="H487" s="19" t="b">
        <v>0</v>
      </c>
      <c r="I487" s="19" t="b">
        <v>0</v>
      </c>
      <c r="J487" s="19" t="b">
        <v>0</v>
      </c>
      <c r="K487" s="19" t="b">
        <v>0</v>
      </c>
      <c r="L487" s="19" t="b">
        <v>0</v>
      </c>
      <c r="M487" s="20" t="b">
        <v>0</v>
      </c>
      <c r="O487" s="19" t="s">
        <v>2855</v>
      </c>
      <c r="P487" s="19" t="s">
        <v>1137</v>
      </c>
      <c r="Q487" s="19" t="s">
        <v>79</v>
      </c>
      <c r="R487" s="19" t="s">
        <v>2856</v>
      </c>
      <c r="AB487" s="19" t="b">
        <v>0</v>
      </c>
      <c r="AI487" s="21" t="b">
        <v>1</v>
      </c>
      <c r="AJ487" s="21" t="b">
        <v>0</v>
      </c>
      <c r="AK487" s="21" t="b">
        <v>0</v>
      </c>
      <c r="AL487" s="21"/>
      <c r="AM487" s="21" t="b">
        <v>1</v>
      </c>
      <c r="AN487" s="21"/>
      <c r="AO487" s="21"/>
      <c r="AP487" s="21"/>
      <c r="AQ487" s="21"/>
      <c r="AR487" s="21"/>
      <c r="AS487" s="21" t="b">
        <v>0</v>
      </c>
      <c r="AT487" s="21"/>
      <c r="AU487" s="22"/>
      <c r="AV487" s="21"/>
      <c r="AW487" s="21"/>
      <c r="AX487" s="21"/>
      <c r="AY487" s="21"/>
      <c r="AZ487" s="21"/>
      <c r="BA487" s="21"/>
      <c r="BB487" s="23">
        <v>29616.0</v>
      </c>
      <c r="BC487" s="26">
        <v>9.0</v>
      </c>
      <c r="BD487" s="24">
        <v>2.9106401E7</v>
      </c>
      <c r="BE487" s="19" t="s">
        <v>2857</v>
      </c>
      <c r="BF487" s="25">
        <v>43046.0</v>
      </c>
      <c r="BG487" s="19" t="s">
        <v>2858</v>
      </c>
      <c r="BH487" s="19" t="s">
        <v>2859</v>
      </c>
      <c r="BI487" s="19" t="s">
        <v>2860</v>
      </c>
      <c r="BJ487" s="19" t="s">
        <v>917</v>
      </c>
    </row>
    <row r="488" ht="16.5" customHeight="1">
      <c r="A488" s="16" t="s">
        <v>2861</v>
      </c>
      <c r="B488" s="17" t="s">
        <v>68</v>
      </c>
      <c r="C488" s="18" t="s">
        <v>68</v>
      </c>
      <c r="D488" s="18" t="s">
        <v>68</v>
      </c>
      <c r="E488" s="19" t="b">
        <v>1</v>
      </c>
      <c r="F488" s="19" t="b">
        <v>0</v>
      </c>
      <c r="G488" s="19" t="b">
        <v>0</v>
      </c>
      <c r="H488" s="19" t="b">
        <v>0</v>
      </c>
      <c r="I488" s="19" t="b">
        <v>1</v>
      </c>
      <c r="J488" s="19" t="b">
        <v>0</v>
      </c>
      <c r="K488" s="19" t="b">
        <v>0</v>
      </c>
      <c r="L488" s="19" t="b">
        <v>0</v>
      </c>
      <c r="M488" s="20" t="b">
        <v>0</v>
      </c>
      <c r="N488" s="19" t="s">
        <v>234</v>
      </c>
      <c r="O488" s="19" t="s">
        <v>2862</v>
      </c>
      <c r="P488" s="19" t="s">
        <v>105</v>
      </c>
      <c r="Q488" s="19" t="s">
        <v>70</v>
      </c>
      <c r="R488" s="19" t="s">
        <v>2863</v>
      </c>
      <c r="AB488" s="19" t="b">
        <v>0</v>
      </c>
      <c r="AI488" s="21" t="b">
        <v>1</v>
      </c>
      <c r="AJ488" s="21" t="b">
        <v>0</v>
      </c>
      <c r="AK488" s="21" t="b">
        <v>1</v>
      </c>
      <c r="AL488" s="21"/>
      <c r="AM488" s="21"/>
      <c r="AN488" s="21"/>
      <c r="AO488" s="21"/>
      <c r="AP488" s="21"/>
      <c r="AQ488" s="21"/>
      <c r="AR488" s="21"/>
      <c r="AS488" s="21" t="b">
        <v>0</v>
      </c>
      <c r="AT488" s="21"/>
      <c r="AU488" s="22"/>
      <c r="AV488" s="21"/>
      <c r="AW488" s="21"/>
      <c r="AX488" s="21"/>
      <c r="AY488" s="21"/>
      <c r="AZ488" s="21"/>
      <c r="BA488" s="21"/>
      <c r="BB488" s="23">
        <v>29611.0</v>
      </c>
      <c r="BC488" s="26">
        <v>1.0</v>
      </c>
      <c r="BD488" s="24">
        <v>3.1010835E7</v>
      </c>
      <c r="BE488" s="19" t="s">
        <v>2864</v>
      </c>
      <c r="BF488" s="25">
        <v>43579.0</v>
      </c>
      <c r="BG488" s="19" t="s">
        <v>2865</v>
      </c>
      <c r="BH488" s="19" t="s">
        <v>2866</v>
      </c>
      <c r="BI488" s="19" t="s">
        <v>2867</v>
      </c>
      <c r="BJ488" s="19" t="s">
        <v>2868</v>
      </c>
    </row>
    <row r="489" ht="16.5" customHeight="1">
      <c r="A489" s="16" t="s">
        <v>2869</v>
      </c>
      <c r="B489" s="17" t="s">
        <v>68</v>
      </c>
      <c r="C489" s="18" t="s">
        <v>68</v>
      </c>
      <c r="D489" s="18" t="s">
        <v>68</v>
      </c>
      <c r="E489" s="19" t="b">
        <v>1</v>
      </c>
      <c r="F489" s="19" t="b">
        <v>0</v>
      </c>
      <c r="G489" s="19" t="b">
        <v>0</v>
      </c>
      <c r="H489" s="19" t="b">
        <v>0</v>
      </c>
      <c r="I489" s="19" t="b">
        <v>0</v>
      </c>
      <c r="J489" s="19" t="b">
        <v>0</v>
      </c>
      <c r="K489" s="19" t="b">
        <v>0</v>
      </c>
      <c r="L489" s="19" t="b">
        <v>0</v>
      </c>
      <c r="M489" s="20" t="b">
        <v>0</v>
      </c>
      <c r="O489" s="19" t="s">
        <v>2870</v>
      </c>
      <c r="P489" s="19" t="s">
        <v>855</v>
      </c>
      <c r="Q489" s="19" t="s">
        <v>79</v>
      </c>
      <c r="R489" s="19" t="s">
        <v>2871</v>
      </c>
      <c r="T489" s="19" t="s">
        <v>2872</v>
      </c>
      <c r="AB489" s="19" t="b">
        <v>0</v>
      </c>
      <c r="AI489" s="21" t="b">
        <v>1</v>
      </c>
      <c r="AJ489" s="21" t="b">
        <v>0</v>
      </c>
      <c r="AK489" s="21" t="b">
        <v>1</v>
      </c>
      <c r="AL489" s="21"/>
      <c r="AM489" s="21"/>
      <c r="AN489" s="21"/>
      <c r="AO489" s="21"/>
      <c r="AP489" s="21"/>
      <c r="AQ489" s="21"/>
      <c r="AR489" s="21"/>
      <c r="AS489" s="21" t="b">
        <v>0</v>
      </c>
      <c r="AT489" s="21"/>
      <c r="AU489" s="22"/>
      <c r="AV489" s="21"/>
      <c r="AW489" s="21"/>
      <c r="AX489" s="21"/>
      <c r="AY489" s="21"/>
      <c r="AZ489" s="21"/>
      <c r="BA489" s="21"/>
      <c r="BB489" s="23">
        <v>29575.0</v>
      </c>
      <c r="BC489" s="26">
        <v>1.0</v>
      </c>
      <c r="BD489" s="24">
        <v>3.1162546E7</v>
      </c>
      <c r="BE489" s="19" t="s">
        <v>2873</v>
      </c>
      <c r="BF489" s="25">
        <v>43621.0</v>
      </c>
      <c r="BG489" s="19" t="s">
        <v>2874</v>
      </c>
      <c r="BH489" s="19" t="s">
        <v>2875</v>
      </c>
      <c r="BI489" s="19" t="s">
        <v>2876</v>
      </c>
      <c r="BJ489" s="19" t="s">
        <v>1491</v>
      </c>
      <c r="BK489" s="19" t="s">
        <v>2877</v>
      </c>
    </row>
    <row r="490" ht="16.5" customHeight="1">
      <c r="A490" s="16" t="s">
        <v>2878</v>
      </c>
      <c r="B490" s="17" t="s">
        <v>68</v>
      </c>
      <c r="C490" s="18" t="s">
        <v>68</v>
      </c>
      <c r="D490" s="18" t="s">
        <v>68</v>
      </c>
      <c r="E490" s="29" t="b">
        <v>1</v>
      </c>
      <c r="F490" s="29" t="b">
        <v>0</v>
      </c>
      <c r="G490" s="29" t="b">
        <v>0</v>
      </c>
      <c r="H490" s="29" t="b">
        <v>0</v>
      </c>
      <c r="I490" s="29" t="b">
        <v>0</v>
      </c>
      <c r="J490" s="29" t="b">
        <v>0</v>
      </c>
      <c r="K490" s="19" t="b">
        <v>0</v>
      </c>
      <c r="L490" s="19" t="b">
        <v>0</v>
      </c>
      <c r="M490" s="26" t="b">
        <v>0</v>
      </c>
      <c r="O490" s="30"/>
      <c r="Q490" s="19" t="s">
        <v>70</v>
      </c>
      <c r="AB490" s="19" t="b">
        <v>0</v>
      </c>
      <c r="AI490" s="21" t="b">
        <v>1</v>
      </c>
      <c r="AJ490" s="21" t="b">
        <v>0</v>
      </c>
      <c r="AL490" s="21"/>
      <c r="AM490" s="21" t="b">
        <v>1</v>
      </c>
      <c r="AN490" s="21"/>
      <c r="AO490" s="22"/>
      <c r="AP490" s="21"/>
      <c r="AQ490" s="21"/>
      <c r="AR490" s="21"/>
      <c r="AS490" s="21" t="b">
        <v>0</v>
      </c>
      <c r="AT490" s="21"/>
      <c r="AU490" s="22"/>
      <c r="AV490" s="21"/>
      <c r="AW490" s="21"/>
      <c r="AX490" s="21"/>
      <c r="AY490" s="21"/>
      <c r="AZ490" s="21" t="b">
        <v>1</v>
      </c>
      <c r="BA490" s="21" t="b">
        <v>1</v>
      </c>
      <c r="BB490" s="23">
        <v>29558.0</v>
      </c>
      <c r="BC490" s="26">
        <v>14.0</v>
      </c>
      <c r="BD490" s="40" t="s">
        <v>2879</v>
      </c>
      <c r="BE490" s="19" t="s">
        <v>2880</v>
      </c>
      <c r="BF490" s="41" t="s">
        <v>2881</v>
      </c>
      <c r="BG490" s="19" t="s">
        <v>2882</v>
      </c>
      <c r="BH490" s="19" t="s">
        <v>2883</v>
      </c>
      <c r="BI490" s="19" t="s">
        <v>2884</v>
      </c>
      <c r="BJ490" s="19" t="s">
        <v>2101</v>
      </c>
      <c r="BK490" s="19" t="s">
        <v>2885</v>
      </c>
    </row>
    <row r="491" ht="16.5" customHeight="1">
      <c r="A491" s="16" t="s">
        <v>2886</v>
      </c>
      <c r="B491" s="17" t="s">
        <v>68</v>
      </c>
      <c r="C491" s="18" t="s">
        <v>68</v>
      </c>
      <c r="D491" s="18" t="s">
        <v>68</v>
      </c>
      <c r="E491" s="19" t="b">
        <v>1</v>
      </c>
      <c r="F491" s="19" t="b">
        <v>0</v>
      </c>
      <c r="G491" s="19" t="b">
        <v>0</v>
      </c>
      <c r="H491" s="19" t="b">
        <v>0</v>
      </c>
      <c r="I491" s="19" t="b">
        <v>0</v>
      </c>
      <c r="J491" s="19" t="b">
        <v>0</v>
      </c>
      <c r="K491" s="19" t="b">
        <v>0</v>
      </c>
      <c r="L491" s="19" t="b">
        <v>0</v>
      </c>
      <c r="M491" s="20" t="b">
        <v>0</v>
      </c>
      <c r="O491" s="19" t="s">
        <v>2887</v>
      </c>
      <c r="P491" s="19" t="s">
        <v>105</v>
      </c>
      <c r="Q491" s="19" t="s">
        <v>70</v>
      </c>
      <c r="R491" s="19" t="s">
        <v>2517</v>
      </c>
      <c r="AB491" s="19" t="b">
        <v>0</v>
      </c>
      <c r="AI491" s="21" t="b">
        <v>1</v>
      </c>
      <c r="AJ491" s="21" t="b">
        <v>0</v>
      </c>
      <c r="AK491" s="21" t="b">
        <v>0</v>
      </c>
      <c r="AL491" s="21"/>
      <c r="AM491" s="21" t="b">
        <v>1</v>
      </c>
      <c r="AN491" s="21"/>
      <c r="AO491" s="21"/>
      <c r="AP491" s="21"/>
      <c r="AQ491" s="21"/>
      <c r="AR491" s="21"/>
      <c r="AS491" s="21" t="b">
        <v>0</v>
      </c>
      <c r="AT491" s="21"/>
      <c r="AU491" s="22"/>
      <c r="AV491" s="21"/>
      <c r="AW491" s="21"/>
      <c r="AX491" s="21"/>
      <c r="AY491" s="21"/>
      <c r="AZ491" s="21"/>
      <c r="BA491" s="21"/>
      <c r="BB491" s="23">
        <v>29336.0</v>
      </c>
      <c r="BC491" s="26">
        <v>11.0</v>
      </c>
      <c r="BD491" s="24">
        <v>3.3321047E7</v>
      </c>
      <c r="BE491" s="19" t="s">
        <v>2888</v>
      </c>
      <c r="BF491" s="25">
        <v>44181.0</v>
      </c>
      <c r="BG491" s="19" t="s">
        <v>2889</v>
      </c>
      <c r="BH491" s="19" t="s">
        <v>2890</v>
      </c>
      <c r="BI491" s="19" t="s">
        <v>2891</v>
      </c>
      <c r="BJ491" s="19" t="s">
        <v>2892</v>
      </c>
      <c r="BK491" s="19" t="s">
        <v>2893</v>
      </c>
    </row>
    <row r="492" ht="16.5" customHeight="1">
      <c r="A492" s="32" t="s">
        <v>2894</v>
      </c>
      <c r="B492" s="28" t="s">
        <v>68</v>
      </c>
      <c r="C492" s="17" t="s">
        <v>88</v>
      </c>
      <c r="D492" s="17" t="s">
        <v>88</v>
      </c>
      <c r="E492" s="29" t="b">
        <v>0</v>
      </c>
      <c r="F492" s="19" t="b">
        <v>1</v>
      </c>
      <c r="G492" t="b">
        <v>0</v>
      </c>
      <c r="H492" s="19" t="b">
        <v>1</v>
      </c>
      <c r="I492" t="b">
        <v>0</v>
      </c>
      <c r="J492" s="19" t="b">
        <v>0</v>
      </c>
      <c r="K492" s="19" t="b">
        <v>0</v>
      </c>
      <c r="L492" s="19" t="b">
        <v>0</v>
      </c>
      <c r="M492" s="26" t="b">
        <v>0</v>
      </c>
      <c r="O492" s="30"/>
      <c r="P492" s="19" t="s">
        <v>105</v>
      </c>
      <c r="Q492" s="19"/>
      <c r="X492" s="19"/>
      <c r="Y492" s="19"/>
      <c r="Z492" s="19"/>
      <c r="AA492" s="19"/>
      <c r="AB492" s="19" t="b">
        <v>0</v>
      </c>
      <c r="AC492" s="19"/>
      <c r="AD492" s="19"/>
      <c r="AE492" s="19"/>
      <c r="AF492" s="19"/>
      <c r="AG492" s="19"/>
      <c r="AH492" s="19"/>
      <c r="AI492" s="21" t="b">
        <v>0</v>
      </c>
      <c r="AJ492" s="21" t="b">
        <v>0</v>
      </c>
      <c r="AK492" s="21" t="b">
        <v>0</v>
      </c>
      <c r="AL492" s="21"/>
      <c r="AM492" s="21"/>
      <c r="AN492" s="21"/>
      <c r="AO492" s="21"/>
      <c r="AP492" s="21"/>
      <c r="AQ492" s="21"/>
      <c r="AR492" s="21"/>
      <c r="AS492" s="21" t="b">
        <v>1</v>
      </c>
      <c r="AT492" s="21"/>
      <c r="AU492" s="22"/>
      <c r="AV492" s="21"/>
      <c r="AW492" s="21"/>
      <c r="AX492" s="21"/>
      <c r="AY492" s="21"/>
      <c r="AZ492" s="21"/>
      <c r="BA492" s="21"/>
      <c r="BB492" s="23">
        <v>29274.0</v>
      </c>
      <c r="BC492" s="20"/>
      <c r="BD492" s="24"/>
      <c r="BE492" s="32"/>
      <c r="BF492" s="33"/>
      <c r="BG492" s="19" t="s">
        <v>2895</v>
      </c>
      <c r="BH492" s="19" t="s">
        <v>2896</v>
      </c>
      <c r="BI492" s="19"/>
      <c r="BK492" s="19"/>
    </row>
    <row r="493" ht="16.5" customHeight="1">
      <c r="A493" s="16" t="s">
        <v>2897</v>
      </c>
      <c r="B493" s="17" t="s">
        <v>68</v>
      </c>
      <c r="C493" s="18" t="s">
        <v>68</v>
      </c>
      <c r="D493" s="18" t="s">
        <v>68</v>
      </c>
      <c r="E493" s="19" t="b">
        <v>1</v>
      </c>
      <c r="F493" s="19" t="b">
        <v>0</v>
      </c>
      <c r="G493" s="19" t="b">
        <v>0</v>
      </c>
      <c r="H493" s="19" t="b">
        <v>0</v>
      </c>
      <c r="I493" s="19" t="b">
        <v>0</v>
      </c>
      <c r="J493" s="19" t="b">
        <v>0</v>
      </c>
      <c r="K493" s="19" t="b">
        <v>0</v>
      </c>
      <c r="L493" s="19" t="b">
        <v>0</v>
      </c>
      <c r="M493" s="20" t="b">
        <v>0</v>
      </c>
      <c r="O493" s="19" t="s">
        <v>2898</v>
      </c>
      <c r="P493" s="19" t="s">
        <v>69</v>
      </c>
      <c r="Q493" s="19" t="s">
        <v>79</v>
      </c>
      <c r="AB493" s="19" t="b">
        <v>0</v>
      </c>
      <c r="AI493" s="21" t="b">
        <v>1</v>
      </c>
      <c r="AJ493" s="21" t="b">
        <v>0</v>
      </c>
      <c r="AK493" s="21" t="b">
        <v>0</v>
      </c>
      <c r="AL493" s="21"/>
      <c r="AM493" s="21"/>
      <c r="AN493" s="21" t="b">
        <v>1</v>
      </c>
      <c r="AO493" s="21" t="s">
        <v>2899</v>
      </c>
      <c r="AP493" s="21"/>
      <c r="AQ493" s="21"/>
      <c r="AR493" s="21"/>
      <c r="AS493" s="21" t="b">
        <v>0</v>
      </c>
      <c r="AT493" s="21"/>
      <c r="AU493" s="22"/>
      <c r="AV493" s="21"/>
      <c r="AW493" s="21"/>
      <c r="AX493" s="21"/>
      <c r="AY493" s="21"/>
      <c r="AZ493" s="21"/>
      <c r="BA493" s="21"/>
      <c r="BB493" s="23">
        <v>29164.0</v>
      </c>
      <c r="BC493" s="26">
        <v>1.0</v>
      </c>
      <c r="BD493" s="24">
        <v>3.2820093E7</v>
      </c>
      <c r="BE493" s="19" t="s">
        <v>2900</v>
      </c>
      <c r="BF493" s="25">
        <v>44064.0</v>
      </c>
      <c r="BG493" s="19" t="s">
        <v>2901</v>
      </c>
      <c r="BH493" s="19" t="s">
        <v>2902</v>
      </c>
      <c r="BI493" s="19" t="s">
        <v>2903</v>
      </c>
      <c r="BJ493" s="19" t="s">
        <v>76</v>
      </c>
    </row>
    <row r="494" ht="16.5" customHeight="1">
      <c r="A494" s="32" t="s">
        <v>2904</v>
      </c>
      <c r="B494" s="28" t="s">
        <v>68</v>
      </c>
      <c r="C494" s="17" t="s">
        <v>88</v>
      </c>
      <c r="D494" s="17" t="s">
        <v>88</v>
      </c>
      <c r="E494" s="19" t="b">
        <v>1</v>
      </c>
      <c r="F494" s="29" t="b">
        <v>0</v>
      </c>
      <c r="G494" t="b">
        <v>0</v>
      </c>
      <c r="H494" s="19" t="b">
        <v>1</v>
      </c>
      <c r="I494" t="b">
        <v>0</v>
      </c>
      <c r="J494" s="19" t="b">
        <v>0</v>
      </c>
      <c r="K494" s="19" t="b">
        <v>0</v>
      </c>
      <c r="L494" s="19" t="b">
        <v>0</v>
      </c>
      <c r="M494" s="26" t="b">
        <v>0</v>
      </c>
      <c r="O494" s="30"/>
      <c r="P494" s="19" t="s">
        <v>105</v>
      </c>
      <c r="Q494" s="19"/>
      <c r="X494" s="19"/>
      <c r="Y494" s="19"/>
      <c r="Z494" s="19"/>
      <c r="AA494" s="19"/>
      <c r="AB494" s="19" t="b">
        <v>0</v>
      </c>
      <c r="AC494" s="19"/>
      <c r="AD494" s="19"/>
      <c r="AE494" s="19"/>
      <c r="AF494" s="19"/>
      <c r="AG494" s="19"/>
      <c r="AH494" s="19"/>
      <c r="AI494" s="21" t="b">
        <v>0</v>
      </c>
      <c r="AJ494" s="21" t="b">
        <v>0</v>
      </c>
      <c r="AK494" s="21" t="b">
        <v>0</v>
      </c>
      <c r="AL494" s="21"/>
      <c r="AM494" s="21"/>
      <c r="AN494" s="21"/>
      <c r="AO494" s="21"/>
      <c r="AP494" s="21"/>
      <c r="AQ494" s="21"/>
      <c r="AR494" s="21"/>
      <c r="AS494" s="21" t="b">
        <v>1</v>
      </c>
      <c r="AT494" s="21"/>
      <c r="AU494" s="22"/>
      <c r="AV494" s="21"/>
      <c r="AW494" s="21"/>
      <c r="AX494" s="21"/>
      <c r="AY494" s="21"/>
      <c r="AZ494" s="21"/>
      <c r="BA494" s="21"/>
      <c r="BB494" s="23">
        <v>29118.0</v>
      </c>
      <c r="BC494" s="20"/>
      <c r="BD494" s="24"/>
      <c r="BE494" s="32"/>
      <c r="BF494" s="33"/>
      <c r="BG494" s="19" t="s">
        <v>2905</v>
      </c>
      <c r="BH494" s="19" t="s">
        <v>2906</v>
      </c>
      <c r="BI494" s="19"/>
      <c r="BK494" s="19"/>
    </row>
    <row r="495" ht="16.5" customHeight="1">
      <c r="A495" s="16" t="s">
        <v>2907</v>
      </c>
      <c r="B495" s="17" t="s">
        <v>68</v>
      </c>
      <c r="C495" s="18" t="s">
        <v>68</v>
      </c>
      <c r="D495" s="18" t="s">
        <v>68</v>
      </c>
      <c r="E495" s="19" t="b">
        <v>1</v>
      </c>
      <c r="F495" s="19" t="b">
        <v>0</v>
      </c>
      <c r="G495" s="19" t="b">
        <v>1</v>
      </c>
      <c r="H495" s="19" t="b">
        <v>0</v>
      </c>
      <c r="I495" s="19" t="b">
        <v>0</v>
      </c>
      <c r="J495" s="19" t="b">
        <v>0</v>
      </c>
      <c r="K495" s="19" t="b">
        <v>0</v>
      </c>
      <c r="L495" s="19" t="b">
        <v>0</v>
      </c>
      <c r="M495" s="20" t="b">
        <v>0</v>
      </c>
      <c r="O495" s="32" t="s">
        <v>2908</v>
      </c>
      <c r="Q495" s="19" t="s">
        <v>79</v>
      </c>
      <c r="R495" s="19" t="s">
        <v>2909</v>
      </c>
      <c r="AB495" s="19" t="b">
        <v>0</v>
      </c>
      <c r="AI495" s="21" t="b">
        <v>1</v>
      </c>
      <c r="AJ495" s="21" t="b">
        <v>0</v>
      </c>
      <c r="AK495" s="21" t="b">
        <v>0</v>
      </c>
      <c r="AL495" s="21"/>
      <c r="AM495" s="21" t="b">
        <v>1</v>
      </c>
      <c r="AN495" s="21"/>
      <c r="AO495" s="21"/>
      <c r="AP495" s="21"/>
      <c r="AQ495" s="21"/>
      <c r="AR495" s="21"/>
      <c r="AS495" s="21" t="b">
        <v>0</v>
      </c>
      <c r="AT495" s="21"/>
      <c r="AU495" s="22"/>
      <c r="AV495" s="21"/>
      <c r="AW495" s="21"/>
      <c r="AX495" s="21"/>
      <c r="AY495" s="21"/>
      <c r="AZ495" s="21"/>
      <c r="BA495" s="21"/>
      <c r="BB495" s="23">
        <v>29045.0</v>
      </c>
      <c r="BC495" s="26">
        <v>3.0</v>
      </c>
      <c r="BD495" s="24">
        <v>2.9024657E7</v>
      </c>
      <c r="BE495" s="19" t="s">
        <v>2910</v>
      </c>
      <c r="BF495" s="25">
        <v>43021.0</v>
      </c>
      <c r="BG495" s="19" t="s">
        <v>2911</v>
      </c>
      <c r="BH495" s="19" t="s">
        <v>2912</v>
      </c>
      <c r="BI495" s="19" t="s">
        <v>2913</v>
      </c>
      <c r="BJ495" s="19" t="s">
        <v>98</v>
      </c>
      <c r="BK495" s="19" t="s">
        <v>2914</v>
      </c>
    </row>
    <row r="496" ht="16.5" customHeight="1">
      <c r="A496" s="16" t="s">
        <v>2915</v>
      </c>
      <c r="B496" s="17" t="s">
        <v>68</v>
      </c>
      <c r="C496" s="18" t="s">
        <v>68</v>
      </c>
      <c r="D496" s="18" t="s">
        <v>68</v>
      </c>
      <c r="E496" s="19" t="b">
        <v>1</v>
      </c>
      <c r="F496" s="19" t="b">
        <v>0</v>
      </c>
      <c r="G496" s="19" t="b">
        <v>0</v>
      </c>
      <c r="H496" s="19" t="b">
        <v>0</v>
      </c>
      <c r="I496" s="19" t="b">
        <v>0</v>
      </c>
      <c r="J496" s="19" t="b">
        <v>0</v>
      </c>
      <c r="K496" s="19" t="b">
        <v>0</v>
      </c>
      <c r="L496" s="19" t="b">
        <v>0</v>
      </c>
      <c r="M496" s="20" t="b">
        <v>0</v>
      </c>
      <c r="O496" s="19" t="s">
        <v>2916</v>
      </c>
      <c r="P496" s="19" t="s">
        <v>236</v>
      </c>
      <c r="Q496" s="19" t="s">
        <v>79</v>
      </c>
      <c r="R496" s="19" t="s">
        <v>2917</v>
      </c>
      <c r="AB496" s="19" t="b">
        <v>0</v>
      </c>
      <c r="AI496" s="21" t="b">
        <v>1</v>
      </c>
      <c r="AJ496" s="21" t="b">
        <v>0</v>
      </c>
      <c r="AK496" s="21" t="b">
        <v>0</v>
      </c>
      <c r="AL496" s="21"/>
      <c r="AM496" s="21" t="b">
        <v>1</v>
      </c>
      <c r="AN496" s="21"/>
      <c r="AO496" s="21"/>
      <c r="AP496" s="21"/>
      <c r="AQ496" s="21"/>
      <c r="AR496" s="21"/>
      <c r="AS496" s="21" t="b">
        <v>0</v>
      </c>
      <c r="AT496" s="21"/>
      <c r="AU496" s="22"/>
      <c r="AV496" s="21"/>
      <c r="AW496" s="21"/>
      <c r="AX496" s="21"/>
      <c r="AY496" s="21"/>
      <c r="AZ496" s="21"/>
      <c r="BA496" s="21"/>
      <c r="BB496" s="23">
        <v>28979.0</v>
      </c>
      <c r="BC496" s="26">
        <v>5.0</v>
      </c>
      <c r="BD496" s="24">
        <v>3.1722201E7</v>
      </c>
      <c r="BE496" s="19" t="s">
        <v>2918</v>
      </c>
      <c r="BF496" s="25">
        <v>43783.0</v>
      </c>
      <c r="BG496" s="19" t="s">
        <v>2919</v>
      </c>
      <c r="BH496" s="19" t="s">
        <v>2920</v>
      </c>
      <c r="BI496" s="19" t="s">
        <v>2921</v>
      </c>
      <c r="BJ496" s="19" t="s">
        <v>809</v>
      </c>
      <c r="BK496" s="19" t="s">
        <v>2922</v>
      </c>
    </row>
    <row r="497" ht="16.5" customHeight="1">
      <c r="A497" s="16" t="s">
        <v>2923</v>
      </c>
      <c r="B497" s="17" t="s">
        <v>68</v>
      </c>
      <c r="C497" s="18" t="s">
        <v>68</v>
      </c>
      <c r="D497" s="18" t="s">
        <v>68</v>
      </c>
      <c r="E497" s="19" t="b">
        <v>1</v>
      </c>
      <c r="F497" s="19" t="b">
        <v>0</v>
      </c>
      <c r="G497" s="19" t="b">
        <v>0</v>
      </c>
      <c r="H497" s="19" t="b">
        <v>0</v>
      </c>
      <c r="I497" s="19" t="b">
        <v>0</v>
      </c>
      <c r="J497" s="19" t="b">
        <v>0</v>
      </c>
      <c r="K497" s="19" t="b">
        <v>0</v>
      </c>
      <c r="L497" s="19" t="b">
        <v>0</v>
      </c>
      <c r="M497" s="20" t="b">
        <v>0</v>
      </c>
      <c r="O497" s="19" t="s">
        <v>2924</v>
      </c>
      <c r="P497" s="19" t="s">
        <v>2925</v>
      </c>
      <c r="Q497" s="19" t="s">
        <v>79</v>
      </c>
      <c r="AB497" s="19" t="b">
        <v>0</v>
      </c>
      <c r="AI497" s="21" t="b">
        <v>1</v>
      </c>
      <c r="AJ497" s="21" t="b">
        <v>0</v>
      </c>
      <c r="AK497" s="21" t="b">
        <v>1</v>
      </c>
      <c r="AL497" s="21"/>
      <c r="AM497" s="21"/>
      <c r="AN497" s="21"/>
      <c r="AO497" s="21"/>
      <c r="AP497" s="21"/>
      <c r="AQ497" s="21"/>
      <c r="AR497" s="21"/>
      <c r="AS497" s="21" t="b">
        <v>0</v>
      </c>
      <c r="AT497" s="21"/>
      <c r="AU497" s="22"/>
      <c r="AV497" s="21"/>
      <c r="AW497" s="21"/>
      <c r="AX497" s="21"/>
      <c r="AY497" s="21"/>
      <c r="AZ497" s="21"/>
      <c r="BA497" s="21"/>
      <c r="BB497" s="23">
        <v>28949.0</v>
      </c>
      <c r="BC497" s="26">
        <v>1.0</v>
      </c>
      <c r="BD497" s="24">
        <v>3.3128445E7</v>
      </c>
      <c r="BE497" s="19" t="s">
        <v>2926</v>
      </c>
      <c r="BF497" s="25">
        <v>44136.0</v>
      </c>
      <c r="BG497" s="19" t="s">
        <v>2927</v>
      </c>
      <c r="BH497" s="19" t="s">
        <v>2928</v>
      </c>
      <c r="BI497" s="19" t="s">
        <v>2929</v>
      </c>
      <c r="BJ497" s="19" t="s">
        <v>2930</v>
      </c>
      <c r="BK497" s="19" t="s">
        <v>2931</v>
      </c>
    </row>
    <row r="498" ht="16.5" customHeight="1">
      <c r="A498" s="16" t="s">
        <v>2932</v>
      </c>
      <c r="B498" s="17" t="s">
        <v>68</v>
      </c>
      <c r="C498" s="18" t="s">
        <v>68</v>
      </c>
      <c r="D498" s="18" t="s">
        <v>68</v>
      </c>
      <c r="E498" s="19" t="b">
        <v>1</v>
      </c>
      <c r="F498" s="19" t="b">
        <v>0</v>
      </c>
      <c r="G498" s="19" t="b">
        <v>0</v>
      </c>
      <c r="H498" s="19" t="b">
        <v>0</v>
      </c>
      <c r="I498" s="19" t="b">
        <v>0</v>
      </c>
      <c r="J498" s="19" t="b">
        <v>0</v>
      </c>
      <c r="K498" s="19" t="b">
        <v>0</v>
      </c>
      <c r="L498" s="19" t="b">
        <v>0</v>
      </c>
      <c r="M498" s="20" t="b">
        <v>0</v>
      </c>
      <c r="O498" s="19" t="s">
        <v>2933</v>
      </c>
      <c r="P498" s="19" t="s">
        <v>1944</v>
      </c>
      <c r="Q498" s="19" t="s">
        <v>1945</v>
      </c>
      <c r="R498" s="19" t="s">
        <v>2934</v>
      </c>
      <c r="AB498" s="19" t="b">
        <v>0</v>
      </c>
      <c r="AI498" s="21" t="b">
        <v>1</v>
      </c>
      <c r="AJ498" s="21" t="b">
        <v>0</v>
      </c>
      <c r="AK498" s="21" t="b">
        <v>0</v>
      </c>
      <c r="AL498" s="21"/>
      <c r="AM498" s="21" t="b">
        <v>1</v>
      </c>
      <c r="AN498" s="21"/>
      <c r="AO498" s="21"/>
      <c r="AP498" s="21"/>
      <c r="AQ498" s="21"/>
      <c r="AR498" s="21"/>
      <c r="AS498" s="21" t="b">
        <v>0</v>
      </c>
      <c r="AT498" s="21"/>
      <c r="AU498" s="22"/>
      <c r="AV498" s="21"/>
      <c r="AW498" s="21"/>
      <c r="AX498" s="21"/>
      <c r="AY498" s="21"/>
      <c r="AZ498" s="21"/>
      <c r="BA498" s="21"/>
      <c r="BB498" s="23">
        <v>28907.0</v>
      </c>
      <c r="BC498" s="26">
        <v>14.0</v>
      </c>
      <c r="BD498" s="24">
        <v>3.0479347E7</v>
      </c>
      <c r="BE498" s="19" t="s">
        <v>2935</v>
      </c>
      <c r="BF498" s="25">
        <v>43432.0</v>
      </c>
      <c r="BG498" s="19" t="s">
        <v>2936</v>
      </c>
      <c r="BH498" s="19" t="s">
        <v>2937</v>
      </c>
      <c r="BI498" s="19" t="s">
        <v>2938</v>
      </c>
      <c r="BJ498" s="19" t="s">
        <v>127</v>
      </c>
    </row>
    <row r="499" ht="16.5" customHeight="1">
      <c r="A499" s="16" t="s">
        <v>2939</v>
      </c>
      <c r="B499" s="17" t="s">
        <v>68</v>
      </c>
      <c r="C499" s="18" t="s">
        <v>68</v>
      </c>
      <c r="D499" s="18" t="s">
        <v>68</v>
      </c>
      <c r="E499" s="19" t="b">
        <v>1</v>
      </c>
      <c r="F499" s="19" t="b">
        <v>0</v>
      </c>
      <c r="G499" s="19" t="b">
        <v>0</v>
      </c>
      <c r="H499" s="19" t="b">
        <v>1</v>
      </c>
      <c r="I499" s="19" t="b">
        <v>0</v>
      </c>
      <c r="J499" s="19" t="b">
        <v>0</v>
      </c>
      <c r="K499" s="19" t="b">
        <v>0</v>
      </c>
      <c r="L499" s="19" t="b">
        <v>0</v>
      </c>
      <c r="M499" s="20" t="b">
        <v>1</v>
      </c>
      <c r="O499" s="19" t="s">
        <v>2940</v>
      </c>
      <c r="P499" s="19" t="s">
        <v>2941</v>
      </c>
      <c r="Q499" s="19" t="s">
        <v>70</v>
      </c>
      <c r="R499" s="19" t="s">
        <v>2942</v>
      </c>
      <c r="AB499" s="19" t="b">
        <v>0</v>
      </c>
      <c r="AI499" s="21" t="b">
        <v>1</v>
      </c>
      <c r="AJ499" s="21" t="b">
        <v>0</v>
      </c>
      <c r="AK499" s="21" t="b">
        <v>1</v>
      </c>
      <c r="AL499" s="21"/>
      <c r="AM499" s="21"/>
      <c r="AN499" s="21"/>
      <c r="AO499" s="21"/>
      <c r="AP499" s="21"/>
      <c r="AQ499" s="21"/>
      <c r="AR499" s="21"/>
      <c r="AS499" s="21" t="b">
        <v>0</v>
      </c>
      <c r="AT499" s="21"/>
      <c r="AU499" s="22"/>
      <c r="AV499" s="21"/>
      <c r="AW499" s="21"/>
      <c r="AX499" s="21"/>
      <c r="AY499" s="21"/>
      <c r="AZ499" s="21"/>
      <c r="BA499" s="21"/>
      <c r="BB499" s="23">
        <v>28873.0</v>
      </c>
      <c r="BC499" s="26">
        <v>6.0</v>
      </c>
      <c r="BD499" s="24">
        <v>3.2954948E7</v>
      </c>
      <c r="BE499" s="19" t="s">
        <v>2943</v>
      </c>
      <c r="BF499" s="25">
        <v>44096.0</v>
      </c>
      <c r="BG499" s="19" t="s">
        <v>2944</v>
      </c>
      <c r="BH499" s="19" t="s">
        <v>2945</v>
      </c>
      <c r="BI499" s="19" t="s">
        <v>2946</v>
      </c>
      <c r="BJ499" s="19" t="s">
        <v>2947</v>
      </c>
      <c r="BK499" s="19" t="s">
        <v>2948</v>
      </c>
    </row>
    <row r="500" ht="16.5" customHeight="1">
      <c r="A500" s="16" t="s">
        <v>2949</v>
      </c>
      <c r="B500" s="17" t="s">
        <v>68</v>
      </c>
      <c r="C500" s="18" t="s">
        <v>68</v>
      </c>
      <c r="D500" s="18" t="s">
        <v>68</v>
      </c>
      <c r="E500" s="19" t="b">
        <v>1</v>
      </c>
      <c r="F500" s="19" t="b">
        <v>0</v>
      </c>
      <c r="G500" s="19" t="b">
        <v>0</v>
      </c>
      <c r="H500" s="19" t="b">
        <v>1</v>
      </c>
      <c r="I500" s="19" t="b">
        <v>0</v>
      </c>
      <c r="J500" s="19" t="b">
        <v>1</v>
      </c>
      <c r="K500" s="19" t="b">
        <v>0</v>
      </c>
      <c r="L500" s="19" t="b">
        <v>0</v>
      </c>
      <c r="M500" s="20" t="b">
        <v>0</v>
      </c>
      <c r="P500" s="19" t="s">
        <v>69</v>
      </c>
      <c r="Q500" s="19" t="s">
        <v>303</v>
      </c>
      <c r="AB500" s="19" t="b">
        <v>0</v>
      </c>
      <c r="AI500" s="21" t="b">
        <v>1</v>
      </c>
      <c r="AJ500" s="21" t="b">
        <v>0</v>
      </c>
      <c r="AK500" s="21" t="b">
        <v>1</v>
      </c>
      <c r="AL500" s="21"/>
      <c r="AM500" s="21"/>
      <c r="AN500" s="21"/>
      <c r="AO500" s="21"/>
      <c r="AP500" s="21"/>
      <c r="AQ500" s="21"/>
      <c r="AR500" s="21"/>
      <c r="AS500" s="21" t="b">
        <v>0</v>
      </c>
      <c r="AT500" s="21"/>
      <c r="AU500" s="22"/>
      <c r="AV500" s="21"/>
      <c r="AW500" s="21"/>
      <c r="AX500" s="21"/>
      <c r="AY500" s="21"/>
      <c r="AZ500" s="21"/>
      <c r="BA500" s="21"/>
      <c r="BB500" s="23">
        <v>28799.0</v>
      </c>
      <c r="BC500" s="26">
        <v>1.0</v>
      </c>
      <c r="BD500" s="24">
        <v>3.2214235E7</v>
      </c>
      <c r="BE500" s="19" t="s">
        <v>2950</v>
      </c>
      <c r="BF500" s="25">
        <v>43918.0</v>
      </c>
      <c r="BG500" s="19" t="s">
        <v>2951</v>
      </c>
      <c r="BH500" s="19" t="s">
        <v>2952</v>
      </c>
      <c r="BI500" s="19" t="s">
        <v>2953</v>
      </c>
      <c r="BJ500" s="19" t="s">
        <v>86</v>
      </c>
    </row>
    <row r="501" ht="16.5" customHeight="1">
      <c r="A501" s="32" t="s">
        <v>2954</v>
      </c>
      <c r="B501" s="28" t="s">
        <v>68</v>
      </c>
      <c r="C501" s="17" t="s">
        <v>88</v>
      </c>
      <c r="D501" s="17" t="s">
        <v>88</v>
      </c>
      <c r="E501" s="19" t="b">
        <v>0</v>
      </c>
      <c r="F501" s="19" t="b">
        <v>0</v>
      </c>
      <c r="G501" s="19" t="b">
        <v>0</v>
      </c>
      <c r="H501" s="19" t="b">
        <v>1</v>
      </c>
      <c r="I501" s="19" t="b">
        <v>0</v>
      </c>
      <c r="J501" s="19" t="b">
        <v>0</v>
      </c>
      <c r="K501" s="19" t="b">
        <v>0</v>
      </c>
      <c r="L501" s="19" t="b">
        <v>1</v>
      </c>
      <c r="M501" s="26" t="b">
        <v>0</v>
      </c>
      <c r="O501" s="30"/>
      <c r="P501" s="19" t="s">
        <v>105</v>
      </c>
      <c r="Q501" s="19"/>
      <c r="X501" s="19"/>
      <c r="Y501" s="19"/>
      <c r="Z501" s="19"/>
      <c r="AA501" s="19"/>
      <c r="AB501" s="19" t="b">
        <v>0</v>
      </c>
      <c r="AC501" s="19"/>
      <c r="AD501" s="19"/>
      <c r="AE501" s="19"/>
      <c r="AF501" s="19"/>
      <c r="AG501" s="19"/>
      <c r="AH501" s="19"/>
      <c r="AI501" s="21" t="b">
        <v>0</v>
      </c>
      <c r="AJ501" s="21" t="b">
        <v>0</v>
      </c>
      <c r="AK501" s="21" t="b">
        <v>0</v>
      </c>
      <c r="AL501" s="21"/>
      <c r="AM501" s="21"/>
      <c r="AN501" s="21"/>
      <c r="AO501" s="21"/>
      <c r="AP501" s="21"/>
      <c r="AQ501" s="21"/>
      <c r="AR501" s="21"/>
      <c r="AS501" s="21" t="b">
        <v>1</v>
      </c>
      <c r="AT501" s="21"/>
      <c r="AU501" s="22"/>
      <c r="AV501" s="21"/>
      <c r="AW501" s="21"/>
      <c r="AX501" s="21"/>
      <c r="AY501" s="21"/>
      <c r="AZ501" s="21"/>
      <c r="BA501" s="21"/>
      <c r="BB501" s="23">
        <v>28465.0</v>
      </c>
      <c r="BC501" s="20"/>
      <c r="BD501" s="24"/>
      <c r="BE501" s="32"/>
      <c r="BF501" s="33"/>
      <c r="BG501" s="19" t="s">
        <v>2955</v>
      </c>
      <c r="BH501" t="s">
        <v>2955</v>
      </c>
      <c r="BI501" s="19"/>
      <c r="BK501" s="19"/>
    </row>
    <row r="502" ht="16.5" customHeight="1">
      <c r="A502" s="32" t="s">
        <v>2956</v>
      </c>
      <c r="B502" s="28" t="s">
        <v>68</v>
      </c>
      <c r="C502" s="17" t="s">
        <v>88</v>
      </c>
      <c r="D502" s="17" t="s">
        <v>88</v>
      </c>
      <c r="E502" s="19" t="b">
        <v>1</v>
      </c>
      <c r="F502" s="29" t="b">
        <v>0</v>
      </c>
      <c r="G502" t="b">
        <v>0</v>
      </c>
      <c r="H502" s="19" t="b">
        <v>1</v>
      </c>
      <c r="I502" t="b">
        <v>0</v>
      </c>
      <c r="J502" s="19" t="b">
        <v>0</v>
      </c>
      <c r="K502" s="19" t="b">
        <v>0</v>
      </c>
      <c r="L502" s="19" t="b">
        <v>0</v>
      </c>
      <c r="M502" s="26" t="b">
        <v>0</v>
      </c>
      <c r="O502" s="30"/>
      <c r="P502" s="19" t="s">
        <v>105</v>
      </c>
      <c r="Q502" s="19"/>
      <c r="X502" s="19"/>
      <c r="Y502" s="19"/>
      <c r="Z502" s="19"/>
      <c r="AA502" s="19"/>
      <c r="AB502" s="19" t="b">
        <v>0</v>
      </c>
      <c r="AC502" s="19"/>
      <c r="AD502" s="19"/>
      <c r="AE502" s="19"/>
      <c r="AF502" s="19"/>
      <c r="AG502" s="19"/>
      <c r="AH502" s="19"/>
      <c r="AI502" s="21" t="b">
        <v>0</v>
      </c>
      <c r="AJ502" s="21" t="b">
        <v>0</v>
      </c>
      <c r="AK502" s="21" t="b">
        <v>0</v>
      </c>
      <c r="AL502" s="21"/>
      <c r="AM502" s="21"/>
      <c r="AN502" s="21"/>
      <c r="AO502" s="21"/>
      <c r="AP502" s="21"/>
      <c r="AQ502" s="21"/>
      <c r="AR502" s="21"/>
      <c r="AS502" s="21" t="b">
        <v>1</v>
      </c>
      <c r="AT502" s="21"/>
      <c r="AU502" s="22"/>
      <c r="AV502" s="21"/>
      <c r="AW502" s="21"/>
      <c r="AX502" s="21"/>
      <c r="AY502" s="21"/>
      <c r="AZ502" s="21"/>
      <c r="BA502" s="21" t="b">
        <v>1</v>
      </c>
      <c r="BB502" s="23">
        <v>28416.0</v>
      </c>
      <c r="BC502" s="20"/>
      <c r="BD502" s="24"/>
      <c r="BE502" s="32"/>
      <c r="BF502" s="33"/>
      <c r="BG502" s="19" t="s">
        <v>2957</v>
      </c>
      <c r="BH502" s="19" t="s">
        <v>2958</v>
      </c>
      <c r="BI502" s="19"/>
      <c r="BK502" s="19"/>
    </row>
    <row r="503" ht="16.5" customHeight="1">
      <c r="A503" s="16" t="s">
        <v>2959</v>
      </c>
      <c r="B503" s="17" t="s">
        <v>68</v>
      </c>
      <c r="C503" s="18" t="s">
        <v>68</v>
      </c>
      <c r="D503" s="18" t="s">
        <v>68</v>
      </c>
      <c r="E503" s="19" t="b">
        <v>1</v>
      </c>
      <c r="F503" s="19" t="b">
        <v>0</v>
      </c>
      <c r="G503" s="19" t="b">
        <v>0</v>
      </c>
      <c r="H503" s="19" t="b">
        <v>0</v>
      </c>
      <c r="I503" s="19" t="b">
        <v>0</v>
      </c>
      <c r="J503" s="19" t="b">
        <v>0</v>
      </c>
      <c r="K503" s="19" t="b">
        <v>0</v>
      </c>
      <c r="L503" s="19" t="b">
        <v>0</v>
      </c>
      <c r="M503" s="20" t="b">
        <v>0</v>
      </c>
      <c r="P503" s="19" t="s">
        <v>78</v>
      </c>
      <c r="Q503" s="19" t="s">
        <v>79</v>
      </c>
      <c r="AB503" s="19" t="b">
        <v>0</v>
      </c>
      <c r="AI503" s="21" t="b">
        <v>1</v>
      </c>
      <c r="AJ503" s="21" t="b">
        <v>0</v>
      </c>
      <c r="AK503" s="21" t="b">
        <v>0</v>
      </c>
      <c r="AL503" s="21"/>
      <c r="AM503" s="21" t="b">
        <v>1</v>
      </c>
      <c r="AN503" s="21"/>
      <c r="AO503" s="21"/>
      <c r="AP503" s="21"/>
      <c r="AQ503" s="21"/>
      <c r="AR503" s="21"/>
      <c r="AS503" s="21" t="b">
        <v>0</v>
      </c>
      <c r="AT503" s="21"/>
      <c r="AU503" s="22"/>
      <c r="AV503" s="21"/>
      <c r="AW503" s="21"/>
      <c r="AX503" s="21"/>
      <c r="AY503" s="21"/>
      <c r="AZ503" s="21"/>
      <c r="BA503" s="21"/>
      <c r="BB503" s="23">
        <v>28382.0</v>
      </c>
      <c r="BC503" s="26">
        <v>4.0</v>
      </c>
      <c r="BD503" s="24">
        <v>3.2404924E7</v>
      </c>
      <c r="BE503" s="19" t="s">
        <v>2960</v>
      </c>
      <c r="BF503" s="25">
        <v>43966.0</v>
      </c>
      <c r="BG503" s="19" t="s">
        <v>2961</v>
      </c>
      <c r="BH503" s="19" t="s">
        <v>2962</v>
      </c>
      <c r="BI503" s="19" t="s">
        <v>2963</v>
      </c>
      <c r="BJ503" s="19" t="s">
        <v>127</v>
      </c>
    </row>
    <row r="504" ht="16.5" customHeight="1">
      <c r="A504" s="16" t="s">
        <v>2964</v>
      </c>
      <c r="B504" s="17" t="s">
        <v>68</v>
      </c>
      <c r="C504" s="18" t="s">
        <v>68</v>
      </c>
      <c r="D504" s="18" t="s">
        <v>68</v>
      </c>
      <c r="E504" s="19" t="b">
        <v>1</v>
      </c>
      <c r="F504" s="19" t="b">
        <v>0</v>
      </c>
      <c r="G504" s="19" t="b">
        <v>0</v>
      </c>
      <c r="H504" s="19" t="b">
        <v>0</v>
      </c>
      <c r="I504" s="19" t="b">
        <v>0</v>
      </c>
      <c r="J504" s="19" t="b">
        <v>0</v>
      </c>
      <c r="K504" s="19" t="b">
        <v>0</v>
      </c>
      <c r="L504" s="19" t="b">
        <v>0</v>
      </c>
      <c r="M504" s="20" t="b">
        <v>0</v>
      </c>
      <c r="N504" s="19" t="s">
        <v>234</v>
      </c>
      <c r="O504" s="19" t="s">
        <v>2965</v>
      </c>
      <c r="P504" s="19" t="s">
        <v>79</v>
      </c>
      <c r="Q504" s="19" t="s">
        <v>79</v>
      </c>
      <c r="V504" s="19" t="s">
        <v>426</v>
      </c>
      <c r="W504" s="19"/>
      <c r="AB504" s="19" t="b">
        <v>0</v>
      </c>
      <c r="AI504" s="21" t="b">
        <v>0</v>
      </c>
      <c r="AJ504" s="21" t="b">
        <v>0</v>
      </c>
      <c r="AK504" s="21" t="b">
        <v>1</v>
      </c>
      <c r="AL504" s="21"/>
      <c r="AM504" s="21"/>
      <c r="AN504" s="21"/>
      <c r="AO504" s="21"/>
      <c r="AP504" s="21"/>
      <c r="AQ504" s="21"/>
      <c r="AR504" s="21"/>
      <c r="AS504" s="21" t="b">
        <v>0</v>
      </c>
      <c r="AT504" s="21"/>
      <c r="AU504" s="22"/>
      <c r="AV504" s="21" t="b">
        <v>1</v>
      </c>
      <c r="AW504" s="21"/>
      <c r="AX504" s="21" t="b">
        <v>1</v>
      </c>
      <c r="AY504" s="21"/>
      <c r="AZ504" s="21"/>
      <c r="BA504" s="21" t="b">
        <v>1</v>
      </c>
      <c r="BB504" s="23">
        <v>9146.0</v>
      </c>
      <c r="BC504" s="20">
        <v>1.0</v>
      </c>
      <c r="BD504" s="24">
        <v>3.2707077E7</v>
      </c>
      <c r="BE504" s="19" t="s">
        <v>2966</v>
      </c>
      <c r="BF504" s="25">
        <v>44037.0</v>
      </c>
      <c r="BG504" s="19" t="s">
        <v>2967</v>
      </c>
      <c r="BH504" s="19" t="s">
        <v>2968</v>
      </c>
      <c r="BI504" s="19" t="s">
        <v>2969</v>
      </c>
      <c r="BJ504" s="19" t="s">
        <v>1148</v>
      </c>
      <c r="BK504" s="19" t="s">
        <v>2970</v>
      </c>
    </row>
    <row r="505" ht="16.5" customHeight="1">
      <c r="A505" s="16" t="s">
        <v>2971</v>
      </c>
      <c r="B505" s="17" t="s">
        <v>68</v>
      </c>
      <c r="C505" s="18" t="s">
        <v>68</v>
      </c>
      <c r="D505" s="18" t="s">
        <v>68</v>
      </c>
      <c r="E505" s="19" t="b">
        <v>1</v>
      </c>
      <c r="F505" s="19" t="b">
        <v>0</v>
      </c>
      <c r="G505" s="19" t="b">
        <v>0</v>
      </c>
      <c r="H505" s="19" t="b">
        <v>0</v>
      </c>
      <c r="I505" s="19" t="b">
        <v>0</v>
      </c>
      <c r="J505" s="19" t="b">
        <v>0</v>
      </c>
      <c r="K505" s="19" t="b">
        <v>0</v>
      </c>
      <c r="L505" s="19" t="b">
        <v>0</v>
      </c>
      <c r="M505" s="20" t="b">
        <v>0</v>
      </c>
      <c r="P505" s="19" t="s">
        <v>688</v>
      </c>
      <c r="Q505" s="19" t="s">
        <v>79</v>
      </c>
      <c r="R505" s="19" t="s">
        <v>2972</v>
      </c>
      <c r="AB505" s="19" t="b">
        <v>0</v>
      </c>
      <c r="AI505" s="21" t="b">
        <v>1</v>
      </c>
      <c r="AJ505" s="21" t="b">
        <v>0</v>
      </c>
      <c r="AK505" s="21" t="b">
        <v>0</v>
      </c>
      <c r="AL505" s="21"/>
      <c r="AM505" s="21" t="b">
        <v>1</v>
      </c>
      <c r="AN505" s="21"/>
      <c r="AO505" s="21"/>
      <c r="AP505" s="21"/>
      <c r="AQ505" s="21"/>
      <c r="AR505" s="21"/>
      <c r="AS505" s="21" t="b">
        <v>0</v>
      </c>
      <c r="AT505" s="21"/>
      <c r="AU505" s="22"/>
      <c r="AV505" s="21"/>
      <c r="AW505" s="21"/>
      <c r="AX505" s="21"/>
      <c r="AY505" s="21"/>
      <c r="AZ505" s="21"/>
      <c r="BA505" s="21"/>
      <c r="BB505" s="23">
        <v>28370.0</v>
      </c>
      <c r="BC505" s="26">
        <v>7.0</v>
      </c>
      <c r="BD505" s="24">
        <v>3.3305192E7</v>
      </c>
      <c r="BE505" s="19" t="s">
        <v>2973</v>
      </c>
      <c r="BF505" s="25">
        <v>44177.0</v>
      </c>
      <c r="BG505" s="19" t="s">
        <v>2974</v>
      </c>
      <c r="BH505" s="19" t="s">
        <v>2975</v>
      </c>
      <c r="BI505" s="19" t="s">
        <v>2976</v>
      </c>
      <c r="BJ505" s="19" t="s">
        <v>1292</v>
      </c>
      <c r="BK505" s="19" t="s">
        <v>2977</v>
      </c>
    </row>
    <row r="506" ht="16.5" customHeight="1">
      <c r="A506" s="16" t="s">
        <v>2978</v>
      </c>
      <c r="B506" s="17" t="s">
        <v>68</v>
      </c>
      <c r="C506" s="18" t="s">
        <v>68</v>
      </c>
      <c r="D506" s="18" t="s">
        <v>68</v>
      </c>
      <c r="E506" s="19" t="b">
        <v>1</v>
      </c>
      <c r="F506" s="19" t="b">
        <v>0</v>
      </c>
      <c r="G506" s="19" t="b">
        <v>0</v>
      </c>
      <c r="H506" s="19" t="b">
        <v>0</v>
      </c>
      <c r="I506" s="19" t="b">
        <v>0</v>
      </c>
      <c r="J506" s="19" t="b">
        <v>0</v>
      </c>
      <c r="K506" s="19" t="b">
        <v>0</v>
      </c>
      <c r="L506" s="19" t="b">
        <v>0</v>
      </c>
      <c r="M506" s="20" t="b">
        <v>0</v>
      </c>
      <c r="O506" s="19" t="s">
        <v>2979</v>
      </c>
      <c r="P506" s="19" t="s">
        <v>78</v>
      </c>
      <c r="Q506" s="19" t="s">
        <v>79</v>
      </c>
      <c r="R506" s="19" t="s">
        <v>2980</v>
      </c>
      <c r="AB506" s="19" t="b">
        <v>0</v>
      </c>
      <c r="AI506" s="21" t="b">
        <v>1</v>
      </c>
      <c r="AJ506" s="21" t="b">
        <v>0</v>
      </c>
      <c r="AK506" s="21" t="b">
        <v>0</v>
      </c>
      <c r="AL506" s="21"/>
      <c r="AM506" s="21" t="b">
        <v>1</v>
      </c>
      <c r="AN506" s="21"/>
      <c r="AO506" s="21"/>
      <c r="AP506" s="21"/>
      <c r="AQ506" s="21"/>
      <c r="AR506" s="21"/>
      <c r="AS506" s="21" t="b">
        <v>0</v>
      </c>
      <c r="AT506" s="21"/>
      <c r="AU506" s="22"/>
      <c r="AV506" s="21"/>
      <c r="AW506" s="21"/>
      <c r="AX506" s="21"/>
      <c r="AY506" s="21"/>
      <c r="AZ506" s="21"/>
      <c r="BA506" s="21"/>
      <c r="BB506" s="23">
        <v>28208.0</v>
      </c>
      <c r="BC506" s="26">
        <v>5.0</v>
      </c>
      <c r="BD506" s="24">
        <v>3.2759216E7</v>
      </c>
      <c r="BE506" s="19" t="s">
        <v>2981</v>
      </c>
      <c r="BF506" s="25">
        <v>44051.0</v>
      </c>
      <c r="BG506" s="19" t="s">
        <v>2982</v>
      </c>
      <c r="BH506" s="19" t="s">
        <v>2983</v>
      </c>
      <c r="BI506" s="19" t="s">
        <v>2984</v>
      </c>
      <c r="BJ506" s="19" t="s">
        <v>766</v>
      </c>
      <c r="BK506" s="19" t="s">
        <v>2985</v>
      </c>
    </row>
    <row r="507" ht="16.5" customHeight="1">
      <c r="A507" s="16" t="s">
        <v>2986</v>
      </c>
      <c r="B507" s="17" t="s">
        <v>68</v>
      </c>
      <c r="C507" s="18" t="s">
        <v>68</v>
      </c>
      <c r="D507" s="18" t="s">
        <v>68</v>
      </c>
      <c r="E507" s="19" t="b">
        <v>1</v>
      </c>
      <c r="F507" s="19" t="b">
        <v>0</v>
      </c>
      <c r="G507" s="19" t="b">
        <v>0</v>
      </c>
      <c r="H507" s="19" t="b">
        <v>0</v>
      </c>
      <c r="I507" s="19" t="b">
        <v>1</v>
      </c>
      <c r="J507" s="19" t="b">
        <v>0</v>
      </c>
      <c r="K507" s="19" t="b">
        <v>0</v>
      </c>
      <c r="L507" s="19" t="b">
        <v>0</v>
      </c>
      <c r="M507" s="20" t="b">
        <v>0</v>
      </c>
      <c r="O507" s="19" t="s">
        <v>2987</v>
      </c>
      <c r="P507" s="19" t="s">
        <v>105</v>
      </c>
      <c r="Q507" s="19" t="s">
        <v>70</v>
      </c>
      <c r="R507" s="19" t="s">
        <v>2988</v>
      </c>
      <c r="S507" s="19" t="s">
        <v>2989</v>
      </c>
      <c r="AB507" s="19" t="b">
        <v>0</v>
      </c>
      <c r="AI507" s="21" t="b">
        <v>1</v>
      </c>
      <c r="AJ507" s="21" t="b">
        <v>1</v>
      </c>
      <c r="AK507" s="21" t="b">
        <v>1</v>
      </c>
      <c r="AL507" s="21"/>
      <c r="AM507" s="21"/>
      <c r="AN507" s="21"/>
      <c r="AO507" s="21"/>
      <c r="AP507" s="21"/>
      <c r="AQ507" s="21"/>
      <c r="AR507" s="21"/>
      <c r="AS507" s="21" t="b">
        <v>0</v>
      </c>
      <c r="AT507" s="21"/>
      <c r="AU507" s="22"/>
      <c r="AV507" s="21" t="b">
        <v>1</v>
      </c>
      <c r="AW507" s="21"/>
      <c r="AX507" s="21"/>
      <c r="AY507" s="21"/>
      <c r="AZ507" s="21"/>
      <c r="BA507" s="21"/>
      <c r="BB507" s="23">
        <v>28207.0</v>
      </c>
      <c r="BC507" s="26">
        <v>1.0</v>
      </c>
      <c r="BD507" s="24">
        <v>3.1996669E7</v>
      </c>
      <c r="BE507" s="19" t="s">
        <v>2990</v>
      </c>
      <c r="BF507" s="25">
        <v>43861.0</v>
      </c>
      <c r="BG507" s="19" t="s">
        <v>2991</v>
      </c>
      <c r="BH507" s="19" t="s">
        <v>2992</v>
      </c>
      <c r="BI507" s="19" t="s">
        <v>2993</v>
      </c>
      <c r="BJ507" s="19" t="s">
        <v>127</v>
      </c>
    </row>
    <row r="508" ht="16.5" customHeight="1">
      <c r="A508" s="16" t="s">
        <v>2994</v>
      </c>
      <c r="B508" s="17" t="s">
        <v>68</v>
      </c>
      <c r="C508" s="18" t="s">
        <v>68</v>
      </c>
      <c r="D508" s="18" t="s">
        <v>68</v>
      </c>
      <c r="E508" s="19" t="b">
        <v>1</v>
      </c>
      <c r="F508" s="19" t="b">
        <v>0</v>
      </c>
      <c r="G508" s="19" t="b">
        <v>0</v>
      </c>
      <c r="H508" s="19" t="b">
        <v>0</v>
      </c>
      <c r="I508" s="19" t="b">
        <v>0</v>
      </c>
      <c r="J508" s="19" t="b">
        <v>0</v>
      </c>
      <c r="K508" s="19" t="b">
        <v>0</v>
      </c>
      <c r="L508" s="19" t="b">
        <v>0</v>
      </c>
      <c r="M508" s="20" t="b">
        <v>0</v>
      </c>
      <c r="P508" s="19" t="s">
        <v>2995</v>
      </c>
      <c r="Q508" s="19" t="s">
        <v>79</v>
      </c>
      <c r="R508" s="19" t="s">
        <v>2996</v>
      </c>
      <c r="S508" s="19" t="s">
        <v>2997</v>
      </c>
      <c r="AB508" s="19" t="b">
        <v>0</v>
      </c>
      <c r="AI508" s="21" t="b">
        <v>1</v>
      </c>
      <c r="AJ508" s="21" t="b">
        <v>0</v>
      </c>
      <c r="AK508" s="21" t="b">
        <v>0</v>
      </c>
      <c r="AL508" s="21"/>
      <c r="AM508" s="21" t="b">
        <v>1</v>
      </c>
      <c r="AN508" s="21"/>
      <c r="AO508" s="21"/>
      <c r="AP508" s="21"/>
      <c r="AQ508" s="21"/>
      <c r="AR508" s="21"/>
      <c r="AS508" s="21" t="b">
        <v>0</v>
      </c>
      <c r="AT508" s="21"/>
      <c r="AU508" s="22"/>
      <c r="AV508" s="21"/>
      <c r="AW508" s="21"/>
      <c r="AX508" s="21"/>
      <c r="AY508" s="21"/>
      <c r="AZ508" s="21"/>
      <c r="BA508" s="21"/>
      <c r="BB508" s="23">
        <v>28056.0</v>
      </c>
      <c r="BC508" s="26">
        <v>18.0</v>
      </c>
      <c r="BD508" s="24">
        <v>3.1080134E7</v>
      </c>
      <c r="BE508" s="19" t="s">
        <v>2998</v>
      </c>
      <c r="BF508" s="25">
        <v>43599.0</v>
      </c>
      <c r="BG508" s="19" t="s">
        <v>2999</v>
      </c>
      <c r="BH508" s="19" t="s">
        <v>3000</v>
      </c>
      <c r="BI508" s="19" t="s">
        <v>3001</v>
      </c>
      <c r="BJ508" s="19" t="s">
        <v>607</v>
      </c>
      <c r="BK508" s="19" t="s">
        <v>3002</v>
      </c>
    </row>
    <row r="509" ht="16.5" customHeight="1">
      <c r="A509" s="16" t="s">
        <v>3003</v>
      </c>
      <c r="B509" s="17" t="s">
        <v>68</v>
      </c>
      <c r="C509" s="18" t="s">
        <v>68</v>
      </c>
      <c r="D509" s="18" t="s">
        <v>68</v>
      </c>
      <c r="E509" s="19" t="b">
        <v>1</v>
      </c>
      <c r="F509" s="19" t="b">
        <v>0</v>
      </c>
      <c r="G509" s="19" t="b">
        <v>0</v>
      </c>
      <c r="H509" s="19" t="b">
        <v>0</v>
      </c>
      <c r="I509" s="19" t="b">
        <v>0</v>
      </c>
      <c r="J509" s="19" t="b">
        <v>0</v>
      </c>
      <c r="K509" s="19" t="b">
        <v>0</v>
      </c>
      <c r="L509" s="19" t="b">
        <v>0</v>
      </c>
      <c r="M509" s="20" t="b">
        <v>0</v>
      </c>
      <c r="O509" s="30"/>
      <c r="Q509" s="19" t="s">
        <v>79</v>
      </c>
      <c r="AB509" s="19" t="b">
        <v>0</v>
      </c>
      <c r="AI509" s="21" t="b">
        <v>1</v>
      </c>
      <c r="AJ509" s="21" t="b">
        <v>0</v>
      </c>
      <c r="AK509" s="21" t="b">
        <v>0</v>
      </c>
      <c r="AL509" s="21"/>
      <c r="AM509" s="21" t="b">
        <v>1</v>
      </c>
      <c r="AN509" s="21"/>
      <c r="AO509" s="21"/>
      <c r="AP509" s="21"/>
      <c r="AQ509" s="21"/>
      <c r="AR509" s="21"/>
      <c r="AS509" s="21" t="b">
        <v>0</v>
      </c>
      <c r="AT509" s="21"/>
      <c r="AU509" s="22"/>
      <c r="AV509" s="21"/>
      <c r="AW509" s="21"/>
      <c r="AX509" s="21"/>
      <c r="AY509" s="21"/>
      <c r="AZ509" s="21"/>
      <c r="BA509" s="21"/>
      <c r="BB509" s="23">
        <v>28009.0</v>
      </c>
      <c r="BC509" s="26">
        <v>63.0</v>
      </c>
      <c r="BD509" s="24">
        <v>3.121647E7</v>
      </c>
      <c r="BE509" s="19" t="s">
        <v>3004</v>
      </c>
      <c r="BF509" s="25">
        <v>43636.0</v>
      </c>
      <c r="BG509" s="19" t="s">
        <v>3005</v>
      </c>
      <c r="BH509" s="19" t="s">
        <v>3006</v>
      </c>
      <c r="BI509" s="19" t="s">
        <v>3007</v>
      </c>
      <c r="BJ509" s="19" t="s">
        <v>809</v>
      </c>
      <c r="BK509" s="19" t="s">
        <v>3008</v>
      </c>
    </row>
    <row r="510" ht="16.5" customHeight="1">
      <c r="A510" s="30" t="s">
        <v>3009</v>
      </c>
      <c r="B510" s="28" t="s">
        <v>68</v>
      </c>
      <c r="C510" s="17" t="s">
        <v>68</v>
      </c>
      <c r="D510" s="17" t="s">
        <v>68</v>
      </c>
      <c r="E510" s="29" t="b">
        <v>1</v>
      </c>
      <c r="F510" s="29" t="b">
        <v>0</v>
      </c>
      <c r="G510" t="b">
        <v>0</v>
      </c>
      <c r="H510" s="29" t="b">
        <v>0</v>
      </c>
      <c r="I510" t="b">
        <v>0</v>
      </c>
      <c r="J510" s="19" t="b">
        <v>0</v>
      </c>
      <c r="K510" s="19" t="b">
        <v>0</v>
      </c>
      <c r="L510" s="19" t="b">
        <v>0</v>
      </c>
      <c r="M510" s="26" t="b">
        <v>0</v>
      </c>
      <c r="O510" s="30"/>
      <c r="Q510" s="19" t="s">
        <v>79</v>
      </c>
      <c r="X510" s="19"/>
      <c r="Y510" s="19"/>
      <c r="Z510" s="19"/>
      <c r="AA510" s="19"/>
      <c r="AB510" s="19" t="b">
        <v>0</v>
      </c>
      <c r="AC510" s="19"/>
      <c r="AD510" s="19"/>
      <c r="AE510" s="19"/>
      <c r="AF510" s="19"/>
      <c r="AG510" s="19"/>
      <c r="AH510" s="19"/>
      <c r="AI510" s="21" t="b">
        <v>1</v>
      </c>
      <c r="AJ510" s="21" t="b">
        <v>0</v>
      </c>
      <c r="AK510" s="21" t="b">
        <v>0</v>
      </c>
      <c r="AL510" s="21"/>
      <c r="AM510" s="21" t="b">
        <v>1</v>
      </c>
      <c r="AN510" s="21"/>
      <c r="AO510" s="21"/>
      <c r="AP510" s="21"/>
      <c r="AQ510" s="21"/>
      <c r="AR510" s="21"/>
      <c r="AS510" s="21" t="b">
        <v>0</v>
      </c>
      <c r="AT510" s="21"/>
      <c r="AU510" s="22"/>
      <c r="AV510" s="21"/>
      <c r="AW510" s="21"/>
      <c r="AX510" s="21"/>
      <c r="AY510" s="21"/>
      <c r="AZ510" s="21"/>
      <c r="BA510" s="21"/>
      <c r="BB510" s="23">
        <v>27945.0</v>
      </c>
      <c r="BC510" s="20">
        <v>8.0</v>
      </c>
      <c r="BD510" s="40" t="s">
        <v>3010</v>
      </c>
      <c r="BE510" s="32" t="s">
        <v>3011</v>
      </c>
      <c r="BF510" s="41" t="s">
        <v>3012</v>
      </c>
      <c r="BG510" s="19" t="s">
        <v>3013</v>
      </c>
      <c r="BH510" s="19" t="s">
        <v>3014</v>
      </c>
      <c r="BI510" s="19" t="s">
        <v>3015</v>
      </c>
      <c r="BJ510" s="19" t="s">
        <v>3016</v>
      </c>
      <c r="BK510" s="19" t="s">
        <v>3017</v>
      </c>
    </row>
    <row r="511" ht="16.5" customHeight="1">
      <c r="A511" s="30" t="s">
        <v>3018</v>
      </c>
      <c r="B511" s="28" t="s">
        <v>68</v>
      </c>
      <c r="C511" s="17" t="s">
        <v>68</v>
      </c>
      <c r="D511" s="17" t="s">
        <v>68</v>
      </c>
      <c r="E511" s="29" t="b">
        <v>1</v>
      </c>
      <c r="F511" s="29" t="b">
        <v>0</v>
      </c>
      <c r="G511" t="b">
        <v>0</v>
      </c>
      <c r="H511" s="29" t="b">
        <v>0</v>
      </c>
      <c r="I511" t="b">
        <v>0</v>
      </c>
      <c r="J511" s="19" t="b">
        <v>0</v>
      </c>
      <c r="K511" s="19" t="b">
        <v>0</v>
      </c>
      <c r="L511" s="19" t="b">
        <v>0</v>
      </c>
      <c r="M511" s="26" t="b">
        <v>0</v>
      </c>
      <c r="O511" s="30"/>
      <c r="Q511" s="19" t="s">
        <v>70</v>
      </c>
      <c r="X511" s="19"/>
      <c r="Y511" s="19"/>
      <c r="Z511" s="19"/>
      <c r="AA511" s="19"/>
      <c r="AB511" s="19" t="b">
        <v>0</v>
      </c>
      <c r="AC511" s="19"/>
      <c r="AD511" s="19"/>
      <c r="AE511" s="19"/>
      <c r="AF511" s="19"/>
      <c r="AG511" s="19"/>
      <c r="AH511" s="19"/>
      <c r="AI511" s="21" t="b">
        <v>1</v>
      </c>
      <c r="AJ511" s="21" t="b">
        <v>0</v>
      </c>
      <c r="AK511" s="21" t="b">
        <v>0</v>
      </c>
      <c r="AL511" s="21"/>
      <c r="AM511" s="21" t="b">
        <v>1</v>
      </c>
      <c r="AN511" s="21"/>
      <c r="AO511" s="21"/>
      <c r="AP511" s="21"/>
      <c r="AQ511" s="21"/>
      <c r="AR511" s="21"/>
      <c r="AS511" s="21" t="b">
        <v>0</v>
      </c>
      <c r="AT511" s="21"/>
      <c r="AU511" s="22"/>
      <c r="AV511" s="21"/>
      <c r="AW511" s="21"/>
      <c r="AX511" s="21"/>
      <c r="AY511" s="21"/>
      <c r="AZ511" s="21"/>
      <c r="BA511" s="21"/>
      <c r="BB511" s="23">
        <v>27788.0</v>
      </c>
      <c r="BC511" s="20">
        <v>6.0</v>
      </c>
      <c r="BD511" s="24"/>
      <c r="BE511" s="30" t="s">
        <v>3019</v>
      </c>
      <c r="BF511" s="25"/>
      <c r="BG511" s="19"/>
    </row>
    <row r="512" ht="16.5" customHeight="1">
      <c r="A512" s="16" t="s">
        <v>3020</v>
      </c>
      <c r="B512" s="17" t="s">
        <v>68</v>
      </c>
      <c r="C512" s="18" t="s">
        <v>68</v>
      </c>
      <c r="D512" s="18" t="s">
        <v>68</v>
      </c>
      <c r="E512" s="19" t="b">
        <v>1</v>
      </c>
      <c r="F512" s="19" t="b">
        <v>0</v>
      </c>
      <c r="G512" s="19" t="b">
        <v>0</v>
      </c>
      <c r="H512" s="19" t="b">
        <v>0</v>
      </c>
      <c r="I512" s="19" t="b">
        <v>0</v>
      </c>
      <c r="J512" s="19" t="b">
        <v>0</v>
      </c>
      <c r="K512" s="19" t="b">
        <v>0</v>
      </c>
      <c r="L512" s="19" t="b">
        <v>0</v>
      </c>
      <c r="M512" s="20" t="b">
        <v>0</v>
      </c>
      <c r="N512" s="19" t="s">
        <v>234</v>
      </c>
      <c r="O512" s="19" t="s">
        <v>3021</v>
      </c>
      <c r="P512" s="19" t="s">
        <v>69</v>
      </c>
      <c r="Q512" s="19" t="s">
        <v>303</v>
      </c>
      <c r="R512" s="19" t="s">
        <v>3022</v>
      </c>
      <c r="AB512" s="19" t="b">
        <v>0</v>
      </c>
      <c r="AI512" s="21" t="b">
        <v>1</v>
      </c>
      <c r="AJ512" s="21" t="b">
        <v>0</v>
      </c>
      <c r="AK512" s="21" t="b">
        <v>1</v>
      </c>
      <c r="AL512" s="21"/>
      <c r="AM512" s="21" t="b">
        <v>1</v>
      </c>
      <c r="AN512" s="21"/>
      <c r="AO512" s="21"/>
      <c r="AP512" s="21"/>
      <c r="AQ512" s="21"/>
      <c r="AR512" s="21"/>
      <c r="AS512" s="21" t="b">
        <v>0</v>
      </c>
      <c r="AT512" s="21"/>
      <c r="AU512" s="22"/>
      <c r="AV512" s="21"/>
      <c r="AW512" s="21"/>
      <c r="AX512" s="21"/>
      <c r="AY512" s="21"/>
      <c r="AZ512" s="21"/>
      <c r="BA512" s="21" t="b">
        <v>1</v>
      </c>
      <c r="BB512" s="23">
        <v>27756.0</v>
      </c>
      <c r="BC512" s="26">
        <v>9.0</v>
      </c>
      <c r="BD512" s="24">
        <v>2.9599246E7</v>
      </c>
      <c r="BE512" s="19" t="s">
        <v>3023</v>
      </c>
      <c r="BF512" s="25">
        <v>43190.0</v>
      </c>
      <c r="BG512" s="19" t="s">
        <v>3024</v>
      </c>
      <c r="BH512" s="19" t="s">
        <v>3025</v>
      </c>
      <c r="BI512" s="19" t="s">
        <v>3026</v>
      </c>
      <c r="BJ512" s="19" t="s">
        <v>76</v>
      </c>
    </row>
    <row r="513" ht="16.5" customHeight="1">
      <c r="A513" s="32" t="s">
        <v>3027</v>
      </c>
      <c r="B513" s="28" t="s">
        <v>68</v>
      </c>
      <c r="C513" s="17" t="s">
        <v>88</v>
      </c>
      <c r="D513" s="17" t="s">
        <v>88</v>
      </c>
      <c r="E513" s="19" t="b">
        <v>1</v>
      </c>
      <c r="F513" s="29" t="b">
        <v>0</v>
      </c>
      <c r="G513" t="b">
        <v>0</v>
      </c>
      <c r="H513" s="19" t="b">
        <v>1</v>
      </c>
      <c r="I513" t="b">
        <v>0</v>
      </c>
      <c r="J513" s="19" t="b">
        <v>0</v>
      </c>
      <c r="K513" s="19" t="b">
        <v>0</v>
      </c>
      <c r="L513" s="19" t="b">
        <v>0</v>
      </c>
      <c r="M513" s="26" t="b">
        <v>0</v>
      </c>
      <c r="O513" s="30"/>
      <c r="P513" s="19" t="s">
        <v>105</v>
      </c>
      <c r="Q513" s="19"/>
      <c r="X513" s="19"/>
      <c r="Y513" s="19"/>
      <c r="Z513" s="19"/>
      <c r="AA513" s="19"/>
      <c r="AB513" s="19" t="b">
        <v>0</v>
      </c>
      <c r="AC513" s="19"/>
      <c r="AD513" s="19"/>
      <c r="AE513" s="19"/>
      <c r="AF513" s="19"/>
      <c r="AG513" s="19"/>
      <c r="AH513" s="19"/>
      <c r="AI513" s="21" t="b">
        <v>0</v>
      </c>
      <c r="AJ513" s="21" t="b">
        <v>0</v>
      </c>
      <c r="AK513" s="21" t="b">
        <v>0</v>
      </c>
      <c r="AL513" s="21"/>
      <c r="AM513" s="21"/>
      <c r="AN513" s="21"/>
      <c r="AO513" s="21"/>
      <c r="AP513" s="21"/>
      <c r="AQ513" s="21"/>
      <c r="AR513" s="21"/>
      <c r="AS513" s="21" t="b">
        <v>1</v>
      </c>
      <c r="AT513" s="21"/>
      <c r="AU513" s="22"/>
      <c r="AV513" s="21"/>
      <c r="AW513" s="21"/>
      <c r="AX513" s="21"/>
      <c r="AY513" s="21"/>
      <c r="AZ513" s="21"/>
      <c r="BA513" s="21" t="b">
        <v>1</v>
      </c>
      <c r="BB513" s="23">
        <v>27692.0</v>
      </c>
      <c r="BC513" s="20"/>
      <c r="BD513" s="24"/>
      <c r="BE513" s="32"/>
      <c r="BF513" s="33"/>
      <c r="BG513" s="19" t="s">
        <v>3028</v>
      </c>
      <c r="BH513" s="19" t="s">
        <v>3029</v>
      </c>
      <c r="BI513" s="19"/>
      <c r="BK513" s="19"/>
    </row>
    <row r="514" ht="16.5" customHeight="1">
      <c r="A514" s="32" t="s">
        <v>3030</v>
      </c>
      <c r="B514" s="28" t="s">
        <v>68</v>
      </c>
      <c r="C514" s="17" t="s">
        <v>88</v>
      </c>
      <c r="D514" s="17" t="s">
        <v>88</v>
      </c>
      <c r="E514" s="19" t="b">
        <v>1</v>
      </c>
      <c r="F514" s="29" t="b">
        <v>0</v>
      </c>
      <c r="G514" t="b">
        <v>0</v>
      </c>
      <c r="H514" s="19" t="b">
        <v>1</v>
      </c>
      <c r="I514" t="b">
        <v>0</v>
      </c>
      <c r="J514" s="19" t="b">
        <v>0</v>
      </c>
      <c r="K514" s="19" t="b">
        <v>0</v>
      </c>
      <c r="L514" s="19" t="b">
        <v>0</v>
      </c>
      <c r="M514" s="26" t="b">
        <v>0</v>
      </c>
      <c r="O514" s="30"/>
      <c r="P514" s="19" t="s">
        <v>105</v>
      </c>
      <c r="Q514" s="19"/>
      <c r="X514" s="19"/>
      <c r="Y514" s="19"/>
      <c r="Z514" s="19"/>
      <c r="AA514" s="19"/>
      <c r="AB514" s="19" t="b">
        <v>0</v>
      </c>
      <c r="AC514" s="19"/>
      <c r="AD514" s="19"/>
      <c r="AE514" s="19"/>
      <c r="AF514" s="19"/>
      <c r="AG514" s="19"/>
      <c r="AH514" s="19"/>
      <c r="AI514" s="21" t="b">
        <v>0</v>
      </c>
      <c r="AJ514" s="21" t="b">
        <v>0</v>
      </c>
      <c r="AK514" s="21" t="b">
        <v>0</v>
      </c>
      <c r="AL514" s="21"/>
      <c r="AM514" s="21"/>
      <c r="AN514" s="21"/>
      <c r="AO514" s="21"/>
      <c r="AP514" s="21"/>
      <c r="AQ514" s="21"/>
      <c r="AR514" s="21"/>
      <c r="AS514" s="21" t="b">
        <v>1</v>
      </c>
      <c r="AT514" s="21"/>
      <c r="AU514" s="22"/>
      <c r="AV514" s="21"/>
      <c r="AW514" s="21"/>
      <c r="AX514" s="21"/>
      <c r="AY514" s="21"/>
      <c r="AZ514" s="21"/>
      <c r="BA514" s="21"/>
      <c r="BB514" s="23">
        <v>27568.0</v>
      </c>
      <c r="BC514" s="20"/>
      <c r="BD514" s="24"/>
      <c r="BE514" s="32"/>
      <c r="BF514" s="33"/>
      <c r="BG514" s="19" t="s">
        <v>3031</v>
      </c>
      <c r="BH514" s="19" t="s">
        <v>3032</v>
      </c>
      <c r="BI514" s="19"/>
      <c r="BK514" s="19"/>
    </row>
    <row r="515" ht="16.5" customHeight="1">
      <c r="A515" s="16" t="s">
        <v>3033</v>
      </c>
      <c r="B515" s="17" t="s">
        <v>68</v>
      </c>
      <c r="C515" s="18" t="s">
        <v>68</v>
      </c>
      <c r="D515" s="18" t="s">
        <v>68</v>
      </c>
      <c r="E515" s="19" t="b">
        <v>1</v>
      </c>
      <c r="F515" s="19" t="b">
        <v>0</v>
      </c>
      <c r="G515" s="19" t="b">
        <v>0</v>
      </c>
      <c r="H515" s="19" t="b">
        <v>0</v>
      </c>
      <c r="I515" s="19" t="b">
        <v>0</v>
      </c>
      <c r="J515" s="19" t="b">
        <v>0</v>
      </c>
      <c r="K515" s="19" t="b">
        <v>0</v>
      </c>
      <c r="L515" s="19" t="b">
        <v>0</v>
      </c>
      <c r="M515" s="20" t="b">
        <v>0</v>
      </c>
      <c r="O515" s="19" t="s">
        <v>3034</v>
      </c>
      <c r="P515" s="19" t="s">
        <v>3035</v>
      </c>
      <c r="Q515" s="19" t="s">
        <v>3036</v>
      </c>
      <c r="R515" s="19" t="s">
        <v>3037</v>
      </c>
      <c r="AB515" s="19" t="b">
        <v>0</v>
      </c>
      <c r="AI515" s="21" t="b">
        <v>1</v>
      </c>
      <c r="AJ515" s="21" t="b">
        <v>0</v>
      </c>
      <c r="AK515" s="21" t="b">
        <v>0</v>
      </c>
      <c r="AL515" s="21"/>
      <c r="AM515" s="21" t="b">
        <v>1</v>
      </c>
      <c r="AN515" s="21"/>
      <c r="AO515" s="21"/>
      <c r="AP515" s="21"/>
      <c r="AQ515" s="21"/>
      <c r="AR515" s="21"/>
      <c r="AS515" s="21" t="b">
        <v>0</v>
      </c>
      <c r="AT515" s="21"/>
      <c r="AU515" s="22"/>
      <c r="AV515" s="21"/>
      <c r="AW515" s="21"/>
      <c r="AX515" s="21"/>
      <c r="AY515" s="21"/>
      <c r="AZ515" s="21"/>
      <c r="BA515" s="21"/>
      <c r="BB515" s="23">
        <v>27242.0</v>
      </c>
      <c r="BC515" s="26">
        <v>4.0</v>
      </c>
      <c r="BD515" s="24">
        <v>3.2972203E7</v>
      </c>
      <c r="BE515" s="19" t="s">
        <v>3038</v>
      </c>
      <c r="BF515" s="25">
        <v>44100.0</v>
      </c>
      <c r="BG515" s="19" t="s">
        <v>3039</v>
      </c>
      <c r="BH515" s="19" t="s">
        <v>3040</v>
      </c>
      <c r="BI515" s="19" t="s">
        <v>3041</v>
      </c>
      <c r="BJ515" s="19" t="s">
        <v>336</v>
      </c>
      <c r="BK515" s="19" t="s">
        <v>3042</v>
      </c>
    </row>
    <row r="516" ht="16.5" customHeight="1">
      <c r="A516" s="32" t="s">
        <v>3043</v>
      </c>
      <c r="B516" s="28" t="s">
        <v>68</v>
      </c>
      <c r="C516" s="17" t="s">
        <v>88</v>
      </c>
      <c r="D516" s="17" t="s">
        <v>88</v>
      </c>
      <c r="E516" s="19" t="b">
        <v>1</v>
      </c>
      <c r="F516" s="29" t="b">
        <v>0</v>
      </c>
      <c r="G516" t="b">
        <v>0</v>
      </c>
      <c r="H516" s="19" t="b">
        <v>1</v>
      </c>
      <c r="I516" t="b">
        <v>0</v>
      </c>
      <c r="J516" s="19" t="b">
        <v>0</v>
      </c>
      <c r="K516" s="19" t="b">
        <v>0</v>
      </c>
      <c r="L516" s="19" t="b">
        <v>0</v>
      </c>
      <c r="M516" s="26" t="b">
        <v>0</v>
      </c>
      <c r="O516" s="30"/>
      <c r="P516" s="19" t="s">
        <v>105</v>
      </c>
      <c r="Q516" s="19"/>
      <c r="X516" s="19"/>
      <c r="Y516" s="19"/>
      <c r="Z516" s="19"/>
      <c r="AA516" s="19"/>
      <c r="AB516" s="19" t="b">
        <v>0</v>
      </c>
      <c r="AC516" s="19"/>
      <c r="AD516" s="19"/>
      <c r="AE516" s="19"/>
      <c r="AF516" s="19"/>
      <c r="AG516" s="19"/>
      <c r="AH516" s="19"/>
      <c r="AI516" s="21" t="b">
        <v>0</v>
      </c>
      <c r="AJ516" s="21" t="b">
        <v>0</v>
      </c>
      <c r="AK516" s="21" t="b">
        <v>0</v>
      </c>
      <c r="AL516" s="21"/>
      <c r="AM516" s="21"/>
      <c r="AN516" s="21"/>
      <c r="AO516" s="21"/>
      <c r="AP516" s="21"/>
      <c r="AQ516" s="21"/>
      <c r="AR516" s="21"/>
      <c r="AS516" s="21" t="b">
        <v>1</v>
      </c>
      <c r="AT516" s="21"/>
      <c r="AU516" s="22"/>
      <c r="AV516" s="21"/>
      <c r="AW516" s="21"/>
      <c r="AX516" s="21"/>
      <c r="AY516" s="21"/>
      <c r="AZ516" s="21"/>
      <c r="BA516" s="21"/>
      <c r="BB516" s="23">
        <v>27180.0</v>
      </c>
      <c r="BC516" s="20"/>
      <c r="BD516" s="24"/>
      <c r="BE516" s="32"/>
      <c r="BF516" s="33"/>
      <c r="BG516" s="19" t="s">
        <v>3044</v>
      </c>
      <c r="BH516" s="19" t="s">
        <v>3045</v>
      </c>
      <c r="BI516" s="19"/>
      <c r="BK516" s="19"/>
    </row>
    <row r="517" ht="16.5" customHeight="1">
      <c r="A517" s="16" t="s">
        <v>3046</v>
      </c>
      <c r="B517" s="17" t="s">
        <v>68</v>
      </c>
      <c r="C517" s="18" t="s">
        <v>68</v>
      </c>
      <c r="D517" s="18" t="s">
        <v>68</v>
      </c>
      <c r="E517" s="19" t="b">
        <v>1</v>
      </c>
      <c r="F517" s="19" t="b">
        <v>0</v>
      </c>
      <c r="G517" s="19" t="b">
        <v>0</v>
      </c>
      <c r="H517" s="19" t="b">
        <v>0</v>
      </c>
      <c r="I517" s="19" t="b">
        <v>0</v>
      </c>
      <c r="J517" s="19" t="b">
        <v>0</v>
      </c>
      <c r="K517" s="19" t="b">
        <v>0</v>
      </c>
      <c r="L517" s="19" t="b">
        <v>0</v>
      </c>
      <c r="M517" s="20" t="b">
        <v>0</v>
      </c>
      <c r="O517" s="19" t="s">
        <v>3047</v>
      </c>
      <c r="P517" s="19" t="s">
        <v>761</v>
      </c>
      <c r="Q517" s="19" t="s">
        <v>303</v>
      </c>
      <c r="R517" s="19" t="s">
        <v>3048</v>
      </c>
      <c r="AB517" s="19" t="b">
        <v>0</v>
      </c>
      <c r="AI517" s="21" t="b">
        <v>1</v>
      </c>
      <c r="AJ517" s="21" t="b">
        <v>0</v>
      </c>
      <c r="AK517" s="21" t="b">
        <v>0</v>
      </c>
      <c r="AL517" s="21"/>
      <c r="AM517" s="21" t="b">
        <v>1</v>
      </c>
      <c r="AN517" s="21"/>
      <c r="AO517" s="21"/>
      <c r="AP517" s="21"/>
      <c r="AQ517" s="21"/>
      <c r="AR517" s="21"/>
      <c r="AS517" s="21" t="b">
        <v>0</v>
      </c>
      <c r="AT517" s="21"/>
      <c r="AU517" s="22"/>
      <c r="AV517" s="21"/>
      <c r="AW517" s="21"/>
      <c r="AX517" s="21"/>
      <c r="AY517" s="21"/>
      <c r="AZ517" s="21"/>
      <c r="BA517" s="21"/>
      <c r="BB517" s="23">
        <v>27167.0</v>
      </c>
      <c r="BC517" s="26">
        <v>5.0</v>
      </c>
      <c r="BD517" s="24">
        <v>3.1462402E7</v>
      </c>
      <c r="BE517" s="19" t="s">
        <v>3049</v>
      </c>
      <c r="BF517" s="25">
        <v>43707.0</v>
      </c>
      <c r="BG517" s="19" t="s">
        <v>3050</v>
      </c>
      <c r="BH517" s="19" t="s">
        <v>3051</v>
      </c>
      <c r="BI517" s="19" t="s">
        <v>3052</v>
      </c>
      <c r="BJ517" s="19" t="s">
        <v>1469</v>
      </c>
      <c r="BK517" s="19" t="s">
        <v>3053</v>
      </c>
    </row>
    <row r="518" ht="16.5" customHeight="1">
      <c r="A518" s="16" t="s">
        <v>3054</v>
      </c>
      <c r="B518" s="17" t="s">
        <v>68</v>
      </c>
      <c r="C518" s="18" t="s">
        <v>68</v>
      </c>
      <c r="D518" s="18" t="s">
        <v>68</v>
      </c>
      <c r="E518" s="19" t="b">
        <v>1</v>
      </c>
      <c r="F518" s="19" t="b">
        <v>0</v>
      </c>
      <c r="G518" s="19" t="b">
        <v>0</v>
      </c>
      <c r="H518" s="19" t="b">
        <v>0</v>
      </c>
      <c r="I518" s="19" t="b">
        <v>0</v>
      </c>
      <c r="J518" s="19" t="b">
        <v>0</v>
      </c>
      <c r="K518" s="19" t="b">
        <v>0</v>
      </c>
      <c r="L518" s="19" t="b">
        <v>0</v>
      </c>
      <c r="M518" s="20" t="b">
        <v>0</v>
      </c>
      <c r="O518" s="19" t="s">
        <v>3055</v>
      </c>
      <c r="P518" s="19" t="s">
        <v>3056</v>
      </c>
      <c r="Q518" s="19" t="s">
        <v>984</v>
      </c>
      <c r="R518" s="19" t="s">
        <v>3057</v>
      </c>
      <c r="AB518" s="19" t="b">
        <v>0</v>
      </c>
      <c r="AI518" s="21" t="b">
        <v>1</v>
      </c>
      <c r="AJ518" s="21" t="b">
        <v>0</v>
      </c>
      <c r="AK518" s="21" t="b">
        <v>0</v>
      </c>
      <c r="AL518" s="21"/>
      <c r="AM518" s="21" t="b">
        <v>1</v>
      </c>
      <c r="AN518" s="21"/>
      <c r="AO518" s="21"/>
      <c r="AP518" s="21"/>
      <c r="AQ518" s="21"/>
      <c r="AR518" s="21"/>
      <c r="AS518" s="21" t="b">
        <v>0</v>
      </c>
      <c r="AT518" s="21"/>
      <c r="AU518" s="22"/>
      <c r="AV518" s="21"/>
      <c r="AW518" s="21"/>
      <c r="AX518" s="21"/>
      <c r="AY518" s="21"/>
      <c r="AZ518" s="21"/>
      <c r="BA518" s="21"/>
      <c r="BB518" s="23">
        <v>26974.0</v>
      </c>
      <c r="BC518" s="26">
        <v>10.0</v>
      </c>
      <c r="BD518" s="24">
        <v>3.3741943E7</v>
      </c>
      <c r="BE518" s="19" t="s">
        <v>3058</v>
      </c>
      <c r="BF518" s="25">
        <v>44276.0</v>
      </c>
      <c r="BG518" s="19" t="s">
        <v>3059</v>
      </c>
      <c r="BH518" s="19" t="s">
        <v>3060</v>
      </c>
      <c r="BI518" s="19" t="s">
        <v>3061</v>
      </c>
      <c r="BJ518" s="19" t="s">
        <v>127</v>
      </c>
    </row>
    <row r="519" ht="16.5" customHeight="1">
      <c r="A519" s="16" t="s">
        <v>3062</v>
      </c>
      <c r="B519" s="17" t="s">
        <v>68</v>
      </c>
      <c r="C519" s="18" t="s">
        <v>68</v>
      </c>
      <c r="D519" s="18" t="s">
        <v>68</v>
      </c>
      <c r="E519" s="19" t="b">
        <v>0</v>
      </c>
      <c r="F519" s="19" t="b">
        <v>1</v>
      </c>
      <c r="G519" s="19" t="b">
        <v>0</v>
      </c>
      <c r="H519" s="19" t="b">
        <v>0</v>
      </c>
      <c r="I519" s="19" t="b">
        <v>0</v>
      </c>
      <c r="J519" s="19" t="b">
        <v>0</v>
      </c>
      <c r="K519" s="19" t="b">
        <v>0</v>
      </c>
      <c r="L519" s="19" t="b">
        <v>0</v>
      </c>
      <c r="M519" s="20" t="b">
        <v>0</v>
      </c>
      <c r="N519" s="19" t="s">
        <v>234</v>
      </c>
      <c r="O519" s="32" t="s">
        <v>3063</v>
      </c>
      <c r="X519" s="19"/>
      <c r="Y519" s="19" t="b">
        <f>OR(EQ(Z519,"Yes"),EQ(AA519,"Yes"))</f>
        <v>1</v>
      </c>
      <c r="Z519" s="19" t="s">
        <v>68</v>
      </c>
      <c r="AA519" s="19" t="s">
        <v>88</v>
      </c>
      <c r="AB519" s="19" t="b">
        <v>0</v>
      </c>
      <c r="AI519" s="21" t="b">
        <v>1</v>
      </c>
      <c r="AJ519" s="21" t="b">
        <v>0</v>
      </c>
      <c r="AK519" s="21" t="b">
        <v>1</v>
      </c>
      <c r="AL519" s="21"/>
      <c r="AM519" s="21"/>
      <c r="AN519" s="21"/>
      <c r="AO519" s="21"/>
      <c r="AP519" s="21"/>
      <c r="AQ519" s="21"/>
      <c r="AR519" s="21"/>
      <c r="AS519" s="21" t="b">
        <v>0</v>
      </c>
      <c r="AT519" s="21"/>
      <c r="AU519" s="22"/>
      <c r="AV519" s="21"/>
      <c r="AW519" s="21"/>
      <c r="AX519" s="21"/>
      <c r="AY519" s="21"/>
      <c r="AZ519" s="21"/>
      <c r="BA519" s="21"/>
      <c r="BB519" s="23">
        <v>26798.0</v>
      </c>
      <c r="BC519" s="26">
        <v>2.0</v>
      </c>
      <c r="BD519" s="24">
        <v>3.2317663E7</v>
      </c>
      <c r="BE519" s="19" t="s">
        <v>3064</v>
      </c>
      <c r="BF519" s="25">
        <v>43944.0</v>
      </c>
      <c r="BG519" s="19" t="s">
        <v>3065</v>
      </c>
      <c r="BH519" s="19" t="s">
        <v>3066</v>
      </c>
      <c r="BI519" s="19" t="s">
        <v>3067</v>
      </c>
      <c r="BJ519" s="19" t="s">
        <v>127</v>
      </c>
    </row>
    <row r="520" ht="16.5" customHeight="1">
      <c r="A520" s="16" t="s">
        <v>3068</v>
      </c>
      <c r="B520" s="17" t="s">
        <v>68</v>
      </c>
      <c r="C520" s="18" t="s">
        <v>68</v>
      </c>
      <c r="D520" s="18" t="s">
        <v>68</v>
      </c>
      <c r="E520" s="19" t="b">
        <v>1</v>
      </c>
      <c r="F520" s="19" t="b">
        <v>0</v>
      </c>
      <c r="G520" s="19" t="b">
        <v>0</v>
      </c>
      <c r="H520" s="19" t="b">
        <v>0</v>
      </c>
      <c r="I520" s="19" t="b">
        <v>1</v>
      </c>
      <c r="J520" s="19" t="b">
        <v>0</v>
      </c>
      <c r="K520" s="19" t="b">
        <v>0</v>
      </c>
      <c r="L520" s="19" t="b">
        <v>0</v>
      </c>
      <c r="M520" s="20" t="b">
        <v>0</v>
      </c>
      <c r="N520" s="19" t="s">
        <v>234</v>
      </c>
      <c r="O520" s="32" t="s">
        <v>1695</v>
      </c>
      <c r="Q520" s="19" t="s">
        <v>70</v>
      </c>
      <c r="R520" s="19" t="s">
        <v>1473</v>
      </c>
      <c r="AB520" s="19" t="b">
        <v>0</v>
      </c>
      <c r="AI520" s="21" t="b">
        <v>1</v>
      </c>
      <c r="AJ520" s="21" t="b">
        <v>0</v>
      </c>
      <c r="AK520" s="21" t="b">
        <v>1</v>
      </c>
      <c r="AL520" s="21"/>
      <c r="AM520" s="21"/>
      <c r="AN520" s="21"/>
      <c r="AO520" s="21"/>
      <c r="AP520" s="21"/>
      <c r="AQ520" s="21"/>
      <c r="AR520" s="21"/>
      <c r="AS520" s="21" t="b">
        <v>0</v>
      </c>
      <c r="AT520" s="21"/>
      <c r="AU520" s="22"/>
      <c r="AV520" s="21"/>
      <c r="AW520" s="21"/>
      <c r="AX520" s="21"/>
      <c r="AY520" s="21"/>
      <c r="AZ520" s="21"/>
      <c r="BA520" s="21"/>
      <c r="BB520" s="23">
        <v>26735.0</v>
      </c>
      <c r="BC520" s="26">
        <v>1.0</v>
      </c>
      <c r="BD520" s="24">
        <v>2.9961579E7</v>
      </c>
      <c r="BE520" s="19" t="s">
        <v>1696</v>
      </c>
      <c r="BF520" s="25">
        <v>43284.0</v>
      </c>
      <c r="BG520" s="19" t="s">
        <v>1697</v>
      </c>
      <c r="BH520" s="19" t="s">
        <v>1698</v>
      </c>
      <c r="BI520" s="19" t="s">
        <v>1699</v>
      </c>
      <c r="BJ520" s="19" t="s">
        <v>141</v>
      </c>
      <c r="BK520" s="19" t="s">
        <v>1700</v>
      </c>
    </row>
    <row r="521" ht="16.5" customHeight="1">
      <c r="A521" s="16" t="s">
        <v>3069</v>
      </c>
      <c r="B521" s="17" t="s">
        <v>68</v>
      </c>
      <c r="C521" s="18" t="s">
        <v>68</v>
      </c>
      <c r="D521" s="18" t="s">
        <v>68</v>
      </c>
      <c r="E521" s="19" t="b">
        <v>1</v>
      </c>
      <c r="F521" s="19" t="b">
        <v>0</v>
      </c>
      <c r="G521" s="19" t="b">
        <v>0</v>
      </c>
      <c r="H521" s="19" t="b">
        <v>0</v>
      </c>
      <c r="I521" s="19" t="b">
        <v>1</v>
      </c>
      <c r="J521" s="19" t="b">
        <v>0</v>
      </c>
      <c r="K521" s="19" t="b">
        <v>0</v>
      </c>
      <c r="L521" s="19" t="b">
        <v>0</v>
      </c>
      <c r="M521" s="20" t="b">
        <v>0</v>
      </c>
      <c r="N521" s="19" t="s">
        <v>234</v>
      </c>
      <c r="O521" s="19" t="s">
        <v>3070</v>
      </c>
      <c r="P521" s="19" t="s">
        <v>688</v>
      </c>
      <c r="Q521" s="19" t="s">
        <v>79</v>
      </c>
      <c r="AB521" s="19" t="b">
        <v>0</v>
      </c>
      <c r="AI521" s="21" t="b">
        <v>1</v>
      </c>
      <c r="AJ521" s="21" t="b">
        <v>0</v>
      </c>
      <c r="AK521" s="21" t="b">
        <v>1</v>
      </c>
      <c r="AL521" s="21"/>
      <c r="AM521" s="21"/>
      <c r="AN521" s="21"/>
      <c r="AO521" s="21"/>
      <c r="AP521" s="21"/>
      <c r="AQ521" s="21"/>
      <c r="AR521" s="21"/>
      <c r="AS521" s="21" t="b">
        <v>0</v>
      </c>
      <c r="AT521" s="21"/>
      <c r="AU521" s="22"/>
      <c r="AV521" s="21" t="b">
        <v>1</v>
      </c>
      <c r="AW521" s="21"/>
      <c r="AX521" s="21"/>
      <c r="AY521" s="21"/>
      <c r="AZ521" s="21"/>
      <c r="BA521" s="21"/>
      <c r="BB521" s="23">
        <v>26636.0</v>
      </c>
      <c r="BC521" s="26">
        <v>1.0</v>
      </c>
      <c r="BD521" s="24">
        <v>3.1730857E7</v>
      </c>
      <c r="BE521" s="19" t="s">
        <v>3071</v>
      </c>
      <c r="BF521" s="25">
        <v>43785.0</v>
      </c>
      <c r="BG521" s="19" t="s">
        <v>3072</v>
      </c>
      <c r="BH521" s="19" t="s">
        <v>3073</v>
      </c>
      <c r="BI521" s="19" t="s">
        <v>3074</v>
      </c>
      <c r="BJ521" s="19" t="s">
        <v>141</v>
      </c>
      <c r="BK521" s="19" t="s">
        <v>3075</v>
      </c>
    </row>
    <row r="522" ht="16.5" customHeight="1">
      <c r="A522" s="32" t="s">
        <v>3076</v>
      </c>
      <c r="B522" s="28" t="s">
        <v>68</v>
      </c>
      <c r="C522" s="17" t="s">
        <v>88</v>
      </c>
      <c r="D522" s="17" t="s">
        <v>88</v>
      </c>
      <c r="E522" s="19" t="b">
        <v>0</v>
      </c>
      <c r="F522" s="19" t="b">
        <v>0</v>
      </c>
      <c r="G522" s="19" t="b">
        <v>0</v>
      </c>
      <c r="H522" s="19" t="b">
        <v>1</v>
      </c>
      <c r="I522" s="19" t="b">
        <v>0</v>
      </c>
      <c r="J522" s="19" t="b">
        <v>0</v>
      </c>
      <c r="K522" s="19" t="b">
        <v>0</v>
      </c>
      <c r="L522" s="19" t="b">
        <v>1</v>
      </c>
      <c r="M522" s="26" t="b">
        <v>0</v>
      </c>
      <c r="O522" s="30"/>
      <c r="P522" s="19" t="s">
        <v>105</v>
      </c>
      <c r="Q522" s="19"/>
      <c r="X522" s="19"/>
      <c r="Y522" s="19"/>
      <c r="Z522" s="19"/>
      <c r="AA522" s="19"/>
      <c r="AB522" s="19" t="b">
        <v>0</v>
      </c>
      <c r="AC522" s="19"/>
      <c r="AD522" s="19"/>
      <c r="AE522" s="19"/>
      <c r="AF522" s="19"/>
      <c r="AG522" s="19"/>
      <c r="AH522" s="19"/>
      <c r="AI522" s="21" t="b">
        <v>0</v>
      </c>
      <c r="AJ522" s="21" t="b">
        <v>0</v>
      </c>
      <c r="AK522" s="21" t="b">
        <v>0</v>
      </c>
      <c r="AL522" s="21"/>
      <c r="AM522" s="21"/>
      <c r="AN522" s="21"/>
      <c r="AO522" s="21"/>
      <c r="AP522" s="21"/>
      <c r="AQ522" s="21"/>
      <c r="AR522" s="21"/>
      <c r="AS522" s="21" t="b">
        <v>1</v>
      </c>
      <c r="AT522" s="21"/>
      <c r="AU522" s="22"/>
      <c r="AV522" s="21"/>
      <c r="AW522" s="21"/>
      <c r="AX522" s="21"/>
      <c r="AY522" s="21"/>
      <c r="AZ522" s="21"/>
      <c r="BA522" s="21"/>
      <c r="BB522" s="23">
        <v>26556.0</v>
      </c>
      <c r="BC522" s="20"/>
      <c r="BD522" s="24"/>
      <c r="BE522" s="32"/>
      <c r="BF522" s="33"/>
      <c r="BG522" s="19" t="s">
        <v>3077</v>
      </c>
      <c r="BH522" t="s">
        <v>3077</v>
      </c>
      <c r="BI522" s="19"/>
      <c r="BK522" s="19"/>
    </row>
    <row r="523" ht="16.5" customHeight="1">
      <c r="A523" s="16" t="s">
        <v>3078</v>
      </c>
      <c r="B523" s="17" t="s">
        <v>68</v>
      </c>
      <c r="C523" s="18" t="s">
        <v>68</v>
      </c>
      <c r="D523" s="18" t="s">
        <v>68</v>
      </c>
      <c r="E523" s="19" t="b">
        <v>1</v>
      </c>
      <c r="F523" s="19" t="b">
        <v>0</v>
      </c>
      <c r="G523" s="19" t="b">
        <v>0</v>
      </c>
      <c r="H523" s="19" t="b">
        <v>0</v>
      </c>
      <c r="I523" s="19" t="b">
        <v>0</v>
      </c>
      <c r="J523" s="19" t="b">
        <v>0</v>
      </c>
      <c r="K523" s="19" t="b">
        <v>0</v>
      </c>
      <c r="L523" s="19" t="b">
        <v>0</v>
      </c>
      <c r="M523" s="20" t="b">
        <v>0</v>
      </c>
      <c r="N523" s="19" t="s">
        <v>234</v>
      </c>
      <c r="O523" s="32" t="s">
        <v>1695</v>
      </c>
      <c r="Q523" s="19" t="s">
        <v>70</v>
      </c>
      <c r="R523" s="19" t="s">
        <v>1473</v>
      </c>
      <c r="AB523" s="19" t="b">
        <v>0</v>
      </c>
      <c r="AI523" s="21" t="b">
        <v>1</v>
      </c>
      <c r="AJ523" s="21" t="b">
        <v>0</v>
      </c>
      <c r="AK523" s="21" t="b">
        <v>1</v>
      </c>
      <c r="AL523" s="21"/>
      <c r="AM523" s="21" t="b">
        <v>1</v>
      </c>
      <c r="AN523" s="21"/>
      <c r="AO523" s="22"/>
      <c r="AP523" s="21"/>
      <c r="AQ523" s="21"/>
      <c r="AR523" s="21"/>
      <c r="AS523" s="21" t="b">
        <v>0</v>
      </c>
      <c r="AT523" s="21"/>
      <c r="AU523" s="22"/>
      <c r="AV523" s="21"/>
      <c r="AW523" s="21"/>
      <c r="AX523" s="21"/>
      <c r="AY523" s="21"/>
      <c r="AZ523" s="21"/>
      <c r="BA523" s="21" t="b">
        <v>1</v>
      </c>
      <c r="BB523" s="23">
        <v>26552.0</v>
      </c>
      <c r="BC523" s="26">
        <v>5.0</v>
      </c>
      <c r="BD523" s="24">
        <v>2.9961579E7</v>
      </c>
      <c r="BE523" s="19" t="s">
        <v>1696</v>
      </c>
      <c r="BF523" s="25">
        <v>43284.0</v>
      </c>
      <c r="BG523" s="19" t="s">
        <v>1697</v>
      </c>
      <c r="BH523" s="19" t="s">
        <v>1698</v>
      </c>
      <c r="BI523" s="19" t="s">
        <v>1699</v>
      </c>
      <c r="BJ523" s="19" t="s">
        <v>141</v>
      </c>
      <c r="BK523" s="19" t="s">
        <v>1700</v>
      </c>
    </row>
    <row r="524" ht="16.5" customHeight="1">
      <c r="A524" s="16" t="s">
        <v>3079</v>
      </c>
      <c r="B524" s="17" t="s">
        <v>68</v>
      </c>
      <c r="C524" s="18" t="s">
        <v>68</v>
      </c>
      <c r="D524" s="18" t="s">
        <v>68</v>
      </c>
      <c r="E524" s="19" t="b">
        <v>1</v>
      </c>
      <c r="F524" s="19" t="b">
        <v>0</v>
      </c>
      <c r="G524" s="19" t="b">
        <v>0</v>
      </c>
      <c r="H524" s="19" t="b">
        <v>0</v>
      </c>
      <c r="I524" s="19" t="b">
        <v>0</v>
      </c>
      <c r="J524" s="19" t="b">
        <v>0</v>
      </c>
      <c r="K524" s="19" t="b">
        <v>0</v>
      </c>
      <c r="L524" s="19" t="b">
        <v>0</v>
      </c>
      <c r="M524" s="20" t="b">
        <v>0</v>
      </c>
      <c r="O524" s="19" t="s">
        <v>3080</v>
      </c>
      <c r="P524" s="19" t="s">
        <v>855</v>
      </c>
      <c r="Q524" s="19" t="s">
        <v>79</v>
      </c>
      <c r="S524" s="19" t="s">
        <v>3081</v>
      </c>
      <c r="AB524" s="19" t="b">
        <v>0</v>
      </c>
      <c r="AI524" s="21" t="b">
        <v>1</v>
      </c>
      <c r="AJ524" s="21" t="b">
        <v>0</v>
      </c>
      <c r="AK524" s="21" t="b">
        <v>1</v>
      </c>
      <c r="AL524" s="21"/>
      <c r="AM524" s="21"/>
      <c r="AN524" s="21"/>
      <c r="AO524" s="21"/>
      <c r="AP524" s="21"/>
      <c r="AQ524" s="21"/>
      <c r="AR524" s="21"/>
      <c r="AS524" s="21" t="b">
        <v>0</v>
      </c>
      <c r="AT524" s="21"/>
      <c r="AU524" s="22"/>
      <c r="AV524" s="21"/>
      <c r="AW524" s="21"/>
      <c r="AX524" s="21"/>
      <c r="AY524" s="21"/>
      <c r="AZ524" s="21"/>
      <c r="BA524" s="21"/>
      <c r="BB524" s="23">
        <v>26500.0</v>
      </c>
      <c r="BC524" s="26">
        <v>1.0</v>
      </c>
      <c r="BD524" s="40" t="s">
        <v>3082</v>
      </c>
      <c r="BE524" s="19" t="s">
        <v>3083</v>
      </c>
      <c r="BF524" s="41" t="s">
        <v>3084</v>
      </c>
      <c r="BG524" s="19" t="s">
        <v>3085</v>
      </c>
      <c r="BH524" s="19" t="s">
        <v>456</v>
      </c>
      <c r="BI524" s="19" t="s">
        <v>3086</v>
      </c>
      <c r="BJ524" s="19" t="s">
        <v>1770</v>
      </c>
      <c r="BK524" s="19" t="s">
        <v>3087</v>
      </c>
    </row>
    <row r="525" ht="16.5" customHeight="1">
      <c r="A525" s="27" t="s">
        <v>3088</v>
      </c>
      <c r="B525" s="28" t="s">
        <v>68</v>
      </c>
      <c r="C525" s="17" t="s">
        <v>88</v>
      </c>
      <c r="D525" s="17" t="s">
        <v>88</v>
      </c>
      <c r="E525" s="29" t="b">
        <v>1</v>
      </c>
      <c r="F525" s="29" t="b">
        <v>0</v>
      </c>
      <c r="G525" t="b">
        <v>0</v>
      </c>
      <c r="H525" s="29" t="b">
        <v>0</v>
      </c>
      <c r="I525" t="b">
        <v>0</v>
      </c>
      <c r="J525" s="19" t="b">
        <v>0</v>
      </c>
      <c r="K525" s="19" t="b">
        <v>0</v>
      </c>
      <c r="L525" s="19" t="b">
        <v>0</v>
      </c>
      <c r="M525" s="26" t="b">
        <v>0</v>
      </c>
      <c r="O525" s="30"/>
      <c r="Q525" s="19"/>
      <c r="X525" s="19"/>
      <c r="Y525" s="19"/>
      <c r="Z525" s="19"/>
      <c r="AA525" s="19"/>
      <c r="AB525" s="19" t="b">
        <v>0</v>
      </c>
      <c r="AC525" s="19"/>
      <c r="AD525" s="19"/>
      <c r="AE525" s="19"/>
      <c r="AF525" s="19"/>
      <c r="AG525" s="19"/>
      <c r="AH525" s="19"/>
      <c r="AI525" s="21" t="b">
        <v>0</v>
      </c>
      <c r="AJ525" s="21" t="b">
        <v>0</v>
      </c>
      <c r="AK525" s="21" t="b">
        <v>0</v>
      </c>
      <c r="AL525" s="21"/>
      <c r="AM525" s="21"/>
      <c r="AN525" s="21"/>
      <c r="AO525" s="21"/>
      <c r="AP525" s="21"/>
      <c r="AQ525" s="21"/>
      <c r="AR525" s="21"/>
      <c r="AS525" s="21" t="b">
        <v>1</v>
      </c>
      <c r="AT525" s="21"/>
      <c r="AU525" s="22"/>
      <c r="AV525" s="21"/>
      <c r="AW525" s="21"/>
      <c r="AX525" s="21"/>
      <c r="AY525" s="21"/>
      <c r="AZ525" s="21"/>
      <c r="BA525" s="21" t="b">
        <v>1</v>
      </c>
      <c r="BB525" s="31">
        <v>26465.0</v>
      </c>
      <c r="BC525" s="20"/>
      <c r="BD525" s="24">
        <v>3.0089904E7</v>
      </c>
      <c r="BE525" s="32" t="s">
        <v>3089</v>
      </c>
      <c r="BF525" s="33">
        <v>43319.0</v>
      </c>
      <c r="BG525" s="19" t="s">
        <v>3090</v>
      </c>
      <c r="BH525" s="19"/>
      <c r="BI525" s="19" t="s">
        <v>3091</v>
      </c>
      <c r="BJ525" s="19" t="s">
        <v>86</v>
      </c>
      <c r="BK525" s="19"/>
    </row>
    <row r="526" ht="16.5" customHeight="1">
      <c r="A526" s="16" t="s">
        <v>3092</v>
      </c>
      <c r="B526" s="17" t="s">
        <v>68</v>
      </c>
      <c r="C526" s="18" t="s">
        <v>68</v>
      </c>
      <c r="D526" s="18" t="s">
        <v>68</v>
      </c>
      <c r="E526" s="19" t="b">
        <v>1</v>
      </c>
      <c r="F526" s="19" t="b">
        <v>0</v>
      </c>
      <c r="G526" s="19" t="b">
        <v>0</v>
      </c>
      <c r="H526" s="19" t="b">
        <v>0</v>
      </c>
      <c r="I526" s="19" t="b">
        <v>0</v>
      </c>
      <c r="J526" s="19" t="b">
        <v>0</v>
      </c>
      <c r="K526" s="19" t="b">
        <v>0</v>
      </c>
      <c r="L526" s="19" t="b">
        <v>0</v>
      </c>
      <c r="M526" s="20" t="b">
        <v>0</v>
      </c>
      <c r="O526" s="30"/>
      <c r="Q526" s="19" t="s">
        <v>79</v>
      </c>
      <c r="R526" s="19" t="s">
        <v>3093</v>
      </c>
      <c r="AB526" s="19" t="b">
        <v>0</v>
      </c>
      <c r="AI526" s="21" t="b">
        <v>1</v>
      </c>
      <c r="AJ526" s="21" t="b">
        <v>0</v>
      </c>
      <c r="AK526" s="21" t="b">
        <v>0</v>
      </c>
      <c r="AL526" s="21"/>
      <c r="AM526" s="21" t="b">
        <v>1</v>
      </c>
      <c r="AN526" s="21"/>
      <c r="AO526" s="21"/>
      <c r="AP526" s="21"/>
      <c r="AQ526" s="21"/>
      <c r="AR526" s="21"/>
      <c r="AS526" s="21" t="b">
        <v>0</v>
      </c>
      <c r="AT526" s="21"/>
      <c r="AU526" s="22"/>
      <c r="AV526" s="21"/>
      <c r="AW526" s="21"/>
      <c r="AX526" s="21"/>
      <c r="AY526" s="21"/>
      <c r="AZ526" s="21"/>
      <c r="BA526" s="21"/>
      <c r="BB526" s="23">
        <v>26430.0</v>
      </c>
      <c r="BC526" s="26">
        <v>91.0</v>
      </c>
      <c r="BD526" s="24">
        <v>3.0772378E7</v>
      </c>
      <c r="BE526" s="19" t="s">
        <v>3094</v>
      </c>
      <c r="BF526" s="25">
        <v>43514.0</v>
      </c>
      <c r="BG526" s="19" t="s">
        <v>3095</v>
      </c>
      <c r="BH526" s="19" t="s">
        <v>3096</v>
      </c>
      <c r="BI526" s="19" t="s">
        <v>3097</v>
      </c>
      <c r="BJ526" s="19" t="s">
        <v>3098</v>
      </c>
      <c r="BK526" s="19" t="s">
        <v>3099</v>
      </c>
    </row>
    <row r="527" ht="16.5" customHeight="1">
      <c r="A527" s="16" t="s">
        <v>3100</v>
      </c>
      <c r="B527" s="17" t="s">
        <v>68</v>
      </c>
      <c r="C527" s="18" t="s">
        <v>68</v>
      </c>
      <c r="D527" s="18" t="s">
        <v>68</v>
      </c>
      <c r="E527" s="19" t="b">
        <v>1</v>
      </c>
      <c r="F527" s="19" t="b">
        <v>0</v>
      </c>
      <c r="G527" s="19" t="b">
        <v>0</v>
      </c>
      <c r="H527" s="19" t="b">
        <v>0</v>
      </c>
      <c r="I527" s="19" t="b">
        <v>1</v>
      </c>
      <c r="J527" s="19" t="b">
        <v>0</v>
      </c>
      <c r="K527" s="19" t="b">
        <v>0</v>
      </c>
      <c r="L527" s="19" t="b">
        <v>0</v>
      </c>
      <c r="M527" s="20" t="b">
        <v>0</v>
      </c>
      <c r="N527" s="19" t="s">
        <v>234</v>
      </c>
      <c r="O527" s="19" t="s">
        <v>3101</v>
      </c>
      <c r="P527" s="19" t="s">
        <v>855</v>
      </c>
      <c r="Q527" s="19" t="s">
        <v>70</v>
      </c>
      <c r="R527" s="19" t="s">
        <v>3102</v>
      </c>
      <c r="AB527" s="19" t="b">
        <v>0</v>
      </c>
      <c r="AI527" s="21" t="b">
        <v>1</v>
      </c>
      <c r="AJ527" s="21" t="b">
        <v>0</v>
      </c>
      <c r="AK527" s="21" t="b">
        <v>1</v>
      </c>
      <c r="AL527" s="21"/>
      <c r="AM527" s="21"/>
      <c r="AN527" s="21"/>
      <c r="AO527" s="21"/>
      <c r="AP527" s="21"/>
      <c r="AQ527" s="21"/>
      <c r="AR527" s="21"/>
      <c r="AS527" s="21" t="b">
        <v>0</v>
      </c>
      <c r="AT527" s="21"/>
      <c r="AU527" s="22"/>
      <c r="AV527" s="21"/>
      <c r="AW527" s="21"/>
      <c r="AX527" s="21"/>
      <c r="AY527" s="21"/>
      <c r="AZ527" s="21"/>
      <c r="BA527" s="21"/>
      <c r="BB527" s="23">
        <v>26356.0</v>
      </c>
      <c r="BC527" s="26">
        <v>1.0</v>
      </c>
      <c r="BD527" s="24">
        <v>3.2539073E7</v>
      </c>
      <c r="BE527" s="19" t="s">
        <v>3103</v>
      </c>
      <c r="BF527" s="25">
        <v>43999.0</v>
      </c>
      <c r="BG527" s="19" t="s">
        <v>3104</v>
      </c>
      <c r="BH527" s="19" t="s">
        <v>3105</v>
      </c>
      <c r="BI527" s="19" t="s">
        <v>3106</v>
      </c>
      <c r="BJ527" s="19" t="s">
        <v>2437</v>
      </c>
    </row>
    <row r="528" ht="16.5" customHeight="1">
      <c r="A528" s="16" t="s">
        <v>3107</v>
      </c>
      <c r="B528" s="17" t="s">
        <v>68</v>
      </c>
      <c r="C528" s="18" t="s">
        <v>68</v>
      </c>
      <c r="D528" s="18" t="s">
        <v>68</v>
      </c>
      <c r="E528" s="19" t="b">
        <v>1</v>
      </c>
      <c r="F528" s="19" t="b">
        <v>0</v>
      </c>
      <c r="G528" s="19" t="b">
        <v>0</v>
      </c>
      <c r="H528" s="19" t="b">
        <v>0</v>
      </c>
      <c r="I528" s="19" t="b">
        <v>0</v>
      </c>
      <c r="J528" s="19" t="b">
        <v>0</v>
      </c>
      <c r="K528" s="19" t="b">
        <v>0</v>
      </c>
      <c r="L528" s="19" t="b">
        <v>0</v>
      </c>
      <c r="M528" s="20" t="b">
        <v>0</v>
      </c>
      <c r="O528" s="19" t="s">
        <v>3108</v>
      </c>
      <c r="P528" s="19" t="s">
        <v>3109</v>
      </c>
      <c r="Q528" s="19" t="s">
        <v>79</v>
      </c>
      <c r="R528" s="19" t="s">
        <v>3110</v>
      </c>
      <c r="S528" s="19" t="s">
        <v>3111</v>
      </c>
      <c r="U528" s="19" t="s">
        <v>3112</v>
      </c>
      <c r="V528" s="19"/>
      <c r="W528" s="19"/>
      <c r="X528" s="19"/>
      <c r="Y528" s="19"/>
      <c r="Z528" s="19"/>
      <c r="AA528" s="19"/>
      <c r="AB528" s="19" t="b">
        <v>0</v>
      </c>
      <c r="AC528" s="19"/>
      <c r="AD528" s="19"/>
      <c r="AE528" s="19"/>
      <c r="AF528" s="19"/>
      <c r="AG528" s="19"/>
      <c r="AH528" s="19"/>
      <c r="AI528" s="21" t="b">
        <v>1</v>
      </c>
      <c r="AJ528" s="21" t="b">
        <v>0</v>
      </c>
      <c r="AK528" s="21" t="b">
        <v>0</v>
      </c>
      <c r="AL528" s="21"/>
      <c r="AM528" s="21" t="b">
        <v>1</v>
      </c>
      <c r="AN528" s="21"/>
      <c r="AO528" s="21"/>
      <c r="AP528" s="21"/>
      <c r="AQ528" s="21"/>
      <c r="AR528" s="21"/>
      <c r="AS528" s="21" t="b">
        <v>0</v>
      </c>
      <c r="AT528" s="21"/>
      <c r="AU528" s="22"/>
      <c r="AV528" s="21"/>
      <c r="AW528" s="21"/>
      <c r="AX528" s="21"/>
      <c r="AY528" s="21"/>
      <c r="AZ528" s="21"/>
      <c r="BA528" s="21"/>
      <c r="BB528" s="23">
        <v>26264.0</v>
      </c>
      <c r="BC528" s="20">
        <v>3.0</v>
      </c>
      <c r="BD528" s="24">
        <v>3.1767976E7</v>
      </c>
      <c r="BE528" s="19" t="s">
        <v>3113</v>
      </c>
      <c r="BF528" s="25">
        <v>43796.0</v>
      </c>
      <c r="BG528" s="19" t="s">
        <v>3114</v>
      </c>
      <c r="BH528" s="19" t="s">
        <v>3115</v>
      </c>
      <c r="BI528" s="19" t="s">
        <v>3116</v>
      </c>
      <c r="BJ528" s="19" t="s">
        <v>2379</v>
      </c>
      <c r="BK528" s="19" t="s">
        <v>3117</v>
      </c>
    </row>
    <row r="529" ht="16.5" customHeight="1">
      <c r="A529" s="27" t="s">
        <v>3118</v>
      </c>
      <c r="B529" s="28" t="s">
        <v>68</v>
      </c>
      <c r="C529" s="17" t="s">
        <v>88</v>
      </c>
      <c r="D529" s="17" t="s">
        <v>88</v>
      </c>
      <c r="E529" s="29" t="b">
        <v>1</v>
      </c>
      <c r="F529" s="29" t="b">
        <v>0</v>
      </c>
      <c r="G529" t="b">
        <v>0</v>
      </c>
      <c r="H529" s="29" t="b">
        <v>0</v>
      </c>
      <c r="I529" t="b">
        <v>0</v>
      </c>
      <c r="J529" s="19" t="b">
        <v>0</v>
      </c>
      <c r="K529" s="19" t="b">
        <v>0</v>
      </c>
      <c r="L529" s="19" t="b">
        <v>0</v>
      </c>
      <c r="M529" s="26" t="b">
        <v>0</v>
      </c>
      <c r="O529" s="30"/>
      <c r="Q529" s="19"/>
      <c r="X529" s="19"/>
      <c r="Y529" s="19"/>
      <c r="Z529" s="19"/>
      <c r="AA529" s="19"/>
      <c r="AB529" s="19" t="b">
        <v>0</v>
      </c>
      <c r="AC529" s="19"/>
      <c r="AD529" s="19"/>
      <c r="AE529" s="19"/>
      <c r="AF529" s="19"/>
      <c r="AG529" s="19"/>
      <c r="AH529" s="19"/>
      <c r="AI529" s="21" t="b">
        <v>0</v>
      </c>
      <c r="AJ529" s="21" t="b">
        <v>0</v>
      </c>
      <c r="AK529" s="21" t="b">
        <v>0</v>
      </c>
      <c r="AL529" s="21"/>
      <c r="AM529" s="21"/>
      <c r="AN529" s="21"/>
      <c r="AO529" s="21"/>
      <c r="AP529" s="21"/>
      <c r="AQ529" s="21"/>
      <c r="AR529" s="21"/>
      <c r="AS529" s="21" t="b">
        <v>1</v>
      </c>
      <c r="AT529" s="21"/>
      <c r="AU529" s="22"/>
      <c r="AV529" s="21"/>
      <c r="AW529" s="21"/>
      <c r="AX529" s="21"/>
      <c r="AY529" s="21"/>
      <c r="AZ529" s="21"/>
      <c r="BA529" s="21"/>
      <c r="BB529" s="31">
        <v>25932.0</v>
      </c>
      <c r="BC529" s="20"/>
      <c r="BD529" s="24"/>
      <c r="BE529" s="32" t="s">
        <v>3119</v>
      </c>
      <c r="BF529" s="33">
        <v>44214.0</v>
      </c>
      <c r="BG529" s="19" t="s">
        <v>3120</v>
      </c>
      <c r="BH529" s="19"/>
      <c r="BI529" s="19" t="s">
        <v>3121</v>
      </c>
      <c r="BJ529" s="19" t="s">
        <v>3122</v>
      </c>
      <c r="BK529" s="19"/>
    </row>
    <row r="530" ht="16.5" customHeight="1">
      <c r="A530" s="30" t="s">
        <v>3123</v>
      </c>
      <c r="B530" s="28" t="s">
        <v>68</v>
      </c>
      <c r="C530" s="17" t="s">
        <v>68</v>
      </c>
      <c r="D530" s="17" t="s">
        <v>68</v>
      </c>
      <c r="E530" s="29" t="b">
        <v>1</v>
      </c>
      <c r="F530" s="29" t="b">
        <v>0</v>
      </c>
      <c r="G530" t="b">
        <v>0</v>
      </c>
      <c r="H530" s="29" t="b">
        <v>0</v>
      </c>
      <c r="I530" t="b">
        <v>0</v>
      </c>
      <c r="J530" s="19" t="b">
        <v>0</v>
      </c>
      <c r="K530" s="19" t="b">
        <v>0</v>
      </c>
      <c r="L530" s="19" t="b">
        <v>0</v>
      </c>
      <c r="M530" s="26" t="b">
        <v>0</v>
      </c>
      <c r="O530" s="30"/>
      <c r="Q530" s="19" t="s">
        <v>303</v>
      </c>
      <c r="X530" s="19"/>
      <c r="Y530" s="19"/>
      <c r="Z530" s="19"/>
      <c r="AA530" s="19"/>
      <c r="AB530" s="19" t="b">
        <v>0</v>
      </c>
      <c r="AC530" s="19"/>
      <c r="AD530" s="19"/>
      <c r="AE530" s="19"/>
      <c r="AF530" s="19"/>
      <c r="AG530" s="19"/>
      <c r="AH530" s="19"/>
      <c r="AI530" s="21" t="b">
        <v>1</v>
      </c>
      <c r="AJ530" s="21" t="b">
        <v>0</v>
      </c>
      <c r="AK530" s="21" t="b">
        <v>0</v>
      </c>
      <c r="AL530" s="21"/>
      <c r="AM530" s="21" t="b">
        <v>1</v>
      </c>
      <c r="AN530" s="21"/>
      <c r="AO530" s="21"/>
      <c r="AP530" s="21"/>
      <c r="AQ530" s="21"/>
      <c r="AR530" s="21"/>
      <c r="AS530" s="21" t="b">
        <v>0</v>
      </c>
      <c r="AT530" s="21"/>
      <c r="AU530" s="22"/>
      <c r="AV530" s="21"/>
      <c r="AW530" s="21"/>
      <c r="AX530" s="21"/>
      <c r="AY530" s="21"/>
      <c r="AZ530" s="21"/>
      <c r="BA530" s="21"/>
      <c r="BB530" s="23">
        <v>25850.0</v>
      </c>
      <c r="BC530" s="20">
        <v>6.0</v>
      </c>
      <c r="BD530" s="40" t="s">
        <v>3124</v>
      </c>
      <c r="BE530" s="32" t="s">
        <v>3125</v>
      </c>
      <c r="BF530" s="41" t="s">
        <v>3126</v>
      </c>
      <c r="BG530" s="19" t="s">
        <v>3127</v>
      </c>
      <c r="BH530" s="19" t="s">
        <v>3128</v>
      </c>
      <c r="BI530" s="19" t="s">
        <v>3129</v>
      </c>
      <c r="BJ530" s="19" t="s">
        <v>1018</v>
      </c>
      <c r="BK530" s="19" t="s">
        <v>456</v>
      </c>
    </row>
    <row r="531" ht="16.5" customHeight="1">
      <c r="A531" s="32" t="s">
        <v>3130</v>
      </c>
      <c r="B531" s="28" t="s">
        <v>68</v>
      </c>
      <c r="C531" s="17" t="s">
        <v>88</v>
      </c>
      <c r="D531" s="17" t="s">
        <v>88</v>
      </c>
      <c r="E531" s="19" t="b">
        <v>1</v>
      </c>
      <c r="F531" s="29" t="b">
        <v>0</v>
      </c>
      <c r="G531" t="b">
        <v>0</v>
      </c>
      <c r="H531" s="19" t="b">
        <v>1</v>
      </c>
      <c r="I531" t="b">
        <v>0</v>
      </c>
      <c r="J531" s="19" t="b">
        <v>0</v>
      </c>
      <c r="K531" s="19" t="b">
        <v>0</v>
      </c>
      <c r="L531" s="19" t="b">
        <v>0</v>
      </c>
      <c r="M531" s="26" t="b">
        <v>0</v>
      </c>
      <c r="O531" s="30"/>
      <c r="P531" s="19" t="s">
        <v>105</v>
      </c>
      <c r="Q531" s="19"/>
      <c r="X531" s="19"/>
      <c r="Y531" s="19"/>
      <c r="Z531" s="19"/>
      <c r="AA531" s="19"/>
      <c r="AB531" s="19" t="b">
        <v>0</v>
      </c>
      <c r="AC531" s="19"/>
      <c r="AD531" s="19"/>
      <c r="AE531" s="19"/>
      <c r="AF531" s="19"/>
      <c r="AG531" s="19"/>
      <c r="AH531" s="19"/>
      <c r="AI531" s="21" t="b">
        <v>0</v>
      </c>
      <c r="AJ531" s="21" t="b">
        <v>0</v>
      </c>
      <c r="AK531" s="21" t="b">
        <v>0</v>
      </c>
      <c r="AL531" s="21"/>
      <c r="AM531" s="21"/>
      <c r="AN531" s="21"/>
      <c r="AO531" s="21"/>
      <c r="AP531" s="21"/>
      <c r="AQ531" s="21"/>
      <c r="AR531" s="21"/>
      <c r="AS531" s="21" t="b">
        <v>1</v>
      </c>
      <c r="AT531" s="21"/>
      <c r="AU531" s="22"/>
      <c r="AV531" s="21"/>
      <c r="AW531" s="21"/>
      <c r="AX531" s="21"/>
      <c r="AY531" s="21"/>
      <c r="AZ531" s="21"/>
      <c r="BA531" s="21"/>
      <c r="BB531" s="23">
        <v>25823.0</v>
      </c>
      <c r="BC531" s="20"/>
      <c r="BD531" s="24"/>
      <c r="BE531" s="32"/>
      <c r="BF531" s="33"/>
      <c r="BG531" s="19" t="s">
        <v>3131</v>
      </c>
      <c r="BH531" s="19" t="s">
        <v>3132</v>
      </c>
      <c r="BI531" s="19"/>
      <c r="BK531" s="19"/>
    </row>
    <row r="532" ht="16.5" customHeight="1">
      <c r="A532" s="16" t="s">
        <v>3133</v>
      </c>
      <c r="B532" s="17" t="s">
        <v>68</v>
      </c>
      <c r="C532" s="18" t="s">
        <v>68</v>
      </c>
      <c r="D532" s="18" t="s">
        <v>68</v>
      </c>
      <c r="E532" s="19" t="b">
        <v>1</v>
      </c>
      <c r="F532" s="19" t="b">
        <v>0</v>
      </c>
      <c r="G532" s="19" t="b">
        <v>0</v>
      </c>
      <c r="H532" s="19" t="b">
        <v>1</v>
      </c>
      <c r="I532" s="19" t="b">
        <v>0</v>
      </c>
      <c r="J532" s="19" t="b">
        <v>0</v>
      </c>
      <c r="K532" s="19" t="b">
        <v>0</v>
      </c>
      <c r="L532" s="19" t="b">
        <v>0</v>
      </c>
      <c r="M532" s="20" t="b">
        <v>0</v>
      </c>
      <c r="N532" s="19" t="s">
        <v>234</v>
      </c>
      <c r="O532" s="19" t="s">
        <v>1353</v>
      </c>
      <c r="P532" s="19" t="s">
        <v>105</v>
      </c>
      <c r="Q532" s="19" t="s">
        <v>70</v>
      </c>
      <c r="AB532" s="19" t="b">
        <v>0</v>
      </c>
      <c r="AI532" s="21" t="b">
        <v>1</v>
      </c>
      <c r="AJ532" s="21" t="b">
        <v>0</v>
      </c>
      <c r="AK532" s="21" t="b">
        <v>1</v>
      </c>
      <c r="AL532" s="21"/>
      <c r="AM532" s="21"/>
      <c r="AN532" s="21"/>
      <c r="AO532" s="21"/>
      <c r="AP532" s="21"/>
      <c r="AQ532" s="21"/>
      <c r="AR532" s="21"/>
      <c r="AS532" s="21" t="b">
        <v>0</v>
      </c>
      <c r="AT532" s="21"/>
      <c r="AU532" s="22"/>
      <c r="AV532" s="21" t="b">
        <v>1</v>
      </c>
      <c r="AW532" s="21"/>
      <c r="AX532" s="21"/>
      <c r="AY532" s="21"/>
      <c r="AZ532" s="21"/>
      <c r="BA532" s="21"/>
      <c r="BB532" s="23">
        <v>25769.0</v>
      </c>
      <c r="BC532" s="26">
        <v>1.0</v>
      </c>
      <c r="BD532" s="24">
        <v>3.245146E7</v>
      </c>
      <c r="BE532" s="19" t="s">
        <v>1446</v>
      </c>
      <c r="BF532" s="25">
        <v>43978.0</v>
      </c>
      <c r="BG532" s="19" t="s">
        <v>1447</v>
      </c>
      <c r="BH532" s="19" t="s">
        <v>1448</v>
      </c>
      <c r="BI532" s="19" t="s">
        <v>1449</v>
      </c>
      <c r="BJ532" s="19" t="s">
        <v>1275</v>
      </c>
    </row>
    <row r="533" ht="16.5" customHeight="1">
      <c r="A533" s="16" t="s">
        <v>3134</v>
      </c>
      <c r="B533" s="17" t="s">
        <v>68</v>
      </c>
      <c r="C533" s="18" t="s">
        <v>68</v>
      </c>
      <c r="D533" s="18" t="s">
        <v>68</v>
      </c>
      <c r="E533" s="19" t="b">
        <v>1</v>
      </c>
      <c r="F533" s="19" t="b">
        <v>0</v>
      </c>
      <c r="G533" s="19" t="b">
        <v>0</v>
      </c>
      <c r="H533" s="19" t="b">
        <v>0</v>
      </c>
      <c r="I533" s="19" t="b">
        <v>0</v>
      </c>
      <c r="J533" s="19" t="b">
        <v>0</v>
      </c>
      <c r="K533" s="19" t="b">
        <v>0</v>
      </c>
      <c r="L533" s="19" t="b">
        <v>0</v>
      </c>
      <c r="M533" s="20" t="b">
        <v>0</v>
      </c>
      <c r="O533" s="19" t="s">
        <v>3135</v>
      </c>
      <c r="P533" s="19" t="s">
        <v>236</v>
      </c>
      <c r="Q533" s="19" t="s">
        <v>79</v>
      </c>
      <c r="AB533" s="19" t="b">
        <v>0</v>
      </c>
      <c r="AI533" s="21" t="b">
        <v>1</v>
      </c>
      <c r="AJ533" s="21" t="b">
        <v>0</v>
      </c>
      <c r="AK533" s="21" t="b">
        <v>0</v>
      </c>
      <c r="AL533" s="21"/>
      <c r="AM533" s="21" t="b">
        <v>1</v>
      </c>
      <c r="AN533" s="21"/>
      <c r="AO533" s="21"/>
      <c r="AP533" s="21"/>
      <c r="AQ533" s="21"/>
      <c r="AR533" s="21"/>
      <c r="AS533" s="21" t="b">
        <v>0</v>
      </c>
      <c r="AT533" s="21"/>
      <c r="AU533" s="22"/>
      <c r="AV533" s="21"/>
      <c r="AW533" s="21"/>
      <c r="AX533" s="21"/>
      <c r="AY533" s="21"/>
      <c r="AZ533" s="21"/>
      <c r="BA533" s="21"/>
      <c r="BB533" s="23">
        <v>25746.0</v>
      </c>
      <c r="BC533" s="26">
        <v>13.0</v>
      </c>
      <c r="BD533" s="24">
        <v>3.0905392E7</v>
      </c>
      <c r="BE533" s="19" t="s">
        <v>3136</v>
      </c>
      <c r="BF533" s="25">
        <v>43549.0</v>
      </c>
      <c r="BG533" s="19" t="s">
        <v>3137</v>
      </c>
      <c r="BH533" s="19" t="s">
        <v>3138</v>
      </c>
      <c r="BI533" s="19" t="s">
        <v>3139</v>
      </c>
      <c r="BJ533" s="19" t="s">
        <v>98</v>
      </c>
      <c r="BK533" s="19" t="s">
        <v>3140</v>
      </c>
    </row>
    <row r="534" ht="16.5" customHeight="1">
      <c r="A534" s="16" t="s">
        <v>3141</v>
      </c>
      <c r="B534" s="17" t="s">
        <v>68</v>
      </c>
      <c r="C534" s="18" t="s">
        <v>68</v>
      </c>
      <c r="D534" s="18" t="s">
        <v>68</v>
      </c>
      <c r="E534" s="19" t="b">
        <v>1</v>
      </c>
      <c r="F534" s="19" t="b">
        <v>0</v>
      </c>
      <c r="G534" s="19" t="b">
        <v>0</v>
      </c>
      <c r="H534" s="19" t="b">
        <v>0</v>
      </c>
      <c r="I534" s="19" t="b">
        <v>0</v>
      </c>
      <c r="J534" s="19" t="b">
        <v>0</v>
      </c>
      <c r="K534" s="19" t="b">
        <v>0</v>
      </c>
      <c r="L534" s="19" t="b">
        <v>0</v>
      </c>
      <c r="M534" s="20" t="b">
        <v>0</v>
      </c>
      <c r="O534" s="19" t="s">
        <v>3142</v>
      </c>
      <c r="P534" s="19" t="s">
        <v>1137</v>
      </c>
      <c r="Q534" s="19" t="s">
        <v>79</v>
      </c>
      <c r="AB534" s="19" t="b">
        <v>0</v>
      </c>
      <c r="AI534" s="21" t="b">
        <v>1</v>
      </c>
      <c r="AJ534" s="21" t="b">
        <v>0</v>
      </c>
      <c r="AK534" s="21" t="b">
        <v>0</v>
      </c>
      <c r="AL534" s="21"/>
      <c r="AM534" s="21" t="b">
        <v>1</v>
      </c>
      <c r="AN534" s="21"/>
      <c r="AO534" s="21"/>
      <c r="AP534" s="21"/>
      <c r="AQ534" s="21"/>
      <c r="AR534" s="21"/>
      <c r="AS534" s="21" t="b">
        <v>0</v>
      </c>
      <c r="AT534" s="21"/>
      <c r="AU534" s="22"/>
      <c r="AV534" s="21"/>
      <c r="AW534" s="21"/>
      <c r="AX534" s="21"/>
      <c r="AY534" s="21"/>
      <c r="AZ534" s="21"/>
      <c r="BA534" s="21"/>
      <c r="BB534" s="23">
        <v>25661.0</v>
      </c>
      <c r="BC534" s="26">
        <v>4.0</v>
      </c>
      <c r="BD534" s="24">
        <v>3.2286228E7</v>
      </c>
      <c r="BE534" s="19" t="s">
        <v>3143</v>
      </c>
      <c r="BF534" s="25">
        <v>43936.0</v>
      </c>
      <c r="BG534" s="19" t="s">
        <v>3144</v>
      </c>
      <c r="BH534" s="19" t="s">
        <v>3145</v>
      </c>
      <c r="BI534" s="19" t="s">
        <v>3146</v>
      </c>
      <c r="BJ534" s="19" t="s">
        <v>989</v>
      </c>
      <c r="BK534" s="19" t="s">
        <v>3147</v>
      </c>
    </row>
    <row r="535" ht="16.5" customHeight="1">
      <c r="A535" s="16" t="s">
        <v>3148</v>
      </c>
      <c r="B535" s="17" t="s">
        <v>68</v>
      </c>
      <c r="C535" s="18" t="s">
        <v>68</v>
      </c>
      <c r="D535" s="18" t="s">
        <v>68</v>
      </c>
      <c r="E535" s="19" t="b">
        <v>1</v>
      </c>
      <c r="F535" s="19" t="b">
        <v>0</v>
      </c>
      <c r="G535" s="19" t="b">
        <v>0</v>
      </c>
      <c r="H535" s="19" t="b">
        <v>0</v>
      </c>
      <c r="I535" s="19" t="b">
        <v>0</v>
      </c>
      <c r="J535" s="19" t="b">
        <v>0</v>
      </c>
      <c r="K535" s="19" t="b">
        <v>0</v>
      </c>
      <c r="L535" s="19" t="b">
        <v>0</v>
      </c>
      <c r="M535" s="20" t="b">
        <v>0</v>
      </c>
      <c r="O535" s="19" t="s">
        <v>3149</v>
      </c>
      <c r="P535" s="19" t="s">
        <v>236</v>
      </c>
      <c r="Q535" s="19" t="s">
        <v>79</v>
      </c>
      <c r="R535" s="19" t="s">
        <v>3150</v>
      </c>
      <c r="S535" s="19" t="s">
        <v>1627</v>
      </c>
      <c r="AB535" s="19" t="b">
        <v>0</v>
      </c>
      <c r="AI535" s="21" t="b">
        <v>1</v>
      </c>
      <c r="AJ535" s="21" t="b">
        <v>0</v>
      </c>
      <c r="AK535" s="21" t="b">
        <v>0</v>
      </c>
      <c r="AL535" s="21"/>
      <c r="AM535" s="21" t="b">
        <v>1</v>
      </c>
      <c r="AN535" s="21"/>
      <c r="AO535" s="21"/>
      <c r="AP535" s="21"/>
      <c r="AQ535" s="21"/>
      <c r="AR535" s="21"/>
      <c r="AS535" s="21" t="b">
        <v>0</v>
      </c>
      <c r="AT535" s="21"/>
      <c r="AU535" s="22"/>
      <c r="AV535" s="21"/>
      <c r="AW535" s="21"/>
      <c r="AX535" s="21"/>
      <c r="AY535" s="21"/>
      <c r="AZ535" s="21"/>
      <c r="BA535" s="21"/>
      <c r="BB535" s="23">
        <v>25586.0</v>
      </c>
      <c r="BC535" s="26">
        <v>3.0</v>
      </c>
      <c r="BD535" s="24">
        <v>3.3086071E7</v>
      </c>
      <c r="BE535" s="19" t="s">
        <v>3151</v>
      </c>
      <c r="BF535" s="25">
        <v>44126.0</v>
      </c>
      <c r="BG535" s="19" t="s">
        <v>3152</v>
      </c>
      <c r="BH535" s="19" t="s">
        <v>3153</v>
      </c>
      <c r="BI535" s="19" t="s">
        <v>3154</v>
      </c>
      <c r="BJ535" s="19" t="s">
        <v>809</v>
      </c>
      <c r="BK535" s="19" t="s">
        <v>3155</v>
      </c>
    </row>
    <row r="536" ht="16.5" customHeight="1">
      <c r="A536" s="16" t="s">
        <v>3156</v>
      </c>
      <c r="B536" s="17" t="s">
        <v>68</v>
      </c>
      <c r="C536" s="18" t="s">
        <v>68</v>
      </c>
      <c r="D536" s="18" t="s">
        <v>68</v>
      </c>
      <c r="E536" s="19" t="b">
        <v>1</v>
      </c>
      <c r="F536" s="19" t="b">
        <v>0</v>
      </c>
      <c r="G536" s="19" t="b">
        <v>0</v>
      </c>
      <c r="H536" s="19" t="b">
        <v>0</v>
      </c>
      <c r="I536" s="19" t="b">
        <v>0</v>
      </c>
      <c r="J536" s="19" t="b">
        <v>0</v>
      </c>
      <c r="K536" s="19" t="b">
        <v>0</v>
      </c>
      <c r="L536" s="19" t="b">
        <v>0</v>
      </c>
      <c r="M536" s="20" t="b">
        <v>0</v>
      </c>
      <c r="O536" s="30"/>
      <c r="Q536" s="19" t="s">
        <v>70</v>
      </c>
      <c r="AB536" s="19" t="b">
        <v>0</v>
      </c>
      <c r="AI536" s="21" t="b">
        <v>1</v>
      </c>
      <c r="AJ536" s="21" t="b">
        <v>0</v>
      </c>
      <c r="AK536" s="21" t="b">
        <v>0</v>
      </c>
      <c r="AL536" s="21"/>
      <c r="AM536" s="21" t="b">
        <v>1</v>
      </c>
      <c r="AN536" s="21"/>
      <c r="AO536" s="21"/>
      <c r="AP536" s="21"/>
      <c r="AQ536" s="21"/>
      <c r="AR536" s="21"/>
      <c r="AS536" s="21" t="b">
        <v>0</v>
      </c>
      <c r="AT536" s="21"/>
      <c r="AU536" s="22"/>
      <c r="AV536" s="21"/>
      <c r="AW536" s="21"/>
      <c r="AX536" s="21"/>
      <c r="AY536" s="21"/>
      <c r="AZ536" s="21"/>
      <c r="BA536" s="21"/>
      <c r="BB536" s="23">
        <v>25493.0</v>
      </c>
      <c r="BC536" s="26">
        <v>2.0</v>
      </c>
      <c r="BD536" s="24">
        <v>3.0567574E7</v>
      </c>
      <c r="BE536" s="19" t="s">
        <v>3157</v>
      </c>
      <c r="BF536" s="25">
        <v>43455.0</v>
      </c>
      <c r="BG536" s="19" t="s">
        <v>3158</v>
      </c>
      <c r="BH536" s="19" t="s">
        <v>3159</v>
      </c>
      <c r="BI536" s="19" t="s">
        <v>3160</v>
      </c>
      <c r="BJ536" s="19" t="s">
        <v>1118</v>
      </c>
    </row>
    <row r="537" ht="16.5" customHeight="1">
      <c r="A537" s="16" t="s">
        <v>3161</v>
      </c>
      <c r="B537" s="17" t="s">
        <v>68</v>
      </c>
      <c r="C537" s="18" t="s">
        <v>68</v>
      </c>
      <c r="D537" s="18" t="s">
        <v>68</v>
      </c>
      <c r="E537" s="19" t="b">
        <v>1</v>
      </c>
      <c r="F537" s="19" t="b">
        <v>0</v>
      </c>
      <c r="G537" s="19" t="b">
        <v>0</v>
      </c>
      <c r="H537" s="19" t="b">
        <v>0</v>
      </c>
      <c r="I537" s="19" t="b">
        <v>0</v>
      </c>
      <c r="J537" s="19" t="b">
        <v>0</v>
      </c>
      <c r="K537" s="19" t="b">
        <v>0</v>
      </c>
      <c r="L537" s="19" t="b">
        <v>0</v>
      </c>
      <c r="M537" s="20" t="b">
        <v>0</v>
      </c>
      <c r="O537" s="19" t="s">
        <v>3162</v>
      </c>
      <c r="P537" s="19" t="s">
        <v>69</v>
      </c>
      <c r="Q537" s="19" t="s">
        <v>79</v>
      </c>
      <c r="R537" s="19" t="s">
        <v>3163</v>
      </c>
      <c r="S537" s="19" t="s">
        <v>3164</v>
      </c>
      <c r="AB537" s="19" t="b">
        <v>0</v>
      </c>
      <c r="AI537" s="21" t="b">
        <v>1</v>
      </c>
      <c r="AJ537" s="21" t="b">
        <v>0</v>
      </c>
      <c r="AK537" s="21" t="b">
        <v>0</v>
      </c>
      <c r="AL537" s="21"/>
      <c r="AM537" s="21" t="b">
        <v>1</v>
      </c>
      <c r="AN537" s="21"/>
      <c r="AO537" s="21"/>
      <c r="AP537" s="21"/>
      <c r="AQ537" s="21"/>
      <c r="AR537" s="21"/>
      <c r="AS537" s="21" t="b">
        <v>0</v>
      </c>
      <c r="AT537" s="21"/>
      <c r="AU537" s="22"/>
      <c r="AV537" s="21"/>
      <c r="AW537" s="21"/>
      <c r="AX537" s="21"/>
      <c r="AY537" s="21"/>
      <c r="AZ537" s="21"/>
      <c r="BA537" s="21"/>
      <c r="BB537" s="23">
        <v>25349.0</v>
      </c>
      <c r="BC537" s="26">
        <v>4.0</v>
      </c>
      <c r="BD537" s="24">
        <v>3.2161096E7</v>
      </c>
      <c r="BE537" s="19" t="s">
        <v>3165</v>
      </c>
      <c r="BF537" s="25">
        <v>43903.0</v>
      </c>
      <c r="BG537" s="19" t="s">
        <v>3166</v>
      </c>
      <c r="BH537" s="19" t="s">
        <v>3167</v>
      </c>
      <c r="BI537" s="19" t="s">
        <v>3168</v>
      </c>
      <c r="BJ537" s="19" t="s">
        <v>3169</v>
      </c>
    </row>
    <row r="538" ht="16.5" customHeight="1">
      <c r="A538" s="32" t="s">
        <v>3170</v>
      </c>
      <c r="B538" s="28" t="s">
        <v>68</v>
      </c>
      <c r="C538" s="17" t="s">
        <v>88</v>
      </c>
      <c r="D538" s="17" t="s">
        <v>88</v>
      </c>
      <c r="E538" s="19" t="b">
        <v>1</v>
      </c>
      <c r="F538" s="29" t="b">
        <v>0</v>
      </c>
      <c r="G538" t="b">
        <v>0</v>
      </c>
      <c r="H538" s="19" t="b">
        <v>1</v>
      </c>
      <c r="I538" t="b">
        <v>0</v>
      </c>
      <c r="J538" s="19" t="b">
        <v>0</v>
      </c>
      <c r="K538" s="19" t="b">
        <v>0</v>
      </c>
      <c r="L538" s="19" t="b">
        <v>0</v>
      </c>
      <c r="M538" s="26" t="b">
        <v>0</v>
      </c>
      <c r="O538" s="30"/>
      <c r="P538" s="19" t="s">
        <v>236</v>
      </c>
      <c r="Q538" s="19"/>
      <c r="X538" s="19"/>
      <c r="Y538" s="19"/>
      <c r="Z538" s="19"/>
      <c r="AA538" s="19"/>
      <c r="AB538" s="19" t="b">
        <v>0</v>
      </c>
      <c r="AC538" s="19"/>
      <c r="AD538" s="19"/>
      <c r="AE538" s="19"/>
      <c r="AF538" s="19"/>
      <c r="AG538" s="19"/>
      <c r="AH538" s="19"/>
      <c r="AI538" s="21" t="b">
        <v>0</v>
      </c>
      <c r="AJ538" s="21" t="b">
        <v>0</v>
      </c>
      <c r="AK538" s="21" t="b">
        <v>0</v>
      </c>
      <c r="AL538" s="21"/>
      <c r="AM538" s="21"/>
      <c r="AN538" s="21"/>
      <c r="AO538" s="21"/>
      <c r="AP538" s="21"/>
      <c r="AQ538" s="21"/>
      <c r="AR538" s="21"/>
      <c r="AS538" s="21" t="b">
        <v>1</v>
      </c>
      <c r="AT538" s="21"/>
      <c r="AU538" s="22"/>
      <c r="AV538" s="21"/>
      <c r="AW538" s="21"/>
      <c r="AX538" s="21"/>
      <c r="AY538" s="21"/>
      <c r="AZ538" s="21"/>
      <c r="BA538" s="21"/>
      <c r="BB538" s="23">
        <v>25334.0</v>
      </c>
      <c r="BC538" s="20"/>
      <c r="BD538" s="24"/>
      <c r="BE538" s="32"/>
      <c r="BF538" s="33"/>
      <c r="BG538" s="19" t="s">
        <v>3171</v>
      </c>
      <c r="BH538" s="19" t="s">
        <v>3172</v>
      </c>
      <c r="BI538" s="19"/>
      <c r="BK538" s="19"/>
    </row>
    <row r="539" ht="16.5" customHeight="1">
      <c r="A539" s="30" t="s">
        <v>3173</v>
      </c>
      <c r="B539" s="28" t="s">
        <v>68</v>
      </c>
      <c r="C539" s="17" t="s">
        <v>68</v>
      </c>
      <c r="D539" s="17" t="s">
        <v>68</v>
      </c>
      <c r="E539" s="29" t="b">
        <v>1</v>
      </c>
      <c r="F539" s="29" t="b">
        <v>0</v>
      </c>
      <c r="G539" t="b">
        <v>0</v>
      </c>
      <c r="H539" s="29" t="b">
        <v>0</v>
      </c>
      <c r="I539" t="b">
        <v>0</v>
      </c>
      <c r="J539" s="19" t="b">
        <v>0</v>
      </c>
      <c r="K539" s="19" t="b">
        <v>0</v>
      </c>
      <c r="L539" s="19" t="b">
        <v>0</v>
      </c>
      <c r="M539" s="26" t="b">
        <v>0</v>
      </c>
      <c r="O539" s="30"/>
      <c r="Q539" s="19" t="s">
        <v>3174</v>
      </c>
      <c r="X539" s="19"/>
      <c r="Y539" s="19"/>
      <c r="Z539" s="19"/>
      <c r="AA539" s="19"/>
      <c r="AB539" s="19" t="b">
        <v>0</v>
      </c>
      <c r="AC539" s="19"/>
      <c r="AD539" s="19"/>
      <c r="AE539" s="19"/>
      <c r="AF539" s="19"/>
      <c r="AG539" s="19"/>
      <c r="AH539" s="19"/>
      <c r="AI539" s="21" t="b">
        <v>1</v>
      </c>
      <c r="AJ539" s="21" t="b">
        <v>0</v>
      </c>
      <c r="AK539" s="21" t="b">
        <v>0</v>
      </c>
      <c r="AL539" s="21"/>
      <c r="AM539" s="21" t="b">
        <v>1</v>
      </c>
      <c r="AN539" s="21"/>
      <c r="AO539" s="21"/>
      <c r="AP539" s="21"/>
      <c r="AQ539" s="21"/>
      <c r="AR539" s="21"/>
      <c r="AS539" s="21" t="b">
        <v>0</v>
      </c>
      <c r="AT539" s="21"/>
      <c r="AU539" s="22"/>
      <c r="AV539" s="21"/>
      <c r="AW539" s="21"/>
      <c r="AX539" s="21"/>
      <c r="AY539" s="21"/>
      <c r="AZ539" s="21"/>
      <c r="BA539" s="21"/>
      <c r="BB539" s="23">
        <v>25283.0</v>
      </c>
      <c r="BC539" s="20">
        <v>10.0</v>
      </c>
      <c r="BD539" s="40" t="s">
        <v>3175</v>
      </c>
      <c r="BE539" s="32"/>
      <c r="BF539" s="41" t="s">
        <v>3176</v>
      </c>
      <c r="BG539" s="19" t="s">
        <v>3177</v>
      </c>
      <c r="BI539" s="19" t="s">
        <v>3178</v>
      </c>
      <c r="BJ539" s="19" t="s">
        <v>3179</v>
      </c>
      <c r="BK539" s="19" t="s">
        <v>456</v>
      </c>
    </row>
    <row r="540" ht="16.5" customHeight="1">
      <c r="A540" s="32" t="s">
        <v>3180</v>
      </c>
      <c r="B540" s="28" t="s">
        <v>68</v>
      </c>
      <c r="C540" s="17" t="s">
        <v>88</v>
      </c>
      <c r="D540" s="17" t="s">
        <v>88</v>
      </c>
      <c r="E540" s="19" t="b">
        <v>1</v>
      </c>
      <c r="F540" s="29" t="b">
        <v>0</v>
      </c>
      <c r="G540" t="b">
        <v>0</v>
      </c>
      <c r="H540" s="19" t="b">
        <v>1</v>
      </c>
      <c r="I540" t="b">
        <v>0</v>
      </c>
      <c r="J540" s="19" t="b">
        <v>0</v>
      </c>
      <c r="K540" s="19" t="b">
        <v>0</v>
      </c>
      <c r="L540" s="19" t="b">
        <v>0</v>
      </c>
      <c r="M540" s="26" t="b">
        <v>0</v>
      </c>
      <c r="O540" s="30"/>
      <c r="P540" s="19" t="s">
        <v>105</v>
      </c>
      <c r="Q540" s="19"/>
      <c r="X540" s="19"/>
      <c r="Y540" s="19"/>
      <c r="Z540" s="19"/>
      <c r="AA540" s="19"/>
      <c r="AB540" s="19" t="b">
        <v>0</v>
      </c>
      <c r="AC540" s="19"/>
      <c r="AD540" s="19"/>
      <c r="AE540" s="19"/>
      <c r="AF540" s="19"/>
      <c r="AG540" s="19"/>
      <c r="AH540" s="19"/>
      <c r="AI540" s="21" t="b">
        <v>0</v>
      </c>
      <c r="AJ540" s="21" t="b">
        <v>0</v>
      </c>
      <c r="AK540" s="21" t="b">
        <v>0</v>
      </c>
      <c r="AL540" s="21"/>
      <c r="AM540" s="21"/>
      <c r="AN540" s="21"/>
      <c r="AO540" s="21"/>
      <c r="AP540" s="21"/>
      <c r="AQ540" s="21"/>
      <c r="AR540" s="21"/>
      <c r="AS540" s="21" t="b">
        <v>1</v>
      </c>
      <c r="AT540" s="21"/>
      <c r="AU540" s="22"/>
      <c r="AV540" s="21"/>
      <c r="AW540" s="21"/>
      <c r="AX540" s="21"/>
      <c r="AY540" s="21"/>
      <c r="AZ540" s="21"/>
      <c r="BA540" s="21"/>
      <c r="BB540" s="23">
        <v>25255.0</v>
      </c>
      <c r="BC540" s="20"/>
      <c r="BD540" s="24"/>
      <c r="BE540" s="32"/>
      <c r="BF540" s="33"/>
      <c r="BG540" s="19" t="s">
        <v>3181</v>
      </c>
      <c r="BH540" s="19" t="s">
        <v>3182</v>
      </c>
      <c r="BI540" s="19"/>
      <c r="BK540" s="19"/>
    </row>
    <row r="541" ht="16.5" customHeight="1">
      <c r="A541" s="32" t="s">
        <v>3183</v>
      </c>
      <c r="B541" s="28" t="s">
        <v>68</v>
      </c>
      <c r="C541" s="17" t="s">
        <v>88</v>
      </c>
      <c r="D541" s="17" t="s">
        <v>88</v>
      </c>
      <c r="E541" s="19" t="b">
        <v>1</v>
      </c>
      <c r="F541" s="29" t="b">
        <v>0</v>
      </c>
      <c r="G541" t="b">
        <v>0</v>
      </c>
      <c r="H541" s="19" t="b">
        <v>1</v>
      </c>
      <c r="I541" t="b">
        <v>0</v>
      </c>
      <c r="J541" s="19" t="b">
        <v>0</v>
      </c>
      <c r="K541" s="19" t="b">
        <v>0</v>
      </c>
      <c r="L541" s="19" t="b">
        <v>0</v>
      </c>
      <c r="M541" s="26" t="b">
        <v>0</v>
      </c>
      <c r="O541" s="30"/>
      <c r="P541" s="19" t="s">
        <v>236</v>
      </c>
      <c r="Q541" s="19"/>
      <c r="X541" s="19"/>
      <c r="Y541" s="19"/>
      <c r="Z541" s="19"/>
      <c r="AA541" s="19"/>
      <c r="AB541" s="19" t="b">
        <v>0</v>
      </c>
      <c r="AC541" s="19"/>
      <c r="AD541" s="19"/>
      <c r="AE541" s="19"/>
      <c r="AF541" s="19"/>
      <c r="AG541" s="19"/>
      <c r="AH541" s="19"/>
      <c r="AI541" s="21" t="b">
        <v>0</v>
      </c>
      <c r="AJ541" s="21" t="b">
        <v>0</v>
      </c>
      <c r="AK541" s="21" t="b">
        <v>0</v>
      </c>
      <c r="AL541" s="21"/>
      <c r="AM541" s="21"/>
      <c r="AN541" s="21"/>
      <c r="AO541" s="21"/>
      <c r="AP541" s="21"/>
      <c r="AQ541" s="21"/>
      <c r="AR541" s="21"/>
      <c r="AS541" s="21" t="b">
        <v>1</v>
      </c>
      <c r="AT541" s="21"/>
      <c r="AU541" s="22"/>
      <c r="AV541" s="21"/>
      <c r="AW541" s="21"/>
      <c r="AX541" s="21"/>
      <c r="AY541" s="21"/>
      <c r="AZ541" s="21"/>
      <c r="BA541" s="21"/>
      <c r="BB541" s="23">
        <v>25185.0</v>
      </c>
      <c r="BC541" s="20"/>
      <c r="BD541" s="24"/>
      <c r="BE541" s="32"/>
      <c r="BF541" s="33"/>
      <c r="BG541" s="19" t="s">
        <v>3184</v>
      </c>
      <c r="BH541" s="19" t="s">
        <v>3185</v>
      </c>
      <c r="BI541" s="19"/>
      <c r="BK541" s="19"/>
    </row>
    <row r="542" ht="16.5" customHeight="1">
      <c r="A542" s="16" t="s">
        <v>3186</v>
      </c>
      <c r="B542" s="17" t="s">
        <v>68</v>
      </c>
      <c r="C542" s="18" t="s">
        <v>68</v>
      </c>
      <c r="D542" s="18" t="s">
        <v>68</v>
      </c>
      <c r="E542" s="19" t="b">
        <v>1</v>
      </c>
      <c r="F542" s="19" t="b">
        <v>0</v>
      </c>
      <c r="G542" s="19" t="b">
        <v>0</v>
      </c>
      <c r="H542" s="19" t="b">
        <v>0</v>
      </c>
      <c r="I542" s="19" t="b">
        <v>0</v>
      </c>
      <c r="J542" s="19" t="b">
        <v>0</v>
      </c>
      <c r="K542" s="19" t="b">
        <v>0</v>
      </c>
      <c r="L542" s="19" t="b">
        <v>0</v>
      </c>
      <c r="M542" s="20" t="b">
        <v>0</v>
      </c>
      <c r="O542" s="30"/>
      <c r="Q542" s="19" t="s">
        <v>79</v>
      </c>
      <c r="AB542" s="19" t="b">
        <v>0</v>
      </c>
      <c r="AI542" s="21" t="b">
        <v>1</v>
      </c>
      <c r="AJ542" s="21" t="b">
        <v>0</v>
      </c>
      <c r="AK542" s="21" t="b">
        <v>1</v>
      </c>
      <c r="AL542" s="21"/>
      <c r="AM542" s="21"/>
      <c r="AN542" s="21"/>
      <c r="AO542" s="21"/>
      <c r="AP542" s="21"/>
      <c r="AQ542" s="21"/>
      <c r="AR542" s="21"/>
      <c r="AS542" s="21" t="b">
        <v>0</v>
      </c>
      <c r="AT542" s="21"/>
      <c r="AU542" s="22"/>
      <c r="AV542" s="21"/>
      <c r="AW542" s="21"/>
      <c r="AX542" s="21"/>
      <c r="AY542" s="21"/>
      <c r="AZ542" s="21"/>
      <c r="BA542" s="21"/>
      <c r="BB542" s="23">
        <v>25149.0</v>
      </c>
      <c r="BC542" s="20">
        <v>3.0</v>
      </c>
      <c r="BD542" s="24">
        <v>3.2459995E7</v>
      </c>
      <c r="BE542" s="19" t="s">
        <v>3187</v>
      </c>
      <c r="BF542" s="25">
        <v>43979.0</v>
      </c>
      <c r="BG542" s="19" t="s">
        <v>3188</v>
      </c>
      <c r="BH542" s="19" t="s">
        <v>3189</v>
      </c>
      <c r="BI542" s="19" t="s">
        <v>3190</v>
      </c>
      <c r="BJ542" s="19" t="s">
        <v>607</v>
      </c>
      <c r="BK542" s="19" t="s">
        <v>3191</v>
      </c>
    </row>
    <row r="543" ht="16.5" customHeight="1">
      <c r="A543" s="30" t="s">
        <v>3192</v>
      </c>
      <c r="B543" s="28" t="s">
        <v>68</v>
      </c>
      <c r="C543" s="17" t="s">
        <v>68</v>
      </c>
      <c r="D543" s="17" t="s">
        <v>68</v>
      </c>
      <c r="E543" s="29" t="b">
        <v>1</v>
      </c>
      <c r="F543" s="29" t="b">
        <v>0</v>
      </c>
      <c r="G543" t="b">
        <v>0</v>
      </c>
      <c r="H543" s="29" t="b">
        <v>0</v>
      </c>
      <c r="I543" t="b">
        <v>0</v>
      </c>
      <c r="J543" s="19" t="b">
        <v>0</v>
      </c>
      <c r="K543" s="19" t="b">
        <v>0</v>
      </c>
      <c r="L543" s="19" t="b">
        <v>0</v>
      </c>
      <c r="M543" s="26" t="b">
        <v>0</v>
      </c>
      <c r="O543" s="30"/>
      <c r="Q543" s="19" t="s">
        <v>79</v>
      </c>
      <c r="X543" s="19"/>
      <c r="Y543" s="19"/>
      <c r="Z543" s="19"/>
      <c r="AA543" s="19"/>
      <c r="AB543" s="19" t="b">
        <v>0</v>
      </c>
      <c r="AC543" s="19"/>
      <c r="AD543" s="19"/>
      <c r="AE543" s="19"/>
      <c r="AF543" s="19"/>
      <c r="AG543" s="19"/>
      <c r="AH543" s="19"/>
      <c r="AI543" s="21" t="b">
        <v>1</v>
      </c>
      <c r="AJ543" s="21" t="b">
        <v>0</v>
      </c>
      <c r="AK543" s="21" t="b">
        <v>0</v>
      </c>
      <c r="AL543" s="21"/>
      <c r="AM543" s="21" t="b">
        <v>1</v>
      </c>
      <c r="AN543" s="21"/>
      <c r="AO543" s="21"/>
      <c r="AP543" s="21"/>
      <c r="AQ543" s="21"/>
      <c r="AR543" s="21"/>
      <c r="AS543" s="21" t="b">
        <v>0</v>
      </c>
      <c r="AT543" s="21"/>
      <c r="AU543" s="22"/>
      <c r="AV543" s="21"/>
      <c r="AW543" s="21"/>
      <c r="AX543" s="21"/>
      <c r="AY543" s="21"/>
      <c r="AZ543" s="21"/>
      <c r="BA543" s="21"/>
      <c r="BB543" s="23">
        <v>25114.0</v>
      </c>
      <c r="BC543" s="20">
        <v>7.0</v>
      </c>
      <c r="BD543" s="40" t="s">
        <v>3193</v>
      </c>
      <c r="BE543" s="32" t="s">
        <v>3194</v>
      </c>
      <c r="BF543" s="41" t="s">
        <v>3195</v>
      </c>
      <c r="BG543" s="19" t="s">
        <v>3196</v>
      </c>
      <c r="BH543" s="19" t="s">
        <v>3197</v>
      </c>
      <c r="BI543" s="19" t="s">
        <v>3198</v>
      </c>
      <c r="BJ543" s="19" t="s">
        <v>3199</v>
      </c>
      <c r="BK543" s="19" t="s">
        <v>3200</v>
      </c>
    </row>
    <row r="544" ht="16.5" customHeight="1">
      <c r="A544" s="32" t="s">
        <v>3201</v>
      </c>
      <c r="B544" s="28" t="s">
        <v>68</v>
      </c>
      <c r="C544" s="17" t="s">
        <v>88</v>
      </c>
      <c r="D544" s="17" t="s">
        <v>88</v>
      </c>
      <c r="E544" s="19" t="b">
        <v>1</v>
      </c>
      <c r="F544" s="29" t="b">
        <v>0</v>
      </c>
      <c r="G544" t="b">
        <v>0</v>
      </c>
      <c r="H544" s="19" t="b">
        <v>1</v>
      </c>
      <c r="I544" t="b">
        <v>0</v>
      </c>
      <c r="J544" s="19" t="b">
        <v>0</v>
      </c>
      <c r="K544" s="19" t="b">
        <v>0</v>
      </c>
      <c r="L544" s="19" t="b">
        <v>0</v>
      </c>
      <c r="M544" s="26" t="b">
        <v>0</v>
      </c>
      <c r="O544" s="30"/>
      <c r="P544" s="19" t="s">
        <v>105</v>
      </c>
      <c r="Q544" s="19"/>
      <c r="X544" s="19"/>
      <c r="Y544" s="19"/>
      <c r="Z544" s="19"/>
      <c r="AA544" s="19"/>
      <c r="AB544" s="19" t="b">
        <v>0</v>
      </c>
      <c r="AC544" s="19"/>
      <c r="AD544" s="19"/>
      <c r="AE544" s="19"/>
      <c r="AF544" s="19"/>
      <c r="AG544" s="19"/>
      <c r="AH544" s="19"/>
      <c r="AI544" s="21" t="b">
        <v>0</v>
      </c>
      <c r="AJ544" s="21" t="b">
        <v>0</v>
      </c>
      <c r="AK544" s="21" t="b">
        <v>0</v>
      </c>
      <c r="AL544" s="21"/>
      <c r="AM544" s="21"/>
      <c r="AN544" s="21"/>
      <c r="AO544" s="21"/>
      <c r="AP544" s="21"/>
      <c r="AQ544" s="21"/>
      <c r="AR544" s="21"/>
      <c r="AS544" s="21" t="b">
        <v>1</v>
      </c>
      <c r="AT544" s="21"/>
      <c r="AU544" s="22"/>
      <c r="AV544" s="21"/>
      <c r="AW544" s="21"/>
      <c r="AX544" s="21"/>
      <c r="AY544" s="21"/>
      <c r="AZ544" s="21"/>
      <c r="BA544" s="21"/>
      <c r="BB544" s="23">
        <v>25083.0</v>
      </c>
      <c r="BC544" s="20"/>
      <c r="BD544" s="24"/>
      <c r="BE544" s="32"/>
      <c r="BF544" s="33"/>
      <c r="BG544" s="19" t="s">
        <v>3202</v>
      </c>
      <c r="BH544" s="19" t="s">
        <v>3203</v>
      </c>
      <c r="BI544" s="19"/>
      <c r="BK544" s="19"/>
    </row>
    <row r="545" ht="16.5" customHeight="1">
      <c r="A545" s="27" t="s">
        <v>3204</v>
      </c>
      <c r="B545" s="28" t="s">
        <v>68</v>
      </c>
      <c r="C545" s="17" t="s">
        <v>88</v>
      </c>
      <c r="D545" s="17" t="s">
        <v>88</v>
      </c>
      <c r="E545" s="29" t="b">
        <v>1</v>
      </c>
      <c r="F545" s="29" t="b">
        <v>0</v>
      </c>
      <c r="G545" t="b">
        <v>0</v>
      </c>
      <c r="H545" s="29" t="b">
        <v>0</v>
      </c>
      <c r="I545" t="b">
        <v>0</v>
      </c>
      <c r="J545" s="19" t="b">
        <v>0</v>
      </c>
      <c r="K545" s="19" t="b">
        <v>0</v>
      </c>
      <c r="L545" s="19" t="b">
        <v>0</v>
      </c>
      <c r="M545" s="26" t="b">
        <v>0</v>
      </c>
      <c r="O545" s="30"/>
      <c r="Q545" s="19"/>
      <c r="X545" s="19"/>
      <c r="Y545" s="19"/>
      <c r="Z545" s="19"/>
      <c r="AA545" s="19"/>
      <c r="AB545" s="19" t="b">
        <v>0</v>
      </c>
      <c r="AC545" s="19"/>
      <c r="AD545" s="19"/>
      <c r="AE545" s="19"/>
      <c r="AF545" s="19"/>
      <c r="AG545" s="19"/>
      <c r="AH545" s="19"/>
      <c r="AI545" s="21" t="b">
        <v>0</v>
      </c>
      <c r="AJ545" s="21" t="b">
        <v>0</v>
      </c>
      <c r="AK545" s="21" t="b">
        <v>0</v>
      </c>
      <c r="AL545" s="21"/>
      <c r="AM545" s="21"/>
      <c r="AN545" s="21"/>
      <c r="AO545" s="21"/>
      <c r="AP545" s="21"/>
      <c r="AQ545" s="21"/>
      <c r="AR545" s="21"/>
      <c r="AS545" s="21" t="b">
        <v>1</v>
      </c>
      <c r="AT545" s="21"/>
      <c r="AU545" s="22"/>
      <c r="AV545" s="21"/>
      <c r="AW545" s="21"/>
      <c r="AX545" s="21"/>
      <c r="AY545" s="21"/>
      <c r="AZ545" s="21"/>
      <c r="BA545" s="21"/>
      <c r="BB545" s="31">
        <v>25067.0</v>
      </c>
      <c r="BC545" s="20"/>
      <c r="BD545" s="24"/>
      <c r="BE545" s="32" t="s">
        <v>3205</v>
      </c>
      <c r="BF545" s="33">
        <v>44589.0</v>
      </c>
      <c r="BG545" s="19" t="s">
        <v>3206</v>
      </c>
      <c r="BH545" s="19"/>
      <c r="BI545" s="19" t="s">
        <v>3207</v>
      </c>
      <c r="BJ545" s="19" t="s">
        <v>175</v>
      </c>
      <c r="BK545" s="19"/>
    </row>
    <row r="546" ht="16.5" customHeight="1">
      <c r="A546" s="32" t="s">
        <v>3208</v>
      </c>
      <c r="B546" s="28" t="s">
        <v>68</v>
      </c>
      <c r="C546" s="17" t="s">
        <v>88</v>
      </c>
      <c r="D546" s="17" t="s">
        <v>88</v>
      </c>
      <c r="E546" s="19" t="b">
        <v>1</v>
      </c>
      <c r="F546" s="29" t="b">
        <v>0</v>
      </c>
      <c r="G546" t="b">
        <v>0</v>
      </c>
      <c r="H546" s="19" t="b">
        <v>1</v>
      </c>
      <c r="I546" t="b">
        <v>0</v>
      </c>
      <c r="J546" s="19" t="b">
        <v>0</v>
      </c>
      <c r="K546" s="19" t="b">
        <v>0</v>
      </c>
      <c r="L546" s="19" t="b">
        <v>0</v>
      </c>
      <c r="M546" s="26" t="b">
        <v>0</v>
      </c>
      <c r="O546" s="30"/>
      <c r="P546" s="19" t="s">
        <v>105</v>
      </c>
      <c r="Q546" s="19"/>
      <c r="X546" s="19"/>
      <c r="Y546" s="19"/>
      <c r="Z546" s="19"/>
      <c r="AA546" s="19"/>
      <c r="AB546" s="19" t="b">
        <v>0</v>
      </c>
      <c r="AC546" s="19"/>
      <c r="AD546" s="19"/>
      <c r="AE546" s="19"/>
      <c r="AF546" s="19"/>
      <c r="AG546" s="19"/>
      <c r="AH546" s="19"/>
      <c r="AI546" s="21" t="b">
        <v>0</v>
      </c>
      <c r="AJ546" s="21" t="b">
        <v>0</v>
      </c>
      <c r="AK546" s="21" t="b">
        <v>0</v>
      </c>
      <c r="AL546" s="21"/>
      <c r="AM546" s="21"/>
      <c r="AN546" s="21"/>
      <c r="AO546" s="21"/>
      <c r="AP546" s="21"/>
      <c r="AQ546" s="21"/>
      <c r="AR546" s="21"/>
      <c r="AS546" s="21" t="b">
        <v>1</v>
      </c>
      <c r="AT546" s="21"/>
      <c r="AU546" s="22"/>
      <c r="AV546" s="21"/>
      <c r="AW546" s="21"/>
      <c r="AX546" s="21"/>
      <c r="AY546" s="21"/>
      <c r="AZ546" s="21" t="b">
        <v>1</v>
      </c>
      <c r="BA546" s="21" t="b">
        <v>1</v>
      </c>
      <c r="BB546" s="23">
        <v>25012.0</v>
      </c>
      <c r="BC546" s="20"/>
      <c r="BD546" s="24"/>
      <c r="BE546" s="32"/>
      <c r="BF546" s="33"/>
      <c r="BG546" s="19" t="s">
        <v>3209</v>
      </c>
      <c r="BH546" s="19" t="s">
        <v>3210</v>
      </c>
      <c r="BI546" s="19"/>
      <c r="BK546" s="19"/>
    </row>
    <row r="547" ht="16.5" customHeight="1">
      <c r="A547" s="32" t="s">
        <v>3211</v>
      </c>
      <c r="B547" s="28" t="s">
        <v>68</v>
      </c>
      <c r="C547" s="17" t="s">
        <v>88</v>
      </c>
      <c r="D547" s="17" t="s">
        <v>88</v>
      </c>
      <c r="E547" s="19" t="b">
        <v>1</v>
      </c>
      <c r="F547" s="29" t="b">
        <v>0</v>
      </c>
      <c r="G547" t="b">
        <v>0</v>
      </c>
      <c r="H547" s="19" t="b">
        <v>1</v>
      </c>
      <c r="I547" t="b">
        <v>0</v>
      </c>
      <c r="J547" s="19" t="b">
        <v>0</v>
      </c>
      <c r="K547" s="19" t="b">
        <v>0</v>
      </c>
      <c r="L547" s="19" t="b">
        <v>0</v>
      </c>
      <c r="M547" s="26" t="b">
        <v>0</v>
      </c>
      <c r="O547" s="30"/>
      <c r="P547" s="19" t="s">
        <v>105</v>
      </c>
      <c r="Q547" s="19"/>
      <c r="X547" s="19"/>
      <c r="Y547" s="19"/>
      <c r="Z547" s="19"/>
      <c r="AA547" s="19"/>
      <c r="AB547" s="19" t="b">
        <v>0</v>
      </c>
      <c r="AC547" s="19"/>
      <c r="AD547" s="19"/>
      <c r="AE547" s="19"/>
      <c r="AF547" s="19"/>
      <c r="AG547" s="19"/>
      <c r="AH547" s="19"/>
      <c r="AI547" s="21" t="b">
        <v>0</v>
      </c>
      <c r="AJ547" s="21" t="b">
        <v>0</v>
      </c>
      <c r="AK547" s="21" t="b">
        <v>0</v>
      </c>
      <c r="AL547" s="21"/>
      <c r="AM547" s="21"/>
      <c r="AN547" s="21"/>
      <c r="AO547" s="21"/>
      <c r="AP547" s="21"/>
      <c r="AQ547" s="21"/>
      <c r="AR547" s="21"/>
      <c r="AS547" s="21" t="b">
        <v>1</v>
      </c>
      <c r="AT547" s="21"/>
      <c r="AU547" s="22"/>
      <c r="AV547" s="21"/>
      <c r="AW547" s="21"/>
      <c r="AX547" s="21"/>
      <c r="AY547" s="21"/>
      <c r="AZ547" s="21"/>
      <c r="BA547" s="21"/>
      <c r="BB547" s="23">
        <v>24910.0</v>
      </c>
      <c r="BC547" s="20"/>
      <c r="BD547" s="24"/>
      <c r="BE547" s="32"/>
      <c r="BF547" s="33"/>
      <c r="BG547" s="19" t="s">
        <v>3212</v>
      </c>
      <c r="BH547" s="19" t="s">
        <v>3213</v>
      </c>
      <c r="BI547" s="19"/>
      <c r="BK547" s="19"/>
    </row>
    <row r="548" ht="16.5" customHeight="1">
      <c r="A548" s="16" t="s">
        <v>3214</v>
      </c>
      <c r="B548" s="17" t="s">
        <v>68</v>
      </c>
      <c r="C548" s="18" t="s">
        <v>68</v>
      </c>
      <c r="D548" s="18" t="s">
        <v>68</v>
      </c>
      <c r="E548" s="19" t="b">
        <v>1</v>
      </c>
      <c r="F548" s="19" t="b">
        <v>0</v>
      </c>
      <c r="G548" s="19" t="b">
        <v>0</v>
      </c>
      <c r="H548" s="19" t="b">
        <v>0</v>
      </c>
      <c r="I548" s="19" t="b">
        <v>0</v>
      </c>
      <c r="J548" s="19" t="b">
        <v>0</v>
      </c>
      <c r="K548" s="19" t="b">
        <v>0</v>
      </c>
      <c r="L548" s="19" t="b">
        <v>0</v>
      </c>
      <c r="M548" s="20" t="b">
        <v>0</v>
      </c>
      <c r="O548" s="19" t="s">
        <v>625</v>
      </c>
      <c r="P548" s="19" t="s">
        <v>105</v>
      </c>
      <c r="Q548" s="19" t="s">
        <v>70</v>
      </c>
      <c r="R548" s="19" t="s">
        <v>3215</v>
      </c>
      <c r="U548" s="19" t="s">
        <v>3216</v>
      </c>
      <c r="V548" s="19"/>
      <c r="W548" s="19"/>
      <c r="X548" s="19"/>
      <c r="Y548" s="19"/>
      <c r="Z548" s="19"/>
      <c r="AA548" s="19"/>
      <c r="AB548" s="19" t="b">
        <v>0</v>
      </c>
      <c r="AC548" s="19"/>
      <c r="AD548" s="19"/>
      <c r="AE548" s="19"/>
      <c r="AF548" s="19"/>
      <c r="AG548" s="19"/>
      <c r="AH548" s="19"/>
      <c r="AI548" s="21" t="b">
        <v>1</v>
      </c>
      <c r="AJ548" s="21" t="b">
        <v>0</v>
      </c>
      <c r="AK548" s="21" t="b">
        <v>0</v>
      </c>
      <c r="AL548" s="21"/>
      <c r="AM548" s="21" t="b">
        <v>1</v>
      </c>
      <c r="AN548" s="21"/>
      <c r="AO548" s="21"/>
      <c r="AP548" s="21"/>
      <c r="AQ548" s="21"/>
      <c r="AR548" s="21"/>
      <c r="AS548" s="21" t="b">
        <v>0</v>
      </c>
      <c r="AT548" s="21"/>
      <c r="AU548" s="22"/>
      <c r="AV548" s="21"/>
      <c r="AW548" s="21"/>
      <c r="AX548" s="21"/>
      <c r="AY548" s="21"/>
      <c r="AZ548" s="21"/>
      <c r="BA548" s="21"/>
      <c r="BB548" s="23">
        <v>24909.0</v>
      </c>
      <c r="BC548" s="20">
        <v>5.0</v>
      </c>
      <c r="BD548" s="24">
        <v>3.2846125E7</v>
      </c>
      <c r="BE548" s="19" t="s">
        <v>3217</v>
      </c>
      <c r="BF548" s="25">
        <v>44071.0</v>
      </c>
      <c r="BG548" s="19" t="s">
        <v>3218</v>
      </c>
      <c r="BH548" s="19" t="s">
        <v>3219</v>
      </c>
      <c r="BI548" s="19" t="s">
        <v>3220</v>
      </c>
      <c r="BJ548" s="19" t="s">
        <v>809</v>
      </c>
      <c r="BK548" s="19" t="s">
        <v>3221</v>
      </c>
    </row>
    <row r="549" ht="16.5" customHeight="1">
      <c r="A549" s="16" t="s">
        <v>3222</v>
      </c>
      <c r="B549" s="17" t="s">
        <v>68</v>
      </c>
      <c r="C549" s="18" t="s">
        <v>68</v>
      </c>
      <c r="D549" s="18" t="s">
        <v>68</v>
      </c>
      <c r="E549" s="19" t="b">
        <v>1</v>
      </c>
      <c r="F549" s="19" t="b">
        <v>0</v>
      </c>
      <c r="G549" s="19" t="b">
        <v>0</v>
      </c>
      <c r="H549" s="19" t="b">
        <v>1</v>
      </c>
      <c r="I549" s="19" t="b">
        <v>0</v>
      </c>
      <c r="J549" s="19" t="b">
        <v>0</v>
      </c>
      <c r="K549" s="19" t="b">
        <v>0</v>
      </c>
      <c r="L549" s="19" t="b">
        <v>0</v>
      </c>
      <c r="M549" s="20" t="b">
        <v>0</v>
      </c>
      <c r="O549" s="19" t="s">
        <v>3223</v>
      </c>
      <c r="P549" s="19" t="s">
        <v>69</v>
      </c>
      <c r="Q549" s="19" t="s">
        <v>79</v>
      </c>
      <c r="R549" s="19" t="s">
        <v>3224</v>
      </c>
      <c r="AB549" s="19" t="b">
        <v>0</v>
      </c>
      <c r="AI549" s="21" t="b">
        <v>1</v>
      </c>
      <c r="AJ549" s="21" t="b">
        <v>0</v>
      </c>
      <c r="AK549" s="21" t="b">
        <v>1</v>
      </c>
      <c r="AL549" s="21"/>
      <c r="AM549" s="21"/>
      <c r="AN549" s="21"/>
      <c r="AO549" s="21"/>
      <c r="AP549" s="21"/>
      <c r="AQ549" s="21"/>
      <c r="AR549" s="21"/>
      <c r="AS549" s="21" t="b">
        <v>0</v>
      </c>
      <c r="AT549" s="21"/>
      <c r="AU549" s="22"/>
      <c r="AV549" s="21"/>
      <c r="AW549" s="21"/>
      <c r="AX549" s="21"/>
      <c r="AY549" s="21"/>
      <c r="AZ549" s="21"/>
      <c r="BA549" s="21"/>
      <c r="BB549" s="23">
        <v>24848.0</v>
      </c>
      <c r="BC549" s="26">
        <v>1.0</v>
      </c>
      <c r="BD549" s="24">
        <v>3.1359001E7</v>
      </c>
      <c r="BE549" s="19" t="s">
        <v>3225</v>
      </c>
      <c r="BF549" s="25">
        <v>43677.0</v>
      </c>
      <c r="BG549" s="19" t="s">
        <v>3226</v>
      </c>
      <c r="BH549" s="19" t="s">
        <v>3227</v>
      </c>
      <c r="BI549" s="19" t="s">
        <v>3228</v>
      </c>
      <c r="BJ549" s="19" t="s">
        <v>917</v>
      </c>
    </row>
    <row r="550" ht="16.5" customHeight="1">
      <c r="A550" s="16" t="s">
        <v>3229</v>
      </c>
      <c r="B550" s="17" t="s">
        <v>68</v>
      </c>
      <c r="C550" s="18" t="s">
        <v>68</v>
      </c>
      <c r="D550" s="18" t="s">
        <v>68</v>
      </c>
      <c r="E550" s="19" t="b">
        <v>1</v>
      </c>
      <c r="F550" s="19" t="b">
        <v>0</v>
      </c>
      <c r="G550" s="19" t="b">
        <v>0</v>
      </c>
      <c r="H550" s="19" t="b">
        <v>0</v>
      </c>
      <c r="I550" s="19" t="b">
        <v>0</v>
      </c>
      <c r="J550" s="19" t="b">
        <v>0</v>
      </c>
      <c r="K550" s="19" t="b">
        <v>0</v>
      </c>
      <c r="L550" s="19" t="b">
        <v>0</v>
      </c>
      <c r="M550" s="20" t="b">
        <v>0</v>
      </c>
      <c r="O550" s="32" t="s">
        <v>3230</v>
      </c>
      <c r="Q550" s="19" t="s">
        <v>303</v>
      </c>
      <c r="AB550" s="19" t="b">
        <v>0</v>
      </c>
      <c r="AI550" s="21" t="b">
        <v>1</v>
      </c>
      <c r="AJ550" s="21" t="b">
        <v>0</v>
      </c>
      <c r="AK550" s="21" t="b">
        <v>1</v>
      </c>
      <c r="AL550" s="21"/>
      <c r="AM550" s="21"/>
      <c r="AN550" s="21"/>
      <c r="AO550" s="21"/>
      <c r="AP550" s="21"/>
      <c r="AQ550" s="21"/>
      <c r="AR550" s="21"/>
      <c r="AS550" s="21" t="b">
        <v>0</v>
      </c>
      <c r="AT550" s="21"/>
      <c r="AU550" s="22"/>
      <c r="AV550" s="21"/>
      <c r="AW550" s="21"/>
      <c r="AX550" s="21"/>
      <c r="AY550" s="21"/>
      <c r="AZ550" s="21"/>
      <c r="BA550" s="21"/>
      <c r="BB550" s="23">
        <v>24733.0</v>
      </c>
      <c r="BC550" s="26">
        <v>6.0</v>
      </c>
      <c r="BD550" s="24">
        <v>3.0462277E7</v>
      </c>
      <c r="BE550" s="19" t="s">
        <v>3231</v>
      </c>
      <c r="BF550" s="25">
        <v>43426.0</v>
      </c>
      <c r="BG550" s="19" t="s">
        <v>3232</v>
      </c>
      <c r="BH550" s="19" t="s">
        <v>3233</v>
      </c>
      <c r="BI550" s="19" t="s">
        <v>3234</v>
      </c>
      <c r="BJ550" s="19" t="s">
        <v>3235</v>
      </c>
    </row>
    <row r="551" ht="16.5" customHeight="1">
      <c r="A551" s="16" t="s">
        <v>3236</v>
      </c>
      <c r="B551" s="17" t="s">
        <v>68</v>
      </c>
      <c r="C551" s="18" t="s">
        <v>68</v>
      </c>
      <c r="D551" s="18" t="s">
        <v>68</v>
      </c>
      <c r="E551" s="19" t="b">
        <v>1</v>
      </c>
      <c r="F551" s="19" t="b">
        <v>0</v>
      </c>
      <c r="G551" s="19" t="b">
        <v>0</v>
      </c>
      <c r="H551" s="19" t="b">
        <v>0</v>
      </c>
      <c r="I551" s="19" t="b">
        <v>0</v>
      </c>
      <c r="J551" s="19" t="b">
        <v>0</v>
      </c>
      <c r="K551" s="19" t="b">
        <v>0</v>
      </c>
      <c r="L551" s="19" t="b">
        <v>0</v>
      </c>
      <c r="M551" s="20" t="b">
        <v>0</v>
      </c>
      <c r="O551" s="19" t="s">
        <v>3237</v>
      </c>
      <c r="P551" s="19" t="s">
        <v>236</v>
      </c>
      <c r="Q551" s="19" t="s">
        <v>79</v>
      </c>
      <c r="R551" s="19" t="s">
        <v>3238</v>
      </c>
      <c r="S551" s="19" t="s">
        <v>1568</v>
      </c>
      <c r="AB551" s="19" t="b">
        <v>0</v>
      </c>
      <c r="AI551" s="21" t="b">
        <v>1</v>
      </c>
      <c r="AJ551" s="21" t="b">
        <v>0</v>
      </c>
      <c r="AK551" s="21" t="b">
        <v>0</v>
      </c>
      <c r="AL551" s="21"/>
      <c r="AM551" s="21" t="b">
        <v>1</v>
      </c>
      <c r="AN551" s="21"/>
      <c r="AO551" s="21"/>
      <c r="AP551" s="21"/>
      <c r="AQ551" s="21"/>
      <c r="AR551" s="21"/>
      <c r="AS551" s="21" t="b">
        <v>0</v>
      </c>
      <c r="AT551" s="21"/>
      <c r="AU551" s="22"/>
      <c r="AV551" s="21"/>
      <c r="AW551" s="21"/>
      <c r="AX551" s="21"/>
      <c r="AY551" s="21"/>
      <c r="AZ551" s="21"/>
      <c r="BA551" s="21"/>
      <c r="BB551" s="23">
        <v>24584.0</v>
      </c>
      <c r="BC551" s="26">
        <v>2.0</v>
      </c>
      <c r="BD551" s="24">
        <v>3.1816636E7</v>
      </c>
      <c r="BE551" s="19" t="s">
        <v>3239</v>
      </c>
      <c r="BF551" s="25">
        <v>43809.0</v>
      </c>
      <c r="BG551" s="19" t="s">
        <v>3240</v>
      </c>
      <c r="BH551" s="19" t="s">
        <v>3241</v>
      </c>
      <c r="BI551" s="19" t="s">
        <v>3242</v>
      </c>
      <c r="BJ551" s="19" t="s">
        <v>2437</v>
      </c>
    </row>
    <row r="552" ht="16.5" customHeight="1">
      <c r="A552" s="16" t="s">
        <v>3243</v>
      </c>
      <c r="B552" s="17" t="s">
        <v>68</v>
      </c>
      <c r="C552" s="18" t="s">
        <v>68</v>
      </c>
      <c r="D552" s="18" t="s">
        <v>68</v>
      </c>
      <c r="E552" s="19" t="b">
        <v>1</v>
      </c>
      <c r="F552" s="19" t="b">
        <v>0</v>
      </c>
      <c r="G552" s="19" t="b">
        <v>0</v>
      </c>
      <c r="H552" s="19" t="b">
        <v>1</v>
      </c>
      <c r="I552" s="19" t="b">
        <v>0</v>
      </c>
      <c r="J552" s="19" t="b">
        <v>0</v>
      </c>
      <c r="K552" s="19" t="b">
        <v>0</v>
      </c>
      <c r="L552" s="19" t="b">
        <v>0</v>
      </c>
      <c r="M552" s="20" t="b">
        <v>1</v>
      </c>
      <c r="O552" s="19" t="s">
        <v>3244</v>
      </c>
      <c r="P552" s="19" t="s">
        <v>105</v>
      </c>
      <c r="Q552" s="19" t="s">
        <v>70</v>
      </c>
      <c r="AB552" s="19" t="b">
        <v>0</v>
      </c>
      <c r="AI552" s="21" t="b">
        <v>1</v>
      </c>
      <c r="AJ552" s="21" t="b">
        <v>0</v>
      </c>
      <c r="AK552" s="21" t="b">
        <v>0</v>
      </c>
      <c r="AL552" s="21"/>
      <c r="AM552" s="21" t="b">
        <v>1</v>
      </c>
      <c r="AN552" s="21"/>
      <c r="AO552" s="21"/>
      <c r="AP552" s="21"/>
      <c r="AQ552" s="21"/>
      <c r="AR552" s="21"/>
      <c r="AS552" s="21" t="b">
        <v>0</v>
      </c>
      <c r="AT552" s="21"/>
      <c r="AU552" s="22"/>
      <c r="AV552" s="21"/>
      <c r="AW552" s="21"/>
      <c r="AX552" s="21"/>
      <c r="AY552" s="21"/>
      <c r="AZ552" s="21"/>
      <c r="BA552" s="21"/>
      <c r="BB552" s="23">
        <v>24569.0</v>
      </c>
      <c r="BC552" s="26">
        <v>3.0</v>
      </c>
      <c r="BD552" s="24">
        <v>3.1896769E7</v>
      </c>
      <c r="BE552" s="19" t="s">
        <v>3245</v>
      </c>
      <c r="BF552" s="25">
        <v>43834.0</v>
      </c>
      <c r="BG552" s="19" t="s">
        <v>3246</v>
      </c>
      <c r="BH552" s="19" t="s">
        <v>3247</v>
      </c>
      <c r="BI552" s="19" t="s">
        <v>3248</v>
      </c>
      <c r="BJ552" s="19" t="s">
        <v>3249</v>
      </c>
    </row>
    <row r="553" ht="16.5" customHeight="1">
      <c r="A553" s="16" t="s">
        <v>3250</v>
      </c>
      <c r="B553" s="17" t="s">
        <v>68</v>
      </c>
      <c r="C553" s="18" t="s">
        <v>68</v>
      </c>
      <c r="D553" s="18" t="s">
        <v>68</v>
      </c>
      <c r="E553" s="19" t="b">
        <v>1</v>
      </c>
      <c r="F553" s="19" t="b">
        <v>0</v>
      </c>
      <c r="G553" s="19" t="b">
        <v>0</v>
      </c>
      <c r="H553" s="19" t="b">
        <v>0</v>
      </c>
      <c r="I553" s="19" t="b">
        <v>0</v>
      </c>
      <c r="J553" s="19" t="b">
        <v>0</v>
      </c>
      <c r="K553" s="19" t="b">
        <v>0</v>
      </c>
      <c r="L553" s="19" t="b">
        <v>0</v>
      </c>
      <c r="M553" s="20" t="b">
        <v>0</v>
      </c>
      <c r="P553" s="19" t="s">
        <v>105</v>
      </c>
      <c r="Q553" s="19" t="s">
        <v>70</v>
      </c>
      <c r="AB553" s="19" t="b">
        <v>0</v>
      </c>
      <c r="AI553" s="21" t="b">
        <v>1</v>
      </c>
      <c r="AJ553" s="21" t="b">
        <v>0</v>
      </c>
      <c r="AK553" s="21" t="b">
        <v>0</v>
      </c>
      <c r="AL553" s="21"/>
      <c r="AM553" s="21" t="b">
        <v>1</v>
      </c>
      <c r="AN553" s="21"/>
      <c r="AO553" s="21"/>
      <c r="AP553" s="21"/>
      <c r="AQ553" s="21"/>
      <c r="AR553" s="21"/>
      <c r="AS553" s="21" t="b">
        <v>0</v>
      </c>
      <c r="AT553" s="21"/>
      <c r="AU553" s="22"/>
      <c r="AV553" s="21"/>
      <c r="AW553" s="21"/>
      <c r="AX553" s="21"/>
      <c r="AY553" s="21"/>
      <c r="AZ553" s="21"/>
      <c r="BA553" s="21"/>
      <c r="BB553" s="23">
        <v>24442.0</v>
      </c>
      <c r="BC553" s="26">
        <v>5.0</v>
      </c>
      <c r="BD553" s="24">
        <v>3.3597545E7</v>
      </c>
      <c r="BE553" s="19" t="s">
        <v>3251</v>
      </c>
      <c r="BF553" s="25">
        <v>44246.0</v>
      </c>
      <c r="BG553" s="19" t="s">
        <v>3252</v>
      </c>
      <c r="BH553" s="19" t="s">
        <v>3253</v>
      </c>
      <c r="BI553" s="19" t="s">
        <v>3254</v>
      </c>
      <c r="BJ553" s="19" t="s">
        <v>127</v>
      </c>
    </row>
    <row r="554" ht="16.5" customHeight="1">
      <c r="A554" s="16" t="s">
        <v>3255</v>
      </c>
      <c r="B554" s="17" t="s">
        <v>68</v>
      </c>
      <c r="C554" s="18" t="s">
        <v>68</v>
      </c>
      <c r="D554" s="18" t="s">
        <v>68</v>
      </c>
      <c r="E554" s="19" t="b">
        <v>1</v>
      </c>
      <c r="F554" s="19" t="b">
        <v>0</v>
      </c>
      <c r="G554" s="19" t="b">
        <v>0</v>
      </c>
      <c r="H554" s="19" t="b">
        <v>1</v>
      </c>
      <c r="I554" s="19" t="b">
        <v>0</v>
      </c>
      <c r="J554" s="19" t="b">
        <v>0</v>
      </c>
      <c r="K554" s="19" t="b">
        <v>0</v>
      </c>
      <c r="L554" s="19" t="b">
        <v>0</v>
      </c>
      <c r="M554" s="20" t="b">
        <v>0</v>
      </c>
      <c r="N554" s="19" t="s">
        <v>234</v>
      </c>
      <c r="O554" s="19" t="s">
        <v>3256</v>
      </c>
      <c r="P554" s="19" t="s">
        <v>69</v>
      </c>
      <c r="Q554" s="19" t="s">
        <v>70</v>
      </c>
      <c r="R554" s="19" t="s">
        <v>3257</v>
      </c>
      <c r="AB554" s="19" t="b">
        <v>0</v>
      </c>
      <c r="AI554" s="21" t="b">
        <v>1</v>
      </c>
      <c r="AJ554" s="21" t="b">
        <v>0</v>
      </c>
      <c r="AK554" s="21" t="b">
        <v>1</v>
      </c>
      <c r="AL554" s="21"/>
      <c r="AM554" s="21"/>
      <c r="AN554" s="21"/>
      <c r="AO554" s="21"/>
      <c r="AP554" s="21"/>
      <c r="AQ554" s="21"/>
      <c r="AR554" s="21"/>
      <c r="AS554" s="21" t="b">
        <v>0</v>
      </c>
      <c r="AT554" s="21"/>
      <c r="AU554" s="22"/>
      <c r="AV554" s="21"/>
      <c r="AW554" s="21"/>
      <c r="AX554" s="21"/>
      <c r="AY554" s="21"/>
      <c r="AZ554" s="21"/>
      <c r="BA554" s="21"/>
      <c r="BB554" s="23">
        <v>24381.0</v>
      </c>
      <c r="BC554" s="20">
        <v>1.0</v>
      </c>
      <c r="BD554" s="24">
        <v>3.2923584E7</v>
      </c>
      <c r="BE554" s="19" t="s">
        <v>3258</v>
      </c>
      <c r="BF554" s="25">
        <v>44089.0</v>
      </c>
      <c r="BG554" s="19" t="s">
        <v>3259</v>
      </c>
      <c r="BH554" s="19" t="s">
        <v>3260</v>
      </c>
      <c r="BI554" s="19" t="s">
        <v>3261</v>
      </c>
      <c r="BJ554" s="19" t="s">
        <v>3262</v>
      </c>
    </row>
    <row r="555" ht="16.5" customHeight="1">
      <c r="A555" s="16" t="s">
        <v>3263</v>
      </c>
      <c r="B555" s="17" t="s">
        <v>68</v>
      </c>
      <c r="C555" s="18" t="s">
        <v>68</v>
      </c>
      <c r="D555" s="18" t="s">
        <v>68</v>
      </c>
      <c r="E555" s="19" t="b">
        <v>1</v>
      </c>
      <c r="F555" s="19" t="b">
        <v>0</v>
      </c>
      <c r="G555" s="19" t="b">
        <v>0</v>
      </c>
      <c r="H555" s="19" t="b">
        <v>0</v>
      </c>
      <c r="I555" s="19" t="b">
        <v>0</v>
      </c>
      <c r="J555" s="19" t="b">
        <v>0</v>
      </c>
      <c r="K555" s="19" t="b">
        <v>0</v>
      </c>
      <c r="L555" s="19" t="b">
        <v>0</v>
      </c>
      <c r="M555" s="20" t="b">
        <v>0</v>
      </c>
      <c r="O555" s="19" t="s">
        <v>3264</v>
      </c>
      <c r="P555" s="19" t="s">
        <v>1137</v>
      </c>
      <c r="Q555" s="19" t="s">
        <v>79</v>
      </c>
      <c r="R555" s="19" t="s">
        <v>3265</v>
      </c>
      <c r="S555" s="19" t="s">
        <v>3266</v>
      </c>
      <c r="AB555" s="19" t="b">
        <v>0</v>
      </c>
      <c r="AI555" s="21" t="b">
        <v>1</v>
      </c>
      <c r="AJ555" s="21" t="b">
        <v>0</v>
      </c>
      <c r="AK555" s="21" t="b">
        <v>0</v>
      </c>
      <c r="AL555" s="21"/>
      <c r="AM555" s="21" t="b">
        <v>1</v>
      </c>
      <c r="AN555" s="21"/>
      <c r="AO555" s="21"/>
      <c r="AP555" s="21"/>
      <c r="AQ555" s="21"/>
      <c r="AR555" s="21"/>
      <c r="AS555" s="21" t="b">
        <v>0</v>
      </c>
      <c r="AT555" s="21"/>
      <c r="AU555" s="22"/>
      <c r="AV555" s="21"/>
      <c r="AW555" s="21"/>
      <c r="AX555" s="21"/>
      <c r="AY555" s="21"/>
      <c r="AZ555" s="21"/>
      <c r="BA555" s="21"/>
      <c r="BB555" s="23">
        <v>24198.0</v>
      </c>
      <c r="BC555" s="26">
        <v>3.0</v>
      </c>
      <c r="BD555" s="24">
        <v>3.2727894E7</v>
      </c>
      <c r="BE555" s="19" t="s">
        <v>3267</v>
      </c>
      <c r="BF555" s="25">
        <v>44043.0</v>
      </c>
      <c r="BG555" s="19" t="s">
        <v>3268</v>
      </c>
      <c r="BH555" s="19" t="s">
        <v>3269</v>
      </c>
      <c r="BI555" s="19" t="s">
        <v>3270</v>
      </c>
      <c r="BJ555" s="19" t="s">
        <v>766</v>
      </c>
      <c r="BK555" s="19" t="s">
        <v>3271</v>
      </c>
    </row>
    <row r="556" ht="16.5" customHeight="1">
      <c r="A556" s="32" t="s">
        <v>3272</v>
      </c>
      <c r="B556" s="28" t="s">
        <v>68</v>
      </c>
      <c r="C556" s="17" t="s">
        <v>88</v>
      </c>
      <c r="D556" s="17" t="s">
        <v>88</v>
      </c>
      <c r="E556" s="29" t="b">
        <v>0</v>
      </c>
      <c r="F556" s="19" t="b">
        <v>1</v>
      </c>
      <c r="G556" t="b">
        <v>0</v>
      </c>
      <c r="H556" s="19" t="b">
        <v>1</v>
      </c>
      <c r="I556" t="b">
        <v>0</v>
      </c>
      <c r="J556" s="19" t="b">
        <v>0</v>
      </c>
      <c r="K556" s="19" t="b">
        <v>0</v>
      </c>
      <c r="L556" s="19" t="b">
        <v>0</v>
      </c>
      <c r="M556" s="26" t="b">
        <v>0</v>
      </c>
      <c r="O556" s="30"/>
      <c r="P556" s="19" t="s">
        <v>105</v>
      </c>
      <c r="Q556" s="19"/>
      <c r="X556" s="19"/>
      <c r="Y556" s="19"/>
      <c r="Z556" s="19"/>
      <c r="AA556" s="19"/>
      <c r="AB556" s="19" t="b">
        <v>0</v>
      </c>
      <c r="AC556" s="19"/>
      <c r="AD556" s="19"/>
      <c r="AE556" s="19"/>
      <c r="AF556" s="19"/>
      <c r="AG556" s="19"/>
      <c r="AH556" s="19"/>
      <c r="AI556" s="21" t="b">
        <v>0</v>
      </c>
      <c r="AJ556" s="21" t="b">
        <v>0</v>
      </c>
      <c r="AK556" s="21" t="b">
        <v>0</v>
      </c>
      <c r="AL556" s="21"/>
      <c r="AM556" s="21"/>
      <c r="AN556" s="21"/>
      <c r="AO556" s="21"/>
      <c r="AP556" s="21"/>
      <c r="AQ556" s="21"/>
      <c r="AR556" s="21"/>
      <c r="AS556" s="21" t="b">
        <v>1</v>
      </c>
      <c r="AT556" s="21"/>
      <c r="AU556" s="22"/>
      <c r="AV556" s="21"/>
      <c r="AW556" s="21"/>
      <c r="AX556" s="21"/>
      <c r="AY556" s="21"/>
      <c r="AZ556" s="21"/>
      <c r="BA556" s="21"/>
      <c r="BB556" s="23">
        <v>24156.0</v>
      </c>
      <c r="BC556" s="20"/>
      <c r="BD556" s="24"/>
      <c r="BE556" s="32"/>
      <c r="BF556" s="33"/>
      <c r="BG556" s="19" t="s">
        <v>3273</v>
      </c>
      <c r="BH556" s="19" t="s">
        <v>3274</v>
      </c>
      <c r="BI556" s="19"/>
      <c r="BK556" s="19"/>
    </row>
    <row r="557" ht="16.5" customHeight="1">
      <c r="A557" s="16" t="s">
        <v>3275</v>
      </c>
      <c r="B557" s="28" t="s">
        <v>68</v>
      </c>
      <c r="C557" s="17" t="s">
        <v>68</v>
      </c>
      <c r="D557" s="17" t="s">
        <v>68</v>
      </c>
      <c r="E557" s="19" t="b">
        <v>1</v>
      </c>
      <c r="F557" t="b">
        <v>0</v>
      </c>
      <c r="G557" t="b">
        <v>0</v>
      </c>
      <c r="H557" s="19" t="b">
        <v>0</v>
      </c>
      <c r="I557" t="b">
        <v>0</v>
      </c>
      <c r="J557" s="43" t="b">
        <v>1</v>
      </c>
      <c r="K557" s="19" t="b">
        <v>0</v>
      </c>
      <c r="L557" s="19" t="b">
        <v>0</v>
      </c>
      <c r="M557" s="48" t="b">
        <v>0</v>
      </c>
      <c r="O557" s="30"/>
      <c r="Q557" s="19" t="s">
        <v>70</v>
      </c>
      <c r="X557" s="19"/>
      <c r="Y557" s="19"/>
      <c r="Z557" s="19"/>
      <c r="AA557" s="19"/>
      <c r="AB557" s="19" t="b">
        <v>0</v>
      </c>
      <c r="AC557" s="19"/>
      <c r="AD557" s="19" t="s">
        <v>3276</v>
      </c>
      <c r="AE557" s="19"/>
      <c r="AF557" s="19"/>
      <c r="AG557" s="19"/>
      <c r="AH557" s="19"/>
      <c r="AI557" s="21" t="b">
        <v>1</v>
      </c>
      <c r="AJ557" s="21" t="b">
        <v>0</v>
      </c>
      <c r="AK557" s="21" t="b">
        <v>1</v>
      </c>
      <c r="AL557" s="21"/>
      <c r="AM557" s="21"/>
      <c r="AN557" s="21"/>
      <c r="AO557" s="21"/>
      <c r="AP557" s="21"/>
      <c r="AQ557" s="21"/>
      <c r="AR557" s="21"/>
      <c r="AS557" s="21" t="b">
        <v>0</v>
      </c>
      <c r="AT557" s="21"/>
      <c r="AU557" s="22"/>
      <c r="AV557" s="21"/>
      <c r="AW557" s="21"/>
      <c r="AX557" s="21"/>
      <c r="AY557" s="21"/>
      <c r="AZ557" s="21"/>
      <c r="BA557" s="21"/>
      <c r="BB557" s="23">
        <v>24022.0</v>
      </c>
      <c r="BC557" s="20">
        <v>1.0</v>
      </c>
      <c r="BD557" s="24"/>
      <c r="BE557" s="19" t="s">
        <v>3277</v>
      </c>
      <c r="BF557" s="25">
        <v>44147.0</v>
      </c>
      <c r="BG557" s="19" t="s">
        <v>3278</v>
      </c>
    </row>
    <row r="558" ht="16.5" customHeight="1">
      <c r="A558" s="27" t="s">
        <v>3279</v>
      </c>
      <c r="B558" s="28" t="s">
        <v>68</v>
      </c>
      <c r="C558" s="17" t="s">
        <v>88</v>
      </c>
      <c r="D558" s="17" t="s">
        <v>88</v>
      </c>
      <c r="E558" s="29" t="b">
        <v>1</v>
      </c>
      <c r="F558" s="29" t="b">
        <v>0</v>
      </c>
      <c r="G558" t="b">
        <v>0</v>
      </c>
      <c r="H558" s="29" t="b">
        <v>0</v>
      </c>
      <c r="I558" t="b">
        <v>0</v>
      </c>
      <c r="J558" s="19" t="b">
        <v>0</v>
      </c>
      <c r="K558" s="19" t="b">
        <v>0</v>
      </c>
      <c r="L558" s="19" t="b">
        <v>0</v>
      </c>
      <c r="M558" s="26" t="b">
        <v>0</v>
      </c>
      <c r="O558" s="30"/>
      <c r="Q558" s="19"/>
      <c r="X558" s="19"/>
      <c r="Y558" s="19"/>
      <c r="Z558" s="19"/>
      <c r="AA558" s="19"/>
      <c r="AB558" s="19" t="b">
        <v>0</v>
      </c>
      <c r="AC558" s="19"/>
      <c r="AD558" s="19"/>
      <c r="AE558" s="19"/>
      <c r="AF558" s="19"/>
      <c r="AG558" s="19"/>
      <c r="AH558" s="19"/>
      <c r="AI558" s="21" t="b">
        <v>0</v>
      </c>
      <c r="AJ558" s="21" t="b">
        <v>0</v>
      </c>
      <c r="AK558" s="21" t="b">
        <v>0</v>
      </c>
      <c r="AL558" s="21"/>
      <c r="AM558" s="21"/>
      <c r="AN558" s="21"/>
      <c r="AO558" s="21"/>
      <c r="AP558" s="21"/>
      <c r="AQ558" s="21"/>
      <c r="AR558" s="21"/>
      <c r="AS558" s="21" t="b">
        <v>1</v>
      </c>
      <c r="AT558" s="21"/>
      <c r="AU558" s="22"/>
      <c r="AV558" s="21"/>
      <c r="AW558" s="21"/>
      <c r="AX558" s="21"/>
      <c r="AY558" s="21"/>
      <c r="AZ558" s="21"/>
      <c r="BA558" s="21"/>
      <c r="BB558" s="31">
        <v>24007.0</v>
      </c>
      <c r="BC558" s="20"/>
      <c r="BD558" s="24"/>
      <c r="BE558" s="32" t="s">
        <v>3280</v>
      </c>
      <c r="BF558" s="33">
        <v>43699.0</v>
      </c>
      <c r="BG558" s="19" t="s">
        <v>3281</v>
      </c>
      <c r="BH558" s="19"/>
      <c r="BI558" s="19" t="s">
        <v>3282</v>
      </c>
      <c r="BJ558" s="19" t="s">
        <v>1750</v>
      </c>
      <c r="BK558" s="19"/>
    </row>
    <row r="559" ht="16.5" customHeight="1">
      <c r="A559" s="16" t="s">
        <v>3283</v>
      </c>
      <c r="B559" s="17" t="s">
        <v>68</v>
      </c>
      <c r="C559" s="18" t="s">
        <v>68</v>
      </c>
      <c r="D559" s="18" t="s">
        <v>68</v>
      </c>
      <c r="E559" s="19" t="b">
        <v>1</v>
      </c>
      <c r="F559" s="19" t="b">
        <v>0</v>
      </c>
      <c r="G559" s="19" t="b">
        <v>0</v>
      </c>
      <c r="H559" s="19" t="b">
        <v>1</v>
      </c>
      <c r="I559" s="19" t="b">
        <v>1</v>
      </c>
      <c r="J559" s="19" t="b">
        <v>0</v>
      </c>
      <c r="K559" s="19" t="b">
        <v>0</v>
      </c>
      <c r="L559" s="19" t="b">
        <v>0</v>
      </c>
      <c r="M559" s="20" t="b">
        <v>0</v>
      </c>
      <c r="N559" s="19" t="s">
        <v>234</v>
      </c>
      <c r="O559" s="19" t="s">
        <v>3284</v>
      </c>
      <c r="P559" s="19" t="s">
        <v>105</v>
      </c>
      <c r="Q559" s="19" t="s">
        <v>70</v>
      </c>
      <c r="AB559" s="19" t="b">
        <v>0</v>
      </c>
      <c r="AI559" s="21" t="b">
        <v>1</v>
      </c>
      <c r="AJ559" s="21" t="b">
        <v>0</v>
      </c>
      <c r="AK559" s="21" t="b">
        <v>1</v>
      </c>
      <c r="AL559" s="21"/>
      <c r="AM559" s="21"/>
      <c r="AN559" s="21"/>
      <c r="AO559" s="21"/>
      <c r="AP559" s="21"/>
      <c r="AQ559" s="21"/>
      <c r="AR559" s="21"/>
      <c r="AS559" s="21" t="b">
        <v>0</v>
      </c>
      <c r="AT559" s="21"/>
      <c r="AU559" s="22"/>
      <c r="AV559" s="21" t="b">
        <v>1</v>
      </c>
      <c r="AW559" s="21"/>
      <c r="AX559" s="21"/>
      <c r="AY559" s="21"/>
      <c r="AZ559" s="21"/>
      <c r="BA559" s="21"/>
      <c r="BB559" s="23">
        <v>23954.0</v>
      </c>
      <c r="BC559" s="26">
        <v>1.0</v>
      </c>
      <c r="BD559" s="24">
        <v>3.0523328E7</v>
      </c>
      <c r="BE559" s="19" t="s">
        <v>3285</v>
      </c>
      <c r="BF559" s="25">
        <v>43448.0</v>
      </c>
      <c r="BG559" s="19" t="s">
        <v>3286</v>
      </c>
      <c r="BH559" s="19" t="s">
        <v>3287</v>
      </c>
      <c r="BI559" s="19" t="s">
        <v>3288</v>
      </c>
      <c r="BJ559" s="19" t="s">
        <v>917</v>
      </c>
    </row>
    <row r="560" ht="16.5" customHeight="1">
      <c r="A560" s="16" t="s">
        <v>3289</v>
      </c>
      <c r="B560" s="17" t="s">
        <v>68</v>
      </c>
      <c r="C560" s="18" t="s">
        <v>68</v>
      </c>
      <c r="D560" s="18" t="s">
        <v>68</v>
      </c>
      <c r="E560" s="19" t="b">
        <v>1</v>
      </c>
      <c r="F560" s="19" t="b">
        <v>0</v>
      </c>
      <c r="G560" s="19" t="b">
        <v>0</v>
      </c>
      <c r="H560" s="19" t="b">
        <v>0</v>
      </c>
      <c r="I560" s="19" t="b">
        <v>0</v>
      </c>
      <c r="J560" s="19" t="b">
        <v>0</v>
      </c>
      <c r="K560" s="19" t="b">
        <v>0</v>
      </c>
      <c r="L560" s="19" t="b">
        <v>0</v>
      </c>
      <c r="M560" s="20" t="b">
        <v>0</v>
      </c>
      <c r="N560" s="19" t="s">
        <v>234</v>
      </c>
      <c r="O560" s="19" t="s">
        <v>3290</v>
      </c>
      <c r="P560" s="19" t="s">
        <v>3291</v>
      </c>
      <c r="Q560" s="19" t="s">
        <v>70</v>
      </c>
      <c r="AB560" s="19" t="b">
        <v>0</v>
      </c>
      <c r="AI560" s="21" t="b">
        <v>1</v>
      </c>
      <c r="AJ560" s="21" t="b">
        <v>0</v>
      </c>
      <c r="AK560" s="21" t="b">
        <v>0</v>
      </c>
      <c r="AL560" s="21"/>
      <c r="AM560" s="21" t="b">
        <v>1</v>
      </c>
      <c r="AN560" s="21" t="b">
        <v>1</v>
      </c>
      <c r="AO560" s="21" t="s">
        <v>3292</v>
      </c>
      <c r="AP560" s="21"/>
      <c r="AQ560" s="21"/>
      <c r="AR560" s="21"/>
      <c r="AS560" s="21" t="b">
        <v>0</v>
      </c>
      <c r="AT560" s="21"/>
      <c r="AU560" s="22"/>
      <c r="AV560" s="21"/>
      <c r="AW560" s="21"/>
      <c r="AX560" s="21"/>
      <c r="AY560" s="21"/>
      <c r="AZ560" s="21" t="b">
        <v>1</v>
      </c>
      <c r="BA560" s="21" t="b">
        <v>1</v>
      </c>
      <c r="BB560" s="23">
        <v>23921.0</v>
      </c>
      <c r="BC560" s="26">
        <v>6.0</v>
      </c>
      <c r="BD560" s="24">
        <v>3.3504936E7</v>
      </c>
      <c r="BE560" s="19" t="s">
        <v>3293</v>
      </c>
      <c r="BF560" s="25">
        <v>44225.0</v>
      </c>
      <c r="BG560" s="19" t="s">
        <v>3294</v>
      </c>
      <c r="BH560" s="19" t="s">
        <v>3295</v>
      </c>
      <c r="BI560" s="19" t="s">
        <v>3296</v>
      </c>
      <c r="BJ560" s="19" t="s">
        <v>3297</v>
      </c>
    </row>
    <row r="561" ht="16.5" customHeight="1">
      <c r="A561" s="16" t="s">
        <v>3298</v>
      </c>
      <c r="B561" s="17" t="s">
        <v>68</v>
      </c>
      <c r="C561" s="18" t="s">
        <v>68</v>
      </c>
      <c r="D561" s="18" t="s">
        <v>68</v>
      </c>
      <c r="E561" s="19" t="b">
        <v>1</v>
      </c>
      <c r="F561" s="19" t="b">
        <v>0</v>
      </c>
      <c r="G561" s="19" t="b">
        <v>0</v>
      </c>
      <c r="H561" s="19" t="b">
        <v>0</v>
      </c>
      <c r="I561" s="19" t="b">
        <v>0</v>
      </c>
      <c r="J561" s="19" t="b">
        <v>0</v>
      </c>
      <c r="K561" s="19" t="b">
        <v>0</v>
      </c>
      <c r="L561" s="19" t="b">
        <v>0</v>
      </c>
      <c r="M561" s="20" t="b">
        <v>0</v>
      </c>
      <c r="N561" s="19" t="s">
        <v>234</v>
      </c>
      <c r="O561" s="19" t="s">
        <v>3290</v>
      </c>
      <c r="P561" s="19" t="s">
        <v>3291</v>
      </c>
      <c r="Q561" s="19" t="s">
        <v>70</v>
      </c>
      <c r="AB561" s="19" t="b">
        <v>0</v>
      </c>
      <c r="AI561" s="21" t="b">
        <v>1</v>
      </c>
      <c r="AJ561" s="21" t="b">
        <v>0</v>
      </c>
      <c r="AK561" s="21" t="b">
        <v>1</v>
      </c>
      <c r="AL561" s="21"/>
      <c r="AM561" s="21" t="b">
        <v>1</v>
      </c>
      <c r="AN561" s="21"/>
      <c r="AO561" s="21"/>
      <c r="AP561" s="21"/>
      <c r="AQ561" s="21"/>
      <c r="AR561" s="21"/>
      <c r="AS561" s="21" t="b">
        <v>0</v>
      </c>
      <c r="AT561" s="21"/>
      <c r="AU561" s="22"/>
      <c r="AV561" s="21"/>
      <c r="AW561" s="21"/>
      <c r="AX561" s="21"/>
      <c r="AY561" s="21"/>
      <c r="AZ561" s="21" t="b">
        <v>1</v>
      </c>
      <c r="BA561" s="21" t="b">
        <v>1</v>
      </c>
      <c r="BB561" s="23">
        <v>23921.0</v>
      </c>
      <c r="BC561" s="26">
        <v>6.0</v>
      </c>
      <c r="BD561" s="24">
        <v>3.3504936E7</v>
      </c>
      <c r="BE561" s="19" t="s">
        <v>3293</v>
      </c>
      <c r="BF561" s="25">
        <v>44225.0</v>
      </c>
      <c r="BG561" s="19" t="s">
        <v>3294</v>
      </c>
      <c r="BH561" s="19" t="s">
        <v>3295</v>
      </c>
      <c r="BI561" s="19" t="s">
        <v>3296</v>
      </c>
      <c r="BJ561" s="19" t="s">
        <v>3297</v>
      </c>
    </row>
    <row r="562" ht="16.5" customHeight="1">
      <c r="A562" s="16" t="s">
        <v>3299</v>
      </c>
      <c r="B562" s="17" t="s">
        <v>68</v>
      </c>
      <c r="C562" s="18" t="s">
        <v>68</v>
      </c>
      <c r="D562" s="18" t="s">
        <v>68</v>
      </c>
      <c r="E562" s="19" t="b">
        <v>1</v>
      </c>
      <c r="F562" s="19" t="b">
        <v>0</v>
      </c>
      <c r="G562" s="19" t="b">
        <v>0</v>
      </c>
      <c r="H562" s="19" t="b">
        <v>0</v>
      </c>
      <c r="I562" s="19" t="b">
        <v>0</v>
      </c>
      <c r="J562" s="19" t="b">
        <v>0</v>
      </c>
      <c r="K562" s="19" t="b">
        <v>0</v>
      </c>
      <c r="L562" s="19" t="b">
        <v>0</v>
      </c>
      <c r="M562" s="20" t="b">
        <v>0</v>
      </c>
      <c r="O562" s="19" t="s">
        <v>1192</v>
      </c>
      <c r="P562" s="19" t="s">
        <v>1319</v>
      </c>
      <c r="Q562" s="19" t="s">
        <v>70</v>
      </c>
      <c r="R562" s="19" t="s">
        <v>3300</v>
      </c>
      <c r="AB562" s="19" t="b">
        <v>0</v>
      </c>
      <c r="AI562" s="21" t="b">
        <v>1</v>
      </c>
      <c r="AJ562" s="21" t="b">
        <v>0</v>
      </c>
      <c r="AK562" s="21" t="b">
        <v>1</v>
      </c>
      <c r="AL562" s="21"/>
      <c r="AM562" s="21"/>
      <c r="AN562" s="21"/>
      <c r="AO562" s="21"/>
      <c r="AP562" s="21"/>
      <c r="AQ562" s="21"/>
      <c r="AR562" s="21"/>
      <c r="AS562" s="21" t="b">
        <v>0</v>
      </c>
      <c r="AT562" s="21"/>
      <c r="AU562" s="22"/>
      <c r="AV562" s="21"/>
      <c r="AW562" s="21"/>
      <c r="AX562" s="21"/>
      <c r="AY562" s="21"/>
      <c r="AZ562" s="21"/>
      <c r="BA562" s="21"/>
      <c r="BB562" s="23">
        <v>23764.0</v>
      </c>
      <c r="BC562" s="26">
        <v>1.0</v>
      </c>
      <c r="BD562" s="24">
        <v>3.3758834E7</v>
      </c>
      <c r="BE562" s="19" t="s">
        <v>3301</v>
      </c>
      <c r="BF562" s="25">
        <v>44280.0</v>
      </c>
      <c r="BG562" s="19" t="s">
        <v>3302</v>
      </c>
      <c r="BH562" s="19" t="s">
        <v>3303</v>
      </c>
      <c r="BI562" s="19" t="s">
        <v>3304</v>
      </c>
      <c r="BJ562" s="19" t="s">
        <v>995</v>
      </c>
    </row>
    <row r="563" ht="16.5" customHeight="1">
      <c r="A563" s="32" t="s">
        <v>3305</v>
      </c>
      <c r="B563" s="28" t="s">
        <v>68</v>
      </c>
      <c r="C563" s="17" t="s">
        <v>88</v>
      </c>
      <c r="D563" s="17" t="s">
        <v>88</v>
      </c>
      <c r="E563" s="19" t="b">
        <v>1</v>
      </c>
      <c r="F563" s="29" t="b">
        <v>0</v>
      </c>
      <c r="G563" t="b">
        <v>0</v>
      </c>
      <c r="H563" s="19" t="b">
        <v>1</v>
      </c>
      <c r="I563" t="b">
        <v>0</v>
      </c>
      <c r="J563" s="19" t="b">
        <v>0</v>
      </c>
      <c r="K563" s="19" t="b">
        <v>0</v>
      </c>
      <c r="L563" s="19" t="b">
        <v>0</v>
      </c>
      <c r="M563" s="26" t="b">
        <v>0</v>
      </c>
      <c r="O563" s="30"/>
      <c r="P563" s="19" t="s">
        <v>105</v>
      </c>
      <c r="Q563" s="19"/>
      <c r="X563" s="19"/>
      <c r="Y563" s="19"/>
      <c r="Z563" s="19"/>
      <c r="AA563" s="19"/>
      <c r="AB563" s="19" t="b">
        <v>0</v>
      </c>
      <c r="AC563" s="19"/>
      <c r="AD563" s="19"/>
      <c r="AE563" s="19"/>
      <c r="AF563" s="19"/>
      <c r="AG563" s="19"/>
      <c r="AH563" s="19"/>
      <c r="AI563" s="21" t="b">
        <v>0</v>
      </c>
      <c r="AJ563" s="21" t="b">
        <v>0</v>
      </c>
      <c r="AK563" s="21" t="b">
        <v>0</v>
      </c>
      <c r="AL563" s="21"/>
      <c r="AM563" s="21"/>
      <c r="AN563" s="21"/>
      <c r="AO563" s="21"/>
      <c r="AP563" s="21"/>
      <c r="AQ563" s="21"/>
      <c r="AR563" s="21"/>
      <c r="AS563" s="21" t="b">
        <v>1</v>
      </c>
      <c r="AT563" s="21"/>
      <c r="AU563" s="22"/>
      <c r="AV563" s="21"/>
      <c r="AW563" s="21"/>
      <c r="AX563" s="21"/>
      <c r="AY563" s="21"/>
      <c r="AZ563" s="21"/>
      <c r="BA563" s="21"/>
      <c r="BB563" s="23">
        <v>23723.0</v>
      </c>
      <c r="BC563" s="20"/>
      <c r="BD563" s="24"/>
      <c r="BE563" s="32"/>
      <c r="BF563" s="33"/>
      <c r="BG563" s="19" t="s">
        <v>3306</v>
      </c>
      <c r="BH563" s="19" t="s">
        <v>3307</v>
      </c>
      <c r="BI563" s="19"/>
      <c r="BK563" s="19"/>
    </row>
    <row r="564" ht="16.5" customHeight="1">
      <c r="A564" s="16" t="s">
        <v>3308</v>
      </c>
      <c r="B564" s="17" t="s">
        <v>68</v>
      </c>
      <c r="C564" s="18" t="s">
        <v>68</v>
      </c>
      <c r="D564" s="18" t="s">
        <v>68</v>
      </c>
      <c r="E564" s="19" t="b">
        <v>1</v>
      </c>
      <c r="F564" s="19" t="b">
        <v>0</v>
      </c>
      <c r="G564" s="19" t="b">
        <v>0</v>
      </c>
      <c r="H564" s="19" t="b">
        <v>0</v>
      </c>
      <c r="I564" s="19" t="b">
        <v>0</v>
      </c>
      <c r="J564" s="19" t="b">
        <v>0</v>
      </c>
      <c r="K564" s="19" t="b">
        <v>0</v>
      </c>
      <c r="L564" s="19" t="b">
        <v>0</v>
      </c>
      <c r="M564" s="20" t="b">
        <v>0</v>
      </c>
      <c r="O564" s="19" t="s">
        <v>3309</v>
      </c>
      <c r="P564" s="19" t="s">
        <v>3310</v>
      </c>
      <c r="Q564" s="19" t="s">
        <v>79</v>
      </c>
      <c r="S564" s="19" t="s">
        <v>1568</v>
      </c>
      <c r="AB564" s="19" t="b">
        <v>0</v>
      </c>
      <c r="AI564" s="21" t="b">
        <v>1</v>
      </c>
      <c r="AJ564" s="21" t="b">
        <v>0</v>
      </c>
      <c r="AK564" s="21" t="b">
        <v>0</v>
      </c>
      <c r="AL564" s="21"/>
      <c r="AM564" s="21" t="b">
        <v>1</v>
      </c>
      <c r="AN564" s="21"/>
      <c r="AO564" s="21"/>
      <c r="AP564" s="21"/>
      <c r="AQ564" s="21"/>
      <c r="AR564" s="21"/>
      <c r="AS564" s="21" t="b">
        <v>0</v>
      </c>
      <c r="AT564" s="21"/>
      <c r="AU564" s="22"/>
      <c r="AV564" s="21"/>
      <c r="AW564" s="21"/>
      <c r="AX564" s="21"/>
      <c r="AY564" s="21"/>
      <c r="AZ564" s="21"/>
      <c r="BA564" s="21"/>
      <c r="BB564" s="23">
        <v>23666.0</v>
      </c>
      <c r="BC564" s="26">
        <v>27.0</v>
      </c>
      <c r="BD564" s="24">
        <v>2.9884461E7</v>
      </c>
      <c r="BE564" s="19" t="s">
        <v>3311</v>
      </c>
      <c r="BF564" s="25">
        <v>43261.0</v>
      </c>
      <c r="BG564" s="19" t="s">
        <v>3312</v>
      </c>
      <c r="BH564" s="19" t="s">
        <v>3313</v>
      </c>
      <c r="BI564" s="19" t="s">
        <v>3314</v>
      </c>
      <c r="BJ564" s="19" t="s">
        <v>169</v>
      </c>
      <c r="BK564" s="19" t="s">
        <v>3315</v>
      </c>
    </row>
    <row r="565" ht="16.5" customHeight="1">
      <c r="A565" s="16" t="s">
        <v>3316</v>
      </c>
      <c r="B565" s="17" t="s">
        <v>68</v>
      </c>
      <c r="C565" s="18" t="s">
        <v>68</v>
      </c>
      <c r="D565" s="18" t="s">
        <v>68</v>
      </c>
      <c r="E565" s="19" t="b">
        <v>1</v>
      </c>
      <c r="F565" s="19" t="b">
        <v>0</v>
      </c>
      <c r="G565" s="19" t="b">
        <v>0</v>
      </c>
      <c r="H565" s="19" t="b">
        <v>0</v>
      </c>
      <c r="I565" s="19" t="b">
        <v>0</v>
      </c>
      <c r="J565" s="19" t="b">
        <v>0</v>
      </c>
      <c r="K565" s="19" t="b">
        <v>0</v>
      </c>
      <c r="L565" s="19" t="b">
        <v>0</v>
      </c>
      <c r="M565" s="20" t="b">
        <v>0</v>
      </c>
      <c r="O565" s="32" t="s">
        <v>3317</v>
      </c>
      <c r="Q565" s="19" t="s">
        <v>79</v>
      </c>
      <c r="R565" s="19" t="s">
        <v>3318</v>
      </c>
      <c r="S565" s="19" t="s">
        <v>3319</v>
      </c>
      <c r="AB565" s="19" t="b">
        <v>0</v>
      </c>
      <c r="AI565" s="21" t="b">
        <v>1</v>
      </c>
      <c r="AJ565" s="21" t="b">
        <v>0</v>
      </c>
      <c r="AK565" s="21" t="b">
        <v>0</v>
      </c>
      <c r="AL565" s="21"/>
      <c r="AM565" s="21" t="b">
        <v>1</v>
      </c>
      <c r="AN565" s="21"/>
      <c r="AO565" s="21"/>
      <c r="AP565" s="21"/>
      <c r="AQ565" s="21"/>
      <c r="AR565" s="21"/>
      <c r="AS565" s="21" t="b">
        <v>0</v>
      </c>
      <c r="AT565" s="21"/>
      <c r="AU565" s="22"/>
      <c r="AV565" s="21"/>
      <c r="AW565" s="21"/>
      <c r="AX565" s="21"/>
      <c r="AY565" s="21"/>
      <c r="AZ565" s="21"/>
      <c r="BA565" s="21"/>
      <c r="BB565" s="23">
        <v>23592.0</v>
      </c>
      <c r="BC565" s="26">
        <v>15.0</v>
      </c>
      <c r="BD565" s="24">
        <v>2.9440259E7</v>
      </c>
      <c r="BE565" s="19" t="s">
        <v>3320</v>
      </c>
      <c r="BF565" s="25">
        <v>43146.0</v>
      </c>
      <c r="BG565" s="19" t="s">
        <v>3321</v>
      </c>
      <c r="BH565" s="19" t="s">
        <v>3322</v>
      </c>
      <c r="BI565" s="19" t="s">
        <v>3323</v>
      </c>
      <c r="BJ565" s="19" t="s">
        <v>3324</v>
      </c>
      <c r="BK565" s="19" t="s">
        <v>3325</v>
      </c>
    </row>
    <row r="566" ht="16.5" customHeight="1">
      <c r="A566" s="16" t="s">
        <v>3326</v>
      </c>
      <c r="B566" s="17" t="s">
        <v>68</v>
      </c>
      <c r="C566" s="18" t="s">
        <v>68</v>
      </c>
      <c r="D566" s="18" t="s">
        <v>68</v>
      </c>
      <c r="E566" s="19" t="b">
        <v>1</v>
      </c>
      <c r="F566" s="19" t="b">
        <v>0</v>
      </c>
      <c r="G566" s="19" t="b">
        <v>0</v>
      </c>
      <c r="H566" s="19" t="b">
        <v>0</v>
      </c>
      <c r="I566" s="19" t="b">
        <v>0</v>
      </c>
      <c r="J566" s="19" t="b">
        <v>0</v>
      </c>
      <c r="K566" s="19" t="b">
        <v>0</v>
      </c>
      <c r="L566" s="19" t="b">
        <v>0</v>
      </c>
      <c r="M566" s="20" t="b">
        <v>0</v>
      </c>
      <c r="O566" s="19" t="s">
        <v>3327</v>
      </c>
      <c r="P566" s="19" t="s">
        <v>69</v>
      </c>
      <c r="Q566" s="19" t="s">
        <v>303</v>
      </c>
      <c r="R566" s="19" t="s">
        <v>3328</v>
      </c>
      <c r="S566" s="19" t="s">
        <v>3329</v>
      </c>
      <c r="AB566" s="19" t="b">
        <v>0</v>
      </c>
      <c r="AI566" s="21" t="b">
        <v>1</v>
      </c>
      <c r="AJ566" s="21" t="b">
        <v>0</v>
      </c>
      <c r="AK566" s="21" t="b">
        <v>0</v>
      </c>
      <c r="AL566" s="21"/>
      <c r="AM566" s="21" t="b">
        <v>1</v>
      </c>
      <c r="AN566" s="21"/>
      <c r="AO566" s="21"/>
      <c r="AP566" s="21"/>
      <c r="AQ566" s="21"/>
      <c r="AR566" s="21"/>
      <c r="AS566" s="21" t="b">
        <v>0</v>
      </c>
      <c r="AT566" s="21"/>
      <c r="AU566" s="22"/>
      <c r="AV566" s="21"/>
      <c r="AW566" s="21"/>
      <c r="AX566" s="21"/>
      <c r="AY566" s="21"/>
      <c r="AZ566" s="21"/>
      <c r="BA566" s="21"/>
      <c r="BB566" s="23">
        <v>23484.0</v>
      </c>
      <c r="BC566" s="26">
        <v>25.0</v>
      </c>
      <c r="BD566" s="24">
        <v>3.2828819E7</v>
      </c>
      <c r="BE566" s="19" t="s">
        <v>3330</v>
      </c>
      <c r="BF566" s="25">
        <v>44067.0</v>
      </c>
      <c r="BG566" s="19" t="s">
        <v>3331</v>
      </c>
      <c r="BH566" s="19" t="s">
        <v>3332</v>
      </c>
      <c r="BI566" s="19" t="s">
        <v>3333</v>
      </c>
      <c r="BJ566" s="19" t="s">
        <v>3334</v>
      </c>
      <c r="BK566" s="19" t="s">
        <v>3335</v>
      </c>
    </row>
    <row r="567" ht="16.5" customHeight="1">
      <c r="A567" s="16" t="s">
        <v>3336</v>
      </c>
      <c r="B567" s="17" t="s">
        <v>68</v>
      </c>
      <c r="C567" s="18" t="s">
        <v>68</v>
      </c>
      <c r="D567" s="18" t="s">
        <v>68</v>
      </c>
      <c r="E567" s="19" t="b">
        <v>1</v>
      </c>
      <c r="F567" s="19" t="b">
        <v>0</v>
      </c>
      <c r="G567" s="19" t="b">
        <v>0</v>
      </c>
      <c r="H567" s="19" t="b">
        <v>0</v>
      </c>
      <c r="I567" s="19" t="b">
        <v>0</v>
      </c>
      <c r="J567" s="19" t="b">
        <v>0</v>
      </c>
      <c r="K567" s="19" t="b">
        <v>0</v>
      </c>
      <c r="L567" s="19" t="b">
        <v>0</v>
      </c>
      <c r="M567" s="20" t="b">
        <v>0</v>
      </c>
      <c r="O567" s="19" t="s">
        <v>3337</v>
      </c>
      <c r="P567" s="19" t="s">
        <v>78</v>
      </c>
      <c r="Q567" s="19" t="s">
        <v>79</v>
      </c>
      <c r="S567" s="19" t="s">
        <v>3338</v>
      </c>
      <c r="X567" s="19" t="s">
        <v>3339</v>
      </c>
      <c r="AB567" s="19" t="b">
        <v>0</v>
      </c>
      <c r="AI567" s="21" t="b">
        <v>1</v>
      </c>
      <c r="AJ567" s="21" t="b">
        <v>0</v>
      </c>
      <c r="AK567" s="21" t="b">
        <v>0</v>
      </c>
      <c r="AL567" s="21"/>
      <c r="AM567" s="21" t="b">
        <v>1</v>
      </c>
      <c r="AN567" s="21"/>
      <c r="AO567" s="21"/>
      <c r="AP567" s="21"/>
      <c r="AQ567" s="21"/>
      <c r="AR567" s="21"/>
      <c r="AS567" s="21" t="b">
        <v>0</v>
      </c>
      <c r="AT567" s="21"/>
      <c r="AU567" s="22"/>
      <c r="AV567" s="21"/>
      <c r="AW567" s="21"/>
      <c r="AX567" s="21"/>
      <c r="AY567" s="21"/>
      <c r="AZ567" s="21"/>
      <c r="BA567" s="21"/>
      <c r="BB567" s="23">
        <v>23253.0</v>
      </c>
      <c r="BC567" s="26">
        <v>3.0</v>
      </c>
      <c r="BD567" s="24">
        <v>3.1023878E7</v>
      </c>
      <c r="BE567" s="19" t="s">
        <v>3340</v>
      </c>
      <c r="BF567" s="25">
        <v>43582.0</v>
      </c>
      <c r="BG567" s="19" t="s">
        <v>3341</v>
      </c>
      <c r="BH567" s="19" t="s">
        <v>3342</v>
      </c>
      <c r="BI567" s="19" t="s">
        <v>3343</v>
      </c>
      <c r="BJ567" s="19" t="s">
        <v>1059</v>
      </c>
      <c r="BK567" s="19" t="s">
        <v>3344</v>
      </c>
    </row>
    <row r="568" ht="16.5" customHeight="1">
      <c r="A568" s="16" t="s">
        <v>3345</v>
      </c>
      <c r="B568" s="17" t="s">
        <v>68</v>
      </c>
      <c r="C568" s="18" t="s">
        <v>68</v>
      </c>
      <c r="D568" s="18" t="s">
        <v>68</v>
      </c>
      <c r="E568" s="19" t="b">
        <v>1</v>
      </c>
      <c r="F568" s="19" t="b">
        <v>0</v>
      </c>
      <c r="G568" s="19" t="b">
        <v>0</v>
      </c>
      <c r="H568" s="19" t="b">
        <v>0</v>
      </c>
      <c r="I568" s="19" t="b">
        <v>0</v>
      </c>
      <c r="J568" s="19" t="b">
        <v>0</v>
      </c>
      <c r="K568" s="19" t="b">
        <v>0</v>
      </c>
      <c r="L568" s="19" t="b">
        <v>0</v>
      </c>
      <c r="M568" s="20" t="b">
        <v>0</v>
      </c>
      <c r="P568" s="19" t="s">
        <v>1137</v>
      </c>
      <c r="Q568" s="19" t="s">
        <v>79</v>
      </c>
      <c r="AB568" s="19" t="b">
        <v>0</v>
      </c>
      <c r="AI568" s="21" t="b">
        <v>1</v>
      </c>
      <c r="AJ568" s="21" t="b">
        <v>0</v>
      </c>
      <c r="AK568" s="21" t="b">
        <v>0</v>
      </c>
      <c r="AL568" s="21"/>
      <c r="AM568" s="21" t="b">
        <v>1</v>
      </c>
      <c r="AN568" s="21"/>
      <c r="AO568" s="21"/>
      <c r="AP568" s="21"/>
      <c r="AQ568" s="21"/>
      <c r="AR568" s="21"/>
      <c r="AS568" s="21" t="b">
        <v>0</v>
      </c>
      <c r="AT568" s="21"/>
      <c r="AU568" s="22"/>
      <c r="AV568" s="21"/>
      <c r="AW568" s="21"/>
      <c r="AX568" s="21"/>
      <c r="AY568" s="21"/>
      <c r="AZ568" s="21"/>
      <c r="BA568" s="21"/>
      <c r="BB568" s="23">
        <v>23165.0</v>
      </c>
      <c r="BC568" s="26">
        <v>3.0</v>
      </c>
      <c r="BD568" s="24">
        <v>3.1964773E7</v>
      </c>
      <c r="BE568" s="19" t="s">
        <v>3346</v>
      </c>
      <c r="BF568" s="25">
        <v>43853.0</v>
      </c>
      <c r="BG568" s="19" t="s">
        <v>3347</v>
      </c>
      <c r="BH568" s="19" t="s">
        <v>3348</v>
      </c>
      <c r="BI568" s="19" t="s">
        <v>3349</v>
      </c>
      <c r="BJ568" s="19" t="s">
        <v>1059</v>
      </c>
      <c r="BK568" s="19" t="s">
        <v>3350</v>
      </c>
    </row>
    <row r="569" ht="16.5" customHeight="1">
      <c r="A569" s="27" t="s">
        <v>3351</v>
      </c>
      <c r="B569" s="28" t="s">
        <v>68</v>
      </c>
      <c r="C569" s="17" t="s">
        <v>88</v>
      </c>
      <c r="D569" s="17" t="s">
        <v>88</v>
      </c>
      <c r="E569" s="29" t="b">
        <v>1</v>
      </c>
      <c r="F569" s="29" t="b">
        <v>0</v>
      </c>
      <c r="G569" t="b">
        <v>0</v>
      </c>
      <c r="H569" s="29" t="b">
        <v>0</v>
      </c>
      <c r="I569" t="b">
        <v>0</v>
      </c>
      <c r="J569" s="19" t="b">
        <v>0</v>
      </c>
      <c r="K569" s="19" t="b">
        <v>0</v>
      </c>
      <c r="L569" s="19" t="b">
        <v>0</v>
      </c>
      <c r="M569" s="26" t="b">
        <v>0</v>
      </c>
      <c r="O569" s="30"/>
      <c r="Q569" s="19"/>
      <c r="X569" s="19"/>
      <c r="Y569" s="19"/>
      <c r="Z569" s="19"/>
      <c r="AA569" s="19"/>
      <c r="AB569" s="19" t="b">
        <v>0</v>
      </c>
      <c r="AC569" s="19"/>
      <c r="AD569" s="19"/>
      <c r="AE569" s="19"/>
      <c r="AF569" s="19"/>
      <c r="AG569" s="19"/>
      <c r="AH569" s="19"/>
      <c r="AI569" s="21" t="b">
        <v>0</v>
      </c>
      <c r="AJ569" s="21" t="b">
        <v>0</v>
      </c>
      <c r="AK569" s="21" t="b">
        <v>0</v>
      </c>
      <c r="AL569" s="21"/>
      <c r="AM569" s="21"/>
      <c r="AN569" s="21"/>
      <c r="AO569" s="21"/>
      <c r="AP569" s="21"/>
      <c r="AQ569" s="21"/>
      <c r="AR569" s="21"/>
      <c r="AS569" s="21" t="b">
        <v>1</v>
      </c>
      <c r="AT569" s="21"/>
      <c r="AU569" s="22"/>
      <c r="AV569" s="21"/>
      <c r="AW569" s="21"/>
      <c r="AX569" s="21"/>
      <c r="AY569" s="21"/>
      <c r="AZ569" s="21"/>
      <c r="BA569" s="21"/>
      <c r="BB569" s="31">
        <v>23082.0</v>
      </c>
      <c r="BC569" s="20"/>
      <c r="BD569" s="24"/>
      <c r="BE569" s="32" t="s">
        <v>3352</v>
      </c>
      <c r="BF569" s="33">
        <v>44229.0</v>
      </c>
      <c r="BG569" s="19" t="s">
        <v>3353</v>
      </c>
      <c r="BH569" s="19"/>
      <c r="BI569" s="19" t="s">
        <v>3354</v>
      </c>
      <c r="BJ569" s="19" t="s">
        <v>3355</v>
      </c>
      <c r="BK569" s="19"/>
    </row>
    <row r="570" ht="16.5" customHeight="1">
      <c r="A570" s="16" t="s">
        <v>3356</v>
      </c>
      <c r="B570" s="17" t="s">
        <v>68</v>
      </c>
      <c r="C570" s="18" t="s">
        <v>68</v>
      </c>
      <c r="D570" s="18" t="s">
        <v>68</v>
      </c>
      <c r="E570" s="19" t="b">
        <v>1</v>
      </c>
      <c r="F570" s="19" t="b">
        <v>0</v>
      </c>
      <c r="G570" s="19" t="b">
        <v>0</v>
      </c>
      <c r="H570" s="19" t="b">
        <v>0</v>
      </c>
      <c r="I570" s="19" t="b">
        <v>0</v>
      </c>
      <c r="J570" s="19" t="b">
        <v>0</v>
      </c>
      <c r="K570" s="19" t="b">
        <v>0</v>
      </c>
      <c r="L570" s="19" t="b">
        <v>0</v>
      </c>
      <c r="M570" s="20" t="b">
        <v>0</v>
      </c>
      <c r="O570" s="32" t="s">
        <v>3357</v>
      </c>
      <c r="Q570" s="19" t="s">
        <v>79</v>
      </c>
      <c r="R570" s="19" t="s">
        <v>3358</v>
      </c>
      <c r="AB570" s="19" t="b">
        <v>0</v>
      </c>
      <c r="AI570" s="21" t="b">
        <v>1</v>
      </c>
      <c r="AJ570" s="21" t="b">
        <v>0</v>
      </c>
      <c r="AK570" s="21" t="b">
        <v>0</v>
      </c>
      <c r="AL570" s="21"/>
      <c r="AM570" s="21" t="b">
        <v>1</v>
      </c>
      <c r="AN570" s="21"/>
      <c r="AO570" s="21"/>
      <c r="AP570" s="21"/>
      <c r="AQ570" s="21"/>
      <c r="AR570" s="21"/>
      <c r="AS570" s="21" t="b">
        <v>0</v>
      </c>
      <c r="AT570" s="21"/>
      <c r="AU570" s="22"/>
      <c r="AV570" s="21"/>
      <c r="AW570" s="21"/>
      <c r="AX570" s="21"/>
      <c r="AY570" s="21"/>
      <c r="AZ570" s="21"/>
      <c r="BA570" s="21"/>
      <c r="BB570" s="23">
        <v>23007.0</v>
      </c>
      <c r="BC570" s="26">
        <v>8.0</v>
      </c>
      <c r="BD570" s="24">
        <v>3.1792212E7</v>
      </c>
      <c r="BE570" s="19" t="s">
        <v>3359</v>
      </c>
      <c r="BF570" s="25">
        <v>43803.0</v>
      </c>
      <c r="BG570" s="19" t="s">
        <v>3360</v>
      </c>
      <c r="BH570" s="19" t="s">
        <v>3361</v>
      </c>
      <c r="BI570" s="19" t="s">
        <v>3362</v>
      </c>
      <c r="BJ570" s="19" t="s">
        <v>127</v>
      </c>
    </row>
    <row r="571" ht="16.5" customHeight="1">
      <c r="A571" s="16" t="s">
        <v>3363</v>
      </c>
      <c r="B571" s="17" t="s">
        <v>68</v>
      </c>
      <c r="C571" s="18" t="s">
        <v>68</v>
      </c>
      <c r="D571" s="18" t="s">
        <v>68</v>
      </c>
      <c r="E571" s="19" t="b">
        <v>1</v>
      </c>
      <c r="F571" s="19" t="b">
        <v>0</v>
      </c>
      <c r="G571" s="19" t="b">
        <v>0</v>
      </c>
      <c r="H571" s="19" t="b">
        <v>1</v>
      </c>
      <c r="I571" s="19" t="b">
        <v>0</v>
      </c>
      <c r="J571" s="19" t="b">
        <v>0</v>
      </c>
      <c r="K571" s="19" t="b">
        <v>0</v>
      </c>
      <c r="L571" s="19" t="b">
        <v>0</v>
      </c>
      <c r="M571" s="20" t="b">
        <v>0</v>
      </c>
      <c r="O571" s="19" t="s">
        <v>3364</v>
      </c>
      <c r="P571" s="19" t="s">
        <v>69</v>
      </c>
      <c r="Q571" s="19" t="s">
        <v>79</v>
      </c>
      <c r="R571" s="19" t="s">
        <v>3365</v>
      </c>
      <c r="AB571" s="19" t="b">
        <v>0</v>
      </c>
      <c r="AI571" s="21" t="b">
        <v>1</v>
      </c>
      <c r="AJ571" s="21" t="b">
        <v>0</v>
      </c>
      <c r="AK571" s="21" t="b">
        <v>0</v>
      </c>
      <c r="AL571" s="21"/>
      <c r="AM571" s="21" t="b">
        <v>1</v>
      </c>
      <c r="AN571" s="21"/>
      <c r="AO571" s="21"/>
      <c r="AP571" s="21"/>
      <c r="AQ571" s="21"/>
      <c r="AR571" s="21"/>
      <c r="AS571" s="21" t="b">
        <v>0</v>
      </c>
      <c r="AT571" s="21"/>
      <c r="AU571" s="22"/>
      <c r="AV571" s="21"/>
      <c r="AW571" s="21"/>
      <c r="AX571" s="21"/>
      <c r="AY571" s="21"/>
      <c r="AZ571" s="21"/>
      <c r="BA571" s="21"/>
      <c r="BB571" s="23">
        <v>22994.0</v>
      </c>
      <c r="BC571" s="26">
        <v>94.0</v>
      </c>
      <c r="BD571" s="24">
        <v>2.8602351E7</v>
      </c>
      <c r="BE571" s="19" t="s">
        <v>3366</v>
      </c>
      <c r="BF571" s="25">
        <v>42899.0</v>
      </c>
      <c r="BG571" s="19" t="s">
        <v>3367</v>
      </c>
      <c r="BH571" s="19" t="s">
        <v>3368</v>
      </c>
      <c r="BI571" s="19" t="s">
        <v>3369</v>
      </c>
      <c r="BJ571" s="19" t="s">
        <v>141</v>
      </c>
      <c r="BK571" s="19" t="s">
        <v>3370</v>
      </c>
    </row>
    <row r="572" ht="16.5" customHeight="1">
      <c r="A572" s="16" t="s">
        <v>3371</v>
      </c>
      <c r="B572" s="17" t="s">
        <v>68</v>
      </c>
      <c r="C572" s="18" t="s">
        <v>68</v>
      </c>
      <c r="D572" s="18" t="s">
        <v>68</v>
      </c>
      <c r="E572" s="19" t="b">
        <v>1</v>
      </c>
      <c r="F572" s="19" t="b">
        <v>0</v>
      </c>
      <c r="G572" s="19" t="b">
        <v>0</v>
      </c>
      <c r="H572" s="19" t="b">
        <v>0</v>
      </c>
      <c r="I572" s="19" t="b">
        <v>0</v>
      </c>
      <c r="J572" s="19" t="b">
        <v>0</v>
      </c>
      <c r="K572" s="19" t="b">
        <v>0</v>
      </c>
      <c r="L572" s="19" t="b">
        <v>0</v>
      </c>
      <c r="M572" s="20" t="b">
        <v>0</v>
      </c>
      <c r="O572" s="19" t="s">
        <v>3364</v>
      </c>
      <c r="P572" s="19" t="s">
        <v>69</v>
      </c>
      <c r="Q572" s="19" t="s">
        <v>79</v>
      </c>
      <c r="R572" s="19" t="s">
        <v>3365</v>
      </c>
      <c r="AB572" s="19" t="b">
        <v>0</v>
      </c>
      <c r="AI572" s="21" t="b">
        <v>1</v>
      </c>
      <c r="AJ572" s="21" t="b">
        <v>0</v>
      </c>
      <c r="AK572" s="21" t="b">
        <v>0</v>
      </c>
      <c r="AL572" s="21"/>
      <c r="AM572" s="21" t="b">
        <v>1</v>
      </c>
      <c r="AN572" s="21"/>
      <c r="AO572" s="21"/>
      <c r="AP572" s="21"/>
      <c r="AQ572" s="21"/>
      <c r="AR572" s="21"/>
      <c r="AS572" s="21" t="b">
        <v>0</v>
      </c>
      <c r="AT572" s="21"/>
      <c r="AU572" s="22"/>
      <c r="AV572" s="21"/>
      <c r="AW572" s="21"/>
      <c r="AX572" s="21"/>
      <c r="AY572" s="21"/>
      <c r="AZ572" s="21"/>
      <c r="BA572" s="21"/>
      <c r="BB572" s="23">
        <v>22994.0</v>
      </c>
      <c r="BC572" s="26">
        <v>94.0</v>
      </c>
      <c r="BD572" s="24">
        <v>2.8602351E7</v>
      </c>
      <c r="BE572" s="19" t="s">
        <v>3366</v>
      </c>
      <c r="BF572" s="25">
        <v>42899.0</v>
      </c>
      <c r="BG572" s="19" t="s">
        <v>3367</v>
      </c>
      <c r="BH572" s="19" t="s">
        <v>3368</v>
      </c>
      <c r="BI572" s="19" t="s">
        <v>3369</v>
      </c>
      <c r="BJ572" s="19" t="s">
        <v>141</v>
      </c>
      <c r="BK572" s="19" t="s">
        <v>3370</v>
      </c>
    </row>
    <row r="573" ht="16.5" customHeight="1">
      <c r="A573" s="16" t="s">
        <v>3372</v>
      </c>
      <c r="B573" s="17" t="s">
        <v>68</v>
      </c>
      <c r="C573" s="18" t="s">
        <v>68</v>
      </c>
      <c r="D573" s="18" t="s">
        <v>68</v>
      </c>
      <c r="E573" s="19" t="b">
        <v>1</v>
      </c>
      <c r="F573" s="19" t="b">
        <v>0</v>
      </c>
      <c r="G573" s="19" t="b">
        <v>0</v>
      </c>
      <c r="H573" s="19" t="b">
        <v>0</v>
      </c>
      <c r="I573" s="19" t="b">
        <v>0</v>
      </c>
      <c r="J573" s="19" t="b">
        <v>0</v>
      </c>
      <c r="K573" s="19" t="b">
        <v>0</v>
      </c>
      <c r="L573" s="19" t="b">
        <v>0</v>
      </c>
      <c r="M573" s="20" t="b">
        <v>0</v>
      </c>
      <c r="O573" s="30"/>
      <c r="Q573" s="19" t="s">
        <v>79</v>
      </c>
      <c r="R573" s="19" t="s">
        <v>3373</v>
      </c>
      <c r="S573" s="19" t="s">
        <v>1568</v>
      </c>
      <c r="AB573" s="19" t="b">
        <v>0</v>
      </c>
      <c r="AI573" s="21" t="b">
        <v>1</v>
      </c>
      <c r="AJ573" s="21" t="b">
        <v>0</v>
      </c>
      <c r="AK573" s="21" t="b">
        <v>1</v>
      </c>
      <c r="AL573" s="21"/>
      <c r="AM573" s="21"/>
      <c r="AN573" s="21"/>
      <c r="AO573" s="21"/>
      <c r="AP573" s="21"/>
      <c r="AQ573" s="21"/>
      <c r="AR573" s="21"/>
      <c r="AS573" s="21" t="b">
        <v>0</v>
      </c>
      <c r="AT573" s="21"/>
      <c r="AU573" s="22"/>
      <c r="AV573" s="21"/>
      <c r="AW573" s="21"/>
      <c r="AX573" s="21"/>
      <c r="AY573" s="21"/>
      <c r="AZ573" s="21"/>
      <c r="BA573" s="21"/>
      <c r="BB573" s="23">
        <v>22964.0</v>
      </c>
      <c r="BC573" s="26">
        <v>1.0</v>
      </c>
      <c r="BD573" s="24">
        <v>2.9689192E7</v>
      </c>
      <c r="BE573" s="19" t="s">
        <v>3374</v>
      </c>
      <c r="BF573" s="25">
        <v>43215.0</v>
      </c>
      <c r="BG573" s="19" t="s">
        <v>3375</v>
      </c>
      <c r="BH573" s="19" t="s">
        <v>3376</v>
      </c>
      <c r="BI573" s="19" t="s">
        <v>3377</v>
      </c>
      <c r="BJ573" s="19" t="s">
        <v>791</v>
      </c>
      <c r="BK573" s="19" t="s">
        <v>3378</v>
      </c>
    </row>
    <row r="574" ht="16.5" customHeight="1">
      <c r="A574" s="16" t="s">
        <v>3379</v>
      </c>
      <c r="B574" s="17" t="s">
        <v>68</v>
      </c>
      <c r="C574" s="18" t="s">
        <v>68</v>
      </c>
      <c r="D574" s="18" t="s">
        <v>68</v>
      </c>
      <c r="E574" s="19" t="b">
        <v>1</v>
      </c>
      <c r="F574" s="19" t="b">
        <v>0</v>
      </c>
      <c r="G574" s="19" t="b">
        <v>0</v>
      </c>
      <c r="H574" s="19" t="b">
        <v>0</v>
      </c>
      <c r="I574" s="19" t="b">
        <v>0</v>
      </c>
      <c r="J574" s="19" t="b">
        <v>0</v>
      </c>
      <c r="K574" s="19" t="b">
        <v>0</v>
      </c>
      <c r="L574" s="19" t="b">
        <v>0</v>
      </c>
      <c r="M574" s="20" t="b">
        <v>0</v>
      </c>
      <c r="P574" s="19" t="s">
        <v>236</v>
      </c>
      <c r="Q574" s="19" t="s">
        <v>79</v>
      </c>
      <c r="R574" s="19" t="s">
        <v>3380</v>
      </c>
      <c r="AB574" s="19" t="b">
        <v>0</v>
      </c>
      <c r="AI574" s="21" t="b">
        <v>1</v>
      </c>
      <c r="AJ574" s="21" t="b">
        <v>0</v>
      </c>
      <c r="AK574" s="21" t="b">
        <v>0</v>
      </c>
      <c r="AL574" s="21"/>
      <c r="AM574" s="21" t="b">
        <v>1</v>
      </c>
      <c r="AN574" s="21"/>
      <c r="AO574" s="21"/>
      <c r="AP574" s="21"/>
      <c r="AQ574" s="21"/>
      <c r="AR574" s="21"/>
      <c r="AS574" s="21" t="b">
        <v>0</v>
      </c>
      <c r="AT574" s="21"/>
      <c r="AU574" s="22"/>
      <c r="AV574" s="21"/>
      <c r="AW574" s="21"/>
      <c r="AX574" s="21"/>
      <c r="AY574" s="21"/>
      <c r="AZ574" s="21"/>
      <c r="BA574" s="21"/>
      <c r="BB574" s="23">
        <v>22866.0</v>
      </c>
      <c r="BC574" s="26">
        <v>9.0</v>
      </c>
      <c r="BD574" s="24">
        <v>3.0485812E7</v>
      </c>
      <c r="BE574" s="19" t="s">
        <v>3381</v>
      </c>
      <c r="BF574" s="25">
        <v>43434.0</v>
      </c>
      <c r="BG574" s="19" t="s">
        <v>3382</v>
      </c>
      <c r="BH574" s="19" t="s">
        <v>3383</v>
      </c>
      <c r="BI574" s="19" t="s">
        <v>3384</v>
      </c>
      <c r="BJ574" s="19" t="s">
        <v>809</v>
      </c>
      <c r="BK574" s="19" t="s">
        <v>3385</v>
      </c>
    </row>
    <row r="575" ht="16.5" customHeight="1">
      <c r="A575" s="16" t="s">
        <v>3386</v>
      </c>
      <c r="B575" s="17" t="s">
        <v>68</v>
      </c>
      <c r="C575" s="18" t="s">
        <v>68</v>
      </c>
      <c r="D575" s="18" t="s">
        <v>68</v>
      </c>
      <c r="E575" s="19" t="b">
        <v>1</v>
      </c>
      <c r="F575" s="19" t="b">
        <v>0</v>
      </c>
      <c r="G575" s="19" t="b">
        <v>0</v>
      </c>
      <c r="H575" s="19" t="b">
        <v>0</v>
      </c>
      <c r="I575" s="19" t="b">
        <v>0</v>
      </c>
      <c r="J575" s="19" t="b">
        <v>0</v>
      </c>
      <c r="K575" s="19" t="b">
        <v>0</v>
      </c>
      <c r="L575" s="19" t="b">
        <v>0</v>
      </c>
      <c r="M575" s="20" t="b">
        <v>0</v>
      </c>
      <c r="O575" s="19" t="s">
        <v>3387</v>
      </c>
      <c r="P575" s="19" t="s">
        <v>105</v>
      </c>
      <c r="Q575" s="19" t="s">
        <v>70</v>
      </c>
      <c r="R575" s="19" t="s">
        <v>3388</v>
      </c>
      <c r="S575" s="19" t="s">
        <v>3389</v>
      </c>
      <c r="AB575" s="19" t="b">
        <v>0</v>
      </c>
      <c r="AI575" s="21" t="b">
        <v>1</v>
      </c>
      <c r="AJ575" s="21" t="b">
        <v>0</v>
      </c>
      <c r="AK575" s="21" t="b">
        <v>0</v>
      </c>
      <c r="AL575" s="21"/>
      <c r="AM575" s="21" t="b">
        <v>1</v>
      </c>
      <c r="AN575" s="21"/>
      <c r="AO575" s="21"/>
      <c r="AP575" s="21"/>
      <c r="AQ575" s="21"/>
      <c r="AR575" s="21"/>
      <c r="AS575" s="21" t="b">
        <v>0</v>
      </c>
      <c r="AT575" s="21"/>
      <c r="AU575" s="22"/>
      <c r="AV575" s="21"/>
      <c r="AW575" s="21"/>
      <c r="AX575" s="21"/>
      <c r="AY575" s="21"/>
      <c r="AZ575" s="21"/>
      <c r="BA575" s="21"/>
      <c r="BB575" s="23">
        <v>22665.0</v>
      </c>
      <c r="BC575" s="26">
        <v>7.0</v>
      </c>
      <c r="BD575" s="24">
        <v>3.2554932E7</v>
      </c>
      <c r="BE575" s="19" t="s">
        <v>3390</v>
      </c>
      <c r="BF575" s="25">
        <v>44002.0</v>
      </c>
      <c r="BG575" s="19" t="s">
        <v>3391</v>
      </c>
      <c r="BH575" s="19" t="s">
        <v>3392</v>
      </c>
      <c r="BI575" s="19" t="s">
        <v>3393</v>
      </c>
      <c r="BJ575" s="19" t="s">
        <v>111</v>
      </c>
      <c r="BK575" s="19" t="s">
        <v>3394</v>
      </c>
    </row>
    <row r="576" ht="16.5" customHeight="1">
      <c r="A576" s="16" t="s">
        <v>3395</v>
      </c>
      <c r="B576" s="17" t="s">
        <v>68</v>
      </c>
      <c r="C576" s="18" t="s">
        <v>68</v>
      </c>
      <c r="D576" s="18" t="s">
        <v>68</v>
      </c>
      <c r="E576" s="19" t="b">
        <v>1</v>
      </c>
      <c r="F576" s="19" t="b">
        <v>0</v>
      </c>
      <c r="G576" s="19" t="b">
        <v>0</v>
      </c>
      <c r="H576" s="19" t="b">
        <v>0</v>
      </c>
      <c r="I576" s="19" t="b">
        <v>0</v>
      </c>
      <c r="J576" s="19" t="b">
        <v>0</v>
      </c>
      <c r="K576" s="19" t="b">
        <v>0</v>
      </c>
      <c r="L576" s="19" t="b">
        <v>0</v>
      </c>
      <c r="M576" s="20" t="b">
        <v>0</v>
      </c>
      <c r="O576" s="30"/>
      <c r="Q576" s="19" t="s">
        <v>303</v>
      </c>
      <c r="AB576" s="19" t="b">
        <v>0</v>
      </c>
      <c r="AI576" s="21" t="b">
        <v>1</v>
      </c>
      <c r="AJ576" s="21" t="b">
        <v>0</v>
      </c>
      <c r="AK576" s="21" t="b">
        <v>0</v>
      </c>
      <c r="AL576" s="21"/>
      <c r="AM576" s="21" t="b">
        <v>1</v>
      </c>
      <c r="AN576" s="21"/>
      <c r="AO576" s="21"/>
      <c r="AP576" s="21"/>
      <c r="AQ576" s="21"/>
      <c r="AR576" s="21"/>
      <c r="AS576" s="21" t="b">
        <v>0</v>
      </c>
      <c r="AT576" s="21"/>
      <c r="AU576" s="22"/>
      <c r="AV576" s="21"/>
      <c r="AW576" s="21"/>
      <c r="AX576" s="21"/>
      <c r="AY576" s="21"/>
      <c r="AZ576" s="21"/>
      <c r="BA576" s="21"/>
      <c r="BB576" s="23">
        <v>22533.0</v>
      </c>
      <c r="BC576" s="26">
        <v>3.0</v>
      </c>
      <c r="BD576" s="24">
        <v>3.1072405E7</v>
      </c>
      <c r="BE576" s="19" t="s">
        <v>3396</v>
      </c>
      <c r="BF576" s="25">
        <v>43596.0</v>
      </c>
      <c r="BG576" s="19" t="s">
        <v>3397</v>
      </c>
      <c r="BH576" s="19" t="s">
        <v>3398</v>
      </c>
      <c r="BI576" s="19" t="s">
        <v>3399</v>
      </c>
      <c r="BJ576" s="19" t="s">
        <v>1118</v>
      </c>
    </row>
    <row r="577" ht="16.5" customHeight="1">
      <c r="A577" s="16" t="s">
        <v>3400</v>
      </c>
      <c r="B577" s="17" t="s">
        <v>68</v>
      </c>
      <c r="C577" s="18" t="s">
        <v>68</v>
      </c>
      <c r="D577" s="18" t="s">
        <v>68</v>
      </c>
      <c r="E577" s="19" t="b">
        <v>1</v>
      </c>
      <c r="F577" s="19" t="b">
        <v>0</v>
      </c>
      <c r="G577" s="19" t="b">
        <v>0</v>
      </c>
      <c r="H577" s="19" t="b">
        <v>0</v>
      </c>
      <c r="I577" s="19" t="b">
        <v>0</v>
      </c>
      <c r="J577" s="19" t="b">
        <v>0</v>
      </c>
      <c r="K577" s="19" t="b">
        <v>0</v>
      </c>
      <c r="L577" s="19" t="b">
        <v>0</v>
      </c>
      <c r="M577" s="20" t="b">
        <v>0</v>
      </c>
      <c r="O577" s="19" t="s">
        <v>1625</v>
      </c>
      <c r="P577" s="19" t="s">
        <v>69</v>
      </c>
      <c r="Q577" s="19" t="s">
        <v>70</v>
      </c>
      <c r="R577" s="19" t="s">
        <v>1626</v>
      </c>
      <c r="S577" s="19" t="s">
        <v>1627</v>
      </c>
      <c r="AB577" s="19" t="b">
        <v>0</v>
      </c>
      <c r="AI577" s="21" t="b">
        <v>1</v>
      </c>
      <c r="AJ577" s="21" t="b">
        <v>0</v>
      </c>
      <c r="AK577" s="21" t="b">
        <v>0</v>
      </c>
      <c r="AL577" s="21"/>
      <c r="AM577" s="21" t="b">
        <v>1</v>
      </c>
      <c r="AN577" s="21"/>
      <c r="AO577" s="21"/>
      <c r="AP577" s="21"/>
      <c r="AQ577" s="21"/>
      <c r="AR577" s="21"/>
      <c r="AS577" s="21" t="b">
        <v>0</v>
      </c>
      <c r="AT577" s="21"/>
      <c r="AU577" s="22"/>
      <c r="AV577" s="21"/>
      <c r="AW577" s="21"/>
      <c r="AX577" s="21"/>
      <c r="AY577" s="21"/>
      <c r="AZ577" s="21"/>
      <c r="BA577" s="21"/>
      <c r="BB577" s="23">
        <v>22336.0</v>
      </c>
      <c r="BC577" s="26">
        <v>3.0</v>
      </c>
      <c r="BD577" s="24">
        <v>3.2497356E7</v>
      </c>
      <c r="BE577" s="19" t="s">
        <v>1628</v>
      </c>
      <c r="BF577" s="25">
        <v>43987.0</v>
      </c>
      <c r="BG577" s="19" t="s">
        <v>1629</v>
      </c>
      <c r="BH577" s="19" t="s">
        <v>1630</v>
      </c>
      <c r="BI577" s="19" t="s">
        <v>1631</v>
      </c>
      <c r="BJ577" s="19" t="s">
        <v>1632</v>
      </c>
      <c r="BK577" s="19" t="s">
        <v>1633</v>
      </c>
    </row>
    <row r="578" ht="16.5" customHeight="1">
      <c r="A578" s="16" t="s">
        <v>3401</v>
      </c>
      <c r="B578" s="17" t="s">
        <v>68</v>
      </c>
      <c r="C578" s="18" t="s">
        <v>68</v>
      </c>
      <c r="D578" s="18" t="s">
        <v>68</v>
      </c>
      <c r="E578" s="19" t="b">
        <v>1</v>
      </c>
      <c r="F578" s="19" t="b">
        <v>0</v>
      </c>
      <c r="G578" s="19" t="b">
        <v>0</v>
      </c>
      <c r="H578" s="19" t="b">
        <v>0</v>
      </c>
      <c r="I578" s="19" t="b">
        <v>0</v>
      </c>
      <c r="J578" s="19" t="b">
        <v>0</v>
      </c>
      <c r="K578" s="19" t="b">
        <v>0</v>
      </c>
      <c r="L578" s="19" t="b">
        <v>0</v>
      </c>
      <c r="M578" s="20" t="b">
        <v>0</v>
      </c>
      <c r="O578" s="32" t="s">
        <v>3402</v>
      </c>
      <c r="Q578" s="19" t="s">
        <v>70</v>
      </c>
      <c r="R578" s="19" t="s">
        <v>3403</v>
      </c>
      <c r="S578" s="19" t="s">
        <v>3404</v>
      </c>
      <c r="AB578" s="19" t="b">
        <v>0</v>
      </c>
      <c r="AI578" s="21" t="b">
        <v>1</v>
      </c>
      <c r="AJ578" s="21" t="b">
        <v>0</v>
      </c>
      <c r="AK578" s="21" t="b">
        <v>0</v>
      </c>
      <c r="AL578" s="21"/>
      <c r="AM578" s="21" t="b">
        <v>1</v>
      </c>
      <c r="AN578" s="21"/>
      <c r="AO578" s="21"/>
      <c r="AP578" s="21"/>
      <c r="AQ578" s="21"/>
      <c r="AR578" s="21"/>
      <c r="AS578" s="21" t="b">
        <v>0</v>
      </c>
      <c r="AT578" s="21"/>
      <c r="AU578" s="22"/>
      <c r="AV578" s="21"/>
      <c r="AW578" s="21"/>
      <c r="AX578" s="21"/>
      <c r="AY578" s="21"/>
      <c r="AZ578" s="21"/>
      <c r="BA578" s="21"/>
      <c r="BB578" s="23">
        <v>22288.0</v>
      </c>
      <c r="BC578" s="26">
        <v>3.0</v>
      </c>
      <c r="BD578" s="24">
        <v>3.2362655E7</v>
      </c>
      <c r="BE578" s="19" t="s">
        <v>3405</v>
      </c>
      <c r="BF578" s="25">
        <v>43956.0</v>
      </c>
      <c r="BG578" s="19" t="s">
        <v>3406</v>
      </c>
      <c r="BH578" s="19" t="s">
        <v>3407</v>
      </c>
      <c r="BI578" s="19" t="s">
        <v>3408</v>
      </c>
      <c r="BJ578" s="19" t="s">
        <v>3409</v>
      </c>
    </row>
    <row r="579" ht="16.5" customHeight="1">
      <c r="A579" s="16" t="s">
        <v>3410</v>
      </c>
      <c r="B579" s="17" t="s">
        <v>68</v>
      </c>
      <c r="C579" s="18" t="s">
        <v>68</v>
      </c>
      <c r="D579" s="18" t="s">
        <v>68</v>
      </c>
      <c r="E579" s="19" t="b">
        <v>1</v>
      </c>
      <c r="F579" s="19" t="b">
        <v>0</v>
      </c>
      <c r="G579" s="19" t="b">
        <v>0</v>
      </c>
      <c r="H579" s="19" t="b">
        <v>0</v>
      </c>
      <c r="I579" s="19" t="b">
        <v>0</v>
      </c>
      <c r="J579" s="19" t="b">
        <v>0</v>
      </c>
      <c r="K579" s="19" t="b">
        <v>0</v>
      </c>
      <c r="L579" s="19" t="b">
        <v>0</v>
      </c>
      <c r="M579" s="20" t="b">
        <v>0</v>
      </c>
      <c r="P579" s="19" t="s">
        <v>236</v>
      </c>
      <c r="Q579" s="19" t="s">
        <v>79</v>
      </c>
      <c r="R579" s="19" t="s">
        <v>3411</v>
      </c>
      <c r="AB579" s="19" t="b">
        <v>0</v>
      </c>
      <c r="AI579" s="21" t="b">
        <v>1</v>
      </c>
      <c r="AJ579" s="21" t="b">
        <v>0</v>
      </c>
      <c r="AK579" s="21" t="b">
        <v>0</v>
      </c>
      <c r="AL579" s="21"/>
      <c r="AM579" s="21" t="b">
        <v>1</v>
      </c>
      <c r="AN579" s="21"/>
      <c r="AO579" s="21"/>
      <c r="AP579" s="21"/>
      <c r="AQ579" s="21"/>
      <c r="AR579" s="21"/>
      <c r="AS579" s="21" t="b">
        <v>0</v>
      </c>
      <c r="AT579" s="21"/>
      <c r="AU579" s="22"/>
      <c r="AV579" s="21"/>
      <c r="AW579" s="21"/>
      <c r="AX579" s="21"/>
      <c r="AY579" s="21"/>
      <c r="AZ579" s="21"/>
      <c r="BA579" s="21"/>
      <c r="BB579" s="23">
        <v>22254.0</v>
      </c>
      <c r="BC579" s="26">
        <v>2.0</v>
      </c>
      <c r="BD579" s="24">
        <v>3.0971824E7</v>
      </c>
      <c r="BE579" s="19" t="s">
        <v>3412</v>
      </c>
      <c r="BF579" s="25">
        <v>43567.0</v>
      </c>
      <c r="BG579" s="19" t="s">
        <v>3413</v>
      </c>
      <c r="BH579" s="19" t="s">
        <v>3414</v>
      </c>
      <c r="BI579" s="19" t="s">
        <v>1482</v>
      </c>
      <c r="BJ579" s="19" t="s">
        <v>86</v>
      </c>
    </row>
    <row r="580" ht="16.5" customHeight="1">
      <c r="A580" s="16" t="s">
        <v>3415</v>
      </c>
      <c r="B580" s="17" t="s">
        <v>68</v>
      </c>
      <c r="C580" s="18" t="s">
        <v>68</v>
      </c>
      <c r="D580" s="18" t="s">
        <v>68</v>
      </c>
      <c r="E580" s="19" t="b">
        <v>1</v>
      </c>
      <c r="F580" s="19" t="b">
        <v>0</v>
      </c>
      <c r="G580" s="19" t="b">
        <v>0</v>
      </c>
      <c r="H580" s="19" t="b">
        <v>0</v>
      </c>
      <c r="I580" s="19" t="b">
        <v>0</v>
      </c>
      <c r="J580" s="19" t="b">
        <v>0</v>
      </c>
      <c r="K580" s="19" t="b">
        <v>0</v>
      </c>
      <c r="L580" s="19" t="b">
        <v>0</v>
      </c>
      <c r="M580" s="20" t="b">
        <v>0</v>
      </c>
      <c r="O580" s="19" t="s">
        <v>3416</v>
      </c>
      <c r="P580" s="19" t="s">
        <v>105</v>
      </c>
      <c r="Q580" s="19" t="s">
        <v>70</v>
      </c>
      <c r="AB580" s="19" t="b">
        <v>0</v>
      </c>
      <c r="AI580" s="21" t="b">
        <v>1</v>
      </c>
      <c r="AJ580" s="21" t="b">
        <v>0</v>
      </c>
      <c r="AK580" s="21" t="b">
        <v>0</v>
      </c>
      <c r="AL580" s="21"/>
      <c r="AM580" s="21" t="b">
        <v>1</v>
      </c>
      <c r="AN580" s="21"/>
      <c r="AO580" s="21"/>
      <c r="AP580" s="21"/>
      <c r="AQ580" s="21"/>
      <c r="AR580" s="21"/>
      <c r="AS580" s="21" t="b">
        <v>0</v>
      </c>
      <c r="AT580" s="21"/>
      <c r="AU580" s="22"/>
      <c r="AV580" s="21"/>
      <c r="AW580" s="21"/>
      <c r="AX580" s="21"/>
      <c r="AY580" s="21"/>
      <c r="AZ580" s="21"/>
      <c r="BA580" s="21"/>
      <c r="BB580" s="23">
        <v>22234.0</v>
      </c>
      <c r="BC580" s="26">
        <v>4.0</v>
      </c>
      <c r="BD580" s="24">
        <v>3.272747E7</v>
      </c>
      <c r="BE580" s="19" t="s">
        <v>3417</v>
      </c>
      <c r="BF580" s="25">
        <v>44043.0</v>
      </c>
      <c r="BG580" s="19" t="s">
        <v>3418</v>
      </c>
      <c r="BH580" s="19" t="s">
        <v>3419</v>
      </c>
      <c r="BI580" s="19" t="s">
        <v>3420</v>
      </c>
      <c r="BJ580" s="19" t="s">
        <v>3421</v>
      </c>
      <c r="BK580" s="19" t="s">
        <v>3422</v>
      </c>
    </row>
    <row r="581" ht="16.5" customHeight="1">
      <c r="A581" s="32" t="s">
        <v>3423</v>
      </c>
      <c r="B581" s="28" t="s">
        <v>68</v>
      </c>
      <c r="C581" s="17" t="s">
        <v>88</v>
      </c>
      <c r="D581" s="17" t="s">
        <v>88</v>
      </c>
      <c r="E581" s="19" t="b">
        <v>1</v>
      </c>
      <c r="F581" s="29" t="b">
        <v>0</v>
      </c>
      <c r="G581" t="b">
        <v>0</v>
      </c>
      <c r="H581" s="19" t="b">
        <v>1</v>
      </c>
      <c r="I581" t="b">
        <v>0</v>
      </c>
      <c r="J581" s="19" t="b">
        <v>0</v>
      </c>
      <c r="K581" s="19" t="b">
        <v>0</v>
      </c>
      <c r="L581" s="19" t="b">
        <v>0</v>
      </c>
      <c r="M581" s="26" t="b">
        <v>0</v>
      </c>
      <c r="O581" s="30"/>
      <c r="P581" s="19" t="s">
        <v>105</v>
      </c>
      <c r="Q581" s="19"/>
      <c r="X581" s="19"/>
      <c r="Y581" s="19"/>
      <c r="Z581" s="19"/>
      <c r="AA581" s="19"/>
      <c r="AB581" s="19" t="b">
        <v>0</v>
      </c>
      <c r="AC581" s="19"/>
      <c r="AD581" s="19"/>
      <c r="AE581" s="19"/>
      <c r="AF581" s="19"/>
      <c r="AG581" s="19"/>
      <c r="AH581" s="19"/>
      <c r="AI581" s="21" t="b">
        <v>0</v>
      </c>
      <c r="AJ581" s="21" t="b">
        <v>0</v>
      </c>
      <c r="AK581" s="21" t="b">
        <v>0</v>
      </c>
      <c r="AL581" s="21"/>
      <c r="AM581" s="21"/>
      <c r="AN581" s="21"/>
      <c r="AO581" s="21"/>
      <c r="AP581" s="21"/>
      <c r="AQ581" s="21"/>
      <c r="AR581" s="21"/>
      <c r="AS581" s="21" t="b">
        <v>1</v>
      </c>
      <c r="AT581" s="21"/>
      <c r="AU581" s="22"/>
      <c r="AV581" s="21"/>
      <c r="AW581" s="21"/>
      <c r="AX581" s="21"/>
      <c r="AY581" s="21"/>
      <c r="AZ581" s="21"/>
      <c r="BA581" s="21"/>
      <c r="BB581" s="23">
        <v>22213.0</v>
      </c>
      <c r="BC581" s="20"/>
      <c r="BD581" s="24"/>
      <c r="BE581" s="32"/>
      <c r="BF581" s="33"/>
      <c r="BG581" s="19" t="s">
        <v>3424</v>
      </c>
      <c r="BH581" s="19" t="s">
        <v>3425</v>
      </c>
      <c r="BI581" s="19"/>
      <c r="BK581" s="19"/>
    </row>
    <row r="582" ht="16.5" customHeight="1">
      <c r="A582" s="16" t="s">
        <v>3426</v>
      </c>
      <c r="B582" s="17" t="s">
        <v>68</v>
      </c>
      <c r="C582" s="18" t="s">
        <v>68</v>
      </c>
      <c r="D582" s="18" t="s">
        <v>68</v>
      </c>
      <c r="E582" s="19" t="b">
        <v>1</v>
      </c>
      <c r="F582" s="19" t="b">
        <v>0</v>
      </c>
      <c r="G582" s="19" t="b">
        <v>0</v>
      </c>
      <c r="H582" s="19" t="b">
        <v>1</v>
      </c>
      <c r="I582" s="19" t="b">
        <v>0</v>
      </c>
      <c r="J582" s="19" t="b">
        <v>0</v>
      </c>
      <c r="K582" s="19" t="b">
        <v>0</v>
      </c>
      <c r="L582" s="19" t="b">
        <v>0</v>
      </c>
      <c r="M582" s="20" t="b">
        <v>0</v>
      </c>
      <c r="O582" s="19" t="s">
        <v>3427</v>
      </c>
      <c r="P582" s="19" t="s">
        <v>3428</v>
      </c>
      <c r="Q582" s="19" t="s">
        <v>70</v>
      </c>
      <c r="R582" s="19" t="s">
        <v>3429</v>
      </c>
      <c r="AB582" s="19" t="b">
        <v>0</v>
      </c>
      <c r="AI582" s="21" t="b">
        <v>1</v>
      </c>
      <c r="AJ582" s="21" t="b">
        <v>0</v>
      </c>
      <c r="AK582" s="21" t="b">
        <v>1</v>
      </c>
      <c r="AL582" s="21"/>
      <c r="AM582" s="21"/>
      <c r="AN582" s="21"/>
      <c r="AO582" s="21"/>
      <c r="AP582" s="21"/>
      <c r="AQ582" s="21"/>
      <c r="AR582" s="21"/>
      <c r="AS582" s="21" t="b">
        <v>0</v>
      </c>
      <c r="AT582" s="21"/>
      <c r="AU582" s="22"/>
      <c r="AV582" s="21"/>
      <c r="AW582" s="21"/>
      <c r="AX582" s="21"/>
      <c r="AY582" s="21"/>
      <c r="AZ582" s="21"/>
      <c r="BA582" s="21"/>
      <c r="BB582" s="23">
        <v>22188.0</v>
      </c>
      <c r="BC582" s="26">
        <v>1.0</v>
      </c>
      <c r="BD582" s="24">
        <v>3.3585804E7</v>
      </c>
      <c r="BE582" s="19" t="s">
        <v>3430</v>
      </c>
      <c r="BF582" s="25">
        <v>44243.0</v>
      </c>
      <c r="BG582" s="19" t="s">
        <v>3431</v>
      </c>
      <c r="BH582" s="19" t="s">
        <v>3432</v>
      </c>
      <c r="BI582" s="19" t="s">
        <v>3433</v>
      </c>
      <c r="BJ582" s="19" t="s">
        <v>1292</v>
      </c>
      <c r="BK582" s="19" t="s">
        <v>3434</v>
      </c>
    </row>
    <row r="583" ht="16.5" customHeight="1">
      <c r="A583" s="32" t="s">
        <v>3435</v>
      </c>
      <c r="B583" s="28" t="s">
        <v>68</v>
      </c>
      <c r="C583" s="17" t="s">
        <v>88</v>
      </c>
      <c r="D583" s="17" t="s">
        <v>88</v>
      </c>
      <c r="E583" s="19" t="b">
        <v>1</v>
      </c>
      <c r="F583" s="29" t="b">
        <v>0</v>
      </c>
      <c r="G583" t="b">
        <v>0</v>
      </c>
      <c r="H583" s="19" t="b">
        <v>1</v>
      </c>
      <c r="I583" t="b">
        <v>0</v>
      </c>
      <c r="J583" s="19" t="b">
        <v>0</v>
      </c>
      <c r="K583" s="19" t="b">
        <v>0</v>
      </c>
      <c r="L583" s="19" t="b">
        <v>0</v>
      </c>
      <c r="M583" s="26" t="b">
        <v>0</v>
      </c>
      <c r="O583" s="30"/>
      <c r="P583" s="19" t="s">
        <v>105</v>
      </c>
      <c r="Q583" s="19"/>
      <c r="X583" s="19"/>
      <c r="Y583" s="19"/>
      <c r="Z583" s="19"/>
      <c r="AA583" s="19"/>
      <c r="AB583" s="19" t="b">
        <v>0</v>
      </c>
      <c r="AC583" s="19"/>
      <c r="AD583" s="19"/>
      <c r="AE583" s="19"/>
      <c r="AF583" s="19"/>
      <c r="AG583" s="19"/>
      <c r="AH583" s="19"/>
      <c r="AI583" s="21" t="b">
        <v>0</v>
      </c>
      <c r="AJ583" s="21" t="b">
        <v>0</v>
      </c>
      <c r="AK583" s="21" t="b">
        <v>0</v>
      </c>
      <c r="AL583" s="21"/>
      <c r="AM583" s="21"/>
      <c r="AN583" s="21"/>
      <c r="AO583" s="21"/>
      <c r="AP583" s="21"/>
      <c r="AQ583" s="21"/>
      <c r="AR583" s="21"/>
      <c r="AS583" s="21" t="b">
        <v>1</v>
      </c>
      <c r="AT583" s="21"/>
      <c r="AU583" s="22"/>
      <c r="AV583" s="21"/>
      <c r="AW583" s="21"/>
      <c r="AX583" s="21"/>
      <c r="AY583" s="21"/>
      <c r="AZ583" s="21"/>
      <c r="BA583" s="21"/>
      <c r="BB583" s="23">
        <v>22057.0</v>
      </c>
      <c r="BC583" s="20"/>
      <c r="BD583" s="24"/>
      <c r="BE583" s="32"/>
      <c r="BF583" s="33"/>
      <c r="BG583" s="19" t="s">
        <v>3436</v>
      </c>
      <c r="BH583" s="19" t="s">
        <v>3437</v>
      </c>
      <c r="BI583" s="19"/>
      <c r="BK583" s="19"/>
    </row>
    <row r="584" ht="16.5" customHeight="1">
      <c r="A584" s="16" t="s">
        <v>3438</v>
      </c>
      <c r="B584" s="17" t="s">
        <v>68</v>
      </c>
      <c r="C584" s="18" t="s">
        <v>68</v>
      </c>
      <c r="D584" s="18" t="s">
        <v>68</v>
      </c>
      <c r="E584" s="19" t="b">
        <v>1</v>
      </c>
      <c r="F584" s="19" t="b">
        <v>0</v>
      </c>
      <c r="G584" s="19" t="b">
        <v>0</v>
      </c>
      <c r="H584" s="19" t="b">
        <v>0</v>
      </c>
      <c r="I584" s="19" t="b">
        <v>0</v>
      </c>
      <c r="J584" s="19" t="b">
        <v>0</v>
      </c>
      <c r="K584" s="19" t="b">
        <v>0</v>
      </c>
      <c r="L584" s="19" t="b">
        <v>0</v>
      </c>
      <c r="M584" s="20" t="b">
        <v>0</v>
      </c>
      <c r="O584" s="30"/>
      <c r="Q584" s="19" t="s">
        <v>79</v>
      </c>
      <c r="AB584" s="19" t="b">
        <v>0</v>
      </c>
      <c r="AI584" s="21" t="b">
        <v>1</v>
      </c>
      <c r="AJ584" s="21" t="b">
        <v>0</v>
      </c>
      <c r="AK584" s="21" t="b">
        <v>0</v>
      </c>
      <c r="AL584" s="21"/>
      <c r="AM584" s="21" t="b">
        <v>1</v>
      </c>
      <c r="AN584" s="21"/>
      <c r="AO584" s="21"/>
      <c r="AP584" s="21"/>
      <c r="AQ584" s="21"/>
      <c r="AR584" s="21"/>
      <c r="AS584" s="21" t="b">
        <v>0</v>
      </c>
      <c r="AT584" s="21"/>
      <c r="AU584" s="22"/>
      <c r="AV584" s="21"/>
      <c r="AW584" s="21"/>
      <c r="AX584" s="21"/>
      <c r="AY584" s="21"/>
      <c r="AZ584" s="21"/>
      <c r="BA584" s="21"/>
      <c r="BB584" s="23">
        <v>21993.0</v>
      </c>
      <c r="BC584" s="26">
        <v>7.0</v>
      </c>
      <c r="BD584" s="24">
        <v>3.270396E7</v>
      </c>
      <c r="BE584" s="19" t="s">
        <v>3439</v>
      </c>
      <c r="BF584" s="25">
        <v>44037.0</v>
      </c>
      <c r="BG584" s="19" t="s">
        <v>3440</v>
      </c>
      <c r="BH584" s="19" t="s">
        <v>3441</v>
      </c>
      <c r="BI584" s="19" t="s">
        <v>3442</v>
      </c>
      <c r="BJ584" s="19" t="s">
        <v>193</v>
      </c>
    </row>
    <row r="585" ht="16.5" customHeight="1">
      <c r="A585" s="16" t="s">
        <v>3443</v>
      </c>
      <c r="B585" s="17" t="s">
        <v>68</v>
      </c>
      <c r="C585" s="18" t="s">
        <v>68</v>
      </c>
      <c r="D585" s="18" t="s">
        <v>68</v>
      </c>
      <c r="E585" s="19" t="b">
        <v>1</v>
      </c>
      <c r="F585" s="19" t="b">
        <v>0</v>
      </c>
      <c r="G585" s="19" t="b">
        <v>0</v>
      </c>
      <c r="H585" s="19" t="b">
        <v>0</v>
      </c>
      <c r="I585" s="19" t="b">
        <v>0</v>
      </c>
      <c r="J585" s="19" t="b">
        <v>0</v>
      </c>
      <c r="K585" s="19" t="b">
        <v>0</v>
      </c>
      <c r="L585" s="19" t="b">
        <v>0</v>
      </c>
      <c r="M585" s="20" t="b">
        <v>0</v>
      </c>
      <c r="O585" s="19" t="s">
        <v>3444</v>
      </c>
      <c r="P585" s="19" t="s">
        <v>69</v>
      </c>
      <c r="Q585" s="19" t="s">
        <v>79</v>
      </c>
      <c r="R585" s="19" t="s">
        <v>3445</v>
      </c>
      <c r="S585" s="19" t="s">
        <v>3446</v>
      </c>
      <c r="AB585" s="19" t="b">
        <v>0</v>
      </c>
      <c r="AI585" s="21" t="b">
        <v>1</v>
      </c>
      <c r="AJ585" s="21" t="b">
        <v>0</v>
      </c>
      <c r="AK585" s="21" t="b">
        <v>0</v>
      </c>
      <c r="AL585" s="21"/>
      <c r="AM585" s="21" t="b">
        <v>1</v>
      </c>
      <c r="AN585" s="21"/>
      <c r="AO585" s="21"/>
      <c r="AP585" s="21"/>
      <c r="AQ585" s="21"/>
      <c r="AR585" s="21"/>
      <c r="AS585" s="21" t="b">
        <v>0</v>
      </c>
      <c r="AT585" s="21"/>
      <c r="AU585" s="22"/>
      <c r="AV585" s="21"/>
      <c r="AW585" s="21"/>
      <c r="AX585" s="21"/>
      <c r="AY585" s="21"/>
      <c r="AZ585" s="21"/>
      <c r="BA585" s="21"/>
      <c r="BB585" s="23">
        <v>21866.0</v>
      </c>
      <c r="BC585" s="26">
        <v>6.0</v>
      </c>
      <c r="BD585" s="24">
        <v>3.3571131E7</v>
      </c>
      <c r="BE585" s="19" t="s">
        <v>3447</v>
      </c>
      <c r="BF585" s="25">
        <v>44239.0</v>
      </c>
      <c r="BG585" s="19" t="s">
        <v>3448</v>
      </c>
      <c r="BH585" s="19" t="s">
        <v>3449</v>
      </c>
      <c r="BI585" s="19" t="s">
        <v>3450</v>
      </c>
      <c r="BJ585" s="19" t="s">
        <v>3262</v>
      </c>
    </row>
    <row r="586" ht="16.5" customHeight="1">
      <c r="A586" s="27" t="s">
        <v>3451</v>
      </c>
      <c r="B586" s="28" t="s">
        <v>68</v>
      </c>
      <c r="C586" s="17" t="s">
        <v>88</v>
      </c>
      <c r="D586" s="17" t="s">
        <v>88</v>
      </c>
      <c r="E586" s="29" t="b">
        <v>1</v>
      </c>
      <c r="F586" s="29" t="b">
        <v>0</v>
      </c>
      <c r="G586" t="b">
        <v>0</v>
      </c>
      <c r="H586" s="29" t="b">
        <v>0</v>
      </c>
      <c r="I586" t="b">
        <v>0</v>
      </c>
      <c r="J586" s="19" t="b">
        <v>0</v>
      </c>
      <c r="K586" s="19" t="b">
        <v>0</v>
      </c>
      <c r="L586" s="19" t="b">
        <v>0</v>
      </c>
      <c r="M586" s="26" t="b">
        <v>0</v>
      </c>
      <c r="O586" s="30"/>
      <c r="Q586" s="19"/>
      <c r="X586" s="19"/>
      <c r="Y586" s="19"/>
      <c r="Z586" s="19"/>
      <c r="AA586" s="19"/>
      <c r="AB586" s="19" t="b">
        <v>0</v>
      </c>
      <c r="AC586" s="19"/>
      <c r="AD586" s="19"/>
      <c r="AE586" s="19"/>
      <c r="AF586" s="19"/>
      <c r="AG586" s="19"/>
      <c r="AH586" s="19"/>
      <c r="AI586" s="21" t="b">
        <v>0</v>
      </c>
      <c r="AJ586" s="21" t="b">
        <v>0</v>
      </c>
      <c r="AK586" s="21" t="b">
        <v>0</v>
      </c>
      <c r="AL586" s="21"/>
      <c r="AM586" s="21"/>
      <c r="AN586" s="21"/>
      <c r="AO586" s="21"/>
      <c r="AP586" s="21"/>
      <c r="AQ586" s="21"/>
      <c r="AR586" s="21"/>
      <c r="AS586" s="21" t="b">
        <v>1</v>
      </c>
      <c r="AT586" s="21"/>
      <c r="AU586" s="22"/>
      <c r="AV586" s="21"/>
      <c r="AW586" s="21"/>
      <c r="AX586" s="21"/>
      <c r="AY586" s="21"/>
      <c r="AZ586" s="21"/>
      <c r="BA586" s="21"/>
      <c r="BB586" s="31">
        <v>21737.0</v>
      </c>
      <c r="BC586" s="20"/>
      <c r="BD586" s="24"/>
      <c r="BE586" s="32" t="s">
        <v>3452</v>
      </c>
      <c r="BF586" s="33">
        <v>43916.0</v>
      </c>
      <c r="BG586" s="19" t="s">
        <v>3453</v>
      </c>
      <c r="BH586" s="19"/>
      <c r="BI586" s="19" t="s">
        <v>3454</v>
      </c>
      <c r="BJ586" s="19" t="s">
        <v>791</v>
      </c>
      <c r="BK586" s="19"/>
    </row>
    <row r="587" ht="16.5" customHeight="1">
      <c r="A587" s="32" t="s">
        <v>3455</v>
      </c>
      <c r="B587" s="28" t="s">
        <v>68</v>
      </c>
      <c r="C587" s="17" t="s">
        <v>88</v>
      </c>
      <c r="D587" s="17" t="s">
        <v>88</v>
      </c>
      <c r="E587" s="19" t="b">
        <v>1</v>
      </c>
      <c r="F587" s="29" t="b">
        <v>0</v>
      </c>
      <c r="G587" t="b">
        <v>0</v>
      </c>
      <c r="H587" s="19" t="b">
        <v>1</v>
      </c>
      <c r="I587" t="b">
        <v>0</v>
      </c>
      <c r="J587" s="19" t="b">
        <v>0</v>
      </c>
      <c r="K587" s="19" t="b">
        <v>0</v>
      </c>
      <c r="L587" s="19" t="b">
        <v>0</v>
      </c>
      <c r="M587" s="26" t="b">
        <v>0</v>
      </c>
      <c r="O587" s="30"/>
      <c r="P587" s="19" t="s">
        <v>105</v>
      </c>
      <c r="Q587" s="19"/>
      <c r="X587" s="19"/>
      <c r="Y587" s="19"/>
      <c r="Z587" s="19"/>
      <c r="AA587" s="19"/>
      <c r="AB587" s="19" t="b">
        <v>0</v>
      </c>
      <c r="AC587" s="19"/>
      <c r="AD587" s="19"/>
      <c r="AE587" s="19"/>
      <c r="AF587" s="19"/>
      <c r="AG587" s="19"/>
      <c r="AH587" s="19"/>
      <c r="AI587" s="21" t="b">
        <v>0</v>
      </c>
      <c r="AJ587" s="21" t="b">
        <v>0</v>
      </c>
      <c r="AK587" s="21" t="b">
        <v>0</v>
      </c>
      <c r="AL587" s="21"/>
      <c r="AM587" s="21"/>
      <c r="AN587" s="21"/>
      <c r="AO587" s="21"/>
      <c r="AP587" s="21"/>
      <c r="AQ587" s="21"/>
      <c r="AR587" s="21"/>
      <c r="AS587" s="21" t="b">
        <v>1</v>
      </c>
      <c r="AT587" s="21"/>
      <c r="AU587" s="22"/>
      <c r="AV587" s="21"/>
      <c r="AW587" s="21"/>
      <c r="AX587" s="21"/>
      <c r="AY587" s="21"/>
      <c r="AZ587" s="21"/>
      <c r="BA587" s="21"/>
      <c r="BB587" s="23">
        <v>21700.0</v>
      </c>
      <c r="BC587" s="20"/>
      <c r="BD587" s="24"/>
      <c r="BE587" s="32"/>
      <c r="BF587" s="33"/>
      <c r="BG587" s="19" t="s">
        <v>3456</v>
      </c>
      <c r="BH587" s="19" t="s">
        <v>3457</v>
      </c>
      <c r="BI587" s="19"/>
      <c r="BK587" s="19"/>
    </row>
    <row r="588" ht="16.5" customHeight="1">
      <c r="A588" s="16" t="s">
        <v>3458</v>
      </c>
      <c r="B588" s="17" t="s">
        <v>68</v>
      </c>
      <c r="C588" s="18" t="s">
        <v>68</v>
      </c>
      <c r="D588" s="18" t="s">
        <v>68</v>
      </c>
      <c r="E588" s="19" t="b">
        <v>1</v>
      </c>
      <c r="F588" s="19" t="b">
        <v>0</v>
      </c>
      <c r="G588" s="19" t="b">
        <v>0</v>
      </c>
      <c r="H588" s="19" t="b">
        <v>0</v>
      </c>
      <c r="I588" s="19" t="b">
        <v>1</v>
      </c>
      <c r="J588" s="19" t="b">
        <v>0</v>
      </c>
      <c r="K588" s="19" t="b">
        <v>0</v>
      </c>
      <c r="L588" s="19" t="b">
        <v>0</v>
      </c>
      <c r="M588" s="20" t="b">
        <v>0</v>
      </c>
      <c r="N588" s="19" t="s">
        <v>234</v>
      </c>
      <c r="O588" s="19" t="s">
        <v>3459</v>
      </c>
      <c r="P588" s="19" t="s">
        <v>855</v>
      </c>
      <c r="Q588" s="19" t="s">
        <v>70</v>
      </c>
      <c r="R588" s="19" t="s">
        <v>3460</v>
      </c>
      <c r="AB588" s="19" t="b">
        <v>0</v>
      </c>
      <c r="AI588" s="21" t="b">
        <v>1</v>
      </c>
      <c r="AJ588" s="21" t="b">
        <v>0</v>
      </c>
      <c r="AK588" s="21" t="b">
        <v>1</v>
      </c>
      <c r="AL588" s="21"/>
      <c r="AM588" s="21"/>
      <c r="AN588" s="21"/>
      <c r="AO588" s="21"/>
      <c r="AP588" s="21"/>
      <c r="AQ588" s="21"/>
      <c r="AR588" s="21"/>
      <c r="AS588" s="21" t="b">
        <v>0</v>
      </c>
      <c r="AT588" s="21"/>
      <c r="AU588" s="22"/>
      <c r="AV588" s="21"/>
      <c r="AW588" s="21"/>
      <c r="AX588" s="21"/>
      <c r="AY588" s="21"/>
      <c r="AZ588" s="21"/>
      <c r="BA588" s="21"/>
      <c r="BB588" s="23">
        <v>21693.0</v>
      </c>
      <c r="BC588" s="26">
        <v>1.0</v>
      </c>
      <c r="BD588" s="24">
        <v>3.0550791E7</v>
      </c>
      <c r="BE588" s="19" t="s">
        <v>3461</v>
      </c>
      <c r="BF588" s="25">
        <v>43449.0</v>
      </c>
      <c r="BG588" s="19" t="s">
        <v>3462</v>
      </c>
      <c r="BH588" s="19" t="s">
        <v>3463</v>
      </c>
      <c r="BI588" s="19" t="s">
        <v>3464</v>
      </c>
      <c r="BJ588" s="19" t="s">
        <v>141</v>
      </c>
      <c r="BK588" s="19" t="s">
        <v>3465</v>
      </c>
    </row>
    <row r="589" ht="16.5" customHeight="1">
      <c r="A589" s="16" t="s">
        <v>3466</v>
      </c>
      <c r="B589" s="17" t="s">
        <v>68</v>
      </c>
      <c r="C589" s="18" t="s">
        <v>68</v>
      </c>
      <c r="D589" s="18" t="s">
        <v>68</v>
      </c>
      <c r="E589" s="19" t="b">
        <v>1</v>
      </c>
      <c r="F589" s="19" t="b">
        <v>0</v>
      </c>
      <c r="G589" s="19" t="b">
        <v>0</v>
      </c>
      <c r="H589" s="19" t="b">
        <v>0</v>
      </c>
      <c r="I589" s="19" t="b">
        <v>0</v>
      </c>
      <c r="J589" s="19" t="b">
        <v>0</v>
      </c>
      <c r="K589" s="19" t="b">
        <v>0</v>
      </c>
      <c r="L589" s="19" t="b">
        <v>0</v>
      </c>
      <c r="M589" s="20" t="b">
        <v>0</v>
      </c>
      <c r="P589" s="19" t="s">
        <v>688</v>
      </c>
      <c r="Q589" s="19" t="s">
        <v>79</v>
      </c>
      <c r="AB589" s="19" t="b">
        <v>0</v>
      </c>
      <c r="AI589" s="21" t="b">
        <v>1</v>
      </c>
      <c r="AJ589" s="21" t="b">
        <v>0</v>
      </c>
      <c r="AK589" s="21" t="b">
        <v>1</v>
      </c>
      <c r="AL589" s="21"/>
      <c r="AM589" s="21"/>
      <c r="AN589" s="21"/>
      <c r="AO589" s="21"/>
      <c r="AP589" s="21"/>
      <c r="AQ589" s="21"/>
      <c r="AR589" s="21"/>
      <c r="AS589" s="21" t="b">
        <v>0</v>
      </c>
      <c r="AT589" s="21"/>
      <c r="AU589" s="22"/>
      <c r="AV589" s="21"/>
      <c r="AW589" s="21"/>
      <c r="AX589" s="21"/>
      <c r="AY589" s="21"/>
      <c r="AZ589" s="21"/>
      <c r="BA589" s="21"/>
      <c r="BB589" s="23">
        <v>21687.0</v>
      </c>
      <c r="BC589" s="26">
        <v>1.0</v>
      </c>
      <c r="BD589" s="24">
        <v>3.0737373E7</v>
      </c>
      <c r="BE589" s="19" t="s">
        <v>3467</v>
      </c>
      <c r="BF589" s="25">
        <v>43506.0</v>
      </c>
      <c r="BG589" s="19" t="s">
        <v>3468</v>
      </c>
      <c r="BH589" s="19" t="s">
        <v>3469</v>
      </c>
      <c r="BI589" s="19" t="s">
        <v>3470</v>
      </c>
      <c r="BJ589" s="19" t="s">
        <v>127</v>
      </c>
    </row>
    <row r="590" ht="16.5" customHeight="1">
      <c r="A590" s="16" t="s">
        <v>3471</v>
      </c>
      <c r="B590" s="17" t="s">
        <v>68</v>
      </c>
      <c r="C590" s="18" t="s">
        <v>68</v>
      </c>
      <c r="D590" s="18" t="s">
        <v>68</v>
      </c>
      <c r="E590" s="19" t="b">
        <v>1</v>
      </c>
      <c r="F590" s="19" t="b">
        <v>0</v>
      </c>
      <c r="G590" s="19" t="b">
        <v>1</v>
      </c>
      <c r="H590" s="19" t="b">
        <v>0</v>
      </c>
      <c r="I590" s="19" t="b">
        <v>0</v>
      </c>
      <c r="J590" s="19" t="b">
        <v>0</v>
      </c>
      <c r="K590" s="19" t="b">
        <v>0</v>
      </c>
      <c r="L590" s="19" t="b">
        <v>0</v>
      </c>
      <c r="M590" s="20" t="b">
        <v>0</v>
      </c>
      <c r="O590" s="19" t="s">
        <v>3472</v>
      </c>
      <c r="P590" s="19" t="s">
        <v>69</v>
      </c>
      <c r="Q590" s="19" t="s">
        <v>79</v>
      </c>
      <c r="AB590" s="19" t="b">
        <v>0</v>
      </c>
      <c r="AI590" s="21" t="b">
        <v>1</v>
      </c>
      <c r="AJ590" s="21" t="b">
        <v>0</v>
      </c>
      <c r="AK590" s="21" t="b">
        <v>1</v>
      </c>
      <c r="AL590" s="21"/>
      <c r="AM590" s="21"/>
      <c r="AN590" s="21"/>
      <c r="AO590" s="21"/>
      <c r="AP590" s="21"/>
      <c r="AQ590" s="21"/>
      <c r="AR590" s="21"/>
      <c r="AS590" s="21" t="b">
        <v>0</v>
      </c>
      <c r="AT590" s="21"/>
      <c r="AU590" s="22"/>
      <c r="AV590" s="21"/>
      <c r="AW590" s="21"/>
      <c r="AX590" s="21"/>
      <c r="AY590" s="21"/>
      <c r="AZ590" s="21"/>
      <c r="BA590" s="21"/>
      <c r="BB590" s="23">
        <v>21683.0</v>
      </c>
      <c r="BC590" s="26">
        <v>1.0</v>
      </c>
      <c r="BD590" s="24">
        <v>2.9622724E7</v>
      </c>
      <c r="BE590" s="19" t="s">
        <v>3473</v>
      </c>
      <c r="BF590" s="25">
        <v>43197.0</v>
      </c>
      <c r="BG590" s="19" t="s">
        <v>3474</v>
      </c>
      <c r="BH590" s="19" t="s">
        <v>3475</v>
      </c>
      <c r="BI590" s="19" t="s">
        <v>3476</v>
      </c>
      <c r="BJ590" s="19" t="s">
        <v>76</v>
      </c>
    </row>
    <row r="591" ht="16.5" customHeight="1">
      <c r="A591" s="16" t="s">
        <v>3477</v>
      </c>
      <c r="B591" s="17" t="s">
        <v>68</v>
      </c>
      <c r="C591" s="18" t="s">
        <v>68</v>
      </c>
      <c r="D591" s="18" t="s">
        <v>68</v>
      </c>
      <c r="E591" s="19" t="b">
        <v>1</v>
      </c>
      <c r="F591" s="19" t="b">
        <v>0</v>
      </c>
      <c r="G591" s="19" t="b">
        <v>0</v>
      </c>
      <c r="H591" s="19" t="b">
        <v>0</v>
      </c>
      <c r="I591" s="19" t="b">
        <v>0</v>
      </c>
      <c r="J591" s="19" t="b">
        <v>0</v>
      </c>
      <c r="K591" s="19" t="b">
        <v>0</v>
      </c>
      <c r="L591" s="19" t="b">
        <v>0</v>
      </c>
      <c r="M591" s="20" t="b">
        <v>0</v>
      </c>
      <c r="N591" s="19" t="s">
        <v>234</v>
      </c>
      <c r="O591" s="19" t="s">
        <v>3478</v>
      </c>
      <c r="P591" s="19" t="s">
        <v>69</v>
      </c>
      <c r="Q591" s="19" t="s">
        <v>79</v>
      </c>
      <c r="AB591" s="19" t="b">
        <v>0</v>
      </c>
      <c r="AI591" s="21" t="b">
        <v>1</v>
      </c>
      <c r="AJ591" s="21" t="b">
        <v>0</v>
      </c>
      <c r="AK591" s="21" t="b">
        <v>1</v>
      </c>
      <c r="AL591" s="21"/>
      <c r="AM591" s="21" t="b">
        <v>1</v>
      </c>
      <c r="AN591" s="21"/>
      <c r="AO591" s="21"/>
      <c r="AP591" s="21"/>
      <c r="AQ591" s="21"/>
      <c r="AR591" s="21"/>
      <c r="AS591" s="21" t="b">
        <v>0</v>
      </c>
      <c r="AT591" s="21"/>
      <c r="AU591" s="22"/>
      <c r="AV591" s="21" t="b">
        <v>1</v>
      </c>
      <c r="AW591" s="21"/>
      <c r="AX591" s="21"/>
      <c r="AY591" s="21"/>
      <c r="AZ591" s="21"/>
      <c r="BA591" s="21" t="b">
        <v>1</v>
      </c>
      <c r="BB591" s="23">
        <v>21639.0</v>
      </c>
      <c r="BC591" s="26">
        <v>30.0</v>
      </c>
      <c r="BD591" s="24">
        <v>3.2080185E7</v>
      </c>
      <c r="BF591" s="25">
        <v>43884.0</v>
      </c>
      <c r="BG591" s="19" t="s">
        <v>3479</v>
      </c>
      <c r="BH591" s="19" t="s">
        <v>3480</v>
      </c>
      <c r="BI591" s="19" t="s">
        <v>3481</v>
      </c>
      <c r="BJ591" s="19" t="s">
        <v>127</v>
      </c>
    </row>
    <row r="592" ht="16.5" customHeight="1">
      <c r="A592" s="16" t="s">
        <v>3482</v>
      </c>
      <c r="B592" s="17" t="s">
        <v>68</v>
      </c>
      <c r="C592" s="18" t="s">
        <v>68</v>
      </c>
      <c r="D592" s="18" t="s">
        <v>68</v>
      </c>
      <c r="E592" s="19" t="b">
        <v>1</v>
      </c>
      <c r="F592" s="19" t="b">
        <v>0</v>
      </c>
      <c r="G592" s="19" t="b">
        <v>0</v>
      </c>
      <c r="H592" s="19" t="b">
        <v>0</v>
      </c>
      <c r="I592" s="19" t="b">
        <v>0</v>
      </c>
      <c r="J592" s="19" t="b">
        <v>0</v>
      </c>
      <c r="K592" s="19" t="b">
        <v>0</v>
      </c>
      <c r="L592" s="19" t="b">
        <v>0</v>
      </c>
      <c r="M592" s="20" t="b">
        <v>0</v>
      </c>
      <c r="O592" s="19" t="s">
        <v>3483</v>
      </c>
      <c r="P592" s="19" t="s">
        <v>688</v>
      </c>
      <c r="Q592" s="19" t="s">
        <v>79</v>
      </c>
      <c r="R592" s="19" t="s">
        <v>3484</v>
      </c>
      <c r="AB592" s="19" t="b">
        <v>0</v>
      </c>
      <c r="AI592" s="21" t="b">
        <v>1</v>
      </c>
      <c r="AJ592" s="21" t="b">
        <v>0</v>
      </c>
      <c r="AK592" s="21" t="b">
        <v>0</v>
      </c>
      <c r="AL592" s="21"/>
      <c r="AM592" s="21" t="b">
        <v>1</v>
      </c>
      <c r="AN592" s="21"/>
      <c r="AO592" s="21"/>
      <c r="AP592" s="21"/>
      <c r="AQ592" s="21"/>
      <c r="AR592" s="21"/>
      <c r="AS592" s="21" t="b">
        <v>0</v>
      </c>
      <c r="AT592" s="21"/>
      <c r="AU592" s="22"/>
      <c r="AV592" s="21"/>
      <c r="AW592" s="21"/>
      <c r="AX592" s="21"/>
      <c r="AY592" s="21"/>
      <c r="AZ592" s="21"/>
      <c r="BA592" s="21"/>
      <c r="BB592" s="23">
        <v>21567.0</v>
      </c>
      <c r="BC592" s="26">
        <v>7.0</v>
      </c>
      <c r="BD592" s="24">
        <v>3.2811295E7</v>
      </c>
      <c r="BE592" s="19" t="s">
        <v>3485</v>
      </c>
      <c r="BF592" s="25">
        <v>44063.0</v>
      </c>
      <c r="BG592" s="19" t="s">
        <v>3486</v>
      </c>
      <c r="BH592" s="19" t="s">
        <v>3487</v>
      </c>
      <c r="BI592" s="19" t="s">
        <v>3488</v>
      </c>
      <c r="BJ592" s="19" t="s">
        <v>3489</v>
      </c>
      <c r="BK592" s="19" t="s">
        <v>3490</v>
      </c>
    </row>
    <row r="593" ht="16.5" customHeight="1">
      <c r="A593" s="16" t="s">
        <v>3491</v>
      </c>
      <c r="B593" s="17" t="s">
        <v>68</v>
      </c>
      <c r="C593" s="18" t="s">
        <v>68</v>
      </c>
      <c r="D593" s="18" t="s">
        <v>68</v>
      </c>
      <c r="E593" s="19" t="b">
        <v>1</v>
      </c>
      <c r="F593" s="19" t="b">
        <v>0</v>
      </c>
      <c r="G593" s="19" t="b">
        <v>0</v>
      </c>
      <c r="H593" s="19" t="b">
        <v>0</v>
      </c>
      <c r="I593" s="19" t="b">
        <v>0</v>
      </c>
      <c r="J593" s="19" t="b">
        <v>0</v>
      </c>
      <c r="K593" s="19" t="b">
        <v>0</v>
      </c>
      <c r="L593" s="19" t="b">
        <v>0</v>
      </c>
      <c r="M593" s="20" t="b">
        <v>0</v>
      </c>
      <c r="N593" s="19" t="s">
        <v>234</v>
      </c>
      <c r="O593" s="19" t="s">
        <v>3492</v>
      </c>
      <c r="P593" s="19" t="s">
        <v>236</v>
      </c>
      <c r="Q593" s="19" t="s">
        <v>303</v>
      </c>
      <c r="AB593" s="19" t="b">
        <v>0</v>
      </c>
      <c r="AI593" s="21" t="b">
        <v>1</v>
      </c>
      <c r="AJ593" s="21" t="b">
        <v>0</v>
      </c>
      <c r="AK593" s="21" t="b">
        <v>1</v>
      </c>
      <c r="AL593" s="21"/>
      <c r="AM593" s="21" t="b">
        <v>1</v>
      </c>
      <c r="AN593" s="21"/>
      <c r="AO593" s="21"/>
      <c r="AP593" s="21"/>
      <c r="AQ593" s="21"/>
      <c r="AR593" s="21"/>
      <c r="AS593" s="21" t="b">
        <v>0</v>
      </c>
      <c r="AT593" s="21"/>
      <c r="AU593" s="22"/>
      <c r="AV593" s="21" t="b">
        <v>1</v>
      </c>
      <c r="AW593" s="21"/>
      <c r="AX593" s="21"/>
      <c r="AY593" s="21"/>
      <c r="AZ593" s="21"/>
      <c r="BA593" s="21" t="b">
        <v>1</v>
      </c>
      <c r="BB593" s="23">
        <v>21561.0</v>
      </c>
      <c r="BC593" s="26">
        <v>24.0</v>
      </c>
      <c r="BD593" s="24">
        <v>3.2440964E7</v>
      </c>
      <c r="BE593" s="19" t="s">
        <v>3493</v>
      </c>
      <c r="BF593" s="25">
        <v>43974.0</v>
      </c>
      <c r="BG593" s="19" t="s">
        <v>3494</v>
      </c>
      <c r="BH593" s="19" t="s">
        <v>3495</v>
      </c>
      <c r="BI593" s="19" t="s">
        <v>3496</v>
      </c>
      <c r="BJ593" s="19" t="s">
        <v>3497</v>
      </c>
      <c r="BK593" s="19" t="s">
        <v>3498</v>
      </c>
    </row>
    <row r="594" ht="16.5" customHeight="1">
      <c r="A594" s="16" t="s">
        <v>3499</v>
      </c>
      <c r="B594" s="17" t="s">
        <v>68</v>
      </c>
      <c r="C594" s="18" t="s">
        <v>68</v>
      </c>
      <c r="D594" s="18" t="s">
        <v>68</v>
      </c>
      <c r="E594" s="19" t="b">
        <v>1</v>
      </c>
      <c r="F594" s="19" t="b">
        <v>0</v>
      </c>
      <c r="G594" s="19" t="b">
        <v>0</v>
      </c>
      <c r="H594" s="19" t="b">
        <v>1</v>
      </c>
      <c r="I594" s="19" t="b">
        <v>0</v>
      </c>
      <c r="J594" s="19" t="b">
        <v>0</v>
      </c>
      <c r="K594" s="19" t="b">
        <v>0</v>
      </c>
      <c r="L594" s="19" t="b">
        <v>0</v>
      </c>
      <c r="M594" s="20" t="b">
        <v>0</v>
      </c>
      <c r="O594" s="30"/>
      <c r="Q594" s="19" t="s">
        <v>79</v>
      </c>
      <c r="R594" s="19" t="s">
        <v>3500</v>
      </c>
      <c r="AB594" s="19" t="b">
        <v>0</v>
      </c>
      <c r="AI594" s="21" t="b">
        <v>1</v>
      </c>
      <c r="AJ594" s="21" t="b">
        <v>0</v>
      </c>
      <c r="AK594" s="21" t="b">
        <v>0</v>
      </c>
      <c r="AL594" s="21"/>
      <c r="AM594" s="21" t="b">
        <v>1</v>
      </c>
      <c r="AN594" s="21"/>
      <c r="AO594" s="21"/>
      <c r="AP594" s="21"/>
      <c r="AQ594" s="21"/>
      <c r="AR594" s="21"/>
      <c r="AS594" s="21" t="b">
        <v>0</v>
      </c>
      <c r="AT594" s="21"/>
      <c r="AU594" s="22"/>
      <c r="AV594" s="21"/>
      <c r="AW594" s="21"/>
      <c r="AX594" s="21"/>
      <c r="AY594" s="21"/>
      <c r="AZ594" s="21"/>
      <c r="BA594" s="21"/>
      <c r="BB594" s="23">
        <v>21558.0</v>
      </c>
      <c r="BC594" s="26">
        <v>11.0</v>
      </c>
      <c r="BD594" s="24">
        <v>3.2023464E7</v>
      </c>
      <c r="BE594" s="19" t="s">
        <v>3501</v>
      </c>
      <c r="BF594" s="25">
        <v>43867.0</v>
      </c>
      <c r="BG594" s="19" t="s">
        <v>3502</v>
      </c>
      <c r="BH594" s="19" t="s">
        <v>3503</v>
      </c>
      <c r="BI594" s="19" t="s">
        <v>3504</v>
      </c>
      <c r="BJ594" s="19" t="s">
        <v>809</v>
      </c>
      <c r="BK594" s="19" t="s">
        <v>3505</v>
      </c>
    </row>
    <row r="595" ht="16.5" customHeight="1">
      <c r="A595" s="32" t="s">
        <v>3506</v>
      </c>
      <c r="B595" s="28" t="s">
        <v>68</v>
      </c>
      <c r="C595" s="17" t="s">
        <v>88</v>
      </c>
      <c r="D595" s="17" t="s">
        <v>88</v>
      </c>
      <c r="E595" s="19" t="b">
        <v>1</v>
      </c>
      <c r="F595" s="29" t="b">
        <v>0</v>
      </c>
      <c r="G595" t="b">
        <v>0</v>
      </c>
      <c r="H595" s="19" t="b">
        <v>1</v>
      </c>
      <c r="I595" t="b">
        <v>0</v>
      </c>
      <c r="J595" s="19" t="b">
        <v>0</v>
      </c>
      <c r="K595" s="19" t="b">
        <v>0</v>
      </c>
      <c r="L595" s="19" t="b">
        <v>0</v>
      </c>
      <c r="M595" s="26" t="b">
        <v>0</v>
      </c>
      <c r="O595" s="30"/>
      <c r="P595" s="19" t="s">
        <v>105</v>
      </c>
      <c r="Q595" s="19"/>
      <c r="X595" s="19"/>
      <c r="Y595" s="19"/>
      <c r="Z595" s="19"/>
      <c r="AA595" s="19"/>
      <c r="AB595" s="19" t="b">
        <v>0</v>
      </c>
      <c r="AC595" s="19"/>
      <c r="AD595" s="19"/>
      <c r="AE595" s="19"/>
      <c r="AF595" s="19"/>
      <c r="AG595" s="19"/>
      <c r="AH595" s="19"/>
      <c r="AI595" s="21" t="b">
        <v>0</v>
      </c>
      <c r="AJ595" s="21" t="b">
        <v>0</v>
      </c>
      <c r="AK595" s="21" t="b">
        <v>0</v>
      </c>
      <c r="AL595" s="21"/>
      <c r="AM595" s="21"/>
      <c r="AN595" s="21"/>
      <c r="AO595" s="21"/>
      <c r="AP595" s="21"/>
      <c r="AQ595" s="21"/>
      <c r="AR595" s="21"/>
      <c r="AS595" s="21" t="b">
        <v>1</v>
      </c>
      <c r="AT595" s="21"/>
      <c r="AU595" s="22"/>
      <c r="AV595" s="21"/>
      <c r="AW595" s="21"/>
      <c r="AX595" s="21"/>
      <c r="AY595" s="21"/>
      <c r="AZ595" s="21"/>
      <c r="BA595" s="21"/>
      <c r="BB595" s="23">
        <v>21516.0</v>
      </c>
      <c r="BC595" s="20"/>
      <c r="BD595" s="24"/>
      <c r="BE595" s="32"/>
      <c r="BF595" s="33"/>
      <c r="BG595" s="19" t="s">
        <v>3507</v>
      </c>
      <c r="BH595" s="19" t="s">
        <v>3508</v>
      </c>
      <c r="BI595" s="19"/>
      <c r="BK595" s="19"/>
    </row>
    <row r="596" ht="16.5" customHeight="1">
      <c r="A596" s="16" t="s">
        <v>3509</v>
      </c>
      <c r="B596" s="17" t="s">
        <v>68</v>
      </c>
      <c r="C596" s="18" t="s">
        <v>68</v>
      </c>
      <c r="D596" s="18" t="s">
        <v>68</v>
      </c>
      <c r="E596" s="19" t="b">
        <v>1</v>
      </c>
      <c r="F596" s="19" t="b">
        <v>0</v>
      </c>
      <c r="G596" s="19" t="b">
        <v>0</v>
      </c>
      <c r="H596" s="19" t="b">
        <v>0</v>
      </c>
      <c r="I596" s="19" t="b">
        <v>0</v>
      </c>
      <c r="J596" s="19" t="b">
        <v>1</v>
      </c>
      <c r="K596" s="19" t="b">
        <v>0</v>
      </c>
      <c r="L596" s="19" t="b">
        <v>0</v>
      </c>
      <c r="M596" s="20" t="b">
        <v>0</v>
      </c>
      <c r="O596" s="19" t="s">
        <v>3510</v>
      </c>
      <c r="P596" s="19" t="s">
        <v>105</v>
      </c>
      <c r="Q596" s="19" t="s">
        <v>70</v>
      </c>
      <c r="R596" s="19" t="s">
        <v>3511</v>
      </c>
      <c r="AB596" s="19" t="b">
        <v>0</v>
      </c>
      <c r="AI596" s="21" t="b">
        <v>1</v>
      </c>
      <c r="AJ596" s="21" t="b">
        <v>0</v>
      </c>
      <c r="AK596" s="21" t="b">
        <v>1</v>
      </c>
      <c r="AL596" s="21"/>
      <c r="AM596" s="21"/>
      <c r="AN596" s="21"/>
      <c r="AO596" s="21"/>
      <c r="AP596" s="21"/>
      <c r="AQ596" s="21"/>
      <c r="AR596" s="21"/>
      <c r="AS596" s="21" t="b">
        <v>0</v>
      </c>
      <c r="AT596" s="21"/>
      <c r="AU596" s="22"/>
      <c r="AV596" s="21"/>
      <c r="AW596" s="21"/>
      <c r="AX596" s="21"/>
      <c r="AY596" s="21"/>
      <c r="AZ596" s="21"/>
      <c r="BA596" s="21"/>
      <c r="BB596" s="23">
        <v>21466.0</v>
      </c>
      <c r="BC596" s="26">
        <v>1.0</v>
      </c>
      <c r="BD596" s="24">
        <v>3.2624006E7</v>
      </c>
      <c r="BE596" s="19" t="s">
        <v>3512</v>
      </c>
      <c r="BF596" s="25">
        <v>44019.0</v>
      </c>
      <c r="BG596" s="19" t="s">
        <v>3513</v>
      </c>
      <c r="BH596" s="19" t="s">
        <v>3514</v>
      </c>
      <c r="BI596" s="19" t="s">
        <v>3515</v>
      </c>
      <c r="BJ596" s="19" t="s">
        <v>3516</v>
      </c>
    </row>
    <row r="597" ht="16.5" customHeight="1">
      <c r="A597" s="32" t="s">
        <v>3517</v>
      </c>
      <c r="B597" s="28" t="s">
        <v>68</v>
      </c>
      <c r="C597" s="17" t="s">
        <v>88</v>
      </c>
      <c r="D597" s="17" t="s">
        <v>88</v>
      </c>
      <c r="E597" s="19" t="b">
        <v>1</v>
      </c>
      <c r="F597" s="29" t="b">
        <v>0</v>
      </c>
      <c r="G597" t="b">
        <v>0</v>
      </c>
      <c r="H597" s="19" t="b">
        <v>1</v>
      </c>
      <c r="I597" t="b">
        <v>0</v>
      </c>
      <c r="J597" s="19" t="b">
        <v>0</v>
      </c>
      <c r="K597" s="19" t="b">
        <v>0</v>
      </c>
      <c r="L597" s="19" t="b">
        <v>0</v>
      </c>
      <c r="M597" s="26" t="b">
        <v>0</v>
      </c>
      <c r="O597" s="30"/>
      <c r="P597" s="19" t="s">
        <v>105</v>
      </c>
      <c r="Q597" s="19"/>
      <c r="X597" s="19"/>
      <c r="Y597" s="19"/>
      <c r="Z597" s="19"/>
      <c r="AA597" s="19"/>
      <c r="AB597" s="19" t="b">
        <v>0</v>
      </c>
      <c r="AC597" s="19"/>
      <c r="AD597" s="19"/>
      <c r="AE597" s="19"/>
      <c r="AF597" s="19"/>
      <c r="AG597" s="19"/>
      <c r="AH597" s="19"/>
      <c r="AI597" s="21" t="b">
        <v>0</v>
      </c>
      <c r="AJ597" s="21" t="b">
        <v>0</v>
      </c>
      <c r="AK597" s="21" t="b">
        <v>0</v>
      </c>
      <c r="AL597" s="21"/>
      <c r="AM597" s="21"/>
      <c r="AN597" s="21"/>
      <c r="AO597" s="21"/>
      <c r="AP597" s="21"/>
      <c r="AQ597" s="21"/>
      <c r="AR597" s="21"/>
      <c r="AS597" s="21" t="b">
        <v>1</v>
      </c>
      <c r="AT597" s="21"/>
      <c r="AU597" s="22"/>
      <c r="AV597" s="21"/>
      <c r="AW597" s="21"/>
      <c r="AX597" s="21"/>
      <c r="AY597" s="21"/>
      <c r="AZ597" s="21"/>
      <c r="BA597" s="21"/>
      <c r="BB597" s="23">
        <v>21433.0</v>
      </c>
      <c r="BC597" s="20"/>
      <c r="BD597" s="24"/>
      <c r="BE597" s="32"/>
      <c r="BF597" s="33"/>
      <c r="BG597" s="19" t="s">
        <v>3518</v>
      </c>
      <c r="BH597" s="19" t="s">
        <v>3519</v>
      </c>
      <c r="BI597" s="19"/>
      <c r="BK597" s="19"/>
    </row>
    <row r="598" ht="16.5" customHeight="1">
      <c r="A598" s="30" t="s">
        <v>3520</v>
      </c>
      <c r="B598" s="28" t="s">
        <v>68</v>
      </c>
      <c r="C598" s="17" t="s">
        <v>68</v>
      </c>
      <c r="D598" s="17" t="s">
        <v>68</v>
      </c>
      <c r="E598" s="29" t="b">
        <v>1</v>
      </c>
      <c r="F598" s="29" t="b">
        <v>0</v>
      </c>
      <c r="G598" t="b">
        <v>0</v>
      </c>
      <c r="H598" s="29" t="b">
        <v>0</v>
      </c>
      <c r="I598" t="b">
        <v>0</v>
      </c>
      <c r="J598" s="19" t="b">
        <v>0</v>
      </c>
      <c r="K598" s="19" t="b">
        <v>0</v>
      </c>
      <c r="L598" s="19" t="b">
        <v>0</v>
      </c>
      <c r="M598" s="26" t="b">
        <v>0</v>
      </c>
      <c r="O598" s="30"/>
      <c r="Q598" s="19" t="s">
        <v>70</v>
      </c>
      <c r="X598" s="19"/>
      <c r="Y598" s="19"/>
      <c r="Z598" s="19"/>
      <c r="AA598" s="19"/>
      <c r="AB598" s="19" t="b">
        <v>0</v>
      </c>
      <c r="AC598" s="19"/>
      <c r="AD598" s="19"/>
      <c r="AE598" s="19"/>
      <c r="AF598" s="19"/>
      <c r="AG598" s="19"/>
      <c r="AH598" s="19"/>
      <c r="AI598" s="21" t="b">
        <v>1</v>
      </c>
      <c r="AJ598" s="21" t="b">
        <v>0</v>
      </c>
      <c r="AK598" s="21" t="b">
        <v>1</v>
      </c>
      <c r="AL598" s="21"/>
      <c r="AM598" s="21"/>
      <c r="AN598" s="21"/>
      <c r="AO598" s="21"/>
      <c r="AP598" s="21"/>
      <c r="AQ598" s="21"/>
      <c r="AR598" s="21"/>
      <c r="AS598" s="21" t="b">
        <v>0</v>
      </c>
      <c r="AT598" s="21"/>
      <c r="AU598" s="22"/>
      <c r="AV598" s="21"/>
      <c r="AW598" s="21"/>
      <c r="AX598" s="21"/>
      <c r="AY598" s="21"/>
      <c r="AZ598" s="21"/>
      <c r="BA598" s="21"/>
      <c r="BB598" s="23">
        <v>21404.0</v>
      </c>
      <c r="BC598" s="20">
        <v>1.0</v>
      </c>
      <c r="BD598" s="40" t="s">
        <v>3521</v>
      </c>
      <c r="BE598" s="32" t="s">
        <v>3522</v>
      </c>
      <c r="BF598" s="41" t="s">
        <v>3523</v>
      </c>
      <c r="BG598" s="19" t="s">
        <v>3524</v>
      </c>
      <c r="BH598" s="19" t="s">
        <v>3525</v>
      </c>
      <c r="BI598" s="19" t="s">
        <v>3526</v>
      </c>
      <c r="BJ598" s="19" t="s">
        <v>455</v>
      </c>
      <c r="BK598" s="19" t="s">
        <v>456</v>
      </c>
    </row>
    <row r="599" ht="16.5" customHeight="1">
      <c r="A599" s="27" t="s">
        <v>3527</v>
      </c>
      <c r="B599" s="28" t="s">
        <v>68</v>
      </c>
      <c r="C599" s="17" t="s">
        <v>88</v>
      </c>
      <c r="D599" s="17" t="s">
        <v>88</v>
      </c>
      <c r="E599" s="29" t="b">
        <v>1</v>
      </c>
      <c r="F599" s="29" t="b">
        <v>0</v>
      </c>
      <c r="G599" t="b">
        <v>0</v>
      </c>
      <c r="H599" s="29" t="b">
        <v>0</v>
      </c>
      <c r="I599" t="b">
        <v>0</v>
      </c>
      <c r="J599" s="19" t="b">
        <v>0</v>
      </c>
      <c r="K599" s="19" t="b">
        <v>0</v>
      </c>
      <c r="L599" s="19" t="b">
        <v>0</v>
      </c>
      <c r="M599" s="26" t="b">
        <v>0</v>
      </c>
      <c r="O599" s="30"/>
      <c r="Q599" s="19"/>
      <c r="X599" s="19"/>
      <c r="Y599" s="19"/>
      <c r="Z599" s="19"/>
      <c r="AA599" s="19"/>
      <c r="AB599" s="19" t="b">
        <v>0</v>
      </c>
      <c r="AC599" s="19"/>
      <c r="AD599" s="19"/>
      <c r="AE599" s="19"/>
      <c r="AF599" s="19"/>
      <c r="AG599" s="19"/>
      <c r="AH599" s="19"/>
      <c r="AI599" s="21" t="b">
        <v>0</v>
      </c>
      <c r="AJ599" s="21" t="b">
        <v>0</v>
      </c>
      <c r="AK599" s="21" t="b">
        <v>0</v>
      </c>
      <c r="AL599" s="21"/>
      <c r="AM599" s="21"/>
      <c r="AN599" s="21"/>
      <c r="AO599" s="21"/>
      <c r="AP599" s="21"/>
      <c r="AQ599" s="21"/>
      <c r="AR599" s="21"/>
      <c r="AS599" s="21" t="b">
        <v>1</v>
      </c>
      <c r="AT599" s="21"/>
      <c r="AU599" s="22"/>
      <c r="AV599" s="21"/>
      <c r="AW599" s="21"/>
      <c r="AX599" s="21"/>
      <c r="AY599" s="21"/>
      <c r="AZ599" s="21"/>
      <c r="BA599" s="21"/>
      <c r="BB599" s="31">
        <v>21386.0</v>
      </c>
      <c r="BC599" s="20"/>
      <c r="BD599" s="24"/>
      <c r="BE599" s="32" t="s">
        <v>3528</v>
      </c>
      <c r="BF599" s="33">
        <v>44531.0</v>
      </c>
      <c r="BG599" s="19" t="s">
        <v>3529</v>
      </c>
      <c r="BH599" s="19"/>
      <c r="BI599" s="19" t="s">
        <v>3530</v>
      </c>
      <c r="BJ599" s="19" t="s">
        <v>3531</v>
      </c>
      <c r="BK599" s="19"/>
    </row>
    <row r="600" ht="16.5" customHeight="1">
      <c r="A600" s="32" t="s">
        <v>3532</v>
      </c>
      <c r="B600" s="28" t="s">
        <v>68</v>
      </c>
      <c r="C600" s="17" t="s">
        <v>88</v>
      </c>
      <c r="D600" s="17" t="s">
        <v>88</v>
      </c>
      <c r="E600" s="19" t="b">
        <v>1</v>
      </c>
      <c r="F600" s="29" t="b">
        <v>0</v>
      </c>
      <c r="G600" t="b">
        <v>0</v>
      </c>
      <c r="H600" s="19" t="b">
        <v>1</v>
      </c>
      <c r="I600" t="b">
        <v>0</v>
      </c>
      <c r="J600" s="19" t="b">
        <v>0</v>
      </c>
      <c r="K600" s="19" t="b">
        <v>0</v>
      </c>
      <c r="L600" s="19" t="b">
        <v>0</v>
      </c>
      <c r="M600" s="26" t="b">
        <v>0</v>
      </c>
      <c r="O600" s="30"/>
      <c r="P600" s="19" t="s">
        <v>105</v>
      </c>
      <c r="Q600" s="19"/>
      <c r="X600" s="19"/>
      <c r="Y600" s="19"/>
      <c r="Z600" s="19"/>
      <c r="AA600" s="19"/>
      <c r="AB600" s="19" t="b">
        <v>0</v>
      </c>
      <c r="AC600" s="19"/>
      <c r="AD600" s="19"/>
      <c r="AE600" s="19"/>
      <c r="AF600" s="19"/>
      <c r="AG600" s="19"/>
      <c r="AH600" s="19"/>
      <c r="AI600" s="21" t="b">
        <v>0</v>
      </c>
      <c r="AJ600" s="21" t="b">
        <v>0</v>
      </c>
      <c r="AK600" s="21" t="b">
        <v>0</v>
      </c>
      <c r="AL600" s="21"/>
      <c r="AM600" s="21"/>
      <c r="AN600" s="21"/>
      <c r="AO600" s="21"/>
      <c r="AP600" s="21"/>
      <c r="AQ600" s="21"/>
      <c r="AR600" s="21"/>
      <c r="AS600" s="21" t="b">
        <v>1</v>
      </c>
      <c r="AT600" s="21"/>
      <c r="AU600" s="22"/>
      <c r="AV600" s="21"/>
      <c r="AW600" s="21"/>
      <c r="AX600" s="21"/>
      <c r="AY600" s="21"/>
      <c r="AZ600" s="21"/>
      <c r="BA600" s="21"/>
      <c r="BB600" s="23">
        <v>21298.0</v>
      </c>
      <c r="BC600" s="20"/>
      <c r="BD600" s="24"/>
      <c r="BE600" s="32"/>
      <c r="BF600" s="33"/>
      <c r="BG600" s="19" t="s">
        <v>3533</v>
      </c>
      <c r="BH600" s="19" t="s">
        <v>3534</v>
      </c>
      <c r="BI600" s="19"/>
      <c r="BK600" s="19"/>
    </row>
    <row r="601" ht="16.5" customHeight="1">
      <c r="A601" s="16" t="s">
        <v>3535</v>
      </c>
      <c r="B601" s="17" t="s">
        <v>68</v>
      </c>
      <c r="C601" s="18" t="s">
        <v>68</v>
      </c>
      <c r="D601" s="18" t="s">
        <v>68</v>
      </c>
      <c r="E601" s="19" t="b">
        <v>1</v>
      </c>
      <c r="F601" s="19" t="b">
        <v>0</v>
      </c>
      <c r="G601" s="19" t="b">
        <v>0</v>
      </c>
      <c r="H601" s="19" t="b">
        <v>0</v>
      </c>
      <c r="I601" s="19" t="b">
        <v>0</v>
      </c>
      <c r="J601" s="19" t="b">
        <v>1</v>
      </c>
      <c r="K601" s="19" t="b">
        <v>0</v>
      </c>
      <c r="L601" s="19" t="b">
        <v>0</v>
      </c>
      <c r="M601" s="20" t="b">
        <v>0</v>
      </c>
      <c r="O601" s="19" t="s">
        <v>1808</v>
      </c>
      <c r="P601" s="19" t="s">
        <v>69</v>
      </c>
      <c r="Q601" s="19" t="s">
        <v>303</v>
      </c>
      <c r="AB601" s="19" t="b">
        <v>0</v>
      </c>
      <c r="AI601" s="21" t="b">
        <v>1</v>
      </c>
      <c r="AJ601" s="21" t="b">
        <v>1</v>
      </c>
      <c r="AK601" s="21" t="b">
        <v>1</v>
      </c>
      <c r="AL601" s="21"/>
      <c r="AM601" s="21"/>
      <c r="AN601" s="21"/>
      <c r="AO601" s="21"/>
      <c r="AP601" s="21"/>
      <c r="AQ601" s="21"/>
      <c r="AR601" s="21"/>
      <c r="AS601" s="21" t="b">
        <v>0</v>
      </c>
      <c r="AT601" s="21"/>
      <c r="AU601" s="22"/>
      <c r="AV601" s="21"/>
      <c r="AW601" s="21"/>
      <c r="AX601" s="21"/>
      <c r="AY601" s="21"/>
      <c r="AZ601" s="21"/>
      <c r="BA601" s="21"/>
      <c r="BB601" s="23">
        <v>21243.0</v>
      </c>
      <c r="BC601" s="26">
        <v>1.0</v>
      </c>
      <c r="BD601" s="24">
        <v>3.0404016E7</v>
      </c>
      <c r="BE601" s="19" t="s">
        <v>1809</v>
      </c>
      <c r="BF601" s="25">
        <v>43412.0</v>
      </c>
      <c r="BG601" s="19" t="s">
        <v>1810</v>
      </c>
      <c r="BH601" s="19" t="s">
        <v>1811</v>
      </c>
      <c r="BI601" s="19" t="s">
        <v>1812</v>
      </c>
      <c r="BJ601" s="19" t="s">
        <v>809</v>
      </c>
      <c r="BK601" s="19" t="s">
        <v>1813</v>
      </c>
    </row>
    <row r="602" ht="16.5" customHeight="1">
      <c r="A602" s="16" t="s">
        <v>3536</v>
      </c>
      <c r="B602" s="17" t="s">
        <v>68</v>
      </c>
      <c r="C602" s="18" t="s">
        <v>68</v>
      </c>
      <c r="D602" s="18" t="s">
        <v>68</v>
      </c>
      <c r="E602" s="19" t="b">
        <v>1</v>
      </c>
      <c r="F602" s="19" t="b">
        <v>0</v>
      </c>
      <c r="G602" s="19" t="b">
        <v>0</v>
      </c>
      <c r="H602" s="19" t="b">
        <v>0</v>
      </c>
      <c r="I602" s="19" t="b">
        <v>0</v>
      </c>
      <c r="J602" s="19" t="b">
        <v>0</v>
      </c>
      <c r="K602" s="19" t="b">
        <v>0</v>
      </c>
      <c r="L602" s="19" t="b">
        <v>0</v>
      </c>
      <c r="M602" s="20" t="b">
        <v>0</v>
      </c>
      <c r="P602" s="19" t="s">
        <v>2243</v>
      </c>
      <c r="Q602" s="19" t="s">
        <v>79</v>
      </c>
      <c r="R602" s="19" t="s">
        <v>3537</v>
      </c>
      <c r="AB602" s="19" t="b">
        <v>0</v>
      </c>
      <c r="AI602" s="21" t="b">
        <v>1</v>
      </c>
      <c r="AJ602" s="21" t="b">
        <v>0</v>
      </c>
      <c r="AK602" s="21" t="b">
        <v>0</v>
      </c>
      <c r="AL602" s="21"/>
      <c r="AM602" s="21" t="b">
        <v>1</v>
      </c>
      <c r="AN602" s="21"/>
      <c r="AO602" s="21"/>
      <c r="AP602" s="21"/>
      <c r="AQ602" s="21"/>
      <c r="AR602" s="21"/>
      <c r="AS602" s="21" t="b">
        <v>0</v>
      </c>
      <c r="AT602" s="21"/>
      <c r="AU602" s="22"/>
      <c r="AV602" s="21"/>
      <c r="AW602" s="21"/>
      <c r="AX602" s="21"/>
      <c r="AY602" s="21"/>
      <c r="AZ602" s="21"/>
      <c r="BA602" s="21"/>
      <c r="BB602" s="23">
        <v>21223.0</v>
      </c>
      <c r="BC602" s="26">
        <v>62.0</v>
      </c>
      <c r="BD602" s="24">
        <v>2.7984734E7</v>
      </c>
      <c r="BE602" s="19" t="s">
        <v>3538</v>
      </c>
      <c r="BF602" s="25">
        <v>42721.0</v>
      </c>
      <c r="BG602" s="19" t="s">
        <v>3539</v>
      </c>
      <c r="BH602" s="19" t="s">
        <v>3540</v>
      </c>
      <c r="BI602" s="19" t="s">
        <v>3541</v>
      </c>
      <c r="BJ602" s="19" t="s">
        <v>141</v>
      </c>
      <c r="BK602" s="19" t="s">
        <v>3542</v>
      </c>
    </row>
    <row r="603" ht="16.5" customHeight="1">
      <c r="A603" s="16" t="s">
        <v>3543</v>
      </c>
      <c r="B603" s="17" t="s">
        <v>68</v>
      </c>
      <c r="C603" s="18" t="s">
        <v>68</v>
      </c>
      <c r="D603" s="18" t="s">
        <v>68</v>
      </c>
      <c r="E603" s="19" t="b">
        <v>1</v>
      </c>
      <c r="F603" s="19" t="b">
        <v>0</v>
      </c>
      <c r="G603" s="19" t="b">
        <v>0</v>
      </c>
      <c r="H603" s="19" t="b">
        <v>0</v>
      </c>
      <c r="I603" s="19" t="b">
        <v>0</v>
      </c>
      <c r="J603" s="19" t="b">
        <v>0</v>
      </c>
      <c r="K603" s="19" t="b">
        <v>0</v>
      </c>
      <c r="L603" s="19" t="b">
        <v>0</v>
      </c>
      <c r="M603" s="20" t="b">
        <v>0</v>
      </c>
      <c r="P603" s="19" t="s">
        <v>2243</v>
      </c>
      <c r="Q603" s="19" t="s">
        <v>79</v>
      </c>
      <c r="R603" s="19" t="s">
        <v>3537</v>
      </c>
      <c r="AB603" s="19" t="b">
        <v>0</v>
      </c>
      <c r="AI603" s="21" t="b">
        <v>1</v>
      </c>
      <c r="AJ603" s="21" t="b">
        <v>0</v>
      </c>
      <c r="AK603" s="21" t="b">
        <v>0</v>
      </c>
      <c r="AL603" s="21"/>
      <c r="AM603" s="21" t="b">
        <v>1</v>
      </c>
      <c r="AN603" s="21"/>
      <c r="AO603" s="21"/>
      <c r="AP603" s="21"/>
      <c r="AQ603" s="21"/>
      <c r="AR603" s="21"/>
      <c r="AS603" s="21" t="b">
        <v>0</v>
      </c>
      <c r="AT603" s="21"/>
      <c r="AU603" s="22"/>
      <c r="AV603" s="21"/>
      <c r="AW603" s="21"/>
      <c r="AX603" s="21"/>
      <c r="AY603" s="21"/>
      <c r="AZ603" s="21"/>
      <c r="BA603" s="21"/>
      <c r="BB603" s="23">
        <v>21223.0</v>
      </c>
      <c r="BC603" s="26">
        <v>62.0</v>
      </c>
      <c r="BD603" s="24">
        <v>2.7984734E7</v>
      </c>
      <c r="BE603" s="19" t="s">
        <v>3538</v>
      </c>
      <c r="BF603" s="25">
        <v>42721.0</v>
      </c>
      <c r="BG603" s="19" t="s">
        <v>3539</v>
      </c>
      <c r="BH603" s="19" t="s">
        <v>3540</v>
      </c>
      <c r="BI603" s="19" t="s">
        <v>3541</v>
      </c>
      <c r="BJ603" s="19" t="s">
        <v>141</v>
      </c>
      <c r="BK603" s="19" t="s">
        <v>3542</v>
      </c>
    </row>
    <row r="604" ht="16.5" customHeight="1">
      <c r="A604" s="32" t="s">
        <v>3544</v>
      </c>
      <c r="B604" s="28" t="s">
        <v>68</v>
      </c>
      <c r="C604" s="17" t="s">
        <v>88</v>
      </c>
      <c r="D604" s="17" t="s">
        <v>88</v>
      </c>
      <c r="E604" s="19" t="b">
        <v>1</v>
      </c>
      <c r="F604" s="29" t="b">
        <v>0</v>
      </c>
      <c r="G604" t="b">
        <v>0</v>
      </c>
      <c r="H604" s="19" t="b">
        <v>1</v>
      </c>
      <c r="I604" t="b">
        <v>0</v>
      </c>
      <c r="J604" s="19" t="b">
        <v>0</v>
      </c>
      <c r="K604" s="19" t="b">
        <v>0</v>
      </c>
      <c r="L604" s="19" t="b">
        <v>0</v>
      </c>
      <c r="M604" s="26" t="b">
        <v>0</v>
      </c>
      <c r="O604" s="30"/>
      <c r="P604" s="19" t="s">
        <v>105</v>
      </c>
      <c r="Q604" s="19"/>
      <c r="X604" s="19"/>
      <c r="Y604" s="19"/>
      <c r="Z604" s="19"/>
      <c r="AA604" s="19"/>
      <c r="AB604" s="19" t="b">
        <v>0</v>
      </c>
      <c r="AC604" s="19"/>
      <c r="AD604" s="19"/>
      <c r="AE604" s="19"/>
      <c r="AF604" s="19"/>
      <c r="AG604" s="19"/>
      <c r="AH604" s="19"/>
      <c r="AI604" s="21" t="b">
        <v>0</v>
      </c>
      <c r="AJ604" s="21" t="b">
        <v>0</v>
      </c>
      <c r="AK604" s="21" t="b">
        <v>0</v>
      </c>
      <c r="AL604" s="21"/>
      <c r="AM604" s="21"/>
      <c r="AN604" s="21"/>
      <c r="AO604" s="21"/>
      <c r="AP604" s="21"/>
      <c r="AQ604" s="21"/>
      <c r="AR604" s="21"/>
      <c r="AS604" s="21" t="b">
        <v>1</v>
      </c>
      <c r="AT604" s="21"/>
      <c r="AU604" s="22"/>
      <c r="AV604" s="21"/>
      <c r="AW604" s="21"/>
      <c r="AX604" s="21"/>
      <c r="AY604" s="21"/>
      <c r="AZ604" s="21"/>
      <c r="BA604" s="21"/>
      <c r="BB604" s="23">
        <v>21052.0</v>
      </c>
      <c r="BC604" s="20"/>
      <c r="BD604" s="24"/>
      <c r="BE604" s="32"/>
      <c r="BF604" s="33"/>
      <c r="BG604" s="19" t="s">
        <v>3545</v>
      </c>
      <c r="BH604" s="19" t="s">
        <v>3546</v>
      </c>
      <c r="BI604" s="19"/>
      <c r="BK604" s="19"/>
    </row>
    <row r="605" ht="16.5" customHeight="1">
      <c r="A605" s="16" t="s">
        <v>3547</v>
      </c>
      <c r="B605" s="17" t="s">
        <v>68</v>
      </c>
      <c r="C605" s="18" t="s">
        <v>68</v>
      </c>
      <c r="D605" s="18" t="s">
        <v>68</v>
      </c>
      <c r="E605" s="19" t="b">
        <v>1</v>
      </c>
      <c r="F605" s="19" t="b">
        <v>0</v>
      </c>
      <c r="G605" s="19" t="b">
        <v>0</v>
      </c>
      <c r="H605" s="19" t="b">
        <v>0</v>
      </c>
      <c r="I605" s="19" t="b">
        <v>0</v>
      </c>
      <c r="J605" s="19" t="b">
        <v>0</v>
      </c>
      <c r="K605" s="19" t="b">
        <v>0</v>
      </c>
      <c r="L605" s="19" t="b">
        <v>0</v>
      </c>
      <c r="M605" s="20" t="b">
        <v>0</v>
      </c>
      <c r="N605" s="19" t="s">
        <v>234</v>
      </c>
      <c r="O605" s="32" t="s">
        <v>3548</v>
      </c>
      <c r="Q605" s="19" t="s">
        <v>70</v>
      </c>
      <c r="U605" s="19" t="s">
        <v>3549</v>
      </c>
      <c r="V605" s="19"/>
      <c r="W605" s="19"/>
      <c r="X605" s="19"/>
      <c r="Y605" s="19"/>
      <c r="Z605" s="19"/>
      <c r="AA605" s="19"/>
      <c r="AB605" s="19" t="b">
        <v>0</v>
      </c>
      <c r="AC605" s="19"/>
      <c r="AD605" s="19"/>
      <c r="AE605" s="19"/>
      <c r="AF605" s="19"/>
      <c r="AG605" s="19"/>
      <c r="AH605" s="19"/>
      <c r="AI605" s="21" t="b">
        <v>1</v>
      </c>
      <c r="AJ605" s="21" t="b">
        <v>0</v>
      </c>
      <c r="AK605" s="21" t="b">
        <v>0</v>
      </c>
      <c r="AL605" s="21"/>
      <c r="AM605" s="21" t="b">
        <v>1</v>
      </c>
      <c r="AN605" s="21" t="b">
        <v>1</v>
      </c>
      <c r="AO605" s="22" t="s">
        <v>3550</v>
      </c>
      <c r="AP605" s="21"/>
      <c r="AQ605" s="21"/>
      <c r="AR605" s="21"/>
      <c r="AS605" s="21" t="b">
        <v>0</v>
      </c>
      <c r="AT605" s="21"/>
      <c r="AU605" s="22"/>
      <c r="AV605" s="21"/>
      <c r="AW605" s="21"/>
      <c r="AX605" s="21"/>
      <c r="AY605" s="21"/>
      <c r="AZ605" s="21"/>
      <c r="BA605" s="21" t="b">
        <v>1</v>
      </c>
      <c r="BB605" s="23">
        <v>21005.0</v>
      </c>
      <c r="BC605" s="20">
        <v>3.0</v>
      </c>
      <c r="BD605" s="24">
        <v>3.2728097E7</v>
      </c>
      <c r="BE605" s="19" t="s">
        <v>3551</v>
      </c>
      <c r="BF605" s="25">
        <v>44043.0</v>
      </c>
      <c r="BG605" s="19" t="s">
        <v>3552</v>
      </c>
      <c r="BH605" s="19" t="s">
        <v>3553</v>
      </c>
      <c r="BI605" s="19" t="s">
        <v>3554</v>
      </c>
      <c r="BJ605" s="19" t="s">
        <v>193</v>
      </c>
    </row>
    <row r="606" ht="16.5" customHeight="1">
      <c r="A606" s="16" t="s">
        <v>3555</v>
      </c>
      <c r="B606" s="17" t="s">
        <v>68</v>
      </c>
      <c r="C606" s="18" t="s">
        <v>68</v>
      </c>
      <c r="D606" s="18" t="s">
        <v>68</v>
      </c>
      <c r="E606" s="19" t="b">
        <v>1</v>
      </c>
      <c r="F606" s="19" t="b">
        <v>0</v>
      </c>
      <c r="G606" s="19" t="b">
        <v>0</v>
      </c>
      <c r="H606" s="19" t="b">
        <v>0</v>
      </c>
      <c r="I606" s="19" t="b">
        <v>0</v>
      </c>
      <c r="J606" s="19" t="b">
        <v>0</v>
      </c>
      <c r="K606" s="19" t="b">
        <v>0</v>
      </c>
      <c r="L606" s="19" t="b">
        <v>0</v>
      </c>
      <c r="M606" s="20" t="b">
        <v>0</v>
      </c>
      <c r="O606" s="19" t="s">
        <v>3556</v>
      </c>
      <c r="P606" s="19" t="s">
        <v>491</v>
      </c>
      <c r="Q606" s="19" t="s">
        <v>492</v>
      </c>
      <c r="AB606" s="19" t="b">
        <v>0</v>
      </c>
      <c r="AI606" s="21" t="b">
        <v>1</v>
      </c>
      <c r="AJ606" s="21" t="b">
        <v>0</v>
      </c>
      <c r="AK606" s="21" t="b">
        <v>0</v>
      </c>
      <c r="AL606" s="21"/>
      <c r="AM606" s="21" t="b">
        <v>1</v>
      </c>
      <c r="AN606" s="21"/>
      <c r="AO606" s="21"/>
      <c r="AP606" s="21"/>
      <c r="AQ606" s="21"/>
      <c r="AR606" s="21"/>
      <c r="AS606" s="21" t="b">
        <v>0</v>
      </c>
      <c r="AT606" s="21"/>
      <c r="AU606" s="22"/>
      <c r="AV606" s="21"/>
      <c r="AW606" s="21"/>
      <c r="AX606" s="21"/>
      <c r="AY606" s="21"/>
      <c r="AZ606" s="21"/>
      <c r="BA606" s="21"/>
      <c r="BB606" s="23">
        <v>20819.0</v>
      </c>
      <c r="BC606" s="26">
        <v>3.0</v>
      </c>
      <c r="BD606" s="24">
        <v>3.3093109E7</v>
      </c>
      <c r="BE606" s="19" t="s">
        <v>3557</v>
      </c>
      <c r="BF606" s="25">
        <v>44128.0</v>
      </c>
      <c r="BG606" s="19" t="s">
        <v>3558</v>
      </c>
      <c r="BH606" s="19" t="s">
        <v>3559</v>
      </c>
      <c r="BI606" s="19" t="s">
        <v>3560</v>
      </c>
      <c r="BJ606" s="19" t="s">
        <v>76</v>
      </c>
    </row>
    <row r="607" ht="16.5" customHeight="1">
      <c r="A607" s="16" t="s">
        <v>3561</v>
      </c>
      <c r="B607" s="17" t="s">
        <v>68</v>
      </c>
      <c r="C607" s="18" t="s">
        <v>68</v>
      </c>
      <c r="D607" s="18" t="s">
        <v>68</v>
      </c>
      <c r="E607" s="19" t="b">
        <v>1</v>
      </c>
      <c r="F607" s="19" t="b">
        <v>0</v>
      </c>
      <c r="G607" s="19" t="b">
        <v>0</v>
      </c>
      <c r="H607" s="19" t="b">
        <v>0</v>
      </c>
      <c r="I607" s="19" t="b">
        <v>1</v>
      </c>
      <c r="J607" s="19" t="b">
        <v>0</v>
      </c>
      <c r="K607" s="19" t="b">
        <v>0</v>
      </c>
      <c r="L607" s="19" t="b">
        <v>0</v>
      </c>
      <c r="M607" s="20" t="b">
        <v>0</v>
      </c>
      <c r="N607" s="19" t="s">
        <v>234</v>
      </c>
      <c r="O607" s="32" t="s">
        <v>3562</v>
      </c>
      <c r="Q607" s="19" t="s">
        <v>70</v>
      </c>
      <c r="R607" s="19" t="s">
        <v>3563</v>
      </c>
      <c r="AB607" s="19" t="b">
        <v>0</v>
      </c>
      <c r="AI607" s="21" t="b">
        <v>1</v>
      </c>
      <c r="AJ607" s="21" t="b">
        <v>0</v>
      </c>
      <c r="AK607" s="21" t="b">
        <v>1</v>
      </c>
      <c r="AL607" s="21"/>
      <c r="AM607" s="21"/>
      <c r="AN607" s="21"/>
      <c r="AO607" s="21"/>
      <c r="AP607" s="21"/>
      <c r="AQ607" s="21"/>
      <c r="AR607" s="21"/>
      <c r="AS607" s="21" t="b">
        <v>0</v>
      </c>
      <c r="AT607" s="21"/>
      <c r="AU607" s="22"/>
      <c r="AV607" s="21" t="b">
        <v>1</v>
      </c>
      <c r="AW607" s="21"/>
      <c r="AX607" s="21"/>
      <c r="AY607" s="21"/>
      <c r="AZ607" s="21"/>
      <c r="BA607" s="21"/>
      <c r="BB607" s="23">
        <v>20785.0</v>
      </c>
      <c r="BC607" s="26">
        <v>2.0</v>
      </c>
      <c r="BD607" s="24">
        <v>3.1327527E7</v>
      </c>
      <c r="BE607" s="19" t="s">
        <v>3564</v>
      </c>
      <c r="BF607" s="25">
        <v>43669.0</v>
      </c>
      <c r="BG607" s="19" t="s">
        <v>3565</v>
      </c>
      <c r="BH607" s="19" t="s">
        <v>3566</v>
      </c>
      <c r="BI607" s="19" t="s">
        <v>3567</v>
      </c>
      <c r="BJ607" s="19" t="s">
        <v>141</v>
      </c>
      <c r="BK607" s="19" t="s">
        <v>3568</v>
      </c>
    </row>
    <row r="608" ht="16.5" customHeight="1">
      <c r="A608" s="16" t="s">
        <v>3569</v>
      </c>
      <c r="B608" s="17" t="s">
        <v>68</v>
      </c>
      <c r="C608" s="18" t="s">
        <v>68</v>
      </c>
      <c r="D608" s="18" t="s">
        <v>68</v>
      </c>
      <c r="E608" s="19" t="b">
        <v>1</v>
      </c>
      <c r="F608" s="19" t="b">
        <v>0</v>
      </c>
      <c r="G608" s="19" t="b">
        <v>0</v>
      </c>
      <c r="H608" s="19" t="b">
        <v>0</v>
      </c>
      <c r="I608" s="19" t="b">
        <v>0</v>
      </c>
      <c r="J608" s="19" t="b">
        <v>0</v>
      </c>
      <c r="K608" s="19" t="b">
        <v>0</v>
      </c>
      <c r="L608" s="19" t="b">
        <v>0</v>
      </c>
      <c r="M608" s="20" t="b">
        <v>0</v>
      </c>
      <c r="O608" s="19" t="s">
        <v>3570</v>
      </c>
      <c r="P608" s="19" t="s">
        <v>236</v>
      </c>
      <c r="Q608" s="19" t="s">
        <v>79</v>
      </c>
      <c r="AB608" s="19" t="b">
        <v>0</v>
      </c>
      <c r="AI608" s="21" t="b">
        <v>1</v>
      </c>
      <c r="AJ608" s="21" t="b">
        <v>0</v>
      </c>
      <c r="AK608" s="21" t="b">
        <v>0</v>
      </c>
      <c r="AL608" s="21"/>
      <c r="AM608" s="21" t="b">
        <v>1</v>
      </c>
      <c r="AN608" s="21"/>
      <c r="AO608" s="21"/>
      <c r="AP608" s="21"/>
      <c r="AQ608" s="21"/>
      <c r="AR608" s="21"/>
      <c r="AS608" s="21" t="b">
        <v>0</v>
      </c>
      <c r="AT608" s="21"/>
      <c r="AU608" s="22"/>
      <c r="AV608" s="21"/>
      <c r="AW608" s="21"/>
      <c r="AX608" s="21"/>
      <c r="AY608" s="21"/>
      <c r="AZ608" s="21"/>
      <c r="BA608" s="21"/>
      <c r="BB608" s="23">
        <v>20713.0</v>
      </c>
      <c r="BC608" s="26">
        <v>3.0</v>
      </c>
      <c r="BD608" s="24">
        <v>3.0690467E7</v>
      </c>
      <c r="BE608" s="19" t="s">
        <v>3571</v>
      </c>
      <c r="BF608" s="25">
        <v>43494.0</v>
      </c>
      <c r="BG608" s="19" t="s">
        <v>3572</v>
      </c>
      <c r="BH608" s="19" t="s">
        <v>3573</v>
      </c>
      <c r="BI608" s="19" t="s">
        <v>3574</v>
      </c>
      <c r="BJ608" s="19" t="s">
        <v>3575</v>
      </c>
    </row>
    <row r="609" ht="16.5" customHeight="1">
      <c r="A609" s="16" t="s">
        <v>3576</v>
      </c>
      <c r="B609" s="17" t="s">
        <v>68</v>
      </c>
      <c r="C609" s="18" t="s">
        <v>68</v>
      </c>
      <c r="D609" s="18" t="s">
        <v>68</v>
      </c>
      <c r="E609" s="19" t="b">
        <v>1</v>
      </c>
      <c r="F609" s="19" t="b">
        <v>0</v>
      </c>
      <c r="G609" s="19" t="b">
        <v>0</v>
      </c>
      <c r="H609" s="19" t="b">
        <v>0</v>
      </c>
      <c r="I609" s="19" t="b">
        <v>0</v>
      </c>
      <c r="J609" s="19" t="b">
        <v>0</v>
      </c>
      <c r="K609" s="19" t="b">
        <v>0</v>
      </c>
      <c r="L609" s="19" t="b">
        <v>0</v>
      </c>
      <c r="M609" s="20" t="b">
        <v>0</v>
      </c>
      <c r="P609" s="19" t="s">
        <v>236</v>
      </c>
      <c r="Q609" s="19" t="s">
        <v>79</v>
      </c>
      <c r="R609" s="19" t="s">
        <v>3577</v>
      </c>
      <c r="AB609" s="19" t="b">
        <v>0</v>
      </c>
      <c r="AI609" s="21" t="b">
        <v>1</v>
      </c>
      <c r="AJ609" s="21" t="b">
        <v>0</v>
      </c>
      <c r="AK609" s="21" t="b">
        <v>0</v>
      </c>
      <c r="AL609" s="21"/>
      <c r="AM609" s="21" t="b">
        <v>1</v>
      </c>
      <c r="AN609" s="21"/>
      <c r="AO609" s="21"/>
      <c r="AP609" s="21"/>
      <c r="AQ609" s="21"/>
      <c r="AR609" s="21"/>
      <c r="AS609" s="21" t="b">
        <v>0</v>
      </c>
      <c r="AT609" s="21"/>
      <c r="AU609" s="22"/>
      <c r="AV609" s="21"/>
      <c r="AW609" s="21"/>
      <c r="AX609" s="21"/>
      <c r="AY609" s="21"/>
      <c r="AZ609" s="21"/>
      <c r="BA609" s="21"/>
      <c r="BB609" s="23">
        <v>20631.0</v>
      </c>
      <c r="BC609" s="26">
        <v>4.0</v>
      </c>
      <c r="BD609" s="24">
        <v>3.3288744E7</v>
      </c>
      <c r="BE609" s="19" t="s">
        <v>3578</v>
      </c>
      <c r="BF609" s="25">
        <v>44174.0</v>
      </c>
      <c r="BG609" s="19" t="s">
        <v>3579</v>
      </c>
      <c r="BH609" s="19" t="s">
        <v>3580</v>
      </c>
      <c r="BI609" s="19" t="s">
        <v>3581</v>
      </c>
      <c r="BJ609" s="19" t="s">
        <v>127</v>
      </c>
    </row>
    <row r="610" ht="16.5" customHeight="1">
      <c r="A610" s="32" t="s">
        <v>3582</v>
      </c>
      <c r="B610" s="28" t="s">
        <v>68</v>
      </c>
      <c r="C610" s="17" t="s">
        <v>88</v>
      </c>
      <c r="D610" s="17" t="s">
        <v>88</v>
      </c>
      <c r="E610" s="19" t="b">
        <v>1</v>
      </c>
      <c r="F610" s="29" t="b">
        <v>0</v>
      </c>
      <c r="G610" t="b">
        <v>0</v>
      </c>
      <c r="H610" s="19" t="b">
        <v>1</v>
      </c>
      <c r="I610" t="b">
        <v>0</v>
      </c>
      <c r="J610" s="19" t="b">
        <v>0</v>
      </c>
      <c r="K610" s="19" t="b">
        <v>0</v>
      </c>
      <c r="L610" s="19" t="b">
        <v>0</v>
      </c>
      <c r="M610" s="26" t="b">
        <v>0</v>
      </c>
      <c r="O610" s="30"/>
      <c r="P610" s="19" t="s">
        <v>105</v>
      </c>
      <c r="Q610" s="19"/>
      <c r="X610" s="19"/>
      <c r="Y610" s="19"/>
      <c r="Z610" s="19"/>
      <c r="AA610" s="19"/>
      <c r="AB610" s="19" t="b">
        <v>0</v>
      </c>
      <c r="AC610" s="19"/>
      <c r="AD610" s="19"/>
      <c r="AE610" s="19"/>
      <c r="AF610" s="19"/>
      <c r="AG610" s="19"/>
      <c r="AH610" s="19"/>
      <c r="AI610" s="21" t="b">
        <v>0</v>
      </c>
      <c r="AJ610" s="21" t="b">
        <v>0</v>
      </c>
      <c r="AK610" s="21" t="b">
        <v>0</v>
      </c>
      <c r="AL610" s="21"/>
      <c r="AM610" s="21"/>
      <c r="AN610" s="21"/>
      <c r="AO610" s="21"/>
      <c r="AP610" s="21"/>
      <c r="AQ610" s="21"/>
      <c r="AR610" s="21"/>
      <c r="AS610" s="21" t="b">
        <v>1</v>
      </c>
      <c r="AT610" s="21"/>
      <c r="AU610" s="22"/>
      <c r="AV610" s="21"/>
      <c r="AW610" s="21"/>
      <c r="AX610" s="21"/>
      <c r="AY610" s="21"/>
      <c r="AZ610" s="21"/>
      <c r="BA610" s="21"/>
      <c r="BB610" s="23">
        <v>20570.0</v>
      </c>
      <c r="BC610" s="20"/>
      <c r="BD610" s="24"/>
      <c r="BE610" s="32"/>
      <c r="BF610" s="33"/>
      <c r="BG610" s="19" t="s">
        <v>3583</v>
      </c>
      <c r="BH610" s="19" t="s">
        <v>3584</v>
      </c>
      <c r="BI610" s="19"/>
      <c r="BK610" s="19"/>
    </row>
    <row r="611" ht="16.5" customHeight="1">
      <c r="A611" s="16" t="s">
        <v>3585</v>
      </c>
      <c r="B611" s="17" t="s">
        <v>68</v>
      </c>
      <c r="C611" s="18" t="s">
        <v>68</v>
      </c>
      <c r="D611" s="18" t="s">
        <v>68</v>
      </c>
      <c r="E611" s="19" t="b">
        <v>0</v>
      </c>
      <c r="F611" s="19" t="b">
        <v>1</v>
      </c>
      <c r="G611" s="19" t="b">
        <v>0</v>
      </c>
      <c r="H611" s="19" t="b">
        <v>0</v>
      </c>
      <c r="I611" s="19" t="b">
        <v>0</v>
      </c>
      <c r="J611" s="19" t="b">
        <v>0</v>
      </c>
      <c r="K611" s="19" t="b">
        <v>0</v>
      </c>
      <c r="L611" s="19" t="b">
        <v>0</v>
      </c>
      <c r="M611" s="20" t="b">
        <v>0</v>
      </c>
      <c r="N611" s="19" t="s">
        <v>234</v>
      </c>
      <c r="O611" s="19" t="s">
        <v>3586</v>
      </c>
      <c r="P611" s="19" t="s">
        <v>236</v>
      </c>
      <c r="Q611" s="19"/>
      <c r="R611" s="19" t="s">
        <v>3587</v>
      </c>
      <c r="X611" s="19"/>
      <c r="Y611" s="19" t="b">
        <f>OR(EQ(Z611,"Yes"),EQ(AA611,"Yes"))</f>
        <v>0</v>
      </c>
      <c r="Z611" s="19"/>
      <c r="AA611" s="19" t="s">
        <v>88</v>
      </c>
      <c r="AB611" s="19" t="b">
        <v>0</v>
      </c>
      <c r="AI611" s="21" t="b">
        <v>1</v>
      </c>
      <c r="AJ611" s="21" t="b">
        <v>0</v>
      </c>
      <c r="AK611" s="21" t="b">
        <v>1</v>
      </c>
      <c r="AL611" s="21"/>
      <c r="AM611" s="21" t="b">
        <v>1</v>
      </c>
      <c r="AN611" s="21"/>
      <c r="AO611" s="22"/>
      <c r="AP611" s="21"/>
      <c r="AQ611" s="21"/>
      <c r="AR611" s="21"/>
      <c r="AS611" s="21" t="b">
        <v>0</v>
      </c>
      <c r="AT611" s="21"/>
      <c r="AU611" s="22"/>
      <c r="AV611" s="21"/>
      <c r="AW611" s="21"/>
      <c r="AX611" s="21"/>
      <c r="AY611" s="21"/>
      <c r="AZ611" s="21"/>
      <c r="BA611" s="21"/>
      <c r="BB611" s="23">
        <v>20552.0</v>
      </c>
      <c r="BC611" s="26">
        <v>8.0</v>
      </c>
      <c r="BD611" s="24">
        <v>3.3514719E7</v>
      </c>
      <c r="BE611" s="19" t="s">
        <v>3588</v>
      </c>
      <c r="BF611" s="25">
        <v>44225.0</v>
      </c>
      <c r="BG611" s="19" t="s">
        <v>3589</v>
      </c>
    </row>
    <row r="612" ht="16.5" customHeight="1">
      <c r="A612" s="32" t="s">
        <v>3590</v>
      </c>
      <c r="B612" s="28" t="s">
        <v>68</v>
      </c>
      <c r="C612" s="17" t="s">
        <v>88</v>
      </c>
      <c r="D612" s="17" t="s">
        <v>88</v>
      </c>
      <c r="E612" s="19" t="b">
        <v>1</v>
      </c>
      <c r="F612" s="29" t="b">
        <v>0</v>
      </c>
      <c r="G612" t="b">
        <v>0</v>
      </c>
      <c r="H612" s="19" t="b">
        <v>1</v>
      </c>
      <c r="I612" t="b">
        <v>0</v>
      </c>
      <c r="J612" s="19" t="b">
        <v>0</v>
      </c>
      <c r="K612" s="19" t="b">
        <v>0</v>
      </c>
      <c r="L612" s="19" t="b">
        <v>0</v>
      </c>
      <c r="M612" s="26" t="b">
        <v>0</v>
      </c>
      <c r="O612" s="30"/>
      <c r="P612" s="19" t="s">
        <v>105</v>
      </c>
      <c r="Q612" s="19"/>
      <c r="X612" s="19"/>
      <c r="Y612" s="19"/>
      <c r="Z612" s="19"/>
      <c r="AA612" s="19"/>
      <c r="AB612" s="19" t="b">
        <v>0</v>
      </c>
      <c r="AC612" s="19"/>
      <c r="AD612" s="19"/>
      <c r="AE612" s="19"/>
      <c r="AF612" s="19"/>
      <c r="AG612" s="19"/>
      <c r="AH612" s="19"/>
      <c r="AI612" s="21" t="b">
        <v>0</v>
      </c>
      <c r="AJ612" s="21" t="b">
        <v>0</v>
      </c>
      <c r="AK612" s="21" t="b">
        <v>0</v>
      </c>
      <c r="AL612" s="21"/>
      <c r="AM612" s="21"/>
      <c r="AN612" s="21"/>
      <c r="AO612" s="21"/>
      <c r="AP612" s="21"/>
      <c r="AQ612" s="21"/>
      <c r="AR612" s="21"/>
      <c r="AS612" s="21" t="b">
        <v>1</v>
      </c>
      <c r="AT612" s="21"/>
      <c r="AU612" s="22"/>
      <c r="AV612" s="21"/>
      <c r="AW612" s="21"/>
      <c r="AX612" s="21"/>
      <c r="AY612" s="21"/>
      <c r="AZ612" s="21"/>
      <c r="BA612" s="21"/>
      <c r="BB612" s="23">
        <v>20508.0</v>
      </c>
      <c r="BC612" s="20"/>
      <c r="BD612" s="24"/>
      <c r="BE612" s="32"/>
      <c r="BF612" s="33"/>
      <c r="BG612" s="19" t="s">
        <v>3591</v>
      </c>
      <c r="BH612" s="19" t="s">
        <v>3592</v>
      </c>
      <c r="BI612" s="19"/>
      <c r="BK612" s="19"/>
    </row>
    <row r="613" ht="16.5" customHeight="1">
      <c r="A613" s="16" t="s">
        <v>3593</v>
      </c>
      <c r="B613" s="17" t="s">
        <v>68</v>
      </c>
      <c r="C613" s="18" t="s">
        <v>68</v>
      </c>
      <c r="D613" s="18" t="s">
        <v>68</v>
      </c>
      <c r="E613" s="19" t="b">
        <v>1</v>
      </c>
      <c r="F613" s="19" t="b">
        <v>0</v>
      </c>
      <c r="G613" s="19" t="b">
        <v>0</v>
      </c>
      <c r="H613" s="19" t="b">
        <v>0</v>
      </c>
      <c r="I613" s="19" t="b">
        <v>0</v>
      </c>
      <c r="J613" s="19" t="b">
        <v>0</v>
      </c>
      <c r="K613" s="19" t="b">
        <v>0</v>
      </c>
      <c r="L613" s="19" t="b">
        <v>0</v>
      </c>
      <c r="M613" s="20" t="b">
        <v>1</v>
      </c>
      <c r="O613" s="19" t="s">
        <v>3594</v>
      </c>
      <c r="P613" s="19" t="s">
        <v>688</v>
      </c>
      <c r="Q613" s="19" t="s">
        <v>79</v>
      </c>
      <c r="AB613" s="19" t="b">
        <v>0</v>
      </c>
      <c r="AI613" s="21" t="b">
        <v>1</v>
      </c>
      <c r="AJ613" s="21" t="b">
        <v>0</v>
      </c>
      <c r="AK613" s="21" t="b">
        <v>0</v>
      </c>
      <c r="AL613" s="21"/>
      <c r="AM613" s="21" t="b">
        <v>1</v>
      </c>
      <c r="AN613" s="21"/>
      <c r="AO613" s="21"/>
      <c r="AP613" s="21"/>
      <c r="AQ613" s="21"/>
      <c r="AR613" s="21"/>
      <c r="AS613" s="21" t="b">
        <v>0</v>
      </c>
      <c r="AT613" s="21"/>
      <c r="AU613" s="22"/>
      <c r="AV613" s="21"/>
      <c r="AW613" s="21"/>
      <c r="AX613" s="21"/>
      <c r="AY613" s="21"/>
      <c r="AZ613" s="21"/>
      <c r="BA613" s="21"/>
      <c r="BB613" s="23">
        <v>20466.0</v>
      </c>
      <c r="BC613" s="26">
        <v>4.0</v>
      </c>
      <c r="BD613" s="24">
        <v>3.1284824E7</v>
      </c>
      <c r="BE613" s="19" t="s">
        <v>3595</v>
      </c>
      <c r="BF613" s="25">
        <v>43656.0</v>
      </c>
      <c r="BG613" s="19" t="s">
        <v>3596</v>
      </c>
      <c r="BH613" s="19" t="s">
        <v>3597</v>
      </c>
      <c r="BI613" s="19" t="s">
        <v>3598</v>
      </c>
      <c r="BJ613" s="19" t="s">
        <v>3489</v>
      </c>
      <c r="BK613" s="19" t="s">
        <v>3599</v>
      </c>
    </row>
    <row r="614" ht="16.5" customHeight="1">
      <c r="A614" s="16" t="s">
        <v>3600</v>
      </c>
      <c r="B614" s="17" t="s">
        <v>68</v>
      </c>
      <c r="C614" s="18" t="s">
        <v>68</v>
      </c>
      <c r="D614" s="18" t="s">
        <v>68</v>
      </c>
      <c r="E614" s="19" t="b">
        <v>0</v>
      </c>
      <c r="F614" s="19" t="b">
        <v>1</v>
      </c>
      <c r="G614" s="19" t="b">
        <v>0</v>
      </c>
      <c r="H614" s="19" t="b">
        <v>0</v>
      </c>
      <c r="I614" s="19" t="b">
        <v>0</v>
      </c>
      <c r="J614" s="19" t="b">
        <v>0</v>
      </c>
      <c r="K614" s="19" t="b">
        <v>0</v>
      </c>
      <c r="L614" s="19" t="b">
        <v>0</v>
      </c>
      <c r="M614" s="20" t="b">
        <v>0</v>
      </c>
      <c r="O614" s="30"/>
      <c r="Q614" s="19"/>
      <c r="R614" s="19" t="s">
        <v>3601</v>
      </c>
      <c r="S614" s="19" t="s">
        <v>3602</v>
      </c>
      <c r="X614" s="19"/>
      <c r="Y614" s="19" t="b">
        <f>OR(EQ(Z614,"Yes"),EQ(AA614,"Yes"))</f>
        <v>1</v>
      </c>
      <c r="Z614" s="19" t="s">
        <v>68</v>
      </c>
      <c r="AA614" s="19" t="s">
        <v>88</v>
      </c>
      <c r="AB614" s="19" t="b">
        <v>0</v>
      </c>
      <c r="AI614" s="21" t="b">
        <v>1</v>
      </c>
      <c r="AJ614" s="21" t="b">
        <v>0</v>
      </c>
      <c r="AK614" s="21" t="b">
        <v>0</v>
      </c>
      <c r="AL614" s="21"/>
      <c r="AM614" s="21" t="b">
        <v>1</v>
      </c>
      <c r="AN614" s="21"/>
      <c r="AO614" s="21"/>
      <c r="AP614" s="21"/>
      <c r="AQ614" s="21"/>
      <c r="AR614" s="21"/>
      <c r="AS614" s="21" t="b">
        <v>0</v>
      </c>
      <c r="AT614" s="21"/>
      <c r="AU614" s="22"/>
      <c r="AV614" s="21"/>
      <c r="AW614" s="21"/>
      <c r="AX614" s="21"/>
      <c r="AY614" s="21"/>
      <c r="AZ614" s="21"/>
      <c r="BA614" s="21"/>
      <c r="BB614" s="23">
        <v>20402.0</v>
      </c>
      <c r="BC614" s="26">
        <v>9.0</v>
      </c>
      <c r="BD614" s="24">
        <v>3.1431722E7</v>
      </c>
      <c r="BE614" s="19" t="s">
        <v>3603</v>
      </c>
      <c r="BF614" s="25">
        <v>43700.0</v>
      </c>
      <c r="BG614" s="19" t="s">
        <v>3604</v>
      </c>
      <c r="BH614" s="19" t="s">
        <v>3605</v>
      </c>
      <c r="BI614" s="19" t="s">
        <v>3606</v>
      </c>
      <c r="BJ614" s="19" t="s">
        <v>1097</v>
      </c>
    </row>
    <row r="615" ht="16.5" customHeight="1">
      <c r="A615" s="16" t="s">
        <v>3607</v>
      </c>
      <c r="B615" s="17" t="s">
        <v>68</v>
      </c>
      <c r="C615" s="18" t="s">
        <v>68</v>
      </c>
      <c r="D615" s="18" t="s">
        <v>68</v>
      </c>
      <c r="E615" s="19" t="b">
        <v>1</v>
      </c>
      <c r="F615" s="19" t="b">
        <v>0</v>
      </c>
      <c r="G615" s="19" t="b">
        <v>0</v>
      </c>
      <c r="H615" s="19" t="b">
        <v>0</v>
      </c>
      <c r="I615" s="19" t="b">
        <v>0</v>
      </c>
      <c r="J615" s="19" t="b">
        <v>0</v>
      </c>
      <c r="K615" s="19" t="b">
        <v>0</v>
      </c>
      <c r="L615" s="19" t="b">
        <v>0</v>
      </c>
      <c r="M615" s="20" t="b">
        <v>0</v>
      </c>
      <c r="P615" s="19" t="s">
        <v>69</v>
      </c>
      <c r="Q615" s="19" t="s">
        <v>70</v>
      </c>
      <c r="R615" s="19" t="s">
        <v>3608</v>
      </c>
      <c r="AB615" s="19" t="b">
        <v>0</v>
      </c>
      <c r="AI615" s="21" t="b">
        <v>1</v>
      </c>
      <c r="AJ615" s="21" t="b">
        <v>0</v>
      </c>
      <c r="AK615" s="21" t="b">
        <v>0</v>
      </c>
      <c r="AL615" s="21"/>
      <c r="AM615" s="21" t="b">
        <v>1</v>
      </c>
      <c r="AN615" s="21"/>
      <c r="AO615" s="21"/>
      <c r="AP615" s="21"/>
      <c r="AQ615" s="21"/>
      <c r="AR615" s="21"/>
      <c r="AS615" s="21" t="b">
        <v>0</v>
      </c>
      <c r="AT615" s="21"/>
      <c r="AU615" s="22"/>
      <c r="AV615" s="21"/>
      <c r="AW615" s="21"/>
      <c r="AX615" s="21"/>
      <c r="AY615" s="21"/>
      <c r="AZ615" s="21"/>
      <c r="BA615" s="21"/>
      <c r="BB615" s="23">
        <v>20336.0</v>
      </c>
      <c r="BC615" s="26">
        <v>11.0</v>
      </c>
      <c r="BD615" s="24">
        <v>3.1160568E7</v>
      </c>
      <c r="BE615" s="19" t="s">
        <v>3609</v>
      </c>
      <c r="BF615" s="25">
        <v>43621.0</v>
      </c>
      <c r="BG615" s="19" t="s">
        <v>3610</v>
      </c>
      <c r="BH615" s="19" t="s">
        <v>3611</v>
      </c>
      <c r="BI615" s="19" t="s">
        <v>3612</v>
      </c>
      <c r="BJ615" s="19" t="s">
        <v>127</v>
      </c>
    </row>
    <row r="616" ht="16.5" customHeight="1">
      <c r="A616" s="16" t="s">
        <v>3613</v>
      </c>
      <c r="B616" s="17" t="s">
        <v>68</v>
      </c>
      <c r="C616" s="18" t="s">
        <v>68</v>
      </c>
      <c r="D616" s="18" t="s">
        <v>68</v>
      </c>
      <c r="E616" s="19" t="b">
        <v>1</v>
      </c>
      <c r="F616" s="19" t="b">
        <v>0</v>
      </c>
      <c r="G616" s="19" t="b">
        <v>0</v>
      </c>
      <c r="H616" s="19" t="b">
        <v>0</v>
      </c>
      <c r="I616" s="19" t="b">
        <v>0</v>
      </c>
      <c r="J616" s="19" t="b">
        <v>0</v>
      </c>
      <c r="K616" s="19" t="b">
        <v>0</v>
      </c>
      <c r="L616" s="19" t="b">
        <v>0</v>
      </c>
      <c r="M616" s="20" t="b">
        <v>0</v>
      </c>
      <c r="N616" s="19" t="s">
        <v>234</v>
      </c>
      <c r="O616" s="19" t="s">
        <v>3614</v>
      </c>
      <c r="P616" s="19" t="s">
        <v>1137</v>
      </c>
      <c r="Q616" s="19" t="s">
        <v>79</v>
      </c>
      <c r="R616" s="19" t="s">
        <v>3615</v>
      </c>
      <c r="AB616" s="19" t="b">
        <v>0</v>
      </c>
      <c r="AI616" s="21" t="b">
        <v>1</v>
      </c>
      <c r="AJ616" s="21" t="b">
        <v>0</v>
      </c>
      <c r="AK616" s="21" t="b">
        <v>1</v>
      </c>
      <c r="AL616" s="21"/>
      <c r="AM616" s="21"/>
      <c r="AN616" s="21"/>
      <c r="AO616" s="21"/>
      <c r="AP616" s="21"/>
      <c r="AQ616" s="21"/>
      <c r="AR616" s="21"/>
      <c r="AS616" s="21" t="b">
        <v>0</v>
      </c>
      <c r="AT616" s="21"/>
      <c r="AU616" s="22"/>
      <c r="AV616" s="21"/>
      <c r="AW616" s="21"/>
      <c r="AX616" s="21"/>
      <c r="AY616" s="21"/>
      <c r="AZ616" s="21"/>
      <c r="BA616" s="21"/>
      <c r="BB616" s="23">
        <v>20279.0</v>
      </c>
      <c r="BC616" s="26">
        <v>1.0</v>
      </c>
      <c r="BD616" s="24">
        <v>3.1471106E7</v>
      </c>
      <c r="BE616" s="19" t="s">
        <v>3616</v>
      </c>
      <c r="BF616" s="25">
        <v>43709.0</v>
      </c>
      <c r="BG616" s="19" t="s">
        <v>3617</v>
      </c>
      <c r="BH616" s="19" t="s">
        <v>3618</v>
      </c>
      <c r="BI616" s="19" t="s">
        <v>3619</v>
      </c>
      <c r="BJ616" s="19" t="s">
        <v>169</v>
      </c>
      <c r="BK616" s="19" t="s">
        <v>3620</v>
      </c>
    </row>
    <row r="617" ht="16.5" customHeight="1">
      <c r="A617" s="16" t="s">
        <v>3621</v>
      </c>
      <c r="B617" s="17" t="s">
        <v>68</v>
      </c>
      <c r="C617" s="18" t="s">
        <v>68</v>
      </c>
      <c r="D617" s="18" t="s">
        <v>68</v>
      </c>
      <c r="E617" s="19" t="b">
        <v>1</v>
      </c>
      <c r="F617" s="19" t="b">
        <v>0</v>
      </c>
      <c r="G617" s="19" t="b">
        <v>1</v>
      </c>
      <c r="H617" s="19" t="b">
        <v>0</v>
      </c>
      <c r="I617" s="19" t="b">
        <v>0</v>
      </c>
      <c r="J617" s="19" t="b">
        <v>0</v>
      </c>
      <c r="K617" s="19" t="b">
        <v>0</v>
      </c>
      <c r="L617" s="19" t="b">
        <v>0</v>
      </c>
      <c r="M617" s="20" t="b">
        <v>0</v>
      </c>
      <c r="O617" s="19" t="s">
        <v>3622</v>
      </c>
      <c r="P617" s="19" t="s">
        <v>69</v>
      </c>
      <c r="Q617" s="19" t="s">
        <v>79</v>
      </c>
      <c r="R617" s="19" t="s">
        <v>3623</v>
      </c>
      <c r="AB617" s="19" t="b">
        <v>0</v>
      </c>
      <c r="AI617" s="21" t="b">
        <v>1</v>
      </c>
      <c r="AJ617" s="21" t="b">
        <v>0</v>
      </c>
      <c r="AK617" s="21" t="b">
        <v>1</v>
      </c>
      <c r="AL617" s="21"/>
      <c r="AM617" s="21"/>
      <c r="AN617" s="21"/>
      <c r="AO617" s="21"/>
      <c r="AP617" s="21"/>
      <c r="AQ617" s="21"/>
      <c r="AR617" s="21"/>
      <c r="AS617" s="21" t="b">
        <v>0</v>
      </c>
      <c r="AT617" s="21"/>
      <c r="AU617" s="22"/>
      <c r="AV617" s="21"/>
      <c r="AW617" s="21"/>
      <c r="AX617" s="21"/>
      <c r="AY617" s="21"/>
      <c r="AZ617" s="21"/>
      <c r="BA617" s="21"/>
      <c r="BB617" s="23">
        <v>20251.0</v>
      </c>
      <c r="BC617" s="26">
        <v>1.0</v>
      </c>
      <c r="BD617" s="24">
        <v>2.8166221E7</v>
      </c>
      <c r="BE617" s="19" t="s">
        <v>3624</v>
      </c>
      <c r="BF617" s="25">
        <v>42773.0</v>
      </c>
      <c r="BG617" s="19" t="s">
        <v>3625</v>
      </c>
      <c r="BH617" s="19" t="s">
        <v>3626</v>
      </c>
      <c r="BI617" s="19" t="s">
        <v>3627</v>
      </c>
      <c r="BJ617" s="19" t="s">
        <v>585</v>
      </c>
    </row>
    <row r="618" ht="16.5" customHeight="1">
      <c r="A618" s="16" t="s">
        <v>3628</v>
      </c>
      <c r="B618" s="17" t="s">
        <v>68</v>
      </c>
      <c r="C618" s="18" t="s">
        <v>68</v>
      </c>
      <c r="D618" s="18" t="s">
        <v>68</v>
      </c>
      <c r="E618" s="19" t="b">
        <v>1</v>
      </c>
      <c r="F618" s="19" t="b">
        <v>0</v>
      </c>
      <c r="G618" s="19" t="b">
        <v>1</v>
      </c>
      <c r="H618" s="19" t="b">
        <v>0</v>
      </c>
      <c r="I618" s="19" t="b">
        <v>0</v>
      </c>
      <c r="J618" s="19" t="b">
        <v>0</v>
      </c>
      <c r="K618" s="19" t="b">
        <v>0</v>
      </c>
      <c r="L618" s="19" t="b">
        <v>0</v>
      </c>
      <c r="M618" s="20" t="b">
        <v>0</v>
      </c>
      <c r="O618" s="19" t="s">
        <v>2076</v>
      </c>
      <c r="P618" s="19" t="s">
        <v>69</v>
      </c>
      <c r="Q618" s="19" t="s">
        <v>79</v>
      </c>
      <c r="R618" s="19" t="s">
        <v>2077</v>
      </c>
      <c r="AB618" s="19" t="b">
        <v>0</v>
      </c>
      <c r="AI618" s="21" t="b">
        <v>1</v>
      </c>
      <c r="AJ618" s="21" t="b">
        <v>0</v>
      </c>
      <c r="AK618" s="21" t="b">
        <v>1</v>
      </c>
      <c r="AL618" s="21"/>
      <c r="AM618" s="21"/>
      <c r="AN618" s="21"/>
      <c r="AO618" s="21"/>
      <c r="AP618" s="21"/>
      <c r="AQ618" s="21"/>
      <c r="AR618" s="21"/>
      <c r="AS618" s="21" t="b">
        <v>0</v>
      </c>
      <c r="AT618" s="21"/>
      <c r="AU618" s="22"/>
      <c r="AV618" s="21"/>
      <c r="AW618" s="21"/>
      <c r="AX618" s="21"/>
      <c r="AY618" s="21"/>
      <c r="AZ618" s="21"/>
      <c r="BA618" s="21"/>
      <c r="BB618" s="23">
        <v>20231.0</v>
      </c>
      <c r="BC618" s="26">
        <v>1.0</v>
      </c>
      <c r="BD618" s="24">
        <v>2.9513653E7</v>
      </c>
      <c r="BE618" s="19" t="s">
        <v>2078</v>
      </c>
      <c r="BF618" s="25">
        <v>43167.0</v>
      </c>
      <c r="BG618" s="19" t="s">
        <v>2079</v>
      </c>
      <c r="BH618" s="19" t="s">
        <v>2080</v>
      </c>
      <c r="BI618" s="19" t="s">
        <v>2081</v>
      </c>
      <c r="BJ618" s="19" t="s">
        <v>86</v>
      </c>
    </row>
    <row r="619" ht="16.5" customHeight="1">
      <c r="A619" s="32" t="s">
        <v>3629</v>
      </c>
      <c r="B619" s="28" t="s">
        <v>68</v>
      </c>
      <c r="C619" s="17" t="s">
        <v>88</v>
      </c>
      <c r="D619" s="17" t="s">
        <v>88</v>
      </c>
      <c r="E619" s="19" t="b">
        <v>1</v>
      </c>
      <c r="F619" s="29" t="b">
        <v>0</v>
      </c>
      <c r="G619" t="b">
        <v>0</v>
      </c>
      <c r="H619" s="19" t="b">
        <v>1</v>
      </c>
      <c r="I619" t="b">
        <v>0</v>
      </c>
      <c r="J619" s="19" t="b">
        <v>0</v>
      </c>
      <c r="K619" s="19" t="b">
        <v>0</v>
      </c>
      <c r="L619" s="19" t="b">
        <v>0</v>
      </c>
      <c r="M619" s="26" t="b">
        <v>0</v>
      </c>
      <c r="O619" s="30"/>
      <c r="P619" s="19" t="s">
        <v>105</v>
      </c>
      <c r="Q619" s="19"/>
      <c r="X619" s="19"/>
      <c r="Y619" s="19"/>
      <c r="Z619" s="19"/>
      <c r="AA619" s="19"/>
      <c r="AB619" s="19" t="b">
        <v>0</v>
      </c>
      <c r="AC619" s="19"/>
      <c r="AD619" s="19"/>
      <c r="AE619" s="19"/>
      <c r="AF619" s="19"/>
      <c r="AG619" s="19"/>
      <c r="AH619" s="19"/>
      <c r="AI619" s="21" t="b">
        <v>0</v>
      </c>
      <c r="AJ619" s="21" t="b">
        <v>0</v>
      </c>
      <c r="AK619" s="21" t="b">
        <v>0</v>
      </c>
      <c r="AL619" s="21"/>
      <c r="AM619" s="21"/>
      <c r="AN619" s="21"/>
      <c r="AO619" s="21"/>
      <c r="AP619" s="21"/>
      <c r="AQ619" s="21"/>
      <c r="AR619" s="21"/>
      <c r="AS619" s="21" t="b">
        <v>1</v>
      </c>
      <c r="AT619" s="21"/>
      <c r="AU619" s="22"/>
      <c r="AV619" s="21"/>
      <c r="AW619" s="21"/>
      <c r="AX619" s="21"/>
      <c r="AY619" s="21"/>
      <c r="AZ619" s="21"/>
      <c r="BA619" s="21"/>
      <c r="BB619" s="23">
        <v>20221.0</v>
      </c>
      <c r="BC619" s="20"/>
      <c r="BD619" s="24"/>
      <c r="BE619" s="32"/>
      <c r="BF619" s="33"/>
      <c r="BG619" s="19" t="s">
        <v>3630</v>
      </c>
      <c r="BH619" s="19" t="s">
        <v>3631</v>
      </c>
      <c r="BI619" s="19"/>
      <c r="BK619" s="19"/>
    </row>
    <row r="620" ht="16.5" customHeight="1">
      <c r="A620" s="16" t="s">
        <v>3632</v>
      </c>
      <c r="B620" s="17" t="s">
        <v>68</v>
      </c>
      <c r="C620" s="18" t="s">
        <v>68</v>
      </c>
      <c r="D620" s="18" t="s">
        <v>68</v>
      </c>
      <c r="E620" s="19" t="b">
        <v>1</v>
      </c>
      <c r="F620" s="19" t="b">
        <v>0</v>
      </c>
      <c r="G620" s="19" t="b">
        <v>0</v>
      </c>
      <c r="H620" s="19" t="b">
        <v>0</v>
      </c>
      <c r="I620" s="19" t="b">
        <v>0</v>
      </c>
      <c r="J620" s="19" t="b">
        <v>0</v>
      </c>
      <c r="K620" s="19" t="b">
        <v>0</v>
      </c>
      <c r="L620" s="19" t="b">
        <v>0</v>
      </c>
      <c r="M620" s="20" t="b">
        <v>0</v>
      </c>
      <c r="O620" s="19" t="s">
        <v>3633</v>
      </c>
      <c r="P620" s="19" t="s">
        <v>236</v>
      </c>
      <c r="Q620" s="19" t="s">
        <v>70</v>
      </c>
      <c r="R620" s="19" t="s">
        <v>3634</v>
      </c>
      <c r="AB620" s="19" t="b">
        <v>0</v>
      </c>
      <c r="AI620" s="21" t="b">
        <v>1</v>
      </c>
      <c r="AJ620" s="21" t="b">
        <v>0</v>
      </c>
      <c r="AK620" s="21" t="b">
        <v>0</v>
      </c>
      <c r="AL620" s="21"/>
      <c r="AM620" s="21" t="b">
        <v>1</v>
      </c>
      <c r="AN620" s="21"/>
      <c r="AO620" s="21"/>
      <c r="AP620" s="21"/>
      <c r="AQ620" s="21"/>
      <c r="AR620" s="21"/>
      <c r="AS620" s="21" t="b">
        <v>0</v>
      </c>
      <c r="AT620" s="21"/>
      <c r="AU620" s="22"/>
      <c r="AV620" s="21"/>
      <c r="AW620" s="21"/>
      <c r="AX620" s="21"/>
      <c r="AY620" s="21"/>
      <c r="AZ620" s="21"/>
      <c r="BA620" s="21"/>
      <c r="BB620" s="23">
        <v>20134.0</v>
      </c>
      <c r="BC620" s="26">
        <v>12.0</v>
      </c>
      <c r="BD620" s="40" t="s">
        <v>3635</v>
      </c>
      <c r="BE620" s="19" t="s">
        <v>3636</v>
      </c>
      <c r="BF620" s="41" t="s">
        <v>3637</v>
      </c>
      <c r="BG620" s="19" t="s">
        <v>3638</v>
      </c>
      <c r="BH620" s="19" t="s">
        <v>456</v>
      </c>
      <c r="BI620" s="19" t="s">
        <v>3639</v>
      </c>
      <c r="BJ620" s="19" t="s">
        <v>3640</v>
      </c>
      <c r="BK620" s="19" t="s">
        <v>3641</v>
      </c>
    </row>
    <row r="621" ht="16.5" customHeight="1">
      <c r="A621" s="16" t="s">
        <v>3642</v>
      </c>
      <c r="B621" s="17" t="s">
        <v>68</v>
      </c>
      <c r="C621" s="18" t="s">
        <v>68</v>
      </c>
      <c r="D621" s="18" t="s">
        <v>68</v>
      </c>
      <c r="E621" s="19" t="b">
        <v>1</v>
      </c>
      <c r="F621" s="19" t="b">
        <v>0</v>
      </c>
      <c r="G621" s="19" t="b">
        <v>0</v>
      </c>
      <c r="H621" s="19" t="b">
        <v>0</v>
      </c>
      <c r="I621" s="19" t="b">
        <v>0</v>
      </c>
      <c r="J621" s="19" t="b">
        <v>0</v>
      </c>
      <c r="K621" s="19" t="b">
        <v>0</v>
      </c>
      <c r="L621" s="19" t="b">
        <v>0</v>
      </c>
      <c r="M621" s="20" t="b">
        <v>0</v>
      </c>
      <c r="O621" s="19" t="s">
        <v>3643</v>
      </c>
      <c r="P621" s="19" t="s">
        <v>105</v>
      </c>
      <c r="Q621" s="19" t="s">
        <v>79</v>
      </c>
      <c r="R621" s="19" t="s">
        <v>3644</v>
      </c>
      <c r="AB621" s="19" t="b">
        <v>0</v>
      </c>
      <c r="AI621" s="21" t="b">
        <v>1</v>
      </c>
      <c r="AJ621" s="21" t="b">
        <v>0</v>
      </c>
      <c r="AK621" s="21" t="b">
        <v>0</v>
      </c>
      <c r="AL621" s="21"/>
      <c r="AM621" s="21" t="b">
        <v>1</v>
      </c>
      <c r="AN621" s="21"/>
      <c r="AO621" s="21"/>
      <c r="AP621" s="21"/>
      <c r="AQ621" s="21"/>
      <c r="AR621" s="21"/>
      <c r="AS621" s="21" t="b">
        <v>0</v>
      </c>
      <c r="AT621" s="21"/>
      <c r="AU621" s="22"/>
      <c r="AV621" s="21"/>
      <c r="AW621" s="21"/>
      <c r="AX621" s="21"/>
      <c r="AY621" s="21"/>
      <c r="AZ621" s="21"/>
      <c r="BA621" s="21"/>
      <c r="BB621" s="23">
        <v>20109.0</v>
      </c>
      <c r="BC621" s="26">
        <v>5.0</v>
      </c>
      <c r="BD621" s="24">
        <v>3.0990466E7</v>
      </c>
      <c r="BE621" s="19" t="s">
        <v>3645</v>
      </c>
      <c r="BF621" s="25">
        <v>43572.0</v>
      </c>
      <c r="BG621" s="19" t="s">
        <v>3646</v>
      </c>
      <c r="BH621" s="19" t="s">
        <v>3647</v>
      </c>
      <c r="BI621" s="19" t="s">
        <v>3648</v>
      </c>
      <c r="BJ621" s="19" t="s">
        <v>111</v>
      </c>
      <c r="BK621" s="19" t="s">
        <v>3649</v>
      </c>
    </row>
    <row r="622" ht="16.5" customHeight="1">
      <c r="A622" s="34" t="s">
        <v>3650</v>
      </c>
      <c r="B622" s="28" t="s">
        <v>68</v>
      </c>
      <c r="C622" s="17" t="s">
        <v>68</v>
      </c>
      <c r="D622" s="17" t="s">
        <v>88</v>
      </c>
      <c r="E622" s="29" t="b">
        <v>0</v>
      </c>
      <c r="F622" s="29" t="b">
        <v>0</v>
      </c>
      <c r="G622" t="b">
        <v>0</v>
      </c>
      <c r="H622" s="29" t="b">
        <v>0</v>
      </c>
      <c r="I622" t="b">
        <v>0</v>
      </c>
      <c r="J622" s="19" t="b">
        <v>1</v>
      </c>
      <c r="K622" s="29" t="b">
        <v>0</v>
      </c>
      <c r="L622" s="19" t="b">
        <v>0</v>
      </c>
      <c r="M622" s="26" t="b">
        <v>0</v>
      </c>
      <c r="O622" s="30"/>
      <c r="Q622" s="19"/>
      <c r="X622" s="19"/>
      <c r="Y622" s="19"/>
      <c r="Z622" s="19"/>
      <c r="AA622" s="19"/>
      <c r="AB622" s="19" t="b">
        <v>0</v>
      </c>
      <c r="AC622" s="19"/>
      <c r="AD622" s="19" t="s">
        <v>3651</v>
      </c>
      <c r="AE622" s="19"/>
      <c r="AF622" s="19" t="s">
        <v>3652</v>
      </c>
      <c r="AG622" s="19"/>
      <c r="AH622" s="19"/>
      <c r="AI622" s="21" t="b">
        <v>0</v>
      </c>
      <c r="AJ622" s="21" t="b">
        <v>0</v>
      </c>
      <c r="AK622" s="21" t="b">
        <v>0</v>
      </c>
      <c r="AL622" s="21"/>
      <c r="AM622" s="21"/>
      <c r="AN622" s="21"/>
      <c r="AO622" s="21"/>
      <c r="AP622" s="21"/>
      <c r="AQ622" s="21"/>
      <c r="AR622" s="21"/>
      <c r="AS622" s="21" t="b">
        <v>1</v>
      </c>
      <c r="AT622" s="21"/>
      <c r="AU622" s="22" t="s">
        <v>68</v>
      </c>
      <c r="AV622" s="21"/>
      <c r="AW622" s="21"/>
      <c r="AX622" s="21"/>
      <c r="AY622" s="21"/>
      <c r="AZ622" s="21"/>
      <c r="BA622" s="21"/>
      <c r="BB622" s="23">
        <v>1096000.0</v>
      </c>
      <c r="BC622" s="20">
        <v>2.0</v>
      </c>
      <c r="BD622" s="24">
        <v>3.461607E7</v>
      </c>
      <c r="BE622" s="32" t="s">
        <v>3653</v>
      </c>
      <c r="BF622" s="33">
        <v>44475.0</v>
      </c>
      <c r="BG622" s="19" t="s">
        <v>3654</v>
      </c>
      <c r="BH622" s="19"/>
      <c r="BI622" s="19"/>
      <c r="BK622" s="19"/>
    </row>
    <row r="623" ht="16.5" customHeight="1">
      <c r="A623" s="16" t="s">
        <v>3655</v>
      </c>
      <c r="B623" s="17" t="s">
        <v>68</v>
      </c>
      <c r="C623" s="18" t="s">
        <v>68</v>
      </c>
      <c r="D623" s="18" t="s">
        <v>68</v>
      </c>
      <c r="E623" s="19" t="b">
        <v>1</v>
      </c>
      <c r="F623" s="19" t="b">
        <v>0</v>
      </c>
      <c r="G623" s="19" t="b">
        <v>0</v>
      </c>
      <c r="H623" s="19" t="b">
        <v>0</v>
      </c>
      <c r="I623" s="19" t="b">
        <v>0</v>
      </c>
      <c r="J623" s="19" t="b">
        <v>0</v>
      </c>
      <c r="K623" s="19" t="b">
        <v>0</v>
      </c>
      <c r="L623" s="19" t="b">
        <v>0</v>
      </c>
      <c r="M623" s="20" t="b">
        <v>0</v>
      </c>
      <c r="O623" s="19" t="s">
        <v>3656</v>
      </c>
      <c r="P623" s="19" t="s">
        <v>3657</v>
      </c>
      <c r="Q623" s="19" t="s">
        <v>3658</v>
      </c>
      <c r="R623" s="19" t="s">
        <v>3659</v>
      </c>
      <c r="AB623" s="19" t="b">
        <v>0</v>
      </c>
      <c r="AI623" s="21" t="b">
        <v>1</v>
      </c>
      <c r="AJ623" s="21" t="b">
        <v>0</v>
      </c>
      <c r="AK623" s="21" t="b">
        <v>0</v>
      </c>
      <c r="AL623" s="21"/>
      <c r="AM623" s="21" t="b">
        <v>1</v>
      </c>
      <c r="AN623" s="21"/>
      <c r="AO623" s="21"/>
      <c r="AP623" s="21"/>
      <c r="AQ623" s="21"/>
      <c r="AR623" s="21"/>
      <c r="AS623" s="21" t="b">
        <v>0</v>
      </c>
      <c r="AT623" s="21"/>
      <c r="AU623" s="22"/>
      <c r="AV623" s="21"/>
      <c r="AW623" s="21"/>
      <c r="AX623" s="21"/>
      <c r="AY623" s="21"/>
      <c r="AZ623" s="21"/>
      <c r="BA623" s="21"/>
      <c r="BB623" s="23">
        <v>19933.0</v>
      </c>
      <c r="BC623" s="26">
        <v>4.0</v>
      </c>
      <c r="BD623" s="24">
        <v>3.3482825E7</v>
      </c>
      <c r="BE623" s="19" t="s">
        <v>3660</v>
      </c>
      <c r="BF623" s="25">
        <v>44220.0</v>
      </c>
      <c r="BG623" s="19" t="s">
        <v>3661</v>
      </c>
      <c r="BH623" s="19" t="s">
        <v>3662</v>
      </c>
      <c r="BI623" s="19" t="s">
        <v>3663</v>
      </c>
      <c r="BJ623" s="19" t="s">
        <v>2310</v>
      </c>
      <c r="BK623" s="19" t="s">
        <v>3664</v>
      </c>
    </row>
    <row r="624" ht="16.5" customHeight="1">
      <c r="A624" s="16" t="s">
        <v>3665</v>
      </c>
      <c r="B624" s="17" t="s">
        <v>68</v>
      </c>
      <c r="C624" s="18" t="s">
        <v>68</v>
      </c>
      <c r="D624" s="18" t="s">
        <v>68</v>
      </c>
      <c r="E624" s="19" t="b">
        <v>1</v>
      </c>
      <c r="F624" s="19" t="b">
        <v>0</v>
      </c>
      <c r="G624" s="19" t="b">
        <v>0</v>
      </c>
      <c r="H624" s="19" t="b">
        <v>0</v>
      </c>
      <c r="I624" s="19" t="b">
        <v>0</v>
      </c>
      <c r="J624" s="19" t="b">
        <v>0</v>
      </c>
      <c r="K624" s="19" t="b">
        <v>0</v>
      </c>
      <c r="L624" s="19" t="b">
        <v>0</v>
      </c>
      <c r="M624" s="20" t="b">
        <v>0</v>
      </c>
      <c r="O624" s="19" t="s">
        <v>3666</v>
      </c>
      <c r="P624" s="19" t="s">
        <v>3667</v>
      </c>
      <c r="Q624" s="19" t="s">
        <v>70</v>
      </c>
      <c r="R624" s="19" t="s">
        <v>3668</v>
      </c>
      <c r="AB624" s="19" t="b">
        <v>0</v>
      </c>
      <c r="AI624" s="21" t="b">
        <v>1</v>
      </c>
      <c r="AJ624" s="21" t="b">
        <v>0</v>
      </c>
      <c r="AK624" s="21" t="b">
        <v>1</v>
      </c>
      <c r="AL624" s="21"/>
      <c r="AM624" s="21"/>
      <c r="AN624" s="21"/>
      <c r="AO624" s="21"/>
      <c r="AP624" s="21"/>
      <c r="AQ624" s="21"/>
      <c r="AR624" s="21"/>
      <c r="AS624" s="21" t="b">
        <v>0</v>
      </c>
      <c r="AT624" s="21"/>
      <c r="AU624" s="22"/>
      <c r="AV624" s="21"/>
      <c r="AW624" s="21"/>
      <c r="AX624" s="21"/>
      <c r="AY624" s="21"/>
      <c r="AZ624" s="21"/>
      <c r="BA624" s="21"/>
      <c r="BB624" s="23">
        <v>19824.0</v>
      </c>
      <c r="BC624" s="26">
        <v>1.0</v>
      </c>
      <c r="BD624" s="24">
        <v>3.2333836E7</v>
      </c>
      <c r="BE624" s="19" t="s">
        <v>3669</v>
      </c>
      <c r="BF624" s="25">
        <v>43947.0</v>
      </c>
      <c r="BG624" s="19" t="s">
        <v>3670</v>
      </c>
      <c r="BH624" s="19" t="s">
        <v>3671</v>
      </c>
      <c r="BI624" s="19" t="s">
        <v>3672</v>
      </c>
      <c r="BJ624" s="19" t="s">
        <v>141</v>
      </c>
      <c r="BK624" s="19" t="s">
        <v>3673</v>
      </c>
    </row>
    <row r="625" ht="16.5" customHeight="1">
      <c r="A625" s="16" t="s">
        <v>3674</v>
      </c>
      <c r="B625" s="17" t="s">
        <v>68</v>
      </c>
      <c r="C625" s="18" t="s">
        <v>68</v>
      </c>
      <c r="D625" s="18" t="s">
        <v>68</v>
      </c>
      <c r="E625" s="19" t="b">
        <v>1</v>
      </c>
      <c r="F625" s="19" t="b">
        <v>0</v>
      </c>
      <c r="G625" s="19" t="b">
        <v>0</v>
      </c>
      <c r="H625" s="19" t="b">
        <v>0</v>
      </c>
      <c r="I625" s="19" t="b">
        <v>0</v>
      </c>
      <c r="J625" s="19" t="b">
        <v>0</v>
      </c>
      <c r="K625" s="19" t="b">
        <v>0</v>
      </c>
      <c r="L625" s="19" t="b">
        <v>0</v>
      </c>
      <c r="M625" s="20" t="b">
        <v>0</v>
      </c>
      <c r="O625" s="19" t="s">
        <v>3675</v>
      </c>
      <c r="P625" s="19" t="s">
        <v>105</v>
      </c>
      <c r="Q625" s="19" t="s">
        <v>70</v>
      </c>
      <c r="R625" s="19" t="s">
        <v>3676</v>
      </c>
      <c r="S625" s="19" t="s">
        <v>1257</v>
      </c>
      <c r="AB625" s="19" t="b">
        <v>0</v>
      </c>
      <c r="AI625" s="21" t="b">
        <v>1</v>
      </c>
      <c r="AJ625" s="21" t="b">
        <v>0</v>
      </c>
      <c r="AK625" s="21" t="b">
        <v>0</v>
      </c>
      <c r="AL625" s="21"/>
      <c r="AM625" s="21" t="b">
        <v>1</v>
      </c>
      <c r="AN625" s="21"/>
      <c r="AO625" s="21"/>
      <c r="AP625" s="21"/>
      <c r="AQ625" s="21"/>
      <c r="AR625" s="21"/>
      <c r="AS625" s="21" t="b">
        <v>0</v>
      </c>
      <c r="AT625" s="21"/>
      <c r="AU625" s="22"/>
      <c r="AV625" s="21"/>
      <c r="AW625" s="21"/>
      <c r="AX625" s="21"/>
      <c r="AY625" s="21"/>
      <c r="AZ625" s="21"/>
      <c r="BA625" s="21"/>
      <c r="BB625" s="23">
        <v>19745.0</v>
      </c>
      <c r="BC625" s="26">
        <v>12.0</v>
      </c>
      <c r="BD625" s="24">
        <v>2.9950394E7</v>
      </c>
      <c r="BE625" s="19" t="s">
        <v>3677</v>
      </c>
      <c r="BF625" s="25">
        <v>43280.0</v>
      </c>
      <c r="BG625" s="19" t="s">
        <v>3678</v>
      </c>
      <c r="BH625" s="19" t="s">
        <v>3679</v>
      </c>
      <c r="BI625" s="19" t="s">
        <v>3680</v>
      </c>
      <c r="BJ625" s="19" t="s">
        <v>625</v>
      </c>
    </row>
    <row r="626" ht="16.5" customHeight="1">
      <c r="A626" s="30" t="s">
        <v>3681</v>
      </c>
      <c r="B626" s="28" t="s">
        <v>68</v>
      </c>
      <c r="C626" s="17" t="s">
        <v>68</v>
      </c>
      <c r="D626" s="17" t="s">
        <v>68</v>
      </c>
      <c r="E626" s="29" t="b">
        <v>1</v>
      </c>
      <c r="F626" s="29" t="b">
        <v>0</v>
      </c>
      <c r="G626" t="b">
        <v>0</v>
      </c>
      <c r="H626" s="29" t="b">
        <v>0</v>
      </c>
      <c r="I626" t="b">
        <v>0</v>
      </c>
      <c r="J626" s="19" t="b">
        <v>0</v>
      </c>
      <c r="K626" s="19" t="b">
        <v>0</v>
      </c>
      <c r="L626" s="19" t="b">
        <v>0</v>
      </c>
      <c r="M626" s="26" t="b">
        <v>0</v>
      </c>
      <c r="O626" s="30"/>
      <c r="Q626" s="19" t="s">
        <v>79</v>
      </c>
      <c r="X626" s="19"/>
      <c r="Y626" s="19"/>
      <c r="Z626" s="19"/>
      <c r="AA626" s="19"/>
      <c r="AB626" s="19" t="b">
        <v>0</v>
      </c>
      <c r="AC626" s="19"/>
      <c r="AD626" s="19"/>
      <c r="AE626" s="19"/>
      <c r="AF626" s="19"/>
      <c r="AG626" s="19"/>
      <c r="AH626" s="19"/>
      <c r="AI626" s="21" t="b">
        <v>1</v>
      </c>
      <c r="AJ626" s="21" t="b">
        <v>0</v>
      </c>
      <c r="AK626" s="21" t="b">
        <v>0</v>
      </c>
      <c r="AL626" s="21"/>
      <c r="AM626" s="21" t="b">
        <v>1</v>
      </c>
      <c r="AN626" s="21"/>
      <c r="AO626" s="21"/>
      <c r="AP626" s="21"/>
      <c r="AQ626" s="21"/>
      <c r="AR626" s="21"/>
      <c r="AS626" s="21" t="b">
        <v>0</v>
      </c>
      <c r="AT626" s="21"/>
      <c r="AU626" s="22"/>
      <c r="AV626" s="21"/>
      <c r="AW626" s="21"/>
      <c r="AX626" s="21"/>
      <c r="AY626" s="21"/>
      <c r="AZ626" s="21"/>
      <c r="BA626" s="21"/>
      <c r="BB626" s="23">
        <v>19741.0</v>
      </c>
      <c r="BC626" s="20">
        <v>8.0</v>
      </c>
      <c r="BD626" s="40" t="s">
        <v>3682</v>
      </c>
      <c r="BE626" s="32" t="s">
        <v>3683</v>
      </c>
      <c r="BF626" s="41" t="s">
        <v>3684</v>
      </c>
      <c r="BG626" s="19" t="s">
        <v>3685</v>
      </c>
      <c r="BH626" s="19" t="s">
        <v>3686</v>
      </c>
      <c r="BI626" s="19" t="s">
        <v>3687</v>
      </c>
      <c r="BJ626" s="19" t="s">
        <v>3688</v>
      </c>
      <c r="BK626" s="19" t="s">
        <v>3689</v>
      </c>
    </row>
    <row r="627" ht="16.5" customHeight="1">
      <c r="A627" s="32" t="s">
        <v>3690</v>
      </c>
      <c r="B627" s="28" t="s">
        <v>68</v>
      </c>
      <c r="C627" s="17" t="s">
        <v>88</v>
      </c>
      <c r="D627" s="17" t="s">
        <v>88</v>
      </c>
      <c r="E627" s="19" t="b">
        <v>1</v>
      </c>
      <c r="F627" s="29" t="b">
        <v>0</v>
      </c>
      <c r="G627" t="b">
        <v>0</v>
      </c>
      <c r="H627" s="19" t="b">
        <v>1</v>
      </c>
      <c r="I627" t="b">
        <v>0</v>
      </c>
      <c r="J627" s="19" t="b">
        <v>0</v>
      </c>
      <c r="K627" s="19" t="b">
        <v>0</v>
      </c>
      <c r="L627" s="19" t="b">
        <v>0</v>
      </c>
      <c r="M627" s="26" t="b">
        <v>0</v>
      </c>
      <c r="O627" s="30"/>
      <c r="P627" s="19" t="s">
        <v>105</v>
      </c>
      <c r="Q627" s="19"/>
      <c r="X627" s="19"/>
      <c r="Y627" s="19"/>
      <c r="Z627" s="19"/>
      <c r="AA627" s="19"/>
      <c r="AB627" s="19" t="b">
        <v>0</v>
      </c>
      <c r="AC627" s="19"/>
      <c r="AD627" s="19"/>
      <c r="AE627" s="19"/>
      <c r="AF627" s="19"/>
      <c r="AG627" s="19"/>
      <c r="AH627" s="19"/>
      <c r="AI627" s="21" t="b">
        <v>0</v>
      </c>
      <c r="AJ627" s="21" t="b">
        <v>0</v>
      </c>
      <c r="AK627" s="21" t="b">
        <v>0</v>
      </c>
      <c r="AL627" s="21"/>
      <c r="AM627" s="21"/>
      <c r="AN627" s="21"/>
      <c r="AO627" s="21"/>
      <c r="AP627" s="21"/>
      <c r="AQ627" s="21"/>
      <c r="AR627" s="21"/>
      <c r="AS627" s="21" t="b">
        <v>1</v>
      </c>
      <c r="AT627" s="21"/>
      <c r="AU627" s="22"/>
      <c r="AV627" s="21"/>
      <c r="AW627" s="21"/>
      <c r="AX627" s="21"/>
      <c r="AY627" s="21"/>
      <c r="AZ627" s="21"/>
      <c r="BA627" s="21" t="b">
        <v>1</v>
      </c>
      <c r="BB627" s="23">
        <v>19653.0</v>
      </c>
      <c r="BC627" s="20"/>
      <c r="BD627" s="24"/>
      <c r="BE627" s="32"/>
      <c r="BF627" s="33"/>
      <c r="BG627" s="19" t="s">
        <v>3691</v>
      </c>
      <c r="BH627" s="19" t="s">
        <v>3692</v>
      </c>
      <c r="BI627" s="19"/>
      <c r="BK627" s="19"/>
    </row>
    <row r="628" ht="16.5" customHeight="1">
      <c r="A628" s="16" t="s">
        <v>3693</v>
      </c>
      <c r="B628" s="17" t="s">
        <v>68</v>
      </c>
      <c r="C628" s="18" t="s">
        <v>68</v>
      </c>
      <c r="D628" s="18" t="s">
        <v>68</v>
      </c>
      <c r="E628" s="19" t="b">
        <v>1</v>
      </c>
      <c r="F628" s="19" t="b">
        <v>0</v>
      </c>
      <c r="G628" s="19" t="b">
        <v>0</v>
      </c>
      <c r="H628" s="19" t="b">
        <v>0</v>
      </c>
      <c r="I628" s="19" t="b">
        <v>0</v>
      </c>
      <c r="J628" s="19" t="b">
        <v>0</v>
      </c>
      <c r="K628" s="19" t="b">
        <v>0</v>
      </c>
      <c r="L628" s="19" t="b">
        <v>0</v>
      </c>
      <c r="M628" s="20" t="b">
        <v>0</v>
      </c>
      <c r="O628" s="19" t="s">
        <v>1817</v>
      </c>
      <c r="P628" s="19" t="s">
        <v>688</v>
      </c>
      <c r="Q628" s="19" t="s">
        <v>79</v>
      </c>
      <c r="AB628" s="19" t="b">
        <v>0</v>
      </c>
      <c r="AI628" s="21" t="b">
        <v>1</v>
      </c>
      <c r="AJ628" s="21" t="b">
        <v>0</v>
      </c>
      <c r="AK628" s="21" t="b">
        <v>0</v>
      </c>
      <c r="AL628" s="21"/>
      <c r="AM628" s="21"/>
      <c r="AN628" s="21" t="b">
        <v>1</v>
      </c>
      <c r="AO628" s="21" t="s">
        <v>3694</v>
      </c>
      <c r="AP628" s="21"/>
      <c r="AQ628" s="21"/>
      <c r="AR628" s="21"/>
      <c r="AS628" s="21" t="b">
        <v>0</v>
      </c>
      <c r="AT628" s="21"/>
      <c r="AU628" s="22"/>
      <c r="AV628" s="21"/>
      <c r="AW628" s="21"/>
      <c r="AX628" s="21"/>
      <c r="AY628" s="21"/>
      <c r="AZ628" s="21"/>
      <c r="BA628" s="21"/>
      <c r="BB628" s="23">
        <v>19490.0</v>
      </c>
      <c r="BC628" s="26">
        <v>1.0</v>
      </c>
      <c r="BD628" s="24">
        <v>3.3351795E7</v>
      </c>
      <c r="BE628" s="19" t="s">
        <v>3695</v>
      </c>
      <c r="BF628" s="25">
        <v>44188.0</v>
      </c>
      <c r="BG628" s="19" t="s">
        <v>3696</v>
      </c>
      <c r="BH628" s="19" t="s">
        <v>3697</v>
      </c>
      <c r="BI628" s="19" t="s">
        <v>3698</v>
      </c>
      <c r="BJ628" s="19" t="s">
        <v>1161</v>
      </c>
    </row>
    <row r="629" ht="16.5" customHeight="1">
      <c r="A629" s="16" t="s">
        <v>3699</v>
      </c>
      <c r="B629" s="17" t="s">
        <v>68</v>
      </c>
      <c r="C629" s="18" t="s">
        <v>68</v>
      </c>
      <c r="D629" s="18" t="s">
        <v>68</v>
      </c>
      <c r="E629" s="19" t="b">
        <v>1</v>
      </c>
      <c r="F629" s="19" t="b">
        <v>0</v>
      </c>
      <c r="G629" s="19" t="b">
        <v>0</v>
      </c>
      <c r="H629" s="19" t="b">
        <v>0</v>
      </c>
      <c r="I629" s="19" t="b">
        <v>0</v>
      </c>
      <c r="J629" s="19" t="b">
        <v>0</v>
      </c>
      <c r="K629" s="19" t="b">
        <v>0</v>
      </c>
      <c r="L629" s="19" t="b">
        <v>0</v>
      </c>
      <c r="M629" s="20" t="b">
        <v>0</v>
      </c>
      <c r="O629" s="19" t="s">
        <v>3700</v>
      </c>
      <c r="P629" s="19" t="s">
        <v>236</v>
      </c>
      <c r="Q629" s="19" t="s">
        <v>79</v>
      </c>
      <c r="R629" s="19" t="s">
        <v>3701</v>
      </c>
      <c r="AB629" s="19" t="b">
        <v>0</v>
      </c>
      <c r="AI629" s="21" t="b">
        <v>1</v>
      </c>
      <c r="AJ629" s="21" t="b">
        <v>0</v>
      </c>
      <c r="AK629" s="21" t="b">
        <v>1</v>
      </c>
      <c r="AL629" s="21"/>
      <c r="AM629" s="21"/>
      <c r="AN629" s="21"/>
      <c r="AO629" s="21"/>
      <c r="AP629" s="21"/>
      <c r="AQ629" s="21"/>
      <c r="AR629" s="21"/>
      <c r="AS629" s="21" t="b">
        <v>0</v>
      </c>
      <c r="AT629" s="21"/>
      <c r="AU629" s="22"/>
      <c r="AV629" s="21"/>
      <c r="AW629" s="21"/>
      <c r="AX629" s="21"/>
      <c r="AY629" s="21"/>
      <c r="AZ629" s="21"/>
      <c r="BA629" s="21"/>
      <c r="BB629" s="23">
        <v>19423.0</v>
      </c>
      <c r="BC629" s="26">
        <v>1.0</v>
      </c>
      <c r="BD629" s="24">
        <v>3.3538002E7</v>
      </c>
      <c r="BE629" s="19" t="s">
        <v>3702</v>
      </c>
      <c r="BF629" s="25">
        <v>44232.0</v>
      </c>
      <c r="BG629" s="19" t="s">
        <v>3703</v>
      </c>
      <c r="BH629" s="19" t="s">
        <v>3704</v>
      </c>
      <c r="BI629" s="19" t="s">
        <v>3705</v>
      </c>
      <c r="BJ629" s="19" t="s">
        <v>3706</v>
      </c>
      <c r="BK629" s="19" t="s">
        <v>3707</v>
      </c>
    </row>
    <row r="630" ht="16.5" customHeight="1">
      <c r="A630" s="30" t="s">
        <v>3708</v>
      </c>
      <c r="B630" s="28" t="s">
        <v>68</v>
      </c>
      <c r="C630" s="17" t="s">
        <v>68</v>
      </c>
      <c r="D630" s="17" t="s">
        <v>68</v>
      </c>
      <c r="E630" s="29" t="b">
        <v>1</v>
      </c>
      <c r="F630" s="29" t="b">
        <v>0</v>
      </c>
      <c r="G630" t="b">
        <v>0</v>
      </c>
      <c r="H630" s="29" t="b">
        <v>0</v>
      </c>
      <c r="I630" t="b">
        <v>0</v>
      </c>
      <c r="J630" s="19" t="b">
        <v>0</v>
      </c>
      <c r="K630" s="19" t="b">
        <v>0</v>
      </c>
      <c r="L630" s="19" t="b">
        <v>0</v>
      </c>
      <c r="M630" s="26" t="b">
        <v>0</v>
      </c>
      <c r="O630" s="30"/>
      <c r="Q630" s="19" t="s">
        <v>79</v>
      </c>
      <c r="X630" s="19"/>
      <c r="Y630" s="19"/>
      <c r="Z630" s="19"/>
      <c r="AA630" s="19"/>
      <c r="AB630" s="19" t="b">
        <v>0</v>
      </c>
      <c r="AC630" s="19"/>
      <c r="AD630" s="19"/>
      <c r="AE630" s="19"/>
      <c r="AF630" s="19"/>
      <c r="AG630" s="19"/>
      <c r="AH630" s="19"/>
      <c r="AI630" s="21" t="b">
        <v>1</v>
      </c>
      <c r="AJ630" s="21" t="b">
        <v>0</v>
      </c>
      <c r="AK630" s="21" t="b">
        <v>0</v>
      </c>
      <c r="AL630" s="21"/>
      <c r="AM630" s="21" t="b">
        <v>1</v>
      </c>
      <c r="AN630" s="21"/>
      <c r="AO630" s="21"/>
      <c r="AP630" s="21"/>
      <c r="AQ630" s="21"/>
      <c r="AR630" s="21"/>
      <c r="AS630" s="21" t="b">
        <v>0</v>
      </c>
      <c r="AT630" s="21"/>
      <c r="AU630" s="22"/>
      <c r="AV630" s="21"/>
      <c r="AW630" s="21"/>
      <c r="AX630" s="21"/>
      <c r="AY630" s="21"/>
      <c r="AZ630" s="21"/>
      <c r="BA630" s="21"/>
      <c r="BB630" s="23">
        <v>19382.0</v>
      </c>
      <c r="BC630" s="20">
        <v>12.0</v>
      </c>
      <c r="BD630" s="40" t="s">
        <v>3709</v>
      </c>
      <c r="BE630" s="32" t="s">
        <v>3710</v>
      </c>
      <c r="BF630" s="41" t="s">
        <v>3711</v>
      </c>
      <c r="BG630" s="19" t="s">
        <v>3712</v>
      </c>
      <c r="BH630" s="19" t="s">
        <v>3713</v>
      </c>
      <c r="BI630" s="19" t="s">
        <v>3714</v>
      </c>
      <c r="BJ630" s="19" t="s">
        <v>801</v>
      </c>
      <c r="BK630" s="19" t="s">
        <v>456</v>
      </c>
    </row>
    <row r="631" ht="16.5" customHeight="1">
      <c r="A631" s="30" t="s">
        <v>3715</v>
      </c>
      <c r="B631" s="28" t="s">
        <v>68</v>
      </c>
      <c r="C631" s="17" t="s">
        <v>68</v>
      </c>
      <c r="D631" s="17" t="s">
        <v>68</v>
      </c>
      <c r="E631" s="29" t="b">
        <v>1</v>
      </c>
      <c r="F631" s="29" t="b">
        <v>0</v>
      </c>
      <c r="G631" t="b">
        <v>0</v>
      </c>
      <c r="H631" s="29" t="b">
        <v>0</v>
      </c>
      <c r="I631" t="b">
        <v>0</v>
      </c>
      <c r="J631" s="19" t="b">
        <v>0</v>
      </c>
      <c r="K631" s="19" t="b">
        <v>0</v>
      </c>
      <c r="L631" s="19" t="b">
        <v>0</v>
      </c>
      <c r="M631" s="26" t="b">
        <v>0</v>
      </c>
      <c r="O631" s="30"/>
      <c r="Q631" s="19" t="s">
        <v>70</v>
      </c>
      <c r="X631" s="19"/>
      <c r="Y631" s="19"/>
      <c r="Z631" s="19"/>
      <c r="AA631" s="19"/>
      <c r="AB631" s="19" t="b">
        <v>0</v>
      </c>
      <c r="AC631" s="19"/>
      <c r="AD631" s="19"/>
      <c r="AE631" s="19"/>
      <c r="AF631" s="19"/>
      <c r="AG631" s="19"/>
      <c r="AH631" s="19"/>
      <c r="AI631" s="21" t="b">
        <v>1</v>
      </c>
      <c r="AJ631" s="21" t="b">
        <v>0</v>
      </c>
      <c r="AK631" s="21" t="b">
        <v>0</v>
      </c>
      <c r="AL631" s="21"/>
      <c r="AM631" s="21" t="b">
        <v>1</v>
      </c>
      <c r="AN631" s="21"/>
      <c r="AO631" s="21"/>
      <c r="AP631" s="21"/>
      <c r="AQ631" s="21"/>
      <c r="AR631" s="21"/>
      <c r="AS631" s="21" t="b">
        <v>0</v>
      </c>
      <c r="AT631" s="21"/>
      <c r="AU631" s="22"/>
      <c r="AV631" s="21"/>
      <c r="AW631" s="21"/>
      <c r="AX631" s="21"/>
      <c r="AY631" s="21"/>
      <c r="AZ631" s="21"/>
      <c r="BA631" s="21"/>
      <c r="BB631" s="23">
        <v>19357.0</v>
      </c>
      <c r="BC631" s="20">
        <v>2.0</v>
      </c>
      <c r="BD631" s="40" t="s">
        <v>3716</v>
      </c>
      <c r="BE631" s="32" t="s">
        <v>3717</v>
      </c>
      <c r="BF631" s="41" t="s">
        <v>3718</v>
      </c>
      <c r="BG631" s="19" t="s">
        <v>3719</v>
      </c>
      <c r="BH631" s="19" t="s">
        <v>3720</v>
      </c>
      <c r="BI631" s="19" t="s">
        <v>3721</v>
      </c>
      <c r="BJ631" s="19" t="s">
        <v>512</v>
      </c>
      <c r="BK631" s="19" t="s">
        <v>456</v>
      </c>
    </row>
    <row r="632" ht="16.5" customHeight="1">
      <c r="A632" s="30" t="s">
        <v>3722</v>
      </c>
      <c r="B632" s="28" t="s">
        <v>68</v>
      </c>
      <c r="C632" s="17" t="s">
        <v>68</v>
      </c>
      <c r="D632" s="17" t="s">
        <v>68</v>
      </c>
      <c r="E632" s="29" t="b">
        <v>1</v>
      </c>
      <c r="F632" s="29" t="b">
        <v>0</v>
      </c>
      <c r="G632" t="b">
        <v>0</v>
      </c>
      <c r="H632" s="29" t="b">
        <v>0</v>
      </c>
      <c r="I632" t="b">
        <v>0</v>
      </c>
      <c r="J632" s="19" t="b">
        <v>0</v>
      </c>
      <c r="K632" s="19" t="b">
        <v>0</v>
      </c>
      <c r="L632" s="19" t="b">
        <v>0</v>
      </c>
      <c r="M632" s="26" t="b">
        <v>0</v>
      </c>
      <c r="O632" s="30"/>
      <c r="Q632" s="19" t="s">
        <v>79</v>
      </c>
      <c r="X632" s="19"/>
      <c r="Y632" s="19"/>
      <c r="Z632" s="19"/>
      <c r="AA632" s="19"/>
      <c r="AB632" s="19" t="b">
        <v>0</v>
      </c>
      <c r="AC632" s="19"/>
      <c r="AD632" s="19"/>
      <c r="AE632" s="19"/>
      <c r="AF632" s="19"/>
      <c r="AG632" s="19"/>
      <c r="AH632" s="19"/>
      <c r="AI632" s="21" t="b">
        <v>1</v>
      </c>
      <c r="AJ632" s="21" t="b">
        <v>0</v>
      </c>
      <c r="AK632" s="21" t="b">
        <v>0</v>
      </c>
      <c r="AL632" s="21"/>
      <c r="AM632" s="21" t="b">
        <v>1</v>
      </c>
      <c r="AN632" s="21"/>
      <c r="AO632" s="21"/>
      <c r="AP632" s="21"/>
      <c r="AQ632" s="21"/>
      <c r="AR632" s="21"/>
      <c r="AS632" s="21" t="b">
        <v>0</v>
      </c>
      <c r="AT632" s="21"/>
      <c r="AU632" s="22"/>
      <c r="AV632" s="21"/>
      <c r="AW632" s="21"/>
      <c r="AX632" s="21"/>
      <c r="AY632" s="21"/>
      <c r="AZ632" s="21"/>
      <c r="BA632" s="21"/>
      <c r="BB632" s="23">
        <v>19319.0</v>
      </c>
      <c r="BC632" s="20">
        <v>85.0</v>
      </c>
      <c r="BD632" s="40" t="s">
        <v>3723</v>
      </c>
      <c r="BE632" s="32" t="s">
        <v>3724</v>
      </c>
      <c r="BF632" s="41" t="s">
        <v>3725</v>
      </c>
      <c r="BG632" s="19" t="s">
        <v>3726</v>
      </c>
      <c r="BH632" s="19" t="s">
        <v>3727</v>
      </c>
      <c r="BI632" s="19" t="s">
        <v>3728</v>
      </c>
      <c r="BJ632" s="19" t="s">
        <v>455</v>
      </c>
      <c r="BK632" s="19" t="s">
        <v>456</v>
      </c>
    </row>
    <row r="633" ht="16.5" customHeight="1">
      <c r="A633" s="16" t="s">
        <v>3729</v>
      </c>
      <c r="B633" s="17" t="s">
        <v>68</v>
      </c>
      <c r="C633" s="18" t="s">
        <v>68</v>
      </c>
      <c r="D633" s="18" t="s">
        <v>68</v>
      </c>
      <c r="E633" s="19" t="b">
        <v>0</v>
      </c>
      <c r="F633" s="19" t="b">
        <v>1</v>
      </c>
      <c r="G633" s="19" t="b">
        <v>0</v>
      </c>
      <c r="H633" s="19" t="b">
        <v>0</v>
      </c>
      <c r="I633" s="19" t="b">
        <v>0</v>
      </c>
      <c r="J633" s="19" t="b">
        <v>0</v>
      </c>
      <c r="K633" s="19" t="b">
        <v>0</v>
      </c>
      <c r="L633" s="19" t="b">
        <v>0</v>
      </c>
      <c r="M633" s="20" t="b">
        <v>0</v>
      </c>
      <c r="P633" s="19" t="s">
        <v>688</v>
      </c>
      <c r="Q633" s="19"/>
      <c r="R633" s="19" t="s">
        <v>3730</v>
      </c>
      <c r="S633" s="19" t="s">
        <v>3731</v>
      </c>
      <c r="X633" s="19" t="s">
        <v>68</v>
      </c>
      <c r="Y633" s="19" t="b">
        <f>OR(EQ(Z633,"Yes"),EQ(AA633,"Yes"))</f>
        <v>1</v>
      </c>
      <c r="Z633" s="19" t="s">
        <v>68</v>
      </c>
      <c r="AA633" s="19" t="s">
        <v>88</v>
      </c>
      <c r="AB633" s="19" t="b">
        <v>0</v>
      </c>
      <c r="AI633" s="21" t="b">
        <v>1</v>
      </c>
      <c r="AJ633" s="21" t="b">
        <v>0</v>
      </c>
      <c r="AK633" s="21" t="b">
        <v>1</v>
      </c>
      <c r="AL633" s="21"/>
      <c r="AM633" s="21"/>
      <c r="AN633" s="21"/>
      <c r="AO633" s="21"/>
      <c r="AP633" s="21"/>
      <c r="AQ633" s="21"/>
      <c r="AR633" s="21"/>
      <c r="AS633" s="21" t="b">
        <v>0</v>
      </c>
      <c r="AT633" s="21"/>
      <c r="AU633" s="22"/>
      <c r="AV633" s="21"/>
      <c r="AW633" s="21"/>
      <c r="AX633" s="21"/>
      <c r="AY633" s="21"/>
      <c r="AZ633" s="21"/>
      <c r="BA633" s="21"/>
      <c r="BB633" s="23">
        <v>19196.0</v>
      </c>
      <c r="BC633" s="26">
        <v>1.0</v>
      </c>
      <c r="BD633" s="24">
        <v>2.9311656E7</v>
      </c>
      <c r="BE633" s="19" t="s">
        <v>3732</v>
      </c>
      <c r="BF633" s="25">
        <v>43110.0</v>
      </c>
      <c r="BG633" s="19" t="s">
        <v>3733</v>
      </c>
      <c r="BH633" s="19" t="s">
        <v>3734</v>
      </c>
      <c r="BI633" s="19" t="s">
        <v>3735</v>
      </c>
      <c r="BJ633" s="19" t="s">
        <v>2467</v>
      </c>
    </row>
    <row r="634" ht="16.5" customHeight="1">
      <c r="A634" s="30" t="s">
        <v>3736</v>
      </c>
      <c r="B634" s="28" t="s">
        <v>68</v>
      </c>
      <c r="C634" s="17" t="s">
        <v>68</v>
      </c>
      <c r="D634" s="17" t="s">
        <v>68</v>
      </c>
      <c r="E634" s="29" t="b">
        <v>1</v>
      </c>
      <c r="F634" s="29" t="b">
        <v>0</v>
      </c>
      <c r="G634" t="b">
        <v>0</v>
      </c>
      <c r="H634" s="29" t="b">
        <v>0</v>
      </c>
      <c r="I634" t="b">
        <v>0</v>
      </c>
      <c r="J634" s="19" t="b">
        <v>0</v>
      </c>
      <c r="K634" s="19" t="b">
        <v>0</v>
      </c>
      <c r="L634" s="19" t="b">
        <v>0</v>
      </c>
      <c r="M634" s="26" t="b">
        <v>0</v>
      </c>
      <c r="O634" s="30"/>
      <c r="Q634" s="19" t="s">
        <v>79</v>
      </c>
      <c r="X634" s="19"/>
      <c r="Y634" s="19"/>
      <c r="Z634" s="19"/>
      <c r="AA634" s="19"/>
      <c r="AB634" s="19" t="b">
        <v>0</v>
      </c>
      <c r="AC634" s="19"/>
      <c r="AD634" s="19"/>
      <c r="AE634" s="19"/>
      <c r="AF634" s="19"/>
      <c r="AG634" s="19"/>
      <c r="AH634" s="19"/>
      <c r="AI634" s="21" t="b">
        <v>1</v>
      </c>
      <c r="AJ634" s="21" t="b">
        <v>0</v>
      </c>
      <c r="AK634" s="21" t="b">
        <v>0</v>
      </c>
      <c r="AL634" s="21"/>
      <c r="AM634" s="21" t="b">
        <v>1</v>
      </c>
      <c r="AN634" s="21"/>
      <c r="AO634" s="21"/>
      <c r="AP634" s="21"/>
      <c r="AQ634" s="21"/>
      <c r="AR634" s="21"/>
      <c r="AS634" s="21" t="b">
        <v>0</v>
      </c>
      <c r="AT634" s="21"/>
      <c r="AU634" s="22"/>
      <c r="AV634" s="21"/>
      <c r="AW634" s="21"/>
      <c r="AX634" s="21"/>
      <c r="AY634" s="21"/>
      <c r="AZ634" s="21"/>
      <c r="BA634" s="21"/>
      <c r="BB634" s="23">
        <v>19185.0</v>
      </c>
      <c r="BC634" s="20">
        <v>14.0</v>
      </c>
      <c r="BD634" s="40" t="s">
        <v>3737</v>
      </c>
      <c r="BE634" s="32" t="s">
        <v>3738</v>
      </c>
      <c r="BF634" s="41" t="s">
        <v>3739</v>
      </c>
      <c r="BG634" s="19" t="s">
        <v>3740</v>
      </c>
      <c r="BH634" s="19" t="s">
        <v>3741</v>
      </c>
      <c r="BI634" s="19" t="s">
        <v>3742</v>
      </c>
      <c r="BJ634" s="19" t="s">
        <v>76</v>
      </c>
      <c r="BK634" s="19" t="s">
        <v>456</v>
      </c>
    </row>
    <row r="635" ht="16.5" customHeight="1">
      <c r="A635" s="16" t="s">
        <v>3743</v>
      </c>
      <c r="B635" s="17" t="s">
        <v>68</v>
      </c>
      <c r="C635" s="18" t="s">
        <v>68</v>
      </c>
      <c r="D635" s="18" t="s">
        <v>68</v>
      </c>
      <c r="E635" s="19" t="b">
        <v>0</v>
      </c>
      <c r="F635" s="19" t="b">
        <v>1</v>
      </c>
      <c r="G635" s="19" t="b">
        <v>0</v>
      </c>
      <c r="H635" s="19" t="b">
        <v>0</v>
      </c>
      <c r="I635" s="19" t="b">
        <v>0</v>
      </c>
      <c r="J635" s="19" t="b">
        <v>0</v>
      </c>
      <c r="K635" s="19" t="b">
        <v>0</v>
      </c>
      <c r="L635" s="19" t="b">
        <v>0</v>
      </c>
      <c r="M635" s="20" t="b">
        <v>1</v>
      </c>
      <c r="O635" s="19" t="s">
        <v>3744</v>
      </c>
      <c r="P635" s="19" t="s">
        <v>105</v>
      </c>
      <c r="Q635" s="19"/>
      <c r="R635" s="19" t="s">
        <v>3745</v>
      </c>
      <c r="X635" s="19"/>
      <c r="Y635" s="19" t="b">
        <f>OR(EQ(Z635,"Yes"),EQ(AA635,"Yes"))</f>
        <v>1</v>
      </c>
      <c r="Z635" s="19"/>
      <c r="AA635" s="19" t="s">
        <v>68</v>
      </c>
      <c r="AB635" s="19" t="b">
        <v>0</v>
      </c>
      <c r="AI635" s="21" t="b">
        <v>1</v>
      </c>
      <c r="AJ635" s="21" t="b">
        <v>0</v>
      </c>
      <c r="AK635" s="21" t="b">
        <v>1</v>
      </c>
      <c r="AL635" s="21"/>
      <c r="AM635" s="21"/>
      <c r="AN635" s="21"/>
      <c r="AO635" s="21"/>
      <c r="AP635" s="21"/>
      <c r="AQ635" s="21"/>
      <c r="AR635" s="21"/>
      <c r="AS635" s="21" t="b">
        <v>0</v>
      </c>
      <c r="AT635" s="21"/>
      <c r="AU635" s="22"/>
      <c r="AV635" s="21"/>
      <c r="AW635" s="21"/>
      <c r="AX635" s="21"/>
      <c r="AY635" s="21"/>
      <c r="AZ635" s="21"/>
      <c r="BA635" s="21"/>
      <c r="BB635" s="23">
        <v>19076.0</v>
      </c>
      <c r="BC635" s="26">
        <v>1.0</v>
      </c>
      <c r="BD635" s="24">
        <v>3.1436334E7</v>
      </c>
      <c r="BE635" s="19" t="s">
        <v>3746</v>
      </c>
      <c r="BF635" s="25">
        <v>43700.0</v>
      </c>
      <c r="BG635" s="19" t="s">
        <v>3747</v>
      </c>
      <c r="BH635" s="19" t="s">
        <v>3748</v>
      </c>
      <c r="BI635" s="19" t="s">
        <v>3749</v>
      </c>
      <c r="BJ635" s="19" t="s">
        <v>3750</v>
      </c>
      <c r="BK635" s="19" t="s">
        <v>3751</v>
      </c>
    </row>
    <row r="636" ht="16.5" customHeight="1">
      <c r="A636" s="30" t="s">
        <v>3752</v>
      </c>
      <c r="B636" s="28" t="s">
        <v>68</v>
      </c>
      <c r="C636" s="17" t="s">
        <v>68</v>
      </c>
      <c r="D636" s="17" t="s">
        <v>68</v>
      </c>
      <c r="E636" s="29" t="b">
        <v>1</v>
      </c>
      <c r="F636" s="29" t="b">
        <v>0</v>
      </c>
      <c r="G636" t="b">
        <v>0</v>
      </c>
      <c r="H636" s="29" t="b">
        <v>0</v>
      </c>
      <c r="I636" t="b">
        <v>0</v>
      </c>
      <c r="J636" s="19" t="b">
        <v>0</v>
      </c>
      <c r="K636" s="19" t="b">
        <v>0</v>
      </c>
      <c r="L636" s="19" t="b">
        <v>0</v>
      </c>
      <c r="M636" s="26" t="b">
        <v>0</v>
      </c>
      <c r="O636" s="30"/>
      <c r="Q636" s="19" t="s">
        <v>70</v>
      </c>
      <c r="X636" s="19"/>
      <c r="Y636" s="19"/>
      <c r="Z636" s="19"/>
      <c r="AA636" s="19"/>
      <c r="AB636" s="19" t="b">
        <v>0</v>
      </c>
      <c r="AC636" s="19"/>
      <c r="AD636" s="19"/>
      <c r="AE636" s="19"/>
      <c r="AF636" s="19"/>
      <c r="AG636" s="19"/>
      <c r="AH636" s="19"/>
      <c r="AI636" s="21" t="b">
        <v>1</v>
      </c>
      <c r="AJ636" s="21" t="b">
        <v>0</v>
      </c>
      <c r="AK636" s="21" t="b">
        <v>1</v>
      </c>
      <c r="AL636" s="21"/>
      <c r="AM636" s="21" t="b">
        <v>1</v>
      </c>
      <c r="AN636" s="21"/>
      <c r="AO636" s="22"/>
      <c r="AP636" s="21"/>
      <c r="AQ636" s="21"/>
      <c r="AR636" s="21"/>
      <c r="AS636" s="21" t="b">
        <v>0</v>
      </c>
      <c r="AT636" s="21"/>
      <c r="AU636" s="22"/>
      <c r="AV636" s="21"/>
      <c r="AW636" s="21"/>
      <c r="AX636" s="21"/>
      <c r="AY636" s="21"/>
      <c r="AZ636" s="21"/>
      <c r="BA636" s="21" t="b">
        <v>1</v>
      </c>
      <c r="BB636" s="23">
        <v>18960.0</v>
      </c>
      <c r="BC636" s="20">
        <v>15.0</v>
      </c>
      <c r="BD636" s="40" t="s">
        <v>3753</v>
      </c>
      <c r="BE636" s="32" t="s">
        <v>3754</v>
      </c>
      <c r="BF636" s="41" t="s">
        <v>3755</v>
      </c>
      <c r="BG636" s="19" t="s">
        <v>3756</v>
      </c>
      <c r="BH636" s="19" t="s">
        <v>3757</v>
      </c>
      <c r="BI636" s="19" t="s">
        <v>3758</v>
      </c>
      <c r="BJ636" s="19" t="s">
        <v>3759</v>
      </c>
      <c r="BK636" s="19" t="s">
        <v>3760</v>
      </c>
    </row>
    <row r="637" ht="16.5" customHeight="1">
      <c r="A637" s="16" t="s">
        <v>3761</v>
      </c>
      <c r="B637" s="17" t="s">
        <v>68</v>
      </c>
      <c r="C637" s="18" t="s">
        <v>68</v>
      </c>
      <c r="D637" s="18" t="s">
        <v>68</v>
      </c>
      <c r="E637" s="19" t="b">
        <v>1</v>
      </c>
      <c r="F637" s="19" t="b">
        <v>0</v>
      </c>
      <c r="G637" s="19" t="b">
        <v>0</v>
      </c>
      <c r="H637" s="19" t="b">
        <v>1</v>
      </c>
      <c r="I637" s="19" t="b">
        <v>0</v>
      </c>
      <c r="J637" s="19" t="b">
        <v>0</v>
      </c>
      <c r="K637" s="19" t="b">
        <v>0</v>
      </c>
      <c r="L637" s="19" t="b">
        <v>0</v>
      </c>
      <c r="M637" s="20" t="b">
        <v>0</v>
      </c>
      <c r="P637" s="19" t="s">
        <v>236</v>
      </c>
      <c r="Q637" s="19" t="s">
        <v>79</v>
      </c>
      <c r="R637" s="19" t="s">
        <v>3411</v>
      </c>
      <c r="AB637" s="19" t="b">
        <v>0</v>
      </c>
      <c r="AI637" s="21" t="b">
        <v>1</v>
      </c>
      <c r="AJ637" s="21" t="b">
        <v>0</v>
      </c>
      <c r="AK637" s="21" t="b">
        <v>0</v>
      </c>
      <c r="AL637" s="21"/>
      <c r="AM637" s="21" t="b">
        <v>1</v>
      </c>
      <c r="AN637" s="21"/>
      <c r="AO637" s="21"/>
      <c r="AP637" s="21"/>
      <c r="AQ637" s="21"/>
      <c r="AR637" s="21"/>
      <c r="AS637" s="21" t="b">
        <v>0</v>
      </c>
      <c r="AT637" s="21"/>
      <c r="AU637" s="22"/>
      <c r="AV637" s="21"/>
      <c r="AW637" s="21"/>
      <c r="AX637" s="21"/>
      <c r="AY637" s="21"/>
      <c r="AZ637" s="21"/>
      <c r="BA637" s="21"/>
      <c r="BB637" s="23">
        <v>18841.0</v>
      </c>
      <c r="BC637" s="26">
        <v>8.0</v>
      </c>
      <c r="BD637" s="24">
        <v>3.0971824E7</v>
      </c>
      <c r="BE637" s="19" t="s">
        <v>3412</v>
      </c>
      <c r="BF637" s="25">
        <v>43567.0</v>
      </c>
      <c r="BG637" s="19" t="s">
        <v>3413</v>
      </c>
      <c r="BH637" s="19" t="s">
        <v>3414</v>
      </c>
      <c r="BI637" s="19" t="s">
        <v>1482</v>
      </c>
      <c r="BJ637" s="19" t="s">
        <v>86</v>
      </c>
    </row>
    <row r="638" ht="16.5" customHeight="1">
      <c r="A638" s="16" t="s">
        <v>3762</v>
      </c>
      <c r="B638" s="17" t="s">
        <v>68</v>
      </c>
      <c r="C638" s="18" t="s">
        <v>68</v>
      </c>
      <c r="D638" s="18" t="s">
        <v>68</v>
      </c>
      <c r="E638" s="19" t="b">
        <v>1</v>
      </c>
      <c r="F638" s="19" t="b">
        <v>0</v>
      </c>
      <c r="G638" s="19" t="b">
        <v>0</v>
      </c>
      <c r="H638" s="19" t="b">
        <v>0</v>
      </c>
      <c r="I638" s="19" t="b">
        <v>0</v>
      </c>
      <c r="J638" s="19" t="b">
        <v>0</v>
      </c>
      <c r="K638" s="19" t="b">
        <v>0</v>
      </c>
      <c r="L638" s="19" t="b">
        <v>0</v>
      </c>
      <c r="M638" s="20" t="b">
        <v>0</v>
      </c>
      <c r="O638" s="30"/>
      <c r="Q638" s="19" t="s">
        <v>79</v>
      </c>
      <c r="AB638" s="19" t="b">
        <v>0</v>
      </c>
      <c r="AI638" s="21" t="b">
        <v>1</v>
      </c>
      <c r="AJ638" s="21" t="b">
        <v>0</v>
      </c>
      <c r="AK638" s="21" t="b">
        <v>1</v>
      </c>
      <c r="AL638" s="21"/>
      <c r="AM638" s="21"/>
      <c r="AN638" s="21"/>
      <c r="AO638" s="21"/>
      <c r="AP638" s="21"/>
      <c r="AQ638" s="21"/>
      <c r="AR638" s="21"/>
      <c r="AS638" s="21" t="b">
        <v>0</v>
      </c>
      <c r="AT638" s="21"/>
      <c r="AU638" s="22"/>
      <c r="AV638" s="21"/>
      <c r="AW638" s="21"/>
      <c r="AX638" s="21"/>
      <c r="AY638" s="21"/>
      <c r="AZ638" s="21"/>
      <c r="BA638" s="21"/>
      <c r="BB638" s="23">
        <v>18822.0</v>
      </c>
      <c r="BC638" s="26">
        <v>1.0</v>
      </c>
      <c r="BD638" s="24">
        <v>3.0518857E7</v>
      </c>
      <c r="BE638" s="19" t="s">
        <v>3763</v>
      </c>
      <c r="BF638" s="25">
        <v>43441.0</v>
      </c>
      <c r="BG638" s="19" t="s">
        <v>3764</v>
      </c>
      <c r="BH638" s="19" t="s">
        <v>3765</v>
      </c>
      <c r="BI638" s="19" t="s">
        <v>3766</v>
      </c>
      <c r="BJ638" s="19" t="s">
        <v>86</v>
      </c>
    </row>
    <row r="639" ht="16.5" customHeight="1">
      <c r="A639" s="32" t="s">
        <v>3767</v>
      </c>
      <c r="B639" s="28" t="s">
        <v>68</v>
      </c>
      <c r="C639" s="17" t="s">
        <v>88</v>
      </c>
      <c r="D639" s="17" t="s">
        <v>88</v>
      </c>
      <c r="E639" s="19" t="b">
        <v>1</v>
      </c>
      <c r="F639" s="29" t="b">
        <v>0</v>
      </c>
      <c r="G639" t="b">
        <v>0</v>
      </c>
      <c r="H639" s="19" t="b">
        <v>1</v>
      </c>
      <c r="I639" t="b">
        <v>0</v>
      </c>
      <c r="J639" s="19" t="b">
        <v>0</v>
      </c>
      <c r="K639" s="19" t="b">
        <v>0</v>
      </c>
      <c r="L639" s="19" t="b">
        <v>0</v>
      </c>
      <c r="M639" s="26" t="b">
        <v>0</v>
      </c>
      <c r="O639" s="30"/>
      <c r="P639" s="19" t="s">
        <v>105</v>
      </c>
      <c r="Q639" s="19"/>
      <c r="X639" s="19"/>
      <c r="Y639" s="19"/>
      <c r="Z639" s="19"/>
      <c r="AA639" s="19"/>
      <c r="AB639" s="19" t="b">
        <v>0</v>
      </c>
      <c r="AC639" s="19"/>
      <c r="AD639" s="19"/>
      <c r="AE639" s="19"/>
      <c r="AF639" s="19"/>
      <c r="AG639" s="19"/>
      <c r="AH639" s="19"/>
      <c r="AI639" s="21" t="b">
        <v>0</v>
      </c>
      <c r="AJ639" s="21" t="b">
        <v>0</v>
      </c>
      <c r="AK639" s="21" t="b">
        <v>0</v>
      </c>
      <c r="AL639" s="21"/>
      <c r="AM639" s="21"/>
      <c r="AN639" s="21"/>
      <c r="AO639" s="21"/>
      <c r="AP639" s="21"/>
      <c r="AQ639" s="21"/>
      <c r="AR639" s="21"/>
      <c r="AS639" s="21" t="b">
        <v>1</v>
      </c>
      <c r="AT639" s="21"/>
      <c r="AU639" s="22"/>
      <c r="AV639" s="21"/>
      <c r="AW639" s="21"/>
      <c r="AX639" s="21"/>
      <c r="AY639" s="21"/>
      <c r="AZ639" s="21"/>
      <c r="BA639" s="21"/>
      <c r="BB639" s="23">
        <v>18814.0</v>
      </c>
      <c r="BC639" s="20"/>
      <c r="BD639" s="24"/>
      <c r="BE639" s="32"/>
      <c r="BF639" s="33"/>
      <c r="BG639" s="19" t="s">
        <v>3768</v>
      </c>
      <c r="BH639" s="19" t="s">
        <v>3769</v>
      </c>
      <c r="BI639" s="19"/>
      <c r="BK639" s="19"/>
    </row>
    <row r="640" ht="16.5" customHeight="1">
      <c r="A640" s="16" t="s">
        <v>3770</v>
      </c>
      <c r="B640" s="17" t="s">
        <v>68</v>
      </c>
      <c r="C640" s="18" t="s">
        <v>68</v>
      </c>
      <c r="D640" s="18" t="s">
        <v>68</v>
      </c>
      <c r="E640" s="19" t="b">
        <v>1</v>
      </c>
      <c r="F640" s="19" t="b">
        <v>0</v>
      </c>
      <c r="G640" s="19" t="b">
        <v>0</v>
      </c>
      <c r="H640" s="19" t="b">
        <v>1</v>
      </c>
      <c r="I640" s="19" t="b">
        <v>0</v>
      </c>
      <c r="J640" s="19" t="b">
        <v>1</v>
      </c>
      <c r="K640" s="19" t="b">
        <v>0</v>
      </c>
      <c r="L640" s="19" t="b">
        <v>0</v>
      </c>
      <c r="M640" s="20" t="b">
        <v>0</v>
      </c>
      <c r="O640" s="19" t="s">
        <v>3771</v>
      </c>
      <c r="P640" s="19" t="s">
        <v>105</v>
      </c>
      <c r="Q640" s="19" t="s">
        <v>70</v>
      </c>
      <c r="AB640" s="19" t="b">
        <v>0</v>
      </c>
      <c r="AI640" s="21" t="b">
        <v>1</v>
      </c>
      <c r="AJ640" s="21" t="b">
        <v>0</v>
      </c>
      <c r="AK640" s="21" t="b">
        <v>1</v>
      </c>
      <c r="AL640" s="21"/>
      <c r="AM640" s="21"/>
      <c r="AN640" s="21"/>
      <c r="AO640" s="21"/>
      <c r="AP640" s="21"/>
      <c r="AQ640" s="21"/>
      <c r="AR640" s="21"/>
      <c r="AS640" s="21" t="b">
        <v>0</v>
      </c>
      <c r="AT640" s="21"/>
      <c r="AU640" s="22"/>
      <c r="AV640" s="21"/>
      <c r="AW640" s="21"/>
      <c r="AX640" s="21"/>
      <c r="AY640" s="21"/>
      <c r="AZ640" s="21"/>
      <c r="BA640" s="21"/>
      <c r="BB640" s="23">
        <v>18732.0</v>
      </c>
      <c r="BC640" s="26">
        <v>1.0</v>
      </c>
      <c r="BD640" s="24">
        <v>3.1653841E7</v>
      </c>
      <c r="BE640" s="19" t="s">
        <v>3772</v>
      </c>
      <c r="BF640" s="25">
        <v>43766.0</v>
      </c>
      <c r="BG640" s="19" t="s">
        <v>3773</v>
      </c>
      <c r="BH640" s="19" t="s">
        <v>3774</v>
      </c>
      <c r="BI640" s="19" t="s">
        <v>3775</v>
      </c>
      <c r="BJ640" s="19" t="s">
        <v>127</v>
      </c>
    </row>
    <row r="641" ht="16.5" customHeight="1">
      <c r="A641" s="16" t="s">
        <v>3776</v>
      </c>
      <c r="B641" s="17" t="s">
        <v>68</v>
      </c>
      <c r="C641" s="18" t="s">
        <v>68</v>
      </c>
      <c r="D641" s="18" t="s">
        <v>68</v>
      </c>
      <c r="E641" s="19" t="b">
        <v>1</v>
      </c>
      <c r="F641" s="19" t="b">
        <v>0</v>
      </c>
      <c r="G641" s="19" t="b">
        <v>0</v>
      </c>
      <c r="H641" s="19" t="b">
        <v>0</v>
      </c>
      <c r="I641" s="19" t="b">
        <v>0</v>
      </c>
      <c r="J641" s="19" t="b">
        <v>0</v>
      </c>
      <c r="K641" s="19" t="b">
        <v>0</v>
      </c>
      <c r="L641" s="19" t="b">
        <v>0</v>
      </c>
      <c r="M641" s="20" t="b">
        <v>0</v>
      </c>
      <c r="O641" s="19" t="s">
        <v>3777</v>
      </c>
      <c r="P641" s="19" t="s">
        <v>236</v>
      </c>
      <c r="Q641" s="19" t="s">
        <v>79</v>
      </c>
      <c r="R641" s="19" t="s">
        <v>3778</v>
      </c>
      <c r="AB641" s="19" t="b">
        <v>0</v>
      </c>
      <c r="AI641" s="21" t="b">
        <v>1</v>
      </c>
      <c r="AJ641" s="21" t="b">
        <v>0</v>
      </c>
      <c r="AK641" s="21" t="b">
        <v>0</v>
      </c>
      <c r="AL641" s="21"/>
      <c r="AM641" s="21" t="b">
        <v>1</v>
      </c>
      <c r="AN641" s="21"/>
      <c r="AO641" s="21"/>
      <c r="AP641" s="21"/>
      <c r="AQ641" s="21"/>
      <c r="AR641" s="21"/>
      <c r="AS641" s="21" t="b">
        <v>0</v>
      </c>
      <c r="AT641" s="21"/>
      <c r="AU641" s="22"/>
      <c r="AV641" s="21"/>
      <c r="AW641" s="21"/>
      <c r="AX641" s="21"/>
      <c r="AY641" s="21"/>
      <c r="AZ641" s="21"/>
      <c r="BA641" s="21"/>
      <c r="BB641" s="23">
        <v>18690.0</v>
      </c>
      <c r="BC641" s="26">
        <v>4.0</v>
      </c>
      <c r="BD641" s="24">
        <v>3.0322923E7</v>
      </c>
      <c r="BE641" s="19" t="s">
        <v>3779</v>
      </c>
      <c r="BF641" s="25">
        <v>43390.0</v>
      </c>
      <c r="BG641" s="19" t="s">
        <v>3780</v>
      </c>
      <c r="BH641" s="19" t="s">
        <v>3781</v>
      </c>
      <c r="BI641" s="19" t="s">
        <v>3782</v>
      </c>
      <c r="BJ641" s="19" t="s">
        <v>766</v>
      </c>
      <c r="BK641" s="19" t="s">
        <v>3783</v>
      </c>
    </row>
    <row r="642" ht="16.5" customHeight="1">
      <c r="A642" s="16" t="s">
        <v>3784</v>
      </c>
      <c r="B642" s="17" t="s">
        <v>68</v>
      </c>
      <c r="C642" s="18" t="s">
        <v>68</v>
      </c>
      <c r="D642" s="18" t="s">
        <v>68</v>
      </c>
      <c r="E642" s="19" t="b">
        <v>1</v>
      </c>
      <c r="F642" s="19" t="b">
        <v>0</v>
      </c>
      <c r="G642" s="19" t="b">
        <v>0</v>
      </c>
      <c r="H642" s="19" t="b">
        <v>0</v>
      </c>
      <c r="I642" s="19" t="b">
        <v>0</v>
      </c>
      <c r="J642" s="19" t="b">
        <v>0</v>
      </c>
      <c r="K642" s="19" t="b">
        <v>0</v>
      </c>
      <c r="L642" s="19" t="b">
        <v>0</v>
      </c>
      <c r="M642" s="20" t="b">
        <v>0</v>
      </c>
      <c r="N642" s="19" t="s">
        <v>234</v>
      </c>
      <c r="O642" s="19" t="s">
        <v>3785</v>
      </c>
      <c r="P642" s="19" t="s">
        <v>236</v>
      </c>
      <c r="Q642" s="19" t="s">
        <v>303</v>
      </c>
      <c r="R642" s="19" t="s">
        <v>3786</v>
      </c>
      <c r="AB642" s="19" t="b">
        <v>0</v>
      </c>
      <c r="AI642" s="21" t="b">
        <v>1</v>
      </c>
      <c r="AJ642" s="21" t="b">
        <v>0</v>
      </c>
      <c r="AK642" s="21" t="b">
        <v>1</v>
      </c>
      <c r="AL642" s="21"/>
      <c r="AM642" s="21" t="b">
        <v>1</v>
      </c>
      <c r="AN642" s="21"/>
      <c r="AO642" s="21"/>
      <c r="AP642" s="21"/>
      <c r="AQ642" s="21"/>
      <c r="AR642" s="21"/>
      <c r="AS642" s="21" t="b">
        <v>0</v>
      </c>
      <c r="AT642" s="21"/>
      <c r="AU642" s="22"/>
      <c r="AV642" s="21"/>
      <c r="AW642" s="21"/>
      <c r="AX642" s="21"/>
      <c r="AY642" s="21"/>
      <c r="AZ642" s="21"/>
      <c r="BA642" s="21" t="b">
        <v>1</v>
      </c>
      <c r="BB642" s="23">
        <v>18513.0</v>
      </c>
      <c r="BC642" s="26">
        <v>16.0</v>
      </c>
      <c r="BD642" s="24">
        <v>2.9449267E7</v>
      </c>
      <c r="BE642" s="19" t="s">
        <v>3787</v>
      </c>
      <c r="BF642" s="25">
        <v>43148.0</v>
      </c>
      <c r="BG642" s="19" t="s">
        <v>3788</v>
      </c>
      <c r="BH642" s="19" t="s">
        <v>3789</v>
      </c>
      <c r="BI642" s="19" t="s">
        <v>3790</v>
      </c>
      <c r="BJ642" s="19" t="s">
        <v>3791</v>
      </c>
    </row>
    <row r="643" ht="16.5" customHeight="1">
      <c r="A643" s="30" t="s">
        <v>3792</v>
      </c>
      <c r="B643" s="28" t="s">
        <v>68</v>
      </c>
      <c r="C643" s="17" t="s">
        <v>68</v>
      </c>
      <c r="D643" s="17" t="s">
        <v>68</v>
      </c>
      <c r="E643" s="29" t="b">
        <v>1</v>
      </c>
      <c r="F643" s="29" t="b">
        <v>0</v>
      </c>
      <c r="G643" t="b">
        <v>0</v>
      </c>
      <c r="H643" s="29" t="b">
        <v>0</v>
      </c>
      <c r="I643" t="b">
        <v>0</v>
      </c>
      <c r="J643" s="19" t="b">
        <v>0</v>
      </c>
      <c r="K643" s="19" t="b">
        <v>0</v>
      </c>
      <c r="L643" s="19" t="b">
        <v>0</v>
      </c>
      <c r="M643" s="26" t="b">
        <v>0</v>
      </c>
      <c r="O643" s="30"/>
      <c r="Q643" s="19" t="s">
        <v>79</v>
      </c>
      <c r="X643" s="19"/>
      <c r="Y643" s="19"/>
      <c r="Z643" s="19"/>
      <c r="AA643" s="19"/>
      <c r="AB643" s="19" t="b">
        <v>0</v>
      </c>
      <c r="AC643" s="19"/>
      <c r="AD643" s="19"/>
      <c r="AE643" s="19"/>
      <c r="AF643" s="19"/>
      <c r="AG643" s="19"/>
      <c r="AH643" s="19"/>
      <c r="AI643" s="21" t="b">
        <v>1</v>
      </c>
      <c r="AJ643" s="21" t="b">
        <v>0</v>
      </c>
      <c r="AK643" s="21" t="b">
        <v>0</v>
      </c>
      <c r="AL643" s="21"/>
      <c r="AM643" s="21" t="b">
        <v>1</v>
      </c>
      <c r="AN643" s="21"/>
      <c r="AO643" s="21"/>
      <c r="AP643" s="21"/>
      <c r="AQ643" s="21"/>
      <c r="AR643" s="21"/>
      <c r="AS643" s="21" t="b">
        <v>0</v>
      </c>
      <c r="AT643" s="21"/>
      <c r="AU643" s="22"/>
      <c r="AV643" s="21"/>
      <c r="AW643" s="21"/>
      <c r="AX643" s="21"/>
      <c r="AY643" s="21"/>
      <c r="AZ643" s="21"/>
      <c r="BA643" s="21"/>
      <c r="BB643" s="23">
        <v>18463.0</v>
      </c>
      <c r="BC643" s="20">
        <v>6.0</v>
      </c>
      <c r="BD643" s="40" t="s">
        <v>3793</v>
      </c>
      <c r="BE643" s="32" t="s">
        <v>3794</v>
      </c>
      <c r="BF643" s="41" t="s">
        <v>3795</v>
      </c>
      <c r="BG643" s="19" t="s">
        <v>3796</v>
      </c>
      <c r="BH643" s="19" t="s">
        <v>3797</v>
      </c>
      <c r="BI643" s="19" t="s">
        <v>3798</v>
      </c>
      <c r="BJ643" s="19" t="s">
        <v>3799</v>
      </c>
      <c r="BK643" s="19" t="s">
        <v>3800</v>
      </c>
    </row>
    <row r="644" ht="16.5" customHeight="1">
      <c r="A644" s="16" t="s">
        <v>3801</v>
      </c>
      <c r="B644" s="17" t="s">
        <v>68</v>
      </c>
      <c r="C644" s="18" t="s">
        <v>68</v>
      </c>
      <c r="D644" s="18" t="s">
        <v>68</v>
      </c>
      <c r="E644" s="19" t="b">
        <v>1</v>
      </c>
      <c r="F644" s="19" t="b">
        <v>0</v>
      </c>
      <c r="G644" s="19" t="b">
        <v>0</v>
      </c>
      <c r="H644" s="19" t="b">
        <v>1</v>
      </c>
      <c r="I644" s="19" t="b">
        <v>0</v>
      </c>
      <c r="J644" s="19" t="b">
        <v>0</v>
      </c>
      <c r="K644" s="19" t="b">
        <v>0</v>
      </c>
      <c r="L644" s="19" t="b">
        <v>0</v>
      </c>
      <c r="M644" s="20" t="b">
        <v>0</v>
      </c>
      <c r="O644" s="19" t="s">
        <v>3802</v>
      </c>
      <c r="P644" s="19" t="s">
        <v>1137</v>
      </c>
      <c r="Q644" s="19" t="s">
        <v>79</v>
      </c>
      <c r="S644" s="19" t="s">
        <v>3803</v>
      </c>
      <c r="AB644" s="19" t="b">
        <v>0</v>
      </c>
      <c r="AI644" s="21" t="b">
        <v>1</v>
      </c>
      <c r="AJ644" s="21" t="b">
        <v>0</v>
      </c>
      <c r="AK644" s="21" t="b">
        <v>0</v>
      </c>
      <c r="AL644" s="21"/>
      <c r="AM644" s="21" t="b">
        <v>1</v>
      </c>
      <c r="AN644" s="21"/>
      <c r="AO644" s="21"/>
      <c r="AP644" s="21"/>
      <c r="AQ644" s="21"/>
      <c r="AR644" s="21"/>
      <c r="AS644" s="21" t="b">
        <v>0</v>
      </c>
      <c r="AT644" s="21"/>
      <c r="AU644" s="22"/>
      <c r="AV644" s="21"/>
      <c r="AW644" s="21"/>
      <c r="AX644" s="21"/>
      <c r="AY644" s="21"/>
      <c r="AZ644" s="21"/>
      <c r="BA644" s="21"/>
      <c r="BB644" s="23">
        <v>18432.0</v>
      </c>
      <c r="BC644" s="26">
        <v>2.0</v>
      </c>
      <c r="BD644" s="24">
        <v>3.020619E7</v>
      </c>
      <c r="BE644" s="19" t="s">
        <v>3804</v>
      </c>
      <c r="BF644" s="25">
        <v>43356.0</v>
      </c>
      <c r="BG644" s="19" t="s">
        <v>3805</v>
      </c>
      <c r="BH644" s="19" t="s">
        <v>3806</v>
      </c>
      <c r="BI644" s="19" t="s">
        <v>3807</v>
      </c>
      <c r="BJ644" s="19" t="s">
        <v>1951</v>
      </c>
      <c r="BK644" s="19" t="s">
        <v>3808</v>
      </c>
    </row>
    <row r="645" ht="16.5" customHeight="1">
      <c r="A645" s="16" t="s">
        <v>3809</v>
      </c>
      <c r="B645" s="17" t="s">
        <v>68</v>
      </c>
      <c r="C645" s="18" t="s">
        <v>68</v>
      </c>
      <c r="D645" s="18" t="s">
        <v>68</v>
      </c>
      <c r="E645" s="19" t="b">
        <v>1</v>
      </c>
      <c r="F645" s="19" t="b">
        <v>0</v>
      </c>
      <c r="G645" s="19" t="b">
        <v>0</v>
      </c>
      <c r="H645" s="19" t="b">
        <v>1</v>
      </c>
      <c r="I645" s="19" t="b">
        <v>0</v>
      </c>
      <c r="J645" s="19" t="b">
        <v>0</v>
      </c>
      <c r="K645" s="19" t="b">
        <v>0</v>
      </c>
      <c r="L645" s="19" t="b">
        <v>0</v>
      </c>
      <c r="M645" s="20" t="b">
        <v>0</v>
      </c>
      <c r="N645" s="19" t="s">
        <v>234</v>
      </c>
      <c r="O645" s="19" t="s">
        <v>3810</v>
      </c>
      <c r="P645" s="19" t="s">
        <v>69</v>
      </c>
      <c r="Q645" s="19" t="s">
        <v>79</v>
      </c>
      <c r="R645" s="19" t="s">
        <v>3811</v>
      </c>
      <c r="AB645" s="19" t="b">
        <v>0</v>
      </c>
      <c r="AI645" s="21" t="b">
        <v>1</v>
      </c>
      <c r="AJ645" s="21" t="b">
        <v>0</v>
      </c>
      <c r="AK645" s="21" t="b">
        <v>1</v>
      </c>
      <c r="AL645" s="21"/>
      <c r="AM645" s="21" t="b">
        <v>1</v>
      </c>
      <c r="AN645" s="21"/>
      <c r="AO645" s="21"/>
      <c r="AP645" s="21"/>
      <c r="AQ645" s="21"/>
      <c r="AR645" s="21"/>
      <c r="AS645" s="21" t="b">
        <v>0</v>
      </c>
      <c r="AT645" s="21"/>
      <c r="AU645" s="22"/>
      <c r="AV645" s="21" t="b">
        <v>1</v>
      </c>
      <c r="AW645" s="21"/>
      <c r="AX645" s="21"/>
      <c r="AY645" s="21"/>
      <c r="AZ645" s="21"/>
      <c r="BA645" s="21" t="b">
        <v>1</v>
      </c>
      <c r="BB645" s="23">
        <v>18411.0</v>
      </c>
      <c r="BC645" s="26">
        <v>2.0</v>
      </c>
      <c r="BD645" s="24">
        <v>3.1197017E7</v>
      </c>
      <c r="BE645" s="19" t="s">
        <v>3812</v>
      </c>
      <c r="BF645" s="25">
        <v>43631.0</v>
      </c>
      <c r="BG645" s="19" t="s">
        <v>3813</v>
      </c>
      <c r="BH645" s="19" t="s">
        <v>3814</v>
      </c>
      <c r="BI645" s="19" t="s">
        <v>3815</v>
      </c>
      <c r="BJ645" s="19" t="s">
        <v>3816</v>
      </c>
    </row>
    <row r="646" ht="16.5" customHeight="1">
      <c r="A646" s="16" t="s">
        <v>3817</v>
      </c>
      <c r="B646" s="17" t="s">
        <v>68</v>
      </c>
      <c r="C646" s="18" t="s">
        <v>68</v>
      </c>
      <c r="D646" s="18" t="s">
        <v>68</v>
      </c>
      <c r="E646" s="19" t="b">
        <v>1</v>
      </c>
      <c r="F646" s="19" t="b">
        <v>0</v>
      </c>
      <c r="G646" s="19" t="b">
        <v>1</v>
      </c>
      <c r="H646" s="19" t="b">
        <v>0</v>
      </c>
      <c r="I646" s="19" t="b">
        <v>0</v>
      </c>
      <c r="J646" s="19" t="b">
        <v>0</v>
      </c>
      <c r="K646" s="19" t="b">
        <v>0</v>
      </c>
      <c r="L646" s="19" t="b">
        <v>0</v>
      </c>
      <c r="M646" s="20" t="b">
        <v>0</v>
      </c>
      <c r="O646" s="19" t="s">
        <v>3818</v>
      </c>
      <c r="P646" s="19" t="s">
        <v>3819</v>
      </c>
      <c r="Q646" s="19" t="s">
        <v>79</v>
      </c>
      <c r="R646" s="19" t="s">
        <v>3820</v>
      </c>
      <c r="AB646" s="19" t="b">
        <v>0</v>
      </c>
      <c r="AI646" s="21" t="b">
        <v>1</v>
      </c>
      <c r="AJ646" s="21" t="b">
        <v>0</v>
      </c>
      <c r="AK646" s="21" t="b">
        <v>1</v>
      </c>
      <c r="AL646" s="21"/>
      <c r="AM646" s="21"/>
      <c r="AN646" s="21"/>
      <c r="AO646" s="21"/>
      <c r="AP646" s="21"/>
      <c r="AQ646" s="21"/>
      <c r="AR646" s="21"/>
      <c r="AS646" s="21" t="b">
        <v>0</v>
      </c>
      <c r="AT646" s="21"/>
      <c r="AU646" s="22"/>
      <c r="AV646" s="21"/>
      <c r="AW646" s="21"/>
      <c r="AX646" s="21"/>
      <c r="AY646" s="21"/>
      <c r="AZ646" s="21"/>
      <c r="BA646" s="21"/>
      <c r="BB646" s="23">
        <v>18372.0</v>
      </c>
      <c r="BC646" s="26">
        <v>1.0</v>
      </c>
      <c r="BD646" s="24">
        <v>3.0765463E7</v>
      </c>
      <c r="BE646" s="19" t="s">
        <v>3821</v>
      </c>
      <c r="BF646" s="25">
        <v>43512.0</v>
      </c>
      <c r="BG646" s="19" t="s">
        <v>3822</v>
      </c>
      <c r="BH646" s="19" t="s">
        <v>3823</v>
      </c>
      <c r="BI646" s="19" t="s">
        <v>3824</v>
      </c>
      <c r="BJ646" s="19" t="s">
        <v>2437</v>
      </c>
    </row>
    <row r="647" ht="16.5" customHeight="1">
      <c r="A647" s="32" t="s">
        <v>3825</v>
      </c>
      <c r="B647" s="28" t="s">
        <v>68</v>
      </c>
      <c r="C647" s="17" t="s">
        <v>88</v>
      </c>
      <c r="D647" s="17" t="s">
        <v>88</v>
      </c>
      <c r="E647" s="19" t="b">
        <v>1</v>
      </c>
      <c r="F647" s="29" t="b">
        <v>0</v>
      </c>
      <c r="G647" t="b">
        <v>0</v>
      </c>
      <c r="H647" s="19" t="b">
        <v>1</v>
      </c>
      <c r="I647" t="b">
        <v>0</v>
      </c>
      <c r="J647" s="19" t="b">
        <v>0</v>
      </c>
      <c r="K647" s="19" t="b">
        <v>0</v>
      </c>
      <c r="L647" s="19" t="b">
        <v>0</v>
      </c>
      <c r="M647" s="26" t="b">
        <v>0</v>
      </c>
      <c r="O647" s="30"/>
      <c r="P647" s="19" t="s">
        <v>105</v>
      </c>
      <c r="Q647" s="19"/>
      <c r="X647" s="19"/>
      <c r="Y647" s="19"/>
      <c r="Z647" s="19"/>
      <c r="AA647" s="19"/>
      <c r="AB647" s="19" t="b">
        <v>0</v>
      </c>
      <c r="AC647" s="19"/>
      <c r="AD647" s="19"/>
      <c r="AE647" s="19"/>
      <c r="AF647" s="19"/>
      <c r="AG647" s="19"/>
      <c r="AH647" s="19"/>
      <c r="AI647" s="21" t="b">
        <v>0</v>
      </c>
      <c r="AJ647" s="21" t="b">
        <v>0</v>
      </c>
      <c r="AK647" s="21" t="b">
        <v>0</v>
      </c>
      <c r="AL647" s="21"/>
      <c r="AM647" s="21"/>
      <c r="AN647" s="21"/>
      <c r="AO647" s="21"/>
      <c r="AP647" s="21"/>
      <c r="AQ647" s="21"/>
      <c r="AR647" s="21"/>
      <c r="AS647" s="21" t="b">
        <v>1</v>
      </c>
      <c r="AT647" s="21"/>
      <c r="AU647" s="22"/>
      <c r="AV647" s="21"/>
      <c r="AW647" s="21"/>
      <c r="AX647" s="21"/>
      <c r="AY647" s="21"/>
      <c r="AZ647" s="21"/>
      <c r="BA647" s="21"/>
      <c r="BB647" s="23">
        <v>18337.0</v>
      </c>
      <c r="BC647" s="20"/>
      <c r="BD647" s="24"/>
      <c r="BE647" s="32"/>
      <c r="BF647" s="33"/>
      <c r="BG647" s="19" t="s">
        <v>3826</v>
      </c>
      <c r="BH647" s="19" t="s">
        <v>3827</v>
      </c>
      <c r="BI647" s="19"/>
      <c r="BK647" s="19"/>
    </row>
    <row r="648" ht="16.5" customHeight="1">
      <c r="A648" s="16" t="s">
        <v>3828</v>
      </c>
      <c r="B648" s="17" t="s">
        <v>68</v>
      </c>
      <c r="C648" s="18" t="s">
        <v>68</v>
      </c>
      <c r="D648" s="18" t="s">
        <v>68</v>
      </c>
      <c r="E648" s="19" t="b">
        <v>0</v>
      </c>
      <c r="F648" s="19" t="b">
        <v>1</v>
      </c>
      <c r="G648" s="19" t="b">
        <v>0</v>
      </c>
      <c r="H648" s="19" t="b">
        <v>0</v>
      </c>
      <c r="I648" s="19" t="b">
        <v>0</v>
      </c>
      <c r="J648" s="19" t="b">
        <v>0</v>
      </c>
      <c r="K648" s="19" t="b">
        <v>0</v>
      </c>
      <c r="L648" s="19" t="b">
        <v>0</v>
      </c>
      <c r="M648" s="20" t="b">
        <v>0</v>
      </c>
      <c r="P648" s="19" t="s">
        <v>688</v>
      </c>
      <c r="Q648" s="19"/>
      <c r="R648" s="19" t="s">
        <v>3730</v>
      </c>
      <c r="S648" s="19" t="s">
        <v>3731</v>
      </c>
      <c r="X648" s="19"/>
      <c r="Y648" s="19" t="b">
        <f>OR(EQ(Z648,"Yes"),EQ(AA648,"Yes"))</f>
        <v>1</v>
      </c>
      <c r="Z648" s="19"/>
      <c r="AA648" s="19" t="s">
        <v>68</v>
      </c>
      <c r="AB648" s="19" t="b">
        <v>0</v>
      </c>
      <c r="AI648" s="21" t="b">
        <v>1</v>
      </c>
      <c r="AJ648" s="21" t="b">
        <v>0</v>
      </c>
      <c r="AK648" s="21" t="b">
        <v>1</v>
      </c>
      <c r="AL648" s="21"/>
      <c r="AM648" s="21"/>
      <c r="AN648" s="21"/>
      <c r="AO648" s="21"/>
      <c r="AP648" s="21"/>
      <c r="AQ648" s="21"/>
      <c r="AR648" s="21"/>
      <c r="AS648" s="21" t="b">
        <v>0</v>
      </c>
      <c r="AT648" s="21"/>
      <c r="AU648" s="22"/>
      <c r="AV648" s="21"/>
      <c r="AW648" s="21"/>
      <c r="AX648" s="21"/>
      <c r="AY648" s="21"/>
      <c r="AZ648" s="21"/>
      <c r="BA648" s="21"/>
      <c r="BB648" s="23">
        <v>18307.0</v>
      </c>
      <c r="BC648" s="26">
        <v>1.0</v>
      </c>
      <c r="BD648" s="24">
        <v>2.9311656E7</v>
      </c>
      <c r="BE648" s="19" t="s">
        <v>3732</v>
      </c>
      <c r="BF648" s="25">
        <v>43110.0</v>
      </c>
      <c r="BG648" s="19" t="s">
        <v>3733</v>
      </c>
      <c r="BH648" s="19" t="s">
        <v>3734</v>
      </c>
      <c r="BI648" s="19" t="s">
        <v>3735</v>
      </c>
      <c r="BJ648" s="19" t="s">
        <v>2467</v>
      </c>
    </row>
    <row r="649" ht="16.5" customHeight="1">
      <c r="A649" s="16" t="s">
        <v>3829</v>
      </c>
      <c r="B649" s="17" t="s">
        <v>68</v>
      </c>
      <c r="C649" s="18" t="s">
        <v>68</v>
      </c>
      <c r="D649" s="18" t="s">
        <v>68</v>
      </c>
      <c r="E649" s="19" t="b">
        <v>1</v>
      </c>
      <c r="F649" s="19" t="b">
        <v>0</v>
      </c>
      <c r="G649" s="19" t="b">
        <v>0</v>
      </c>
      <c r="H649" s="19" t="b">
        <v>0</v>
      </c>
      <c r="I649" s="19" t="b">
        <v>0</v>
      </c>
      <c r="J649" s="19" t="b">
        <v>0</v>
      </c>
      <c r="K649" s="19" t="b">
        <v>0</v>
      </c>
      <c r="L649" s="19" t="b">
        <v>0</v>
      </c>
      <c r="M649" s="20" t="b">
        <v>0</v>
      </c>
      <c r="O649" s="19" t="s">
        <v>3830</v>
      </c>
      <c r="P649" s="19" t="s">
        <v>69</v>
      </c>
      <c r="Q649" s="19" t="s">
        <v>79</v>
      </c>
      <c r="R649" s="19" t="s">
        <v>3831</v>
      </c>
      <c r="S649" s="19" t="s">
        <v>3832</v>
      </c>
      <c r="AB649" s="19" t="b">
        <v>0</v>
      </c>
      <c r="AI649" s="21" t="b">
        <v>1</v>
      </c>
      <c r="AJ649" s="21" t="b">
        <v>0</v>
      </c>
      <c r="AK649" s="21" t="b">
        <v>1</v>
      </c>
      <c r="AL649" s="21"/>
      <c r="AM649" s="21"/>
      <c r="AN649" s="21"/>
      <c r="AO649" s="21"/>
      <c r="AP649" s="21"/>
      <c r="AQ649" s="21"/>
      <c r="AR649" s="21"/>
      <c r="AS649" s="21" t="b">
        <v>0</v>
      </c>
      <c r="AT649" s="21"/>
      <c r="AU649" s="22"/>
      <c r="AV649" s="21"/>
      <c r="AW649" s="21"/>
      <c r="AX649" s="21"/>
      <c r="AY649" s="21"/>
      <c r="AZ649" s="21"/>
      <c r="BA649" s="21"/>
      <c r="BB649" s="23">
        <v>18280.0</v>
      </c>
      <c r="BC649" s="26">
        <v>1.0</v>
      </c>
      <c r="BD649" s="24">
        <v>3.2663195E7</v>
      </c>
      <c r="BE649" s="19" t="s">
        <v>3833</v>
      </c>
      <c r="BF649" s="25">
        <v>44027.0</v>
      </c>
      <c r="BG649" s="19" t="s">
        <v>3834</v>
      </c>
      <c r="BH649" s="19" t="s">
        <v>3835</v>
      </c>
      <c r="BI649" s="19" t="s">
        <v>3836</v>
      </c>
      <c r="BJ649" s="19" t="s">
        <v>3837</v>
      </c>
      <c r="BK649" s="19" t="s">
        <v>3838</v>
      </c>
    </row>
    <row r="650" ht="16.5" customHeight="1">
      <c r="A650" s="16" t="s">
        <v>3839</v>
      </c>
      <c r="B650" s="17" t="s">
        <v>68</v>
      </c>
      <c r="C650" s="18" t="s">
        <v>68</v>
      </c>
      <c r="D650" s="18" t="s">
        <v>68</v>
      </c>
      <c r="E650" s="19" t="b">
        <v>1</v>
      </c>
      <c r="F650" s="19" t="b">
        <v>0</v>
      </c>
      <c r="G650" s="19" t="b">
        <v>0</v>
      </c>
      <c r="H650" s="19" t="b">
        <v>0</v>
      </c>
      <c r="I650" s="19" t="b">
        <v>0</v>
      </c>
      <c r="J650" s="19" t="b">
        <v>0</v>
      </c>
      <c r="K650" s="19" t="b">
        <v>0</v>
      </c>
      <c r="L650" s="19" t="b">
        <v>0</v>
      </c>
      <c r="M650" s="20" t="b">
        <v>0</v>
      </c>
      <c r="O650" s="19" t="s">
        <v>3840</v>
      </c>
      <c r="P650" s="19" t="s">
        <v>236</v>
      </c>
      <c r="Q650" s="19" t="s">
        <v>79</v>
      </c>
      <c r="AB650" s="19" t="b">
        <v>0</v>
      </c>
      <c r="AI650" s="21" t="b">
        <v>1</v>
      </c>
      <c r="AJ650" s="21" t="b">
        <v>0</v>
      </c>
      <c r="AK650" s="21" t="b">
        <v>1</v>
      </c>
      <c r="AL650" s="21"/>
      <c r="AM650" s="21"/>
      <c r="AN650" s="21"/>
      <c r="AO650" s="21"/>
      <c r="AP650" s="21"/>
      <c r="AQ650" s="21"/>
      <c r="AR650" s="21"/>
      <c r="AS650" s="21" t="b">
        <v>0</v>
      </c>
      <c r="AT650" s="21"/>
      <c r="AU650" s="22"/>
      <c r="AV650" s="21"/>
      <c r="AW650" s="21"/>
      <c r="AX650" s="21"/>
      <c r="AY650" s="21"/>
      <c r="AZ650" s="21"/>
      <c r="BA650" s="21"/>
      <c r="BB650" s="23">
        <v>18235.0</v>
      </c>
      <c r="BC650" s="26">
        <v>1.0</v>
      </c>
      <c r="BD650" s="24">
        <v>3.2716582E7</v>
      </c>
      <c r="BE650" s="19" t="s">
        <v>3841</v>
      </c>
      <c r="BF650" s="25">
        <v>44040.0</v>
      </c>
      <c r="BG650" s="19" t="s">
        <v>3842</v>
      </c>
      <c r="BH650" s="19" t="s">
        <v>3843</v>
      </c>
      <c r="BI650" s="19" t="s">
        <v>3844</v>
      </c>
      <c r="BJ650" s="19" t="s">
        <v>3845</v>
      </c>
      <c r="BK650" s="19" t="s">
        <v>3846</v>
      </c>
    </row>
    <row r="651" ht="16.5" customHeight="1">
      <c r="A651" s="32" t="s">
        <v>3847</v>
      </c>
      <c r="B651" s="28" t="s">
        <v>68</v>
      </c>
      <c r="C651" s="17" t="s">
        <v>88</v>
      </c>
      <c r="D651" s="17" t="s">
        <v>88</v>
      </c>
      <c r="E651" s="19" t="b">
        <v>1</v>
      </c>
      <c r="F651" s="29" t="b">
        <v>0</v>
      </c>
      <c r="G651" t="b">
        <v>0</v>
      </c>
      <c r="H651" s="19" t="b">
        <v>1</v>
      </c>
      <c r="I651" t="b">
        <v>0</v>
      </c>
      <c r="J651" s="19" t="b">
        <v>0</v>
      </c>
      <c r="K651" s="19" t="b">
        <v>0</v>
      </c>
      <c r="L651" s="19" t="b">
        <v>0</v>
      </c>
      <c r="M651" s="26" t="b">
        <v>0</v>
      </c>
      <c r="O651" s="30"/>
      <c r="P651" s="19" t="s">
        <v>105</v>
      </c>
      <c r="Q651" s="19"/>
      <c r="X651" s="19"/>
      <c r="Y651" s="19"/>
      <c r="Z651" s="19"/>
      <c r="AA651" s="19"/>
      <c r="AB651" s="19" t="b">
        <v>0</v>
      </c>
      <c r="AC651" s="19"/>
      <c r="AD651" s="19"/>
      <c r="AE651" s="19"/>
      <c r="AF651" s="19"/>
      <c r="AG651" s="19"/>
      <c r="AH651" s="19"/>
      <c r="AI651" s="21" t="b">
        <v>0</v>
      </c>
      <c r="AJ651" s="21" t="b">
        <v>0</v>
      </c>
      <c r="AK651" s="21" t="b">
        <v>0</v>
      </c>
      <c r="AL651" s="21"/>
      <c r="AM651" s="21"/>
      <c r="AN651" s="21"/>
      <c r="AO651" s="21"/>
      <c r="AP651" s="21"/>
      <c r="AQ651" s="21"/>
      <c r="AR651" s="21"/>
      <c r="AS651" s="21" t="b">
        <v>1</v>
      </c>
      <c r="AT651" s="21"/>
      <c r="AU651" s="22"/>
      <c r="AV651" s="21"/>
      <c r="AW651" s="21"/>
      <c r="AX651" s="21"/>
      <c r="AY651" s="21"/>
      <c r="AZ651" s="21"/>
      <c r="BA651" s="21"/>
      <c r="BB651" s="23">
        <v>18208.0</v>
      </c>
      <c r="BC651" s="20"/>
      <c r="BD651" s="24"/>
      <c r="BE651" s="32"/>
      <c r="BF651" s="33"/>
      <c r="BG651" s="19" t="s">
        <v>3848</v>
      </c>
      <c r="BH651" s="19" t="s">
        <v>3849</v>
      </c>
      <c r="BI651" s="19"/>
      <c r="BK651" s="19"/>
    </row>
    <row r="652" ht="16.5" customHeight="1">
      <c r="A652" s="16" t="s">
        <v>3850</v>
      </c>
      <c r="B652" s="17" t="s">
        <v>68</v>
      </c>
      <c r="C652" s="18" t="s">
        <v>68</v>
      </c>
      <c r="D652" s="18" t="s">
        <v>68</v>
      </c>
      <c r="E652" s="19" t="b">
        <v>1</v>
      </c>
      <c r="F652" s="19" t="b">
        <v>0</v>
      </c>
      <c r="G652" s="19" t="b">
        <v>0</v>
      </c>
      <c r="H652" s="19" t="b">
        <v>0</v>
      </c>
      <c r="I652" s="19" t="b">
        <v>0</v>
      </c>
      <c r="J652" s="19" t="b">
        <v>0</v>
      </c>
      <c r="K652" s="19" t="b">
        <v>0</v>
      </c>
      <c r="L652" s="19" t="b">
        <v>0</v>
      </c>
      <c r="M652" s="20" t="b">
        <v>0</v>
      </c>
      <c r="O652" s="32" t="s">
        <v>3851</v>
      </c>
      <c r="Q652" s="19" t="s">
        <v>70</v>
      </c>
      <c r="R652" s="19" t="s">
        <v>3852</v>
      </c>
      <c r="S652" s="19" t="s">
        <v>3853</v>
      </c>
      <c r="AB652" s="19" t="b">
        <v>0</v>
      </c>
      <c r="AI652" s="21" t="b">
        <v>1</v>
      </c>
      <c r="AJ652" s="21" t="b">
        <v>0</v>
      </c>
      <c r="AK652" s="21" t="b">
        <v>0</v>
      </c>
      <c r="AL652" s="21"/>
      <c r="AM652" s="21" t="b">
        <v>1</v>
      </c>
      <c r="AN652" s="21"/>
      <c r="AO652" s="21"/>
      <c r="AP652" s="21"/>
      <c r="AQ652" s="21"/>
      <c r="AR652" s="21"/>
      <c r="AS652" s="21" t="b">
        <v>0</v>
      </c>
      <c r="AT652" s="21"/>
      <c r="AU652" s="22"/>
      <c r="AV652" s="21"/>
      <c r="AW652" s="21"/>
      <c r="AX652" s="21"/>
      <c r="AY652" s="21"/>
      <c r="AZ652" s="21"/>
      <c r="BA652" s="21"/>
      <c r="BB652" s="23">
        <v>18201.0</v>
      </c>
      <c r="BC652" s="26">
        <v>3.0</v>
      </c>
      <c r="BD652" s="24">
        <v>3.2238801E7</v>
      </c>
      <c r="BE652" s="19" t="s">
        <v>3854</v>
      </c>
      <c r="BF652" s="25">
        <v>43924.0</v>
      </c>
      <c r="BG652" s="19" t="s">
        <v>3855</v>
      </c>
      <c r="BH652" s="19" t="s">
        <v>3856</v>
      </c>
      <c r="BI652" s="19" t="s">
        <v>3857</v>
      </c>
      <c r="BJ652" s="19" t="s">
        <v>127</v>
      </c>
    </row>
    <row r="653" ht="16.5" customHeight="1">
      <c r="A653" s="16" t="s">
        <v>3858</v>
      </c>
      <c r="B653" s="17" t="s">
        <v>68</v>
      </c>
      <c r="C653" s="18" t="s">
        <v>68</v>
      </c>
      <c r="D653" s="18" t="s">
        <v>68</v>
      </c>
      <c r="E653" s="19" t="b">
        <v>1</v>
      </c>
      <c r="F653" s="19" t="b">
        <v>0</v>
      </c>
      <c r="G653" s="19" t="b">
        <v>0</v>
      </c>
      <c r="H653" s="19" t="b">
        <v>0</v>
      </c>
      <c r="I653" s="19" t="b">
        <v>0</v>
      </c>
      <c r="J653" s="19" t="b">
        <v>0</v>
      </c>
      <c r="K653" s="19" t="b">
        <v>0</v>
      </c>
      <c r="L653" s="19" t="b">
        <v>0</v>
      </c>
      <c r="M653" s="20" t="b">
        <v>0</v>
      </c>
      <c r="P653" s="19" t="s">
        <v>3859</v>
      </c>
      <c r="Q653" s="19" t="s">
        <v>79</v>
      </c>
      <c r="R653" s="19" t="s">
        <v>3860</v>
      </c>
      <c r="AB653" s="19" t="b">
        <v>0</v>
      </c>
      <c r="AI653" s="21" t="b">
        <v>1</v>
      </c>
      <c r="AJ653" s="21" t="b">
        <v>0</v>
      </c>
      <c r="AK653" s="21" t="b">
        <v>0</v>
      </c>
      <c r="AL653" s="21"/>
      <c r="AM653" s="21" t="b">
        <v>1</v>
      </c>
      <c r="AN653" s="21"/>
      <c r="AO653" s="21"/>
      <c r="AP653" s="21"/>
      <c r="AQ653" s="21"/>
      <c r="AR653" s="21"/>
      <c r="AS653" s="21" t="b">
        <v>0</v>
      </c>
      <c r="AT653" s="21"/>
      <c r="AU653" s="22"/>
      <c r="AV653" s="21"/>
      <c r="AW653" s="21"/>
      <c r="AX653" s="21"/>
      <c r="AY653" s="21"/>
      <c r="AZ653" s="21"/>
      <c r="BA653" s="21"/>
      <c r="BB653" s="23">
        <v>18156.0</v>
      </c>
      <c r="BC653" s="26">
        <v>9.0</v>
      </c>
      <c r="BD653" s="24">
        <v>3.3226342E7</v>
      </c>
      <c r="BE653" s="19" t="s">
        <v>3861</v>
      </c>
      <c r="BF653" s="25">
        <v>44159.0</v>
      </c>
      <c r="BG653" s="19" t="s">
        <v>3862</v>
      </c>
      <c r="BH653" s="19" t="s">
        <v>3863</v>
      </c>
      <c r="BI653" s="19" t="s">
        <v>3864</v>
      </c>
      <c r="BJ653" s="19" t="s">
        <v>989</v>
      </c>
      <c r="BK653" s="19" t="s">
        <v>3865</v>
      </c>
    </row>
    <row r="654" ht="16.5" customHeight="1">
      <c r="A654" s="16" t="s">
        <v>3866</v>
      </c>
      <c r="B654" s="17" t="s">
        <v>68</v>
      </c>
      <c r="C654" s="18" t="s">
        <v>68</v>
      </c>
      <c r="D654" s="18" t="s">
        <v>68</v>
      </c>
      <c r="E654" s="19" t="b">
        <v>1</v>
      </c>
      <c r="F654" s="19" t="b">
        <v>0</v>
      </c>
      <c r="G654" s="19" t="b">
        <v>0</v>
      </c>
      <c r="H654" s="19" t="b">
        <v>0</v>
      </c>
      <c r="I654" s="19" t="b">
        <v>0</v>
      </c>
      <c r="J654" s="19" t="b">
        <v>0</v>
      </c>
      <c r="K654" s="19" t="b">
        <v>0</v>
      </c>
      <c r="L654" s="19" t="b">
        <v>0</v>
      </c>
      <c r="M654" s="20" t="b">
        <v>0</v>
      </c>
      <c r="O654" s="19" t="s">
        <v>3867</v>
      </c>
      <c r="P654" s="19" t="s">
        <v>236</v>
      </c>
      <c r="Q654" s="19" t="s">
        <v>79</v>
      </c>
      <c r="AB654" s="19" t="b">
        <v>0</v>
      </c>
      <c r="AI654" s="21" t="b">
        <v>1</v>
      </c>
      <c r="AJ654" s="21" t="b">
        <v>0</v>
      </c>
      <c r="AK654" s="21" t="b">
        <v>1</v>
      </c>
      <c r="AL654" s="21"/>
      <c r="AM654" s="21"/>
      <c r="AN654" s="21"/>
      <c r="AO654" s="21"/>
      <c r="AP654" s="21"/>
      <c r="AQ654" s="21"/>
      <c r="AR654" s="21"/>
      <c r="AS654" s="21" t="b">
        <v>0</v>
      </c>
      <c r="AT654" s="21"/>
      <c r="AU654" s="22"/>
      <c r="AV654" s="21"/>
      <c r="AW654" s="21"/>
      <c r="AX654" s="21"/>
      <c r="AY654" s="21"/>
      <c r="AZ654" s="21"/>
      <c r="BA654" s="21"/>
      <c r="BB654" s="23">
        <v>18094.0</v>
      </c>
      <c r="BC654" s="26">
        <v>1.0</v>
      </c>
      <c r="BD654" s="24">
        <v>3.236719E7</v>
      </c>
      <c r="BE654" s="19" t="s">
        <v>3868</v>
      </c>
      <c r="BF654" s="25">
        <v>43957.0</v>
      </c>
      <c r="BG654" s="19" t="s">
        <v>3869</v>
      </c>
      <c r="BH654" s="19" t="s">
        <v>3870</v>
      </c>
      <c r="BI654" s="19" t="s">
        <v>3871</v>
      </c>
      <c r="BJ654" s="19" t="s">
        <v>3872</v>
      </c>
      <c r="BK654" s="19" t="s">
        <v>3873</v>
      </c>
    </row>
    <row r="655" ht="16.5" customHeight="1">
      <c r="A655" s="16" t="s">
        <v>3874</v>
      </c>
      <c r="B655" s="17" t="s">
        <v>68</v>
      </c>
      <c r="C655" s="18" t="s">
        <v>68</v>
      </c>
      <c r="D655" s="18" t="s">
        <v>68</v>
      </c>
      <c r="E655" s="19" t="b">
        <v>1</v>
      </c>
      <c r="F655" s="19" t="b">
        <v>0</v>
      </c>
      <c r="G655" s="19" t="b">
        <v>0</v>
      </c>
      <c r="H655" s="19" t="b">
        <v>0</v>
      </c>
      <c r="I655" s="19" t="b">
        <v>0</v>
      </c>
      <c r="J655" s="19" t="b">
        <v>0</v>
      </c>
      <c r="K655" s="19" t="b">
        <v>0</v>
      </c>
      <c r="L655" s="19" t="b">
        <v>0</v>
      </c>
      <c r="M655" s="20" t="b">
        <v>0</v>
      </c>
      <c r="P655" s="19" t="s">
        <v>105</v>
      </c>
      <c r="Q655" s="19" t="s">
        <v>70</v>
      </c>
      <c r="AB655" s="19" t="b">
        <v>0</v>
      </c>
      <c r="AI655" s="21" t="b">
        <v>1</v>
      </c>
      <c r="AJ655" s="21" t="b">
        <v>0</v>
      </c>
      <c r="AK655" s="21" t="b">
        <v>0</v>
      </c>
      <c r="AL655" s="21"/>
      <c r="AM655" s="21" t="b">
        <v>1</v>
      </c>
      <c r="AN655" s="21"/>
      <c r="AO655" s="21"/>
      <c r="AP655" s="21"/>
      <c r="AQ655" s="21"/>
      <c r="AR655" s="21"/>
      <c r="AS655" s="21" t="b">
        <v>0</v>
      </c>
      <c r="AT655" s="21"/>
      <c r="AU655" s="22"/>
      <c r="AV655" s="21"/>
      <c r="AW655" s="21"/>
      <c r="AX655" s="21"/>
      <c r="AY655" s="21"/>
      <c r="AZ655" s="21"/>
      <c r="BA655" s="21"/>
      <c r="BB655" s="23">
        <v>18087.0</v>
      </c>
      <c r="BC655" s="26">
        <v>3.0</v>
      </c>
      <c r="BD655" s="24">
        <v>3.1273215E7</v>
      </c>
      <c r="BE655" s="19" t="s">
        <v>3875</v>
      </c>
      <c r="BF655" s="25">
        <v>43652.0</v>
      </c>
      <c r="BG655" s="19" t="s">
        <v>3876</v>
      </c>
      <c r="BH655" s="19" t="s">
        <v>3877</v>
      </c>
      <c r="BI655" s="19" t="s">
        <v>3878</v>
      </c>
      <c r="BJ655" s="19" t="s">
        <v>3249</v>
      </c>
    </row>
    <row r="656" ht="16.5" customHeight="1">
      <c r="A656" s="16" t="s">
        <v>3879</v>
      </c>
      <c r="B656" s="17" t="s">
        <v>68</v>
      </c>
      <c r="C656" s="18" t="s">
        <v>68</v>
      </c>
      <c r="D656" s="18" t="s">
        <v>68</v>
      </c>
      <c r="E656" s="19" t="b">
        <v>1</v>
      </c>
      <c r="F656" s="19" t="b">
        <v>0</v>
      </c>
      <c r="G656" s="19" t="b">
        <v>0</v>
      </c>
      <c r="H656" s="19" t="b">
        <v>0</v>
      </c>
      <c r="I656" s="19" t="b">
        <v>0</v>
      </c>
      <c r="J656" s="19" t="b">
        <v>0</v>
      </c>
      <c r="K656" s="19" t="b">
        <v>0</v>
      </c>
      <c r="L656" s="19" t="b">
        <v>0</v>
      </c>
      <c r="M656" s="20" t="b">
        <v>0</v>
      </c>
      <c r="N656" s="19" t="s">
        <v>234</v>
      </c>
      <c r="O656" s="19" t="s">
        <v>1801</v>
      </c>
      <c r="P656" s="19" t="s">
        <v>105</v>
      </c>
      <c r="Q656" s="19" t="s">
        <v>70</v>
      </c>
      <c r="R656" s="19" t="s">
        <v>1173</v>
      </c>
      <c r="AB656" s="19" t="b">
        <v>0</v>
      </c>
      <c r="AI656" s="21" t="b">
        <v>1</v>
      </c>
      <c r="AJ656" s="21" t="b">
        <v>0</v>
      </c>
      <c r="AK656" s="21" t="b">
        <v>0</v>
      </c>
      <c r="AL656" s="21"/>
      <c r="AM656" s="21" t="b">
        <v>1</v>
      </c>
      <c r="AN656" s="21" t="b">
        <v>1</v>
      </c>
      <c r="AO656" s="22" t="s">
        <v>3880</v>
      </c>
      <c r="AP656" s="21"/>
      <c r="AQ656" s="21"/>
      <c r="AR656" s="21"/>
      <c r="AS656" s="21" t="b">
        <v>0</v>
      </c>
      <c r="AT656" s="21"/>
      <c r="AU656" s="22"/>
      <c r="AV656" s="21"/>
      <c r="AW656" s="21"/>
      <c r="AX656" s="21"/>
      <c r="AY656" s="21"/>
      <c r="AZ656" s="21"/>
      <c r="BA656" s="21" t="b">
        <v>1</v>
      </c>
      <c r="BB656" s="23">
        <v>18046.0</v>
      </c>
      <c r="BC656" s="26">
        <v>12.0</v>
      </c>
      <c r="BD656" s="24">
        <v>3.2579974E7</v>
      </c>
      <c r="BE656" s="19" t="s">
        <v>1802</v>
      </c>
      <c r="BF656" s="25">
        <v>44007.0</v>
      </c>
      <c r="BG656" s="19" t="s">
        <v>1803</v>
      </c>
      <c r="BH656" s="19" t="s">
        <v>1804</v>
      </c>
      <c r="BI656" s="19" t="s">
        <v>1805</v>
      </c>
      <c r="BJ656" s="19" t="s">
        <v>141</v>
      </c>
      <c r="BK656" s="19" t="s">
        <v>1806</v>
      </c>
    </row>
    <row r="657" ht="16.5" customHeight="1">
      <c r="A657" s="16" t="s">
        <v>3881</v>
      </c>
      <c r="B657" s="17" t="s">
        <v>68</v>
      </c>
      <c r="C657" s="18" t="s">
        <v>68</v>
      </c>
      <c r="D657" s="18" t="s">
        <v>68</v>
      </c>
      <c r="E657" s="19" t="b">
        <v>1</v>
      </c>
      <c r="F657" s="19" t="b">
        <v>0</v>
      </c>
      <c r="G657" s="19" t="b">
        <v>0</v>
      </c>
      <c r="H657" s="19" t="b">
        <v>0</v>
      </c>
      <c r="I657" s="19" t="b">
        <v>0</v>
      </c>
      <c r="J657" s="19" t="b">
        <v>0</v>
      </c>
      <c r="K657" s="19" t="b">
        <v>0</v>
      </c>
      <c r="L657" s="19" t="b">
        <v>0</v>
      </c>
      <c r="M657" s="20" t="b">
        <v>0</v>
      </c>
      <c r="O657" s="19" t="s">
        <v>1817</v>
      </c>
      <c r="P657" s="19" t="s">
        <v>3882</v>
      </c>
      <c r="Q657" s="19" t="s">
        <v>713</v>
      </c>
      <c r="R657" s="19" t="s">
        <v>3883</v>
      </c>
      <c r="AB657" s="19" t="b">
        <v>0</v>
      </c>
      <c r="AI657" s="21" t="b">
        <v>1</v>
      </c>
      <c r="AJ657" s="21" t="b">
        <v>0</v>
      </c>
      <c r="AK657" s="21" t="b">
        <v>1</v>
      </c>
      <c r="AL657" s="21"/>
      <c r="AM657" s="21"/>
      <c r="AN657" s="21"/>
      <c r="AO657" s="21" t="s">
        <v>3884</v>
      </c>
      <c r="AP657" s="21"/>
      <c r="AQ657" s="21"/>
      <c r="AR657" s="21"/>
      <c r="AS657" s="21" t="b">
        <v>0</v>
      </c>
      <c r="AT657" s="21"/>
      <c r="AU657" s="22"/>
      <c r="AV657" s="21"/>
      <c r="AW657" s="21"/>
      <c r="AX657" s="21"/>
      <c r="AY657" s="21"/>
      <c r="AZ657" s="21"/>
      <c r="BA657" s="21"/>
      <c r="BB657" s="23">
        <v>17950.0</v>
      </c>
      <c r="BC657" s="26">
        <v>1.0</v>
      </c>
      <c r="BD657" s="24">
        <v>3.3372178E7</v>
      </c>
      <c r="BE657" s="19" t="s">
        <v>3885</v>
      </c>
      <c r="BF657" s="25">
        <v>44195.0</v>
      </c>
      <c r="BG657" s="19" t="s">
        <v>3886</v>
      </c>
      <c r="BH657" s="19" t="s">
        <v>3887</v>
      </c>
      <c r="BI657" s="19" t="s">
        <v>3888</v>
      </c>
      <c r="BJ657" s="19" t="s">
        <v>3889</v>
      </c>
    </row>
    <row r="658" ht="16.5" customHeight="1">
      <c r="A658" s="16" t="s">
        <v>3890</v>
      </c>
      <c r="B658" s="17" t="s">
        <v>68</v>
      </c>
      <c r="C658" s="18" t="s">
        <v>68</v>
      </c>
      <c r="D658" s="18" t="s">
        <v>68</v>
      </c>
      <c r="E658" s="19" t="b">
        <v>1</v>
      </c>
      <c r="F658" s="19" t="b">
        <v>0</v>
      </c>
      <c r="G658" s="19" t="b">
        <v>0</v>
      </c>
      <c r="H658" s="19" t="b">
        <v>0</v>
      </c>
      <c r="I658" s="19" t="b">
        <v>0</v>
      </c>
      <c r="J658" s="19" t="b">
        <v>0</v>
      </c>
      <c r="K658" s="19" t="b">
        <v>0</v>
      </c>
      <c r="L658" s="19" t="b">
        <v>0</v>
      </c>
      <c r="M658" s="20" t="b">
        <v>0</v>
      </c>
      <c r="O658" s="19" t="s">
        <v>3891</v>
      </c>
      <c r="P658" s="19" t="s">
        <v>69</v>
      </c>
      <c r="Q658" s="19" t="s">
        <v>79</v>
      </c>
      <c r="R658" s="19" t="s">
        <v>3892</v>
      </c>
      <c r="AB658" s="19" t="b">
        <v>0</v>
      </c>
      <c r="AI658" s="21" t="b">
        <v>1</v>
      </c>
      <c r="AJ658" s="21" t="b">
        <v>0</v>
      </c>
      <c r="AK658" s="21" t="b">
        <v>0</v>
      </c>
      <c r="AL658" s="21"/>
      <c r="AM658" s="21" t="b">
        <v>1</v>
      </c>
      <c r="AN658" s="21"/>
      <c r="AO658" s="21"/>
      <c r="AP658" s="21"/>
      <c r="AQ658" s="21"/>
      <c r="AR658" s="21"/>
      <c r="AS658" s="21" t="b">
        <v>0</v>
      </c>
      <c r="AT658" s="21"/>
      <c r="AU658" s="22"/>
      <c r="AV658" s="21"/>
      <c r="AW658" s="21"/>
      <c r="AX658" s="21"/>
      <c r="AY658" s="21"/>
      <c r="AZ658" s="21"/>
      <c r="BA658" s="21"/>
      <c r="BB658" s="23">
        <v>17902.0</v>
      </c>
      <c r="BC658" s="26">
        <v>4.0</v>
      </c>
      <c r="BD658" s="24">
        <v>3.2737287E7</v>
      </c>
      <c r="BE658" s="19" t="s">
        <v>3893</v>
      </c>
      <c r="BF658" s="25">
        <v>44045.0</v>
      </c>
      <c r="BG658" s="19" t="s">
        <v>3894</v>
      </c>
      <c r="BH658" s="19" t="s">
        <v>3895</v>
      </c>
      <c r="BI658" s="19" t="s">
        <v>3896</v>
      </c>
      <c r="BJ658" s="19" t="s">
        <v>127</v>
      </c>
    </row>
    <row r="659" ht="16.5" customHeight="1">
      <c r="A659" s="32" t="s">
        <v>3897</v>
      </c>
      <c r="B659" s="28" t="s">
        <v>68</v>
      </c>
      <c r="C659" s="17" t="s">
        <v>88</v>
      </c>
      <c r="D659" s="17" t="s">
        <v>88</v>
      </c>
      <c r="E659" s="19" t="b">
        <v>1</v>
      </c>
      <c r="F659" s="29" t="b">
        <v>0</v>
      </c>
      <c r="G659" t="b">
        <v>0</v>
      </c>
      <c r="H659" s="19" t="b">
        <v>1</v>
      </c>
      <c r="I659" t="b">
        <v>0</v>
      </c>
      <c r="J659" s="19" t="b">
        <v>0</v>
      </c>
      <c r="K659" s="19" t="b">
        <v>0</v>
      </c>
      <c r="L659" s="19" t="b">
        <v>0</v>
      </c>
      <c r="M659" s="26" t="b">
        <v>0</v>
      </c>
      <c r="O659" s="30"/>
      <c r="P659" s="19" t="s">
        <v>105</v>
      </c>
      <c r="Q659" s="19"/>
      <c r="X659" s="19"/>
      <c r="Y659" s="19"/>
      <c r="Z659" s="19"/>
      <c r="AA659" s="19"/>
      <c r="AB659" s="19" t="b">
        <v>0</v>
      </c>
      <c r="AC659" s="19"/>
      <c r="AD659" s="19"/>
      <c r="AE659" s="19"/>
      <c r="AF659" s="19"/>
      <c r="AG659" s="19"/>
      <c r="AH659" s="19"/>
      <c r="AI659" s="21" t="b">
        <v>0</v>
      </c>
      <c r="AJ659" s="21" t="b">
        <v>0</v>
      </c>
      <c r="AK659" s="21" t="b">
        <v>0</v>
      </c>
      <c r="AL659" s="21"/>
      <c r="AM659" s="21"/>
      <c r="AN659" s="21"/>
      <c r="AO659" s="21"/>
      <c r="AP659" s="21"/>
      <c r="AQ659" s="21"/>
      <c r="AR659" s="21"/>
      <c r="AS659" s="21" t="b">
        <v>1</v>
      </c>
      <c r="AT659" s="21"/>
      <c r="AU659" s="22"/>
      <c r="AV659" s="21"/>
      <c r="AW659" s="21"/>
      <c r="AX659" s="21"/>
      <c r="AY659" s="21"/>
      <c r="AZ659" s="21"/>
      <c r="BA659" s="21" t="b">
        <v>1</v>
      </c>
      <c r="BB659" s="23">
        <v>17874.0</v>
      </c>
      <c r="BC659" s="20"/>
      <c r="BD659" s="24"/>
      <c r="BE659" s="32"/>
      <c r="BF659" s="33"/>
      <c r="BG659" s="19" t="s">
        <v>3898</v>
      </c>
      <c r="BH659" s="19" t="s">
        <v>3899</v>
      </c>
      <c r="BI659" s="19"/>
      <c r="BK659" s="19"/>
    </row>
    <row r="660" ht="16.5" customHeight="1">
      <c r="A660" s="16" t="s">
        <v>3900</v>
      </c>
      <c r="B660" s="17" t="s">
        <v>68</v>
      </c>
      <c r="C660" s="18" t="s">
        <v>68</v>
      </c>
      <c r="D660" s="18" t="s">
        <v>68</v>
      </c>
      <c r="E660" s="19" t="b">
        <v>1</v>
      </c>
      <c r="F660" s="19" t="b">
        <v>0</v>
      </c>
      <c r="G660" s="19" t="b">
        <v>0</v>
      </c>
      <c r="H660" s="19" t="b">
        <v>0</v>
      </c>
      <c r="I660" s="19" t="b">
        <v>0</v>
      </c>
      <c r="J660" s="19" t="b">
        <v>0</v>
      </c>
      <c r="K660" s="19" t="b">
        <v>0</v>
      </c>
      <c r="L660" s="19" t="b">
        <v>0</v>
      </c>
      <c r="M660" s="20" t="b">
        <v>1</v>
      </c>
      <c r="O660" s="32" t="s">
        <v>3901</v>
      </c>
      <c r="Q660" s="19" t="s">
        <v>79</v>
      </c>
      <c r="S660" s="19" t="s">
        <v>2229</v>
      </c>
      <c r="AB660" s="19" t="b">
        <v>0</v>
      </c>
      <c r="AI660" s="21" t="b">
        <v>1</v>
      </c>
      <c r="AJ660" s="21" t="b">
        <v>0</v>
      </c>
      <c r="AK660" s="21" t="b">
        <v>0</v>
      </c>
      <c r="AL660" s="21"/>
      <c r="AM660" s="21" t="b">
        <v>1</v>
      </c>
      <c r="AN660" s="21"/>
      <c r="AO660" s="21"/>
      <c r="AP660" s="21"/>
      <c r="AQ660" s="21"/>
      <c r="AR660" s="21"/>
      <c r="AS660" s="21" t="b">
        <v>0</v>
      </c>
      <c r="AT660" s="21"/>
      <c r="AU660" s="22"/>
      <c r="AV660" s="21"/>
      <c r="AW660" s="21"/>
      <c r="AX660" s="21"/>
      <c r="AY660" s="21"/>
      <c r="AZ660" s="21"/>
      <c r="BA660" s="21"/>
      <c r="BB660" s="23">
        <v>17856.0</v>
      </c>
      <c r="BC660" s="26">
        <v>11.0</v>
      </c>
      <c r="BD660" s="24">
        <v>3.0848683E7</v>
      </c>
      <c r="BE660" s="19" t="s">
        <v>3902</v>
      </c>
      <c r="BF660" s="25">
        <v>43533.0</v>
      </c>
      <c r="BG660" s="19" t="s">
        <v>3903</v>
      </c>
      <c r="BH660" s="19" t="s">
        <v>3904</v>
      </c>
      <c r="BI660" s="19" t="s">
        <v>3905</v>
      </c>
      <c r="BJ660" s="19" t="s">
        <v>3906</v>
      </c>
      <c r="BK660" s="19" t="s">
        <v>3907</v>
      </c>
    </row>
    <row r="661" ht="16.5" customHeight="1">
      <c r="A661" s="27" t="s">
        <v>3908</v>
      </c>
      <c r="B661" s="28" t="s">
        <v>68</v>
      </c>
      <c r="C661" s="17" t="s">
        <v>88</v>
      </c>
      <c r="D661" s="17" t="s">
        <v>88</v>
      </c>
      <c r="E661" s="29" t="b">
        <v>1</v>
      </c>
      <c r="F661" s="29" t="b">
        <v>0</v>
      </c>
      <c r="G661" t="b">
        <v>0</v>
      </c>
      <c r="H661" s="29" t="b">
        <v>0</v>
      </c>
      <c r="I661" t="b">
        <v>0</v>
      </c>
      <c r="J661" s="19" t="b">
        <v>0</v>
      </c>
      <c r="K661" s="19" t="b">
        <v>0</v>
      </c>
      <c r="L661" s="19" t="b">
        <v>0</v>
      </c>
      <c r="M661" s="26" t="b">
        <v>0</v>
      </c>
      <c r="O661" s="30"/>
      <c r="Q661" s="19"/>
      <c r="X661" s="19"/>
      <c r="Y661" s="19"/>
      <c r="Z661" s="19"/>
      <c r="AA661" s="19"/>
      <c r="AB661" s="19" t="b">
        <v>0</v>
      </c>
      <c r="AC661" s="19"/>
      <c r="AD661" s="19"/>
      <c r="AE661" s="19"/>
      <c r="AF661" s="19"/>
      <c r="AG661" s="19"/>
      <c r="AH661" s="19"/>
      <c r="AI661" s="21" t="b">
        <v>0</v>
      </c>
      <c r="AJ661" s="21" t="b">
        <v>0</v>
      </c>
      <c r="AK661" s="21" t="b">
        <v>0</v>
      </c>
      <c r="AL661" s="21"/>
      <c r="AM661" s="21"/>
      <c r="AN661" s="21"/>
      <c r="AO661" s="21"/>
      <c r="AP661" s="21"/>
      <c r="AQ661" s="21"/>
      <c r="AR661" s="21"/>
      <c r="AS661" s="21" t="b">
        <v>1</v>
      </c>
      <c r="AT661" s="21"/>
      <c r="AU661" s="22"/>
      <c r="AV661" s="21"/>
      <c r="AW661" s="21"/>
      <c r="AX661" s="21"/>
      <c r="AY661" s="21"/>
      <c r="AZ661" s="21"/>
      <c r="BA661" s="21"/>
      <c r="BB661" s="31">
        <v>17826.0</v>
      </c>
      <c r="BC661" s="20"/>
      <c r="BD661" s="24"/>
      <c r="BE661" s="32" t="s">
        <v>3909</v>
      </c>
      <c r="BF661" s="33">
        <v>44343.0</v>
      </c>
      <c r="BG661" s="19" t="s">
        <v>3910</v>
      </c>
      <c r="BH661" s="19"/>
      <c r="BI661" s="19" t="s">
        <v>3911</v>
      </c>
      <c r="BJ661" s="19" t="s">
        <v>413</v>
      </c>
      <c r="BK661" s="19"/>
    </row>
    <row r="662" ht="16.5" customHeight="1">
      <c r="A662" s="16" t="s">
        <v>3912</v>
      </c>
      <c r="B662" s="17" t="s">
        <v>68</v>
      </c>
      <c r="C662" s="18" t="s">
        <v>68</v>
      </c>
      <c r="D662" s="18" t="s">
        <v>68</v>
      </c>
      <c r="E662" s="19" t="b">
        <v>1</v>
      </c>
      <c r="F662" s="19" t="b">
        <v>0</v>
      </c>
      <c r="G662" s="19" t="b">
        <v>0</v>
      </c>
      <c r="H662" s="19" t="b">
        <v>0</v>
      </c>
      <c r="I662" s="19" t="b">
        <v>0</v>
      </c>
      <c r="J662" s="19" t="b">
        <v>0</v>
      </c>
      <c r="K662" s="19" t="b">
        <v>0</v>
      </c>
      <c r="L662" s="19" t="b">
        <v>0</v>
      </c>
      <c r="M662" s="20" t="b">
        <v>0</v>
      </c>
      <c r="O662" s="19" t="s">
        <v>3913</v>
      </c>
      <c r="P662" s="19" t="s">
        <v>1053</v>
      </c>
      <c r="Q662" s="19" t="s">
        <v>79</v>
      </c>
      <c r="AB662" s="19" t="b">
        <v>0</v>
      </c>
      <c r="AI662" s="21" t="b">
        <v>1</v>
      </c>
      <c r="AJ662" s="21" t="b">
        <v>0</v>
      </c>
      <c r="AK662" s="21" t="b">
        <v>0</v>
      </c>
      <c r="AL662" s="21"/>
      <c r="AM662" s="21" t="b">
        <v>1</v>
      </c>
      <c r="AN662" s="21"/>
      <c r="AO662" s="21"/>
      <c r="AP662" s="21"/>
      <c r="AQ662" s="21"/>
      <c r="AR662" s="21"/>
      <c r="AS662" s="21" t="b">
        <v>0</v>
      </c>
      <c r="AT662" s="21"/>
      <c r="AU662" s="22"/>
      <c r="AV662" s="21"/>
      <c r="AW662" s="21"/>
      <c r="AX662" s="21"/>
      <c r="AY662" s="21"/>
      <c r="AZ662" s="21"/>
      <c r="BA662" s="21"/>
      <c r="BB662" s="23">
        <v>17812.0</v>
      </c>
      <c r="BC662" s="26">
        <v>8.0</v>
      </c>
      <c r="BD662" s="24">
        <v>3.3296652E7</v>
      </c>
      <c r="BE662" s="19" t="s">
        <v>3914</v>
      </c>
      <c r="BF662" s="25">
        <v>44175.0</v>
      </c>
      <c r="BG662" s="19" t="s">
        <v>3915</v>
      </c>
      <c r="BH662" s="19" t="s">
        <v>3916</v>
      </c>
      <c r="BI662" s="19" t="s">
        <v>3917</v>
      </c>
      <c r="BJ662" s="19" t="s">
        <v>809</v>
      </c>
      <c r="BK662" s="19" t="s">
        <v>3918</v>
      </c>
    </row>
    <row r="663" ht="16.5" customHeight="1">
      <c r="A663" s="16" t="s">
        <v>3919</v>
      </c>
      <c r="B663" s="17" t="s">
        <v>68</v>
      </c>
      <c r="C663" s="18" t="s">
        <v>68</v>
      </c>
      <c r="D663" s="18" t="s">
        <v>68</v>
      </c>
      <c r="E663" s="19" t="b">
        <v>1</v>
      </c>
      <c r="F663" s="19" t="b">
        <v>0</v>
      </c>
      <c r="G663" s="19" t="b">
        <v>0</v>
      </c>
      <c r="H663" s="19" t="b">
        <v>0</v>
      </c>
      <c r="I663" s="19" t="b">
        <v>0</v>
      </c>
      <c r="J663" s="19" t="b">
        <v>0</v>
      </c>
      <c r="K663" s="19" t="b">
        <v>0</v>
      </c>
      <c r="L663" s="19" t="b">
        <v>0</v>
      </c>
      <c r="M663" s="20" t="b">
        <v>0</v>
      </c>
      <c r="O663" s="19" t="s">
        <v>3920</v>
      </c>
      <c r="P663" s="19" t="s">
        <v>105</v>
      </c>
      <c r="Q663" s="19" t="s">
        <v>70</v>
      </c>
      <c r="AB663" s="19" t="b">
        <v>0</v>
      </c>
      <c r="AI663" s="21" t="b">
        <v>1</v>
      </c>
      <c r="AJ663" s="21" t="b">
        <v>0</v>
      </c>
      <c r="AK663" s="21" t="b">
        <v>1</v>
      </c>
      <c r="AL663" s="21"/>
      <c r="AM663" s="21"/>
      <c r="AN663" s="21"/>
      <c r="AO663" s="21"/>
      <c r="AP663" s="21"/>
      <c r="AQ663" s="21"/>
      <c r="AR663" s="21"/>
      <c r="AS663" s="21" t="b">
        <v>0</v>
      </c>
      <c r="AT663" s="21"/>
      <c r="AU663" s="22"/>
      <c r="AV663" s="21"/>
      <c r="AW663" s="21"/>
      <c r="AX663" s="21"/>
      <c r="AY663" s="21"/>
      <c r="AZ663" s="21"/>
      <c r="BA663" s="21"/>
      <c r="BB663" s="23">
        <v>17802.0</v>
      </c>
      <c r="BC663" s="26">
        <v>1.0</v>
      </c>
      <c r="BD663" s="24">
        <v>3.2671793E7</v>
      </c>
      <c r="BE663" s="19" t="s">
        <v>3921</v>
      </c>
      <c r="BF663" s="25">
        <v>44029.0</v>
      </c>
      <c r="BG663" s="19" t="s">
        <v>3922</v>
      </c>
      <c r="BI663" s="19" t="s">
        <v>3923</v>
      </c>
      <c r="BJ663" s="19" t="s">
        <v>437</v>
      </c>
    </row>
    <row r="664" ht="16.5" customHeight="1">
      <c r="A664" s="16" t="s">
        <v>3924</v>
      </c>
      <c r="B664" s="17" t="s">
        <v>68</v>
      </c>
      <c r="C664" s="18" t="s">
        <v>68</v>
      </c>
      <c r="D664" s="18" t="s">
        <v>68</v>
      </c>
      <c r="E664" s="19" t="b">
        <v>1</v>
      </c>
      <c r="F664" s="19" t="b">
        <v>0</v>
      </c>
      <c r="G664" s="19" t="b">
        <v>0</v>
      </c>
      <c r="H664" s="19" t="b">
        <v>0</v>
      </c>
      <c r="I664" s="19" t="b">
        <v>0</v>
      </c>
      <c r="J664" s="19" t="b">
        <v>0</v>
      </c>
      <c r="K664" s="19" t="b">
        <v>0</v>
      </c>
      <c r="L664" s="19" t="b">
        <v>0</v>
      </c>
      <c r="M664" s="20" t="b">
        <v>0</v>
      </c>
      <c r="O664" s="19" t="s">
        <v>3925</v>
      </c>
      <c r="P664" s="19" t="s">
        <v>78</v>
      </c>
      <c r="Q664" s="19" t="s">
        <v>79</v>
      </c>
      <c r="AB664" s="19" t="b">
        <v>0</v>
      </c>
      <c r="AI664" s="21" t="b">
        <v>1</v>
      </c>
      <c r="AJ664" s="21" t="b">
        <v>0</v>
      </c>
      <c r="AK664" s="21" t="b">
        <v>0</v>
      </c>
      <c r="AL664" s="21"/>
      <c r="AM664" s="21" t="b">
        <v>1</v>
      </c>
      <c r="AN664" s="21"/>
      <c r="AO664" s="21"/>
      <c r="AP664" s="21"/>
      <c r="AQ664" s="21"/>
      <c r="AR664" s="21"/>
      <c r="AS664" s="21" t="b">
        <v>0</v>
      </c>
      <c r="AT664" s="21"/>
      <c r="AU664" s="22"/>
      <c r="AV664" s="21"/>
      <c r="AW664" s="21"/>
      <c r="AX664" s="21"/>
      <c r="AY664" s="21"/>
      <c r="AZ664" s="21"/>
      <c r="BA664" s="21"/>
      <c r="BB664" s="23">
        <v>17794.0</v>
      </c>
      <c r="BC664" s="26">
        <v>2.0</v>
      </c>
      <c r="BD664" s="24">
        <v>3.0635555E7</v>
      </c>
      <c r="BE664" s="19" t="s">
        <v>3926</v>
      </c>
      <c r="BF664" s="25">
        <v>43478.0</v>
      </c>
      <c r="BG664" s="19" t="s">
        <v>3927</v>
      </c>
      <c r="BH664" s="19" t="s">
        <v>3928</v>
      </c>
      <c r="BI664" s="19" t="s">
        <v>3929</v>
      </c>
      <c r="BJ664" s="19" t="s">
        <v>127</v>
      </c>
    </row>
    <row r="665" ht="16.5" customHeight="1">
      <c r="A665" s="32" t="s">
        <v>3930</v>
      </c>
      <c r="B665" s="28" t="s">
        <v>68</v>
      </c>
      <c r="C665" s="17" t="s">
        <v>88</v>
      </c>
      <c r="D665" s="17" t="s">
        <v>88</v>
      </c>
      <c r="E665" s="19" t="b">
        <v>0</v>
      </c>
      <c r="F665" s="19" t="b">
        <v>0</v>
      </c>
      <c r="G665" s="19" t="b">
        <v>0</v>
      </c>
      <c r="H665" s="19" t="b">
        <v>1</v>
      </c>
      <c r="I665" s="19" t="b">
        <v>0</v>
      </c>
      <c r="J665" s="19" t="b">
        <v>0</v>
      </c>
      <c r="K665" s="19" t="b">
        <v>0</v>
      </c>
      <c r="L665" s="19" t="b">
        <v>1</v>
      </c>
      <c r="M665" s="26" t="b">
        <v>0</v>
      </c>
      <c r="O665" s="30"/>
      <c r="P665" s="19" t="s">
        <v>105</v>
      </c>
      <c r="Q665" s="19"/>
      <c r="X665" s="19"/>
      <c r="Y665" s="19"/>
      <c r="Z665" s="19"/>
      <c r="AA665" s="19"/>
      <c r="AB665" s="19" t="b">
        <v>0</v>
      </c>
      <c r="AC665" s="19"/>
      <c r="AD665" s="19"/>
      <c r="AE665" s="19"/>
      <c r="AF665" s="19"/>
      <c r="AG665" s="19"/>
      <c r="AH665" s="19"/>
      <c r="AI665" s="21" t="b">
        <v>0</v>
      </c>
      <c r="AJ665" s="21" t="b">
        <v>0</v>
      </c>
      <c r="AK665" s="21" t="b">
        <v>0</v>
      </c>
      <c r="AL665" s="21"/>
      <c r="AM665" s="21"/>
      <c r="AN665" s="21"/>
      <c r="AO665" s="21"/>
      <c r="AP665" s="21"/>
      <c r="AQ665" s="21"/>
      <c r="AR665" s="21"/>
      <c r="AS665" s="21" t="b">
        <v>1</v>
      </c>
      <c r="AT665" s="21"/>
      <c r="AU665" s="22"/>
      <c r="AV665" s="21"/>
      <c r="AW665" s="21"/>
      <c r="AX665" s="21"/>
      <c r="AY665" s="21"/>
      <c r="AZ665" s="21"/>
      <c r="BA665" s="21"/>
      <c r="BB665" s="23">
        <v>17759.0</v>
      </c>
      <c r="BC665" s="20"/>
      <c r="BD665" s="24"/>
      <c r="BE665" s="32"/>
      <c r="BF665" s="33"/>
      <c r="BG665" s="19" t="s">
        <v>3931</v>
      </c>
      <c r="BH665" t="s">
        <v>3931</v>
      </c>
      <c r="BI665" s="19"/>
      <c r="BK665" s="19"/>
    </row>
    <row r="666" ht="16.5" customHeight="1">
      <c r="A666" s="16" t="s">
        <v>3932</v>
      </c>
      <c r="B666" s="17" t="s">
        <v>68</v>
      </c>
      <c r="C666" s="18" t="s">
        <v>68</v>
      </c>
      <c r="D666" s="18" t="s">
        <v>68</v>
      </c>
      <c r="E666" s="19" t="b">
        <v>1</v>
      </c>
      <c r="F666" s="19" t="b">
        <v>0</v>
      </c>
      <c r="G666" s="19" t="b">
        <v>0</v>
      </c>
      <c r="H666" s="19" t="b">
        <v>1</v>
      </c>
      <c r="I666" s="19" t="b">
        <v>0</v>
      </c>
      <c r="J666" s="19" t="b">
        <v>0</v>
      </c>
      <c r="K666" s="19" t="b">
        <v>0</v>
      </c>
      <c r="L666" s="19" t="b">
        <v>0</v>
      </c>
      <c r="M666" s="20" t="b">
        <v>0</v>
      </c>
      <c r="O666" s="30"/>
      <c r="Q666" s="19" t="s">
        <v>3933</v>
      </c>
      <c r="AB666" s="19" t="b">
        <v>0</v>
      </c>
      <c r="AI666" s="21" t="b">
        <v>1</v>
      </c>
      <c r="AJ666" s="21" t="b">
        <v>0</v>
      </c>
      <c r="AK666" s="21" t="b">
        <v>1</v>
      </c>
      <c r="AL666" s="21"/>
      <c r="AM666" s="21"/>
      <c r="AN666" s="21"/>
      <c r="AO666" s="21"/>
      <c r="AP666" s="21"/>
      <c r="AQ666" s="21"/>
      <c r="AR666" s="21"/>
      <c r="AS666" s="21" t="b">
        <v>0</v>
      </c>
      <c r="AT666" s="21"/>
      <c r="AU666" s="22"/>
      <c r="AV666" s="21"/>
      <c r="AW666" s="21"/>
      <c r="AX666" s="21"/>
      <c r="AY666" s="21"/>
      <c r="AZ666" s="21"/>
      <c r="BA666" s="21"/>
      <c r="BB666" s="23">
        <v>17758.0</v>
      </c>
      <c r="BC666" s="26">
        <v>2.0</v>
      </c>
      <c r="BD666" s="24">
        <v>3.2051003E7</v>
      </c>
      <c r="BE666" s="19" t="s">
        <v>3934</v>
      </c>
      <c r="BF666" s="25">
        <v>43875.0</v>
      </c>
      <c r="BG666" s="19" t="s">
        <v>3935</v>
      </c>
      <c r="BH666" s="19" t="s">
        <v>3936</v>
      </c>
      <c r="BI666" s="19" t="s">
        <v>3937</v>
      </c>
      <c r="BJ666" s="19" t="s">
        <v>1118</v>
      </c>
      <c r="BK666" s="19" t="s">
        <v>3938</v>
      </c>
    </row>
    <row r="667" ht="16.5" customHeight="1">
      <c r="A667" s="16" t="s">
        <v>3939</v>
      </c>
      <c r="B667" s="17" t="s">
        <v>68</v>
      </c>
      <c r="C667" s="18" t="s">
        <v>68</v>
      </c>
      <c r="D667" s="18" t="s">
        <v>68</v>
      </c>
      <c r="E667" s="19" t="b">
        <v>0</v>
      </c>
      <c r="F667" s="19" t="b">
        <v>1</v>
      </c>
      <c r="G667" s="19" t="b">
        <v>0</v>
      </c>
      <c r="H667" s="19" t="b">
        <v>0</v>
      </c>
      <c r="I667" s="19" t="b">
        <v>0</v>
      </c>
      <c r="J667" s="19" t="b">
        <v>0</v>
      </c>
      <c r="K667" s="19" t="b">
        <v>0</v>
      </c>
      <c r="L667" s="19" t="b">
        <v>0</v>
      </c>
      <c r="M667" s="20" t="b">
        <v>0</v>
      </c>
      <c r="O667" s="19" t="s">
        <v>2227</v>
      </c>
      <c r="P667" s="19" t="s">
        <v>402</v>
      </c>
      <c r="Q667" s="19"/>
      <c r="R667" s="19" t="s">
        <v>2228</v>
      </c>
      <c r="S667" s="19" t="s">
        <v>2229</v>
      </c>
      <c r="X667" s="19"/>
      <c r="Y667" s="19" t="b">
        <f>OR(EQ(Z667,"Yes"),EQ(AA667,"Yes"))</f>
        <v>1</v>
      </c>
      <c r="Z667" s="19"/>
      <c r="AA667" s="19" t="s">
        <v>68</v>
      </c>
      <c r="AB667" s="19" t="b">
        <v>0</v>
      </c>
      <c r="AI667" s="21" t="b">
        <v>1</v>
      </c>
      <c r="AJ667" s="21" t="b">
        <v>0</v>
      </c>
      <c r="AK667" s="21" t="b">
        <v>1</v>
      </c>
      <c r="AL667" s="21"/>
      <c r="AM667" s="21"/>
      <c r="AN667" s="21"/>
      <c r="AO667" s="21"/>
      <c r="AP667" s="21"/>
      <c r="AQ667" s="21"/>
      <c r="AR667" s="21"/>
      <c r="AS667" s="21" t="b">
        <v>0</v>
      </c>
      <c r="AT667" s="21"/>
      <c r="AU667" s="22"/>
      <c r="AV667" s="21"/>
      <c r="AW667" s="21"/>
      <c r="AX667" s="21"/>
      <c r="AY667" s="21"/>
      <c r="AZ667" s="21"/>
      <c r="BA667" s="21"/>
      <c r="BB667" s="23">
        <v>17729.0</v>
      </c>
      <c r="BC667" s="26">
        <v>1.0</v>
      </c>
      <c r="BD667" s="24">
        <v>3.0643263E7</v>
      </c>
      <c r="BE667" s="19" t="s">
        <v>2230</v>
      </c>
      <c r="BF667" s="25">
        <v>43481.0</v>
      </c>
      <c r="BG667" s="19" t="s">
        <v>2231</v>
      </c>
      <c r="BH667" s="19" t="s">
        <v>2232</v>
      </c>
      <c r="BI667" s="19" t="s">
        <v>2233</v>
      </c>
      <c r="BJ667" s="19" t="s">
        <v>1097</v>
      </c>
    </row>
    <row r="668" ht="16.5" customHeight="1">
      <c r="A668" s="32" t="s">
        <v>3940</v>
      </c>
      <c r="B668" s="28" t="s">
        <v>68</v>
      </c>
      <c r="C668" s="17" t="s">
        <v>88</v>
      </c>
      <c r="D668" s="17" t="s">
        <v>88</v>
      </c>
      <c r="E668" s="19" t="b">
        <v>1</v>
      </c>
      <c r="F668" s="29" t="b">
        <v>0</v>
      </c>
      <c r="G668" t="b">
        <v>0</v>
      </c>
      <c r="H668" s="19" t="b">
        <v>1</v>
      </c>
      <c r="I668" t="b">
        <v>0</v>
      </c>
      <c r="J668" s="19" t="b">
        <v>0</v>
      </c>
      <c r="K668" s="19" t="b">
        <v>0</v>
      </c>
      <c r="L668" s="19" t="b">
        <v>0</v>
      </c>
      <c r="M668" s="26" t="b">
        <v>0</v>
      </c>
      <c r="O668" s="30"/>
      <c r="P668" s="19" t="s">
        <v>236</v>
      </c>
      <c r="Q668" s="19"/>
      <c r="X668" s="19"/>
      <c r="Y668" s="19"/>
      <c r="Z668" s="19"/>
      <c r="AA668" s="19"/>
      <c r="AB668" s="19" t="b">
        <v>0</v>
      </c>
      <c r="AC668" s="19"/>
      <c r="AD668" s="19"/>
      <c r="AE668" s="19"/>
      <c r="AF668" s="19"/>
      <c r="AG668" s="19"/>
      <c r="AH668" s="19"/>
      <c r="AI668" s="21" t="b">
        <v>0</v>
      </c>
      <c r="AJ668" s="21" t="b">
        <v>0</v>
      </c>
      <c r="AK668" s="21" t="b">
        <v>0</v>
      </c>
      <c r="AL668" s="21"/>
      <c r="AM668" s="21"/>
      <c r="AN668" s="21"/>
      <c r="AO668" s="21"/>
      <c r="AP668" s="21"/>
      <c r="AQ668" s="21"/>
      <c r="AR668" s="21"/>
      <c r="AS668" s="21" t="b">
        <v>1</v>
      </c>
      <c r="AT668" s="21"/>
      <c r="AU668" s="22"/>
      <c r="AV668" s="21"/>
      <c r="AW668" s="21"/>
      <c r="AX668" s="21"/>
      <c r="AY668" s="21"/>
      <c r="AZ668" s="21"/>
      <c r="BA668" s="21"/>
      <c r="BB668" s="23">
        <v>17665.0</v>
      </c>
      <c r="BC668" s="20"/>
      <c r="BD668" s="24"/>
      <c r="BE668" s="32"/>
      <c r="BF668" s="33"/>
      <c r="BG668" s="19" t="s">
        <v>3941</v>
      </c>
      <c r="BH668" s="19" t="s">
        <v>3942</v>
      </c>
      <c r="BI668" s="19"/>
      <c r="BK668" s="19"/>
    </row>
    <row r="669" ht="16.5" customHeight="1">
      <c r="A669" s="16" t="s">
        <v>3943</v>
      </c>
      <c r="B669" s="17" t="s">
        <v>68</v>
      </c>
      <c r="C669" s="18" t="s">
        <v>68</v>
      </c>
      <c r="D669" s="18" t="s">
        <v>68</v>
      </c>
      <c r="E669" s="19" t="b">
        <v>1</v>
      </c>
      <c r="F669" s="19" t="b">
        <v>0</v>
      </c>
      <c r="G669" s="19" t="b">
        <v>0</v>
      </c>
      <c r="H669" s="19" t="b">
        <v>0</v>
      </c>
      <c r="I669" s="19" t="b">
        <v>1</v>
      </c>
      <c r="J669" s="19" t="b">
        <v>0</v>
      </c>
      <c r="K669" s="19" t="b">
        <v>0</v>
      </c>
      <c r="L669" s="19" t="b">
        <v>0</v>
      </c>
      <c r="M669" s="20" t="b">
        <v>0</v>
      </c>
      <c r="N669" s="19" t="s">
        <v>234</v>
      </c>
      <c r="O669" s="32" t="s">
        <v>3944</v>
      </c>
      <c r="Q669" s="19" t="s">
        <v>70</v>
      </c>
      <c r="AB669" s="19" t="b">
        <v>0</v>
      </c>
      <c r="AI669" s="21" t="b">
        <v>1</v>
      </c>
      <c r="AJ669" s="21" t="b">
        <v>0</v>
      </c>
      <c r="AK669" s="21" t="b">
        <v>1</v>
      </c>
      <c r="AL669" s="21"/>
      <c r="AM669" s="21"/>
      <c r="AN669" s="21"/>
      <c r="AO669" s="21"/>
      <c r="AP669" s="21"/>
      <c r="AQ669" s="21"/>
      <c r="AR669" s="21"/>
      <c r="AS669" s="21" t="b">
        <v>0</v>
      </c>
      <c r="AT669" s="21"/>
      <c r="AU669" s="22"/>
      <c r="AV669" s="21" t="b">
        <v>1</v>
      </c>
      <c r="AW669" s="21"/>
      <c r="AX669" s="21"/>
      <c r="AY669" s="21"/>
      <c r="AZ669" s="21"/>
      <c r="BA669" s="21"/>
      <c r="BB669" s="23">
        <v>17616.0</v>
      </c>
      <c r="BC669" s="26">
        <v>1.0</v>
      </c>
      <c r="BD669" s="24">
        <v>3.1554641E7</v>
      </c>
      <c r="BE669" s="19" t="s">
        <v>2738</v>
      </c>
      <c r="BF669" s="25">
        <v>43735.0</v>
      </c>
      <c r="BG669" s="19" t="s">
        <v>2740</v>
      </c>
      <c r="BH669" s="19" t="s">
        <v>2741</v>
      </c>
      <c r="BI669" s="19" t="s">
        <v>2742</v>
      </c>
      <c r="BJ669" s="19" t="s">
        <v>3816</v>
      </c>
    </row>
    <row r="670" ht="16.5" customHeight="1">
      <c r="A670" s="16" t="s">
        <v>3945</v>
      </c>
      <c r="B670" s="17" t="s">
        <v>68</v>
      </c>
      <c r="C670" s="18" t="s">
        <v>68</v>
      </c>
      <c r="D670" s="18" t="s">
        <v>68</v>
      </c>
      <c r="E670" s="19" t="b">
        <v>1</v>
      </c>
      <c r="F670" s="19" t="b">
        <v>0</v>
      </c>
      <c r="G670" s="19" t="b">
        <v>0</v>
      </c>
      <c r="H670" s="19" t="b">
        <v>0</v>
      </c>
      <c r="I670" s="19" t="b">
        <v>0</v>
      </c>
      <c r="J670" s="19" t="b">
        <v>0</v>
      </c>
      <c r="K670" s="19" t="b">
        <v>0</v>
      </c>
      <c r="L670" s="19" t="b">
        <v>0</v>
      </c>
      <c r="M670" s="20" t="b">
        <v>0</v>
      </c>
      <c r="O670" s="19" t="s">
        <v>3946</v>
      </c>
      <c r="P670" s="19" t="s">
        <v>236</v>
      </c>
      <c r="Q670" s="19" t="s">
        <v>79</v>
      </c>
      <c r="R670" s="19" t="s">
        <v>3947</v>
      </c>
      <c r="S670" s="19" t="s">
        <v>3948</v>
      </c>
      <c r="AB670" s="19" t="b">
        <v>0</v>
      </c>
      <c r="AI670" s="21" t="b">
        <v>1</v>
      </c>
      <c r="AJ670" s="21" t="b">
        <v>0</v>
      </c>
      <c r="AK670" s="21" t="b">
        <v>0</v>
      </c>
      <c r="AL670" s="21"/>
      <c r="AM670" s="21" t="b">
        <v>1</v>
      </c>
      <c r="AN670" s="21"/>
      <c r="AO670" s="21"/>
      <c r="AP670" s="21"/>
      <c r="AQ670" s="21"/>
      <c r="AR670" s="21"/>
      <c r="AS670" s="21" t="b">
        <v>0</v>
      </c>
      <c r="AT670" s="21"/>
      <c r="AU670" s="22"/>
      <c r="AV670" s="21"/>
      <c r="AW670" s="21"/>
      <c r="AX670" s="21"/>
      <c r="AY670" s="21"/>
      <c r="AZ670" s="21"/>
      <c r="BA670" s="21"/>
      <c r="BB670" s="23">
        <v>17560.0</v>
      </c>
      <c r="BC670" s="26">
        <v>4.0</v>
      </c>
      <c r="BD670" s="24">
        <v>3.1019301E7</v>
      </c>
      <c r="BE670" s="19" t="s">
        <v>3949</v>
      </c>
      <c r="BF670" s="25">
        <v>43581.0</v>
      </c>
      <c r="BG670" s="19" t="s">
        <v>3950</v>
      </c>
      <c r="BH670" s="19" t="s">
        <v>3951</v>
      </c>
      <c r="BI670" s="19" t="s">
        <v>3952</v>
      </c>
      <c r="BJ670" s="19" t="s">
        <v>86</v>
      </c>
    </row>
    <row r="671" ht="16.5" customHeight="1">
      <c r="A671" s="16" t="s">
        <v>3953</v>
      </c>
      <c r="B671" s="17" t="s">
        <v>68</v>
      </c>
      <c r="C671" s="18" t="s">
        <v>68</v>
      </c>
      <c r="D671" s="18" t="s">
        <v>68</v>
      </c>
      <c r="E671" s="19" t="b">
        <v>1</v>
      </c>
      <c r="F671" s="19" t="b">
        <v>0</v>
      </c>
      <c r="G671" s="19" t="b">
        <v>0</v>
      </c>
      <c r="H671" s="19" t="b">
        <v>0</v>
      </c>
      <c r="I671" s="19" t="b">
        <v>0</v>
      </c>
      <c r="J671" s="19" t="b">
        <v>0</v>
      </c>
      <c r="K671" s="19" t="b">
        <v>0</v>
      </c>
      <c r="L671" s="19" t="b">
        <v>0</v>
      </c>
      <c r="M671" s="20" t="b">
        <v>0</v>
      </c>
      <c r="O671" s="19" t="s">
        <v>3946</v>
      </c>
      <c r="P671" s="19" t="s">
        <v>236</v>
      </c>
      <c r="Q671" s="19" t="s">
        <v>79</v>
      </c>
      <c r="R671" s="19" t="s">
        <v>3947</v>
      </c>
      <c r="S671" s="19" t="s">
        <v>3948</v>
      </c>
      <c r="AB671" s="19" t="b">
        <v>0</v>
      </c>
      <c r="AI671" s="21" t="b">
        <v>1</v>
      </c>
      <c r="AJ671" s="21" t="b">
        <v>0</v>
      </c>
      <c r="AK671" s="21" t="b">
        <v>0</v>
      </c>
      <c r="AL671" s="21"/>
      <c r="AM671" s="21" t="b">
        <v>1</v>
      </c>
      <c r="AN671" s="21"/>
      <c r="AO671" s="21"/>
      <c r="AP671" s="21"/>
      <c r="AQ671" s="21"/>
      <c r="AR671" s="21"/>
      <c r="AS671" s="21" t="b">
        <v>0</v>
      </c>
      <c r="AT671" s="21"/>
      <c r="AU671" s="22"/>
      <c r="AV671" s="21"/>
      <c r="AW671" s="21"/>
      <c r="AX671" s="21"/>
      <c r="AY671" s="21"/>
      <c r="AZ671" s="21"/>
      <c r="BA671" s="21"/>
      <c r="BB671" s="23">
        <v>17560.0</v>
      </c>
      <c r="BC671" s="26">
        <v>4.0</v>
      </c>
      <c r="BD671" s="24">
        <v>3.1019301E7</v>
      </c>
      <c r="BE671" s="19" t="s">
        <v>3949</v>
      </c>
      <c r="BF671" s="25">
        <v>43581.0</v>
      </c>
      <c r="BG671" s="19" t="s">
        <v>3950</v>
      </c>
      <c r="BH671" s="19" t="s">
        <v>3951</v>
      </c>
      <c r="BI671" s="19" t="s">
        <v>3952</v>
      </c>
      <c r="BJ671" s="19" t="s">
        <v>86</v>
      </c>
    </row>
    <row r="672" ht="16.5" customHeight="1">
      <c r="A672" s="16" t="s">
        <v>3954</v>
      </c>
      <c r="B672" s="17" t="s">
        <v>68</v>
      </c>
      <c r="C672" s="18" t="s">
        <v>68</v>
      </c>
      <c r="D672" s="18" t="s">
        <v>68</v>
      </c>
      <c r="E672" s="19" t="b">
        <v>0</v>
      </c>
      <c r="F672" s="19" t="b">
        <v>1</v>
      </c>
      <c r="G672" s="19" t="b">
        <v>0</v>
      </c>
      <c r="H672" s="19" t="b">
        <v>0</v>
      </c>
      <c r="I672" s="19" t="b">
        <v>0</v>
      </c>
      <c r="J672" s="19" t="b">
        <v>0</v>
      </c>
      <c r="K672" s="19" t="b">
        <v>0</v>
      </c>
      <c r="L672" s="19" t="b">
        <v>0</v>
      </c>
      <c r="M672" s="20" t="b">
        <v>0</v>
      </c>
      <c r="P672" s="19" t="s">
        <v>1137</v>
      </c>
      <c r="Q672" s="19"/>
      <c r="R672" s="19" t="s">
        <v>3955</v>
      </c>
      <c r="X672" s="19"/>
      <c r="Y672" s="19" t="b">
        <f>OR(EQ(Z672,"Yes"),EQ(AA672,"Yes"))</f>
        <v>1</v>
      </c>
      <c r="Z672" s="19"/>
      <c r="AA672" s="19" t="s">
        <v>68</v>
      </c>
      <c r="AB672" s="19" t="b">
        <v>0</v>
      </c>
      <c r="AI672" s="21" t="b">
        <v>1</v>
      </c>
      <c r="AJ672" s="21" t="b">
        <v>0</v>
      </c>
      <c r="AK672" s="21" t="b">
        <v>1</v>
      </c>
      <c r="AL672" s="21"/>
      <c r="AM672" s="21"/>
      <c r="AN672" s="21"/>
      <c r="AO672" s="21"/>
      <c r="AP672" s="21"/>
      <c r="AQ672" s="21"/>
      <c r="AR672" s="21"/>
      <c r="AS672" s="21" t="b">
        <v>0</v>
      </c>
      <c r="AT672" s="21"/>
      <c r="AU672" s="22"/>
      <c r="AV672" s="21"/>
      <c r="AW672" s="21"/>
      <c r="AX672" s="21"/>
      <c r="AY672" s="21"/>
      <c r="AZ672" s="21"/>
      <c r="BA672" s="21"/>
      <c r="BB672" s="23">
        <v>17526.0</v>
      </c>
      <c r="BC672" s="26">
        <v>1.0</v>
      </c>
      <c r="BD672" s="24">
        <v>3.0988302E7</v>
      </c>
      <c r="BE672" s="19" t="s">
        <v>3956</v>
      </c>
      <c r="BF672" s="25">
        <v>43572.0</v>
      </c>
      <c r="BG672" s="19" t="s">
        <v>3957</v>
      </c>
      <c r="BH672" s="19" t="s">
        <v>3958</v>
      </c>
      <c r="BI672" s="19" t="s">
        <v>3959</v>
      </c>
      <c r="BJ672" s="19" t="s">
        <v>127</v>
      </c>
    </row>
    <row r="673" ht="16.5" customHeight="1">
      <c r="A673" s="32" t="s">
        <v>3960</v>
      </c>
      <c r="B673" s="28" t="s">
        <v>68</v>
      </c>
      <c r="C673" s="17" t="s">
        <v>88</v>
      </c>
      <c r="D673" s="17" t="s">
        <v>88</v>
      </c>
      <c r="E673" s="19" t="b">
        <v>1</v>
      </c>
      <c r="F673" s="29" t="b">
        <v>0</v>
      </c>
      <c r="G673" t="b">
        <v>0</v>
      </c>
      <c r="H673" s="19" t="b">
        <v>1</v>
      </c>
      <c r="I673" t="b">
        <v>0</v>
      </c>
      <c r="J673" s="19" t="b">
        <v>0</v>
      </c>
      <c r="K673" s="19" t="b">
        <v>0</v>
      </c>
      <c r="L673" s="19" t="b">
        <v>0</v>
      </c>
      <c r="M673" s="26" t="b">
        <v>0</v>
      </c>
      <c r="O673" s="30"/>
      <c r="P673" s="19" t="s">
        <v>105</v>
      </c>
      <c r="Q673" s="19"/>
      <c r="X673" s="19"/>
      <c r="Y673" s="19"/>
      <c r="Z673" s="19"/>
      <c r="AA673" s="19"/>
      <c r="AB673" s="19" t="b">
        <v>0</v>
      </c>
      <c r="AC673" s="19"/>
      <c r="AD673" s="19"/>
      <c r="AE673" s="19"/>
      <c r="AF673" s="19"/>
      <c r="AG673" s="19"/>
      <c r="AH673" s="19"/>
      <c r="AI673" s="21" t="b">
        <v>0</v>
      </c>
      <c r="AJ673" s="21" t="b">
        <v>0</v>
      </c>
      <c r="AK673" s="21" t="b">
        <v>0</v>
      </c>
      <c r="AL673" s="21"/>
      <c r="AM673" s="21"/>
      <c r="AN673" s="21"/>
      <c r="AO673" s="21"/>
      <c r="AP673" s="21"/>
      <c r="AQ673" s="21"/>
      <c r="AR673" s="21"/>
      <c r="AS673" s="21" t="b">
        <v>1</v>
      </c>
      <c r="AT673" s="21"/>
      <c r="AU673" s="22"/>
      <c r="AV673" s="21"/>
      <c r="AW673" s="21"/>
      <c r="AX673" s="21"/>
      <c r="AY673" s="21"/>
      <c r="AZ673" s="21"/>
      <c r="BA673" s="21"/>
      <c r="BB673" s="23">
        <v>17476.0</v>
      </c>
      <c r="BC673" s="20"/>
      <c r="BD673" s="24"/>
      <c r="BE673" s="32"/>
      <c r="BF673" s="33"/>
      <c r="BG673" s="19" t="s">
        <v>3961</v>
      </c>
      <c r="BH673" s="19" t="s">
        <v>3962</v>
      </c>
      <c r="BI673" s="19"/>
      <c r="BK673" s="19"/>
    </row>
    <row r="674" ht="16.5" customHeight="1">
      <c r="A674" s="16" t="s">
        <v>3963</v>
      </c>
      <c r="B674" s="17" t="s">
        <v>68</v>
      </c>
      <c r="C674" s="18" t="s">
        <v>68</v>
      </c>
      <c r="D674" s="18" t="s">
        <v>68</v>
      </c>
      <c r="E674" s="19" t="b">
        <v>1</v>
      </c>
      <c r="F674" s="19" t="b">
        <v>0</v>
      </c>
      <c r="G674" s="19" t="b">
        <v>0</v>
      </c>
      <c r="H674" s="19" t="b">
        <v>0</v>
      </c>
      <c r="I674" s="19" t="b">
        <v>0</v>
      </c>
      <c r="J674" s="19" t="b">
        <v>0</v>
      </c>
      <c r="K674" s="19" t="b">
        <v>0</v>
      </c>
      <c r="L674" s="19" t="b">
        <v>0</v>
      </c>
      <c r="M674" s="20" t="b">
        <v>0</v>
      </c>
      <c r="O674" s="19" t="s">
        <v>3913</v>
      </c>
      <c r="P674" s="19" t="s">
        <v>1053</v>
      </c>
      <c r="Q674" s="19" t="s">
        <v>79</v>
      </c>
      <c r="AB674" s="19" t="b">
        <v>0</v>
      </c>
      <c r="AI674" s="21" t="b">
        <v>1</v>
      </c>
      <c r="AJ674" s="21" t="b">
        <v>0</v>
      </c>
      <c r="AK674" s="21" t="b">
        <v>0</v>
      </c>
      <c r="AL674" s="21"/>
      <c r="AM674" s="21" t="b">
        <v>1</v>
      </c>
      <c r="AN674" s="21"/>
      <c r="AO674" s="21"/>
      <c r="AP674" s="21"/>
      <c r="AQ674" s="21"/>
      <c r="AR674" s="21"/>
      <c r="AS674" s="21" t="b">
        <v>0</v>
      </c>
      <c r="AT674" s="21"/>
      <c r="AU674" s="22"/>
      <c r="AV674" s="21"/>
      <c r="AW674" s="21"/>
      <c r="AX674" s="21"/>
      <c r="AY674" s="21"/>
      <c r="AZ674" s="21"/>
      <c r="BA674" s="21"/>
      <c r="BB674" s="23">
        <v>17469.0</v>
      </c>
      <c r="BC674" s="26">
        <v>8.0</v>
      </c>
      <c r="BD674" s="24">
        <v>3.3296652E7</v>
      </c>
      <c r="BE674" s="19" t="s">
        <v>3914</v>
      </c>
      <c r="BF674" s="25">
        <v>44175.0</v>
      </c>
      <c r="BG674" s="19" t="s">
        <v>3915</v>
      </c>
      <c r="BH674" s="19" t="s">
        <v>3916</v>
      </c>
      <c r="BI674" s="19" t="s">
        <v>3917</v>
      </c>
      <c r="BJ674" s="19" t="s">
        <v>809</v>
      </c>
      <c r="BK674" s="19" t="s">
        <v>3918</v>
      </c>
    </row>
    <row r="675" ht="16.5" customHeight="1">
      <c r="A675" s="32" t="s">
        <v>3964</v>
      </c>
      <c r="B675" s="28" t="s">
        <v>68</v>
      </c>
      <c r="C675" s="17" t="s">
        <v>88</v>
      </c>
      <c r="D675" s="17" t="s">
        <v>88</v>
      </c>
      <c r="E675" s="19" t="b">
        <v>1</v>
      </c>
      <c r="F675" s="29" t="b">
        <v>0</v>
      </c>
      <c r="G675" t="b">
        <v>0</v>
      </c>
      <c r="H675" s="19" t="b">
        <v>1</v>
      </c>
      <c r="I675" t="b">
        <v>0</v>
      </c>
      <c r="J675" s="19" t="b">
        <v>0</v>
      </c>
      <c r="K675" s="19" t="b">
        <v>0</v>
      </c>
      <c r="L675" s="19" t="b">
        <v>0</v>
      </c>
      <c r="M675" s="26" t="b">
        <v>0</v>
      </c>
      <c r="O675" s="30"/>
      <c r="P675" s="19" t="s">
        <v>105</v>
      </c>
      <c r="Q675" s="19"/>
      <c r="X675" s="19"/>
      <c r="Y675" s="19"/>
      <c r="Z675" s="19"/>
      <c r="AA675" s="19"/>
      <c r="AB675" s="19" t="b">
        <v>0</v>
      </c>
      <c r="AC675" s="19"/>
      <c r="AD675" s="19"/>
      <c r="AE675" s="19"/>
      <c r="AF675" s="19"/>
      <c r="AG675" s="19"/>
      <c r="AH675" s="19"/>
      <c r="AI675" s="21" t="b">
        <v>0</v>
      </c>
      <c r="AJ675" s="21" t="b">
        <v>0</v>
      </c>
      <c r="AK675" s="21" t="b">
        <v>0</v>
      </c>
      <c r="AL675" s="21"/>
      <c r="AM675" s="21"/>
      <c r="AN675" s="21"/>
      <c r="AO675" s="21"/>
      <c r="AP675" s="21"/>
      <c r="AQ675" s="21"/>
      <c r="AR675" s="21"/>
      <c r="AS675" s="21" t="b">
        <v>1</v>
      </c>
      <c r="AT675" s="21"/>
      <c r="AU675" s="22"/>
      <c r="AV675" s="21"/>
      <c r="AW675" s="21"/>
      <c r="AX675" s="21"/>
      <c r="AY675" s="21"/>
      <c r="AZ675" s="21"/>
      <c r="BA675" s="21"/>
      <c r="BB675" s="23">
        <v>17464.0</v>
      </c>
      <c r="BC675" s="20"/>
      <c r="BD675" s="24"/>
      <c r="BE675" s="32"/>
      <c r="BF675" s="33"/>
      <c r="BG675" s="19" t="s">
        <v>3965</v>
      </c>
      <c r="BH675" s="19" t="s">
        <v>3966</v>
      </c>
      <c r="BI675" s="19"/>
      <c r="BK675" s="19"/>
    </row>
    <row r="676" ht="16.5" customHeight="1">
      <c r="A676" s="16" t="s">
        <v>3967</v>
      </c>
      <c r="B676" s="17" t="s">
        <v>68</v>
      </c>
      <c r="C676" s="18" t="s">
        <v>68</v>
      </c>
      <c r="D676" s="18" t="s">
        <v>68</v>
      </c>
      <c r="E676" s="19" t="b">
        <v>1</v>
      </c>
      <c r="F676" s="19" t="b">
        <v>0</v>
      </c>
      <c r="G676" s="19" t="b">
        <v>0</v>
      </c>
      <c r="H676" s="19" t="b">
        <v>0</v>
      </c>
      <c r="I676" s="19" t="b">
        <v>0</v>
      </c>
      <c r="J676" s="19" t="b">
        <v>0</v>
      </c>
      <c r="K676" s="19" t="b">
        <v>0</v>
      </c>
      <c r="L676" s="19" t="b">
        <v>0</v>
      </c>
      <c r="M676" s="20" t="b">
        <v>0</v>
      </c>
      <c r="O676" s="19" t="s">
        <v>3968</v>
      </c>
      <c r="P676" s="19" t="s">
        <v>236</v>
      </c>
      <c r="Q676" s="19" t="s">
        <v>79</v>
      </c>
      <c r="R676" s="19" t="s">
        <v>3969</v>
      </c>
      <c r="AB676" s="19" t="b">
        <v>0</v>
      </c>
      <c r="AI676" s="21" t="b">
        <v>1</v>
      </c>
      <c r="AJ676" s="21" t="b">
        <v>0</v>
      </c>
      <c r="AK676" s="21" t="b">
        <v>0</v>
      </c>
      <c r="AL676" s="21"/>
      <c r="AM676" s="21" t="b">
        <v>1</v>
      </c>
      <c r="AN676" s="21"/>
      <c r="AO676" s="21"/>
      <c r="AP676" s="21"/>
      <c r="AQ676" s="21"/>
      <c r="AR676" s="21"/>
      <c r="AS676" s="21" t="b">
        <v>0</v>
      </c>
      <c r="AT676" s="21"/>
      <c r="AU676" s="22"/>
      <c r="AV676" s="21"/>
      <c r="AW676" s="21"/>
      <c r="AX676" s="21"/>
      <c r="AY676" s="21"/>
      <c r="AZ676" s="21"/>
      <c r="BA676" s="21"/>
      <c r="BB676" s="23">
        <v>17405.0</v>
      </c>
      <c r="BC676" s="26">
        <v>2.0</v>
      </c>
      <c r="BD676" s="24">
        <v>3.275559E7</v>
      </c>
      <c r="BE676" s="19" t="s">
        <v>3970</v>
      </c>
      <c r="BF676" s="25">
        <v>44050.0</v>
      </c>
      <c r="BG676" s="19" t="s">
        <v>3971</v>
      </c>
      <c r="BH676" s="19" t="s">
        <v>3972</v>
      </c>
      <c r="BI676" s="19" t="s">
        <v>3973</v>
      </c>
      <c r="BJ676" s="19" t="s">
        <v>809</v>
      </c>
      <c r="BK676" s="19" t="s">
        <v>3974</v>
      </c>
    </row>
    <row r="677" ht="16.5" customHeight="1">
      <c r="A677" s="16" t="s">
        <v>3975</v>
      </c>
      <c r="B677" s="17" t="s">
        <v>68</v>
      </c>
      <c r="C677" s="18" t="s">
        <v>68</v>
      </c>
      <c r="D677" s="18" t="s">
        <v>68</v>
      </c>
      <c r="E677" s="19" t="b">
        <v>1</v>
      </c>
      <c r="F677" s="19" t="b">
        <v>0</v>
      </c>
      <c r="G677" s="19" t="b">
        <v>0</v>
      </c>
      <c r="H677" s="19" t="b">
        <v>0</v>
      </c>
      <c r="I677" s="19" t="b">
        <v>0</v>
      </c>
      <c r="J677" s="19" t="b">
        <v>0</v>
      </c>
      <c r="K677" s="19" t="b">
        <v>0</v>
      </c>
      <c r="L677" s="19" t="b">
        <v>0</v>
      </c>
      <c r="M677" s="20" t="b">
        <v>0</v>
      </c>
      <c r="O677" s="19" t="s">
        <v>3976</v>
      </c>
      <c r="P677" s="19" t="s">
        <v>855</v>
      </c>
      <c r="Q677" s="19" t="s">
        <v>79</v>
      </c>
      <c r="R677" s="19" t="s">
        <v>2786</v>
      </c>
      <c r="U677" s="19" t="s">
        <v>3977</v>
      </c>
      <c r="V677" s="19"/>
      <c r="W677" s="19"/>
      <c r="X677" s="19"/>
      <c r="Y677" s="19"/>
      <c r="Z677" s="19"/>
      <c r="AA677" s="19"/>
      <c r="AB677" s="19" t="b">
        <v>0</v>
      </c>
      <c r="AC677" s="19"/>
      <c r="AD677" s="19"/>
      <c r="AE677" s="19"/>
      <c r="AF677" s="19"/>
      <c r="AG677" s="19"/>
      <c r="AH677" s="19"/>
      <c r="AI677" s="21" t="b">
        <v>1</v>
      </c>
      <c r="AJ677" s="21" t="b">
        <v>0</v>
      </c>
      <c r="AK677" s="21" t="b">
        <v>0</v>
      </c>
      <c r="AL677" s="21"/>
      <c r="AM677" s="21" t="b">
        <v>1</v>
      </c>
      <c r="AN677" s="21"/>
      <c r="AO677" s="21"/>
      <c r="AP677" s="21"/>
      <c r="AQ677" s="21"/>
      <c r="AR677" s="21"/>
      <c r="AS677" s="21" t="b">
        <v>0</v>
      </c>
      <c r="AT677" s="21"/>
      <c r="AU677" s="22"/>
      <c r="AV677" s="21"/>
      <c r="AW677" s="21"/>
      <c r="AX677" s="21"/>
      <c r="AY677" s="21"/>
      <c r="AZ677" s="21"/>
      <c r="BA677" s="21"/>
      <c r="BB677" s="23">
        <v>17339.0</v>
      </c>
      <c r="BC677" s="20">
        <v>4.0</v>
      </c>
      <c r="BD677" s="24">
        <v>3.1661975E7</v>
      </c>
      <c r="BE677" s="19" t="s">
        <v>3978</v>
      </c>
      <c r="BF677" s="25">
        <v>43769.0</v>
      </c>
      <c r="BG677" s="19" t="s">
        <v>3979</v>
      </c>
      <c r="BH677" s="19" t="s">
        <v>3980</v>
      </c>
      <c r="BI677" s="19" t="s">
        <v>3981</v>
      </c>
      <c r="BJ677" s="19" t="s">
        <v>336</v>
      </c>
      <c r="BK677" s="19" t="s">
        <v>3982</v>
      </c>
    </row>
    <row r="678" ht="16.5" customHeight="1">
      <c r="A678" s="16" t="s">
        <v>3983</v>
      </c>
      <c r="B678" s="17" t="s">
        <v>68</v>
      </c>
      <c r="C678" s="18" t="s">
        <v>68</v>
      </c>
      <c r="D678" s="18" t="s">
        <v>68</v>
      </c>
      <c r="E678" s="19" t="b">
        <v>1</v>
      </c>
      <c r="F678" s="19" t="b">
        <v>0</v>
      </c>
      <c r="G678" s="19" t="b">
        <v>0</v>
      </c>
      <c r="H678" s="19" t="b">
        <v>0</v>
      </c>
      <c r="I678" s="19" t="b">
        <v>0</v>
      </c>
      <c r="J678" s="19" t="b">
        <v>0</v>
      </c>
      <c r="K678" s="19" t="b">
        <v>0</v>
      </c>
      <c r="L678" s="19" t="b">
        <v>0</v>
      </c>
      <c r="M678" s="20" t="b">
        <v>0</v>
      </c>
      <c r="O678" s="19" t="s">
        <v>3984</v>
      </c>
      <c r="P678" s="19" t="s">
        <v>3310</v>
      </c>
      <c r="Q678" s="19" t="s">
        <v>70</v>
      </c>
      <c r="AB678" s="19" t="b">
        <v>0</v>
      </c>
      <c r="AI678" s="21" t="b">
        <v>1</v>
      </c>
      <c r="AJ678" s="21" t="b">
        <v>0</v>
      </c>
      <c r="AK678" s="21" t="b">
        <v>0</v>
      </c>
      <c r="AL678" s="21"/>
      <c r="AM678" s="21" t="b">
        <v>1</v>
      </c>
      <c r="AN678" s="21"/>
      <c r="AO678" s="21"/>
      <c r="AP678" s="21"/>
      <c r="AQ678" s="21"/>
      <c r="AR678" s="21"/>
      <c r="AS678" s="21" t="b">
        <v>0</v>
      </c>
      <c r="AT678" s="21"/>
      <c r="AU678" s="22"/>
      <c r="AV678" s="21"/>
      <c r="AW678" s="21"/>
      <c r="AX678" s="21"/>
      <c r="AY678" s="21"/>
      <c r="AZ678" s="21"/>
      <c r="BA678" s="21"/>
      <c r="BB678" s="23">
        <v>17324.0</v>
      </c>
      <c r="BC678" s="26">
        <v>2.0</v>
      </c>
      <c r="BD678" s="24">
        <v>3.2669324E7</v>
      </c>
      <c r="BE678" s="19" t="s">
        <v>3985</v>
      </c>
      <c r="BF678" s="25">
        <v>44029.0</v>
      </c>
      <c r="BG678" s="19" t="s">
        <v>3986</v>
      </c>
      <c r="BH678" s="19" t="s">
        <v>3987</v>
      </c>
      <c r="BI678" s="19" t="s">
        <v>3988</v>
      </c>
      <c r="BJ678" s="19" t="s">
        <v>1469</v>
      </c>
      <c r="BK678" s="19" t="s">
        <v>3989</v>
      </c>
    </row>
    <row r="679" ht="16.5" customHeight="1">
      <c r="A679" s="16" t="s">
        <v>3990</v>
      </c>
      <c r="B679" s="17" t="s">
        <v>68</v>
      </c>
      <c r="C679" s="18" t="s">
        <v>68</v>
      </c>
      <c r="D679" s="18" t="s">
        <v>68</v>
      </c>
      <c r="E679" s="19" t="b">
        <v>0</v>
      </c>
      <c r="F679" s="19" t="b">
        <v>1</v>
      </c>
      <c r="G679" s="19" t="b">
        <v>0</v>
      </c>
      <c r="H679" s="19" t="b">
        <v>0</v>
      </c>
      <c r="I679" s="19" t="b">
        <v>0</v>
      </c>
      <c r="J679" s="19" t="b">
        <v>0</v>
      </c>
      <c r="K679" s="19" t="b">
        <v>0</v>
      </c>
      <c r="L679" s="19" t="b">
        <v>0</v>
      </c>
      <c r="M679" s="20" t="b">
        <v>0</v>
      </c>
      <c r="O679" s="19" t="s">
        <v>3991</v>
      </c>
      <c r="P679" s="19" t="s">
        <v>105</v>
      </c>
      <c r="S679" s="19" t="s">
        <v>3992</v>
      </c>
      <c r="T679" s="19" t="s">
        <v>3993</v>
      </c>
      <c r="X679" s="19"/>
      <c r="Y679" s="19" t="b">
        <f>OR(EQ(Z679,"Yes"),EQ(AA679,"Yes"))</f>
        <v>1</v>
      </c>
      <c r="Z679" s="19" t="s">
        <v>68</v>
      </c>
      <c r="AA679" s="19" t="s">
        <v>88</v>
      </c>
      <c r="AB679" s="19" t="b">
        <v>0</v>
      </c>
      <c r="AI679" s="21" t="b">
        <v>1</v>
      </c>
      <c r="AJ679" s="21" t="b">
        <v>0</v>
      </c>
      <c r="AK679" s="21" t="b">
        <v>0</v>
      </c>
      <c r="AL679" s="21"/>
      <c r="AM679" s="21" t="b">
        <v>1</v>
      </c>
      <c r="AN679" s="21"/>
      <c r="AO679" s="21"/>
      <c r="AP679" s="21"/>
      <c r="AQ679" s="21"/>
      <c r="AR679" s="21"/>
      <c r="AS679" s="21" t="b">
        <v>0</v>
      </c>
      <c r="AT679" s="21"/>
      <c r="AU679" s="22"/>
      <c r="AV679" s="21"/>
      <c r="AW679" s="21"/>
      <c r="AX679" s="21"/>
      <c r="AY679" s="21"/>
      <c r="AZ679" s="21"/>
      <c r="BA679" s="21"/>
      <c r="BB679" s="23">
        <v>17256.0</v>
      </c>
      <c r="BC679" s="26">
        <v>6.0</v>
      </c>
      <c r="BD679" s="24">
        <v>3.3053338E7</v>
      </c>
      <c r="BE679" s="19" t="s">
        <v>3994</v>
      </c>
      <c r="BF679" s="25">
        <v>44119.0</v>
      </c>
      <c r="BG679" s="19" t="s">
        <v>3995</v>
      </c>
      <c r="BH679" s="19" t="s">
        <v>3996</v>
      </c>
      <c r="BI679" s="19" t="s">
        <v>3997</v>
      </c>
      <c r="BJ679" s="19" t="s">
        <v>809</v>
      </c>
      <c r="BK679" s="19" t="s">
        <v>3998</v>
      </c>
    </row>
    <row r="680" ht="16.5" customHeight="1">
      <c r="A680" s="27" t="s">
        <v>3999</v>
      </c>
      <c r="B680" s="28" t="s">
        <v>68</v>
      </c>
      <c r="C680" s="17" t="s">
        <v>88</v>
      </c>
      <c r="D680" s="17" t="s">
        <v>88</v>
      </c>
      <c r="E680" s="29" t="b">
        <v>1</v>
      </c>
      <c r="F680" s="29" t="b">
        <v>0</v>
      </c>
      <c r="G680" t="b">
        <v>0</v>
      </c>
      <c r="H680" s="29" t="b">
        <v>0</v>
      </c>
      <c r="I680" t="b">
        <v>0</v>
      </c>
      <c r="J680" s="19" t="b">
        <v>0</v>
      </c>
      <c r="K680" s="19" t="b">
        <v>0</v>
      </c>
      <c r="L680" s="19" t="b">
        <v>0</v>
      </c>
      <c r="M680" s="26" t="b">
        <v>0</v>
      </c>
      <c r="O680" s="30"/>
      <c r="Q680" s="19"/>
      <c r="X680" s="19"/>
      <c r="Y680" s="19"/>
      <c r="Z680" s="19"/>
      <c r="AA680" s="19"/>
      <c r="AB680" s="19" t="b">
        <v>0</v>
      </c>
      <c r="AC680" s="19"/>
      <c r="AD680" s="19"/>
      <c r="AE680" s="19"/>
      <c r="AF680" s="19"/>
      <c r="AG680" s="19"/>
      <c r="AH680" s="19"/>
      <c r="AI680" s="21" t="b">
        <v>0</v>
      </c>
      <c r="AJ680" s="21" t="b">
        <v>0</v>
      </c>
      <c r="AK680" s="21" t="b">
        <v>0</v>
      </c>
      <c r="AL680" s="21"/>
      <c r="AM680" s="21"/>
      <c r="AN680" s="21"/>
      <c r="AO680" s="21"/>
      <c r="AP680" s="21"/>
      <c r="AQ680" s="21"/>
      <c r="AR680" s="21"/>
      <c r="AS680" s="21" t="b">
        <v>1</v>
      </c>
      <c r="AT680" s="21"/>
      <c r="AU680" s="22"/>
      <c r="AV680" s="21"/>
      <c r="AW680" s="21"/>
      <c r="AX680" s="21"/>
      <c r="AY680" s="21"/>
      <c r="AZ680" s="21"/>
      <c r="BA680" s="21"/>
      <c r="BB680" s="31">
        <v>17162.0</v>
      </c>
      <c r="BC680" s="20"/>
      <c r="BD680" s="24"/>
      <c r="BE680" s="32" t="s">
        <v>4000</v>
      </c>
      <c r="BF680" s="33">
        <v>43699.0</v>
      </c>
      <c r="BG680" s="19" t="s">
        <v>4001</v>
      </c>
      <c r="BH680" s="19"/>
      <c r="BI680" s="19" t="s">
        <v>4002</v>
      </c>
      <c r="BJ680" s="19" t="s">
        <v>141</v>
      </c>
      <c r="BK680" s="19"/>
    </row>
    <row r="681" ht="16.5" customHeight="1">
      <c r="A681" s="16" t="s">
        <v>4003</v>
      </c>
      <c r="B681" s="17" t="s">
        <v>68</v>
      </c>
      <c r="C681" s="18" t="s">
        <v>68</v>
      </c>
      <c r="D681" s="18" t="s">
        <v>68</v>
      </c>
      <c r="E681" s="19" t="b">
        <v>1</v>
      </c>
      <c r="F681" s="19" t="b">
        <v>0</v>
      </c>
      <c r="G681" s="19" t="b">
        <v>0</v>
      </c>
      <c r="H681" s="19" t="b">
        <v>1</v>
      </c>
      <c r="I681" s="19" t="b">
        <v>0</v>
      </c>
      <c r="J681" s="19" t="b">
        <v>1</v>
      </c>
      <c r="K681" s="19" t="b">
        <v>0</v>
      </c>
      <c r="L681" s="19" t="b">
        <v>0</v>
      </c>
      <c r="M681" s="20" t="b">
        <v>1</v>
      </c>
      <c r="O681" s="19" t="s">
        <v>4004</v>
      </c>
      <c r="P681" s="19" t="s">
        <v>69</v>
      </c>
      <c r="Q681" s="19" t="s">
        <v>70</v>
      </c>
      <c r="AB681" s="19" t="b">
        <v>0</v>
      </c>
      <c r="AI681" s="21" t="b">
        <v>1</v>
      </c>
      <c r="AJ681" s="21" t="b">
        <v>0</v>
      </c>
      <c r="AK681" s="21" t="b">
        <v>1</v>
      </c>
      <c r="AL681" s="21"/>
      <c r="AM681" s="21"/>
      <c r="AN681" s="21"/>
      <c r="AO681" s="21"/>
      <c r="AP681" s="21"/>
      <c r="AQ681" s="21"/>
      <c r="AR681" s="21"/>
      <c r="AS681" s="21" t="b">
        <v>0</v>
      </c>
      <c r="AT681" s="21"/>
      <c r="AU681" s="22"/>
      <c r="AV681" s="21"/>
      <c r="AW681" s="21"/>
      <c r="AX681" s="21"/>
      <c r="AY681" s="21"/>
      <c r="AZ681" s="21"/>
      <c r="BA681" s="21"/>
      <c r="BB681" s="23">
        <v>17096.0</v>
      </c>
      <c r="BC681" s="26">
        <v>1.0</v>
      </c>
      <c r="BD681" s="24">
        <v>3.0747918E7</v>
      </c>
      <c r="BE681" s="19" t="s">
        <v>4005</v>
      </c>
      <c r="BF681" s="25">
        <v>43509.0</v>
      </c>
      <c r="BG681" s="19" t="s">
        <v>4006</v>
      </c>
      <c r="BH681" s="19" t="s">
        <v>4007</v>
      </c>
      <c r="BI681" s="19" t="s">
        <v>4008</v>
      </c>
      <c r="BJ681" s="19" t="s">
        <v>86</v>
      </c>
    </row>
    <row r="682" ht="16.5" customHeight="1">
      <c r="A682" s="30" t="s">
        <v>4009</v>
      </c>
      <c r="B682" s="28" t="s">
        <v>68</v>
      </c>
      <c r="C682" s="17" t="s">
        <v>68</v>
      </c>
      <c r="D682" s="17" t="s">
        <v>68</v>
      </c>
      <c r="E682" s="29" t="b">
        <v>1</v>
      </c>
      <c r="F682" s="29" t="b">
        <v>0</v>
      </c>
      <c r="G682" t="b">
        <v>0</v>
      </c>
      <c r="H682" s="29" t="b">
        <v>0</v>
      </c>
      <c r="I682" t="b">
        <v>0</v>
      </c>
      <c r="J682" s="19" t="b">
        <v>0</v>
      </c>
      <c r="K682" s="19" t="b">
        <v>0</v>
      </c>
      <c r="L682" s="19" t="b">
        <v>0</v>
      </c>
      <c r="M682" s="26" t="b">
        <v>0</v>
      </c>
      <c r="O682" s="30"/>
      <c r="Q682" s="19" t="s">
        <v>79</v>
      </c>
      <c r="X682" s="19"/>
      <c r="Y682" s="19"/>
      <c r="Z682" s="19"/>
      <c r="AA682" s="19"/>
      <c r="AB682" s="19" t="b">
        <v>0</v>
      </c>
      <c r="AC682" s="19"/>
      <c r="AD682" s="19"/>
      <c r="AE682" s="19"/>
      <c r="AF682" s="19"/>
      <c r="AG682" s="19"/>
      <c r="AH682" s="19"/>
      <c r="AI682" s="21" t="b">
        <v>1</v>
      </c>
      <c r="AJ682" s="21" t="b">
        <v>0</v>
      </c>
      <c r="AK682" s="21" t="b">
        <v>0</v>
      </c>
      <c r="AL682" s="21"/>
      <c r="AM682" s="21" t="b">
        <v>1</v>
      </c>
      <c r="AN682" s="21"/>
      <c r="AO682" s="21"/>
      <c r="AP682" s="21"/>
      <c r="AQ682" s="21"/>
      <c r="AR682" s="21"/>
      <c r="AS682" s="21" t="b">
        <v>0</v>
      </c>
      <c r="AT682" s="21"/>
      <c r="AU682" s="22"/>
      <c r="AV682" s="21"/>
      <c r="AW682" s="21"/>
      <c r="AX682" s="21"/>
      <c r="AY682" s="21"/>
      <c r="AZ682" s="21"/>
      <c r="BA682" s="21"/>
      <c r="BB682" s="23">
        <v>17074.0</v>
      </c>
      <c r="BC682" s="20">
        <v>6.0</v>
      </c>
      <c r="BD682" s="40" t="s">
        <v>4010</v>
      </c>
      <c r="BE682" s="32" t="s">
        <v>4011</v>
      </c>
      <c r="BF682" s="41" t="s">
        <v>4012</v>
      </c>
      <c r="BG682" s="19" t="s">
        <v>4013</v>
      </c>
      <c r="BH682" s="19" t="s">
        <v>4014</v>
      </c>
      <c r="BI682" s="19" t="s">
        <v>4015</v>
      </c>
      <c r="BJ682" s="19" t="s">
        <v>141</v>
      </c>
      <c r="BK682" s="19" t="s">
        <v>4016</v>
      </c>
    </row>
    <row r="683" ht="16.5" customHeight="1">
      <c r="A683" s="16" t="s">
        <v>4017</v>
      </c>
      <c r="B683" s="17" t="s">
        <v>68</v>
      </c>
      <c r="C683" s="18" t="s">
        <v>68</v>
      </c>
      <c r="D683" s="18" t="s">
        <v>68</v>
      </c>
      <c r="E683" s="19" t="b">
        <v>1</v>
      </c>
      <c r="F683" s="19" t="b">
        <v>0</v>
      </c>
      <c r="G683" s="19" t="b">
        <v>0</v>
      </c>
      <c r="H683" s="19" t="b">
        <v>0</v>
      </c>
      <c r="I683" s="19" t="b">
        <v>0</v>
      </c>
      <c r="J683" s="19" t="b">
        <v>0</v>
      </c>
      <c r="K683" s="19" t="b">
        <v>0</v>
      </c>
      <c r="L683" s="19" t="b">
        <v>0</v>
      </c>
      <c r="M683" s="20" t="b">
        <v>0</v>
      </c>
      <c r="N683" s="19" t="s">
        <v>234</v>
      </c>
      <c r="O683" s="19" t="s">
        <v>1353</v>
      </c>
      <c r="P683" s="19" t="s">
        <v>105</v>
      </c>
      <c r="Q683" s="19" t="s">
        <v>70</v>
      </c>
      <c r="AB683" s="19" t="b">
        <v>0</v>
      </c>
      <c r="AI683" s="21" t="b">
        <v>1</v>
      </c>
      <c r="AJ683" s="21" t="b">
        <v>0</v>
      </c>
      <c r="AK683" s="21" t="b">
        <v>1</v>
      </c>
      <c r="AL683" s="21"/>
      <c r="AM683" s="21"/>
      <c r="AN683" s="21"/>
      <c r="AO683" s="21"/>
      <c r="AP683" s="21"/>
      <c r="AQ683" s="21"/>
      <c r="AR683" s="21"/>
      <c r="AS683" s="21" t="b">
        <v>0</v>
      </c>
      <c r="AT683" s="21"/>
      <c r="AU683" s="22"/>
      <c r="AV683" s="21" t="b">
        <v>1</v>
      </c>
      <c r="AW683" s="21"/>
      <c r="AX683" s="21"/>
      <c r="AY683" s="21"/>
      <c r="AZ683" s="21"/>
      <c r="BA683" s="21"/>
      <c r="BB683" s="23">
        <v>17040.0</v>
      </c>
      <c r="BC683" s="26">
        <v>1.0</v>
      </c>
      <c r="BD683" s="24">
        <v>3.245146E7</v>
      </c>
      <c r="BE683" s="19" t="s">
        <v>1446</v>
      </c>
      <c r="BF683" s="25">
        <v>43978.0</v>
      </c>
      <c r="BG683" s="19" t="s">
        <v>1447</v>
      </c>
      <c r="BH683" s="19" t="s">
        <v>1448</v>
      </c>
      <c r="BI683" s="19" t="s">
        <v>1449</v>
      </c>
      <c r="BJ683" s="19" t="s">
        <v>1275</v>
      </c>
    </row>
    <row r="684" ht="16.5" customHeight="1">
      <c r="A684" s="16" t="s">
        <v>4018</v>
      </c>
      <c r="B684" s="17" t="s">
        <v>68</v>
      </c>
      <c r="C684" s="18" t="s">
        <v>68</v>
      </c>
      <c r="D684" s="18" t="s">
        <v>68</v>
      </c>
      <c r="E684" s="19" t="b">
        <v>1</v>
      </c>
      <c r="F684" s="19" t="b">
        <v>0</v>
      </c>
      <c r="G684" s="19" t="b">
        <v>0</v>
      </c>
      <c r="H684" s="19" t="b">
        <v>1</v>
      </c>
      <c r="I684" s="19" t="b">
        <v>0</v>
      </c>
      <c r="J684" s="19" t="b">
        <v>0</v>
      </c>
      <c r="K684" s="19" t="b">
        <v>0</v>
      </c>
      <c r="L684" s="19" t="b">
        <v>0</v>
      </c>
      <c r="M684" s="20" t="b">
        <v>0</v>
      </c>
      <c r="O684" s="32" t="s">
        <v>4019</v>
      </c>
      <c r="Q684" s="19" t="s">
        <v>79</v>
      </c>
      <c r="R684" s="19" t="s">
        <v>2228</v>
      </c>
      <c r="AB684" s="19" t="b">
        <v>0</v>
      </c>
      <c r="AI684" s="21" t="b">
        <v>1</v>
      </c>
      <c r="AJ684" s="21" t="b">
        <v>0</v>
      </c>
      <c r="AK684" s="21" t="b">
        <v>0</v>
      </c>
      <c r="AL684" s="21"/>
      <c r="AM684" s="21" t="b">
        <v>1</v>
      </c>
      <c r="AN684" s="21"/>
      <c r="AO684" s="21"/>
      <c r="AP684" s="21"/>
      <c r="AQ684" s="21"/>
      <c r="AR684" s="21"/>
      <c r="AS684" s="21" t="b">
        <v>0</v>
      </c>
      <c r="AT684" s="21"/>
      <c r="AU684" s="22"/>
      <c r="AV684" s="21"/>
      <c r="AW684" s="21"/>
      <c r="AX684" s="21"/>
      <c r="AY684" s="21"/>
      <c r="AZ684" s="21"/>
      <c r="BA684" s="21"/>
      <c r="BB684" s="23">
        <v>17029.0</v>
      </c>
      <c r="BC684" s="26">
        <v>4.0</v>
      </c>
      <c r="BD684" s="24">
        <v>3.139158E7</v>
      </c>
      <c r="BE684" s="19" t="s">
        <v>4020</v>
      </c>
      <c r="BF684" s="25">
        <v>43686.0</v>
      </c>
      <c r="BG684" s="19" t="s">
        <v>4021</v>
      </c>
      <c r="BH684" s="19" t="s">
        <v>4022</v>
      </c>
      <c r="BI684" s="19" t="s">
        <v>4023</v>
      </c>
      <c r="BJ684" s="19" t="s">
        <v>86</v>
      </c>
    </row>
    <row r="685" ht="16.5" customHeight="1">
      <c r="A685" s="27" t="s">
        <v>4024</v>
      </c>
      <c r="B685" s="28" t="s">
        <v>68</v>
      </c>
      <c r="C685" s="17" t="s">
        <v>88</v>
      </c>
      <c r="D685" s="17" t="s">
        <v>88</v>
      </c>
      <c r="E685" s="29" t="b">
        <v>1</v>
      </c>
      <c r="F685" s="29" t="b">
        <v>0</v>
      </c>
      <c r="G685" t="b">
        <v>0</v>
      </c>
      <c r="H685" s="29" t="b">
        <v>0</v>
      </c>
      <c r="I685" t="b">
        <v>0</v>
      </c>
      <c r="J685" s="19" t="b">
        <v>0</v>
      </c>
      <c r="K685" s="19" t="b">
        <v>0</v>
      </c>
      <c r="L685" s="19" t="b">
        <v>0</v>
      </c>
      <c r="M685" s="26" t="b">
        <v>0</v>
      </c>
      <c r="O685" s="30"/>
      <c r="Q685" s="19"/>
      <c r="X685" s="19"/>
      <c r="Y685" s="19"/>
      <c r="Z685" s="19"/>
      <c r="AA685" s="19"/>
      <c r="AB685" s="19" t="b">
        <v>0</v>
      </c>
      <c r="AC685" s="19"/>
      <c r="AD685" s="19"/>
      <c r="AE685" s="19"/>
      <c r="AF685" s="19"/>
      <c r="AG685" s="19"/>
      <c r="AH685" s="19"/>
      <c r="AI685" s="21" t="b">
        <v>0</v>
      </c>
      <c r="AJ685" s="21" t="b">
        <v>0</v>
      </c>
      <c r="AK685" s="21" t="b">
        <v>0</v>
      </c>
      <c r="AL685" s="21"/>
      <c r="AM685" s="21"/>
      <c r="AN685" s="21"/>
      <c r="AO685" s="21"/>
      <c r="AP685" s="21"/>
      <c r="AQ685" s="21"/>
      <c r="AR685" s="21"/>
      <c r="AS685" s="21" t="b">
        <v>1</v>
      </c>
      <c r="AT685" s="21"/>
      <c r="AU685" s="22"/>
      <c r="AV685" s="21"/>
      <c r="AW685" s="21"/>
      <c r="AX685" s="21"/>
      <c r="AY685" s="21"/>
      <c r="AZ685" s="21"/>
      <c r="BA685" s="21"/>
      <c r="BB685" s="31">
        <v>16961.0</v>
      </c>
      <c r="BC685" s="20"/>
      <c r="BD685" s="24"/>
      <c r="BE685" s="32" t="s">
        <v>4025</v>
      </c>
      <c r="BF685" s="33">
        <v>44418.0</v>
      </c>
      <c r="BG685" s="19" t="s">
        <v>4026</v>
      </c>
      <c r="BH685" s="19"/>
      <c r="BI685" s="19" t="s">
        <v>4027</v>
      </c>
      <c r="BJ685" s="19" t="s">
        <v>413</v>
      </c>
      <c r="BK685" s="19"/>
    </row>
    <row r="686" ht="16.5" customHeight="1">
      <c r="A686" s="16" t="s">
        <v>4028</v>
      </c>
      <c r="B686" s="17" t="s">
        <v>68</v>
      </c>
      <c r="C686" s="18" t="s">
        <v>68</v>
      </c>
      <c r="D686" s="18" t="s">
        <v>68</v>
      </c>
      <c r="E686" s="19" t="b">
        <v>1</v>
      </c>
      <c r="F686" s="19" t="b">
        <v>0</v>
      </c>
      <c r="G686" s="19" t="b">
        <v>0</v>
      </c>
      <c r="H686" s="19" t="b">
        <v>0</v>
      </c>
      <c r="I686" s="19" t="b">
        <v>0</v>
      </c>
      <c r="J686" s="19" t="b">
        <v>0</v>
      </c>
      <c r="K686" s="19" t="b">
        <v>0</v>
      </c>
      <c r="L686" s="19" t="b">
        <v>0</v>
      </c>
      <c r="M686" s="20" t="b">
        <v>0</v>
      </c>
      <c r="O686" s="30"/>
      <c r="Q686" s="19" t="s">
        <v>79</v>
      </c>
      <c r="AB686" s="19" t="b">
        <v>0</v>
      </c>
      <c r="AI686" s="21" t="b">
        <v>1</v>
      </c>
      <c r="AJ686" s="21" t="b">
        <v>0</v>
      </c>
      <c r="AK686" s="21" t="b">
        <v>0</v>
      </c>
      <c r="AL686" s="21"/>
      <c r="AM686" s="21" t="b">
        <v>1</v>
      </c>
      <c r="AN686" s="21"/>
      <c r="AO686" s="21"/>
      <c r="AP686" s="21"/>
      <c r="AQ686" s="21"/>
      <c r="AR686" s="21"/>
      <c r="AS686" s="21" t="b">
        <v>0</v>
      </c>
      <c r="AT686" s="21"/>
      <c r="AU686" s="22"/>
      <c r="AV686" s="21"/>
      <c r="AW686" s="21"/>
      <c r="AX686" s="21"/>
      <c r="AY686" s="21"/>
      <c r="AZ686" s="21"/>
      <c r="BA686" s="21"/>
      <c r="BB686" s="23">
        <v>16936.0</v>
      </c>
      <c r="BC686" s="26">
        <v>4.0</v>
      </c>
      <c r="BD686" s="24">
        <v>3.2796823E7</v>
      </c>
      <c r="BE686" s="19" t="s">
        <v>4029</v>
      </c>
      <c r="BF686" s="25">
        <v>44060.0</v>
      </c>
      <c r="BG686" s="19" t="s">
        <v>4030</v>
      </c>
      <c r="BH686" s="19" t="s">
        <v>4031</v>
      </c>
      <c r="BI686" s="19" t="s">
        <v>4032</v>
      </c>
      <c r="BJ686" s="19" t="s">
        <v>127</v>
      </c>
    </row>
    <row r="687" ht="16.5" customHeight="1">
      <c r="A687" s="16" t="s">
        <v>4033</v>
      </c>
      <c r="B687" s="17" t="s">
        <v>68</v>
      </c>
      <c r="C687" s="18" t="s">
        <v>68</v>
      </c>
      <c r="D687" s="18" t="s">
        <v>68</v>
      </c>
      <c r="E687" s="19" t="b">
        <v>1</v>
      </c>
      <c r="F687" s="19" t="b">
        <v>0</v>
      </c>
      <c r="G687" s="19" t="b">
        <v>0</v>
      </c>
      <c r="H687" s="19" t="b">
        <v>0</v>
      </c>
      <c r="I687" s="19" t="b">
        <v>0</v>
      </c>
      <c r="J687" s="19" t="b">
        <v>0</v>
      </c>
      <c r="K687" s="19" t="b">
        <v>0</v>
      </c>
      <c r="L687" s="19" t="b">
        <v>0</v>
      </c>
      <c r="M687" s="20" t="b">
        <v>0</v>
      </c>
      <c r="O687" s="32" t="s">
        <v>4034</v>
      </c>
      <c r="Q687" s="19" t="s">
        <v>79</v>
      </c>
      <c r="R687" s="19" t="s">
        <v>4035</v>
      </c>
      <c r="AB687" s="19" t="b">
        <v>0</v>
      </c>
      <c r="AI687" s="21" t="b">
        <v>1</v>
      </c>
      <c r="AJ687" s="21" t="b">
        <v>0</v>
      </c>
      <c r="AK687" s="21" t="b">
        <v>0</v>
      </c>
      <c r="AL687" s="21"/>
      <c r="AM687" s="21" t="b">
        <v>1</v>
      </c>
      <c r="AN687" s="21"/>
      <c r="AO687" s="21"/>
      <c r="AP687" s="21"/>
      <c r="AQ687" s="21"/>
      <c r="AR687" s="21"/>
      <c r="AS687" s="21" t="b">
        <v>0</v>
      </c>
      <c r="AT687" s="21"/>
      <c r="AU687" s="22"/>
      <c r="AV687" s="21"/>
      <c r="AW687" s="21"/>
      <c r="AX687" s="21"/>
      <c r="AY687" s="21"/>
      <c r="AZ687" s="21"/>
      <c r="BA687" s="21"/>
      <c r="BB687" s="23">
        <v>16888.0</v>
      </c>
      <c r="BC687" s="26">
        <v>5.0</v>
      </c>
      <c r="BD687" s="24">
        <v>3.3201171E7</v>
      </c>
      <c r="BE687" s="19" t="s">
        <v>4036</v>
      </c>
      <c r="BF687" s="25">
        <v>44153.0</v>
      </c>
      <c r="BG687" s="19" t="s">
        <v>4037</v>
      </c>
      <c r="BH687" s="19" t="s">
        <v>4038</v>
      </c>
      <c r="BI687" s="19" t="s">
        <v>4039</v>
      </c>
      <c r="BJ687" s="19" t="s">
        <v>2437</v>
      </c>
    </row>
    <row r="688" ht="16.5" customHeight="1">
      <c r="A688" s="16" t="s">
        <v>4040</v>
      </c>
      <c r="B688" s="17" t="s">
        <v>68</v>
      </c>
      <c r="C688" s="18" t="s">
        <v>68</v>
      </c>
      <c r="D688" s="18" t="s">
        <v>68</v>
      </c>
      <c r="E688" s="19" t="b">
        <v>1</v>
      </c>
      <c r="F688" s="19" t="b">
        <v>0</v>
      </c>
      <c r="G688" s="19" t="b">
        <v>0</v>
      </c>
      <c r="H688" s="19" t="b">
        <v>0</v>
      </c>
      <c r="I688" s="19" t="b">
        <v>0</v>
      </c>
      <c r="J688" s="19" t="b">
        <v>0</v>
      </c>
      <c r="K688" s="19" t="b">
        <v>0</v>
      </c>
      <c r="L688" s="19" t="b">
        <v>0</v>
      </c>
      <c r="M688" s="20" t="b">
        <v>0</v>
      </c>
      <c r="O688" s="30"/>
      <c r="Q688" s="19" t="s">
        <v>303</v>
      </c>
      <c r="R688" s="19" t="s">
        <v>4041</v>
      </c>
      <c r="AB688" s="19" t="b">
        <v>0</v>
      </c>
      <c r="AI688" s="21" t="b">
        <v>1</v>
      </c>
      <c r="AJ688" s="21" t="b">
        <v>0</v>
      </c>
      <c r="AK688" s="21" t="b">
        <v>0</v>
      </c>
      <c r="AL688" s="21"/>
      <c r="AM688" s="21" t="b">
        <v>1</v>
      </c>
      <c r="AN688" s="21"/>
      <c r="AO688" s="21"/>
      <c r="AP688" s="21"/>
      <c r="AQ688" s="21"/>
      <c r="AR688" s="21"/>
      <c r="AS688" s="21" t="b">
        <v>0</v>
      </c>
      <c r="AT688" s="21"/>
      <c r="AU688" s="22"/>
      <c r="AV688" s="21"/>
      <c r="AW688" s="21"/>
      <c r="AX688" s="21"/>
      <c r="AY688" s="21"/>
      <c r="AZ688" s="21"/>
      <c r="BA688" s="21"/>
      <c r="BB688" s="23">
        <v>16858.0</v>
      </c>
      <c r="BC688" s="26">
        <v>5.0</v>
      </c>
      <c r="BD688" s="24">
        <v>3.0496484E7</v>
      </c>
      <c r="BE688" s="19" t="s">
        <v>4042</v>
      </c>
      <c r="BF688" s="25">
        <v>43434.0</v>
      </c>
      <c r="BG688" s="19" t="s">
        <v>4043</v>
      </c>
      <c r="BH688" s="19" t="s">
        <v>4044</v>
      </c>
      <c r="BI688" s="19" t="s">
        <v>4045</v>
      </c>
      <c r="BJ688" s="19" t="s">
        <v>3235</v>
      </c>
    </row>
    <row r="689" ht="16.5" customHeight="1">
      <c r="A689" s="16" t="s">
        <v>4046</v>
      </c>
      <c r="B689" s="17" t="s">
        <v>68</v>
      </c>
      <c r="C689" s="17" t="s">
        <v>68</v>
      </c>
      <c r="D689" s="17" t="s">
        <v>68</v>
      </c>
      <c r="E689" s="29" t="b">
        <v>0</v>
      </c>
      <c r="F689" s="29" t="b">
        <v>0</v>
      </c>
      <c r="G689" s="29" t="b">
        <v>0</v>
      </c>
      <c r="H689" s="29" t="b">
        <v>0</v>
      </c>
      <c r="I689" s="29" t="b">
        <v>0</v>
      </c>
      <c r="J689" s="19" t="b">
        <v>1</v>
      </c>
      <c r="K689" s="19" t="b">
        <v>0</v>
      </c>
      <c r="L689" s="19" t="b">
        <v>0</v>
      </c>
      <c r="M689" s="26" t="b">
        <v>0</v>
      </c>
      <c r="O689" s="30"/>
      <c r="X689" s="19"/>
      <c r="Y689" s="19"/>
      <c r="Z689" s="19"/>
      <c r="AA689" s="19"/>
      <c r="AB689" s="19" t="b">
        <v>0</v>
      </c>
      <c r="AC689" s="19"/>
      <c r="AD689" s="19" t="s">
        <v>4047</v>
      </c>
      <c r="AE689" s="19"/>
      <c r="AF689" s="19"/>
      <c r="AG689" s="19"/>
      <c r="AH689" s="19"/>
      <c r="AI689" s="21" t="b">
        <v>1</v>
      </c>
      <c r="AJ689" s="21" t="b">
        <v>0</v>
      </c>
      <c r="AK689" s="21" t="b">
        <v>1</v>
      </c>
      <c r="AL689" s="21"/>
      <c r="AM689" s="21"/>
      <c r="AN689" s="21"/>
      <c r="AO689" s="21"/>
      <c r="AP689" s="21"/>
      <c r="AQ689" s="21"/>
      <c r="AR689" s="21"/>
      <c r="AS689" s="21" t="b">
        <v>0</v>
      </c>
      <c r="AT689" s="21"/>
      <c r="AU689" s="22"/>
      <c r="AV689" s="21"/>
      <c r="AW689" s="21"/>
      <c r="AX689" s="21"/>
      <c r="AY689" s="21"/>
      <c r="AZ689" s="21"/>
      <c r="BA689" s="21"/>
      <c r="BB689" s="23">
        <v>16788.0</v>
      </c>
      <c r="BC689" s="20">
        <v>1.0</v>
      </c>
      <c r="BD689" s="40" t="s">
        <v>4048</v>
      </c>
      <c r="BE689" s="19" t="s">
        <v>4049</v>
      </c>
      <c r="BF689" s="41" t="s">
        <v>4050</v>
      </c>
      <c r="BG689" s="19" t="s">
        <v>4051</v>
      </c>
      <c r="BH689" s="19" t="s">
        <v>4052</v>
      </c>
      <c r="BI689" s="19" t="s">
        <v>4053</v>
      </c>
      <c r="BJ689" s="19" t="s">
        <v>86</v>
      </c>
      <c r="BK689" s="19" t="s">
        <v>456</v>
      </c>
    </row>
    <row r="690" ht="16.5" customHeight="1">
      <c r="A690" s="32" t="s">
        <v>4054</v>
      </c>
      <c r="B690" s="28" t="s">
        <v>68</v>
      </c>
      <c r="C690" s="17" t="s">
        <v>88</v>
      </c>
      <c r="D690" s="17" t="s">
        <v>88</v>
      </c>
      <c r="E690" s="19" t="b">
        <v>1</v>
      </c>
      <c r="F690" s="29" t="b">
        <v>0</v>
      </c>
      <c r="G690" t="b">
        <v>0</v>
      </c>
      <c r="H690" s="19" t="b">
        <v>1</v>
      </c>
      <c r="I690" t="b">
        <v>0</v>
      </c>
      <c r="J690" s="19" t="b">
        <v>0</v>
      </c>
      <c r="K690" s="19" t="b">
        <v>0</v>
      </c>
      <c r="L690" s="19" t="b">
        <v>0</v>
      </c>
      <c r="M690" s="26" t="b">
        <v>0</v>
      </c>
      <c r="O690" s="30"/>
      <c r="P690" s="19" t="s">
        <v>105</v>
      </c>
      <c r="Q690" s="19"/>
      <c r="X690" s="19"/>
      <c r="Y690" s="19"/>
      <c r="Z690" s="19"/>
      <c r="AA690" s="19"/>
      <c r="AB690" s="19" t="b">
        <v>0</v>
      </c>
      <c r="AC690" s="19"/>
      <c r="AD690" s="19"/>
      <c r="AE690" s="19"/>
      <c r="AF690" s="19"/>
      <c r="AG690" s="19"/>
      <c r="AH690" s="19"/>
      <c r="AI690" s="21" t="b">
        <v>0</v>
      </c>
      <c r="AJ690" s="21" t="b">
        <v>0</v>
      </c>
      <c r="AK690" s="21" t="b">
        <v>0</v>
      </c>
      <c r="AL690" s="21"/>
      <c r="AM690" s="21"/>
      <c r="AN690" s="21"/>
      <c r="AO690" s="21"/>
      <c r="AP690" s="21"/>
      <c r="AQ690" s="21"/>
      <c r="AR690" s="21"/>
      <c r="AS690" s="21" t="b">
        <v>1</v>
      </c>
      <c r="AT690" s="21"/>
      <c r="AU690" s="22"/>
      <c r="AV690" s="21"/>
      <c r="AW690" s="21"/>
      <c r="AX690" s="21"/>
      <c r="AY690" s="21"/>
      <c r="AZ690" s="21"/>
      <c r="BA690" s="21"/>
      <c r="BB690" s="23">
        <v>16755.0</v>
      </c>
      <c r="BC690" s="20"/>
      <c r="BD690" s="24"/>
      <c r="BE690" s="32"/>
      <c r="BF690" s="33"/>
      <c r="BG690" s="19" t="s">
        <v>4055</v>
      </c>
      <c r="BH690" s="19" t="s">
        <v>4056</v>
      </c>
      <c r="BI690" s="19"/>
      <c r="BK690" s="19"/>
    </row>
    <row r="691" ht="16.5" customHeight="1">
      <c r="A691" s="16" t="s">
        <v>4057</v>
      </c>
      <c r="B691" s="17" t="s">
        <v>68</v>
      </c>
      <c r="C691" s="18" t="s">
        <v>68</v>
      </c>
      <c r="D691" s="18" t="s">
        <v>68</v>
      </c>
      <c r="E691" s="19" t="b">
        <v>1</v>
      </c>
      <c r="F691" s="19" t="b">
        <v>0</v>
      </c>
      <c r="G691" s="19" t="b">
        <v>0</v>
      </c>
      <c r="H691" s="19" t="b">
        <v>0</v>
      </c>
      <c r="I691" s="19" t="b">
        <v>0</v>
      </c>
      <c r="J691" s="19" t="b">
        <v>0</v>
      </c>
      <c r="K691" s="19" t="b">
        <v>0</v>
      </c>
      <c r="L691" s="19" t="b">
        <v>0</v>
      </c>
      <c r="M691" s="20" t="b">
        <v>1</v>
      </c>
      <c r="O691" s="19" t="s">
        <v>4058</v>
      </c>
      <c r="P691" s="19" t="s">
        <v>105</v>
      </c>
      <c r="Q691" s="19" t="s">
        <v>70</v>
      </c>
      <c r="AB691" s="19" t="b">
        <v>0</v>
      </c>
      <c r="AI691" s="21" t="b">
        <v>1</v>
      </c>
      <c r="AJ691" s="21" t="b">
        <v>0</v>
      </c>
      <c r="AK691" s="21" t="b">
        <v>0</v>
      </c>
      <c r="AL691" s="21"/>
      <c r="AM691" s="21" t="b">
        <v>1</v>
      </c>
      <c r="AN691" s="21"/>
      <c r="AO691" s="21"/>
      <c r="AP691" s="21"/>
      <c r="AQ691" s="21"/>
      <c r="AR691" s="21"/>
      <c r="AS691" s="21" t="b">
        <v>0</v>
      </c>
      <c r="AT691" s="21"/>
      <c r="AU691" s="22"/>
      <c r="AV691" s="21"/>
      <c r="AW691" s="21"/>
      <c r="AX691" s="21"/>
      <c r="AY691" s="21"/>
      <c r="AZ691" s="21"/>
      <c r="BA691" s="21"/>
      <c r="BB691" s="23">
        <v>16659.0</v>
      </c>
      <c r="BC691" s="26">
        <v>3.0</v>
      </c>
      <c r="BD691" s="24">
        <v>3.2948672E7</v>
      </c>
      <c r="BE691" s="19" t="s">
        <v>4059</v>
      </c>
      <c r="BF691" s="25">
        <v>44094.0</v>
      </c>
      <c r="BG691" s="19" t="s">
        <v>4060</v>
      </c>
      <c r="BH691" s="19" t="s">
        <v>4061</v>
      </c>
      <c r="BI691" s="19" t="s">
        <v>4062</v>
      </c>
      <c r="BJ691" s="19" t="s">
        <v>243</v>
      </c>
    </row>
    <row r="692" ht="16.5" customHeight="1">
      <c r="A692" s="16" t="s">
        <v>4063</v>
      </c>
      <c r="B692" s="17" t="s">
        <v>68</v>
      </c>
      <c r="C692" s="18" t="s">
        <v>68</v>
      </c>
      <c r="D692" s="18" t="s">
        <v>68</v>
      </c>
      <c r="E692" s="19" t="b">
        <v>1</v>
      </c>
      <c r="F692" s="19" t="b">
        <v>0</v>
      </c>
      <c r="G692" s="19" t="b">
        <v>0</v>
      </c>
      <c r="H692" s="19" t="b">
        <v>0</v>
      </c>
      <c r="I692" s="19" t="b">
        <v>0</v>
      </c>
      <c r="J692" s="19" t="b">
        <v>0</v>
      </c>
      <c r="K692" s="19" t="b">
        <v>0</v>
      </c>
      <c r="L692" s="19" t="b">
        <v>0</v>
      </c>
      <c r="M692" s="20" t="b">
        <v>0</v>
      </c>
      <c r="O692" s="19" t="s">
        <v>4064</v>
      </c>
      <c r="P692" s="19" t="s">
        <v>688</v>
      </c>
      <c r="Q692" s="19" t="s">
        <v>79</v>
      </c>
      <c r="AB692" s="19" t="b">
        <v>0</v>
      </c>
      <c r="AI692" s="21" t="b">
        <v>1</v>
      </c>
      <c r="AJ692" s="21" t="b">
        <v>0</v>
      </c>
      <c r="AK692" s="21" t="b">
        <v>0</v>
      </c>
      <c r="AL692" s="21"/>
      <c r="AM692" s="21" t="b">
        <v>1</v>
      </c>
      <c r="AN692" s="21"/>
      <c r="AO692" s="21"/>
      <c r="AP692" s="21"/>
      <c r="AQ692" s="21"/>
      <c r="AR692" s="21"/>
      <c r="AS692" s="21" t="b">
        <v>0</v>
      </c>
      <c r="AT692" s="21"/>
      <c r="AU692" s="22"/>
      <c r="AV692" s="21"/>
      <c r="AW692" s="21"/>
      <c r="AX692" s="21"/>
      <c r="AY692" s="21"/>
      <c r="AZ692" s="21"/>
      <c r="BA692" s="21"/>
      <c r="BB692" s="23">
        <v>16647.0</v>
      </c>
      <c r="BC692" s="26">
        <v>2.0</v>
      </c>
      <c r="BD692" s="24">
        <v>3.1945014E7</v>
      </c>
      <c r="BE692" s="19" t="s">
        <v>4065</v>
      </c>
      <c r="BF692" s="25">
        <v>43847.0</v>
      </c>
      <c r="BG692" s="19" t="s">
        <v>4066</v>
      </c>
      <c r="BH692" s="19" t="s">
        <v>4067</v>
      </c>
      <c r="BI692" s="19" t="s">
        <v>4068</v>
      </c>
      <c r="BJ692" s="19" t="s">
        <v>111</v>
      </c>
      <c r="BK692" s="19" t="s">
        <v>4069</v>
      </c>
    </row>
    <row r="693" ht="16.5" customHeight="1">
      <c r="A693" s="16" t="s">
        <v>4070</v>
      </c>
      <c r="B693" s="17" t="s">
        <v>68</v>
      </c>
      <c r="C693" s="18" t="s">
        <v>68</v>
      </c>
      <c r="D693" s="18" t="s">
        <v>68</v>
      </c>
      <c r="E693" s="19" t="b">
        <v>1</v>
      </c>
      <c r="F693" s="19" t="b">
        <v>0</v>
      </c>
      <c r="G693" s="19" t="b">
        <v>0</v>
      </c>
      <c r="H693" s="19" t="b">
        <v>0</v>
      </c>
      <c r="I693" s="19" t="b">
        <v>0</v>
      </c>
      <c r="J693" s="19" t="b">
        <v>0</v>
      </c>
      <c r="K693" s="19" t="b">
        <v>0</v>
      </c>
      <c r="L693" s="19" t="b">
        <v>0</v>
      </c>
      <c r="M693" s="20" t="b">
        <v>0</v>
      </c>
      <c r="O693" s="32" t="s">
        <v>3946</v>
      </c>
      <c r="Q693" s="19" t="s">
        <v>79</v>
      </c>
      <c r="R693" s="19" t="s">
        <v>4071</v>
      </c>
      <c r="AB693" s="19" t="b">
        <v>0</v>
      </c>
      <c r="AI693" s="21" t="b">
        <v>1</v>
      </c>
      <c r="AJ693" s="21" t="b">
        <v>0</v>
      </c>
      <c r="AK693" s="21" t="b">
        <v>0</v>
      </c>
      <c r="AL693" s="21"/>
      <c r="AM693" s="21" t="b">
        <v>1</v>
      </c>
      <c r="AN693" s="21"/>
      <c r="AO693" s="21"/>
      <c r="AP693" s="21"/>
      <c r="AQ693" s="21"/>
      <c r="AR693" s="21"/>
      <c r="AS693" s="21" t="b">
        <v>0</v>
      </c>
      <c r="AT693" s="21"/>
      <c r="AU693" s="22"/>
      <c r="AV693" s="21"/>
      <c r="AW693" s="21"/>
      <c r="AX693" s="21"/>
      <c r="AY693" s="21"/>
      <c r="AZ693" s="21"/>
      <c r="BA693" s="21"/>
      <c r="BB693" s="23">
        <v>16629.0</v>
      </c>
      <c r="BC693" s="26">
        <v>3.0</v>
      </c>
      <c r="BD693" s="24">
        <v>3.2842144E7</v>
      </c>
      <c r="BE693" s="19" t="s">
        <v>4072</v>
      </c>
      <c r="BF693" s="25">
        <v>44069.0</v>
      </c>
      <c r="BG693" s="19" t="s">
        <v>4073</v>
      </c>
      <c r="BH693" s="19" t="s">
        <v>4074</v>
      </c>
      <c r="BI693" s="19" t="s">
        <v>4075</v>
      </c>
      <c r="BJ693" s="19" t="s">
        <v>1499</v>
      </c>
    </row>
    <row r="694" ht="16.5" customHeight="1">
      <c r="A694" s="16" t="s">
        <v>4076</v>
      </c>
      <c r="B694" s="17" t="s">
        <v>68</v>
      </c>
      <c r="C694" s="18" t="s">
        <v>68</v>
      </c>
      <c r="D694" s="18" t="s">
        <v>68</v>
      </c>
      <c r="E694" s="19" t="b">
        <v>1</v>
      </c>
      <c r="F694" s="19" t="b">
        <v>0</v>
      </c>
      <c r="G694" s="19" t="b">
        <v>0</v>
      </c>
      <c r="H694" s="19" t="b">
        <v>0</v>
      </c>
      <c r="I694" s="19" t="b">
        <v>0</v>
      </c>
      <c r="J694" s="19" t="b">
        <v>0</v>
      </c>
      <c r="K694" s="19" t="b">
        <v>0</v>
      </c>
      <c r="L694" s="19" t="b">
        <v>0</v>
      </c>
      <c r="M694" s="20" t="b">
        <v>0</v>
      </c>
      <c r="P694" s="19" t="s">
        <v>4077</v>
      </c>
      <c r="Q694" s="19" t="s">
        <v>1945</v>
      </c>
      <c r="AB694" s="19" t="b">
        <v>0</v>
      </c>
      <c r="AI694" s="21" t="b">
        <v>1</v>
      </c>
      <c r="AJ694" s="21" t="b">
        <v>0</v>
      </c>
      <c r="AK694" s="21" t="b">
        <v>0</v>
      </c>
      <c r="AL694" s="21"/>
      <c r="AM694" s="21" t="b">
        <v>1</v>
      </c>
      <c r="AN694" s="21"/>
      <c r="AO694" s="21"/>
      <c r="AP694" s="21"/>
      <c r="AQ694" s="21"/>
      <c r="AR694" s="21"/>
      <c r="AS694" s="21" t="b">
        <v>0</v>
      </c>
      <c r="AT694" s="21"/>
      <c r="AU694" s="22"/>
      <c r="AV694" s="21"/>
      <c r="AW694" s="21"/>
      <c r="AX694" s="21"/>
      <c r="AY694" s="21"/>
      <c r="AZ694" s="21"/>
      <c r="BA694" s="21"/>
      <c r="BB694" s="23">
        <v>16551.0</v>
      </c>
      <c r="BC694" s="26">
        <v>3.0</v>
      </c>
      <c r="BD694" s="24">
        <v>2.9539636E7</v>
      </c>
      <c r="BE694" s="19" t="s">
        <v>4078</v>
      </c>
      <c r="BF694" s="25">
        <v>43174.0</v>
      </c>
      <c r="BG694" s="19" t="s">
        <v>4079</v>
      </c>
      <c r="BH694" s="19" t="s">
        <v>4080</v>
      </c>
      <c r="BI694" s="19" t="s">
        <v>4081</v>
      </c>
      <c r="BJ694" s="19" t="s">
        <v>86</v>
      </c>
    </row>
    <row r="695" ht="16.5" customHeight="1">
      <c r="A695" s="16" t="s">
        <v>4082</v>
      </c>
      <c r="B695" s="17" t="s">
        <v>68</v>
      </c>
      <c r="C695" s="18" t="s">
        <v>68</v>
      </c>
      <c r="D695" s="18" t="s">
        <v>68</v>
      </c>
      <c r="E695" s="19" t="b">
        <v>1</v>
      </c>
      <c r="F695" s="19" t="b">
        <v>0</v>
      </c>
      <c r="G695" s="19" t="b">
        <v>0</v>
      </c>
      <c r="H695" s="19" t="b">
        <v>0</v>
      </c>
      <c r="I695" s="19" t="b">
        <v>0</v>
      </c>
      <c r="J695" s="19" t="b">
        <v>0</v>
      </c>
      <c r="K695" s="19" t="b">
        <v>0</v>
      </c>
      <c r="L695" s="19" t="b">
        <v>0</v>
      </c>
      <c r="M695" s="20" t="b">
        <v>0</v>
      </c>
      <c r="O695" s="19" t="s">
        <v>4083</v>
      </c>
      <c r="P695" s="19" t="s">
        <v>4084</v>
      </c>
      <c r="Q695" s="19" t="s">
        <v>70</v>
      </c>
      <c r="R695" s="19" t="s">
        <v>4085</v>
      </c>
      <c r="AB695" s="19" t="b">
        <v>0</v>
      </c>
      <c r="AI695" s="21" t="b">
        <v>1</v>
      </c>
      <c r="AJ695" s="21" t="b">
        <v>0</v>
      </c>
      <c r="AK695" s="21" t="b">
        <v>0</v>
      </c>
      <c r="AL695" s="21"/>
      <c r="AM695" s="21" t="b">
        <v>1</v>
      </c>
      <c r="AN695" s="21"/>
      <c r="AO695" s="21"/>
      <c r="AP695" s="21"/>
      <c r="AQ695" s="21"/>
      <c r="AR695" s="21"/>
      <c r="AS695" s="21" t="b">
        <v>0</v>
      </c>
      <c r="AT695" s="21"/>
      <c r="AU695" s="22"/>
      <c r="AV695" s="21"/>
      <c r="AW695" s="21"/>
      <c r="AX695" s="21"/>
      <c r="AY695" s="21"/>
      <c r="AZ695" s="21"/>
      <c r="BA695" s="21"/>
      <c r="BB695" s="23">
        <v>16516.0</v>
      </c>
      <c r="BC695" s="26">
        <v>6.0</v>
      </c>
      <c r="BD695" s="24">
        <v>3.0526881E7</v>
      </c>
      <c r="BE695" s="19" t="s">
        <v>4086</v>
      </c>
      <c r="BF695" s="25">
        <v>43446.0</v>
      </c>
      <c r="BG695" s="19" t="s">
        <v>4087</v>
      </c>
      <c r="BH695" s="19" t="s">
        <v>4088</v>
      </c>
      <c r="BI695" s="19" t="s">
        <v>4089</v>
      </c>
      <c r="BJ695" s="19" t="s">
        <v>607</v>
      </c>
      <c r="BK695" s="19" t="s">
        <v>4090</v>
      </c>
    </row>
    <row r="696" ht="16.5" customHeight="1">
      <c r="A696" s="16" t="s">
        <v>4091</v>
      </c>
      <c r="B696" s="17" t="s">
        <v>68</v>
      </c>
      <c r="C696" s="18" t="s">
        <v>68</v>
      </c>
      <c r="D696" s="18" t="s">
        <v>68</v>
      </c>
      <c r="E696" s="19" t="b">
        <v>1</v>
      </c>
      <c r="F696" s="19" t="b">
        <v>0</v>
      </c>
      <c r="G696" s="19" t="b">
        <v>0</v>
      </c>
      <c r="H696" s="19" t="b">
        <v>0</v>
      </c>
      <c r="I696" s="19" t="b">
        <v>0</v>
      </c>
      <c r="J696" s="19" t="b">
        <v>0</v>
      </c>
      <c r="K696" s="19" t="b">
        <v>0</v>
      </c>
      <c r="L696" s="19" t="b">
        <v>0</v>
      </c>
      <c r="M696" s="20" t="b">
        <v>0</v>
      </c>
      <c r="O696" s="19" t="s">
        <v>1124</v>
      </c>
      <c r="P696" s="19" t="s">
        <v>4092</v>
      </c>
      <c r="Q696" s="19" t="s">
        <v>79</v>
      </c>
      <c r="R696" s="19" t="s">
        <v>4093</v>
      </c>
      <c r="AB696" s="19" t="b">
        <v>0</v>
      </c>
      <c r="AI696" s="21" t="b">
        <v>1</v>
      </c>
      <c r="AJ696" s="21" t="b">
        <v>0</v>
      </c>
      <c r="AK696" s="21" t="b">
        <v>0</v>
      </c>
      <c r="AL696" s="21"/>
      <c r="AM696" s="21" t="b">
        <v>1</v>
      </c>
      <c r="AN696" s="21"/>
      <c r="AO696" s="21"/>
      <c r="AP696" s="21"/>
      <c r="AQ696" s="21"/>
      <c r="AR696" s="21"/>
      <c r="AS696" s="21" t="b">
        <v>0</v>
      </c>
      <c r="AT696" s="21"/>
      <c r="AU696" s="22"/>
      <c r="AV696" s="21"/>
      <c r="AW696" s="21"/>
      <c r="AX696" s="21"/>
      <c r="AY696" s="21"/>
      <c r="AZ696" s="21"/>
      <c r="BA696" s="21"/>
      <c r="BB696" s="23">
        <v>16508.0</v>
      </c>
      <c r="BC696" s="26">
        <v>2.0</v>
      </c>
      <c r="BD696" s="24">
        <v>3.1959973E7</v>
      </c>
      <c r="BE696" s="19" t="s">
        <v>4094</v>
      </c>
      <c r="BF696" s="25">
        <v>43852.0</v>
      </c>
      <c r="BG696" s="19" t="s">
        <v>4095</v>
      </c>
      <c r="BH696" s="19" t="s">
        <v>4096</v>
      </c>
      <c r="BI696" s="19" t="s">
        <v>4097</v>
      </c>
      <c r="BJ696" s="19" t="s">
        <v>4098</v>
      </c>
    </row>
    <row r="697" ht="16.5" customHeight="1">
      <c r="A697" s="16" t="s">
        <v>4099</v>
      </c>
      <c r="B697" s="17" t="s">
        <v>68</v>
      </c>
      <c r="C697" s="18" t="s">
        <v>68</v>
      </c>
      <c r="D697" s="18" t="s">
        <v>68</v>
      </c>
      <c r="E697" s="19" t="b">
        <v>1</v>
      </c>
      <c r="F697" s="19" t="b">
        <v>0</v>
      </c>
      <c r="G697" s="19" t="b">
        <v>1</v>
      </c>
      <c r="H697" s="19" t="b">
        <v>1</v>
      </c>
      <c r="I697" s="19" t="b">
        <v>0</v>
      </c>
      <c r="J697" s="19" t="b">
        <v>0</v>
      </c>
      <c r="K697" s="19" t="b">
        <v>0</v>
      </c>
      <c r="L697" s="19" t="b">
        <v>0</v>
      </c>
      <c r="M697" s="20" t="b">
        <v>0</v>
      </c>
      <c r="O697" s="19" t="s">
        <v>3946</v>
      </c>
      <c r="P697" s="19" t="s">
        <v>236</v>
      </c>
      <c r="Q697" s="19" t="s">
        <v>79</v>
      </c>
      <c r="AB697" s="19" t="b">
        <v>0</v>
      </c>
      <c r="AI697" s="21" t="b">
        <v>1</v>
      </c>
      <c r="AJ697" s="21" t="b">
        <v>0</v>
      </c>
      <c r="AK697" s="21" t="b">
        <v>1</v>
      </c>
      <c r="AL697" s="21"/>
      <c r="AM697" s="21"/>
      <c r="AN697" s="21"/>
      <c r="AO697" s="21"/>
      <c r="AP697" s="21"/>
      <c r="AQ697" s="21"/>
      <c r="AR697" s="21"/>
      <c r="AS697" s="21" t="b">
        <v>0</v>
      </c>
      <c r="AT697" s="21"/>
      <c r="AU697" s="22"/>
      <c r="AV697" s="21"/>
      <c r="AW697" s="21"/>
      <c r="AX697" s="21"/>
      <c r="AY697" s="21"/>
      <c r="AZ697" s="21"/>
      <c r="BA697" s="21"/>
      <c r="BB697" s="23">
        <v>16478.0</v>
      </c>
      <c r="BC697" s="26">
        <v>1.0</v>
      </c>
      <c r="BD697" s="24">
        <v>2.9466745E7</v>
      </c>
      <c r="BE697" s="19" t="s">
        <v>4100</v>
      </c>
      <c r="BF697" s="25">
        <v>43153.0</v>
      </c>
      <c r="BG697" s="19" t="s">
        <v>4101</v>
      </c>
      <c r="BH697" s="19" t="s">
        <v>4102</v>
      </c>
      <c r="BI697" s="19" t="s">
        <v>4103</v>
      </c>
      <c r="BJ697" s="19" t="s">
        <v>809</v>
      </c>
      <c r="BK697" s="19" t="s">
        <v>4104</v>
      </c>
    </row>
    <row r="698" ht="16.5" customHeight="1">
      <c r="A698" s="32" t="s">
        <v>4105</v>
      </c>
      <c r="B698" s="28" t="s">
        <v>68</v>
      </c>
      <c r="C698" s="17" t="s">
        <v>88</v>
      </c>
      <c r="D698" s="17" t="s">
        <v>88</v>
      </c>
      <c r="E698" s="19" t="b">
        <v>1</v>
      </c>
      <c r="F698" s="29" t="b">
        <v>0</v>
      </c>
      <c r="G698" t="b">
        <v>0</v>
      </c>
      <c r="H698" s="19" t="b">
        <v>1</v>
      </c>
      <c r="I698" t="b">
        <v>0</v>
      </c>
      <c r="J698" s="19" t="b">
        <v>0</v>
      </c>
      <c r="K698" s="19" t="b">
        <v>0</v>
      </c>
      <c r="L698" s="19" t="b">
        <v>0</v>
      </c>
      <c r="M698" s="26" t="b">
        <v>0</v>
      </c>
      <c r="O698" s="30"/>
      <c r="P698" s="19" t="s">
        <v>105</v>
      </c>
      <c r="Q698" s="19"/>
      <c r="X698" s="19"/>
      <c r="Y698" s="19"/>
      <c r="Z698" s="19"/>
      <c r="AA698" s="19"/>
      <c r="AB698" s="19" t="b">
        <v>0</v>
      </c>
      <c r="AC698" s="19"/>
      <c r="AD698" s="19"/>
      <c r="AE698" s="19"/>
      <c r="AF698" s="19"/>
      <c r="AG698" s="19"/>
      <c r="AH698" s="19"/>
      <c r="AI698" s="21" t="b">
        <v>0</v>
      </c>
      <c r="AJ698" s="21" t="b">
        <v>0</v>
      </c>
      <c r="AK698" s="21" t="b">
        <v>0</v>
      </c>
      <c r="AL698" s="21"/>
      <c r="AM698" s="21"/>
      <c r="AN698" s="21"/>
      <c r="AO698" s="21"/>
      <c r="AP698" s="21"/>
      <c r="AQ698" s="21"/>
      <c r="AR698" s="21"/>
      <c r="AS698" s="21" t="b">
        <v>1</v>
      </c>
      <c r="AT698" s="21"/>
      <c r="AU698" s="22"/>
      <c r="AV698" s="21"/>
      <c r="AW698" s="21"/>
      <c r="AX698" s="21"/>
      <c r="AY698" s="21"/>
      <c r="AZ698" s="21"/>
      <c r="BA698" s="21"/>
      <c r="BB698" s="23">
        <v>16470.0</v>
      </c>
      <c r="BC698" s="20"/>
      <c r="BD698" s="24"/>
      <c r="BE698" s="32"/>
      <c r="BF698" s="33"/>
      <c r="BG698" s="19" t="s">
        <v>4106</v>
      </c>
      <c r="BH698" s="19" t="s">
        <v>4107</v>
      </c>
      <c r="BI698" s="19"/>
      <c r="BK698" s="19"/>
    </row>
    <row r="699" ht="16.5" customHeight="1">
      <c r="A699" s="16" t="s">
        <v>4108</v>
      </c>
      <c r="B699" s="17" t="s">
        <v>68</v>
      </c>
      <c r="C699" s="18" t="s">
        <v>68</v>
      </c>
      <c r="D699" s="18" t="s">
        <v>68</v>
      </c>
      <c r="E699" s="19" t="b">
        <v>1</v>
      </c>
      <c r="F699" s="19" t="b">
        <v>0</v>
      </c>
      <c r="G699" s="19" t="b">
        <v>0</v>
      </c>
      <c r="H699" s="19" t="b">
        <v>0</v>
      </c>
      <c r="I699" s="19" t="b">
        <v>0</v>
      </c>
      <c r="J699" s="19" t="b">
        <v>0</v>
      </c>
      <c r="K699" s="19" t="b">
        <v>0</v>
      </c>
      <c r="L699" s="19" t="b">
        <v>0</v>
      </c>
      <c r="M699" s="20" t="b">
        <v>0</v>
      </c>
      <c r="O699" s="30"/>
      <c r="Q699" s="19" t="s">
        <v>79</v>
      </c>
      <c r="AB699" s="19" t="b">
        <v>0</v>
      </c>
      <c r="AI699" s="21" t="b">
        <v>1</v>
      </c>
      <c r="AJ699" s="21" t="b">
        <v>0</v>
      </c>
      <c r="AK699" s="21" t="b">
        <v>0</v>
      </c>
      <c r="AL699" s="21"/>
      <c r="AM699" s="21" t="b">
        <v>1</v>
      </c>
      <c r="AN699" s="21"/>
      <c r="AO699" s="21"/>
      <c r="AP699" s="21"/>
      <c r="AQ699" s="21"/>
      <c r="AR699" s="21"/>
      <c r="AS699" s="21" t="b">
        <v>0</v>
      </c>
      <c r="AT699" s="21"/>
      <c r="AU699" s="22"/>
      <c r="AV699" s="21"/>
      <c r="AW699" s="21"/>
      <c r="AX699" s="21"/>
      <c r="AY699" s="21"/>
      <c r="AZ699" s="21"/>
      <c r="BA699" s="21"/>
      <c r="BB699" s="23">
        <v>16465.0</v>
      </c>
      <c r="BC699" s="26">
        <v>109.0</v>
      </c>
      <c r="BD699" s="24">
        <v>3.3945787E7</v>
      </c>
      <c r="BE699" s="19" t="s">
        <v>4109</v>
      </c>
      <c r="BF699" s="25">
        <v>44319.0</v>
      </c>
      <c r="BG699" s="19" t="s">
        <v>4110</v>
      </c>
      <c r="BH699" s="19" t="s">
        <v>4111</v>
      </c>
      <c r="BJ699" s="19" t="s">
        <v>169</v>
      </c>
    </row>
    <row r="700" ht="16.5" customHeight="1">
      <c r="A700" s="16" t="s">
        <v>4112</v>
      </c>
      <c r="B700" s="17" t="s">
        <v>68</v>
      </c>
      <c r="C700" s="18" t="s">
        <v>68</v>
      </c>
      <c r="D700" s="18" t="s">
        <v>68</v>
      </c>
      <c r="E700" s="19" t="b">
        <v>1</v>
      </c>
      <c r="F700" s="19" t="b">
        <v>0</v>
      </c>
      <c r="G700" s="19" t="b">
        <v>0</v>
      </c>
      <c r="H700" s="19" t="b">
        <v>0</v>
      </c>
      <c r="I700" s="19" t="b">
        <v>0</v>
      </c>
      <c r="J700" s="19" t="b">
        <v>0</v>
      </c>
      <c r="K700" s="19" t="b">
        <v>0</v>
      </c>
      <c r="L700" s="19" t="b">
        <v>0</v>
      </c>
      <c r="M700" s="20" t="b">
        <v>0</v>
      </c>
      <c r="O700" s="19" t="s">
        <v>4113</v>
      </c>
      <c r="P700" s="19" t="s">
        <v>688</v>
      </c>
      <c r="Q700" s="19" t="s">
        <v>79</v>
      </c>
      <c r="R700" s="19" t="s">
        <v>4114</v>
      </c>
      <c r="S700" s="19" t="s">
        <v>4115</v>
      </c>
      <c r="AB700" s="19" t="b">
        <v>0</v>
      </c>
      <c r="AI700" s="21" t="b">
        <v>1</v>
      </c>
      <c r="AJ700" s="21" t="b">
        <v>0</v>
      </c>
      <c r="AK700" s="21" t="b">
        <v>0</v>
      </c>
      <c r="AL700" s="21"/>
      <c r="AM700" s="21" t="b">
        <v>1</v>
      </c>
      <c r="AN700" s="21"/>
      <c r="AO700" s="21"/>
      <c r="AP700" s="21"/>
      <c r="AQ700" s="21"/>
      <c r="AR700" s="21"/>
      <c r="AS700" s="21" t="b">
        <v>0</v>
      </c>
      <c r="AT700" s="21"/>
      <c r="AU700" s="22"/>
      <c r="AV700" s="21"/>
      <c r="AW700" s="21"/>
      <c r="AX700" s="21"/>
      <c r="AY700" s="21"/>
      <c r="AZ700" s="21"/>
      <c r="BA700" s="21"/>
      <c r="BB700" s="23">
        <v>16460.0</v>
      </c>
      <c r="BC700" s="26">
        <v>6.0</v>
      </c>
      <c r="BD700" s="24">
        <v>3.3205009E7</v>
      </c>
      <c r="BE700" s="19" t="s">
        <v>4116</v>
      </c>
      <c r="BF700" s="25">
        <v>44154.0</v>
      </c>
      <c r="BG700" s="19" t="s">
        <v>4117</v>
      </c>
      <c r="BH700" s="19" t="s">
        <v>4118</v>
      </c>
      <c r="BI700" s="19" t="s">
        <v>4119</v>
      </c>
      <c r="BJ700" s="19" t="s">
        <v>1292</v>
      </c>
      <c r="BK700" s="19" t="s">
        <v>4120</v>
      </c>
    </row>
    <row r="701" ht="16.5" customHeight="1">
      <c r="A701" s="16" t="s">
        <v>4121</v>
      </c>
      <c r="B701" s="17" t="s">
        <v>68</v>
      </c>
      <c r="C701" s="18" t="s">
        <v>68</v>
      </c>
      <c r="D701" s="18" t="s">
        <v>68</v>
      </c>
      <c r="E701" s="19" t="b">
        <v>1</v>
      </c>
      <c r="F701" s="19" t="b">
        <v>0</v>
      </c>
      <c r="G701" s="19" t="b">
        <v>0</v>
      </c>
      <c r="H701" s="19" t="b">
        <v>0</v>
      </c>
      <c r="I701" s="19" t="b">
        <v>0</v>
      </c>
      <c r="J701" s="19" t="b">
        <v>0</v>
      </c>
      <c r="K701" s="19" t="b">
        <v>0</v>
      </c>
      <c r="L701" s="19" t="b">
        <v>0</v>
      </c>
      <c r="M701" s="20" t="b">
        <v>0</v>
      </c>
      <c r="O701" s="19" t="s">
        <v>4122</v>
      </c>
      <c r="P701" s="19" t="s">
        <v>69</v>
      </c>
      <c r="Q701" s="19" t="s">
        <v>70</v>
      </c>
      <c r="R701" s="19" t="s">
        <v>4123</v>
      </c>
      <c r="AB701" s="19" t="b">
        <v>0</v>
      </c>
      <c r="AI701" s="21" t="b">
        <v>1</v>
      </c>
      <c r="AJ701" s="21" t="b">
        <v>0</v>
      </c>
      <c r="AK701" s="21" t="b">
        <v>1</v>
      </c>
      <c r="AL701" s="21"/>
      <c r="AM701" s="21"/>
      <c r="AN701" s="21"/>
      <c r="AO701" s="21"/>
      <c r="AP701" s="21"/>
      <c r="AQ701" s="21"/>
      <c r="AR701" s="21"/>
      <c r="AS701" s="21" t="b">
        <v>0</v>
      </c>
      <c r="AT701" s="21"/>
      <c r="AU701" s="22"/>
      <c r="AV701" s="21"/>
      <c r="AW701" s="21"/>
      <c r="AX701" s="21"/>
      <c r="AY701" s="21"/>
      <c r="AZ701" s="21"/>
      <c r="BA701" s="21"/>
      <c r="BB701" s="23">
        <v>16451.0</v>
      </c>
      <c r="BC701" s="26">
        <v>1.0</v>
      </c>
      <c r="BD701" s="24">
        <v>3.1802004E7</v>
      </c>
      <c r="BE701" s="19" t="s">
        <v>4124</v>
      </c>
      <c r="BF701" s="25">
        <v>43805.0</v>
      </c>
      <c r="BG701" s="19" t="s">
        <v>4125</v>
      </c>
      <c r="BH701" s="19" t="s">
        <v>4126</v>
      </c>
      <c r="BI701" s="19" t="s">
        <v>4127</v>
      </c>
      <c r="BJ701" s="19" t="s">
        <v>86</v>
      </c>
    </row>
    <row r="702" ht="16.5" customHeight="1">
      <c r="A702" s="27" t="s">
        <v>4128</v>
      </c>
      <c r="B702" s="28" t="s">
        <v>68</v>
      </c>
      <c r="C702" s="17" t="s">
        <v>88</v>
      </c>
      <c r="D702" s="17" t="s">
        <v>88</v>
      </c>
      <c r="E702" s="29" t="b">
        <v>1</v>
      </c>
      <c r="F702" s="29" t="b">
        <v>0</v>
      </c>
      <c r="G702" t="b">
        <v>0</v>
      </c>
      <c r="H702" s="29" t="b">
        <v>0</v>
      </c>
      <c r="I702" t="b">
        <v>0</v>
      </c>
      <c r="J702" s="19" t="b">
        <v>0</v>
      </c>
      <c r="K702" s="19" t="b">
        <v>0</v>
      </c>
      <c r="L702" s="19" t="b">
        <v>0</v>
      </c>
      <c r="M702" s="26" t="b">
        <v>0</v>
      </c>
      <c r="O702" s="30"/>
      <c r="Q702" s="19"/>
      <c r="X702" s="19"/>
      <c r="Y702" s="19"/>
      <c r="Z702" s="19"/>
      <c r="AA702" s="19"/>
      <c r="AB702" s="19" t="b">
        <v>0</v>
      </c>
      <c r="AC702" s="19"/>
      <c r="AD702" s="19"/>
      <c r="AE702" s="19"/>
      <c r="AF702" s="19"/>
      <c r="AG702" s="19"/>
      <c r="AH702" s="19"/>
      <c r="AI702" s="21" t="b">
        <v>0</v>
      </c>
      <c r="AJ702" s="21" t="b">
        <v>0</v>
      </c>
      <c r="AK702" s="21" t="b">
        <v>0</v>
      </c>
      <c r="AL702" s="21"/>
      <c r="AM702" s="21"/>
      <c r="AN702" s="21"/>
      <c r="AO702" s="21"/>
      <c r="AP702" s="21"/>
      <c r="AQ702" s="21"/>
      <c r="AR702" s="21"/>
      <c r="AS702" s="21" t="b">
        <v>1</v>
      </c>
      <c r="AT702" s="21"/>
      <c r="AU702" s="22"/>
      <c r="AV702" s="21"/>
      <c r="AW702" s="21"/>
      <c r="AX702" s="21"/>
      <c r="AY702" s="21"/>
      <c r="AZ702" s="21"/>
      <c r="BA702" s="21"/>
      <c r="BB702" s="31">
        <v>16364.0</v>
      </c>
      <c r="BC702" s="20"/>
      <c r="BD702" s="24"/>
      <c r="BE702" s="32" t="s">
        <v>4129</v>
      </c>
      <c r="BF702" s="33">
        <v>44382.0</v>
      </c>
      <c r="BG702" s="19" t="s">
        <v>4130</v>
      </c>
      <c r="BH702" s="19"/>
      <c r="BI702" s="19" t="s">
        <v>4131</v>
      </c>
      <c r="BJ702" s="19" t="s">
        <v>4132</v>
      </c>
      <c r="BK702" s="19"/>
    </row>
    <row r="703" ht="16.5" customHeight="1">
      <c r="A703" s="16" t="s">
        <v>4133</v>
      </c>
      <c r="B703" s="17" t="s">
        <v>68</v>
      </c>
      <c r="C703" s="18" t="s">
        <v>68</v>
      </c>
      <c r="D703" s="18" t="s">
        <v>68</v>
      </c>
      <c r="E703" s="19" t="b">
        <v>1</v>
      </c>
      <c r="F703" s="19" t="b">
        <v>0</v>
      </c>
      <c r="G703" s="19" t="b">
        <v>0</v>
      </c>
      <c r="H703" s="19" t="b">
        <v>1</v>
      </c>
      <c r="I703" s="19" t="b">
        <v>1</v>
      </c>
      <c r="J703" s="19" t="b">
        <v>0</v>
      </c>
      <c r="K703" s="19" t="b">
        <v>0</v>
      </c>
      <c r="L703" s="19" t="b">
        <v>0</v>
      </c>
      <c r="M703" s="20" t="b">
        <v>0</v>
      </c>
      <c r="N703" s="19" t="s">
        <v>234</v>
      </c>
      <c r="O703" s="19" t="s">
        <v>4134</v>
      </c>
      <c r="P703" s="19" t="s">
        <v>105</v>
      </c>
      <c r="Q703" s="19" t="s">
        <v>70</v>
      </c>
      <c r="AB703" s="19" t="b">
        <v>0</v>
      </c>
      <c r="AI703" s="21" t="b">
        <v>1</v>
      </c>
      <c r="AJ703" s="21" t="b">
        <v>0</v>
      </c>
      <c r="AK703" s="21" t="b">
        <v>1</v>
      </c>
      <c r="AL703" s="21"/>
      <c r="AM703" s="21"/>
      <c r="AN703" s="21"/>
      <c r="AO703" s="21"/>
      <c r="AP703" s="21"/>
      <c r="AQ703" s="21"/>
      <c r="AR703" s="21"/>
      <c r="AS703" s="21" t="b">
        <v>0</v>
      </c>
      <c r="AT703" s="21"/>
      <c r="AU703" s="22"/>
      <c r="AV703" s="21" t="b">
        <v>1</v>
      </c>
      <c r="AW703" s="21"/>
      <c r="AX703" s="21"/>
      <c r="AY703" s="21"/>
      <c r="AZ703" s="21"/>
      <c r="BA703" s="21"/>
      <c r="BB703" s="23">
        <v>16306.0</v>
      </c>
      <c r="BC703" s="26">
        <v>1.0</v>
      </c>
      <c r="BD703" s="24">
        <v>3.0041684E7</v>
      </c>
      <c r="BE703" s="19" t="s">
        <v>4135</v>
      </c>
      <c r="BF703" s="25">
        <v>43307.0</v>
      </c>
      <c r="BG703" s="19" t="s">
        <v>4136</v>
      </c>
      <c r="BH703" s="19" t="s">
        <v>4137</v>
      </c>
      <c r="BI703" s="19" t="s">
        <v>4138</v>
      </c>
      <c r="BJ703" s="19" t="s">
        <v>1913</v>
      </c>
    </row>
    <row r="704" ht="16.5" customHeight="1">
      <c r="A704" s="16" t="s">
        <v>4139</v>
      </c>
      <c r="B704" s="17" t="s">
        <v>68</v>
      </c>
      <c r="C704" s="18" t="s">
        <v>68</v>
      </c>
      <c r="D704" s="18" t="s">
        <v>68</v>
      </c>
      <c r="E704" s="19" t="b">
        <v>1</v>
      </c>
      <c r="F704" s="19" t="b">
        <v>0</v>
      </c>
      <c r="G704" s="19" t="b">
        <v>0</v>
      </c>
      <c r="H704" s="19" t="b">
        <v>0</v>
      </c>
      <c r="I704" s="19" t="b">
        <v>0</v>
      </c>
      <c r="J704" s="19" t="b">
        <v>0</v>
      </c>
      <c r="K704" s="19" t="b">
        <v>0</v>
      </c>
      <c r="L704" s="19" t="b">
        <v>0</v>
      </c>
      <c r="M704" s="20" t="b">
        <v>0</v>
      </c>
      <c r="O704" s="32" t="s">
        <v>4140</v>
      </c>
      <c r="Q704" s="19" t="s">
        <v>79</v>
      </c>
      <c r="R704" s="19" t="s">
        <v>4141</v>
      </c>
      <c r="AB704" s="19" t="b">
        <v>0</v>
      </c>
      <c r="AI704" s="21" t="b">
        <v>1</v>
      </c>
      <c r="AJ704" s="21" t="b">
        <v>0</v>
      </c>
      <c r="AK704" s="21" t="b">
        <v>0</v>
      </c>
      <c r="AL704" s="21"/>
      <c r="AM704" s="21" t="b">
        <v>1</v>
      </c>
      <c r="AN704" s="21"/>
      <c r="AO704" s="21"/>
      <c r="AP704" s="21"/>
      <c r="AQ704" s="21"/>
      <c r="AR704" s="21"/>
      <c r="AS704" s="21" t="b">
        <v>0</v>
      </c>
      <c r="AT704" s="21"/>
      <c r="AU704" s="22"/>
      <c r="AV704" s="21"/>
      <c r="AW704" s="21"/>
      <c r="AX704" s="21"/>
      <c r="AY704" s="21"/>
      <c r="AZ704" s="21"/>
      <c r="BA704" s="21"/>
      <c r="BB704" s="23">
        <v>16297.0</v>
      </c>
      <c r="BC704" s="26">
        <v>3.0</v>
      </c>
      <c r="BD704" s="24">
        <v>3.2084389E7</v>
      </c>
      <c r="BE704" s="19" t="s">
        <v>4142</v>
      </c>
      <c r="BF704" s="25">
        <v>43884.0</v>
      </c>
      <c r="BG704" s="19" t="s">
        <v>4143</v>
      </c>
      <c r="BH704" s="19" t="s">
        <v>4144</v>
      </c>
      <c r="BI704" s="19" t="s">
        <v>4145</v>
      </c>
      <c r="BJ704" s="19" t="s">
        <v>607</v>
      </c>
      <c r="BK704" s="19" t="s">
        <v>4146</v>
      </c>
    </row>
    <row r="705" ht="16.5" customHeight="1">
      <c r="A705" s="34" t="s">
        <v>4147</v>
      </c>
      <c r="B705" s="28" t="s">
        <v>68</v>
      </c>
      <c r="C705" s="17" t="s">
        <v>68</v>
      </c>
      <c r="D705" s="17" t="s">
        <v>68</v>
      </c>
      <c r="E705" s="19" t="b">
        <v>0</v>
      </c>
      <c r="F705" s="29" t="b">
        <v>0</v>
      </c>
      <c r="G705" t="b">
        <v>0</v>
      </c>
      <c r="H705" s="29" t="b">
        <v>0</v>
      </c>
      <c r="I705" t="b">
        <v>0</v>
      </c>
      <c r="J705" s="19" t="b">
        <v>0</v>
      </c>
      <c r="K705" s="19" t="b">
        <v>1</v>
      </c>
      <c r="L705" s="19" t="b">
        <v>0</v>
      </c>
      <c r="M705" s="26" t="b">
        <v>0</v>
      </c>
      <c r="O705" s="30"/>
      <c r="Q705" s="19"/>
      <c r="X705" s="19"/>
      <c r="Y705" s="19"/>
      <c r="Z705" s="19"/>
      <c r="AA705" s="19"/>
      <c r="AB705" s="19" t="b">
        <v>0</v>
      </c>
      <c r="AC705" s="19" t="s">
        <v>4148</v>
      </c>
      <c r="AD705" s="19"/>
      <c r="AE705" s="19"/>
      <c r="AF705" s="19" t="s">
        <v>118</v>
      </c>
      <c r="AG705" s="19"/>
      <c r="AH705" s="19"/>
      <c r="AI705" s="21" t="b">
        <v>0</v>
      </c>
      <c r="AJ705" s="21" t="b">
        <v>0</v>
      </c>
      <c r="AK705" s="21" t="b">
        <v>1</v>
      </c>
      <c r="AL705" s="21"/>
      <c r="AM705" s="21"/>
      <c r="AN705" s="21"/>
      <c r="AO705" s="21"/>
      <c r="AP705" s="21"/>
      <c r="AQ705" s="21"/>
      <c r="AR705" s="21"/>
      <c r="AS705" s="21" t="b">
        <v>1</v>
      </c>
      <c r="AT705" s="21"/>
      <c r="AU705" s="22" t="s">
        <v>68</v>
      </c>
      <c r="AV705" s="21"/>
      <c r="AW705" s="21"/>
      <c r="AX705" s="21"/>
      <c r="AY705" s="21"/>
      <c r="AZ705" s="21"/>
      <c r="BA705" s="21"/>
      <c r="BB705" s="55">
        <v>1248980.0</v>
      </c>
      <c r="BC705" s="20">
        <v>1.0</v>
      </c>
      <c r="BD705" s="24">
        <v>3.5389779E7</v>
      </c>
      <c r="BE705" s="32" t="s">
        <v>4149</v>
      </c>
      <c r="BF705" s="33">
        <v>44659.0</v>
      </c>
      <c r="BG705" s="19" t="s">
        <v>4150</v>
      </c>
      <c r="BH705" s="19"/>
      <c r="BI705" s="19"/>
      <c r="BK705" s="19"/>
    </row>
    <row r="706" ht="16.5" customHeight="1">
      <c r="A706" s="16" t="s">
        <v>4151</v>
      </c>
      <c r="B706" s="17" t="s">
        <v>68</v>
      </c>
      <c r="C706" s="18" t="s">
        <v>68</v>
      </c>
      <c r="D706" s="18" t="s">
        <v>68</v>
      </c>
      <c r="E706" s="19" t="b">
        <v>0</v>
      </c>
      <c r="F706" s="19" t="b">
        <v>1</v>
      </c>
      <c r="G706" s="19" t="b">
        <v>0</v>
      </c>
      <c r="H706" s="19" t="b">
        <v>0</v>
      </c>
      <c r="I706" s="19" t="b">
        <v>0</v>
      </c>
      <c r="J706" s="19" t="b">
        <v>0</v>
      </c>
      <c r="K706" s="19" t="b">
        <v>0</v>
      </c>
      <c r="L706" s="19" t="b">
        <v>0</v>
      </c>
      <c r="M706" s="20" t="b">
        <v>0</v>
      </c>
      <c r="O706" s="19" t="s">
        <v>4152</v>
      </c>
      <c r="P706" s="19" t="s">
        <v>105</v>
      </c>
      <c r="Q706" s="19"/>
      <c r="R706" s="19" t="s">
        <v>4153</v>
      </c>
      <c r="T706" s="19" t="s">
        <v>4154</v>
      </c>
      <c r="X706" s="19"/>
      <c r="Y706" s="19" t="b">
        <f>OR(EQ(Z706,"Yes"),EQ(AA706,"Yes"))</f>
        <v>1</v>
      </c>
      <c r="Z706" s="19"/>
      <c r="AA706" s="19" t="s">
        <v>68</v>
      </c>
      <c r="AB706" s="19" t="b">
        <v>0</v>
      </c>
      <c r="AI706" s="21" t="b">
        <v>1</v>
      </c>
      <c r="AJ706" s="21" t="b">
        <v>0</v>
      </c>
      <c r="AK706" s="21" t="b">
        <v>0</v>
      </c>
      <c r="AL706" s="21"/>
      <c r="AM706" s="21" t="b">
        <v>1</v>
      </c>
      <c r="AN706" s="21"/>
      <c r="AO706" s="21"/>
      <c r="AP706" s="21"/>
      <c r="AQ706" s="21"/>
      <c r="AR706" s="21"/>
      <c r="AS706" s="21" t="b">
        <v>0</v>
      </c>
      <c r="AT706" s="21"/>
      <c r="AU706" s="22"/>
      <c r="AV706" s="21"/>
      <c r="AW706" s="21"/>
      <c r="AX706" s="21"/>
      <c r="AY706" s="21"/>
      <c r="AZ706" s="21"/>
      <c r="BA706" s="21"/>
      <c r="BB706" s="23">
        <v>16240.0</v>
      </c>
      <c r="BC706" s="26">
        <v>2.0</v>
      </c>
      <c r="BD706" s="24">
        <v>3.2382059E7</v>
      </c>
      <c r="BE706" s="19" t="s">
        <v>4155</v>
      </c>
      <c r="BF706" s="25">
        <v>43961.0</v>
      </c>
      <c r="BG706" s="19" t="s">
        <v>4156</v>
      </c>
      <c r="BH706" s="19" t="s">
        <v>4157</v>
      </c>
      <c r="BI706" s="19" t="s">
        <v>4158</v>
      </c>
      <c r="BJ706" s="19" t="s">
        <v>127</v>
      </c>
    </row>
    <row r="707" ht="16.5" customHeight="1">
      <c r="A707" s="16" t="s">
        <v>4159</v>
      </c>
      <c r="B707" s="17" t="s">
        <v>68</v>
      </c>
      <c r="C707" s="18" t="s">
        <v>68</v>
      </c>
      <c r="D707" s="18" t="s">
        <v>68</v>
      </c>
      <c r="E707" s="19" t="b">
        <v>1</v>
      </c>
      <c r="F707" s="19" t="b">
        <v>0</v>
      </c>
      <c r="G707" s="19" t="b">
        <v>0</v>
      </c>
      <c r="H707" s="19" t="b">
        <v>0</v>
      </c>
      <c r="I707" s="19" t="b">
        <v>0</v>
      </c>
      <c r="J707" s="19" t="b">
        <v>0</v>
      </c>
      <c r="K707" s="19" t="b">
        <v>0</v>
      </c>
      <c r="L707" s="19" t="b">
        <v>0</v>
      </c>
      <c r="M707" s="20" t="b">
        <v>0</v>
      </c>
      <c r="O707" s="19" t="s">
        <v>4160</v>
      </c>
      <c r="P707" s="19" t="s">
        <v>105</v>
      </c>
      <c r="Q707" s="19" t="s">
        <v>79</v>
      </c>
      <c r="R707" s="19" t="s">
        <v>4161</v>
      </c>
      <c r="S707" s="19" t="s">
        <v>4162</v>
      </c>
      <c r="AB707" s="19" t="b">
        <v>0</v>
      </c>
      <c r="AI707" s="21" t="b">
        <v>1</v>
      </c>
      <c r="AJ707" s="21" t="b">
        <v>0</v>
      </c>
      <c r="AK707" s="21" t="b">
        <v>0</v>
      </c>
      <c r="AL707" s="21"/>
      <c r="AM707" s="21" t="b">
        <v>1</v>
      </c>
      <c r="AN707" s="21"/>
      <c r="AO707" s="21"/>
      <c r="AP707" s="21"/>
      <c r="AQ707" s="21"/>
      <c r="AR707" s="21"/>
      <c r="AS707" s="21" t="b">
        <v>0</v>
      </c>
      <c r="AT707" s="21"/>
      <c r="AU707" s="22"/>
      <c r="AV707" s="21"/>
      <c r="AW707" s="21"/>
      <c r="AX707" s="21"/>
      <c r="AY707" s="21"/>
      <c r="AZ707" s="21"/>
      <c r="BA707" s="21"/>
      <c r="BB707" s="23">
        <v>16223.0</v>
      </c>
      <c r="BC707" s="26">
        <v>4.0</v>
      </c>
      <c r="BD707" s="24">
        <v>3.163695E7</v>
      </c>
      <c r="BE707" s="19" t="s">
        <v>4163</v>
      </c>
      <c r="BF707" s="25">
        <v>43761.0</v>
      </c>
      <c r="BG707" s="19" t="s">
        <v>4164</v>
      </c>
      <c r="BH707" s="19" t="s">
        <v>4165</v>
      </c>
      <c r="BI707" s="19" t="s">
        <v>4166</v>
      </c>
      <c r="BJ707" s="19" t="s">
        <v>3889</v>
      </c>
      <c r="BK707" s="19" t="s">
        <v>4167</v>
      </c>
    </row>
    <row r="708" ht="16.5" customHeight="1">
      <c r="A708" s="16" t="s">
        <v>4168</v>
      </c>
      <c r="B708" s="17" t="s">
        <v>68</v>
      </c>
      <c r="C708" s="18" t="s">
        <v>68</v>
      </c>
      <c r="D708" s="18" t="s">
        <v>68</v>
      </c>
      <c r="E708" s="19" t="b">
        <v>1</v>
      </c>
      <c r="F708" s="19" t="b">
        <v>0</v>
      </c>
      <c r="G708" s="19" t="b">
        <v>0</v>
      </c>
      <c r="H708" s="19" t="b">
        <v>0</v>
      </c>
      <c r="I708" s="19" t="b">
        <v>0</v>
      </c>
      <c r="J708" s="19" t="b">
        <v>0</v>
      </c>
      <c r="K708" s="19" t="b">
        <v>0</v>
      </c>
      <c r="L708" s="19" t="b">
        <v>0</v>
      </c>
      <c r="M708" s="20" t="b">
        <v>0</v>
      </c>
      <c r="O708" s="30"/>
      <c r="Q708" s="19" t="s">
        <v>303</v>
      </c>
      <c r="S708" s="19" t="s">
        <v>188</v>
      </c>
      <c r="AB708" s="19" t="b">
        <v>0</v>
      </c>
      <c r="AI708" s="21" t="b">
        <v>1</v>
      </c>
      <c r="AJ708" s="21" t="b">
        <v>0</v>
      </c>
      <c r="AK708" s="21" t="b">
        <v>0</v>
      </c>
      <c r="AL708" s="21"/>
      <c r="AM708" s="21" t="b">
        <v>1</v>
      </c>
      <c r="AN708" s="21"/>
      <c r="AO708" s="21"/>
      <c r="AP708" s="21"/>
      <c r="AQ708" s="21"/>
      <c r="AR708" s="21"/>
      <c r="AS708" s="21" t="b">
        <v>0</v>
      </c>
      <c r="AT708" s="21"/>
      <c r="AU708" s="22"/>
      <c r="AV708" s="21"/>
      <c r="AW708" s="21"/>
      <c r="AX708" s="21"/>
      <c r="AY708" s="21"/>
      <c r="AZ708" s="21"/>
      <c r="BA708" s="21"/>
      <c r="BB708" s="23">
        <v>16201.0</v>
      </c>
      <c r="BC708" s="26">
        <v>18.0</v>
      </c>
      <c r="BD708" s="24">
        <v>3.1337793E7</v>
      </c>
      <c r="BE708" s="19" t="s">
        <v>189</v>
      </c>
      <c r="BF708" s="25">
        <v>43671.0</v>
      </c>
      <c r="BG708" s="19" t="s">
        <v>190</v>
      </c>
      <c r="BH708" s="19" t="s">
        <v>191</v>
      </c>
      <c r="BI708" s="19" t="s">
        <v>192</v>
      </c>
      <c r="BJ708" s="19" t="s">
        <v>193</v>
      </c>
    </row>
    <row r="709" ht="16.5" customHeight="1">
      <c r="A709" s="32" t="s">
        <v>4169</v>
      </c>
      <c r="B709" s="28" t="s">
        <v>68</v>
      </c>
      <c r="C709" s="17" t="s">
        <v>88</v>
      </c>
      <c r="D709" s="17" t="s">
        <v>88</v>
      </c>
      <c r="E709" s="19" t="b">
        <v>1</v>
      </c>
      <c r="F709" s="29" t="b">
        <v>0</v>
      </c>
      <c r="G709" t="b">
        <v>0</v>
      </c>
      <c r="H709" s="19" t="b">
        <v>1</v>
      </c>
      <c r="I709" t="b">
        <v>0</v>
      </c>
      <c r="J709" s="19" t="b">
        <v>0</v>
      </c>
      <c r="K709" s="19" t="b">
        <v>0</v>
      </c>
      <c r="L709" s="19" t="b">
        <v>0</v>
      </c>
      <c r="M709" s="26" t="b">
        <v>0</v>
      </c>
      <c r="O709" s="30"/>
      <c r="P709" s="19" t="s">
        <v>105</v>
      </c>
      <c r="Q709" s="19"/>
      <c r="X709" s="19"/>
      <c r="Y709" s="19"/>
      <c r="Z709" s="19"/>
      <c r="AA709" s="19"/>
      <c r="AB709" s="19" t="b">
        <v>0</v>
      </c>
      <c r="AC709" s="19"/>
      <c r="AD709" s="19"/>
      <c r="AE709" s="19"/>
      <c r="AF709" s="19"/>
      <c r="AG709" s="19"/>
      <c r="AH709" s="19"/>
      <c r="AI709" s="21" t="b">
        <v>0</v>
      </c>
      <c r="AJ709" s="21" t="b">
        <v>0</v>
      </c>
      <c r="AK709" s="21" t="b">
        <v>0</v>
      </c>
      <c r="AL709" s="21"/>
      <c r="AM709" s="21"/>
      <c r="AN709" s="21"/>
      <c r="AO709" s="21"/>
      <c r="AP709" s="21"/>
      <c r="AQ709" s="21"/>
      <c r="AR709" s="21"/>
      <c r="AS709" s="21" t="b">
        <v>1</v>
      </c>
      <c r="AT709" s="21"/>
      <c r="AU709" s="22"/>
      <c r="AV709" s="21"/>
      <c r="AW709" s="21"/>
      <c r="AX709" s="21"/>
      <c r="AY709" s="21"/>
      <c r="AZ709" s="21"/>
      <c r="BA709" s="21"/>
      <c r="BB709" s="23">
        <v>16188.0</v>
      </c>
      <c r="BC709" s="20"/>
      <c r="BD709" s="24"/>
      <c r="BE709" s="32"/>
      <c r="BF709" s="33"/>
      <c r="BG709" s="19" t="s">
        <v>4170</v>
      </c>
      <c r="BH709" s="19" t="s">
        <v>4171</v>
      </c>
      <c r="BI709" s="19"/>
      <c r="BK709" s="19"/>
    </row>
    <row r="710" ht="16.5" customHeight="1">
      <c r="A710" s="16" t="s">
        <v>4172</v>
      </c>
      <c r="B710" s="17" t="s">
        <v>68</v>
      </c>
      <c r="C710" s="18" t="s">
        <v>68</v>
      </c>
      <c r="D710" s="18" t="s">
        <v>68</v>
      </c>
      <c r="E710" s="19" t="b">
        <v>1</v>
      </c>
      <c r="F710" s="19" t="b">
        <v>0</v>
      </c>
      <c r="G710" s="19" t="b">
        <v>0</v>
      </c>
      <c r="H710" s="19" t="b">
        <v>1</v>
      </c>
      <c r="I710" s="19" t="b">
        <v>0</v>
      </c>
      <c r="J710" s="19" t="b">
        <v>0</v>
      </c>
      <c r="K710" s="19" t="b">
        <v>0</v>
      </c>
      <c r="L710" s="19" t="b">
        <v>0</v>
      </c>
      <c r="M710" s="20" t="b">
        <v>0</v>
      </c>
      <c r="N710" s="19" t="s">
        <v>234</v>
      </c>
      <c r="O710" s="19" t="s">
        <v>4173</v>
      </c>
      <c r="P710" s="19" t="s">
        <v>105</v>
      </c>
      <c r="Q710" s="19" t="s">
        <v>70</v>
      </c>
      <c r="AB710" s="19" t="b">
        <v>0</v>
      </c>
      <c r="AI710" s="21" t="b">
        <v>1</v>
      </c>
      <c r="AJ710" s="21" t="b">
        <v>0</v>
      </c>
      <c r="AK710" s="21" t="b">
        <v>1</v>
      </c>
      <c r="AL710" s="21"/>
      <c r="AM710" s="21" t="b">
        <v>1</v>
      </c>
      <c r="AN710" s="21"/>
      <c r="AO710" s="22"/>
      <c r="AP710" s="21"/>
      <c r="AQ710" s="21"/>
      <c r="AR710" s="21"/>
      <c r="AS710" s="21" t="b">
        <v>0</v>
      </c>
      <c r="AT710" s="21"/>
      <c r="AU710" s="22"/>
      <c r="AV710" s="21" t="b">
        <v>1</v>
      </c>
      <c r="AW710" s="21"/>
      <c r="AX710" s="21"/>
      <c r="AY710" s="21"/>
      <c r="AZ710" s="21"/>
      <c r="BA710" s="21" t="b">
        <v>1</v>
      </c>
      <c r="BB710" s="23">
        <v>16184.0</v>
      </c>
      <c r="BC710" s="26">
        <v>16.0</v>
      </c>
      <c r="BD710" s="24">
        <v>3.2988401E7</v>
      </c>
      <c r="BE710" s="19" t="s">
        <v>4174</v>
      </c>
      <c r="BF710" s="25">
        <v>44104.0</v>
      </c>
      <c r="BG710" s="19" t="s">
        <v>4175</v>
      </c>
      <c r="BH710" s="19" t="s">
        <v>4176</v>
      </c>
      <c r="BI710" s="19" t="s">
        <v>4177</v>
      </c>
      <c r="BJ710" s="19" t="s">
        <v>1913</v>
      </c>
      <c r="BK710" s="19" t="s">
        <v>4178</v>
      </c>
    </row>
    <row r="711" ht="16.5" customHeight="1">
      <c r="A711" s="16" t="s">
        <v>4179</v>
      </c>
      <c r="B711" s="17" t="s">
        <v>68</v>
      </c>
      <c r="C711" s="18" t="s">
        <v>68</v>
      </c>
      <c r="D711" s="18" t="s">
        <v>68</v>
      </c>
      <c r="E711" s="19" t="b">
        <v>1</v>
      </c>
      <c r="F711" s="19" t="b">
        <v>0</v>
      </c>
      <c r="G711" s="19" t="b">
        <v>0</v>
      </c>
      <c r="H711" s="19" t="b">
        <v>1</v>
      </c>
      <c r="I711" s="19" t="b">
        <v>0</v>
      </c>
      <c r="J711" s="19" t="b">
        <v>0</v>
      </c>
      <c r="K711" s="19" t="b">
        <v>0</v>
      </c>
      <c r="L711" s="19" t="b">
        <v>0</v>
      </c>
      <c r="M711" s="20" t="b">
        <v>0</v>
      </c>
      <c r="O711" s="19" t="s">
        <v>4180</v>
      </c>
      <c r="P711" s="19" t="s">
        <v>4181</v>
      </c>
      <c r="Q711" s="19" t="s">
        <v>70</v>
      </c>
      <c r="AB711" s="19" t="b">
        <v>0</v>
      </c>
      <c r="AI711" s="21" t="b">
        <v>1</v>
      </c>
      <c r="AJ711" s="21" t="b">
        <v>0</v>
      </c>
      <c r="AK711" s="21" t="b">
        <v>1</v>
      </c>
      <c r="AL711" s="21"/>
      <c r="AM711" s="21"/>
      <c r="AN711" s="21"/>
      <c r="AO711" s="21"/>
      <c r="AP711" s="21"/>
      <c r="AQ711" s="21"/>
      <c r="AR711" s="21"/>
      <c r="AS711" s="21" t="b">
        <v>0</v>
      </c>
      <c r="AT711" s="21"/>
      <c r="AU711" s="22"/>
      <c r="AV711" s="21"/>
      <c r="AW711" s="21"/>
      <c r="AX711" s="21"/>
      <c r="AY711" s="21"/>
      <c r="AZ711" s="21"/>
      <c r="BA711" s="21"/>
      <c r="BB711" s="23">
        <v>16180.0</v>
      </c>
      <c r="BC711" s="26">
        <v>1.0</v>
      </c>
      <c r="BD711" s="24">
        <v>3.1249312E7</v>
      </c>
      <c r="BE711" s="19" t="s">
        <v>4182</v>
      </c>
      <c r="BF711" s="25">
        <v>43646.0</v>
      </c>
      <c r="BG711" s="19" t="s">
        <v>4183</v>
      </c>
      <c r="BH711" s="19" t="s">
        <v>4184</v>
      </c>
      <c r="BI711" s="19" t="s">
        <v>4185</v>
      </c>
      <c r="BJ711" s="19" t="s">
        <v>127</v>
      </c>
    </row>
    <row r="712" ht="16.5" customHeight="1">
      <c r="A712" s="30" t="s">
        <v>4186</v>
      </c>
      <c r="B712" s="28" t="s">
        <v>68</v>
      </c>
      <c r="C712" s="17" t="s">
        <v>68</v>
      </c>
      <c r="D712" s="17" t="s">
        <v>68</v>
      </c>
      <c r="E712" s="29" t="b">
        <v>1</v>
      </c>
      <c r="F712" s="29" t="b">
        <v>0</v>
      </c>
      <c r="G712" t="b">
        <v>0</v>
      </c>
      <c r="H712" s="29" t="b">
        <v>0</v>
      </c>
      <c r="I712" t="b">
        <v>0</v>
      </c>
      <c r="J712" s="19" t="b">
        <v>0</v>
      </c>
      <c r="K712" s="19" t="b">
        <v>0</v>
      </c>
      <c r="L712" s="19" t="b">
        <v>0</v>
      </c>
      <c r="M712" s="26" t="b">
        <v>0</v>
      </c>
      <c r="O712" s="30"/>
      <c r="Q712" s="19" t="s">
        <v>70</v>
      </c>
      <c r="X712" s="19"/>
      <c r="Y712" s="19"/>
      <c r="Z712" s="19"/>
      <c r="AA712" s="19"/>
      <c r="AB712" s="19" t="b">
        <v>0</v>
      </c>
      <c r="AC712" s="19"/>
      <c r="AD712" s="19"/>
      <c r="AE712" s="19"/>
      <c r="AF712" s="19"/>
      <c r="AG712" s="19"/>
      <c r="AH712" s="19"/>
      <c r="AI712" s="21" t="b">
        <v>1</v>
      </c>
      <c r="AJ712" s="21" t="b">
        <v>0</v>
      </c>
      <c r="AK712" s="21" t="b">
        <v>0</v>
      </c>
      <c r="AL712" s="21"/>
      <c r="AM712" s="21" t="b">
        <v>1</v>
      </c>
      <c r="AN712" s="21"/>
      <c r="AO712" s="21"/>
      <c r="AP712" s="21"/>
      <c r="AQ712" s="21"/>
      <c r="AR712" s="21"/>
      <c r="AS712" s="21" t="b">
        <v>0</v>
      </c>
      <c r="AT712" s="21"/>
      <c r="AU712" s="22"/>
      <c r="AV712" s="21"/>
      <c r="AW712" s="21"/>
      <c r="AX712" s="21"/>
      <c r="AY712" s="21"/>
      <c r="AZ712" s="21"/>
      <c r="BA712" s="21"/>
      <c r="BB712" s="23">
        <v>16026.0</v>
      </c>
      <c r="BC712" s="20">
        <v>3.0</v>
      </c>
      <c r="BD712" s="40" t="s">
        <v>4187</v>
      </c>
      <c r="BE712" s="32" t="s">
        <v>4188</v>
      </c>
      <c r="BF712" s="41" t="s">
        <v>4189</v>
      </c>
      <c r="BG712" s="19" t="s">
        <v>4190</v>
      </c>
      <c r="BH712" s="19" t="s">
        <v>4191</v>
      </c>
      <c r="BI712" s="19" t="s">
        <v>4192</v>
      </c>
      <c r="BJ712" s="19" t="s">
        <v>1018</v>
      </c>
      <c r="BK712" s="19" t="s">
        <v>456</v>
      </c>
    </row>
    <row r="713" ht="16.5" customHeight="1">
      <c r="A713" s="27" t="s">
        <v>4193</v>
      </c>
      <c r="B713" s="28" t="s">
        <v>68</v>
      </c>
      <c r="C713" s="17" t="s">
        <v>88</v>
      </c>
      <c r="D713" s="17" t="s">
        <v>88</v>
      </c>
      <c r="E713" s="29" t="b">
        <v>1</v>
      </c>
      <c r="F713" s="29" t="b">
        <v>0</v>
      </c>
      <c r="G713" t="b">
        <v>0</v>
      </c>
      <c r="H713" s="29" t="b">
        <v>0</v>
      </c>
      <c r="I713" t="b">
        <v>0</v>
      </c>
      <c r="J713" s="19" t="b">
        <v>0</v>
      </c>
      <c r="K713" s="19" t="b">
        <v>0</v>
      </c>
      <c r="L713" s="19" t="b">
        <v>0</v>
      </c>
      <c r="M713" s="26" t="b">
        <v>0</v>
      </c>
      <c r="O713" s="30"/>
      <c r="Q713" s="19"/>
      <c r="X713" s="19"/>
      <c r="Y713" s="19"/>
      <c r="Z713" s="19"/>
      <c r="AA713" s="19"/>
      <c r="AB713" s="19" t="b">
        <v>0</v>
      </c>
      <c r="AC713" s="19"/>
      <c r="AD713" s="19"/>
      <c r="AE713" s="19"/>
      <c r="AF713" s="19"/>
      <c r="AG713" s="19"/>
      <c r="AH713" s="19"/>
      <c r="AI713" s="21" t="b">
        <v>0</v>
      </c>
      <c r="AJ713" s="21" t="b">
        <v>0</v>
      </c>
      <c r="AK713" s="21" t="b">
        <v>0</v>
      </c>
      <c r="AL713" s="21"/>
      <c r="AM713" s="21"/>
      <c r="AN713" s="21"/>
      <c r="AO713" s="21"/>
      <c r="AP713" s="21"/>
      <c r="AQ713" s="21"/>
      <c r="AR713" s="21"/>
      <c r="AS713" s="21" t="b">
        <v>1</v>
      </c>
      <c r="AT713" s="21"/>
      <c r="AU713" s="22"/>
      <c r="AV713" s="21"/>
      <c r="AW713" s="21"/>
      <c r="AX713" s="21"/>
      <c r="AY713" s="21"/>
      <c r="AZ713" s="21"/>
      <c r="BA713" s="21"/>
      <c r="BB713" s="31">
        <v>16015.0</v>
      </c>
      <c r="BC713" s="20"/>
      <c r="BD713" s="24"/>
      <c r="BE713" s="32" t="s">
        <v>4194</v>
      </c>
      <c r="BF713" s="33">
        <v>44053.0</v>
      </c>
      <c r="BG713" s="19" t="s">
        <v>4195</v>
      </c>
      <c r="BH713" s="19"/>
      <c r="BI713" s="19" t="s">
        <v>4196</v>
      </c>
      <c r="BJ713" s="19" t="s">
        <v>4197</v>
      </c>
      <c r="BK713" s="19"/>
    </row>
    <row r="714" ht="16.5" customHeight="1">
      <c r="A714" s="32" t="s">
        <v>4198</v>
      </c>
      <c r="B714" s="28" t="s">
        <v>68</v>
      </c>
      <c r="C714" s="17" t="s">
        <v>88</v>
      </c>
      <c r="D714" s="17" t="s">
        <v>88</v>
      </c>
      <c r="E714" s="19" t="b">
        <v>1</v>
      </c>
      <c r="F714" s="29" t="b">
        <v>0</v>
      </c>
      <c r="G714" t="b">
        <v>0</v>
      </c>
      <c r="H714" s="19" t="b">
        <v>1</v>
      </c>
      <c r="I714" t="b">
        <v>0</v>
      </c>
      <c r="J714" s="19" t="b">
        <v>0</v>
      </c>
      <c r="K714" s="19" t="b">
        <v>0</v>
      </c>
      <c r="L714" s="19" t="b">
        <v>0</v>
      </c>
      <c r="M714" s="26" t="b">
        <v>0</v>
      </c>
      <c r="O714" s="30"/>
      <c r="P714" s="19" t="s">
        <v>105</v>
      </c>
      <c r="Q714" s="19"/>
      <c r="X714" s="19"/>
      <c r="Y714" s="19"/>
      <c r="Z714" s="19"/>
      <c r="AA714" s="19"/>
      <c r="AB714" s="19" t="b">
        <v>0</v>
      </c>
      <c r="AC714" s="19"/>
      <c r="AD714" s="19"/>
      <c r="AE714" s="19"/>
      <c r="AF714" s="19"/>
      <c r="AG714" s="19"/>
      <c r="AH714" s="19"/>
      <c r="AI714" s="21" t="b">
        <v>0</v>
      </c>
      <c r="AJ714" s="21" t="b">
        <v>0</v>
      </c>
      <c r="AK714" s="21" t="b">
        <v>0</v>
      </c>
      <c r="AL714" s="21"/>
      <c r="AM714" s="21"/>
      <c r="AN714" s="21"/>
      <c r="AO714" s="21"/>
      <c r="AP714" s="21"/>
      <c r="AQ714" s="21"/>
      <c r="AR714" s="21"/>
      <c r="AS714" s="21" t="b">
        <v>1</v>
      </c>
      <c r="AT714" s="21"/>
      <c r="AU714" s="22"/>
      <c r="AV714" s="21"/>
      <c r="AW714" s="21"/>
      <c r="AX714" s="21"/>
      <c r="AY714" s="21"/>
      <c r="AZ714" s="21"/>
      <c r="BA714" s="21"/>
      <c r="BB714" s="23">
        <v>15990.0</v>
      </c>
      <c r="BC714" s="20"/>
      <c r="BD714" s="24"/>
      <c r="BE714" s="32"/>
      <c r="BF714" s="33"/>
      <c r="BG714" s="19" t="s">
        <v>4199</v>
      </c>
      <c r="BH714" s="19" t="s">
        <v>4200</v>
      </c>
      <c r="BI714" s="19"/>
      <c r="BK714" s="19"/>
    </row>
    <row r="715" ht="16.5" customHeight="1">
      <c r="A715" s="16" t="s">
        <v>4201</v>
      </c>
      <c r="B715" s="17" t="s">
        <v>68</v>
      </c>
      <c r="C715" s="18" t="s">
        <v>68</v>
      </c>
      <c r="D715" s="18" t="s">
        <v>68</v>
      </c>
      <c r="E715" s="19" t="b">
        <v>1</v>
      </c>
      <c r="F715" s="19" t="b">
        <v>0</v>
      </c>
      <c r="G715" s="19" t="b">
        <v>0</v>
      </c>
      <c r="H715" s="19" t="b">
        <v>0</v>
      </c>
      <c r="I715" s="19" t="b">
        <v>0</v>
      </c>
      <c r="J715" s="19" t="b">
        <v>0</v>
      </c>
      <c r="K715" s="19" t="b">
        <v>0</v>
      </c>
      <c r="L715" s="19" t="b">
        <v>0</v>
      </c>
      <c r="M715" s="20" t="b">
        <v>0</v>
      </c>
      <c r="O715" s="19" t="s">
        <v>4202</v>
      </c>
      <c r="P715" s="19" t="s">
        <v>688</v>
      </c>
      <c r="Q715" s="19" t="s">
        <v>79</v>
      </c>
      <c r="R715" s="19" t="s">
        <v>4203</v>
      </c>
      <c r="AB715" s="19" t="b">
        <v>0</v>
      </c>
      <c r="AI715" s="21" t="b">
        <v>1</v>
      </c>
      <c r="AJ715" s="21" t="b">
        <v>0</v>
      </c>
      <c r="AK715" s="21" t="b">
        <v>0</v>
      </c>
      <c r="AL715" s="21"/>
      <c r="AM715" s="21" t="b">
        <v>1</v>
      </c>
      <c r="AN715" s="21"/>
      <c r="AO715" s="21"/>
      <c r="AP715" s="21"/>
      <c r="AQ715" s="21"/>
      <c r="AR715" s="21"/>
      <c r="AS715" s="21" t="b">
        <v>0</v>
      </c>
      <c r="AT715" s="21"/>
      <c r="AU715" s="22"/>
      <c r="AV715" s="21"/>
      <c r="AW715" s="21"/>
      <c r="AX715" s="21"/>
      <c r="AY715" s="21"/>
      <c r="AZ715" s="21"/>
      <c r="BA715" s="21"/>
      <c r="BB715" s="23">
        <v>15939.0</v>
      </c>
      <c r="BC715" s="26">
        <v>4.0</v>
      </c>
      <c r="BD715" s="24">
        <v>3.2978267E7</v>
      </c>
      <c r="BE715" s="19" t="s">
        <v>4204</v>
      </c>
      <c r="BF715" s="25">
        <v>44101.0</v>
      </c>
      <c r="BG715" s="19" t="s">
        <v>4205</v>
      </c>
      <c r="BH715" s="19" t="s">
        <v>4206</v>
      </c>
      <c r="BI715" s="19" t="s">
        <v>4207</v>
      </c>
      <c r="BJ715" s="19" t="s">
        <v>1469</v>
      </c>
      <c r="BK715" s="19" t="s">
        <v>4208</v>
      </c>
    </row>
    <row r="716" ht="16.5" customHeight="1">
      <c r="A716" s="16" t="s">
        <v>4209</v>
      </c>
      <c r="B716" s="17" t="s">
        <v>68</v>
      </c>
      <c r="C716" s="18" t="s">
        <v>68</v>
      </c>
      <c r="D716" s="18" t="s">
        <v>68</v>
      </c>
      <c r="E716" s="19" t="b">
        <v>1</v>
      </c>
      <c r="F716" s="19" t="b">
        <v>0</v>
      </c>
      <c r="G716" s="19" t="b">
        <v>0</v>
      </c>
      <c r="H716" s="19" t="b">
        <v>0</v>
      </c>
      <c r="I716" s="19" t="b">
        <v>0</v>
      </c>
      <c r="J716" s="19" t="b">
        <v>0</v>
      </c>
      <c r="K716" s="19" t="b">
        <v>0</v>
      </c>
      <c r="L716" s="19" t="b">
        <v>0</v>
      </c>
      <c r="M716" s="20" t="b">
        <v>0</v>
      </c>
      <c r="O716" s="19" t="s">
        <v>4210</v>
      </c>
      <c r="P716" s="19" t="s">
        <v>105</v>
      </c>
      <c r="Q716" s="19" t="s">
        <v>70</v>
      </c>
      <c r="AB716" s="19" t="b">
        <v>0</v>
      </c>
      <c r="AI716" s="21" t="b">
        <v>1</v>
      </c>
      <c r="AJ716" s="21" t="b">
        <v>0</v>
      </c>
      <c r="AK716" s="21" t="b">
        <v>0</v>
      </c>
      <c r="AL716" s="21"/>
      <c r="AM716" s="21" t="b">
        <v>1</v>
      </c>
      <c r="AN716" s="21"/>
      <c r="AO716" s="21"/>
      <c r="AP716" s="21"/>
      <c r="AQ716" s="21"/>
      <c r="AR716" s="21"/>
      <c r="AS716" s="21" t="b">
        <v>0</v>
      </c>
      <c r="AT716" s="21"/>
      <c r="AU716" s="22"/>
      <c r="AV716" s="21"/>
      <c r="AW716" s="21"/>
      <c r="AX716" s="21"/>
      <c r="AY716" s="21"/>
      <c r="AZ716" s="21"/>
      <c r="BA716" s="21"/>
      <c r="BB716" s="23">
        <v>15886.0</v>
      </c>
      <c r="BC716" s="26">
        <v>3.0</v>
      </c>
      <c r="BD716" s="24">
        <v>3.2939092E7</v>
      </c>
      <c r="BE716" s="19" t="s">
        <v>4211</v>
      </c>
      <c r="BF716" s="25">
        <v>44092.0</v>
      </c>
      <c r="BG716" s="19" t="s">
        <v>4212</v>
      </c>
      <c r="BH716" s="19" t="s">
        <v>4213</v>
      </c>
      <c r="BI716" s="19" t="s">
        <v>4214</v>
      </c>
      <c r="BJ716" s="19" t="s">
        <v>86</v>
      </c>
    </row>
    <row r="717" ht="16.5" customHeight="1">
      <c r="A717" s="30" t="s">
        <v>4215</v>
      </c>
      <c r="B717" s="28" t="s">
        <v>68</v>
      </c>
      <c r="C717" s="17" t="s">
        <v>68</v>
      </c>
      <c r="D717" s="17" t="s">
        <v>68</v>
      </c>
      <c r="E717" s="29" t="b">
        <v>1</v>
      </c>
      <c r="F717" s="29" t="b">
        <v>0</v>
      </c>
      <c r="G717" t="b">
        <v>0</v>
      </c>
      <c r="H717" s="29" t="b">
        <v>0</v>
      </c>
      <c r="I717" t="b">
        <v>0</v>
      </c>
      <c r="J717" s="19" t="b">
        <v>0</v>
      </c>
      <c r="K717" s="19" t="b">
        <v>0</v>
      </c>
      <c r="L717" s="19" t="b">
        <v>0</v>
      </c>
      <c r="M717" s="26" t="b">
        <v>0</v>
      </c>
      <c r="O717" s="30"/>
      <c r="Q717" s="19" t="s">
        <v>79</v>
      </c>
      <c r="X717" s="19"/>
      <c r="Y717" s="19"/>
      <c r="Z717" s="19"/>
      <c r="AA717" s="19"/>
      <c r="AB717" s="19" t="b">
        <v>0</v>
      </c>
      <c r="AC717" s="19"/>
      <c r="AD717" s="19"/>
      <c r="AE717" s="19"/>
      <c r="AF717" s="19"/>
      <c r="AG717" s="19"/>
      <c r="AH717" s="19"/>
      <c r="AI717" s="21" t="b">
        <v>1</v>
      </c>
      <c r="AJ717" s="21" t="b">
        <v>0</v>
      </c>
      <c r="AK717" s="21" t="b">
        <v>0</v>
      </c>
      <c r="AL717" s="21"/>
      <c r="AM717" s="21" t="b">
        <v>1</v>
      </c>
      <c r="AN717" s="21"/>
      <c r="AO717" s="21"/>
      <c r="AP717" s="21"/>
      <c r="AQ717" s="21"/>
      <c r="AR717" s="21"/>
      <c r="AS717" s="21" t="b">
        <v>0</v>
      </c>
      <c r="AT717" s="21"/>
      <c r="AU717" s="22"/>
      <c r="AV717" s="21"/>
      <c r="AW717" s="21"/>
      <c r="AX717" s="21"/>
      <c r="AY717" s="21"/>
      <c r="AZ717" s="21"/>
      <c r="BA717" s="21"/>
      <c r="BB717" s="23">
        <v>15787.0</v>
      </c>
      <c r="BC717" s="20">
        <v>6.0</v>
      </c>
      <c r="BD717" s="40" t="s">
        <v>4216</v>
      </c>
      <c r="BE717" s="32" t="s">
        <v>4217</v>
      </c>
      <c r="BF717" s="41" t="s">
        <v>4218</v>
      </c>
      <c r="BG717" s="19" t="s">
        <v>4219</v>
      </c>
      <c r="BH717" s="19" t="s">
        <v>4220</v>
      </c>
      <c r="BI717" s="19" t="s">
        <v>4221</v>
      </c>
      <c r="BJ717" s="19" t="s">
        <v>540</v>
      </c>
      <c r="BK717" s="19" t="s">
        <v>456</v>
      </c>
    </row>
    <row r="718" ht="16.5" customHeight="1">
      <c r="A718" s="16" t="s">
        <v>4222</v>
      </c>
      <c r="B718" s="17" t="s">
        <v>68</v>
      </c>
      <c r="C718" s="18" t="s">
        <v>68</v>
      </c>
      <c r="D718" s="18" t="s">
        <v>68</v>
      </c>
      <c r="E718" s="19" t="b">
        <v>0</v>
      </c>
      <c r="F718" s="19" t="b">
        <v>1</v>
      </c>
      <c r="G718" s="19" t="b">
        <v>0</v>
      </c>
      <c r="H718" s="19" t="b">
        <v>0</v>
      </c>
      <c r="I718" s="19" t="b">
        <v>0</v>
      </c>
      <c r="J718" s="19" t="b">
        <v>0</v>
      </c>
      <c r="K718" s="19" t="b">
        <v>0</v>
      </c>
      <c r="L718" s="19" t="b">
        <v>0</v>
      </c>
      <c r="M718" s="20" t="b">
        <v>0</v>
      </c>
      <c r="P718" s="19" t="s">
        <v>105</v>
      </c>
      <c r="Q718" s="19"/>
      <c r="R718" s="19" t="s">
        <v>4223</v>
      </c>
      <c r="X718" s="19"/>
      <c r="Y718" s="19" t="b">
        <f>OR(EQ(Z718,"Yes"),EQ(AA718,"Yes"))</f>
        <v>1</v>
      </c>
      <c r="Z718" s="19" t="s">
        <v>68</v>
      </c>
      <c r="AA718" s="19" t="s">
        <v>88</v>
      </c>
      <c r="AB718" s="19" t="b">
        <v>0</v>
      </c>
      <c r="AI718" s="21" t="b">
        <v>1</v>
      </c>
      <c r="AJ718" s="21" t="b">
        <v>0</v>
      </c>
      <c r="AK718" s="21" t="b">
        <v>0</v>
      </c>
      <c r="AL718" s="21"/>
      <c r="AM718" s="21" t="b">
        <v>1</v>
      </c>
      <c r="AN718" s="21"/>
      <c r="AO718" s="21"/>
      <c r="AP718" s="21"/>
      <c r="AQ718" s="21"/>
      <c r="AR718" s="21"/>
      <c r="AS718" s="21" t="b">
        <v>0</v>
      </c>
      <c r="AT718" s="21"/>
      <c r="AU718" s="22"/>
      <c r="AV718" s="21"/>
      <c r="AW718" s="21"/>
      <c r="AX718" s="21"/>
      <c r="AY718" s="21"/>
      <c r="AZ718" s="21"/>
      <c r="BA718" s="21"/>
      <c r="BB718" s="23">
        <v>15774.0</v>
      </c>
      <c r="BC718" s="26">
        <v>4.0</v>
      </c>
      <c r="BD718" s="24">
        <v>3.0267684E7</v>
      </c>
      <c r="BE718" s="19" t="s">
        <v>4224</v>
      </c>
      <c r="BF718" s="25">
        <v>43373.0</v>
      </c>
      <c r="BG718" s="19" t="s">
        <v>4225</v>
      </c>
      <c r="BH718" s="19" t="s">
        <v>4226</v>
      </c>
      <c r="BI718" s="19" t="s">
        <v>4227</v>
      </c>
      <c r="BJ718" s="19" t="s">
        <v>1292</v>
      </c>
      <c r="BK718" s="19" t="s">
        <v>4228</v>
      </c>
    </row>
    <row r="719" ht="16.5" customHeight="1">
      <c r="A719" s="16" t="s">
        <v>4229</v>
      </c>
      <c r="B719" s="17" t="s">
        <v>68</v>
      </c>
      <c r="C719" s="18" t="s">
        <v>68</v>
      </c>
      <c r="D719" s="18" t="s">
        <v>68</v>
      </c>
      <c r="E719" s="19" t="b">
        <v>1</v>
      </c>
      <c r="F719" s="19" t="b">
        <v>0</v>
      </c>
      <c r="G719" s="19" t="b">
        <v>0</v>
      </c>
      <c r="H719" s="19" t="b">
        <v>0</v>
      </c>
      <c r="I719" s="19" t="b">
        <v>0</v>
      </c>
      <c r="J719" s="19" t="b">
        <v>0</v>
      </c>
      <c r="K719" s="19" t="b">
        <v>0</v>
      </c>
      <c r="L719" s="19" t="b">
        <v>0</v>
      </c>
      <c r="M719" s="20" t="b">
        <v>0</v>
      </c>
      <c r="O719" s="32" t="s">
        <v>4230</v>
      </c>
      <c r="Q719" s="19" t="s">
        <v>79</v>
      </c>
      <c r="R719" s="19" t="s">
        <v>4231</v>
      </c>
      <c r="AB719" s="19" t="b">
        <v>0</v>
      </c>
      <c r="AI719" s="21" t="b">
        <v>1</v>
      </c>
      <c r="AJ719" s="21" t="b">
        <v>0</v>
      </c>
      <c r="AK719" s="21" t="b">
        <v>0</v>
      </c>
      <c r="AL719" s="21"/>
      <c r="AM719" s="21" t="b">
        <v>1</v>
      </c>
      <c r="AN719" s="21"/>
      <c r="AO719" s="21"/>
      <c r="AP719" s="21"/>
      <c r="AQ719" s="21"/>
      <c r="AR719" s="21"/>
      <c r="AS719" s="21" t="b">
        <v>0</v>
      </c>
      <c r="AT719" s="21"/>
      <c r="AU719" s="22"/>
      <c r="AV719" s="21"/>
      <c r="AW719" s="21"/>
      <c r="AX719" s="21"/>
      <c r="AY719" s="21"/>
      <c r="AZ719" s="21"/>
      <c r="BA719" s="21"/>
      <c r="BB719" s="23">
        <v>15708.0</v>
      </c>
      <c r="BC719" s="26">
        <v>12.0</v>
      </c>
      <c r="BD719" s="24">
        <v>3.1221665E7</v>
      </c>
      <c r="BE719" s="19" t="s">
        <v>4232</v>
      </c>
      <c r="BF719" s="25">
        <v>43638.0</v>
      </c>
      <c r="BG719" s="19" t="s">
        <v>4233</v>
      </c>
      <c r="BH719" s="19" t="s">
        <v>4234</v>
      </c>
      <c r="BI719" s="19" t="s">
        <v>4235</v>
      </c>
      <c r="BJ719" s="19" t="s">
        <v>3324</v>
      </c>
      <c r="BK719" s="19" t="s">
        <v>4236</v>
      </c>
    </row>
    <row r="720" ht="16.5" customHeight="1">
      <c r="A720" s="16" t="s">
        <v>4237</v>
      </c>
      <c r="B720" s="17" t="s">
        <v>68</v>
      </c>
      <c r="C720" s="18" t="s">
        <v>68</v>
      </c>
      <c r="D720" s="18" t="s">
        <v>68</v>
      </c>
      <c r="E720" s="19" t="b">
        <v>1</v>
      </c>
      <c r="F720" s="19" t="b">
        <v>0</v>
      </c>
      <c r="G720" s="19" t="b">
        <v>0</v>
      </c>
      <c r="H720" s="19" t="b">
        <v>0</v>
      </c>
      <c r="I720" s="19" t="b">
        <v>0</v>
      </c>
      <c r="J720" s="19" t="b">
        <v>0</v>
      </c>
      <c r="K720" s="19" t="b">
        <v>0</v>
      </c>
      <c r="L720" s="19" t="b">
        <v>0</v>
      </c>
      <c r="M720" s="20" t="b">
        <v>0</v>
      </c>
      <c r="N720" s="19" t="s">
        <v>234</v>
      </c>
      <c r="O720" s="19" t="s">
        <v>4238</v>
      </c>
      <c r="P720" s="19" t="s">
        <v>105</v>
      </c>
      <c r="Q720" s="19" t="s">
        <v>70</v>
      </c>
      <c r="R720" s="19" t="s">
        <v>4239</v>
      </c>
      <c r="AB720" s="19" t="b">
        <v>0</v>
      </c>
      <c r="AI720" s="21" t="b">
        <v>1</v>
      </c>
      <c r="AJ720" s="21" t="b">
        <v>0</v>
      </c>
      <c r="AK720" s="21" t="b">
        <v>1</v>
      </c>
      <c r="AL720" s="21"/>
      <c r="AM720" s="21" t="b">
        <v>1</v>
      </c>
      <c r="AN720" s="21"/>
      <c r="AO720" s="21"/>
      <c r="AP720" s="21"/>
      <c r="AQ720" s="21"/>
      <c r="AR720" s="21"/>
      <c r="AS720" s="21" t="b">
        <v>0</v>
      </c>
      <c r="AT720" s="21"/>
      <c r="AU720" s="22"/>
      <c r="AV720" s="21"/>
      <c r="AW720" s="21"/>
      <c r="AX720" s="21"/>
      <c r="AY720" s="21"/>
      <c r="AZ720" s="21"/>
      <c r="BA720" s="21" t="b">
        <v>1</v>
      </c>
      <c r="BB720" s="23">
        <v>15686.0</v>
      </c>
      <c r="BC720" s="26">
        <v>3.0</v>
      </c>
      <c r="BD720" s="24">
        <v>3.341369E7</v>
      </c>
      <c r="BE720" s="19" t="s">
        <v>4240</v>
      </c>
      <c r="BF720" s="25">
        <v>44205.0</v>
      </c>
      <c r="BG720" s="19" t="s">
        <v>4241</v>
      </c>
      <c r="BH720" s="19" t="s">
        <v>4242</v>
      </c>
      <c r="BI720" s="19" t="s">
        <v>4243</v>
      </c>
      <c r="BJ720" s="19" t="s">
        <v>4244</v>
      </c>
    </row>
    <row r="721" ht="16.5" customHeight="1">
      <c r="A721" s="32" t="s">
        <v>4245</v>
      </c>
      <c r="B721" s="28" t="s">
        <v>68</v>
      </c>
      <c r="C721" s="17" t="s">
        <v>88</v>
      </c>
      <c r="D721" s="17" t="s">
        <v>88</v>
      </c>
      <c r="E721" s="19" t="b">
        <v>0</v>
      </c>
      <c r="F721" s="19" t="b">
        <v>0</v>
      </c>
      <c r="G721" s="19" t="b">
        <v>0</v>
      </c>
      <c r="H721" s="19" t="b">
        <v>1</v>
      </c>
      <c r="I721" s="19" t="b">
        <v>0</v>
      </c>
      <c r="J721" s="19" t="b">
        <v>0</v>
      </c>
      <c r="K721" s="19" t="b">
        <v>0</v>
      </c>
      <c r="L721" s="19" t="b">
        <v>1</v>
      </c>
      <c r="M721" s="26" t="b">
        <v>0</v>
      </c>
      <c r="O721" s="30"/>
      <c r="P721" s="19" t="s">
        <v>236</v>
      </c>
      <c r="Q721" s="19"/>
      <c r="X721" s="19"/>
      <c r="Y721" s="19"/>
      <c r="Z721" s="19"/>
      <c r="AA721" s="19"/>
      <c r="AB721" s="19" t="b">
        <v>0</v>
      </c>
      <c r="AC721" s="19"/>
      <c r="AD721" s="19"/>
      <c r="AE721" s="19"/>
      <c r="AF721" s="19"/>
      <c r="AG721" s="19"/>
      <c r="AH721" s="19"/>
      <c r="AI721" s="21" t="b">
        <v>0</v>
      </c>
      <c r="AJ721" s="21" t="b">
        <v>0</v>
      </c>
      <c r="AK721" s="21" t="b">
        <v>0</v>
      </c>
      <c r="AL721" s="21"/>
      <c r="AM721" s="21"/>
      <c r="AN721" s="21"/>
      <c r="AO721" s="21"/>
      <c r="AP721" s="21"/>
      <c r="AQ721" s="21"/>
      <c r="AR721" s="21"/>
      <c r="AS721" s="21" t="b">
        <v>1</v>
      </c>
      <c r="AT721" s="21"/>
      <c r="AU721" s="22"/>
      <c r="AV721" s="21"/>
      <c r="AW721" s="21"/>
      <c r="AX721" s="21"/>
      <c r="AY721" s="21"/>
      <c r="AZ721" s="21"/>
      <c r="BA721" s="21"/>
      <c r="BB721" s="23">
        <v>15620.0</v>
      </c>
      <c r="BC721" s="20"/>
      <c r="BD721" s="24"/>
      <c r="BE721" s="32"/>
      <c r="BF721" s="33"/>
      <c r="BG721" s="19" t="s">
        <v>4246</v>
      </c>
      <c r="BH721" t="s">
        <v>4246</v>
      </c>
      <c r="BI721" s="19"/>
      <c r="BK721" s="19"/>
    </row>
    <row r="722" ht="16.5" customHeight="1">
      <c r="A722" s="16" t="s">
        <v>4247</v>
      </c>
      <c r="B722" s="17" t="s">
        <v>68</v>
      </c>
      <c r="C722" s="18" t="s">
        <v>68</v>
      </c>
      <c r="D722" s="18" t="s">
        <v>68</v>
      </c>
      <c r="E722" s="19" t="b">
        <v>1</v>
      </c>
      <c r="F722" s="19" t="b">
        <v>0</v>
      </c>
      <c r="G722" s="19" t="b">
        <v>0</v>
      </c>
      <c r="H722" s="19" t="b">
        <v>0</v>
      </c>
      <c r="I722" s="19" t="b">
        <v>0</v>
      </c>
      <c r="J722" s="19" t="b">
        <v>0</v>
      </c>
      <c r="K722" s="19" t="b">
        <v>0</v>
      </c>
      <c r="L722" s="19" t="b">
        <v>0</v>
      </c>
      <c r="M722" s="20" t="b">
        <v>0</v>
      </c>
      <c r="P722" s="19" t="s">
        <v>69</v>
      </c>
      <c r="Q722" s="19" t="s">
        <v>303</v>
      </c>
      <c r="R722" s="19" t="s">
        <v>4248</v>
      </c>
      <c r="AB722" s="19" t="b">
        <v>0</v>
      </c>
      <c r="AI722" s="21" t="b">
        <v>1</v>
      </c>
      <c r="AJ722" s="21" t="b">
        <v>0</v>
      </c>
      <c r="AK722" s="21" t="b">
        <v>0</v>
      </c>
      <c r="AL722" s="21"/>
      <c r="AM722" s="21" t="b">
        <v>1</v>
      </c>
      <c r="AN722" s="21"/>
      <c r="AO722" s="21"/>
      <c r="AP722" s="21"/>
      <c r="AQ722" s="21"/>
      <c r="AR722" s="21"/>
      <c r="AS722" s="21" t="b">
        <v>0</v>
      </c>
      <c r="AT722" s="21"/>
      <c r="AU722" s="22"/>
      <c r="AV722" s="21"/>
      <c r="AW722" s="21"/>
      <c r="AX722" s="21"/>
      <c r="AY722" s="21"/>
      <c r="AZ722" s="21"/>
      <c r="BA722" s="21"/>
      <c r="BB722" s="23">
        <v>15610.0</v>
      </c>
      <c r="BC722" s="26">
        <v>12.0</v>
      </c>
      <c r="BD722" s="24">
        <v>3.0413361E7</v>
      </c>
      <c r="BE722" s="19" t="s">
        <v>4249</v>
      </c>
      <c r="BF722" s="25">
        <v>43415.0</v>
      </c>
      <c r="BG722" s="19" t="s">
        <v>4250</v>
      </c>
      <c r="BH722" s="19" t="s">
        <v>4251</v>
      </c>
      <c r="BI722" s="19" t="s">
        <v>4252</v>
      </c>
      <c r="BJ722" s="19" t="s">
        <v>169</v>
      </c>
      <c r="BK722" s="19" t="s">
        <v>4253</v>
      </c>
    </row>
    <row r="723" ht="16.5" customHeight="1">
      <c r="A723" s="16" t="s">
        <v>4254</v>
      </c>
      <c r="B723" s="17" t="s">
        <v>68</v>
      </c>
      <c r="C723" s="18" t="s">
        <v>68</v>
      </c>
      <c r="D723" s="18" t="s">
        <v>68</v>
      </c>
      <c r="E723" s="19" t="b">
        <v>1</v>
      </c>
      <c r="F723" s="19" t="b">
        <v>0</v>
      </c>
      <c r="G723" s="19" t="b">
        <v>0</v>
      </c>
      <c r="H723" s="19" t="b">
        <v>0</v>
      </c>
      <c r="I723" s="19" t="b">
        <v>0</v>
      </c>
      <c r="J723" s="19" t="b">
        <v>0</v>
      </c>
      <c r="K723" s="19" t="b">
        <v>0</v>
      </c>
      <c r="L723" s="19" t="b">
        <v>0</v>
      </c>
      <c r="M723" s="20" t="b">
        <v>0</v>
      </c>
      <c r="O723" s="32" t="s">
        <v>4255</v>
      </c>
      <c r="Q723" s="19" t="s">
        <v>70</v>
      </c>
      <c r="R723" s="19" t="s">
        <v>4256</v>
      </c>
      <c r="S723" s="19" t="s">
        <v>4257</v>
      </c>
      <c r="AB723" s="19" t="b">
        <v>0</v>
      </c>
      <c r="AI723" s="21" t="b">
        <v>1</v>
      </c>
      <c r="AJ723" s="21" t="b">
        <v>0</v>
      </c>
      <c r="AK723" s="21" t="b">
        <v>0</v>
      </c>
      <c r="AL723" s="21"/>
      <c r="AM723" s="21" t="b">
        <v>1</v>
      </c>
      <c r="AN723" s="21"/>
      <c r="AO723" s="21"/>
      <c r="AP723" s="21"/>
      <c r="AQ723" s="21"/>
      <c r="AR723" s="21"/>
      <c r="AS723" s="21" t="b">
        <v>0</v>
      </c>
      <c r="AT723" s="21"/>
      <c r="AU723" s="22"/>
      <c r="AV723" s="21"/>
      <c r="AW723" s="21"/>
      <c r="AX723" s="21"/>
      <c r="AY723" s="21"/>
      <c r="AZ723" s="21"/>
      <c r="BA723" s="21"/>
      <c r="BB723" s="23">
        <v>15604.0</v>
      </c>
      <c r="BC723" s="26">
        <v>3.0</v>
      </c>
      <c r="BD723" s="24">
        <v>3.1285436E7</v>
      </c>
      <c r="BE723" s="19" t="s">
        <v>4258</v>
      </c>
      <c r="BF723" s="25">
        <v>43656.0</v>
      </c>
      <c r="BG723" s="19" t="s">
        <v>4259</v>
      </c>
      <c r="BH723" s="19" t="s">
        <v>4260</v>
      </c>
      <c r="BI723" s="19" t="s">
        <v>4261</v>
      </c>
      <c r="BJ723" s="19" t="s">
        <v>127</v>
      </c>
    </row>
    <row r="724" ht="16.5" customHeight="1">
      <c r="A724" s="16" t="s">
        <v>4262</v>
      </c>
      <c r="B724" s="17" t="s">
        <v>68</v>
      </c>
      <c r="C724" s="18" t="s">
        <v>68</v>
      </c>
      <c r="D724" s="18" t="s">
        <v>68</v>
      </c>
      <c r="E724" s="19" t="b">
        <v>1</v>
      </c>
      <c r="F724" s="19" t="b">
        <v>0</v>
      </c>
      <c r="G724" s="19" t="b">
        <v>0</v>
      </c>
      <c r="H724" s="19" t="b">
        <v>0</v>
      </c>
      <c r="I724" s="19" t="b">
        <v>0</v>
      </c>
      <c r="J724" s="19" t="b">
        <v>0</v>
      </c>
      <c r="K724" s="19" t="b">
        <v>0</v>
      </c>
      <c r="L724" s="19" t="b">
        <v>0</v>
      </c>
      <c r="M724" s="20" t="b">
        <v>0</v>
      </c>
      <c r="O724" s="19" t="s">
        <v>4263</v>
      </c>
      <c r="P724" s="19" t="s">
        <v>105</v>
      </c>
      <c r="Q724" s="19" t="s">
        <v>79</v>
      </c>
      <c r="AB724" s="19" t="b">
        <v>0</v>
      </c>
      <c r="AI724" s="21" t="b">
        <v>1</v>
      </c>
      <c r="AJ724" s="21" t="b">
        <v>0</v>
      </c>
      <c r="AK724" s="21" t="b">
        <v>0</v>
      </c>
      <c r="AL724" s="21"/>
      <c r="AM724" s="21" t="b">
        <v>1</v>
      </c>
      <c r="AN724" s="21"/>
      <c r="AO724" s="21"/>
      <c r="AP724" s="21"/>
      <c r="AQ724" s="21"/>
      <c r="AR724" s="21"/>
      <c r="AS724" s="21" t="b">
        <v>0</v>
      </c>
      <c r="AT724" s="21"/>
      <c r="AU724" s="22"/>
      <c r="AV724" s="21"/>
      <c r="AW724" s="21"/>
      <c r="AX724" s="21"/>
      <c r="AY724" s="21"/>
      <c r="AZ724" s="21"/>
      <c r="BA724" s="21"/>
      <c r="BB724" s="23">
        <v>15550.0</v>
      </c>
      <c r="BC724" s="26">
        <v>2.0</v>
      </c>
      <c r="BD724" s="24">
        <v>3.0472156E7</v>
      </c>
      <c r="BE724" s="19" t="s">
        <v>4264</v>
      </c>
      <c r="BF724" s="25">
        <v>43430.0</v>
      </c>
      <c r="BG724" s="19" t="s">
        <v>4265</v>
      </c>
      <c r="BH724" s="19" t="s">
        <v>4266</v>
      </c>
      <c r="BI724" s="19" t="s">
        <v>4267</v>
      </c>
      <c r="BJ724" s="19" t="s">
        <v>607</v>
      </c>
      <c r="BK724" s="19" t="s">
        <v>4268</v>
      </c>
    </row>
    <row r="725" ht="16.5" customHeight="1">
      <c r="A725" s="30" t="s">
        <v>4269</v>
      </c>
      <c r="B725" s="28" t="s">
        <v>68</v>
      </c>
      <c r="C725" s="17" t="s">
        <v>68</v>
      </c>
      <c r="D725" s="17" t="s">
        <v>68</v>
      </c>
      <c r="E725" s="29" t="b">
        <v>1</v>
      </c>
      <c r="F725" s="29" t="b">
        <v>0</v>
      </c>
      <c r="G725" t="b">
        <v>0</v>
      </c>
      <c r="H725" s="29" t="b">
        <v>0</v>
      </c>
      <c r="I725" t="b">
        <v>0</v>
      </c>
      <c r="J725" s="19" t="b">
        <v>0</v>
      </c>
      <c r="K725" s="19" t="b">
        <v>0</v>
      </c>
      <c r="L725" s="19" t="b">
        <v>0</v>
      </c>
      <c r="M725" s="26" t="b">
        <v>0</v>
      </c>
      <c r="O725" s="30"/>
      <c r="Q725" s="19" t="s">
        <v>70</v>
      </c>
      <c r="X725" s="19"/>
      <c r="Y725" s="19"/>
      <c r="Z725" s="19"/>
      <c r="AA725" s="19"/>
      <c r="AB725" s="19" t="b">
        <v>0</v>
      </c>
      <c r="AC725" s="19"/>
      <c r="AD725" s="19"/>
      <c r="AE725" s="19"/>
      <c r="AF725" s="19"/>
      <c r="AG725" s="19"/>
      <c r="AH725" s="19"/>
      <c r="AI725" s="21" t="b">
        <v>1</v>
      </c>
      <c r="AJ725" s="21" t="b">
        <v>0</v>
      </c>
      <c r="AK725" s="21" t="b">
        <v>0</v>
      </c>
      <c r="AL725" s="21"/>
      <c r="AM725" s="21" t="b">
        <v>1</v>
      </c>
      <c r="AN725" s="21"/>
      <c r="AO725" s="21"/>
      <c r="AP725" s="21"/>
      <c r="AQ725" s="21"/>
      <c r="AR725" s="21"/>
      <c r="AS725" s="21" t="b">
        <v>0</v>
      </c>
      <c r="AT725" s="21"/>
      <c r="AU725" s="22"/>
      <c r="AV725" s="21"/>
      <c r="AW725" s="21"/>
      <c r="AX725" s="21"/>
      <c r="AY725" s="21"/>
      <c r="AZ725" s="21"/>
      <c r="BA725" s="21"/>
      <c r="BB725" s="23">
        <v>15445.0</v>
      </c>
      <c r="BC725" s="20">
        <v>235.0</v>
      </c>
      <c r="BD725" s="40" t="s">
        <v>4270</v>
      </c>
      <c r="BE725" s="32" t="s">
        <v>4271</v>
      </c>
      <c r="BF725" s="41" t="s">
        <v>4272</v>
      </c>
      <c r="BG725" s="19" t="s">
        <v>4273</v>
      </c>
      <c r="BH725" s="19" t="s">
        <v>4274</v>
      </c>
      <c r="BI725" s="19" t="s">
        <v>4275</v>
      </c>
      <c r="BJ725" s="19" t="s">
        <v>76</v>
      </c>
      <c r="BK725" s="19" t="s">
        <v>456</v>
      </c>
    </row>
    <row r="726" ht="16.5" customHeight="1">
      <c r="A726" s="16" t="s">
        <v>4276</v>
      </c>
      <c r="B726" s="17" t="s">
        <v>68</v>
      </c>
      <c r="C726" s="18" t="s">
        <v>68</v>
      </c>
      <c r="D726" s="18" t="s">
        <v>68</v>
      </c>
      <c r="E726" s="19" t="b">
        <v>1</v>
      </c>
      <c r="F726" s="19" t="b">
        <v>0</v>
      </c>
      <c r="G726" s="19" t="b">
        <v>0</v>
      </c>
      <c r="H726" s="19" t="b">
        <v>0</v>
      </c>
      <c r="I726" s="19" t="b">
        <v>0</v>
      </c>
      <c r="J726" s="19" t="b">
        <v>0</v>
      </c>
      <c r="K726" s="19" t="b">
        <v>0</v>
      </c>
      <c r="L726" s="19" t="b">
        <v>0</v>
      </c>
      <c r="M726" s="20" t="b">
        <v>0</v>
      </c>
      <c r="P726" s="19" t="s">
        <v>491</v>
      </c>
      <c r="Q726" s="19" t="s">
        <v>492</v>
      </c>
      <c r="AB726" s="19" t="b">
        <v>0</v>
      </c>
      <c r="AI726" s="21" t="b">
        <v>1</v>
      </c>
      <c r="AJ726" s="21" t="b">
        <v>0</v>
      </c>
      <c r="AK726" s="21" t="b">
        <v>0</v>
      </c>
      <c r="AL726" s="21"/>
      <c r="AM726" s="21" t="b">
        <v>1</v>
      </c>
      <c r="AN726" s="21"/>
      <c r="AO726" s="21"/>
      <c r="AP726" s="21"/>
      <c r="AQ726" s="21"/>
      <c r="AR726" s="21"/>
      <c r="AS726" s="21" t="b">
        <v>0</v>
      </c>
      <c r="AT726" s="21"/>
      <c r="AU726" s="22"/>
      <c r="AV726" s="21"/>
      <c r="AW726" s="21"/>
      <c r="AX726" s="21"/>
      <c r="AY726" s="21"/>
      <c r="AZ726" s="21"/>
      <c r="BA726" s="21"/>
      <c r="BB726" s="23">
        <v>15348.0</v>
      </c>
      <c r="BC726" s="26">
        <v>6.0</v>
      </c>
      <c r="BD726" s="24">
        <v>2.9700225E7</v>
      </c>
      <c r="BE726" s="19" t="s">
        <v>4277</v>
      </c>
      <c r="BF726" s="25">
        <v>43218.0</v>
      </c>
      <c r="BG726" s="19" t="s">
        <v>4278</v>
      </c>
      <c r="BH726" s="19" t="s">
        <v>4279</v>
      </c>
      <c r="BI726" s="19" t="s">
        <v>4280</v>
      </c>
      <c r="BJ726" s="19" t="s">
        <v>76</v>
      </c>
    </row>
    <row r="727" ht="16.5" customHeight="1">
      <c r="A727" s="16" t="s">
        <v>4281</v>
      </c>
      <c r="B727" s="17" t="s">
        <v>68</v>
      </c>
      <c r="C727" s="18" t="s">
        <v>68</v>
      </c>
      <c r="D727" s="18" t="s">
        <v>68</v>
      </c>
      <c r="E727" s="19" t="b">
        <v>1</v>
      </c>
      <c r="F727" s="19" t="b">
        <v>0</v>
      </c>
      <c r="G727" s="19" t="b">
        <v>0</v>
      </c>
      <c r="H727" s="19" t="b">
        <v>0</v>
      </c>
      <c r="I727" s="19" t="b">
        <v>0</v>
      </c>
      <c r="J727" s="19" t="b">
        <v>0</v>
      </c>
      <c r="K727" s="19" t="b">
        <v>0</v>
      </c>
      <c r="L727" s="19" t="b">
        <v>0</v>
      </c>
      <c r="M727" s="20" t="b">
        <v>0</v>
      </c>
      <c r="O727" s="19" t="s">
        <v>2503</v>
      </c>
      <c r="P727" s="19" t="s">
        <v>69</v>
      </c>
      <c r="Q727" s="19" t="s">
        <v>70</v>
      </c>
      <c r="AB727" s="19" t="b">
        <v>0</v>
      </c>
      <c r="AI727" s="21" t="b">
        <v>1</v>
      </c>
      <c r="AJ727" s="21" t="b">
        <v>0</v>
      </c>
      <c r="AK727" s="21" t="b">
        <v>1</v>
      </c>
      <c r="AL727" s="21"/>
      <c r="AM727" s="21"/>
      <c r="AN727" s="21"/>
      <c r="AO727" s="21"/>
      <c r="AP727" s="21"/>
      <c r="AQ727" s="21"/>
      <c r="AR727" s="21"/>
      <c r="AS727" s="21" t="b">
        <v>0</v>
      </c>
      <c r="AT727" s="21"/>
      <c r="AU727" s="22"/>
      <c r="AV727" s="21"/>
      <c r="AW727" s="21"/>
      <c r="AX727" s="21"/>
      <c r="AY727" s="21"/>
      <c r="AZ727" s="21"/>
      <c r="BA727" s="21"/>
      <c r="BB727" s="23">
        <v>15310.0</v>
      </c>
      <c r="BC727" s="26">
        <v>1.0</v>
      </c>
      <c r="BD727" s="24">
        <v>2.9608179E7</v>
      </c>
      <c r="BE727" s="19" t="s">
        <v>4282</v>
      </c>
      <c r="BF727" s="25">
        <v>43193.0</v>
      </c>
      <c r="BG727" s="19" t="s">
        <v>4283</v>
      </c>
      <c r="BH727" s="19" t="s">
        <v>4284</v>
      </c>
      <c r="BI727" s="19" t="s">
        <v>4285</v>
      </c>
      <c r="BJ727" s="19" t="s">
        <v>2501</v>
      </c>
    </row>
    <row r="728" ht="16.5" customHeight="1">
      <c r="A728" s="16" t="s">
        <v>4286</v>
      </c>
      <c r="B728" s="17" t="s">
        <v>68</v>
      </c>
      <c r="C728" s="18" t="s">
        <v>68</v>
      </c>
      <c r="D728" s="18" t="s">
        <v>68</v>
      </c>
      <c r="E728" s="19" t="b">
        <v>1</v>
      </c>
      <c r="F728" s="19" t="b">
        <v>0</v>
      </c>
      <c r="G728" s="19" t="b">
        <v>0</v>
      </c>
      <c r="H728" s="19" t="b">
        <v>0</v>
      </c>
      <c r="I728" s="19" t="b">
        <v>0</v>
      </c>
      <c r="J728" s="19" t="b">
        <v>0</v>
      </c>
      <c r="K728" s="19" t="b">
        <v>0</v>
      </c>
      <c r="L728" s="19" t="b">
        <v>0</v>
      </c>
      <c r="M728" s="20" t="b">
        <v>0</v>
      </c>
      <c r="O728" s="19" t="s">
        <v>4287</v>
      </c>
      <c r="P728" s="19" t="s">
        <v>402</v>
      </c>
      <c r="Q728" s="19" t="s">
        <v>79</v>
      </c>
      <c r="AB728" s="19" t="b">
        <v>0</v>
      </c>
      <c r="AI728" s="21" t="b">
        <v>1</v>
      </c>
      <c r="AJ728" s="21" t="b">
        <v>0</v>
      </c>
      <c r="AK728" s="21" t="b">
        <v>1</v>
      </c>
      <c r="AL728" s="21"/>
      <c r="AM728" s="21"/>
      <c r="AN728" s="21"/>
      <c r="AO728" s="21"/>
      <c r="AP728" s="21"/>
      <c r="AQ728" s="21"/>
      <c r="AR728" s="21"/>
      <c r="AS728" s="21" t="b">
        <v>0</v>
      </c>
      <c r="AT728" s="21"/>
      <c r="AU728" s="22"/>
      <c r="AV728" s="21"/>
      <c r="AW728" s="21"/>
      <c r="AX728" s="21"/>
      <c r="AY728" s="21"/>
      <c r="AZ728" s="21"/>
      <c r="BA728" s="21"/>
      <c r="BB728" s="23">
        <v>15304.0</v>
      </c>
      <c r="BC728" s="26">
        <v>1.0</v>
      </c>
      <c r="BD728" s="24">
        <v>3.2685006E7</v>
      </c>
      <c r="BE728" s="19" t="s">
        <v>4288</v>
      </c>
      <c r="BF728" s="25">
        <v>44033.0</v>
      </c>
      <c r="BG728" s="19" t="s">
        <v>4289</v>
      </c>
      <c r="BH728" s="19" t="s">
        <v>4290</v>
      </c>
      <c r="BI728" s="19" t="s">
        <v>4291</v>
      </c>
      <c r="BJ728" s="19" t="s">
        <v>1770</v>
      </c>
      <c r="BK728" s="19" t="s">
        <v>4292</v>
      </c>
    </row>
    <row r="729" ht="16.5" customHeight="1">
      <c r="A729" s="16" t="s">
        <v>4293</v>
      </c>
      <c r="B729" s="17" t="s">
        <v>68</v>
      </c>
      <c r="C729" s="18" t="s">
        <v>68</v>
      </c>
      <c r="D729" s="18" t="s">
        <v>68</v>
      </c>
      <c r="E729" s="19" t="b">
        <v>1</v>
      </c>
      <c r="F729" s="19" t="b">
        <v>0</v>
      </c>
      <c r="G729" s="19" t="b">
        <v>0</v>
      </c>
      <c r="H729" s="19" t="b">
        <v>1</v>
      </c>
      <c r="I729" s="19" t="b">
        <v>1</v>
      </c>
      <c r="J729" s="19" t="b">
        <v>0</v>
      </c>
      <c r="K729" s="19" t="b">
        <v>0</v>
      </c>
      <c r="L729" s="19" t="b">
        <v>0</v>
      </c>
      <c r="M729" s="20" t="b">
        <v>0</v>
      </c>
      <c r="N729" s="19" t="s">
        <v>234</v>
      </c>
      <c r="O729" s="32" t="s">
        <v>2523</v>
      </c>
      <c r="Q729" s="19" t="s">
        <v>70</v>
      </c>
      <c r="AB729" s="19" t="b">
        <v>0</v>
      </c>
      <c r="AI729" s="21" t="b">
        <v>1</v>
      </c>
      <c r="AJ729" s="21" t="b">
        <v>0</v>
      </c>
      <c r="AK729" s="21" t="b">
        <v>1</v>
      </c>
      <c r="AL729" s="21"/>
      <c r="AM729" s="21"/>
      <c r="AN729" s="21"/>
      <c r="AO729" s="21"/>
      <c r="AP729" s="21"/>
      <c r="AQ729" s="21"/>
      <c r="AR729" s="21"/>
      <c r="AS729" s="21" t="b">
        <v>0</v>
      </c>
      <c r="AT729" s="21"/>
      <c r="AU729" s="22"/>
      <c r="AV729" s="21"/>
      <c r="AW729" s="21"/>
      <c r="AX729" s="21"/>
      <c r="AY729" s="21"/>
      <c r="AZ729" s="21"/>
      <c r="BA729" s="21"/>
      <c r="BB729" s="23">
        <v>15230.0</v>
      </c>
      <c r="BC729" s="26">
        <v>1.0</v>
      </c>
      <c r="BD729" s="24">
        <v>3.0633907E7</v>
      </c>
      <c r="BE729" s="19" t="s">
        <v>4294</v>
      </c>
      <c r="BF729" s="25">
        <v>43477.0</v>
      </c>
      <c r="BG729" s="19" t="s">
        <v>4295</v>
      </c>
      <c r="BI729" s="19" t="s">
        <v>4296</v>
      </c>
      <c r="BJ729" s="19" t="s">
        <v>141</v>
      </c>
    </row>
    <row r="730" ht="16.5" customHeight="1">
      <c r="A730" s="16" t="s">
        <v>4297</v>
      </c>
      <c r="B730" s="17" t="s">
        <v>68</v>
      </c>
      <c r="C730" s="18" t="s">
        <v>68</v>
      </c>
      <c r="D730" s="18" t="s">
        <v>68</v>
      </c>
      <c r="E730" s="19" t="b">
        <v>1</v>
      </c>
      <c r="F730" s="19" t="b">
        <v>0</v>
      </c>
      <c r="G730" s="19" t="b">
        <v>0</v>
      </c>
      <c r="H730" s="19" t="b">
        <v>0</v>
      </c>
      <c r="I730" s="19" t="b">
        <v>0</v>
      </c>
      <c r="J730" s="19" t="b">
        <v>0</v>
      </c>
      <c r="K730" s="19" t="b">
        <v>0</v>
      </c>
      <c r="L730" s="19" t="b">
        <v>0</v>
      </c>
      <c r="M730" s="20" t="b">
        <v>0</v>
      </c>
      <c r="O730" s="19" t="s">
        <v>4298</v>
      </c>
      <c r="P730" s="19" t="s">
        <v>105</v>
      </c>
      <c r="Q730" s="19" t="s">
        <v>70</v>
      </c>
      <c r="R730" s="19" t="s">
        <v>4299</v>
      </c>
      <c r="AB730" s="19" t="b">
        <v>0</v>
      </c>
      <c r="AI730" s="21" t="b">
        <v>1</v>
      </c>
      <c r="AJ730" s="21" t="b">
        <v>0</v>
      </c>
      <c r="AK730" s="21" t="b">
        <v>0</v>
      </c>
      <c r="AL730" s="21"/>
      <c r="AM730" s="21" t="b">
        <v>1</v>
      </c>
      <c r="AN730" s="21"/>
      <c r="AO730" s="21"/>
      <c r="AP730" s="21"/>
      <c r="AQ730" s="21"/>
      <c r="AR730" s="21"/>
      <c r="AS730" s="21" t="b">
        <v>0</v>
      </c>
      <c r="AT730" s="21"/>
      <c r="AU730" s="22"/>
      <c r="AV730" s="21"/>
      <c r="AW730" s="21"/>
      <c r="AX730" s="21"/>
      <c r="AY730" s="21"/>
      <c r="AZ730" s="21"/>
      <c r="BA730" s="21"/>
      <c r="BB730" s="23">
        <v>15227.0</v>
      </c>
      <c r="BC730" s="26">
        <v>8.0</v>
      </c>
      <c r="BD730" s="24">
        <v>3.0626756E7</v>
      </c>
      <c r="BE730" s="19" t="s">
        <v>4300</v>
      </c>
      <c r="BF730" s="25">
        <v>43476.0</v>
      </c>
      <c r="BG730" s="19" t="s">
        <v>4301</v>
      </c>
      <c r="BH730" s="19" t="s">
        <v>4302</v>
      </c>
      <c r="BI730" s="19" t="s">
        <v>4303</v>
      </c>
      <c r="BJ730" s="19" t="s">
        <v>111</v>
      </c>
      <c r="BK730" s="19" t="s">
        <v>4304</v>
      </c>
    </row>
    <row r="731" ht="16.5" customHeight="1">
      <c r="A731" s="32" t="s">
        <v>4305</v>
      </c>
      <c r="B731" s="28" t="s">
        <v>68</v>
      </c>
      <c r="C731" s="17" t="s">
        <v>88</v>
      </c>
      <c r="D731" s="17" t="s">
        <v>88</v>
      </c>
      <c r="E731" s="19" t="b">
        <v>1</v>
      </c>
      <c r="F731" s="29" t="b">
        <v>0</v>
      </c>
      <c r="G731" t="b">
        <v>0</v>
      </c>
      <c r="H731" s="19" t="b">
        <v>1</v>
      </c>
      <c r="I731" t="b">
        <v>0</v>
      </c>
      <c r="J731" s="19" t="b">
        <v>0</v>
      </c>
      <c r="K731" s="19" t="b">
        <v>0</v>
      </c>
      <c r="L731" s="19" t="b">
        <v>0</v>
      </c>
      <c r="M731" s="26" t="b">
        <v>0</v>
      </c>
      <c r="O731" s="30"/>
      <c r="P731" s="19" t="s">
        <v>105</v>
      </c>
      <c r="Q731" s="19"/>
      <c r="X731" s="19"/>
      <c r="Y731" s="19"/>
      <c r="Z731" s="19"/>
      <c r="AA731" s="19"/>
      <c r="AB731" s="19" t="b">
        <v>0</v>
      </c>
      <c r="AC731" s="19"/>
      <c r="AD731" s="19"/>
      <c r="AE731" s="19"/>
      <c r="AF731" s="19"/>
      <c r="AG731" s="19"/>
      <c r="AH731" s="19"/>
      <c r="AI731" s="21" t="b">
        <v>0</v>
      </c>
      <c r="AJ731" s="21" t="b">
        <v>0</v>
      </c>
      <c r="AK731" s="21" t="b">
        <v>0</v>
      </c>
      <c r="AL731" s="21"/>
      <c r="AM731" s="21"/>
      <c r="AN731" s="21"/>
      <c r="AO731" s="21"/>
      <c r="AP731" s="21"/>
      <c r="AQ731" s="21"/>
      <c r="AR731" s="21"/>
      <c r="AS731" s="21" t="b">
        <v>1</v>
      </c>
      <c r="AT731" s="21"/>
      <c r="AU731" s="22"/>
      <c r="AV731" s="21"/>
      <c r="AW731" s="21"/>
      <c r="AX731" s="21"/>
      <c r="AY731" s="21"/>
      <c r="AZ731" s="21"/>
      <c r="BA731" s="21"/>
      <c r="BB731" s="23">
        <v>15156.0</v>
      </c>
      <c r="BC731" s="20"/>
      <c r="BD731" s="24"/>
      <c r="BE731" s="32"/>
      <c r="BF731" s="33"/>
      <c r="BG731" s="19" t="s">
        <v>4306</v>
      </c>
      <c r="BH731" s="19" t="s">
        <v>4307</v>
      </c>
      <c r="BI731" s="19"/>
      <c r="BK731" s="19"/>
    </row>
    <row r="732" ht="16.5" customHeight="1">
      <c r="A732" s="16" t="s">
        <v>4308</v>
      </c>
      <c r="B732" s="17" t="s">
        <v>68</v>
      </c>
      <c r="C732" s="18" t="s">
        <v>68</v>
      </c>
      <c r="D732" s="18" t="s">
        <v>68</v>
      </c>
      <c r="E732" s="19" t="b">
        <v>1</v>
      </c>
      <c r="F732" s="19" t="b">
        <v>0</v>
      </c>
      <c r="G732" s="19" t="b">
        <v>0</v>
      </c>
      <c r="H732" s="19" t="b">
        <v>0</v>
      </c>
      <c r="I732" s="19" t="b">
        <v>0</v>
      </c>
      <c r="J732" s="19" t="b">
        <v>0</v>
      </c>
      <c r="K732" s="19" t="b">
        <v>0</v>
      </c>
      <c r="L732" s="19" t="b">
        <v>0</v>
      </c>
      <c r="M732" s="20" t="b">
        <v>0</v>
      </c>
      <c r="O732" s="30"/>
      <c r="Q732" s="19" t="s">
        <v>79</v>
      </c>
      <c r="AB732" s="19" t="b">
        <v>0</v>
      </c>
      <c r="AI732" s="21" t="b">
        <v>1</v>
      </c>
      <c r="AJ732" s="21" t="b">
        <v>0</v>
      </c>
      <c r="AK732" s="21" t="b">
        <v>1</v>
      </c>
      <c r="AL732" s="21"/>
      <c r="AM732" s="21"/>
      <c r="AN732" s="21"/>
      <c r="AO732" s="21"/>
      <c r="AP732" s="21"/>
      <c r="AQ732" s="21"/>
      <c r="AR732" s="21"/>
      <c r="AS732" s="21" t="b">
        <v>0</v>
      </c>
      <c r="AT732" s="21"/>
      <c r="AU732" s="22"/>
      <c r="AV732" s="21"/>
      <c r="AW732" s="21"/>
      <c r="AX732" s="21"/>
      <c r="AY732" s="21"/>
      <c r="AZ732" s="21"/>
      <c r="BA732" s="21"/>
      <c r="BB732" s="23">
        <v>15150.0</v>
      </c>
      <c r="BC732" s="26">
        <v>1.0</v>
      </c>
      <c r="BD732" s="24">
        <v>3.0893341E7</v>
      </c>
      <c r="BE732" s="19" t="s">
        <v>4309</v>
      </c>
      <c r="BF732" s="25">
        <v>43545.0</v>
      </c>
      <c r="BG732" s="19" t="s">
        <v>4310</v>
      </c>
      <c r="BH732" s="19" t="s">
        <v>4311</v>
      </c>
      <c r="BI732" s="19" t="s">
        <v>4312</v>
      </c>
      <c r="BJ732" s="19" t="s">
        <v>4313</v>
      </c>
    </row>
    <row r="733" ht="16.5" customHeight="1">
      <c r="A733" s="16" t="s">
        <v>4314</v>
      </c>
      <c r="B733" s="17" t="s">
        <v>68</v>
      </c>
      <c r="C733" s="18" t="s">
        <v>68</v>
      </c>
      <c r="D733" s="18" t="s">
        <v>68</v>
      </c>
      <c r="E733" s="19" t="b">
        <v>1</v>
      </c>
      <c r="F733" s="19" t="b">
        <v>0</v>
      </c>
      <c r="G733" s="19" t="b">
        <v>0</v>
      </c>
      <c r="H733" s="19" t="b">
        <v>0</v>
      </c>
      <c r="I733" s="19" t="b">
        <v>0</v>
      </c>
      <c r="J733" s="19" t="b">
        <v>0</v>
      </c>
      <c r="K733" s="19" t="b">
        <v>0</v>
      </c>
      <c r="L733" s="19" t="b">
        <v>0</v>
      </c>
      <c r="M733" s="20" t="b">
        <v>0</v>
      </c>
      <c r="O733" s="19" t="s">
        <v>4315</v>
      </c>
      <c r="P733" s="19" t="s">
        <v>236</v>
      </c>
      <c r="Q733" s="19" t="s">
        <v>79</v>
      </c>
      <c r="AB733" s="19" t="b">
        <v>0</v>
      </c>
      <c r="AI733" s="21" t="b">
        <v>1</v>
      </c>
      <c r="AJ733" s="21" t="b">
        <v>0</v>
      </c>
      <c r="AK733" s="21" t="b">
        <v>0</v>
      </c>
      <c r="AL733" s="21"/>
      <c r="AM733" s="21" t="b">
        <v>1</v>
      </c>
      <c r="AN733" s="21"/>
      <c r="AO733" s="21"/>
      <c r="AP733" s="21"/>
      <c r="AQ733" s="21"/>
      <c r="AR733" s="21"/>
      <c r="AS733" s="21" t="b">
        <v>0</v>
      </c>
      <c r="AT733" s="21"/>
      <c r="AU733" s="22"/>
      <c r="AV733" s="21"/>
      <c r="AW733" s="21"/>
      <c r="AX733" s="21"/>
      <c r="AY733" s="21"/>
      <c r="AZ733" s="21"/>
      <c r="BA733" s="21"/>
      <c r="BB733" s="23">
        <v>15057.0</v>
      </c>
      <c r="BC733" s="26">
        <v>4.0</v>
      </c>
      <c r="BD733" s="24">
        <v>3.3088174E7</v>
      </c>
      <c r="BF733" s="25">
        <v>44127.0</v>
      </c>
      <c r="BG733" s="19" t="s">
        <v>4316</v>
      </c>
      <c r="BH733" s="19" t="s">
        <v>4317</v>
      </c>
      <c r="BI733" s="19" t="s">
        <v>4318</v>
      </c>
      <c r="BJ733" s="19" t="s">
        <v>4319</v>
      </c>
    </row>
    <row r="734" ht="16.5" customHeight="1">
      <c r="A734" s="16" t="s">
        <v>4320</v>
      </c>
      <c r="B734" s="17" t="s">
        <v>68</v>
      </c>
      <c r="C734" s="18" t="s">
        <v>68</v>
      </c>
      <c r="D734" s="18" t="s">
        <v>68</v>
      </c>
      <c r="E734" s="19" t="b">
        <v>1</v>
      </c>
      <c r="F734" s="19" t="b">
        <v>0</v>
      </c>
      <c r="G734" s="19" t="b">
        <v>0</v>
      </c>
      <c r="H734" s="19" t="b">
        <v>0</v>
      </c>
      <c r="I734" s="19" t="b">
        <v>0</v>
      </c>
      <c r="J734" s="19" t="b">
        <v>0</v>
      </c>
      <c r="K734" s="19" t="b">
        <v>0</v>
      </c>
      <c r="L734" s="19" t="b">
        <v>0</v>
      </c>
      <c r="M734" s="20" t="b">
        <v>0</v>
      </c>
      <c r="P734" s="19" t="s">
        <v>688</v>
      </c>
      <c r="Q734" s="19" t="s">
        <v>79</v>
      </c>
      <c r="U734" s="19" t="s">
        <v>4321</v>
      </c>
      <c r="V734" s="19"/>
      <c r="W734" s="19"/>
      <c r="X734" s="19"/>
      <c r="Y734" s="19"/>
      <c r="Z734" s="19"/>
      <c r="AA734" s="19"/>
      <c r="AB734" s="19" t="b">
        <v>0</v>
      </c>
      <c r="AC734" s="19"/>
      <c r="AD734" s="19"/>
      <c r="AE734" s="19"/>
      <c r="AF734" s="19"/>
      <c r="AG734" s="19"/>
      <c r="AH734" s="19"/>
      <c r="AI734" s="21" t="b">
        <v>1</v>
      </c>
      <c r="AJ734" s="21" t="b">
        <v>0</v>
      </c>
      <c r="AK734" s="21" t="b">
        <v>0</v>
      </c>
      <c r="AL734" s="21"/>
      <c r="AM734" s="21" t="b">
        <v>1</v>
      </c>
      <c r="AN734" s="21"/>
      <c r="AO734" s="21"/>
      <c r="AP734" s="21"/>
      <c r="AQ734" s="21"/>
      <c r="AR734" s="21"/>
      <c r="AS734" s="21" t="b">
        <v>0</v>
      </c>
      <c r="AT734" s="21"/>
      <c r="AU734" s="22"/>
      <c r="AV734" s="21"/>
      <c r="AW734" s="21"/>
      <c r="AX734" s="21"/>
      <c r="AY734" s="21"/>
      <c r="AZ734" s="21"/>
      <c r="BA734" s="21"/>
      <c r="BB734" s="23">
        <v>15046.0</v>
      </c>
      <c r="BC734" s="20">
        <v>2.0</v>
      </c>
      <c r="BD734" s="24">
        <v>3.1597106E7</v>
      </c>
      <c r="BE734" s="19" t="s">
        <v>4322</v>
      </c>
      <c r="BF734" s="25">
        <v>43748.0</v>
      </c>
      <c r="BG734" s="19" t="s">
        <v>4323</v>
      </c>
      <c r="BH734" s="19" t="s">
        <v>4324</v>
      </c>
      <c r="BI734" s="19" t="s">
        <v>4325</v>
      </c>
      <c r="BJ734" s="19" t="s">
        <v>809</v>
      </c>
      <c r="BK734" s="19" t="s">
        <v>4326</v>
      </c>
    </row>
    <row r="735" ht="16.5" customHeight="1">
      <c r="A735" s="16" t="s">
        <v>4327</v>
      </c>
      <c r="B735" s="17" t="s">
        <v>68</v>
      </c>
      <c r="C735" s="18" t="s">
        <v>68</v>
      </c>
      <c r="D735" s="18" t="s">
        <v>68</v>
      </c>
      <c r="E735" s="19" t="b">
        <v>1</v>
      </c>
      <c r="F735" s="19" t="b">
        <v>0</v>
      </c>
      <c r="G735" s="19" t="b">
        <v>0</v>
      </c>
      <c r="H735" s="19" t="b">
        <v>0</v>
      </c>
      <c r="I735" s="19" t="b">
        <v>0</v>
      </c>
      <c r="J735" s="19" t="b">
        <v>0</v>
      </c>
      <c r="K735" s="19" t="b">
        <v>0</v>
      </c>
      <c r="L735" s="19" t="b">
        <v>0</v>
      </c>
      <c r="M735" s="20" t="b">
        <v>0</v>
      </c>
      <c r="P735" s="19" t="s">
        <v>402</v>
      </c>
      <c r="Q735" s="19" t="s">
        <v>303</v>
      </c>
      <c r="AB735" s="19" t="b">
        <v>0</v>
      </c>
      <c r="AI735" s="21" t="b">
        <v>1</v>
      </c>
      <c r="AJ735" s="21" t="b">
        <v>0</v>
      </c>
      <c r="AK735" s="21" t="b">
        <v>0</v>
      </c>
      <c r="AL735" s="21"/>
      <c r="AM735" s="21" t="b">
        <v>1</v>
      </c>
      <c r="AN735" s="21"/>
      <c r="AO735" s="21"/>
      <c r="AP735" s="21"/>
      <c r="AQ735" s="21"/>
      <c r="AR735" s="21"/>
      <c r="AS735" s="21" t="b">
        <v>0</v>
      </c>
      <c r="AT735" s="21"/>
      <c r="AU735" s="22"/>
      <c r="AV735" s="21"/>
      <c r="AW735" s="21"/>
      <c r="AX735" s="21"/>
      <c r="AY735" s="21"/>
      <c r="AZ735" s="21"/>
      <c r="BA735" s="21"/>
      <c r="BB735" s="23">
        <v>15041.0</v>
      </c>
      <c r="BC735" s="26">
        <v>11.0</v>
      </c>
      <c r="BD735" s="24">
        <v>3.0967541E7</v>
      </c>
      <c r="BE735" s="19" t="s">
        <v>4328</v>
      </c>
      <c r="BF735" s="25">
        <v>43566.0</v>
      </c>
      <c r="BG735" s="19" t="s">
        <v>4329</v>
      </c>
      <c r="BH735" s="19" t="s">
        <v>4330</v>
      </c>
      <c r="BI735" s="19" t="s">
        <v>4331</v>
      </c>
      <c r="BJ735" s="19" t="s">
        <v>127</v>
      </c>
    </row>
    <row r="736" ht="16.5" customHeight="1">
      <c r="A736" s="16" t="s">
        <v>4332</v>
      </c>
      <c r="B736" s="17" t="s">
        <v>68</v>
      </c>
      <c r="C736" s="18" t="s">
        <v>68</v>
      </c>
      <c r="D736" s="18" t="s">
        <v>68</v>
      </c>
      <c r="E736" s="19" t="b">
        <v>1</v>
      </c>
      <c r="F736" s="19" t="b">
        <v>0</v>
      </c>
      <c r="G736" s="19" t="b">
        <v>1</v>
      </c>
      <c r="H736" s="19" t="b">
        <v>1</v>
      </c>
      <c r="I736" s="19" t="b">
        <v>0</v>
      </c>
      <c r="J736" s="19" t="b">
        <v>0</v>
      </c>
      <c r="K736" s="19" t="b">
        <v>0</v>
      </c>
      <c r="L736" s="19" t="b">
        <v>0</v>
      </c>
      <c r="M736" s="20" t="b">
        <v>1</v>
      </c>
      <c r="O736" s="32" t="s">
        <v>4333</v>
      </c>
      <c r="Q736" s="19" t="s">
        <v>303</v>
      </c>
      <c r="R736" s="19" t="s">
        <v>4334</v>
      </c>
      <c r="AB736" s="19" t="b">
        <v>0</v>
      </c>
      <c r="AI736" s="21" t="b">
        <v>1</v>
      </c>
      <c r="AJ736" s="21" t="b">
        <v>0</v>
      </c>
      <c r="AK736" s="21" t="b">
        <v>0</v>
      </c>
      <c r="AL736" s="21"/>
      <c r="AM736" s="21" t="b">
        <v>1</v>
      </c>
      <c r="AN736" s="21"/>
      <c r="AO736" s="21"/>
      <c r="AP736" s="21"/>
      <c r="AQ736" s="21"/>
      <c r="AR736" s="21"/>
      <c r="AS736" s="21" t="b">
        <v>0</v>
      </c>
      <c r="AT736" s="21"/>
      <c r="AU736" s="22"/>
      <c r="AV736" s="21"/>
      <c r="AW736" s="21"/>
      <c r="AX736" s="21"/>
      <c r="AY736" s="21"/>
      <c r="AZ736" s="21"/>
      <c r="BA736" s="21"/>
      <c r="BB736" s="23">
        <v>15002.0</v>
      </c>
      <c r="BC736" s="26">
        <v>4.0</v>
      </c>
      <c r="BD736" s="24">
        <v>3.0270042E7</v>
      </c>
      <c r="BE736" s="19" t="s">
        <v>4335</v>
      </c>
      <c r="BF736" s="25">
        <v>43376.0</v>
      </c>
      <c r="BG736" s="19" t="s">
        <v>4336</v>
      </c>
      <c r="BH736" s="19" t="s">
        <v>4337</v>
      </c>
      <c r="BI736" s="19" t="s">
        <v>4338</v>
      </c>
      <c r="BJ736" s="19" t="s">
        <v>141</v>
      </c>
      <c r="BK736" s="19" t="s">
        <v>4339</v>
      </c>
    </row>
    <row r="737" ht="16.5" customHeight="1">
      <c r="A737" s="27" t="s">
        <v>4340</v>
      </c>
      <c r="B737" s="28" t="s">
        <v>68</v>
      </c>
      <c r="C737" s="17" t="s">
        <v>88</v>
      </c>
      <c r="D737" s="17" t="s">
        <v>88</v>
      </c>
      <c r="E737" s="29" t="b">
        <v>1</v>
      </c>
      <c r="F737" s="29" t="b">
        <v>0</v>
      </c>
      <c r="G737" t="b">
        <v>0</v>
      </c>
      <c r="H737" s="29" t="b">
        <v>0</v>
      </c>
      <c r="I737" t="b">
        <v>0</v>
      </c>
      <c r="J737" s="19" t="b">
        <v>0</v>
      </c>
      <c r="K737" s="19" t="b">
        <v>0</v>
      </c>
      <c r="L737" s="19" t="b">
        <v>0</v>
      </c>
      <c r="M737" s="26" t="b">
        <v>0</v>
      </c>
      <c r="O737" s="30"/>
      <c r="Q737" s="19"/>
      <c r="X737" s="19"/>
      <c r="Y737" s="19"/>
      <c r="Z737" s="19"/>
      <c r="AA737" s="19"/>
      <c r="AB737" s="19" t="b">
        <v>0</v>
      </c>
      <c r="AC737" s="19"/>
      <c r="AD737" s="19"/>
      <c r="AE737" s="19"/>
      <c r="AF737" s="19"/>
      <c r="AG737" s="19"/>
      <c r="AH737" s="19"/>
      <c r="AI737" s="21" t="b">
        <v>0</v>
      </c>
      <c r="AJ737" s="21" t="b">
        <v>0</v>
      </c>
      <c r="AK737" s="21" t="b">
        <v>0</v>
      </c>
      <c r="AL737" s="21"/>
      <c r="AM737" s="21"/>
      <c r="AN737" s="21"/>
      <c r="AO737" s="21"/>
      <c r="AP737" s="21"/>
      <c r="AQ737" s="21"/>
      <c r="AR737" s="21"/>
      <c r="AS737" s="21" t="b">
        <v>1</v>
      </c>
      <c r="AT737" s="21"/>
      <c r="AU737" s="22"/>
      <c r="AV737" s="21"/>
      <c r="AW737" s="21"/>
      <c r="AX737" s="21"/>
      <c r="AY737" s="21"/>
      <c r="AZ737" s="21"/>
      <c r="BA737" s="21"/>
      <c r="BB737" s="31">
        <v>15000.0</v>
      </c>
      <c r="BC737" s="20"/>
      <c r="BD737" s="24"/>
      <c r="BE737" s="32" t="s">
        <v>4341</v>
      </c>
      <c r="BF737" s="33">
        <v>44616.0</v>
      </c>
      <c r="BG737" s="19" t="s">
        <v>4342</v>
      </c>
      <c r="BH737" s="19"/>
      <c r="BI737" s="19" t="s">
        <v>4343</v>
      </c>
      <c r="BJ737" s="19" t="s">
        <v>175</v>
      </c>
      <c r="BK737" s="19"/>
    </row>
    <row r="738" ht="16.5" customHeight="1">
      <c r="A738" s="16" t="s">
        <v>4344</v>
      </c>
      <c r="B738" s="17" t="s">
        <v>68</v>
      </c>
      <c r="C738" s="18" t="s">
        <v>68</v>
      </c>
      <c r="D738" s="18" t="s">
        <v>68</v>
      </c>
      <c r="E738" s="19" t="b">
        <v>1</v>
      </c>
      <c r="F738" s="19" t="b">
        <v>0</v>
      </c>
      <c r="G738" s="19" t="b">
        <v>0</v>
      </c>
      <c r="H738" s="19" t="b">
        <v>0</v>
      </c>
      <c r="I738" s="19" t="b">
        <v>0</v>
      </c>
      <c r="J738" s="19" t="b">
        <v>0</v>
      </c>
      <c r="K738" s="19" t="b">
        <v>0</v>
      </c>
      <c r="L738" s="19" t="b">
        <v>0</v>
      </c>
      <c r="M738" s="20" t="b">
        <v>0</v>
      </c>
      <c r="O738" s="19" t="s">
        <v>4345</v>
      </c>
      <c r="P738" s="19" t="s">
        <v>105</v>
      </c>
      <c r="Q738" s="19" t="s">
        <v>70</v>
      </c>
      <c r="AB738" s="19" t="b">
        <v>0</v>
      </c>
      <c r="AI738" s="21" t="b">
        <v>1</v>
      </c>
      <c r="AJ738" s="21" t="b">
        <v>0</v>
      </c>
      <c r="AK738" s="21" t="b">
        <v>0</v>
      </c>
      <c r="AL738" s="21"/>
      <c r="AM738" s="21" t="b">
        <v>1</v>
      </c>
      <c r="AN738" s="21"/>
      <c r="AO738" s="21"/>
      <c r="AP738" s="21"/>
      <c r="AQ738" s="21"/>
      <c r="AR738" s="21"/>
      <c r="AS738" s="21" t="b">
        <v>0</v>
      </c>
      <c r="AT738" s="21"/>
      <c r="AU738" s="22"/>
      <c r="AV738" s="21"/>
      <c r="AW738" s="21"/>
      <c r="AX738" s="21"/>
      <c r="AY738" s="21"/>
      <c r="AZ738" s="21"/>
      <c r="BA738" s="21"/>
      <c r="BB738" s="23">
        <v>14993.0</v>
      </c>
      <c r="BC738" s="26">
        <v>4.0</v>
      </c>
      <c r="BD738" s="24">
        <v>3.2788668E7</v>
      </c>
      <c r="BE738" s="19" t="s">
        <v>4346</v>
      </c>
      <c r="BF738" s="25">
        <v>44057.0</v>
      </c>
      <c r="BG738" s="19" t="s">
        <v>4347</v>
      </c>
      <c r="BH738" s="19" t="s">
        <v>4348</v>
      </c>
      <c r="BI738" s="19" t="s">
        <v>4349</v>
      </c>
      <c r="BJ738" s="19" t="s">
        <v>2501</v>
      </c>
    </row>
    <row r="739" ht="16.5" customHeight="1">
      <c r="A739" s="16" t="s">
        <v>4350</v>
      </c>
      <c r="B739" s="17" t="s">
        <v>68</v>
      </c>
      <c r="C739" s="18" t="s">
        <v>68</v>
      </c>
      <c r="D739" s="18" t="s">
        <v>68</v>
      </c>
      <c r="E739" s="19" t="b">
        <v>1</v>
      </c>
      <c r="F739" s="19" t="b">
        <v>0</v>
      </c>
      <c r="G739" s="19" t="b">
        <v>0</v>
      </c>
      <c r="H739" s="19" t="b">
        <v>0</v>
      </c>
      <c r="I739" s="19" t="b">
        <v>0</v>
      </c>
      <c r="J739" s="19" t="b">
        <v>0</v>
      </c>
      <c r="K739" s="19" t="b">
        <v>0</v>
      </c>
      <c r="L739" s="19" t="b">
        <v>0</v>
      </c>
      <c r="M739" s="20" t="b">
        <v>0</v>
      </c>
      <c r="O739" s="32" t="s">
        <v>4255</v>
      </c>
      <c r="Q739" s="19" t="s">
        <v>303</v>
      </c>
      <c r="R739" s="19" t="s">
        <v>4256</v>
      </c>
      <c r="S739" s="19" t="s">
        <v>4257</v>
      </c>
      <c r="AB739" s="19" t="b">
        <v>0</v>
      </c>
      <c r="AI739" s="21" t="b">
        <v>1</v>
      </c>
      <c r="AJ739" s="21" t="b">
        <v>0</v>
      </c>
      <c r="AK739" s="21" t="b">
        <v>0</v>
      </c>
      <c r="AL739" s="21"/>
      <c r="AM739" s="21" t="b">
        <v>1</v>
      </c>
      <c r="AN739" s="21"/>
      <c r="AO739" s="21"/>
      <c r="AP739" s="21"/>
      <c r="AQ739" s="21"/>
      <c r="AR739" s="21"/>
      <c r="AS739" s="21" t="b">
        <v>0</v>
      </c>
      <c r="AT739" s="21"/>
      <c r="AU739" s="22"/>
      <c r="AV739" s="21"/>
      <c r="AW739" s="21"/>
      <c r="AX739" s="21"/>
      <c r="AY739" s="21"/>
      <c r="AZ739" s="21"/>
      <c r="BA739" s="21"/>
      <c r="BB739" s="23">
        <v>14990.0</v>
      </c>
      <c r="BC739" s="26">
        <v>3.0</v>
      </c>
      <c r="BD739" s="24">
        <v>3.1285436E7</v>
      </c>
      <c r="BE739" s="19" t="s">
        <v>4258</v>
      </c>
      <c r="BF739" s="25">
        <v>43656.0</v>
      </c>
      <c r="BG739" s="19" t="s">
        <v>4259</v>
      </c>
      <c r="BH739" s="19" t="s">
        <v>4260</v>
      </c>
      <c r="BI739" s="19" t="s">
        <v>4261</v>
      </c>
      <c r="BJ739" s="19" t="s">
        <v>127</v>
      </c>
    </row>
    <row r="740" ht="16.5" customHeight="1">
      <c r="A740" s="16" t="s">
        <v>4351</v>
      </c>
      <c r="B740" s="17" t="s">
        <v>68</v>
      </c>
      <c r="C740" s="18" t="s">
        <v>68</v>
      </c>
      <c r="D740" s="18" t="s">
        <v>68</v>
      </c>
      <c r="E740" s="19" t="b">
        <v>1</v>
      </c>
      <c r="F740" s="19" t="b">
        <v>0</v>
      </c>
      <c r="G740" s="19" t="b">
        <v>0</v>
      </c>
      <c r="H740" s="19" t="b">
        <v>0</v>
      </c>
      <c r="I740" s="19" t="b">
        <v>0</v>
      </c>
      <c r="J740" s="19" t="b">
        <v>0</v>
      </c>
      <c r="K740" s="19" t="b">
        <v>0</v>
      </c>
      <c r="L740" s="19" t="b">
        <v>0</v>
      </c>
      <c r="M740" s="20" t="b">
        <v>0</v>
      </c>
      <c r="O740" s="30"/>
      <c r="Q740" s="19" t="s">
        <v>79</v>
      </c>
      <c r="AB740" s="19" t="b">
        <v>0</v>
      </c>
      <c r="AI740" s="21" t="b">
        <v>1</v>
      </c>
      <c r="AJ740" s="21" t="b">
        <v>0</v>
      </c>
      <c r="AK740" s="21" t="b">
        <v>0</v>
      </c>
      <c r="AL740" s="21"/>
      <c r="AM740" s="21" t="b">
        <v>1</v>
      </c>
      <c r="AN740" s="21"/>
      <c r="AO740" s="21"/>
      <c r="AP740" s="21"/>
      <c r="AQ740" s="21"/>
      <c r="AR740" s="21"/>
      <c r="AS740" s="21" t="b">
        <v>0</v>
      </c>
      <c r="AT740" s="21"/>
      <c r="AU740" s="22"/>
      <c r="AV740" s="21"/>
      <c r="AW740" s="21"/>
      <c r="AX740" s="21"/>
      <c r="AY740" s="21"/>
      <c r="AZ740" s="21"/>
      <c r="BA740" s="21"/>
      <c r="BB740" s="23">
        <v>14982.0</v>
      </c>
      <c r="BC740" s="26">
        <v>49.0</v>
      </c>
      <c r="BD740" s="24">
        <v>3.121647E7</v>
      </c>
      <c r="BE740" s="19" t="s">
        <v>3004</v>
      </c>
      <c r="BF740" s="25">
        <v>43636.0</v>
      </c>
      <c r="BG740" s="19" t="s">
        <v>3005</v>
      </c>
      <c r="BH740" s="19" t="s">
        <v>3006</v>
      </c>
      <c r="BI740" s="19" t="s">
        <v>3007</v>
      </c>
      <c r="BJ740" s="19" t="s">
        <v>809</v>
      </c>
      <c r="BK740" s="19" t="s">
        <v>3008</v>
      </c>
    </row>
    <row r="741" ht="16.5" customHeight="1">
      <c r="A741" s="16" t="s">
        <v>4352</v>
      </c>
      <c r="B741" s="17" t="s">
        <v>68</v>
      </c>
      <c r="C741" s="18" t="s">
        <v>68</v>
      </c>
      <c r="D741" s="18" t="s">
        <v>68</v>
      </c>
      <c r="E741" s="19" t="b">
        <v>1</v>
      </c>
      <c r="F741" s="19" t="b">
        <v>0</v>
      </c>
      <c r="G741" s="19" t="b">
        <v>0</v>
      </c>
      <c r="H741" s="19" t="b">
        <v>0</v>
      </c>
      <c r="I741" s="19" t="b">
        <v>0</v>
      </c>
      <c r="J741" s="19" t="b">
        <v>0</v>
      </c>
      <c r="K741" s="19" t="b">
        <v>0</v>
      </c>
      <c r="L741" s="19" t="b">
        <v>0</v>
      </c>
      <c r="M741" s="20" t="b">
        <v>0</v>
      </c>
      <c r="O741" s="32" t="s">
        <v>4353</v>
      </c>
      <c r="Q741" s="19" t="s">
        <v>492</v>
      </c>
      <c r="AB741" s="19" t="b">
        <v>0</v>
      </c>
      <c r="AI741" s="21" t="b">
        <v>1</v>
      </c>
      <c r="AJ741" s="21" t="b">
        <v>0</v>
      </c>
      <c r="AK741" s="21" t="b">
        <v>0</v>
      </c>
      <c r="AL741" s="21"/>
      <c r="AM741" s="21" t="b">
        <v>1</v>
      </c>
      <c r="AN741" s="21"/>
      <c r="AO741" s="21"/>
      <c r="AP741" s="21"/>
      <c r="AQ741" s="21"/>
      <c r="AR741" s="21"/>
      <c r="AS741" s="21" t="b">
        <v>0</v>
      </c>
      <c r="AT741" s="21"/>
      <c r="AU741" s="22"/>
      <c r="AV741" s="21"/>
      <c r="AW741" s="21"/>
      <c r="AX741" s="21"/>
      <c r="AY741" s="21"/>
      <c r="AZ741" s="21"/>
      <c r="BA741" s="21"/>
      <c r="BB741" s="23">
        <v>14947.0</v>
      </c>
      <c r="BC741" s="26">
        <v>4.0</v>
      </c>
      <c r="BD741" s="24">
        <v>2.9576475E7</v>
      </c>
      <c r="BE741" s="19" t="s">
        <v>4354</v>
      </c>
      <c r="BF741" s="25">
        <v>43186.0</v>
      </c>
      <c r="BG741" s="19" t="s">
        <v>4355</v>
      </c>
      <c r="BH741" s="19" t="s">
        <v>4356</v>
      </c>
      <c r="BI741" s="19" t="s">
        <v>4357</v>
      </c>
      <c r="BJ741" s="19" t="s">
        <v>4358</v>
      </c>
      <c r="BK741" s="19" t="s">
        <v>4359</v>
      </c>
    </row>
    <row r="742" ht="16.5" customHeight="1">
      <c r="A742" s="16" t="s">
        <v>4360</v>
      </c>
      <c r="B742" s="17" t="s">
        <v>68</v>
      </c>
      <c r="C742" s="18" t="s">
        <v>68</v>
      </c>
      <c r="D742" s="18" t="s">
        <v>68</v>
      </c>
      <c r="E742" s="19" t="b">
        <v>1</v>
      </c>
      <c r="F742" s="19" t="b">
        <v>0</v>
      </c>
      <c r="G742" s="19" t="b">
        <v>0</v>
      </c>
      <c r="H742" s="19" t="b">
        <v>0</v>
      </c>
      <c r="I742" s="19" t="b">
        <v>0</v>
      </c>
      <c r="J742" s="19" t="b">
        <v>0</v>
      </c>
      <c r="K742" s="19" t="b">
        <v>0</v>
      </c>
      <c r="L742" s="19" t="b">
        <v>0</v>
      </c>
      <c r="M742" s="20" t="b">
        <v>0</v>
      </c>
      <c r="P742" s="19" t="s">
        <v>69</v>
      </c>
      <c r="Q742" s="19" t="s">
        <v>79</v>
      </c>
      <c r="AB742" s="19" t="b">
        <v>0</v>
      </c>
      <c r="AI742" s="21" t="b">
        <v>1</v>
      </c>
      <c r="AJ742" s="21" t="b">
        <v>0</v>
      </c>
      <c r="AK742" s="21" t="b">
        <v>0</v>
      </c>
      <c r="AL742" s="21"/>
      <c r="AM742" s="21" t="b">
        <v>1</v>
      </c>
      <c r="AN742" s="21"/>
      <c r="AO742" s="21"/>
      <c r="AP742" s="21"/>
      <c r="AQ742" s="21"/>
      <c r="AR742" s="21"/>
      <c r="AS742" s="21" t="b">
        <v>0</v>
      </c>
      <c r="AT742" s="21"/>
      <c r="AU742" s="22"/>
      <c r="AV742" s="21"/>
      <c r="AW742" s="21"/>
      <c r="AX742" s="21"/>
      <c r="AY742" s="21"/>
      <c r="AZ742" s="21"/>
      <c r="BA742" s="21"/>
      <c r="BB742" s="23">
        <v>14883.0</v>
      </c>
      <c r="BC742" s="26">
        <v>4.0</v>
      </c>
      <c r="BD742" s="40" t="s">
        <v>4361</v>
      </c>
      <c r="BE742" s="19" t="s">
        <v>4362</v>
      </c>
      <c r="BF742" s="41" t="s">
        <v>4363</v>
      </c>
      <c r="BG742" s="19" t="s">
        <v>4364</v>
      </c>
      <c r="BH742" s="19" t="s">
        <v>456</v>
      </c>
      <c r="BI742" s="19" t="s">
        <v>4365</v>
      </c>
      <c r="BJ742" s="19" t="s">
        <v>4366</v>
      </c>
      <c r="BK742" s="19" t="s">
        <v>4367</v>
      </c>
    </row>
    <row r="743" ht="16.5" customHeight="1">
      <c r="A743" s="32" t="s">
        <v>4368</v>
      </c>
      <c r="B743" s="28" t="s">
        <v>68</v>
      </c>
      <c r="C743" s="17" t="s">
        <v>88</v>
      </c>
      <c r="D743" s="17" t="s">
        <v>88</v>
      </c>
      <c r="E743" s="19" t="b">
        <v>1</v>
      </c>
      <c r="F743" s="29" t="b">
        <v>0</v>
      </c>
      <c r="G743" t="b">
        <v>0</v>
      </c>
      <c r="H743" s="19" t="b">
        <v>1</v>
      </c>
      <c r="I743" t="b">
        <v>0</v>
      </c>
      <c r="J743" s="19" t="b">
        <v>0</v>
      </c>
      <c r="K743" s="19" t="b">
        <v>0</v>
      </c>
      <c r="L743" s="19" t="b">
        <v>0</v>
      </c>
      <c r="M743" s="26" t="b">
        <v>0</v>
      </c>
      <c r="O743" s="30"/>
      <c r="P743" s="19" t="s">
        <v>105</v>
      </c>
      <c r="Q743" s="19"/>
      <c r="X743" s="19"/>
      <c r="Y743" s="19"/>
      <c r="Z743" s="19"/>
      <c r="AA743" s="19"/>
      <c r="AB743" s="19" t="b">
        <v>0</v>
      </c>
      <c r="AC743" s="19"/>
      <c r="AD743" s="19"/>
      <c r="AE743" s="19"/>
      <c r="AF743" s="19"/>
      <c r="AG743" s="19"/>
      <c r="AH743" s="19"/>
      <c r="AI743" s="21" t="b">
        <v>0</v>
      </c>
      <c r="AJ743" s="21" t="b">
        <v>0</v>
      </c>
      <c r="AK743" s="21" t="b">
        <v>0</v>
      </c>
      <c r="AL743" s="21"/>
      <c r="AM743" s="21"/>
      <c r="AN743" s="21"/>
      <c r="AO743" s="21"/>
      <c r="AP743" s="21"/>
      <c r="AQ743" s="21"/>
      <c r="AR743" s="21"/>
      <c r="AS743" s="21" t="b">
        <v>1</v>
      </c>
      <c r="AT743" s="21"/>
      <c r="AU743" s="22"/>
      <c r="AV743" s="21"/>
      <c r="AW743" s="21"/>
      <c r="AX743" s="21"/>
      <c r="AY743" s="21"/>
      <c r="AZ743" s="21"/>
      <c r="BA743" s="21" t="b">
        <v>1</v>
      </c>
      <c r="BB743" s="23">
        <v>14862.0</v>
      </c>
      <c r="BC743" s="20"/>
      <c r="BD743" s="24"/>
      <c r="BE743" s="32"/>
      <c r="BF743" s="33"/>
      <c r="BG743" s="19" t="s">
        <v>4369</v>
      </c>
      <c r="BH743" s="19" t="s">
        <v>4370</v>
      </c>
      <c r="BI743" s="19"/>
      <c r="BK743" s="19"/>
    </row>
    <row r="744" ht="16.5" customHeight="1">
      <c r="A744" s="16" t="s">
        <v>4371</v>
      </c>
      <c r="B744" s="17" t="s">
        <v>68</v>
      </c>
      <c r="C744" s="18" t="s">
        <v>68</v>
      </c>
      <c r="D744" s="18" t="s">
        <v>68</v>
      </c>
      <c r="E744" s="19" t="b">
        <v>1</v>
      </c>
      <c r="F744" s="19" t="b">
        <v>0</v>
      </c>
      <c r="G744" s="19" t="b">
        <v>0</v>
      </c>
      <c r="H744" s="19" t="b">
        <v>1</v>
      </c>
      <c r="I744" s="19" t="b">
        <v>0</v>
      </c>
      <c r="J744" s="19" t="b">
        <v>1</v>
      </c>
      <c r="K744" s="19" t="b">
        <v>0</v>
      </c>
      <c r="L744" s="19" t="b">
        <v>0</v>
      </c>
      <c r="M744" s="20" t="b">
        <v>0</v>
      </c>
      <c r="P744" s="19" t="s">
        <v>105</v>
      </c>
      <c r="Q744" s="19" t="s">
        <v>70</v>
      </c>
      <c r="AB744" s="19" t="b">
        <v>0</v>
      </c>
      <c r="AI744" s="21" t="b">
        <v>1</v>
      </c>
      <c r="AJ744" s="21" t="b">
        <v>0</v>
      </c>
      <c r="AK744" s="21" t="b">
        <v>1</v>
      </c>
      <c r="AL744" s="21"/>
      <c r="AM744" s="21"/>
      <c r="AN744" s="21"/>
      <c r="AO744" s="21"/>
      <c r="AP744" s="21"/>
      <c r="AQ744" s="21"/>
      <c r="AR744" s="21"/>
      <c r="AS744" s="21" t="b">
        <v>0</v>
      </c>
      <c r="AT744" s="21"/>
      <c r="AU744" s="22"/>
      <c r="AV744" s="21"/>
      <c r="AW744" s="21"/>
      <c r="AX744" s="21"/>
      <c r="AY744" s="21"/>
      <c r="AZ744" s="21"/>
      <c r="BA744" s="21"/>
      <c r="BB744" s="23">
        <v>14854.0</v>
      </c>
      <c r="BC744" s="26">
        <v>1.0</v>
      </c>
      <c r="BD744" s="24">
        <v>3.2327715E7</v>
      </c>
      <c r="BE744" s="19" t="s">
        <v>4372</v>
      </c>
      <c r="BF744" s="25">
        <v>43946.0</v>
      </c>
      <c r="BG744" s="19" t="s">
        <v>4373</v>
      </c>
      <c r="BH744" s="19" t="s">
        <v>4374</v>
      </c>
      <c r="BI744" s="19" t="s">
        <v>4375</v>
      </c>
      <c r="BJ744" s="19" t="s">
        <v>3297</v>
      </c>
    </row>
    <row r="745" ht="16.5" customHeight="1">
      <c r="A745" s="16" t="s">
        <v>4376</v>
      </c>
      <c r="B745" s="17" t="s">
        <v>68</v>
      </c>
      <c r="C745" s="18" t="s">
        <v>68</v>
      </c>
      <c r="D745" s="18" t="s">
        <v>68</v>
      </c>
      <c r="E745" s="19" t="b">
        <v>1</v>
      </c>
      <c r="F745" s="19" t="b">
        <v>0</v>
      </c>
      <c r="G745" s="19" t="b">
        <v>0</v>
      </c>
      <c r="H745" s="19" t="b">
        <v>0</v>
      </c>
      <c r="I745" s="19" t="b">
        <v>0</v>
      </c>
      <c r="J745" s="19" t="b">
        <v>0</v>
      </c>
      <c r="K745" s="19" t="b">
        <v>0</v>
      </c>
      <c r="L745" s="19" t="b">
        <v>0</v>
      </c>
      <c r="M745" s="20" t="b">
        <v>0</v>
      </c>
      <c r="O745" s="19" t="s">
        <v>4377</v>
      </c>
      <c r="P745" s="19" t="s">
        <v>105</v>
      </c>
      <c r="Q745" s="19" t="s">
        <v>70</v>
      </c>
      <c r="S745" s="19" t="s">
        <v>4378</v>
      </c>
      <c r="AB745" s="19" t="b">
        <v>0</v>
      </c>
      <c r="AI745" s="21" t="b">
        <v>1</v>
      </c>
      <c r="AJ745" s="21" t="b">
        <v>0</v>
      </c>
      <c r="AK745" s="21" t="b">
        <v>0</v>
      </c>
      <c r="AL745" s="21"/>
      <c r="AM745" s="21" t="b">
        <v>1</v>
      </c>
      <c r="AN745" s="21"/>
      <c r="AO745" s="21"/>
      <c r="AP745" s="21"/>
      <c r="AQ745" s="21"/>
      <c r="AR745" s="21"/>
      <c r="AS745" s="21" t="b">
        <v>0</v>
      </c>
      <c r="AT745" s="21"/>
      <c r="AU745" s="22"/>
      <c r="AV745" s="21"/>
      <c r="AW745" s="21"/>
      <c r="AX745" s="21"/>
      <c r="AY745" s="21"/>
      <c r="AZ745" s="21"/>
      <c r="BA745" s="21"/>
      <c r="BB745" s="23">
        <v>14807.0</v>
      </c>
      <c r="BC745" s="26">
        <v>12.0</v>
      </c>
      <c r="BD745" s="24">
        <v>3.2051547E7</v>
      </c>
      <c r="BE745" s="19" t="s">
        <v>4379</v>
      </c>
      <c r="BF745" s="25">
        <v>43875.0</v>
      </c>
      <c r="BG745" s="19" t="s">
        <v>4380</v>
      </c>
      <c r="BH745" s="19" t="s">
        <v>4381</v>
      </c>
      <c r="BI745" s="19" t="s">
        <v>4382</v>
      </c>
      <c r="BJ745" s="19" t="s">
        <v>4383</v>
      </c>
    </row>
    <row r="746" ht="16.5" customHeight="1">
      <c r="A746" s="32" t="s">
        <v>4384</v>
      </c>
      <c r="B746" s="28" t="s">
        <v>68</v>
      </c>
      <c r="C746" s="17" t="s">
        <v>88</v>
      </c>
      <c r="D746" s="17" t="s">
        <v>88</v>
      </c>
      <c r="E746" s="19" t="b">
        <v>1</v>
      </c>
      <c r="F746" s="29" t="b">
        <v>0</v>
      </c>
      <c r="G746" t="b">
        <v>0</v>
      </c>
      <c r="H746" s="19" t="b">
        <v>1</v>
      </c>
      <c r="I746" t="b">
        <v>0</v>
      </c>
      <c r="J746" s="19" t="b">
        <v>0</v>
      </c>
      <c r="K746" s="19" t="b">
        <v>0</v>
      </c>
      <c r="L746" s="19" t="b">
        <v>0</v>
      </c>
      <c r="M746" s="26" t="b">
        <v>0</v>
      </c>
      <c r="O746" s="30"/>
      <c r="P746" s="19" t="s">
        <v>105</v>
      </c>
      <c r="Q746" s="19"/>
      <c r="X746" s="19"/>
      <c r="Y746" s="19"/>
      <c r="Z746" s="19"/>
      <c r="AA746" s="19"/>
      <c r="AB746" s="19" t="b">
        <v>0</v>
      </c>
      <c r="AC746" s="19"/>
      <c r="AD746" s="19"/>
      <c r="AE746" s="19"/>
      <c r="AF746" s="19"/>
      <c r="AG746" s="19"/>
      <c r="AH746" s="19"/>
      <c r="AI746" s="21" t="b">
        <v>0</v>
      </c>
      <c r="AJ746" s="21" t="b">
        <v>0</v>
      </c>
      <c r="AK746" s="21" t="b">
        <v>0</v>
      </c>
      <c r="AL746" s="21"/>
      <c r="AM746" s="21"/>
      <c r="AN746" s="21"/>
      <c r="AO746" s="21"/>
      <c r="AP746" s="21"/>
      <c r="AQ746" s="21"/>
      <c r="AR746" s="21"/>
      <c r="AS746" s="21" t="b">
        <v>1</v>
      </c>
      <c r="AT746" s="21"/>
      <c r="AU746" s="22"/>
      <c r="AV746" s="21"/>
      <c r="AW746" s="21"/>
      <c r="AX746" s="21"/>
      <c r="AY746" s="21"/>
      <c r="AZ746" s="21"/>
      <c r="BA746" s="21"/>
      <c r="BB746" s="23">
        <v>14767.0</v>
      </c>
      <c r="BC746" s="20"/>
      <c r="BD746" s="24"/>
      <c r="BE746" s="32"/>
      <c r="BF746" s="33"/>
      <c r="BG746" s="19" t="s">
        <v>4385</v>
      </c>
      <c r="BH746" s="19" t="s">
        <v>4386</v>
      </c>
      <c r="BI746" s="19"/>
      <c r="BK746" s="19"/>
    </row>
    <row r="747" ht="16.5" customHeight="1">
      <c r="A747" s="16" t="s">
        <v>4387</v>
      </c>
      <c r="B747" s="17" t="s">
        <v>68</v>
      </c>
      <c r="C747" s="18" t="s">
        <v>68</v>
      </c>
      <c r="D747" s="18" t="s">
        <v>68</v>
      </c>
      <c r="E747" s="19" t="b">
        <v>1</v>
      </c>
      <c r="F747" s="19" t="b">
        <v>0</v>
      </c>
      <c r="G747" s="19" t="b">
        <v>0</v>
      </c>
      <c r="H747" s="19" t="b">
        <v>0</v>
      </c>
      <c r="I747" s="19" t="b">
        <v>0</v>
      </c>
      <c r="J747" s="19" t="b">
        <v>0</v>
      </c>
      <c r="K747" s="19" t="b">
        <v>0</v>
      </c>
      <c r="L747" s="19" t="b">
        <v>0</v>
      </c>
      <c r="M747" s="20" t="b">
        <v>0</v>
      </c>
      <c r="O747" s="19" t="s">
        <v>4388</v>
      </c>
      <c r="P747" s="19" t="s">
        <v>1053</v>
      </c>
      <c r="Q747" s="19" t="s">
        <v>79</v>
      </c>
      <c r="R747" s="19" t="s">
        <v>4389</v>
      </c>
      <c r="S747" s="19" t="s">
        <v>4390</v>
      </c>
      <c r="AB747" s="19" t="b">
        <v>0</v>
      </c>
      <c r="AI747" s="21" t="b">
        <v>1</v>
      </c>
      <c r="AJ747" s="21" t="b">
        <v>0</v>
      </c>
      <c r="AK747" s="21" t="b">
        <v>1</v>
      </c>
      <c r="AL747" s="21"/>
      <c r="AM747" s="21"/>
      <c r="AN747" s="21"/>
      <c r="AO747" s="21"/>
      <c r="AP747" s="21"/>
      <c r="AQ747" s="21"/>
      <c r="AR747" s="21"/>
      <c r="AS747" s="21" t="b">
        <v>0</v>
      </c>
      <c r="AT747" s="21"/>
      <c r="AU747" s="22"/>
      <c r="AV747" s="21"/>
      <c r="AW747" s="21"/>
      <c r="AX747" s="21"/>
      <c r="AY747" s="21"/>
      <c r="AZ747" s="21"/>
      <c r="BA747" s="21"/>
      <c r="BB747" s="23">
        <v>14733.0</v>
      </c>
      <c r="BC747" s="26">
        <v>1.0</v>
      </c>
      <c r="BD747" s="24">
        <v>3.2497523E7</v>
      </c>
      <c r="BE747" s="19" t="s">
        <v>4391</v>
      </c>
      <c r="BF747" s="25">
        <v>43987.0</v>
      </c>
      <c r="BG747" s="19" t="s">
        <v>4392</v>
      </c>
      <c r="BH747" s="19" t="s">
        <v>4393</v>
      </c>
      <c r="BI747" s="19" t="s">
        <v>4394</v>
      </c>
      <c r="BJ747" s="19" t="s">
        <v>169</v>
      </c>
      <c r="BK747" s="19" t="s">
        <v>4395</v>
      </c>
    </row>
    <row r="748" ht="16.5" customHeight="1">
      <c r="A748" s="32" t="s">
        <v>4396</v>
      </c>
      <c r="B748" s="28" t="s">
        <v>68</v>
      </c>
      <c r="C748" s="17" t="s">
        <v>88</v>
      </c>
      <c r="D748" s="17" t="s">
        <v>88</v>
      </c>
      <c r="E748" s="19" t="b">
        <v>1</v>
      </c>
      <c r="F748" s="29" t="b">
        <v>0</v>
      </c>
      <c r="G748" t="b">
        <v>0</v>
      </c>
      <c r="H748" s="19" t="b">
        <v>1</v>
      </c>
      <c r="I748" t="b">
        <v>0</v>
      </c>
      <c r="J748" s="19" t="b">
        <v>0</v>
      </c>
      <c r="K748" s="19" t="b">
        <v>0</v>
      </c>
      <c r="L748" s="19" t="b">
        <v>0</v>
      </c>
      <c r="M748" s="26" t="b">
        <v>0</v>
      </c>
      <c r="O748" s="30"/>
      <c r="P748" s="19" t="s">
        <v>236</v>
      </c>
      <c r="Q748" s="19"/>
      <c r="X748" s="19"/>
      <c r="Y748" s="19"/>
      <c r="Z748" s="19"/>
      <c r="AA748" s="19"/>
      <c r="AB748" s="19" t="b">
        <v>0</v>
      </c>
      <c r="AC748" s="19"/>
      <c r="AD748" s="19"/>
      <c r="AE748" s="19"/>
      <c r="AF748" s="19"/>
      <c r="AG748" s="19"/>
      <c r="AH748" s="19"/>
      <c r="AI748" s="21" t="b">
        <v>0</v>
      </c>
      <c r="AJ748" s="21" t="b">
        <v>0</v>
      </c>
      <c r="AK748" s="21" t="b">
        <v>0</v>
      </c>
      <c r="AL748" s="21"/>
      <c r="AM748" s="21"/>
      <c r="AN748" s="21"/>
      <c r="AO748" s="21"/>
      <c r="AP748" s="21"/>
      <c r="AQ748" s="21"/>
      <c r="AR748" s="21"/>
      <c r="AS748" s="21" t="b">
        <v>1</v>
      </c>
      <c r="AT748" s="21"/>
      <c r="AU748" s="22"/>
      <c r="AV748" s="21"/>
      <c r="AW748" s="21"/>
      <c r="AX748" s="21"/>
      <c r="AY748" s="21"/>
      <c r="AZ748" s="21"/>
      <c r="BA748" s="21" t="b">
        <v>1</v>
      </c>
      <c r="BB748" s="23">
        <v>14679.0</v>
      </c>
      <c r="BC748" s="20"/>
      <c r="BD748" s="24"/>
      <c r="BE748" s="32"/>
      <c r="BF748" s="33"/>
      <c r="BG748" s="19" t="s">
        <v>4397</v>
      </c>
      <c r="BH748" s="19" t="s">
        <v>4398</v>
      </c>
      <c r="BI748" s="19"/>
      <c r="BK748" s="19"/>
    </row>
    <row r="749" ht="16.5" customHeight="1">
      <c r="A749" s="16" t="s">
        <v>4399</v>
      </c>
      <c r="B749" s="17" t="s">
        <v>68</v>
      </c>
      <c r="C749" s="18" t="s">
        <v>68</v>
      </c>
      <c r="D749" s="18" t="s">
        <v>68</v>
      </c>
      <c r="E749" s="19" t="b">
        <v>1</v>
      </c>
      <c r="F749" s="19" t="b">
        <v>0</v>
      </c>
      <c r="G749" s="19" t="b">
        <v>0</v>
      </c>
      <c r="H749" s="19" t="b">
        <v>0</v>
      </c>
      <c r="I749" s="19" t="b">
        <v>0</v>
      </c>
      <c r="J749" s="19" t="b">
        <v>0</v>
      </c>
      <c r="K749" s="19" t="b">
        <v>0</v>
      </c>
      <c r="L749" s="19" t="b">
        <v>0</v>
      </c>
      <c r="M749" s="20" t="b">
        <v>0</v>
      </c>
      <c r="P749" s="19" t="s">
        <v>236</v>
      </c>
      <c r="Q749" s="19" t="s">
        <v>79</v>
      </c>
      <c r="AB749" s="19" t="b">
        <v>0</v>
      </c>
      <c r="AI749" s="21" t="b">
        <v>1</v>
      </c>
      <c r="AJ749" s="21" t="b">
        <v>0</v>
      </c>
      <c r="AK749" s="21" t="b">
        <v>0</v>
      </c>
      <c r="AL749" s="21"/>
      <c r="AM749" s="21" t="b">
        <v>1</v>
      </c>
      <c r="AN749" s="21"/>
      <c r="AO749" s="21"/>
      <c r="AP749" s="21"/>
      <c r="AQ749" s="21"/>
      <c r="AR749" s="21"/>
      <c r="AS749" s="21" t="b">
        <v>0</v>
      </c>
      <c r="AT749" s="21"/>
      <c r="AU749" s="22"/>
      <c r="AV749" s="21"/>
      <c r="AW749" s="21"/>
      <c r="AX749" s="21"/>
      <c r="AY749" s="21"/>
      <c r="AZ749" s="21"/>
      <c r="BA749" s="21"/>
      <c r="BB749" s="23">
        <v>14673.0</v>
      </c>
      <c r="BC749" s="26">
        <v>7.0</v>
      </c>
      <c r="BD749" s="24">
        <v>3.0890574E7</v>
      </c>
      <c r="BE749" s="19" t="s">
        <v>4400</v>
      </c>
      <c r="BF749" s="25">
        <v>43545.0</v>
      </c>
      <c r="BG749" s="19" t="s">
        <v>4401</v>
      </c>
      <c r="BH749" s="19" t="s">
        <v>4402</v>
      </c>
      <c r="BI749" s="19" t="s">
        <v>4403</v>
      </c>
      <c r="BJ749" s="19" t="s">
        <v>1059</v>
      </c>
      <c r="BK749" s="19" t="s">
        <v>4404</v>
      </c>
    </row>
    <row r="750" ht="16.5" customHeight="1">
      <c r="A750" s="16" t="s">
        <v>4405</v>
      </c>
      <c r="B750" s="17" t="s">
        <v>68</v>
      </c>
      <c r="C750" s="18" t="s">
        <v>68</v>
      </c>
      <c r="D750" s="18" t="s">
        <v>68</v>
      </c>
      <c r="E750" s="19" t="b">
        <v>1</v>
      </c>
      <c r="F750" s="19" t="b">
        <v>0</v>
      </c>
      <c r="G750" s="19" t="b">
        <v>0</v>
      </c>
      <c r="H750" s="19" t="b">
        <v>0</v>
      </c>
      <c r="I750" s="19" t="b">
        <v>0</v>
      </c>
      <c r="J750" s="19" t="b">
        <v>0</v>
      </c>
      <c r="K750" s="19" t="b">
        <v>0</v>
      </c>
      <c r="L750" s="19" t="b">
        <v>0</v>
      </c>
      <c r="M750" s="20" t="b">
        <v>0</v>
      </c>
      <c r="O750" s="32" t="s">
        <v>4406</v>
      </c>
      <c r="Q750" s="19" t="s">
        <v>79</v>
      </c>
      <c r="AB750" s="19" t="b">
        <v>0</v>
      </c>
      <c r="AI750" s="21" t="b">
        <v>1</v>
      </c>
      <c r="AJ750" s="21" t="b">
        <v>0</v>
      </c>
      <c r="AK750" s="21" t="b">
        <v>0</v>
      </c>
      <c r="AL750" s="21"/>
      <c r="AM750" s="21" t="b">
        <v>1</v>
      </c>
      <c r="AN750" s="21"/>
      <c r="AO750" s="21"/>
      <c r="AP750" s="21"/>
      <c r="AQ750" s="21"/>
      <c r="AR750" s="21"/>
      <c r="AS750" s="21" t="b">
        <v>0</v>
      </c>
      <c r="AT750" s="21"/>
      <c r="AU750" s="22"/>
      <c r="AV750" s="21"/>
      <c r="AW750" s="21"/>
      <c r="AX750" s="21"/>
      <c r="AY750" s="21"/>
      <c r="AZ750" s="21"/>
      <c r="BA750" s="21"/>
      <c r="BB750" s="23">
        <v>14658.0</v>
      </c>
      <c r="BC750" s="26">
        <v>4.0</v>
      </c>
      <c r="BD750" s="24">
        <v>3.1644367E7</v>
      </c>
      <c r="BE750" s="19" t="s">
        <v>4407</v>
      </c>
      <c r="BF750" s="25">
        <v>43762.0</v>
      </c>
      <c r="BG750" s="19" t="s">
        <v>4408</v>
      </c>
      <c r="BH750" s="19" t="s">
        <v>4409</v>
      </c>
      <c r="BI750" s="19" t="s">
        <v>4410</v>
      </c>
      <c r="BJ750" s="19" t="s">
        <v>4411</v>
      </c>
      <c r="BK750" s="19" t="s">
        <v>4412</v>
      </c>
    </row>
    <row r="751" ht="16.5" customHeight="1">
      <c r="A751" s="16" t="s">
        <v>4413</v>
      </c>
      <c r="B751" s="17" t="s">
        <v>68</v>
      </c>
      <c r="C751" s="18" t="s">
        <v>68</v>
      </c>
      <c r="D751" s="18" t="s">
        <v>68</v>
      </c>
      <c r="E751" s="19" t="b">
        <v>1</v>
      </c>
      <c r="F751" s="19" t="b">
        <v>0</v>
      </c>
      <c r="G751" s="19" t="b">
        <v>0</v>
      </c>
      <c r="H751" s="19" t="b">
        <v>0</v>
      </c>
      <c r="I751" s="19" t="b">
        <v>0</v>
      </c>
      <c r="J751" s="19" t="b">
        <v>0</v>
      </c>
      <c r="K751" s="19" t="b">
        <v>0</v>
      </c>
      <c r="L751" s="19" t="b">
        <v>0</v>
      </c>
      <c r="M751" s="20" t="b">
        <v>0</v>
      </c>
      <c r="O751" s="32" t="s">
        <v>4406</v>
      </c>
      <c r="Q751" s="19" t="s">
        <v>79</v>
      </c>
      <c r="AB751" s="19" t="b">
        <v>0</v>
      </c>
      <c r="AI751" s="21" t="b">
        <v>1</v>
      </c>
      <c r="AJ751" s="21" t="b">
        <v>0</v>
      </c>
      <c r="AK751" s="21" t="b">
        <v>0</v>
      </c>
      <c r="AL751" s="21"/>
      <c r="AM751" s="21" t="b">
        <v>1</v>
      </c>
      <c r="AN751" s="21"/>
      <c r="AO751" s="21"/>
      <c r="AP751" s="21"/>
      <c r="AQ751" s="21"/>
      <c r="AR751" s="21"/>
      <c r="AS751" s="21" t="b">
        <v>0</v>
      </c>
      <c r="AT751" s="21"/>
      <c r="AU751" s="22"/>
      <c r="AV751" s="21"/>
      <c r="AW751" s="21"/>
      <c r="AX751" s="21"/>
      <c r="AY751" s="21"/>
      <c r="AZ751" s="21"/>
      <c r="BA751" s="21"/>
      <c r="BB751" s="23">
        <v>14658.0</v>
      </c>
      <c r="BC751" s="26">
        <v>4.0</v>
      </c>
      <c r="BD751" s="24">
        <v>3.1644367E7</v>
      </c>
      <c r="BE751" s="19" t="s">
        <v>4407</v>
      </c>
      <c r="BF751" s="25">
        <v>43762.0</v>
      </c>
      <c r="BG751" s="19" t="s">
        <v>4408</v>
      </c>
      <c r="BH751" s="19" t="s">
        <v>4409</v>
      </c>
      <c r="BI751" s="19" t="s">
        <v>4410</v>
      </c>
      <c r="BJ751" s="19" t="s">
        <v>4411</v>
      </c>
      <c r="BK751" s="19" t="s">
        <v>4412</v>
      </c>
    </row>
    <row r="752" ht="16.5" customHeight="1">
      <c r="A752" s="16" t="s">
        <v>4414</v>
      </c>
      <c r="B752" s="17" t="s">
        <v>68</v>
      </c>
      <c r="C752" s="18" t="s">
        <v>68</v>
      </c>
      <c r="D752" s="18" t="s">
        <v>68</v>
      </c>
      <c r="E752" s="19" t="b">
        <v>1</v>
      </c>
      <c r="F752" s="19" t="b">
        <v>0</v>
      </c>
      <c r="G752" s="19" t="b">
        <v>0</v>
      </c>
      <c r="H752" s="19" t="b">
        <v>0</v>
      </c>
      <c r="I752" s="19" t="b">
        <v>0</v>
      </c>
      <c r="J752" s="19" t="b">
        <v>0</v>
      </c>
      <c r="K752" s="19" t="b">
        <v>0</v>
      </c>
      <c r="L752" s="19" t="b">
        <v>0</v>
      </c>
      <c r="M752" s="20" t="b">
        <v>0</v>
      </c>
      <c r="O752" s="19" t="s">
        <v>4415</v>
      </c>
      <c r="P752" s="19" t="s">
        <v>105</v>
      </c>
      <c r="Q752" s="19" t="s">
        <v>70</v>
      </c>
      <c r="R752" s="19" t="s">
        <v>1173</v>
      </c>
      <c r="AB752" s="19" t="b">
        <v>0</v>
      </c>
      <c r="AI752" s="21" t="b">
        <v>1</v>
      </c>
      <c r="AJ752" s="21" t="b">
        <v>0</v>
      </c>
      <c r="AK752" s="21" t="b">
        <v>0</v>
      </c>
      <c r="AL752" s="21"/>
      <c r="AM752" s="21" t="b">
        <v>1</v>
      </c>
      <c r="AN752" s="21"/>
      <c r="AO752" s="21"/>
      <c r="AP752" s="21"/>
      <c r="AQ752" s="21"/>
      <c r="AR752" s="21"/>
      <c r="AS752" s="21" t="b">
        <v>0</v>
      </c>
      <c r="AT752" s="21"/>
      <c r="AU752" s="22"/>
      <c r="AV752" s="21"/>
      <c r="AW752" s="21"/>
      <c r="AX752" s="21"/>
      <c r="AY752" s="21"/>
      <c r="AZ752" s="21"/>
      <c r="BA752" s="21"/>
      <c r="BB752" s="23">
        <v>14638.0</v>
      </c>
      <c r="BC752" s="26">
        <v>2.0</v>
      </c>
      <c r="BD752" s="24">
        <v>3.2743611E7</v>
      </c>
      <c r="BE752" s="19" t="s">
        <v>4416</v>
      </c>
      <c r="BF752" s="25">
        <v>44047.0</v>
      </c>
      <c r="BG752" s="19" t="s">
        <v>4417</v>
      </c>
      <c r="BH752" s="19" t="s">
        <v>4418</v>
      </c>
      <c r="BI752" s="19" t="s">
        <v>4419</v>
      </c>
      <c r="BJ752" s="19" t="s">
        <v>4420</v>
      </c>
    </row>
    <row r="753" ht="16.5" customHeight="1">
      <c r="A753" s="16" t="s">
        <v>4421</v>
      </c>
      <c r="B753" s="17" t="s">
        <v>68</v>
      </c>
      <c r="C753" s="18" t="s">
        <v>68</v>
      </c>
      <c r="D753" s="18" t="s">
        <v>68</v>
      </c>
      <c r="E753" s="19" t="b">
        <v>1</v>
      </c>
      <c r="F753" s="19" t="b">
        <v>0</v>
      </c>
      <c r="G753" s="19" t="b">
        <v>0</v>
      </c>
      <c r="H753" s="19" t="b">
        <v>0</v>
      </c>
      <c r="I753" s="19" t="b">
        <v>0</v>
      </c>
      <c r="J753" s="19" t="b">
        <v>0</v>
      </c>
      <c r="K753" s="19" t="b">
        <v>0</v>
      </c>
      <c r="L753" s="19" t="b">
        <v>0</v>
      </c>
      <c r="M753" s="20" t="b">
        <v>0</v>
      </c>
      <c r="O753" s="32" t="s">
        <v>3946</v>
      </c>
      <c r="Q753" s="19" t="s">
        <v>79</v>
      </c>
      <c r="R753" s="19" t="s">
        <v>4071</v>
      </c>
      <c r="AB753" s="19" t="b">
        <v>0</v>
      </c>
      <c r="AI753" s="21" t="b">
        <v>1</v>
      </c>
      <c r="AJ753" s="21" t="b">
        <v>0</v>
      </c>
      <c r="AK753" s="21" t="b">
        <v>0</v>
      </c>
      <c r="AL753" s="21"/>
      <c r="AM753" s="21" t="b">
        <v>1</v>
      </c>
      <c r="AN753" s="21"/>
      <c r="AO753" s="21"/>
      <c r="AP753" s="21"/>
      <c r="AQ753" s="21"/>
      <c r="AR753" s="21"/>
      <c r="AS753" s="21" t="b">
        <v>0</v>
      </c>
      <c r="AT753" s="21"/>
      <c r="AU753" s="22"/>
      <c r="AV753" s="21"/>
      <c r="AW753" s="21"/>
      <c r="AX753" s="21"/>
      <c r="AY753" s="21"/>
      <c r="AZ753" s="21"/>
      <c r="BA753" s="21"/>
      <c r="BB753" s="23">
        <v>14370.0</v>
      </c>
      <c r="BC753" s="26">
        <v>3.0</v>
      </c>
      <c r="BD753" s="24">
        <v>3.2842144E7</v>
      </c>
      <c r="BE753" s="19" t="s">
        <v>4072</v>
      </c>
      <c r="BF753" s="25">
        <v>44069.0</v>
      </c>
      <c r="BG753" s="19" t="s">
        <v>4073</v>
      </c>
      <c r="BH753" s="19" t="s">
        <v>4074</v>
      </c>
      <c r="BI753" s="19" t="s">
        <v>4075</v>
      </c>
      <c r="BJ753" s="19" t="s">
        <v>1499</v>
      </c>
    </row>
    <row r="754" ht="16.5" customHeight="1">
      <c r="A754" s="16" t="s">
        <v>4422</v>
      </c>
      <c r="B754" s="17" t="s">
        <v>68</v>
      </c>
      <c r="C754" s="18" t="s">
        <v>68</v>
      </c>
      <c r="D754" s="18" t="s">
        <v>68</v>
      </c>
      <c r="E754" s="19" t="b">
        <v>1</v>
      </c>
      <c r="F754" s="19" t="b">
        <v>0</v>
      </c>
      <c r="G754" s="19" t="b">
        <v>0</v>
      </c>
      <c r="H754" s="19" t="b">
        <v>0</v>
      </c>
      <c r="I754" s="19" t="b">
        <v>0</v>
      </c>
      <c r="J754" s="19" t="b">
        <v>0</v>
      </c>
      <c r="K754" s="19" t="b">
        <v>0</v>
      </c>
      <c r="L754" s="19" t="b">
        <v>0</v>
      </c>
      <c r="M754" s="20" t="b">
        <v>0</v>
      </c>
      <c r="O754" s="19" t="s">
        <v>4423</v>
      </c>
      <c r="P754" s="19" t="s">
        <v>855</v>
      </c>
      <c r="Q754" s="19" t="s">
        <v>79</v>
      </c>
      <c r="R754" s="19" t="s">
        <v>4424</v>
      </c>
      <c r="S754" s="19" t="s">
        <v>2229</v>
      </c>
      <c r="AB754" s="19" t="b">
        <v>0</v>
      </c>
      <c r="AI754" s="21" t="b">
        <v>1</v>
      </c>
      <c r="AJ754" s="21" t="b">
        <v>0</v>
      </c>
      <c r="AK754" s="21" t="b">
        <v>0</v>
      </c>
      <c r="AL754" s="21"/>
      <c r="AM754" s="21" t="b">
        <v>1</v>
      </c>
      <c r="AN754" s="21"/>
      <c r="AO754" s="21"/>
      <c r="AP754" s="21"/>
      <c r="AQ754" s="21"/>
      <c r="AR754" s="21"/>
      <c r="AS754" s="21" t="b">
        <v>0</v>
      </c>
      <c r="AT754" s="21"/>
      <c r="AU754" s="22"/>
      <c r="AV754" s="21"/>
      <c r="AW754" s="21"/>
      <c r="AX754" s="21"/>
      <c r="AY754" s="21"/>
      <c r="AZ754" s="21"/>
      <c r="BA754" s="21"/>
      <c r="BB754" s="23">
        <v>14348.0</v>
      </c>
      <c r="BC754" s="26">
        <v>3.0</v>
      </c>
      <c r="BD754" s="24">
        <v>3.1393853E7</v>
      </c>
      <c r="BE754" s="19" t="s">
        <v>4425</v>
      </c>
      <c r="BF754" s="25">
        <v>43686.0</v>
      </c>
      <c r="BG754" s="19" t="s">
        <v>4426</v>
      </c>
      <c r="BH754" s="19" t="s">
        <v>4427</v>
      </c>
      <c r="BI754" s="19" t="s">
        <v>4428</v>
      </c>
      <c r="BJ754" s="19" t="s">
        <v>111</v>
      </c>
      <c r="BK754" s="19" t="s">
        <v>4429</v>
      </c>
    </row>
    <row r="755" ht="16.5" customHeight="1">
      <c r="A755" s="32" t="s">
        <v>4430</v>
      </c>
      <c r="B755" s="28" t="s">
        <v>68</v>
      </c>
      <c r="C755" s="17" t="s">
        <v>88</v>
      </c>
      <c r="D755" s="17" t="s">
        <v>88</v>
      </c>
      <c r="E755" s="19" t="b">
        <v>1</v>
      </c>
      <c r="F755" s="29" t="b">
        <v>0</v>
      </c>
      <c r="G755" t="b">
        <v>0</v>
      </c>
      <c r="H755" s="19" t="b">
        <v>1</v>
      </c>
      <c r="I755" t="b">
        <v>0</v>
      </c>
      <c r="J755" s="19" t="b">
        <v>0</v>
      </c>
      <c r="K755" s="19" t="b">
        <v>0</v>
      </c>
      <c r="L755" s="19" t="b">
        <v>0</v>
      </c>
      <c r="M755" s="26" t="b">
        <v>0</v>
      </c>
      <c r="O755" s="30"/>
      <c r="P755" s="19" t="s">
        <v>105</v>
      </c>
      <c r="Q755" s="19"/>
      <c r="X755" s="19"/>
      <c r="Y755" s="19"/>
      <c r="Z755" s="19"/>
      <c r="AA755" s="19"/>
      <c r="AB755" s="19" t="b">
        <v>0</v>
      </c>
      <c r="AC755" s="19"/>
      <c r="AD755" s="19"/>
      <c r="AE755" s="19"/>
      <c r="AF755" s="19"/>
      <c r="AG755" s="19"/>
      <c r="AH755" s="19"/>
      <c r="AI755" s="21" t="b">
        <v>0</v>
      </c>
      <c r="AJ755" s="21" t="b">
        <v>0</v>
      </c>
      <c r="AK755" s="21" t="b">
        <v>0</v>
      </c>
      <c r="AL755" s="21"/>
      <c r="AM755" s="21"/>
      <c r="AN755" s="21"/>
      <c r="AO755" s="21"/>
      <c r="AP755" s="21"/>
      <c r="AQ755" s="21"/>
      <c r="AR755" s="21"/>
      <c r="AS755" s="21" t="b">
        <v>1</v>
      </c>
      <c r="AT755" s="21"/>
      <c r="AU755" s="22"/>
      <c r="AV755" s="21"/>
      <c r="AW755" s="21"/>
      <c r="AX755" s="21"/>
      <c r="AY755" s="21"/>
      <c r="AZ755" s="21"/>
      <c r="BA755" s="21"/>
      <c r="BB755" s="23">
        <v>14264.0</v>
      </c>
      <c r="BC755" s="20"/>
      <c r="BD755" s="24"/>
      <c r="BE755" s="32"/>
      <c r="BF755" s="33"/>
      <c r="BG755" s="19" t="s">
        <v>4431</v>
      </c>
      <c r="BH755" s="19" t="s">
        <v>4432</v>
      </c>
      <c r="BI755" s="19"/>
      <c r="BK755" s="19"/>
    </row>
    <row r="756" ht="16.5" customHeight="1">
      <c r="A756" s="16" t="s">
        <v>4433</v>
      </c>
      <c r="B756" s="17" t="s">
        <v>68</v>
      </c>
      <c r="C756" s="18" t="s">
        <v>68</v>
      </c>
      <c r="D756" s="18" t="s">
        <v>68</v>
      </c>
      <c r="E756" s="19" t="b">
        <v>1</v>
      </c>
      <c r="F756" s="19" t="b">
        <v>0</v>
      </c>
      <c r="G756" s="19" t="b">
        <v>0</v>
      </c>
      <c r="H756" s="19" t="b">
        <v>0</v>
      </c>
      <c r="I756" s="19" t="b">
        <v>0</v>
      </c>
      <c r="J756" s="19" t="b">
        <v>0</v>
      </c>
      <c r="K756" s="19" t="b">
        <v>0</v>
      </c>
      <c r="L756" s="19" t="b">
        <v>0</v>
      </c>
      <c r="M756" s="20" t="b">
        <v>0</v>
      </c>
      <c r="O756" s="19" t="s">
        <v>4434</v>
      </c>
      <c r="P756" s="19" t="s">
        <v>4435</v>
      </c>
      <c r="Q756" s="19" t="s">
        <v>79</v>
      </c>
      <c r="S756" s="19" t="s">
        <v>4436</v>
      </c>
      <c r="AB756" s="19" t="b">
        <v>0</v>
      </c>
      <c r="AI756" s="21" t="b">
        <v>1</v>
      </c>
      <c r="AJ756" s="21" t="b">
        <v>0</v>
      </c>
      <c r="AK756" s="21" t="b">
        <v>0</v>
      </c>
      <c r="AL756" s="21"/>
      <c r="AM756" s="21" t="b">
        <v>1</v>
      </c>
      <c r="AN756" s="21"/>
      <c r="AO756" s="21"/>
      <c r="AP756" s="21"/>
      <c r="AQ756" s="21"/>
      <c r="AR756" s="21"/>
      <c r="AS756" s="21" t="b">
        <v>0</v>
      </c>
      <c r="AT756" s="21"/>
      <c r="AU756" s="22"/>
      <c r="AV756" s="21"/>
      <c r="AW756" s="21"/>
      <c r="AX756" s="21"/>
      <c r="AY756" s="21"/>
      <c r="AZ756" s="21"/>
      <c r="BA756" s="21"/>
      <c r="BB756" s="23">
        <v>14211.0</v>
      </c>
      <c r="BC756" s="26">
        <v>6.0</v>
      </c>
      <c r="BD756" s="24">
        <v>3.2514536E7</v>
      </c>
      <c r="BE756" s="19" t="s">
        <v>4437</v>
      </c>
      <c r="BF756" s="25">
        <v>43992.0</v>
      </c>
      <c r="BG756" s="19" t="s">
        <v>4438</v>
      </c>
      <c r="BH756" s="19" t="s">
        <v>4439</v>
      </c>
      <c r="BI756" s="19" t="s">
        <v>4440</v>
      </c>
      <c r="BJ756" s="19" t="s">
        <v>4441</v>
      </c>
      <c r="BK756" s="19" t="s">
        <v>4442</v>
      </c>
    </row>
    <row r="757" ht="16.5" customHeight="1">
      <c r="A757" s="32" t="s">
        <v>4443</v>
      </c>
      <c r="B757" s="28" t="s">
        <v>68</v>
      </c>
      <c r="C757" s="17" t="s">
        <v>88</v>
      </c>
      <c r="D757" s="17" t="s">
        <v>88</v>
      </c>
      <c r="E757" s="19" t="b">
        <v>0</v>
      </c>
      <c r="F757" s="19" t="b">
        <v>0</v>
      </c>
      <c r="G757" s="19" t="b">
        <v>0</v>
      </c>
      <c r="H757" s="19" t="b">
        <v>1</v>
      </c>
      <c r="I757" s="19" t="b">
        <v>0</v>
      </c>
      <c r="J757" s="19" t="b">
        <v>0</v>
      </c>
      <c r="K757" s="19" t="b">
        <v>0</v>
      </c>
      <c r="L757" s="19" t="b">
        <v>1</v>
      </c>
      <c r="M757" s="26" t="b">
        <v>0</v>
      </c>
      <c r="O757" s="30"/>
      <c r="P757" s="19" t="s">
        <v>105</v>
      </c>
      <c r="Q757" s="19"/>
      <c r="X757" s="19"/>
      <c r="Y757" s="19"/>
      <c r="Z757" s="19"/>
      <c r="AA757" s="19"/>
      <c r="AB757" s="19" t="b">
        <v>0</v>
      </c>
      <c r="AC757" s="19"/>
      <c r="AD757" s="19"/>
      <c r="AE757" s="19"/>
      <c r="AF757" s="19"/>
      <c r="AG757" s="19"/>
      <c r="AH757" s="19"/>
      <c r="AI757" s="21" t="b">
        <v>0</v>
      </c>
      <c r="AJ757" s="21" t="b">
        <v>0</v>
      </c>
      <c r="AK757" s="21" t="b">
        <v>0</v>
      </c>
      <c r="AL757" s="21"/>
      <c r="AM757" s="21"/>
      <c r="AN757" s="21"/>
      <c r="AO757" s="21"/>
      <c r="AP757" s="21"/>
      <c r="AQ757" s="21"/>
      <c r="AR757" s="21"/>
      <c r="AS757" s="21" t="b">
        <v>1</v>
      </c>
      <c r="AT757" s="21"/>
      <c r="AU757" s="22"/>
      <c r="AV757" s="21"/>
      <c r="AW757" s="21"/>
      <c r="AX757" s="21"/>
      <c r="AY757" s="21"/>
      <c r="AZ757" s="21"/>
      <c r="BA757" s="21" t="b">
        <v>1</v>
      </c>
      <c r="BB757" s="23">
        <v>14211.0</v>
      </c>
      <c r="BC757" s="20"/>
      <c r="BD757" s="24"/>
      <c r="BE757" s="32"/>
      <c r="BF757" s="33"/>
      <c r="BG757" s="19" t="s">
        <v>4444</v>
      </c>
      <c r="BH757" t="s">
        <v>4444</v>
      </c>
      <c r="BI757" s="19"/>
      <c r="BK757" s="19"/>
    </row>
    <row r="758" ht="16.5" customHeight="1">
      <c r="A758" s="16" t="s">
        <v>4445</v>
      </c>
      <c r="B758" s="17" t="s">
        <v>68</v>
      </c>
      <c r="C758" s="18" t="s">
        <v>68</v>
      </c>
      <c r="D758" s="18" t="s">
        <v>68</v>
      </c>
      <c r="E758" s="19" t="b">
        <v>0</v>
      </c>
      <c r="F758" s="19" t="b">
        <v>1</v>
      </c>
      <c r="G758" s="19" t="b">
        <v>0</v>
      </c>
      <c r="H758" s="19" t="b">
        <v>0</v>
      </c>
      <c r="I758" s="19" t="b">
        <v>0</v>
      </c>
      <c r="J758" s="19" t="b">
        <v>0</v>
      </c>
      <c r="K758" s="19" t="b">
        <v>0</v>
      </c>
      <c r="L758" s="19" t="b">
        <v>0</v>
      </c>
      <c r="M758" s="20" t="b">
        <v>0</v>
      </c>
      <c r="P758" s="19" t="s">
        <v>1944</v>
      </c>
      <c r="X758" s="19"/>
      <c r="Y758" s="19" t="b">
        <f>OR(EQ(Z758,"Yes"),EQ(AA758,"Yes"))</f>
        <v>1</v>
      </c>
      <c r="Z758" s="19"/>
      <c r="AA758" s="19" t="s">
        <v>68</v>
      </c>
      <c r="AB758" s="19" t="b">
        <v>0</v>
      </c>
      <c r="AI758" s="21" t="b">
        <v>1</v>
      </c>
      <c r="AJ758" s="21" t="b">
        <v>0</v>
      </c>
      <c r="AK758" s="21" t="b">
        <v>0</v>
      </c>
      <c r="AL758" s="21"/>
      <c r="AM758" s="21"/>
      <c r="AN758" s="21" t="b">
        <v>1</v>
      </c>
      <c r="AO758" s="21" t="s">
        <v>4446</v>
      </c>
      <c r="AP758" s="21"/>
      <c r="AQ758" s="21"/>
      <c r="AR758" s="21"/>
      <c r="AS758" s="21" t="b">
        <v>0</v>
      </c>
      <c r="AT758" s="21"/>
      <c r="AU758" s="22"/>
      <c r="AV758" s="21"/>
      <c r="AW758" s="21"/>
      <c r="AX758" s="21"/>
      <c r="AY758" s="21"/>
      <c r="AZ758" s="21"/>
      <c r="BA758" s="21"/>
      <c r="BB758" s="23">
        <v>14180.0</v>
      </c>
      <c r="BC758" s="26">
        <v>1.0</v>
      </c>
      <c r="BD758" s="24">
        <v>3.3748138E7</v>
      </c>
      <c r="BE758" s="19" t="s">
        <v>4447</v>
      </c>
      <c r="BF758" s="25">
        <v>44278.0</v>
      </c>
      <c r="BG758" s="19" t="s">
        <v>4448</v>
      </c>
      <c r="BH758" s="19" t="s">
        <v>4449</v>
      </c>
      <c r="BI758" s="19" t="s">
        <v>4450</v>
      </c>
      <c r="BJ758" s="19" t="s">
        <v>4451</v>
      </c>
      <c r="BK758" s="19" t="s">
        <v>4452</v>
      </c>
    </row>
    <row r="759" ht="16.5" customHeight="1">
      <c r="A759" s="16" t="s">
        <v>4453</v>
      </c>
      <c r="B759" s="17" t="s">
        <v>68</v>
      </c>
      <c r="C759" s="18" t="s">
        <v>68</v>
      </c>
      <c r="D759" s="18" t="s">
        <v>68</v>
      </c>
      <c r="E759" s="19" t="b">
        <v>1</v>
      </c>
      <c r="F759" s="19" t="b">
        <v>0</v>
      </c>
      <c r="G759" s="19" t="b">
        <v>0</v>
      </c>
      <c r="H759" s="19" t="b">
        <v>0</v>
      </c>
      <c r="I759" s="19" t="b">
        <v>0</v>
      </c>
      <c r="J759" s="19" t="b">
        <v>0</v>
      </c>
      <c r="K759" s="19" t="b">
        <v>0</v>
      </c>
      <c r="L759" s="19" t="b">
        <v>0</v>
      </c>
      <c r="M759" s="20" t="b">
        <v>0</v>
      </c>
      <c r="O759" s="19" t="s">
        <v>1625</v>
      </c>
      <c r="P759" s="19" t="s">
        <v>69</v>
      </c>
      <c r="Q759" s="19" t="s">
        <v>79</v>
      </c>
      <c r="R759" s="19" t="s">
        <v>1626</v>
      </c>
      <c r="S759" s="19" t="s">
        <v>1627</v>
      </c>
      <c r="AB759" s="19" t="b">
        <v>0</v>
      </c>
      <c r="AI759" s="21" t="b">
        <v>1</v>
      </c>
      <c r="AJ759" s="21" t="b">
        <v>0</v>
      </c>
      <c r="AK759" s="21" t="b">
        <v>0</v>
      </c>
      <c r="AL759" s="21"/>
      <c r="AM759" s="21"/>
      <c r="AN759" s="21" t="b">
        <v>1</v>
      </c>
      <c r="AO759" s="21" t="s">
        <v>4454</v>
      </c>
      <c r="AP759" s="21"/>
      <c r="AQ759" s="21"/>
      <c r="AR759" s="21"/>
      <c r="AS759" s="21" t="b">
        <v>0</v>
      </c>
      <c r="AT759" s="21"/>
      <c r="AU759" s="22"/>
      <c r="AV759" s="21"/>
      <c r="AW759" s="21"/>
      <c r="AX759" s="21"/>
      <c r="AY759" s="21"/>
      <c r="AZ759" s="21"/>
      <c r="BA759" s="21"/>
      <c r="BB759" s="23">
        <v>14173.0</v>
      </c>
      <c r="BC759" s="26">
        <v>1.0</v>
      </c>
      <c r="BD759" s="24">
        <v>3.2497356E7</v>
      </c>
      <c r="BE759" s="19" t="s">
        <v>1628</v>
      </c>
      <c r="BF759" s="25">
        <v>43987.0</v>
      </c>
      <c r="BG759" s="19" t="s">
        <v>1629</v>
      </c>
      <c r="BH759" s="19" t="s">
        <v>1630</v>
      </c>
      <c r="BI759" s="19" t="s">
        <v>1631</v>
      </c>
      <c r="BJ759" s="19" t="s">
        <v>1632</v>
      </c>
      <c r="BK759" s="19" t="s">
        <v>1633</v>
      </c>
    </row>
    <row r="760" ht="16.5" customHeight="1">
      <c r="A760" s="32" t="s">
        <v>4455</v>
      </c>
      <c r="B760" s="28" t="s">
        <v>68</v>
      </c>
      <c r="C760" s="17" t="s">
        <v>88</v>
      </c>
      <c r="D760" s="17" t="s">
        <v>88</v>
      </c>
      <c r="E760" s="19" t="b">
        <v>1</v>
      </c>
      <c r="F760" s="29" t="b">
        <v>0</v>
      </c>
      <c r="G760" t="b">
        <v>0</v>
      </c>
      <c r="H760" s="19" t="b">
        <v>1</v>
      </c>
      <c r="I760" t="b">
        <v>0</v>
      </c>
      <c r="J760" s="19" t="b">
        <v>0</v>
      </c>
      <c r="K760" s="19" t="b">
        <v>0</v>
      </c>
      <c r="L760" s="19" t="b">
        <v>0</v>
      </c>
      <c r="M760" s="26" t="b">
        <v>0</v>
      </c>
      <c r="O760" s="30"/>
      <c r="P760" s="19" t="s">
        <v>105</v>
      </c>
      <c r="Q760" s="19"/>
      <c r="X760" s="19"/>
      <c r="Y760" s="19"/>
      <c r="Z760" s="19"/>
      <c r="AA760" s="19"/>
      <c r="AB760" s="19" t="b">
        <v>0</v>
      </c>
      <c r="AC760" s="19"/>
      <c r="AD760" s="19"/>
      <c r="AE760" s="19"/>
      <c r="AF760" s="19"/>
      <c r="AG760" s="19"/>
      <c r="AH760" s="19"/>
      <c r="AI760" s="21" t="b">
        <v>0</v>
      </c>
      <c r="AJ760" s="21" t="b">
        <v>0</v>
      </c>
      <c r="AK760" s="21" t="b">
        <v>0</v>
      </c>
      <c r="AL760" s="21"/>
      <c r="AM760" s="21"/>
      <c r="AN760" s="21"/>
      <c r="AO760" s="21"/>
      <c r="AP760" s="21"/>
      <c r="AQ760" s="21"/>
      <c r="AR760" s="21"/>
      <c r="AS760" s="21" t="b">
        <v>1</v>
      </c>
      <c r="AT760" s="21"/>
      <c r="AU760" s="22"/>
      <c r="AV760" s="21"/>
      <c r="AW760" s="21"/>
      <c r="AX760" s="21"/>
      <c r="AY760" s="21"/>
      <c r="AZ760" s="21"/>
      <c r="BA760" s="21"/>
      <c r="BB760" s="23">
        <v>14164.0</v>
      </c>
      <c r="BC760" s="20"/>
      <c r="BD760" s="24"/>
      <c r="BE760" s="32"/>
      <c r="BF760" s="33"/>
      <c r="BG760" s="19" t="s">
        <v>4456</v>
      </c>
      <c r="BH760" s="19" t="s">
        <v>4457</v>
      </c>
      <c r="BI760" s="19"/>
      <c r="BK760" s="19"/>
    </row>
    <row r="761" ht="16.5" customHeight="1">
      <c r="A761" s="16" t="s">
        <v>4458</v>
      </c>
      <c r="B761" s="17" t="s">
        <v>68</v>
      </c>
      <c r="C761" s="18" t="s">
        <v>68</v>
      </c>
      <c r="D761" s="18" t="s">
        <v>68</v>
      </c>
      <c r="E761" s="19" t="b">
        <v>1</v>
      </c>
      <c r="F761" s="19" t="b">
        <v>0</v>
      </c>
      <c r="G761" s="19" t="b">
        <v>0</v>
      </c>
      <c r="H761" s="19" t="b">
        <v>0</v>
      </c>
      <c r="I761" s="19" t="b">
        <v>0</v>
      </c>
      <c r="J761" s="19" t="b">
        <v>0</v>
      </c>
      <c r="K761" s="19" t="b">
        <v>0</v>
      </c>
      <c r="L761" s="19" t="b">
        <v>0</v>
      </c>
      <c r="M761" s="20" t="b">
        <v>0</v>
      </c>
      <c r="O761" s="30"/>
      <c r="Q761" s="19" t="s">
        <v>70</v>
      </c>
      <c r="S761" s="19" t="s">
        <v>4459</v>
      </c>
      <c r="AB761" s="19" t="b">
        <v>0</v>
      </c>
      <c r="AI761" s="21" t="b">
        <v>1</v>
      </c>
      <c r="AJ761" s="21" t="b">
        <v>0</v>
      </c>
      <c r="AK761" s="21" t="b">
        <v>1</v>
      </c>
      <c r="AL761" s="21"/>
      <c r="AM761" s="21"/>
      <c r="AN761" s="21"/>
      <c r="AO761" s="21"/>
      <c r="AP761" s="21"/>
      <c r="AQ761" s="21"/>
      <c r="AR761" s="21"/>
      <c r="AS761" s="21" t="b">
        <v>0</v>
      </c>
      <c r="AT761" s="21"/>
      <c r="AU761" s="22"/>
      <c r="AV761" s="21"/>
      <c r="AW761" s="21"/>
      <c r="AX761" s="21"/>
      <c r="AY761" s="21"/>
      <c r="AZ761" s="21"/>
      <c r="BA761" s="21"/>
      <c r="BB761" s="23">
        <v>14135.0</v>
      </c>
      <c r="BC761" s="26">
        <v>1.0</v>
      </c>
      <c r="BD761" s="24">
        <v>3.2731885E7</v>
      </c>
      <c r="BE761" s="19" t="s">
        <v>4460</v>
      </c>
      <c r="BF761" s="25">
        <v>44044.0</v>
      </c>
      <c r="BG761" s="19" t="s">
        <v>4461</v>
      </c>
      <c r="BH761" s="19" t="s">
        <v>4462</v>
      </c>
      <c r="BI761" s="19" t="s">
        <v>4463</v>
      </c>
      <c r="BJ761" s="19" t="s">
        <v>1118</v>
      </c>
      <c r="BK761" s="19" t="s">
        <v>4464</v>
      </c>
    </row>
    <row r="762" ht="16.5" customHeight="1">
      <c r="A762" s="16" t="s">
        <v>4465</v>
      </c>
      <c r="B762" s="17" t="s">
        <v>68</v>
      </c>
      <c r="C762" s="18" t="s">
        <v>68</v>
      </c>
      <c r="D762" s="18" t="s">
        <v>68</v>
      </c>
      <c r="E762" s="19" t="b">
        <v>1</v>
      </c>
      <c r="F762" s="19" t="b">
        <v>0</v>
      </c>
      <c r="G762" s="19" t="b">
        <v>0</v>
      </c>
      <c r="H762" s="19" t="b">
        <v>0</v>
      </c>
      <c r="I762" s="19" t="b">
        <v>0</v>
      </c>
      <c r="J762" s="19" t="b">
        <v>0</v>
      </c>
      <c r="K762" s="19" t="b">
        <v>0</v>
      </c>
      <c r="L762" s="19" t="b">
        <v>0</v>
      </c>
      <c r="M762" s="20" t="b">
        <v>1</v>
      </c>
      <c r="O762" s="19" t="s">
        <v>4466</v>
      </c>
      <c r="P762" s="19" t="s">
        <v>105</v>
      </c>
      <c r="Q762" s="19" t="s">
        <v>303</v>
      </c>
      <c r="R762" s="19" t="s">
        <v>4467</v>
      </c>
      <c r="AB762" s="19" t="b">
        <v>0</v>
      </c>
      <c r="AI762" s="21" t="b">
        <v>1</v>
      </c>
      <c r="AJ762" s="21" t="b">
        <v>0</v>
      </c>
      <c r="AK762" s="21" t="b">
        <v>0</v>
      </c>
      <c r="AL762" s="21"/>
      <c r="AM762" s="21" t="b">
        <v>1</v>
      </c>
      <c r="AN762" s="21"/>
      <c r="AO762" s="21"/>
      <c r="AP762" s="21"/>
      <c r="AQ762" s="21"/>
      <c r="AR762" s="21"/>
      <c r="AS762" s="21" t="b">
        <v>0</v>
      </c>
      <c r="AT762" s="21"/>
      <c r="AU762" s="22"/>
      <c r="AV762" s="21"/>
      <c r="AW762" s="21"/>
      <c r="AX762" s="21"/>
      <c r="AY762" s="21"/>
      <c r="AZ762" s="21"/>
      <c r="BA762" s="21"/>
      <c r="BB762" s="23">
        <v>14120.0</v>
      </c>
      <c r="BC762" s="26">
        <v>4.0</v>
      </c>
      <c r="BD762" s="24">
        <v>3.0865899E7</v>
      </c>
      <c r="BE762" s="19" t="s">
        <v>4468</v>
      </c>
      <c r="BF762" s="25">
        <v>43538.0</v>
      </c>
      <c r="BG762" s="19" t="s">
        <v>4469</v>
      </c>
      <c r="BH762" s="19" t="s">
        <v>4470</v>
      </c>
      <c r="BI762" s="19" t="s">
        <v>4471</v>
      </c>
      <c r="BJ762" s="19" t="s">
        <v>809</v>
      </c>
      <c r="BK762" s="19" t="s">
        <v>4472</v>
      </c>
    </row>
    <row r="763" ht="16.5" customHeight="1">
      <c r="A763" s="16" t="s">
        <v>4473</v>
      </c>
      <c r="B763" s="17" t="s">
        <v>68</v>
      </c>
      <c r="C763" s="18" t="s">
        <v>68</v>
      </c>
      <c r="D763" s="18" t="s">
        <v>68</v>
      </c>
      <c r="E763" s="19" t="b">
        <v>1</v>
      </c>
      <c r="F763" s="19" t="b">
        <v>0</v>
      </c>
      <c r="G763" s="19" t="b">
        <v>0</v>
      </c>
      <c r="H763" s="19" t="b">
        <v>0</v>
      </c>
      <c r="I763" s="19" t="b">
        <v>0</v>
      </c>
      <c r="J763" s="19" t="b">
        <v>0</v>
      </c>
      <c r="K763" s="19" t="b">
        <v>0</v>
      </c>
      <c r="L763" s="19" t="b">
        <v>0</v>
      </c>
      <c r="M763" s="20" t="b">
        <v>0</v>
      </c>
      <c r="P763" s="19" t="s">
        <v>105</v>
      </c>
      <c r="Q763" s="19" t="s">
        <v>70</v>
      </c>
      <c r="R763" s="19" t="s">
        <v>4474</v>
      </c>
      <c r="AB763" s="19" t="b">
        <v>0</v>
      </c>
      <c r="AI763" s="21" t="b">
        <v>1</v>
      </c>
      <c r="AJ763" s="21" t="b">
        <v>0</v>
      </c>
      <c r="AK763" s="21" t="b">
        <v>1</v>
      </c>
      <c r="AL763" s="21"/>
      <c r="AM763" s="21"/>
      <c r="AN763" s="21"/>
      <c r="AO763" s="21"/>
      <c r="AP763" s="21"/>
      <c r="AQ763" s="21"/>
      <c r="AR763" s="21"/>
      <c r="AS763" s="21" t="b">
        <v>0</v>
      </c>
      <c r="AT763" s="21"/>
      <c r="AU763" s="22"/>
      <c r="AV763" s="21"/>
      <c r="AW763" s="21"/>
      <c r="AX763" s="21"/>
      <c r="AY763" s="21"/>
      <c r="AZ763" s="21"/>
      <c r="BA763" s="21"/>
      <c r="BB763" s="23">
        <v>14088.0</v>
      </c>
      <c r="BC763" s="26">
        <v>1.0</v>
      </c>
      <c r="BD763" s="24">
        <v>3.3646886E7</v>
      </c>
      <c r="BE763" s="19" t="s">
        <v>4475</v>
      </c>
      <c r="BF763" s="25">
        <v>44257.0</v>
      </c>
      <c r="BG763" s="19" t="s">
        <v>4476</v>
      </c>
      <c r="BH763" s="19" t="s">
        <v>4477</v>
      </c>
      <c r="BI763" s="19" t="s">
        <v>4478</v>
      </c>
      <c r="BJ763" s="19" t="s">
        <v>4479</v>
      </c>
      <c r="BK763" s="19" t="s">
        <v>4480</v>
      </c>
    </row>
    <row r="764" ht="16.5" customHeight="1">
      <c r="A764" s="30" t="s">
        <v>4481</v>
      </c>
      <c r="B764" s="28" t="s">
        <v>68</v>
      </c>
      <c r="C764" s="17" t="s">
        <v>68</v>
      </c>
      <c r="D764" s="17" t="s">
        <v>68</v>
      </c>
      <c r="E764" s="29" t="b">
        <v>1</v>
      </c>
      <c r="F764" s="29" t="b">
        <v>0</v>
      </c>
      <c r="G764" t="b">
        <v>0</v>
      </c>
      <c r="H764" s="29" t="b">
        <v>0</v>
      </c>
      <c r="I764" t="b">
        <v>0</v>
      </c>
      <c r="J764" s="19" t="b">
        <v>0</v>
      </c>
      <c r="K764" s="19" t="b">
        <v>0</v>
      </c>
      <c r="L764" s="19" t="b">
        <v>0</v>
      </c>
      <c r="M764" s="26" t="b">
        <v>0</v>
      </c>
      <c r="O764" s="30"/>
      <c r="Q764" s="19" t="s">
        <v>79</v>
      </c>
      <c r="X764" s="19"/>
      <c r="Y764" s="19"/>
      <c r="Z764" s="19"/>
      <c r="AA764" s="19"/>
      <c r="AB764" s="19" t="b">
        <v>0</v>
      </c>
      <c r="AC764" s="19"/>
      <c r="AD764" s="19"/>
      <c r="AE764" s="19"/>
      <c r="AF764" s="19"/>
      <c r="AG764" s="19"/>
      <c r="AH764" s="19"/>
      <c r="AI764" s="21" t="b">
        <v>1</v>
      </c>
      <c r="AJ764" s="21" t="b">
        <v>0</v>
      </c>
      <c r="AK764" s="21" t="b">
        <v>1</v>
      </c>
      <c r="AL764" s="21"/>
      <c r="AM764" s="21"/>
      <c r="AN764" s="21"/>
      <c r="AO764" s="21"/>
      <c r="AP764" s="21"/>
      <c r="AQ764" s="21"/>
      <c r="AR764" s="21"/>
      <c r="AS764" s="21" t="b">
        <v>0</v>
      </c>
      <c r="AT764" s="21"/>
      <c r="AU764" s="22"/>
      <c r="AV764" s="21"/>
      <c r="AW764" s="21"/>
      <c r="AX764" s="21"/>
      <c r="AY764" s="21"/>
      <c r="AZ764" s="21"/>
      <c r="BA764" s="21"/>
      <c r="BB764" s="23">
        <v>14077.0</v>
      </c>
      <c r="BC764" s="20">
        <v>1.0</v>
      </c>
      <c r="BD764" s="40" t="s">
        <v>4482</v>
      </c>
      <c r="BE764" s="32" t="s">
        <v>4483</v>
      </c>
      <c r="BF764" s="41" t="s">
        <v>4484</v>
      </c>
      <c r="BG764" s="19" t="s">
        <v>4485</v>
      </c>
      <c r="BH764" s="19" t="s">
        <v>4486</v>
      </c>
      <c r="BI764" s="19" t="s">
        <v>4487</v>
      </c>
      <c r="BJ764" s="19" t="s">
        <v>4488</v>
      </c>
      <c r="BK764" s="19" t="s">
        <v>4489</v>
      </c>
    </row>
    <row r="765" ht="16.5" customHeight="1">
      <c r="A765" s="16" t="s">
        <v>4490</v>
      </c>
      <c r="B765" s="17" t="s">
        <v>68</v>
      </c>
      <c r="C765" s="18" t="s">
        <v>68</v>
      </c>
      <c r="D765" s="18" t="s">
        <v>68</v>
      </c>
      <c r="E765" s="19" t="b">
        <v>1</v>
      </c>
      <c r="F765" s="19" t="b">
        <v>0</v>
      </c>
      <c r="G765" s="19" t="b">
        <v>1</v>
      </c>
      <c r="H765" s="19" t="b">
        <v>1</v>
      </c>
      <c r="I765" s="19" t="b">
        <v>1</v>
      </c>
      <c r="J765" s="19" t="b">
        <v>0</v>
      </c>
      <c r="K765" s="19" t="b">
        <v>0</v>
      </c>
      <c r="L765" s="19" t="b">
        <v>0</v>
      </c>
      <c r="M765" s="20" t="b">
        <v>0</v>
      </c>
      <c r="N765" s="19" t="s">
        <v>234</v>
      </c>
      <c r="O765" s="30"/>
      <c r="Q765" s="19" t="s">
        <v>79</v>
      </c>
      <c r="AB765" s="19" t="b">
        <v>0</v>
      </c>
      <c r="AI765" s="21" t="b">
        <v>1</v>
      </c>
      <c r="AJ765" s="21" t="b">
        <v>0</v>
      </c>
      <c r="AK765" s="21" t="b">
        <v>1</v>
      </c>
      <c r="AL765" s="21"/>
      <c r="AM765" s="21"/>
      <c r="AN765" s="21"/>
      <c r="AO765" s="21"/>
      <c r="AP765" s="21"/>
      <c r="AQ765" s="21"/>
      <c r="AR765" s="21"/>
      <c r="AS765" s="21" t="b">
        <v>0</v>
      </c>
      <c r="AT765" s="21"/>
      <c r="AU765" s="22"/>
      <c r="AV765" s="21"/>
      <c r="AW765" s="21"/>
      <c r="AX765" s="21"/>
      <c r="AY765" s="21"/>
      <c r="AZ765" s="21"/>
      <c r="BA765" s="21"/>
      <c r="BB765" s="23">
        <v>14066.0</v>
      </c>
      <c r="BC765" s="26">
        <v>4.0</v>
      </c>
      <c r="BD765" s="24">
        <v>3.0445041E7</v>
      </c>
      <c r="BE765" s="19" t="s">
        <v>4491</v>
      </c>
      <c r="BF765" s="25">
        <v>43422.0</v>
      </c>
      <c r="BG765" s="19" t="s">
        <v>4492</v>
      </c>
      <c r="BI765" s="19" t="s">
        <v>4493</v>
      </c>
      <c r="BJ765" s="19" t="s">
        <v>141</v>
      </c>
    </row>
    <row r="766" ht="16.5" customHeight="1">
      <c r="A766" s="16" t="s">
        <v>4494</v>
      </c>
      <c r="B766" s="17" t="s">
        <v>68</v>
      </c>
      <c r="C766" s="18" t="s">
        <v>68</v>
      </c>
      <c r="D766" s="18" t="s">
        <v>68</v>
      </c>
      <c r="E766" s="19" t="b">
        <v>1</v>
      </c>
      <c r="F766" s="19" t="b">
        <v>0</v>
      </c>
      <c r="G766" s="19" t="b">
        <v>0</v>
      </c>
      <c r="H766" s="19" t="b">
        <v>0</v>
      </c>
      <c r="I766" s="19" t="b">
        <v>0</v>
      </c>
      <c r="J766" s="19" t="b">
        <v>0</v>
      </c>
      <c r="K766" s="19" t="b">
        <v>0</v>
      </c>
      <c r="L766" s="19" t="b">
        <v>0</v>
      </c>
      <c r="M766" s="20" t="b">
        <v>0</v>
      </c>
      <c r="N766" s="19" t="s">
        <v>234</v>
      </c>
      <c r="O766" s="32" t="s">
        <v>4495</v>
      </c>
      <c r="Q766" s="19" t="s">
        <v>70</v>
      </c>
      <c r="R766" s="19" t="s">
        <v>4496</v>
      </c>
      <c r="AB766" s="19" t="b">
        <v>0</v>
      </c>
      <c r="AI766" s="21" t="b">
        <v>1</v>
      </c>
      <c r="AJ766" s="21" t="b">
        <v>0</v>
      </c>
      <c r="AK766" s="21" t="b">
        <v>0</v>
      </c>
      <c r="AL766" s="21"/>
      <c r="AM766" s="21" t="b">
        <v>1</v>
      </c>
      <c r="AN766" s="21" t="b">
        <v>1</v>
      </c>
      <c r="AO766" s="22" t="s">
        <v>4497</v>
      </c>
      <c r="AP766" s="21"/>
      <c r="AQ766" s="21"/>
      <c r="AR766" s="21"/>
      <c r="AS766" s="21" t="b">
        <v>0</v>
      </c>
      <c r="AT766" s="21"/>
      <c r="AU766" s="22"/>
      <c r="AV766" s="21"/>
      <c r="AW766" s="21"/>
      <c r="AX766" s="21"/>
      <c r="AY766" s="21"/>
      <c r="AZ766" s="21"/>
      <c r="BA766" s="21" t="b">
        <v>1</v>
      </c>
      <c r="BB766" s="23">
        <v>14060.0</v>
      </c>
      <c r="BC766" s="26">
        <v>4.0</v>
      </c>
      <c r="BD766" s="24">
        <v>3.0718356E7</v>
      </c>
      <c r="BE766" s="19" t="s">
        <v>4498</v>
      </c>
      <c r="BF766" s="25">
        <v>43502.0</v>
      </c>
      <c r="BG766" s="19" t="s">
        <v>4499</v>
      </c>
      <c r="BH766" s="19" t="s">
        <v>4500</v>
      </c>
      <c r="BI766" s="19" t="s">
        <v>4501</v>
      </c>
      <c r="BJ766" s="19" t="s">
        <v>2868</v>
      </c>
    </row>
    <row r="767" ht="16.5" customHeight="1">
      <c r="A767" s="30" t="s">
        <v>4502</v>
      </c>
      <c r="B767" s="28" t="s">
        <v>68</v>
      </c>
      <c r="C767" s="17" t="s">
        <v>68</v>
      </c>
      <c r="D767" s="17" t="s">
        <v>68</v>
      </c>
      <c r="E767" s="29" t="b">
        <v>1</v>
      </c>
      <c r="F767" s="29" t="b">
        <v>0</v>
      </c>
      <c r="G767" t="b">
        <v>0</v>
      </c>
      <c r="H767" s="29" t="b">
        <v>0</v>
      </c>
      <c r="I767" t="b">
        <v>0</v>
      </c>
      <c r="J767" s="19" t="b">
        <v>0</v>
      </c>
      <c r="K767" s="19" t="b">
        <v>0</v>
      </c>
      <c r="L767" s="19" t="b">
        <v>0</v>
      </c>
      <c r="M767" s="26" t="b">
        <v>0</v>
      </c>
      <c r="O767" s="30"/>
      <c r="Q767" s="19" t="s">
        <v>79</v>
      </c>
      <c r="X767" s="19"/>
      <c r="Y767" s="19"/>
      <c r="Z767" s="19"/>
      <c r="AA767" s="19"/>
      <c r="AB767" s="19" t="b">
        <v>0</v>
      </c>
      <c r="AC767" s="19"/>
      <c r="AD767" s="19"/>
      <c r="AE767" s="19"/>
      <c r="AF767" s="19"/>
      <c r="AG767" s="19"/>
      <c r="AH767" s="19"/>
      <c r="AI767" s="21" t="b">
        <v>1</v>
      </c>
      <c r="AJ767" s="21" t="b">
        <v>0</v>
      </c>
      <c r="AK767" s="21" t="b">
        <v>0</v>
      </c>
      <c r="AL767" s="21"/>
      <c r="AM767" s="21" t="b">
        <v>1</v>
      </c>
      <c r="AN767" s="21"/>
      <c r="AO767" s="21"/>
      <c r="AP767" s="21"/>
      <c r="AQ767" s="21"/>
      <c r="AR767" s="21"/>
      <c r="AS767" s="21" t="b">
        <v>0</v>
      </c>
      <c r="AT767" s="21"/>
      <c r="AU767" s="22"/>
      <c r="AV767" s="21"/>
      <c r="AW767" s="21"/>
      <c r="AX767" s="21"/>
      <c r="AY767" s="21"/>
      <c r="AZ767" s="21"/>
      <c r="BA767" s="21"/>
      <c r="BB767" s="23">
        <v>14007.0</v>
      </c>
      <c r="BC767" s="20">
        <v>4.0</v>
      </c>
      <c r="BD767" s="40" t="s">
        <v>4503</v>
      </c>
      <c r="BE767" s="32" t="s">
        <v>4504</v>
      </c>
      <c r="BF767" s="41" t="s">
        <v>4505</v>
      </c>
      <c r="BG767" s="19" t="s">
        <v>4506</v>
      </c>
      <c r="BH767" s="19" t="s">
        <v>4507</v>
      </c>
      <c r="BI767" s="19" t="s">
        <v>4508</v>
      </c>
      <c r="BJ767" s="19" t="s">
        <v>4509</v>
      </c>
      <c r="BK767" s="19" t="s">
        <v>4510</v>
      </c>
    </row>
    <row r="768" ht="16.5" customHeight="1">
      <c r="A768" s="16" t="s">
        <v>4511</v>
      </c>
      <c r="B768" s="17" t="s">
        <v>68</v>
      </c>
      <c r="C768" s="18" t="s">
        <v>68</v>
      </c>
      <c r="D768" s="18" t="s">
        <v>68</v>
      </c>
      <c r="E768" s="19" t="b">
        <v>0</v>
      </c>
      <c r="F768" s="19" t="b">
        <v>1</v>
      </c>
      <c r="G768" s="19" t="b">
        <v>0</v>
      </c>
      <c r="H768" s="19" t="b">
        <v>1</v>
      </c>
      <c r="I768" s="19" t="b">
        <v>0</v>
      </c>
      <c r="J768" s="19" t="b">
        <v>0</v>
      </c>
      <c r="K768" s="19" t="b">
        <v>0</v>
      </c>
      <c r="L768" s="19" t="b">
        <v>0</v>
      </c>
      <c r="M768" s="20" t="b">
        <v>0</v>
      </c>
      <c r="O768" s="19" t="s">
        <v>4512</v>
      </c>
      <c r="P768" s="19" t="s">
        <v>105</v>
      </c>
      <c r="Q768" s="19" t="s">
        <v>70</v>
      </c>
      <c r="R768" s="19" t="s">
        <v>4513</v>
      </c>
      <c r="X768" s="19"/>
      <c r="Y768" s="19" t="b">
        <f t="shared" ref="Y768:Y769" si="4">OR(EQ(Z768,"Yes"),EQ(AA768,"Yes"))</f>
        <v>1</v>
      </c>
      <c r="Z768" s="19"/>
      <c r="AA768" s="19" t="s">
        <v>68</v>
      </c>
      <c r="AB768" s="19" t="b">
        <v>0</v>
      </c>
      <c r="AI768" s="21" t="b">
        <v>1</v>
      </c>
      <c r="AJ768" s="21" t="b">
        <v>0</v>
      </c>
      <c r="AK768" s="21" t="b">
        <v>1</v>
      </c>
      <c r="AL768" s="21"/>
      <c r="AM768" s="21"/>
      <c r="AN768" s="21"/>
      <c r="AO768" s="21"/>
      <c r="AP768" s="21"/>
      <c r="AQ768" s="21"/>
      <c r="AR768" s="21"/>
      <c r="AS768" s="21" t="b">
        <v>0</v>
      </c>
      <c r="AT768" s="21"/>
      <c r="AU768" s="22"/>
      <c r="AV768" s="21" t="b">
        <v>1</v>
      </c>
      <c r="AW768" s="21"/>
      <c r="AX768" s="21"/>
      <c r="AY768" s="21"/>
      <c r="AZ768" s="21"/>
      <c r="BA768" s="21"/>
      <c r="BB768" s="23">
        <v>14006.0</v>
      </c>
      <c r="BC768" s="26">
        <v>1.0</v>
      </c>
      <c r="BD768" s="24">
        <v>3.1699795E7</v>
      </c>
      <c r="BE768" s="19" t="s">
        <v>4514</v>
      </c>
      <c r="BF768" s="25">
        <v>43778.0</v>
      </c>
      <c r="BG768" s="19" t="s">
        <v>4515</v>
      </c>
      <c r="BH768" s="19" t="s">
        <v>4516</v>
      </c>
      <c r="BI768" s="19" t="s">
        <v>4517</v>
      </c>
      <c r="BJ768" s="19" t="s">
        <v>3816</v>
      </c>
    </row>
    <row r="769" ht="16.5" customHeight="1">
      <c r="A769" s="16" t="s">
        <v>4518</v>
      </c>
      <c r="B769" s="17" t="s">
        <v>68</v>
      </c>
      <c r="C769" s="18" t="s">
        <v>68</v>
      </c>
      <c r="D769" s="18" t="s">
        <v>68</v>
      </c>
      <c r="E769" s="19" t="b">
        <v>0</v>
      </c>
      <c r="F769" s="19" t="b">
        <v>1</v>
      </c>
      <c r="G769" s="19" t="b">
        <v>0</v>
      </c>
      <c r="H769" s="19" t="b">
        <v>0</v>
      </c>
      <c r="I769" s="19" t="b">
        <v>0</v>
      </c>
      <c r="J769" s="19" t="b">
        <v>0</v>
      </c>
      <c r="K769" s="19" t="b">
        <v>0</v>
      </c>
      <c r="L769" s="19" t="b">
        <v>0</v>
      </c>
      <c r="M769" s="20" t="b">
        <v>0</v>
      </c>
      <c r="O769" s="19" t="s">
        <v>4519</v>
      </c>
      <c r="P769" s="19" t="s">
        <v>4520</v>
      </c>
      <c r="Q769" s="19"/>
      <c r="R769" s="19" t="s">
        <v>4521</v>
      </c>
      <c r="X769" s="19"/>
      <c r="Y769" s="19" t="b">
        <f t="shared" si="4"/>
        <v>0</v>
      </c>
      <c r="Z769" s="19"/>
      <c r="AA769" s="19" t="s">
        <v>88</v>
      </c>
      <c r="AB769" s="19" t="b">
        <v>0</v>
      </c>
      <c r="AI769" s="21" t="b">
        <v>1</v>
      </c>
      <c r="AJ769" s="21" t="b">
        <v>0</v>
      </c>
      <c r="AK769" s="21" t="b">
        <v>0</v>
      </c>
      <c r="AL769" s="21"/>
      <c r="AM769" s="21" t="b">
        <v>1</v>
      </c>
      <c r="AN769" s="21"/>
      <c r="AO769" s="21"/>
      <c r="AP769" s="21"/>
      <c r="AQ769" s="21"/>
      <c r="AR769" s="21"/>
      <c r="AS769" s="21" t="b">
        <v>0</v>
      </c>
      <c r="AT769" s="21"/>
      <c r="AU769" s="22"/>
      <c r="AV769" s="21"/>
      <c r="AW769" s="21"/>
      <c r="AX769" s="21"/>
      <c r="AY769" s="21"/>
      <c r="AZ769" s="21"/>
      <c r="BA769" s="21"/>
      <c r="BB769" s="23">
        <v>14005.0</v>
      </c>
      <c r="BC769" s="26">
        <v>7.0</v>
      </c>
      <c r="BD769" s="24">
        <v>3.0778243E7</v>
      </c>
      <c r="BE769" s="19" t="s">
        <v>4522</v>
      </c>
      <c r="BF769" s="25">
        <v>43516.0</v>
      </c>
      <c r="BG769" s="19" t="s">
        <v>4523</v>
      </c>
      <c r="BH769" s="19" t="s">
        <v>4524</v>
      </c>
      <c r="BI769" s="19" t="s">
        <v>4525</v>
      </c>
      <c r="BJ769" s="19" t="s">
        <v>1097</v>
      </c>
    </row>
    <row r="770" ht="16.5" customHeight="1">
      <c r="A770" s="16" t="s">
        <v>4526</v>
      </c>
      <c r="B770" s="17" t="s">
        <v>68</v>
      </c>
      <c r="C770" s="18" t="s">
        <v>68</v>
      </c>
      <c r="D770" s="18" t="s">
        <v>68</v>
      </c>
      <c r="E770" s="19" t="b">
        <v>1</v>
      </c>
      <c r="F770" s="19" t="b">
        <v>0</v>
      </c>
      <c r="G770" s="19" t="b">
        <v>0</v>
      </c>
      <c r="H770" s="19" t="b">
        <v>1</v>
      </c>
      <c r="I770" s="19" t="b">
        <v>0</v>
      </c>
      <c r="J770" s="19" t="b">
        <v>0</v>
      </c>
      <c r="K770" s="19" t="b">
        <v>0</v>
      </c>
      <c r="L770" s="19" t="b">
        <v>0</v>
      </c>
      <c r="M770" s="20" t="b">
        <v>0</v>
      </c>
      <c r="N770" s="19" t="s">
        <v>234</v>
      </c>
      <c r="O770" s="19" t="s">
        <v>4527</v>
      </c>
      <c r="P770" s="19" t="s">
        <v>4528</v>
      </c>
      <c r="Q770" s="19" t="s">
        <v>79</v>
      </c>
      <c r="R770" s="19" t="s">
        <v>4529</v>
      </c>
      <c r="AB770" s="19" t="b">
        <v>0</v>
      </c>
      <c r="AI770" s="21" t="b">
        <v>1</v>
      </c>
      <c r="AJ770" s="21" t="b">
        <v>0</v>
      </c>
      <c r="AK770" s="21" t="b">
        <v>1</v>
      </c>
      <c r="AL770" s="21"/>
      <c r="AM770" s="21" t="b">
        <v>1</v>
      </c>
      <c r="AN770" s="21"/>
      <c r="AO770" s="22"/>
      <c r="AP770" s="21"/>
      <c r="AQ770" s="21"/>
      <c r="AR770" s="21"/>
      <c r="AS770" s="21" t="b">
        <v>0</v>
      </c>
      <c r="AT770" s="21"/>
      <c r="AU770" s="22"/>
      <c r="AV770" s="21"/>
      <c r="AW770" s="21"/>
      <c r="AX770" s="21"/>
      <c r="AY770" s="21"/>
      <c r="AZ770" s="21"/>
      <c r="BA770" s="21" t="b">
        <v>1</v>
      </c>
      <c r="BB770" s="23">
        <v>13991.0</v>
      </c>
      <c r="BC770" s="26">
        <v>2.0</v>
      </c>
      <c r="BD770" s="24">
        <v>3.2086381E7</v>
      </c>
      <c r="BE770" s="19" t="s">
        <v>4530</v>
      </c>
      <c r="BF770" s="25">
        <v>43884.0</v>
      </c>
      <c r="BG770" s="19" t="s">
        <v>4531</v>
      </c>
      <c r="BH770" s="19" t="s">
        <v>4532</v>
      </c>
      <c r="BI770" s="19" t="s">
        <v>4533</v>
      </c>
      <c r="BJ770" s="19" t="s">
        <v>243</v>
      </c>
    </row>
    <row r="771" ht="16.5" customHeight="1">
      <c r="A771" s="32" t="s">
        <v>4534</v>
      </c>
      <c r="B771" s="28" t="s">
        <v>68</v>
      </c>
      <c r="C771" s="17" t="s">
        <v>88</v>
      </c>
      <c r="D771" s="17" t="s">
        <v>88</v>
      </c>
      <c r="E771" s="19" t="b">
        <v>1</v>
      </c>
      <c r="F771" s="29" t="b">
        <v>0</v>
      </c>
      <c r="G771" t="b">
        <v>0</v>
      </c>
      <c r="H771" s="19" t="b">
        <v>1</v>
      </c>
      <c r="I771" t="b">
        <v>0</v>
      </c>
      <c r="J771" s="19" t="b">
        <v>0</v>
      </c>
      <c r="K771" s="19" t="b">
        <v>0</v>
      </c>
      <c r="L771" s="19" t="b">
        <v>0</v>
      </c>
      <c r="M771" s="26" t="b">
        <v>0</v>
      </c>
      <c r="O771" s="30"/>
      <c r="P771" s="19" t="s">
        <v>105</v>
      </c>
      <c r="Q771" s="19"/>
      <c r="X771" s="19"/>
      <c r="Y771" s="19"/>
      <c r="Z771" s="19"/>
      <c r="AA771" s="19"/>
      <c r="AB771" s="19" t="b">
        <v>0</v>
      </c>
      <c r="AC771" s="19"/>
      <c r="AD771" s="19"/>
      <c r="AE771" s="19"/>
      <c r="AF771" s="19"/>
      <c r="AG771" s="19"/>
      <c r="AH771" s="19"/>
      <c r="AI771" s="21" t="b">
        <v>0</v>
      </c>
      <c r="AJ771" s="21" t="b">
        <v>0</v>
      </c>
      <c r="AK771" s="21" t="b">
        <v>0</v>
      </c>
      <c r="AL771" s="21"/>
      <c r="AM771" s="21"/>
      <c r="AN771" s="21"/>
      <c r="AO771" s="21"/>
      <c r="AP771" s="21"/>
      <c r="AQ771" s="21"/>
      <c r="AR771" s="21"/>
      <c r="AS771" s="21" t="b">
        <v>1</v>
      </c>
      <c r="AT771" s="21"/>
      <c r="AU771" s="22"/>
      <c r="AV771" s="21"/>
      <c r="AW771" s="21"/>
      <c r="AX771" s="21"/>
      <c r="AY771" s="21"/>
      <c r="AZ771" s="21"/>
      <c r="BA771" s="21"/>
      <c r="BB771" s="23">
        <v>13986.0</v>
      </c>
      <c r="BC771" s="20"/>
      <c r="BD771" s="24"/>
      <c r="BE771" s="32"/>
      <c r="BF771" s="33"/>
      <c r="BG771" s="19" t="s">
        <v>4535</v>
      </c>
      <c r="BH771" s="19" t="s">
        <v>4536</v>
      </c>
      <c r="BI771" s="19"/>
      <c r="BK771" s="19"/>
    </row>
    <row r="772" ht="16.5" customHeight="1">
      <c r="A772" s="16" t="s">
        <v>4537</v>
      </c>
      <c r="B772" s="17" t="s">
        <v>68</v>
      </c>
      <c r="C772" s="18" t="s">
        <v>68</v>
      </c>
      <c r="D772" s="18" t="s">
        <v>68</v>
      </c>
      <c r="E772" s="19" t="b">
        <v>1</v>
      </c>
      <c r="F772" s="19" t="b">
        <v>0</v>
      </c>
      <c r="G772" s="19" t="b">
        <v>0</v>
      </c>
      <c r="H772" s="19" t="b">
        <v>0</v>
      </c>
      <c r="I772" s="19" t="b">
        <v>0</v>
      </c>
      <c r="J772" s="19" t="b">
        <v>0</v>
      </c>
      <c r="K772" s="19" t="b">
        <v>0</v>
      </c>
      <c r="L772" s="19" t="b">
        <v>0</v>
      </c>
      <c r="M772" s="20" t="b">
        <v>0</v>
      </c>
      <c r="O772" s="19" t="s">
        <v>4538</v>
      </c>
      <c r="P772" s="19" t="s">
        <v>1137</v>
      </c>
      <c r="Q772" s="19" t="s">
        <v>70</v>
      </c>
      <c r="R772" s="19" t="s">
        <v>4539</v>
      </c>
      <c r="S772" s="19" t="s">
        <v>4540</v>
      </c>
      <c r="AB772" s="19" t="b">
        <v>0</v>
      </c>
      <c r="AI772" s="21" t="b">
        <v>1</v>
      </c>
      <c r="AJ772" s="21" t="b">
        <v>0</v>
      </c>
      <c r="AK772" s="21" t="b">
        <v>0</v>
      </c>
      <c r="AL772" s="21"/>
      <c r="AM772" s="21" t="b">
        <v>1</v>
      </c>
      <c r="AN772" s="21"/>
      <c r="AO772" s="21"/>
      <c r="AP772" s="21"/>
      <c r="AQ772" s="21"/>
      <c r="AR772" s="21"/>
      <c r="AS772" s="21" t="b">
        <v>0</v>
      </c>
      <c r="AT772" s="21"/>
      <c r="AU772" s="22"/>
      <c r="AV772" s="21"/>
      <c r="AW772" s="21"/>
      <c r="AX772" s="21"/>
      <c r="AY772" s="21"/>
      <c r="AZ772" s="21"/>
      <c r="BA772" s="21"/>
      <c r="BB772" s="23">
        <v>13961.0</v>
      </c>
      <c r="BC772" s="26">
        <v>4.0</v>
      </c>
      <c r="BD772" s="24">
        <v>3.0135312E7</v>
      </c>
      <c r="BE772" s="19" t="s">
        <v>4541</v>
      </c>
      <c r="BF772" s="25">
        <v>43336.0</v>
      </c>
      <c r="BG772" s="19" t="s">
        <v>4542</v>
      </c>
      <c r="BH772" s="19" t="s">
        <v>4543</v>
      </c>
      <c r="BI772" s="19" t="s">
        <v>4544</v>
      </c>
      <c r="BJ772" s="19" t="s">
        <v>111</v>
      </c>
      <c r="BK772" s="19" t="s">
        <v>4545</v>
      </c>
    </row>
    <row r="773" ht="16.5" customHeight="1">
      <c r="A773" s="16" t="s">
        <v>4546</v>
      </c>
      <c r="B773" s="17" t="s">
        <v>68</v>
      </c>
      <c r="C773" s="18" t="s">
        <v>68</v>
      </c>
      <c r="D773" s="18" t="s">
        <v>68</v>
      </c>
      <c r="E773" s="19" t="b">
        <v>1</v>
      </c>
      <c r="F773" s="19" t="b">
        <v>0</v>
      </c>
      <c r="G773" s="19" t="b">
        <v>0</v>
      </c>
      <c r="H773" s="19" t="b">
        <v>1</v>
      </c>
      <c r="I773" s="19" t="b">
        <v>0</v>
      </c>
      <c r="J773" s="19" t="b">
        <v>0</v>
      </c>
      <c r="K773" s="19" t="b">
        <v>0</v>
      </c>
      <c r="L773" s="19" t="b">
        <v>0</v>
      </c>
      <c r="M773" s="20" t="b">
        <v>0</v>
      </c>
      <c r="O773" s="19" t="s">
        <v>4547</v>
      </c>
      <c r="P773" s="19" t="s">
        <v>105</v>
      </c>
      <c r="Q773" s="19" t="s">
        <v>79</v>
      </c>
      <c r="AB773" s="19" t="b">
        <v>0</v>
      </c>
      <c r="AI773" s="21" t="b">
        <v>1</v>
      </c>
      <c r="AJ773" s="21" t="b">
        <v>0</v>
      </c>
      <c r="AK773" s="21" t="b">
        <v>0</v>
      </c>
      <c r="AL773" s="21"/>
      <c r="AM773" s="21" t="b">
        <v>1</v>
      </c>
      <c r="AN773" s="21"/>
      <c r="AO773" s="21"/>
      <c r="AP773" s="21"/>
      <c r="AQ773" s="21"/>
      <c r="AR773" s="21"/>
      <c r="AS773" s="21" t="b">
        <v>0</v>
      </c>
      <c r="AT773" s="21"/>
      <c r="AU773" s="22"/>
      <c r="AV773" s="21"/>
      <c r="AW773" s="21"/>
      <c r="AX773" s="21"/>
      <c r="AY773" s="21"/>
      <c r="AZ773" s="21"/>
      <c r="BA773" s="21"/>
      <c r="BB773" s="23">
        <v>13959.0</v>
      </c>
      <c r="BC773" s="26">
        <v>2.0</v>
      </c>
      <c r="BD773" s="40" t="s">
        <v>4548</v>
      </c>
      <c r="BE773" s="19" t="s">
        <v>4549</v>
      </c>
      <c r="BF773" s="41" t="s">
        <v>4550</v>
      </c>
      <c r="BG773" s="19" t="s">
        <v>4551</v>
      </c>
      <c r="BH773" s="19" t="s">
        <v>456</v>
      </c>
      <c r="BI773" s="19" t="s">
        <v>4552</v>
      </c>
      <c r="BJ773" s="19" t="s">
        <v>3640</v>
      </c>
      <c r="BK773" s="19" t="s">
        <v>4553</v>
      </c>
    </row>
    <row r="774" ht="16.5" customHeight="1">
      <c r="A774" s="32" t="s">
        <v>4554</v>
      </c>
      <c r="B774" s="28" t="s">
        <v>68</v>
      </c>
      <c r="C774" s="17" t="s">
        <v>88</v>
      </c>
      <c r="D774" s="17" t="s">
        <v>88</v>
      </c>
      <c r="E774" s="19" t="b">
        <v>1</v>
      </c>
      <c r="F774" s="29" t="b">
        <v>0</v>
      </c>
      <c r="G774" t="b">
        <v>0</v>
      </c>
      <c r="H774" s="19" t="b">
        <v>1</v>
      </c>
      <c r="I774" t="b">
        <v>0</v>
      </c>
      <c r="J774" s="19" t="b">
        <v>0</v>
      </c>
      <c r="K774" s="19" t="b">
        <v>0</v>
      </c>
      <c r="L774" s="19" t="b">
        <v>0</v>
      </c>
      <c r="M774" s="26" t="b">
        <v>0</v>
      </c>
      <c r="O774" s="30"/>
      <c r="P774" s="19" t="s">
        <v>105</v>
      </c>
      <c r="Q774" s="19"/>
      <c r="X774" s="19"/>
      <c r="Y774" s="19"/>
      <c r="Z774" s="19"/>
      <c r="AA774" s="19"/>
      <c r="AB774" s="19" t="b">
        <v>0</v>
      </c>
      <c r="AC774" s="19"/>
      <c r="AD774" s="19"/>
      <c r="AE774" s="19"/>
      <c r="AF774" s="19"/>
      <c r="AG774" s="19"/>
      <c r="AH774" s="19"/>
      <c r="AI774" s="21" t="b">
        <v>0</v>
      </c>
      <c r="AJ774" s="21" t="b">
        <v>0</v>
      </c>
      <c r="AK774" s="21" t="b">
        <v>0</v>
      </c>
      <c r="AL774" s="21"/>
      <c r="AM774" s="21"/>
      <c r="AN774" s="21"/>
      <c r="AO774" s="21"/>
      <c r="AP774" s="21"/>
      <c r="AQ774" s="21"/>
      <c r="AR774" s="21"/>
      <c r="AS774" s="21" t="b">
        <v>1</v>
      </c>
      <c r="AT774" s="21"/>
      <c r="AU774" s="22"/>
      <c r="AV774" s="21"/>
      <c r="AW774" s="21"/>
      <c r="AX774" s="21"/>
      <c r="AY774" s="21"/>
      <c r="AZ774" s="21"/>
      <c r="BA774" s="21"/>
      <c r="BB774" s="23">
        <v>13937.0</v>
      </c>
      <c r="BC774" s="20"/>
      <c r="BD774" s="24"/>
      <c r="BE774" s="32"/>
      <c r="BF774" s="33"/>
      <c r="BG774" s="19" t="s">
        <v>4555</v>
      </c>
      <c r="BH774" s="19" t="s">
        <v>4556</v>
      </c>
      <c r="BI774" s="19"/>
      <c r="BK774" s="19"/>
    </row>
    <row r="775" ht="16.5" customHeight="1">
      <c r="A775" s="16" t="s">
        <v>4557</v>
      </c>
      <c r="B775" s="17" t="s">
        <v>68</v>
      </c>
      <c r="C775" s="18" t="s">
        <v>68</v>
      </c>
      <c r="D775" s="18" t="s">
        <v>68</v>
      </c>
      <c r="E775" s="19" t="b">
        <v>1</v>
      </c>
      <c r="F775" s="19" t="b">
        <v>0</v>
      </c>
      <c r="G775" s="19" t="b">
        <v>0</v>
      </c>
      <c r="H775" s="19" t="b">
        <v>0</v>
      </c>
      <c r="I775" s="19" t="b">
        <v>0</v>
      </c>
      <c r="J775" s="19" t="b">
        <v>0</v>
      </c>
      <c r="K775" s="19" t="b">
        <v>0</v>
      </c>
      <c r="L775" s="19" t="b">
        <v>0</v>
      </c>
      <c r="M775" s="20" t="b">
        <v>0</v>
      </c>
      <c r="O775" s="19" t="s">
        <v>4558</v>
      </c>
      <c r="P775" s="19" t="s">
        <v>78</v>
      </c>
      <c r="Q775" s="19" t="s">
        <v>79</v>
      </c>
      <c r="AB775" s="19" t="b">
        <v>0</v>
      </c>
      <c r="AI775" s="21" t="b">
        <v>1</v>
      </c>
      <c r="AJ775" s="21" t="b">
        <v>0</v>
      </c>
      <c r="AK775" s="21" t="b">
        <v>0</v>
      </c>
      <c r="AL775" s="21"/>
      <c r="AM775" s="21" t="b">
        <v>1</v>
      </c>
      <c r="AN775" s="21"/>
      <c r="AO775" s="21"/>
      <c r="AP775" s="21"/>
      <c r="AQ775" s="21"/>
      <c r="AR775" s="21"/>
      <c r="AS775" s="21" t="b">
        <v>0</v>
      </c>
      <c r="AT775" s="21"/>
      <c r="AU775" s="22"/>
      <c r="AV775" s="21"/>
      <c r="AW775" s="21"/>
      <c r="AX775" s="21"/>
      <c r="AY775" s="21"/>
      <c r="AZ775" s="21"/>
      <c r="BA775" s="21"/>
      <c r="BB775" s="23">
        <v>13834.0</v>
      </c>
      <c r="BC775" s="26">
        <v>2.0</v>
      </c>
      <c r="BD775" s="24">
        <v>3.1118233E7</v>
      </c>
      <c r="BE775" s="19" t="s">
        <v>4559</v>
      </c>
      <c r="BF775" s="25">
        <v>43609.0</v>
      </c>
      <c r="BG775" s="19" t="s">
        <v>4560</v>
      </c>
      <c r="BH775" s="19" t="s">
        <v>4561</v>
      </c>
      <c r="BI775" s="19" t="s">
        <v>4562</v>
      </c>
      <c r="BJ775" s="19" t="s">
        <v>1059</v>
      </c>
      <c r="BK775" s="19" t="s">
        <v>4563</v>
      </c>
    </row>
    <row r="776" ht="16.5" customHeight="1">
      <c r="A776" s="16" t="s">
        <v>4564</v>
      </c>
      <c r="B776" s="17" t="s">
        <v>68</v>
      </c>
      <c r="C776" s="18" t="s">
        <v>68</v>
      </c>
      <c r="D776" s="18" t="s">
        <v>68</v>
      </c>
      <c r="E776" s="19" t="b">
        <v>1</v>
      </c>
      <c r="F776" s="19" t="b">
        <v>0</v>
      </c>
      <c r="G776" s="19" t="b">
        <v>0</v>
      </c>
      <c r="H776" s="19" t="b">
        <v>0</v>
      </c>
      <c r="I776" s="19" t="b">
        <v>0</v>
      </c>
      <c r="J776" s="19" t="b">
        <v>0</v>
      </c>
      <c r="K776" s="19" t="b">
        <v>0</v>
      </c>
      <c r="L776" s="19" t="b">
        <v>0</v>
      </c>
      <c r="M776" s="20" t="b">
        <v>0</v>
      </c>
      <c r="O776" s="19" t="s">
        <v>346</v>
      </c>
      <c r="P776" s="19" t="s">
        <v>4565</v>
      </c>
      <c r="Q776" s="19" t="s">
        <v>1945</v>
      </c>
      <c r="R776" s="19" t="s">
        <v>4566</v>
      </c>
      <c r="AB776" s="19" t="b">
        <v>0</v>
      </c>
      <c r="AI776" s="21" t="b">
        <v>1</v>
      </c>
      <c r="AJ776" s="21" t="b">
        <v>0</v>
      </c>
      <c r="AK776" s="21" t="b">
        <v>0</v>
      </c>
      <c r="AL776" s="21"/>
      <c r="AM776" s="21" t="b">
        <v>1</v>
      </c>
      <c r="AN776" s="21"/>
      <c r="AO776" s="21"/>
      <c r="AP776" s="21"/>
      <c r="AQ776" s="21"/>
      <c r="AR776" s="21"/>
      <c r="AS776" s="21" t="b">
        <v>0</v>
      </c>
      <c r="AT776" s="21"/>
      <c r="AU776" s="22"/>
      <c r="AV776" s="21"/>
      <c r="AW776" s="21"/>
      <c r="AX776" s="21"/>
      <c r="AY776" s="21"/>
      <c r="AZ776" s="21"/>
      <c r="BA776" s="21"/>
      <c r="BB776" s="23">
        <v>13765.0</v>
      </c>
      <c r="BC776" s="26">
        <v>4.0</v>
      </c>
      <c r="BD776" s="24">
        <v>3.1371383E7</v>
      </c>
      <c r="BE776" s="19" t="s">
        <v>4567</v>
      </c>
      <c r="BF776" s="25">
        <v>43680.0</v>
      </c>
      <c r="BG776" s="19" t="s">
        <v>4568</v>
      </c>
      <c r="BH776" s="19" t="s">
        <v>4569</v>
      </c>
      <c r="BI776" s="19" t="s">
        <v>4570</v>
      </c>
      <c r="BJ776" s="19" t="s">
        <v>4571</v>
      </c>
      <c r="BK776" s="19" t="s">
        <v>4572</v>
      </c>
    </row>
    <row r="777" ht="16.5" customHeight="1">
      <c r="A777" s="16" t="s">
        <v>4573</v>
      </c>
      <c r="B777" s="17" t="s">
        <v>68</v>
      </c>
      <c r="C777" s="18" t="s">
        <v>68</v>
      </c>
      <c r="D777" s="18" t="s">
        <v>68</v>
      </c>
      <c r="E777" s="19" t="b">
        <v>1</v>
      </c>
      <c r="F777" s="19" t="b">
        <v>0</v>
      </c>
      <c r="G777" s="19" t="b">
        <v>0</v>
      </c>
      <c r="H777" s="19" t="b">
        <v>0</v>
      </c>
      <c r="I777" s="19" t="b">
        <v>0</v>
      </c>
      <c r="J777" s="19" t="b">
        <v>0</v>
      </c>
      <c r="K777" s="19" t="b">
        <v>0</v>
      </c>
      <c r="L777" s="19" t="b">
        <v>0</v>
      </c>
      <c r="M777" s="20" t="b">
        <v>0</v>
      </c>
      <c r="P777" s="19" t="s">
        <v>236</v>
      </c>
      <c r="Q777" s="19" t="s">
        <v>79</v>
      </c>
      <c r="R777" s="19" t="s">
        <v>4574</v>
      </c>
      <c r="AB777" s="19" t="b">
        <v>0</v>
      </c>
      <c r="AI777" s="21" t="b">
        <v>1</v>
      </c>
      <c r="AJ777" s="21" t="b">
        <v>0</v>
      </c>
      <c r="AK777" s="21" t="b">
        <v>0</v>
      </c>
      <c r="AL777" s="21"/>
      <c r="AM777" s="21" t="b">
        <v>1</v>
      </c>
      <c r="AN777" s="21"/>
      <c r="AO777" s="21"/>
      <c r="AP777" s="21"/>
      <c r="AQ777" s="21"/>
      <c r="AR777" s="21"/>
      <c r="AS777" s="21" t="b">
        <v>0</v>
      </c>
      <c r="AT777" s="21"/>
      <c r="AU777" s="22"/>
      <c r="AV777" s="21"/>
      <c r="AW777" s="21"/>
      <c r="AX777" s="21"/>
      <c r="AY777" s="21"/>
      <c r="AZ777" s="21"/>
      <c r="BA777" s="21"/>
      <c r="BB777" s="23">
        <v>13681.0</v>
      </c>
      <c r="BC777" s="26">
        <v>3.0</v>
      </c>
      <c r="BD777" s="24">
        <v>3.3053343E7</v>
      </c>
      <c r="BE777" s="19" t="s">
        <v>4575</v>
      </c>
      <c r="BF777" s="25">
        <v>44119.0</v>
      </c>
      <c r="BG777" s="19" t="s">
        <v>4576</v>
      </c>
      <c r="BH777" s="19" t="s">
        <v>4577</v>
      </c>
      <c r="BI777" s="19" t="s">
        <v>4578</v>
      </c>
      <c r="BJ777" s="19" t="s">
        <v>809</v>
      </c>
      <c r="BK777" s="19" t="s">
        <v>4579</v>
      </c>
    </row>
    <row r="778" ht="16.5" customHeight="1">
      <c r="A778" s="16" t="s">
        <v>4580</v>
      </c>
      <c r="B778" s="17" t="s">
        <v>68</v>
      </c>
      <c r="C778" s="18" t="s">
        <v>68</v>
      </c>
      <c r="D778" s="18" t="s">
        <v>68</v>
      </c>
      <c r="E778" s="19" t="b">
        <v>1</v>
      </c>
      <c r="F778" s="19" t="b">
        <v>0</v>
      </c>
      <c r="G778" s="19" t="b">
        <v>0</v>
      </c>
      <c r="H778" s="19" t="b">
        <v>0</v>
      </c>
      <c r="I778" s="19" t="b">
        <v>0</v>
      </c>
      <c r="J778" s="19" t="b">
        <v>0</v>
      </c>
      <c r="K778" s="19" t="b">
        <v>0</v>
      </c>
      <c r="L778" s="19" t="b">
        <v>0</v>
      </c>
      <c r="M778" s="20" t="b">
        <v>0</v>
      </c>
      <c r="P778" s="19" t="s">
        <v>236</v>
      </c>
      <c r="Q778" s="19" t="s">
        <v>79</v>
      </c>
      <c r="R778" s="19" t="s">
        <v>4581</v>
      </c>
      <c r="AB778" s="19" t="b">
        <v>0</v>
      </c>
      <c r="AI778" s="21" t="b">
        <v>1</v>
      </c>
      <c r="AJ778" s="21" t="b">
        <v>0</v>
      </c>
      <c r="AK778" s="21" t="b">
        <v>0</v>
      </c>
      <c r="AL778" s="21"/>
      <c r="AM778" s="21" t="b">
        <v>1</v>
      </c>
      <c r="AN778" s="21"/>
      <c r="AO778" s="21"/>
      <c r="AP778" s="21"/>
      <c r="AQ778" s="21"/>
      <c r="AR778" s="21"/>
      <c r="AS778" s="21" t="b">
        <v>0</v>
      </c>
      <c r="AT778" s="21"/>
      <c r="AU778" s="22"/>
      <c r="AV778" s="21"/>
      <c r="AW778" s="21"/>
      <c r="AX778" s="21"/>
      <c r="AY778" s="21"/>
      <c r="AZ778" s="21"/>
      <c r="BA778" s="21"/>
      <c r="BB778" s="23">
        <v>13637.0</v>
      </c>
      <c r="BC778" s="26">
        <v>109.0</v>
      </c>
      <c r="BD778" s="24">
        <v>3.0022162E7</v>
      </c>
      <c r="BE778" s="19" t="s">
        <v>4582</v>
      </c>
      <c r="BF778" s="25">
        <v>43301.0</v>
      </c>
      <c r="BG778" s="19" t="s">
        <v>4583</v>
      </c>
      <c r="BH778" s="19" t="s">
        <v>4584</v>
      </c>
      <c r="BI778" s="19" t="s">
        <v>4585</v>
      </c>
      <c r="BJ778" s="19" t="s">
        <v>86</v>
      </c>
    </row>
    <row r="779" ht="16.5" customHeight="1">
      <c r="A779" s="16" t="s">
        <v>4586</v>
      </c>
      <c r="B779" s="17" t="s">
        <v>68</v>
      </c>
      <c r="C779" s="18" t="s">
        <v>68</v>
      </c>
      <c r="D779" s="18" t="s">
        <v>68</v>
      </c>
      <c r="E779" s="19" t="b">
        <v>1</v>
      </c>
      <c r="F779" s="19" t="b">
        <v>0</v>
      </c>
      <c r="G779" s="19" t="b">
        <v>0</v>
      </c>
      <c r="H779" s="19" t="b">
        <v>0</v>
      </c>
      <c r="I779" s="19" t="b">
        <v>0</v>
      </c>
      <c r="J779" s="19" t="b">
        <v>0</v>
      </c>
      <c r="K779" s="19" t="b">
        <v>0</v>
      </c>
      <c r="L779" s="19" t="b">
        <v>0</v>
      </c>
      <c r="M779" s="20" t="b">
        <v>0</v>
      </c>
      <c r="P779" s="19" t="s">
        <v>236</v>
      </c>
      <c r="Q779" s="19" t="s">
        <v>79</v>
      </c>
      <c r="AB779" s="19" t="b">
        <v>0</v>
      </c>
      <c r="AI779" s="21" t="b">
        <v>1</v>
      </c>
      <c r="AJ779" s="21" t="b">
        <v>0</v>
      </c>
      <c r="AK779" s="21" t="b">
        <v>0</v>
      </c>
      <c r="AL779" s="21"/>
      <c r="AM779" s="21" t="b">
        <v>1</v>
      </c>
      <c r="AN779" s="21"/>
      <c r="AO779" s="21"/>
      <c r="AP779" s="21"/>
      <c r="AQ779" s="21"/>
      <c r="AR779" s="21"/>
      <c r="AS779" s="21" t="b">
        <v>0</v>
      </c>
      <c r="AT779" s="21"/>
      <c r="AU779" s="22"/>
      <c r="AV779" s="21"/>
      <c r="AW779" s="21"/>
      <c r="AX779" s="21"/>
      <c r="AY779" s="21"/>
      <c r="AZ779" s="21"/>
      <c r="BA779" s="21"/>
      <c r="BB779" s="23">
        <v>13637.0</v>
      </c>
      <c r="BC779" s="26">
        <v>4.0</v>
      </c>
      <c r="BD779" s="24">
        <v>3.1980032E7</v>
      </c>
      <c r="BE779" s="19" t="s">
        <v>4587</v>
      </c>
      <c r="BF779" s="25">
        <v>43856.0</v>
      </c>
      <c r="BG779" s="19" t="s">
        <v>4588</v>
      </c>
      <c r="BH779" s="19" t="s">
        <v>4589</v>
      </c>
      <c r="BI779" s="19" t="s">
        <v>4590</v>
      </c>
      <c r="BJ779" s="19" t="s">
        <v>1118</v>
      </c>
    </row>
    <row r="780" ht="16.5" customHeight="1">
      <c r="A780" s="16" t="s">
        <v>4591</v>
      </c>
      <c r="B780" s="17" t="s">
        <v>68</v>
      </c>
      <c r="C780" s="18" t="s">
        <v>68</v>
      </c>
      <c r="D780" s="18" t="s">
        <v>68</v>
      </c>
      <c r="E780" s="19" t="b">
        <v>1</v>
      </c>
      <c r="F780" s="19" t="b">
        <v>0</v>
      </c>
      <c r="G780" s="19" t="b">
        <v>0</v>
      </c>
      <c r="H780" s="19" t="b">
        <v>1</v>
      </c>
      <c r="I780" s="19" t="b">
        <v>0</v>
      </c>
      <c r="J780" s="19" t="b">
        <v>1</v>
      </c>
      <c r="K780" s="19" t="b">
        <v>0</v>
      </c>
      <c r="L780" s="19" t="b">
        <v>0</v>
      </c>
      <c r="M780" s="20" t="b">
        <v>0</v>
      </c>
      <c r="O780" s="19" t="s">
        <v>4592</v>
      </c>
      <c r="P780" s="19" t="s">
        <v>69</v>
      </c>
      <c r="Q780" s="19" t="s">
        <v>70</v>
      </c>
      <c r="AB780" s="19" t="b">
        <v>0</v>
      </c>
      <c r="AI780" s="21" t="b">
        <v>1</v>
      </c>
      <c r="AJ780" s="21" t="b">
        <v>0</v>
      </c>
      <c r="AK780" s="21" t="b">
        <v>1</v>
      </c>
      <c r="AL780" s="21"/>
      <c r="AM780" s="21"/>
      <c r="AN780" s="21"/>
      <c r="AO780" s="21"/>
      <c r="AP780" s="21"/>
      <c r="AQ780" s="21"/>
      <c r="AR780" s="21"/>
      <c r="AS780" s="21" t="b">
        <v>0</v>
      </c>
      <c r="AT780" s="21"/>
      <c r="AU780" s="22"/>
      <c r="AV780" s="21"/>
      <c r="AW780" s="21"/>
      <c r="AX780" s="21"/>
      <c r="AY780" s="21"/>
      <c r="AZ780" s="21"/>
      <c r="BA780" s="21"/>
      <c r="BB780" s="23">
        <v>13615.0</v>
      </c>
      <c r="BC780" s="26">
        <v>3.0</v>
      </c>
      <c r="BD780" s="24">
        <v>3.1753849E7</v>
      </c>
      <c r="BE780" s="19" t="s">
        <v>4593</v>
      </c>
      <c r="BF780" s="25">
        <v>43792.0</v>
      </c>
      <c r="BG780" s="19" t="s">
        <v>4594</v>
      </c>
      <c r="BH780" s="19" t="s">
        <v>4595</v>
      </c>
      <c r="BI780" s="19" t="s">
        <v>4596</v>
      </c>
      <c r="BJ780" s="19" t="s">
        <v>2437</v>
      </c>
    </row>
    <row r="781" ht="16.5" customHeight="1">
      <c r="A781" s="16" t="s">
        <v>4597</v>
      </c>
      <c r="B781" s="17" t="s">
        <v>68</v>
      </c>
      <c r="C781" s="18" t="s">
        <v>68</v>
      </c>
      <c r="D781" s="18" t="s">
        <v>68</v>
      </c>
      <c r="E781" s="19" t="b">
        <v>1</v>
      </c>
      <c r="F781" s="19" t="b">
        <v>0</v>
      </c>
      <c r="G781" s="19" t="b">
        <v>0</v>
      </c>
      <c r="H781" s="19" t="b">
        <v>0</v>
      </c>
      <c r="I781" s="19" t="b">
        <v>0</v>
      </c>
      <c r="J781" s="19" t="b">
        <v>0</v>
      </c>
      <c r="K781" s="19" t="b">
        <v>0</v>
      </c>
      <c r="L781" s="19" t="b">
        <v>0</v>
      </c>
      <c r="M781" s="20" t="b">
        <v>0</v>
      </c>
      <c r="O781" s="19" t="s">
        <v>4598</v>
      </c>
      <c r="P781" s="19" t="s">
        <v>236</v>
      </c>
      <c r="Q781" s="19" t="s">
        <v>79</v>
      </c>
      <c r="AB781" s="19" t="b">
        <v>0</v>
      </c>
      <c r="AI781" s="21" t="b">
        <v>1</v>
      </c>
      <c r="AJ781" s="21" t="b">
        <v>0</v>
      </c>
      <c r="AK781" s="21" t="b">
        <v>0</v>
      </c>
      <c r="AL781" s="21"/>
      <c r="AM781" s="21" t="b">
        <v>1</v>
      </c>
      <c r="AN781" s="21"/>
      <c r="AO781" s="21"/>
      <c r="AP781" s="21"/>
      <c r="AQ781" s="21"/>
      <c r="AR781" s="21"/>
      <c r="AS781" s="21" t="b">
        <v>0</v>
      </c>
      <c r="AT781" s="21"/>
      <c r="AU781" s="22"/>
      <c r="AV781" s="21"/>
      <c r="AW781" s="21"/>
      <c r="AX781" s="21"/>
      <c r="AY781" s="21"/>
      <c r="AZ781" s="21"/>
      <c r="BA781" s="21"/>
      <c r="BB781" s="23">
        <v>13605.0</v>
      </c>
      <c r="BC781" s="26">
        <v>4.0</v>
      </c>
      <c r="BD781" s="24">
        <v>3.1920542E7</v>
      </c>
      <c r="BE781" s="19" t="s">
        <v>4599</v>
      </c>
      <c r="BF781" s="25">
        <v>43841.0</v>
      </c>
      <c r="BG781" s="19" t="s">
        <v>4600</v>
      </c>
      <c r="BH781" s="19" t="s">
        <v>4601</v>
      </c>
      <c r="BI781" s="19" t="s">
        <v>4602</v>
      </c>
      <c r="BJ781" s="19" t="s">
        <v>648</v>
      </c>
      <c r="BK781" s="19" t="s">
        <v>4603</v>
      </c>
    </row>
    <row r="782" ht="16.5" customHeight="1">
      <c r="A782" s="16" t="s">
        <v>4604</v>
      </c>
      <c r="B782" s="17" t="s">
        <v>68</v>
      </c>
      <c r="C782" s="18" t="s">
        <v>68</v>
      </c>
      <c r="D782" s="18" t="s">
        <v>68</v>
      </c>
      <c r="E782" s="19" t="b">
        <v>1</v>
      </c>
      <c r="F782" s="19" t="b">
        <v>0</v>
      </c>
      <c r="G782" s="19" t="b">
        <v>0</v>
      </c>
      <c r="H782" s="19" t="b">
        <v>1</v>
      </c>
      <c r="I782" s="19" t="b">
        <v>0</v>
      </c>
      <c r="J782" s="19" t="b">
        <v>0</v>
      </c>
      <c r="K782" s="19" t="b">
        <v>0</v>
      </c>
      <c r="L782" s="19" t="b">
        <v>0</v>
      </c>
      <c r="M782" s="20" t="b">
        <v>0</v>
      </c>
      <c r="O782" s="32" t="s">
        <v>4605</v>
      </c>
      <c r="Q782" s="19" t="s">
        <v>70</v>
      </c>
      <c r="R782" s="19" t="s">
        <v>4606</v>
      </c>
      <c r="X782" s="19"/>
      <c r="Y782" s="19"/>
      <c r="Z782" s="19"/>
      <c r="AA782" s="19"/>
      <c r="AB782" s="19" t="b">
        <v>0</v>
      </c>
      <c r="AC782" s="19"/>
      <c r="AD782" s="19"/>
      <c r="AE782" s="19"/>
      <c r="AF782" s="19"/>
      <c r="AG782" s="19"/>
      <c r="AH782" s="19"/>
      <c r="AI782" s="21" t="b">
        <v>1</v>
      </c>
      <c r="AJ782" s="21" t="b">
        <v>0</v>
      </c>
      <c r="AK782" s="21" t="b">
        <v>0</v>
      </c>
      <c r="AL782" s="21"/>
      <c r="AM782" s="21" t="b">
        <v>1</v>
      </c>
      <c r="AN782" s="21"/>
      <c r="AO782" s="21"/>
      <c r="AP782" s="21"/>
      <c r="AQ782" s="21"/>
      <c r="AR782" s="21"/>
      <c r="AS782" s="21" t="b">
        <v>0</v>
      </c>
      <c r="AT782" s="21"/>
      <c r="AU782" s="22"/>
      <c r="AV782" s="21"/>
      <c r="AW782" s="21"/>
      <c r="AX782" s="21"/>
      <c r="AY782" s="21"/>
      <c r="AZ782" s="21"/>
      <c r="BA782" s="21"/>
      <c r="BB782" s="23">
        <v>13576.0</v>
      </c>
      <c r="BC782" s="20">
        <v>6.0</v>
      </c>
      <c r="BD782" s="24">
        <v>3.2853177E7</v>
      </c>
      <c r="BE782" s="19" t="s">
        <v>4607</v>
      </c>
      <c r="BF782" s="25">
        <v>44071.0</v>
      </c>
      <c r="BG782" s="19" t="s">
        <v>4608</v>
      </c>
      <c r="BH782" s="19" t="s">
        <v>4609</v>
      </c>
      <c r="BI782" s="19" t="s">
        <v>4610</v>
      </c>
      <c r="BJ782" s="19" t="s">
        <v>111</v>
      </c>
      <c r="BK782" s="19" t="s">
        <v>4611</v>
      </c>
    </row>
    <row r="783" ht="16.5" customHeight="1">
      <c r="A783" s="16" t="s">
        <v>4612</v>
      </c>
      <c r="B783" s="17" t="s">
        <v>68</v>
      </c>
      <c r="C783" s="18" t="s">
        <v>68</v>
      </c>
      <c r="D783" s="18" t="s">
        <v>68</v>
      </c>
      <c r="E783" s="19" t="b">
        <v>1</v>
      </c>
      <c r="F783" s="19" t="b">
        <v>0</v>
      </c>
      <c r="G783" s="19" t="b">
        <v>0</v>
      </c>
      <c r="H783" s="19" t="b">
        <v>1</v>
      </c>
      <c r="I783" s="19" t="b">
        <v>0</v>
      </c>
      <c r="J783" s="19" t="b">
        <v>0</v>
      </c>
      <c r="K783" s="19" t="b">
        <v>0</v>
      </c>
      <c r="L783" s="19" t="b">
        <v>0</v>
      </c>
      <c r="M783" s="20" t="b">
        <v>0</v>
      </c>
      <c r="O783" s="32" t="s">
        <v>4613</v>
      </c>
      <c r="Q783" s="19" t="s">
        <v>79</v>
      </c>
      <c r="R783" s="19" t="s">
        <v>4614</v>
      </c>
      <c r="AB783" s="19" t="b">
        <v>0</v>
      </c>
      <c r="AI783" s="21" t="b">
        <v>1</v>
      </c>
      <c r="AJ783" s="21" t="b">
        <v>0</v>
      </c>
      <c r="AK783" s="21" t="b">
        <v>1</v>
      </c>
      <c r="AL783" s="21"/>
      <c r="AM783" s="21"/>
      <c r="AN783" s="21"/>
      <c r="AO783" s="21"/>
      <c r="AP783" s="21"/>
      <c r="AQ783" s="21"/>
      <c r="AR783" s="21"/>
      <c r="AS783" s="21" t="b">
        <v>0</v>
      </c>
      <c r="AT783" s="21"/>
      <c r="AU783" s="22"/>
      <c r="AV783" s="21"/>
      <c r="AW783" s="21"/>
      <c r="AX783" s="21"/>
      <c r="AY783" s="21"/>
      <c r="AZ783" s="21"/>
      <c r="BA783" s="21"/>
      <c r="BB783" s="23">
        <v>13533.0</v>
      </c>
      <c r="BC783" s="26">
        <v>1.0</v>
      </c>
      <c r="BD783" s="24">
        <v>2.9752062E7</v>
      </c>
      <c r="BE783" s="19" t="s">
        <v>4615</v>
      </c>
      <c r="BF783" s="25">
        <v>43233.0</v>
      </c>
      <c r="BG783" s="19" t="s">
        <v>4616</v>
      </c>
      <c r="BH783" s="19" t="s">
        <v>4617</v>
      </c>
      <c r="BI783" s="19" t="s">
        <v>4618</v>
      </c>
      <c r="BJ783" s="19" t="s">
        <v>169</v>
      </c>
      <c r="BK783" s="19" t="s">
        <v>4619</v>
      </c>
    </row>
    <row r="784" ht="16.5" customHeight="1">
      <c r="A784" s="16" t="s">
        <v>4620</v>
      </c>
      <c r="B784" s="17" t="s">
        <v>68</v>
      </c>
      <c r="C784" s="18" t="s">
        <v>68</v>
      </c>
      <c r="D784" s="18" t="s">
        <v>68</v>
      </c>
      <c r="E784" s="19" t="b">
        <v>1</v>
      </c>
      <c r="F784" s="19" t="b">
        <v>0</v>
      </c>
      <c r="G784" s="19" t="b">
        <v>0</v>
      </c>
      <c r="H784" s="19" t="b">
        <v>0</v>
      </c>
      <c r="I784" s="19" t="b">
        <v>0</v>
      </c>
      <c r="J784" s="19" t="b">
        <v>0</v>
      </c>
      <c r="K784" s="19" t="b">
        <v>0</v>
      </c>
      <c r="L784" s="19" t="b">
        <v>0</v>
      </c>
      <c r="M784" s="20" t="b">
        <v>0</v>
      </c>
      <c r="O784" s="19" t="s">
        <v>4621</v>
      </c>
      <c r="P784" s="19" t="s">
        <v>105</v>
      </c>
      <c r="Q784" s="19" t="s">
        <v>70</v>
      </c>
      <c r="R784" s="19" t="s">
        <v>4622</v>
      </c>
      <c r="AB784" s="19" t="b">
        <v>0</v>
      </c>
      <c r="AI784" s="21" t="b">
        <v>1</v>
      </c>
      <c r="AJ784" s="21" t="b">
        <v>0</v>
      </c>
      <c r="AK784" s="21" t="b">
        <v>0</v>
      </c>
      <c r="AL784" s="21"/>
      <c r="AM784" s="21" t="b">
        <v>1</v>
      </c>
      <c r="AN784" s="21"/>
      <c r="AO784" s="21"/>
      <c r="AP784" s="21"/>
      <c r="AQ784" s="21"/>
      <c r="AR784" s="21"/>
      <c r="AS784" s="21" t="b">
        <v>0</v>
      </c>
      <c r="AT784" s="21"/>
      <c r="AU784" s="22"/>
      <c r="AV784" s="21"/>
      <c r="AW784" s="21"/>
      <c r="AX784" s="21"/>
      <c r="AY784" s="21"/>
      <c r="AZ784" s="21"/>
      <c r="BA784" s="21"/>
      <c r="BB784" s="23">
        <v>13463.0</v>
      </c>
      <c r="BC784" s="26">
        <v>3.0</v>
      </c>
      <c r="BD784" s="24">
        <v>3.2887689E7</v>
      </c>
      <c r="BE784" s="19" t="s">
        <v>4623</v>
      </c>
      <c r="BF784" s="25">
        <v>44080.0</v>
      </c>
      <c r="BG784" s="19" t="s">
        <v>4624</v>
      </c>
      <c r="BH784" s="19" t="s">
        <v>4625</v>
      </c>
      <c r="BI784" s="19" t="s">
        <v>4626</v>
      </c>
      <c r="BJ784" s="19" t="s">
        <v>161</v>
      </c>
    </row>
    <row r="785" ht="16.5" customHeight="1">
      <c r="A785" s="16" t="s">
        <v>4627</v>
      </c>
      <c r="B785" s="17" t="s">
        <v>68</v>
      </c>
      <c r="C785" s="18" t="s">
        <v>68</v>
      </c>
      <c r="D785" s="18" t="s">
        <v>68</v>
      </c>
      <c r="E785" s="19" t="b">
        <v>1</v>
      </c>
      <c r="F785" s="19" t="b">
        <v>0</v>
      </c>
      <c r="G785" s="19" t="b">
        <v>0</v>
      </c>
      <c r="H785" s="19" t="b">
        <v>0</v>
      </c>
      <c r="I785" s="19" t="b">
        <v>0</v>
      </c>
      <c r="J785" s="19" t="b">
        <v>0</v>
      </c>
      <c r="K785" s="19" t="b">
        <v>0</v>
      </c>
      <c r="L785" s="19" t="b">
        <v>0</v>
      </c>
      <c r="M785" s="20" t="b">
        <v>0</v>
      </c>
      <c r="N785" s="19" t="s">
        <v>234</v>
      </c>
      <c r="O785" s="19" t="s">
        <v>346</v>
      </c>
      <c r="P785" s="19" t="s">
        <v>105</v>
      </c>
      <c r="Q785" s="19" t="s">
        <v>70</v>
      </c>
      <c r="R785" s="19" t="s">
        <v>4628</v>
      </c>
      <c r="S785" s="19" t="s">
        <v>4629</v>
      </c>
      <c r="AB785" s="19" t="b">
        <v>0</v>
      </c>
      <c r="AI785" s="21" t="b">
        <v>1</v>
      </c>
      <c r="AJ785" s="21" t="b">
        <v>0</v>
      </c>
      <c r="AK785" s="21" t="b">
        <v>1</v>
      </c>
      <c r="AL785" s="21"/>
      <c r="AM785" s="21" t="b">
        <v>1</v>
      </c>
      <c r="AN785" s="21"/>
      <c r="AO785" s="22"/>
      <c r="AP785" s="21"/>
      <c r="AQ785" s="21"/>
      <c r="AR785" s="21"/>
      <c r="AS785" s="21" t="b">
        <v>0</v>
      </c>
      <c r="AT785" s="21"/>
      <c r="AU785" s="22"/>
      <c r="AV785" s="21"/>
      <c r="AW785" s="21"/>
      <c r="AX785" s="21"/>
      <c r="AY785" s="21"/>
      <c r="AZ785" s="21"/>
      <c r="BA785" s="21" t="b">
        <v>1</v>
      </c>
      <c r="BB785" s="23">
        <v>13340.0</v>
      </c>
      <c r="BC785" s="26">
        <v>2.0</v>
      </c>
      <c r="BD785" s="24">
        <v>3.3712615E7</v>
      </c>
      <c r="BE785" s="19" t="s">
        <v>4630</v>
      </c>
      <c r="BF785" s="25">
        <v>44269.0</v>
      </c>
      <c r="BG785" s="19" t="s">
        <v>4631</v>
      </c>
      <c r="BH785" s="19" t="s">
        <v>4632</v>
      </c>
      <c r="BI785" s="19" t="s">
        <v>4633</v>
      </c>
      <c r="BJ785" s="19" t="s">
        <v>127</v>
      </c>
    </row>
    <row r="786" ht="16.5" customHeight="1">
      <c r="A786" s="16" t="s">
        <v>4634</v>
      </c>
      <c r="B786" s="17" t="s">
        <v>68</v>
      </c>
      <c r="C786" s="18" t="s">
        <v>68</v>
      </c>
      <c r="D786" s="18" t="s">
        <v>68</v>
      </c>
      <c r="E786" s="19" t="b">
        <v>1</v>
      </c>
      <c r="F786" s="19" t="b">
        <v>0</v>
      </c>
      <c r="G786" s="19" t="b">
        <v>0</v>
      </c>
      <c r="H786" s="19" t="b">
        <v>0</v>
      </c>
      <c r="I786" s="19" t="b">
        <v>0</v>
      </c>
      <c r="J786" s="19" t="b">
        <v>0</v>
      </c>
      <c r="K786" s="19" t="b">
        <v>0</v>
      </c>
      <c r="L786" s="19" t="b">
        <v>0</v>
      </c>
      <c r="M786" s="20" t="b">
        <v>0</v>
      </c>
      <c r="P786" s="19" t="s">
        <v>402</v>
      </c>
      <c r="Q786" s="19" t="s">
        <v>70</v>
      </c>
      <c r="AB786" s="19" t="b">
        <v>0</v>
      </c>
      <c r="AI786" s="21" t="b">
        <v>1</v>
      </c>
      <c r="AJ786" s="21" t="b">
        <v>0</v>
      </c>
      <c r="AK786" s="21" t="b">
        <v>1</v>
      </c>
      <c r="AL786" s="21"/>
      <c r="AM786" s="21"/>
      <c r="AN786" s="21"/>
      <c r="AO786" s="21"/>
      <c r="AP786" s="21"/>
      <c r="AQ786" s="21"/>
      <c r="AR786" s="21"/>
      <c r="AS786" s="21" t="b">
        <v>0</v>
      </c>
      <c r="AT786" s="21"/>
      <c r="AU786" s="22"/>
      <c r="AV786" s="21"/>
      <c r="AW786" s="21"/>
      <c r="AX786" s="21"/>
      <c r="AY786" s="21"/>
      <c r="AZ786" s="21"/>
      <c r="BA786" s="21"/>
      <c r="BB786" s="23">
        <v>13252.0</v>
      </c>
      <c r="BC786" s="26">
        <v>1.0</v>
      </c>
      <c r="BD786" s="24">
        <v>3.2923614E7</v>
      </c>
      <c r="BE786" s="19" t="s">
        <v>4635</v>
      </c>
      <c r="BF786" s="25">
        <v>44089.0</v>
      </c>
      <c r="BG786" s="19" t="s">
        <v>4636</v>
      </c>
      <c r="BH786" s="19" t="s">
        <v>4637</v>
      </c>
      <c r="BI786" s="19" t="s">
        <v>4638</v>
      </c>
      <c r="BJ786" s="19" t="s">
        <v>3262</v>
      </c>
    </row>
    <row r="787" ht="16.5" customHeight="1">
      <c r="A787" s="32" t="s">
        <v>4639</v>
      </c>
      <c r="B787" s="28" t="s">
        <v>68</v>
      </c>
      <c r="C787" s="17" t="s">
        <v>88</v>
      </c>
      <c r="D787" s="17" t="s">
        <v>88</v>
      </c>
      <c r="E787" s="19" t="b">
        <v>1</v>
      </c>
      <c r="F787" s="29" t="b">
        <v>0</v>
      </c>
      <c r="G787" t="b">
        <v>0</v>
      </c>
      <c r="H787" s="19" t="b">
        <v>1</v>
      </c>
      <c r="I787" t="b">
        <v>0</v>
      </c>
      <c r="J787" s="19" t="b">
        <v>0</v>
      </c>
      <c r="K787" s="19" t="b">
        <v>0</v>
      </c>
      <c r="L787" s="19" t="b">
        <v>0</v>
      </c>
      <c r="M787" s="26" t="b">
        <v>0</v>
      </c>
      <c r="O787" s="30"/>
      <c r="P787" s="19" t="s">
        <v>105</v>
      </c>
      <c r="Q787" s="19"/>
      <c r="X787" s="19"/>
      <c r="Y787" s="19"/>
      <c r="Z787" s="19"/>
      <c r="AA787" s="19"/>
      <c r="AB787" s="19" t="b">
        <v>0</v>
      </c>
      <c r="AC787" s="19"/>
      <c r="AD787" s="19"/>
      <c r="AE787" s="19"/>
      <c r="AF787" s="19"/>
      <c r="AG787" s="19"/>
      <c r="AH787" s="19"/>
      <c r="AI787" s="21" t="b">
        <v>0</v>
      </c>
      <c r="AJ787" s="21" t="b">
        <v>0</v>
      </c>
      <c r="AK787" s="21" t="b">
        <v>0</v>
      </c>
      <c r="AL787" s="21"/>
      <c r="AM787" s="21"/>
      <c r="AN787" s="21"/>
      <c r="AO787" s="21"/>
      <c r="AP787" s="21"/>
      <c r="AQ787" s="21"/>
      <c r="AR787" s="21"/>
      <c r="AS787" s="21" t="b">
        <v>1</v>
      </c>
      <c r="AT787" s="21"/>
      <c r="AU787" s="22"/>
      <c r="AV787" s="21"/>
      <c r="AW787" s="21"/>
      <c r="AX787" s="21"/>
      <c r="AY787" s="21"/>
      <c r="AZ787" s="21"/>
      <c r="BA787" s="21"/>
      <c r="BB787" s="23">
        <v>13249.0</v>
      </c>
      <c r="BC787" s="20"/>
      <c r="BD787" s="24"/>
      <c r="BE787" s="32"/>
      <c r="BF787" s="33"/>
      <c r="BG787" s="19" t="s">
        <v>4640</v>
      </c>
      <c r="BH787" s="19" t="s">
        <v>4641</v>
      </c>
      <c r="BI787" s="19"/>
      <c r="BK787" s="19"/>
    </row>
    <row r="788" ht="16.5" customHeight="1">
      <c r="A788" s="16" t="s">
        <v>4642</v>
      </c>
      <c r="B788" s="17" t="s">
        <v>68</v>
      </c>
      <c r="C788" s="18" t="s">
        <v>68</v>
      </c>
      <c r="D788" s="18" t="s">
        <v>68</v>
      </c>
      <c r="E788" s="19" t="b">
        <v>1</v>
      </c>
      <c r="F788" s="19" t="b">
        <v>0</v>
      </c>
      <c r="G788" s="19" t="b">
        <v>0</v>
      </c>
      <c r="H788" s="19" t="b">
        <v>0</v>
      </c>
      <c r="I788" s="19" t="b">
        <v>0</v>
      </c>
      <c r="J788" s="19" t="b">
        <v>0</v>
      </c>
      <c r="K788" s="19" t="b">
        <v>0</v>
      </c>
      <c r="L788" s="19" t="b">
        <v>0</v>
      </c>
      <c r="M788" s="20" t="b">
        <v>0</v>
      </c>
      <c r="O788" s="19" t="s">
        <v>235</v>
      </c>
      <c r="P788" s="19" t="s">
        <v>688</v>
      </c>
      <c r="Q788" s="19" t="s">
        <v>79</v>
      </c>
      <c r="S788" s="19" t="s">
        <v>1627</v>
      </c>
      <c r="AB788" s="19" t="b">
        <v>0</v>
      </c>
      <c r="AI788" s="21" t="b">
        <v>1</v>
      </c>
      <c r="AJ788" s="21" t="b">
        <v>0</v>
      </c>
      <c r="AK788" s="21" t="b">
        <v>1</v>
      </c>
      <c r="AL788" s="21"/>
      <c r="AM788" s="21"/>
      <c r="AN788" s="21"/>
      <c r="AO788" s="21"/>
      <c r="AP788" s="21"/>
      <c r="AQ788" s="21"/>
      <c r="AR788" s="21"/>
      <c r="AS788" s="21" t="b">
        <v>0</v>
      </c>
      <c r="AT788" s="21"/>
      <c r="AU788" s="22"/>
      <c r="AV788" s="21"/>
      <c r="AW788" s="21"/>
      <c r="AX788" s="21"/>
      <c r="AY788" s="21"/>
      <c r="AZ788" s="21"/>
      <c r="BA788" s="21"/>
      <c r="BB788" s="23">
        <v>13165.0</v>
      </c>
      <c r="BC788" s="26">
        <v>1.0</v>
      </c>
      <c r="BD788" s="24">
        <v>3.3378681E7</v>
      </c>
      <c r="BE788" s="19" t="s">
        <v>4643</v>
      </c>
      <c r="BF788" s="25">
        <v>44196.0</v>
      </c>
      <c r="BG788" s="19" t="s">
        <v>4644</v>
      </c>
      <c r="BH788" s="19" t="s">
        <v>4645</v>
      </c>
      <c r="BI788" s="19" t="s">
        <v>4646</v>
      </c>
      <c r="BJ788" s="19" t="s">
        <v>809</v>
      </c>
      <c r="BK788" s="19" t="s">
        <v>4647</v>
      </c>
    </row>
    <row r="789" ht="16.5" customHeight="1">
      <c r="A789" s="16" t="s">
        <v>4648</v>
      </c>
      <c r="B789" s="17" t="s">
        <v>68</v>
      </c>
      <c r="C789" s="18" t="s">
        <v>68</v>
      </c>
      <c r="D789" s="18" t="s">
        <v>68</v>
      </c>
      <c r="E789" s="19" t="b">
        <v>1</v>
      </c>
      <c r="F789" s="19" t="b">
        <v>0</v>
      </c>
      <c r="G789" s="19" t="b">
        <v>0</v>
      </c>
      <c r="H789" s="19" t="b">
        <v>0</v>
      </c>
      <c r="I789" s="19" t="b">
        <v>0</v>
      </c>
      <c r="J789" s="19" t="b">
        <v>0</v>
      </c>
      <c r="K789" s="19" t="b">
        <v>0</v>
      </c>
      <c r="L789" s="19" t="b">
        <v>0</v>
      </c>
      <c r="M789" s="20" t="b">
        <v>1</v>
      </c>
      <c r="P789" s="19" t="s">
        <v>105</v>
      </c>
      <c r="Q789" s="19" t="s">
        <v>70</v>
      </c>
      <c r="R789" s="19" t="s">
        <v>4649</v>
      </c>
      <c r="AB789" s="19" t="b">
        <v>0</v>
      </c>
      <c r="AI789" s="21" t="b">
        <v>1</v>
      </c>
      <c r="AJ789" s="21" t="b">
        <v>0</v>
      </c>
      <c r="AK789" s="21" t="b">
        <v>0</v>
      </c>
      <c r="AL789" s="21"/>
      <c r="AM789" s="21" t="b">
        <v>1</v>
      </c>
      <c r="AN789" s="21"/>
      <c r="AO789" s="21"/>
      <c r="AP789" s="21"/>
      <c r="AQ789" s="21"/>
      <c r="AR789" s="21"/>
      <c r="AS789" s="21" t="b">
        <v>0</v>
      </c>
      <c r="AT789" s="21"/>
      <c r="AU789" s="22"/>
      <c r="AV789" s="21"/>
      <c r="AW789" s="21"/>
      <c r="AX789" s="21"/>
      <c r="AY789" s="21"/>
      <c r="AZ789" s="21"/>
      <c r="BA789" s="21"/>
      <c r="BB789" s="23">
        <v>13129.0</v>
      </c>
      <c r="BC789" s="26">
        <v>6.0</v>
      </c>
      <c r="BD789" s="24">
        <v>3.2528956E7</v>
      </c>
      <c r="BE789" s="19" t="s">
        <v>4650</v>
      </c>
      <c r="BF789" s="25">
        <v>43995.0</v>
      </c>
      <c r="BG789" s="19" t="s">
        <v>4651</v>
      </c>
      <c r="BH789" s="19" t="s">
        <v>4652</v>
      </c>
      <c r="BI789" s="19" t="s">
        <v>4653</v>
      </c>
      <c r="BJ789" s="19" t="s">
        <v>4451</v>
      </c>
      <c r="BK789" s="19" t="s">
        <v>4654</v>
      </c>
    </row>
    <row r="790" ht="16.5" customHeight="1">
      <c r="A790" s="16" t="s">
        <v>4655</v>
      </c>
      <c r="B790" s="17" t="s">
        <v>68</v>
      </c>
      <c r="C790" s="18" t="s">
        <v>68</v>
      </c>
      <c r="D790" s="18" t="s">
        <v>68</v>
      </c>
      <c r="E790" s="19" t="b">
        <v>1</v>
      </c>
      <c r="F790" s="19" t="b">
        <v>0</v>
      </c>
      <c r="G790" s="19" t="b">
        <v>0</v>
      </c>
      <c r="H790" s="19" t="b">
        <v>0</v>
      </c>
      <c r="I790" s="19" t="b">
        <v>0</v>
      </c>
      <c r="J790" s="19" t="b">
        <v>0</v>
      </c>
      <c r="K790" s="19" t="b">
        <v>0</v>
      </c>
      <c r="L790" s="19" t="b">
        <v>0</v>
      </c>
      <c r="M790" s="20" t="b">
        <v>0</v>
      </c>
      <c r="O790" s="30"/>
      <c r="Q790" s="19" t="s">
        <v>79</v>
      </c>
      <c r="AB790" s="19" t="b">
        <v>0</v>
      </c>
      <c r="AI790" s="21" t="b">
        <v>1</v>
      </c>
      <c r="AJ790" s="21" t="b">
        <v>0</v>
      </c>
      <c r="AK790" s="21" t="b">
        <v>0</v>
      </c>
      <c r="AL790" s="21"/>
      <c r="AM790" s="21" t="b">
        <v>1</v>
      </c>
      <c r="AN790" s="21"/>
      <c r="AO790" s="21"/>
      <c r="AP790" s="21"/>
      <c r="AQ790" s="21"/>
      <c r="AR790" s="21"/>
      <c r="AS790" s="21" t="b">
        <v>0</v>
      </c>
      <c r="AT790" s="21"/>
      <c r="AU790" s="22"/>
      <c r="AV790" s="21"/>
      <c r="AW790" s="21"/>
      <c r="AX790" s="21"/>
      <c r="AY790" s="21"/>
      <c r="AZ790" s="21"/>
      <c r="BA790" s="21"/>
      <c r="BB790" s="23">
        <v>13049.0</v>
      </c>
      <c r="BC790" s="26">
        <v>2.0</v>
      </c>
      <c r="BD790" s="24">
        <v>3.1629685E7</v>
      </c>
      <c r="BE790" s="19" t="s">
        <v>4656</v>
      </c>
      <c r="BF790" s="25">
        <v>43759.0</v>
      </c>
      <c r="BG790" s="19" t="s">
        <v>4657</v>
      </c>
      <c r="BH790" s="19" t="s">
        <v>4658</v>
      </c>
      <c r="BI790" s="19" t="s">
        <v>4659</v>
      </c>
      <c r="BJ790" s="19" t="s">
        <v>3098</v>
      </c>
      <c r="BK790" s="19" t="s">
        <v>4660</v>
      </c>
    </row>
    <row r="791" ht="16.5" customHeight="1">
      <c r="A791" s="16" t="s">
        <v>4661</v>
      </c>
      <c r="B791" s="17" t="s">
        <v>68</v>
      </c>
      <c r="C791" s="18" t="s">
        <v>68</v>
      </c>
      <c r="D791" s="18" t="s">
        <v>68</v>
      </c>
      <c r="E791" s="19" t="b">
        <v>1</v>
      </c>
      <c r="F791" s="19" t="b">
        <v>0</v>
      </c>
      <c r="G791" s="19" t="b">
        <v>0</v>
      </c>
      <c r="H791" s="19" t="b">
        <v>0</v>
      </c>
      <c r="I791" s="19" t="b">
        <v>0</v>
      </c>
      <c r="J791" s="19" t="b">
        <v>0</v>
      </c>
      <c r="K791" s="19" t="b">
        <v>0</v>
      </c>
      <c r="L791" s="19" t="b">
        <v>0</v>
      </c>
      <c r="M791" s="20" t="b">
        <v>0</v>
      </c>
      <c r="O791" s="19" t="s">
        <v>4662</v>
      </c>
      <c r="P791" s="19" t="s">
        <v>105</v>
      </c>
      <c r="Q791" s="19" t="s">
        <v>70</v>
      </c>
      <c r="AB791" s="19" t="b">
        <v>0</v>
      </c>
      <c r="AI791" s="21" t="b">
        <v>1</v>
      </c>
      <c r="AJ791" s="21" t="b">
        <v>0</v>
      </c>
      <c r="AK791" s="21" t="b">
        <v>1</v>
      </c>
      <c r="AL791" s="21"/>
      <c r="AM791" s="21"/>
      <c r="AN791" s="21"/>
      <c r="AO791" s="21"/>
      <c r="AP791" s="21"/>
      <c r="AQ791" s="21"/>
      <c r="AR791" s="21"/>
      <c r="AS791" s="21" t="b">
        <v>0</v>
      </c>
      <c r="AT791" s="21"/>
      <c r="AU791" s="22"/>
      <c r="AV791" s="21"/>
      <c r="AW791" s="21"/>
      <c r="AX791" s="21"/>
      <c r="AY791" s="21"/>
      <c r="AZ791" s="21"/>
      <c r="BA791" s="21"/>
      <c r="BB791" s="23">
        <v>13014.0</v>
      </c>
      <c r="BC791" s="26">
        <v>1.0</v>
      </c>
      <c r="BD791" s="24">
        <v>3.3168063E7</v>
      </c>
      <c r="BE791" s="19" t="s">
        <v>4663</v>
      </c>
      <c r="BF791" s="25">
        <v>44146.0</v>
      </c>
      <c r="BG791" s="19" t="s">
        <v>4664</v>
      </c>
      <c r="BH791" s="19" t="s">
        <v>4665</v>
      </c>
      <c r="BI791" s="19" t="s">
        <v>4666</v>
      </c>
      <c r="BJ791" s="19" t="s">
        <v>4667</v>
      </c>
      <c r="BK791" s="19" t="s">
        <v>4668</v>
      </c>
    </row>
    <row r="792" ht="16.5" customHeight="1">
      <c r="A792" s="30" t="s">
        <v>4669</v>
      </c>
      <c r="B792" s="28" t="s">
        <v>68</v>
      </c>
      <c r="C792" s="17" t="s">
        <v>88</v>
      </c>
      <c r="D792" s="17" t="s">
        <v>88</v>
      </c>
      <c r="E792" s="29" t="b">
        <v>1</v>
      </c>
      <c r="F792" s="29" t="b">
        <v>0</v>
      </c>
      <c r="G792" t="b">
        <v>0</v>
      </c>
      <c r="H792" s="29" t="b">
        <v>0</v>
      </c>
      <c r="I792" t="b">
        <v>0</v>
      </c>
      <c r="J792" s="19" t="b">
        <v>0</v>
      </c>
      <c r="K792" s="19" t="b">
        <v>0</v>
      </c>
      <c r="L792" s="19" t="b">
        <v>0</v>
      </c>
      <c r="M792" s="26" t="b">
        <v>0</v>
      </c>
      <c r="O792" s="30"/>
      <c r="Q792" s="19" t="s">
        <v>70</v>
      </c>
      <c r="X792" s="19"/>
      <c r="Y792" s="19"/>
      <c r="Z792" s="19"/>
      <c r="AA792" s="19"/>
      <c r="AB792" s="19" t="b">
        <v>0</v>
      </c>
      <c r="AC792" s="19"/>
      <c r="AD792" s="19"/>
      <c r="AE792" s="19"/>
      <c r="AF792" s="19"/>
      <c r="AG792" s="19"/>
      <c r="AH792" s="19"/>
      <c r="AI792" s="21" t="b">
        <v>0</v>
      </c>
      <c r="AJ792" s="21" t="b">
        <v>0</v>
      </c>
      <c r="AK792" s="21" t="b">
        <v>0</v>
      </c>
      <c r="AL792" s="21"/>
      <c r="AM792" s="21"/>
      <c r="AN792" s="21"/>
      <c r="AO792" s="21"/>
      <c r="AP792" s="21"/>
      <c r="AQ792" s="21"/>
      <c r="AR792" s="21"/>
      <c r="AS792" s="21" t="b">
        <v>0</v>
      </c>
      <c r="AT792" s="21"/>
      <c r="AU792" s="22"/>
      <c r="AV792" s="21"/>
      <c r="AW792" s="21"/>
      <c r="AX792" s="21"/>
      <c r="AY792" s="21"/>
      <c r="AZ792" s="21"/>
      <c r="BA792" s="21" t="b">
        <v>1</v>
      </c>
      <c r="BB792" s="23">
        <v>13000.0</v>
      </c>
      <c r="BC792" s="20"/>
      <c r="BD792" s="40" t="s">
        <v>4670</v>
      </c>
      <c r="BE792" s="32" t="s">
        <v>4671</v>
      </c>
      <c r="BF792" s="41" t="s">
        <v>4672</v>
      </c>
      <c r="BG792" s="19" t="s">
        <v>4673</v>
      </c>
      <c r="BH792" s="19" t="s">
        <v>4674</v>
      </c>
      <c r="BI792" s="19" t="s">
        <v>4675</v>
      </c>
      <c r="BJ792" s="19" t="s">
        <v>4676</v>
      </c>
      <c r="BK792" s="19" t="s">
        <v>456</v>
      </c>
    </row>
    <row r="793" ht="16.5" customHeight="1">
      <c r="A793" s="30" t="s">
        <v>4677</v>
      </c>
      <c r="B793" s="28" t="s">
        <v>68</v>
      </c>
      <c r="C793" s="17" t="s">
        <v>68</v>
      </c>
      <c r="D793" s="17" t="s">
        <v>68</v>
      </c>
      <c r="E793" s="29" t="b">
        <v>1</v>
      </c>
      <c r="F793" s="29" t="b">
        <v>0</v>
      </c>
      <c r="G793" t="b">
        <v>0</v>
      </c>
      <c r="H793" s="29" t="b">
        <v>0</v>
      </c>
      <c r="I793" t="b">
        <v>0</v>
      </c>
      <c r="J793" s="19" t="b">
        <v>0</v>
      </c>
      <c r="K793" s="19" t="b">
        <v>0</v>
      </c>
      <c r="L793" s="19" t="b">
        <v>0</v>
      </c>
      <c r="M793" s="26" t="b">
        <v>0</v>
      </c>
      <c r="O793" s="30"/>
      <c r="Q793" s="19" t="s">
        <v>79</v>
      </c>
      <c r="X793" s="19"/>
      <c r="Y793" s="19"/>
      <c r="Z793" s="19"/>
      <c r="AA793" s="19"/>
      <c r="AB793" s="19" t="b">
        <v>0</v>
      </c>
      <c r="AC793" s="19"/>
      <c r="AD793" s="19"/>
      <c r="AE793" s="19"/>
      <c r="AF793" s="19"/>
      <c r="AG793" s="19"/>
      <c r="AH793" s="19"/>
      <c r="AI793" s="21" t="b">
        <v>1</v>
      </c>
      <c r="AJ793" s="21" t="b">
        <v>0</v>
      </c>
      <c r="AK793" s="21" t="b">
        <v>0</v>
      </c>
      <c r="AL793" s="21"/>
      <c r="AM793" s="21" t="b">
        <v>1</v>
      </c>
      <c r="AN793" s="21"/>
      <c r="AO793" s="21"/>
      <c r="AP793" s="21"/>
      <c r="AQ793" s="21"/>
      <c r="AR793" s="21"/>
      <c r="AS793" s="21" t="b">
        <v>0</v>
      </c>
      <c r="AT793" s="21"/>
      <c r="AU793" s="22"/>
      <c r="AV793" s="21"/>
      <c r="AW793" s="21"/>
      <c r="AX793" s="21"/>
      <c r="AY793" s="21"/>
      <c r="AZ793" s="21"/>
      <c r="BA793" s="21"/>
      <c r="BB793" s="23">
        <v>12954.0</v>
      </c>
      <c r="BC793" s="20">
        <v>6.0</v>
      </c>
      <c r="BD793" s="40" t="s">
        <v>4678</v>
      </c>
      <c r="BE793" s="32" t="s">
        <v>4679</v>
      </c>
      <c r="BF793" s="41" t="s">
        <v>4680</v>
      </c>
      <c r="BG793" s="19" t="s">
        <v>4681</v>
      </c>
      <c r="BH793" s="19" t="s">
        <v>4682</v>
      </c>
      <c r="BI793" s="19" t="s">
        <v>4683</v>
      </c>
      <c r="BJ793" s="19" t="s">
        <v>201</v>
      </c>
      <c r="BK793" s="19" t="s">
        <v>4684</v>
      </c>
    </row>
    <row r="794" ht="16.5" customHeight="1">
      <c r="A794" s="16" t="s">
        <v>4685</v>
      </c>
      <c r="B794" s="17" t="s">
        <v>68</v>
      </c>
      <c r="C794" s="18" t="s">
        <v>68</v>
      </c>
      <c r="D794" s="18" t="s">
        <v>68</v>
      </c>
      <c r="E794" s="19" t="b">
        <v>1</v>
      </c>
      <c r="F794" s="19" t="b">
        <v>0</v>
      </c>
      <c r="G794" s="19" t="b">
        <v>0</v>
      </c>
      <c r="H794" s="19" t="b">
        <v>1</v>
      </c>
      <c r="I794" s="19" t="b">
        <v>0</v>
      </c>
      <c r="J794" s="19" t="b">
        <v>0</v>
      </c>
      <c r="K794" s="19" t="b">
        <v>0</v>
      </c>
      <c r="L794" s="19" t="b">
        <v>0</v>
      </c>
      <c r="M794" s="20" t="b">
        <v>0</v>
      </c>
      <c r="O794" s="19" t="s">
        <v>4686</v>
      </c>
      <c r="P794" s="19" t="s">
        <v>105</v>
      </c>
      <c r="Q794" s="19" t="s">
        <v>70</v>
      </c>
      <c r="R794" s="19" t="s">
        <v>4687</v>
      </c>
      <c r="T794" s="19" t="s">
        <v>4688</v>
      </c>
      <c r="AB794" s="19" t="b">
        <v>0</v>
      </c>
      <c r="AI794" s="21" t="b">
        <v>1</v>
      </c>
      <c r="AJ794" s="21" t="b">
        <v>0</v>
      </c>
      <c r="AK794" s="21" t="b">
        <v>1</v>
      </c>
      <c r="AL794" s="21"/>
      <c r="AM794" s="21" t="b">
        <v>1</v>
      </c>
      <c r="AN794" s="21"/>
      <c r="AO794" s="22"/>
      <c r="AP794" s="21"/>
      <c r="AQ794" s="21"/>
      <c r="AR794" s="21"/>
      <c r="AS794" s="21" t="b">
        <v>0</v>
      </c>
      <c r="AT794" s="21"/>
      <c r="AU794" s="22"/>
      <c r="AV794" s="21"/>
      <c r="AW794" s="21"/>
      <c r="AX794" s="21"/>
      <c r="AY794" s="21"/>
      <c r="AZ794" s="21"/>
      <c r="BA794" s="21" t="b">
        <v>1</v>
      </c>
      <c r="BB794" s="23">
        <v>12871.0</v>
      </c>
      <c r="BC794" s="26">
        <v>12.0</v>
      </c>
      <c r="BD794" s="24">
        <v>3.1915379E7</v>
      </c>
      <c r="BE794" s="19" t="s">
        <v>4689</v>
      </c>
      <c r="BF794" s="25">
        <v>43840.0</v>
      </c>
      <c r="BG794" s="19" t="s">
        <v>4690</v>
      </c>
      <c r="BH794" s="19" t="s">
        <v>4691</v>
      </c>
      <c r="BI794" s="19" t="s">
        <v>4692</v>
      </c>
      <c r="BJ794" s="19" t="s">
        <v>86</v>
      </c>
    </row>
    <row r="795" ht="16.5" customHeight="1">
      <c r="A795" s="16" t="s">
        <v>4693</v>
      </c>
      <c r="B795" s="17" t="s">
        <v>68</v>
      </c>
      <c r="C795" s="18" t="s">
        <v>68</v>
      </c>
      <c r="D795" s="18" t="s">
        <v>68</v>
      </c>
      <c r="E795" s="19" t="b">
        <v>1</v>
      </c>
      <c r="F795" s="19" t="b">
        <v>0</v>
      </c>
      <c r="G795" s="19" t="b">
        <v>0</v>
      </c>
      <c r="H795" s="19" t="b">
        <v>1</v>
      </c>
      <c r="I795" s="19" t="b">
        <v>0</v>
      </c>
      <c r="J795" s="19" t="b">
        <v>0</v>
      </c>
      <c r="K795" s="19" t="b">
        <v>0</v>
      </c>
      <c r="L795" s="19" t="b">
        <v>0</v>
      </c>
      <c r="M795" s="20" t="b">
        <v>0</v>
      </c>
      <c r="O795" s="32" t="s">
        <v>4694</v>
      </c>
      <c r="Q795" s="19" t="s">
        <v>70</v>
      </c>
      <c r="R795" s="19" t="s">
        <v>4695</v>
      </c>
      <c r="AB795" s="19" t="b">
        <v>0</v>
      </c>
      <c r="AI795" s="21" t="b">
        <v>1</v>
      </c>
      <c r="AJ795" s="21" t="b">
        <v>0</v>
      </c>
      <c r="AK795" s="21" t="b">
        <v>1</v>
      </c>
      <c r="AL795" s="21"/>
      <c r="AM795" s="21"/>
      <c r="AN795" s="21"/>
      <c r="AO795" s="21"/>
      <c r="AP795" s="21"/>
      <c r="AQ795" s="21"/>
      <c r="AR795" s="21"/>
      <c r="AS795" s="21" t="b">
        <v>0</v>
      </c>
      <c r="AT795" s="21"/>
      <c r="AU795" s="22"/>
      <c r="AV795" s="21"/>
      <c r="AW795" s="21"/>
      <c r="AX795" s="21"/>
      <c r="AY795" s="21"/>
      <c r="AZ795" s="21"/>
      <c r="BA795" s="21"/>
      <c r="BB795" s="23">
        <v>12778.0</v>
      </c>
      <c r="BC795" s="26">
        <v>1.0</v>
      </c>
      <c r="BD795" s="24">
        <v>3.1768052E7</v>
      </c>
      <c r="BE795" s="19" t="s">
        <v>4696</v>
      </c>
      <c r="BF795" s="25">
        <v>43796.0</v>
      </c>
      <c r="BG795" s="19" t="s">
        <v>4697</v>
      </c>
      <c r="BH795" s="19" t="s">
        <v>4698</v>
      </c>
      <c r="BI795" s="19" t="s">
        <v>4699</v>
      </c>
      <c r="BJ795" s="19" t="s">
        <v>585</v>
      </c>
    </row>
    <row r="796" ht="16.5" customHeight="1">
      <c r="A796" s="16" t="s">
        <v>4700</v>
      </c>
      <c r="B796" s="17" t="s">
        <v>68</v>
      </c>
      <c r="C796" s="18" t="s">
        <v>68</v>
      </c>
      <c r="D796" s="18" t="s">
        <v>68</v>
      </c>
      <c r="E796" s="19" t="b">
        <v>1</v>
      </c>
      <c r="F796" s="19" t="b">
        <v>0</v>
      </c>
      <c r="G796" s="19" t="b">
        <v>0</v>
      </c>
      <c r="H796" s="19" t="b">
        <v>0</v>
      </c>
      <c r="I796" s="19" t="b">
        <v>0</v>
      </c>
      <c r="J796" s="19" t="b">
        <v>0</v>
      </c>
      <c r="K796" s="19" t="b">
        <v>0</v>
      </c>
      <c r="L796" s="19" t="b">
        <v>0</v>
      </c>
      <c r="M796" s="20" t="b">
        <v>0</v>
      </c>
      <c r="N796" s="19" t="s">
        <v>234</v>
      </c>
      <c r="O796" s="19" t="s">
        <v>4701</v>
      </c>
      <c r="P796" s="19" t="s">
        <v>236</v>
      </c>
      <c r="Q796" s="19" t="s">
        <v>79</v>
      </c>
      <c r="R796" s="19" t="s">
        <v>4702</v>
      </c>
      <c r="AB796" s="19" t="b">
        <v>0</v>
      </c>
      <c r="AI796" s="21" t="b">
        <v>1</v>
      </c>
      <c r="AJ796" s="21" t="b">
        <v>0</v>
      </c>
      <c r="AK796" s="21" t="b">
        <v>1</v>
      </c>
      <c r="AL796" s="21"/>
      <c r="AM796" s="21" t="b">
        <v>1</v>
      </c>
      <c r="AN796" s="21"/>
      <c r="AO796" s="22"/>
      <c r="AP796" s="21"/>
      <c r="AQ796" s="21"/>
      <c r="AR796" s="21"/>
      <c r="AS796" s="21" t="b">
        <v>0</v>
      </c>
      <c r="AT796" s="21"/>
      <c r="AU796" s="22"/>
      <c r="AV796" s="21" t="b">
        <v>1</v>
      </c>
      <c r="AW796" s="21"/>
      <c r="AX796" s="21"/>
      <c r="AY796" s="21"/>
      <c r="AZ796" s="21"/>
      <c r="BA796" s="21" t="b">
        <v>1</v>
      </c>
      <c r="BB796" s="23">
        <v>12762.0</v>
      </c>
      <c r="BC796" s="26">
        <v>7.0</v>
      </c>
      <c r="BD796" s="24">
        <v>3.284021E7</v>
      </c>
      <c r="BE796" s="19" t="s">
        <v>4703</v>
      </c>
      <c r="BF796" s="25">
        <v>44069.0</v>
      </c>
      <c r="BG796" s="19" t="s">
        <v>4704</v>
      </c>
      <c r="BH796" s="19" t="s">
        <v>4705</v>
      </c>
      <c r="BI796" s="19" t="s">
        <v>4706</v>
      </c>
      <c r="BJ796" s="19" t="s">
        <v>989</v>
      </c>
      <c r="BK796" s="19" t="s">
        <v>4707</v>
      </c>
    </row>
    <row r="797" ht="16.5" customHeight="1">
      <c r="A797" s="30" t="s">
        <v>4708</v>
      </c>
      <c r="B797" s="28" t="s">
        <v>68</v>
      </c>
      <c r="C797" s="17" t="s">
        <v>68</v>
      </c>
      <c r="D797" s="17" t="s">
        <v>68</v>
      </c>
      <c r="E797" s="29" t="b">
        <v>1</v>
      </c>
      <c r="F797" s="29" t="b">
        <v>0</v>
      </c>
      <c r="G797" t="b">
        <v>0</v>
      </c>
      <c r="H797" s="29" t="b">
        <v>0</v>
      </c>
      <c r="I797" t="b">
        <v>0</v>
      </c>
      <c r="J797" s="19" t="b">
        <v>0</v>
      </c>
      <c r="K797" s="19" t="b">
        <v>0</v>
      </c>
      <c r="L797" s="19" t="b">
        <v>0</v>
      </c>
      <c r="M797" s="26" t="b">
        <v>0</v>
      </c>
      <c r="O797" s="30"/>
      <c r="Q797" s="19" t="s">
        <v>70</v>
      </c>
      <c r="X797" s="19"/>
      <c r="Y797" s="19"/>
      <c r="Z797" s="19"/>
      <c r="AA797" s="19"/>
      <c r="AB797" s="19" t="b">
        <v>0</v>
      </c>
      <c r="AC797" s="19"/>
      <c r="AD797" s="19"/>
      <c r="AE797" s="19"/>
      <c r="AF797" s="19"/>
      <c r="AG797" s="19"/>
      <c r="AH797" s="19"/>
      <c r="AI797" s="21" t="b">
        <v>1</v>
      </c>
      <c r="AJ797" s="21" t="b">
        <v>0</v>
      </c>
      <c r="AK797" s="21" t="b">
        <v>1</v>
      </c>
      <c r="AL797" s="21"/>
      <c r="AM797" s="21"/>
      <c r="AN797" s="21"/>
      <c r="AO797" s="21"/>
      <c r="AP797" s="21"/>
      <c r="AQ797" s="21"/>
      <c r="AR797" s="21"/>
      <c r="AS797" s="21" t="b">
        <v>0</v>
      </c>
      <c r="AT797" s="21"/>
      <c r="AU797" s="22"/>
      <c r="AV797" s="21"/>
      <c r="AW797" s="21"/>
      <c r="AX797" s="21"/>
      <c r="AY797" s="21"/>
      <c r="AZ797" s="21"/>
      <c r="BA797" s="21"/>
      <c r="BB797" s="23">
        <v>12747.0</v>
      </c>
      <c r="BC797" s="20">
        <v>1.0</v>
      </c>
      <c r="BD797" s="40" t="s">
        <v>4709</v>
      </c>
      <c r="BE797" s="32" t="s">
        <v>4710</v>
      </c>
      <c r="BF797" s="41" t="s">
        <v>4711</v>
      </c>
      <c r="BG797" s="19" t="s">
        <v>4712</v>
      </c>
      <c r="BH797" s="19" t="s">
        <v>4713</v>
      </c>
      <c r="BI797" s="19" t="s">
        <v>4714</v>
      </c>
      <c r="BJ797" s="19" t="s">
        <v>4715</v>
      </c>
      <c r="BK797" s="19" t="s">
        <v>4716</v>
      </c>
    </row>
    <row r="798" ht="16.5" customHeight="1">
      <c r="A798" s="16" t="s">
        <v>4717</v>
      </c>
      <c r="B798" s="17" t="s">
        <v>68</v>
      </c>
      <c r="C798" s="18" t="s">
        <v>68</v>
      </c>
      <c r="D798" s="18" t="s">
        <v>68</v>
      </c>
      <c r="E798" s="19" t="b">
        <v>1</v>
      </c>
      <c r="F798" s="19" t="b">
        <v>0</v>
      </c>
      <c r="G798" s="19" t="b">
        <v>0</v>
      </c>
      <c r="H798" s="19" t="b">
        <v>0</v>
      </c>
      <c r="I798" s="19" t="b">
        <v>0</v>
      </c>
      <c r="J798" s="19" t="b">
        <v>0</v>
      </c>
      <c r="K798" s="19" t="b">
        <v>0</v>
      </c>
      <c r="L798" s="19" t="b">
        <v>0</v>
      </c>
      <c r="M798" s="20" t="b">
        <v>0</v>
      </c>
      <c r="O798" s="19" t="s">
        <v>4718</v>
      </c>
      <c r="P798" s="19" t="s">
        <v>69</v>
      </c>
      <c r="Q798" s="19" t="s">
        <v>303</v>
      </c>
      <c r="S798" s="19" t="s">
        <v>1627</v>
      </c>
      <c r="AB798" s="19" t="b">
        <v>0</v>
      </c>
      <c r="AI798" s="21" t="b">
        <v>1</v>
      </c>
      <c r="AJ798" s="21" t="b">
        <v>0</v>
      </c>
      <c r="AK798" s="21" t="b">
        <v>0</v>
      </c>
      <c r="AL798" s="21"/>
      <c r="AM798" s="21" t="b">
        <v>1</v>
      </c>
      <c r="AN798" s="21"/>
      <c r="AO798" s="21"/>
      <c r="AP798" s="21"/>
      <c r="AQ798" s="21"/>
      <c r="AR798" s="21"/>
      <c r="AS798" s="21" t="b">
        <v>0</v>
      </c>
      <c r="AT798" s="21"/>
      <c r="AU798" s="22"/>
      <c r="AV798" s="21"/>
      <c r="AW798" s="21"/>
      <c r="AX798" s="21"/>
      <c r="AY798" s="21"/>
      <c r="AZ798" s="21"/>
      <c r="BA798" s="21"/>
      <c r="BB798" s="23">
        <v>12745.0</v>
      </c>
      <c r="BC798" s="26">
        <v>6.0</v>
      </c>
      <c r="BD798" s="24">
        <v>3.2915138E7</v>
      </c>
      <c r="BE798" s="19" t="s">
        <v>4719</v>
      </c>
      <c r="BF798" s="25">
        <v>44086.0</v>
      </c>
      <c r="BG798" s="19" t="s">
        <v>4720</v>
      </c>
      <c r="BH798" s="19" t="s">
        <v>4721</v>
      </c>
      <c r="BI798" s="19" t="s">
        <v>4722</v>
      </c>
      <c r="BJ798" s="19" t="s">
        <v>989</v>
      </c>
      <c r="BK798" s="19" t="s">
        <v>4723</v>
      </c>
    </row>
    <row r="799" ht="16.5" customHeight="1">
      <c r="A799" s="16" t="s">
        <v>4724</v>
      </c>
      <c r="B799" s="17" t="s">
        <v>68</v>
      </c>
      <c r="C799" s="18" t="s">
        <v>68</v>
      </c>
      <c r="D799" s="18" t="s">
        <v>68</v>
      </c>
      <c r="E799" s="19" t="b">
        <v>1</v>
      </c>
      <c r="F799" s="19" t="b">
        <v>0</v>
      </c>
      <c r="G799" s="19" t="b">
        <v>0</v>
      </c>
      <c r="H799" s="19" t="b">
        <v>0</v>
      </c>
      <c r="I799" s="19" t="b">
        <v>0</v>
      </c>
      <c r="J799" s="19" t="b">
        <v>1</v>
      </c>
      <c r="K799" s="19" t="b">
        <v>0</v>
      </c>
      <c r="L799" s="19" t="b">
        <v>0</v>
      </c>
      <c r="M799" s="20" t="b">
        <v>0</v>
      </c>
      <c r="O799" s="32" t="s">
        <v>4725</v>
      </c>
      <c r="P799" s="19" t="s">
        <v>1944</v>
      </c>
      <c r="Q799" s="19" t="s">
        <v>1945</v>
      </c>
      <c r="AB799" s="19" t="b">
        <v>0</v>
      </c>
      <c r="AI799" s="21" t="b">
        <v>1</v>
      </c>
      <c r="AJ799" s="21" t="b">
        <v>0</v>
      </c>
      <c r="AK799" s="21" t="b">
        <v>1</v>
      </c>
      <c r="AL799" s="21"/>
      <c r="AM799" s="21"/>
      <c r="AN799" s="21"/>
      <c r="AO799" s="21"/>
      <c r="AP799" s="21"/>
      <c r="AQ799" s="21"/>
      <c r="AR799" s="21"/>
      <c r="AS799" s="21" t="b">
        <v>0</v>
      </c>
      <c r="AT799" s="21"/>
      <c r="AU799" s="22"/>
      <c r="AV799" s="21"/>
      <c r="AW799" s="21"/>
      <c r="AX799" s="21"/>
      <c r="AY799" s="21"/>
      <c r="AZ799" s="21"/>
      <c r="BA799" s="21"/>
      <c r="BB799" s="23">
        <v>12743.0</v>
      </c>
      <c r="BC799" s="26">
        <v>2.0</v>
      </c>
      <c r="BD799" s="24">
        <v>3.1746739E7</v>
      </c>
      <c r="BE799" s="19" t="s">
        <v>4726</v>
      </c>
      <c r="BF799" s="25">
        <v>43790.0</v>
      </c>
      <c r="BG799" s="19" t="s">
        <v>4727</v>
      </c>
      <c r="BH799" s="19" t="s">
        <v>4728</v>
      </c>
      <c r="BI799" s="19" t="s">
        <v>4729</v>
      </c>
      <c r="BJ799" s="19" t="s">
        <v>989</v>
      </c>
      <c r="BK799" s="19" t="s">
        <v>4730</v>
      </c>
    </row>
    <row r="800" ht="16.5" customHeight="1">
      <c r="A800" s="16" t="s">
        <v>4731</v>
      </c>
      <c r="B800" s="17" t="s">
        <v>68</v>
      </c>
      <c r="C800" s="18" t="s">
        <v>68</v>
      </c>
      <c r="D800" s="18" t="s">
        <v>68</v>
      </c>
      <c r="E800" s="19" t="b">
        <v>1</v>
      </c>
      <c r="F800" s="19" t="b">
        <v>0</v>
      </c>
      <c r="G800" s="19" t="b">
        <v>0</v>
      </c>
      <c r="H800" s="19" t="b">
        <v>0</v>
      </c>
      <c r="I800" s="19" t="b">
        <v>0</v>
      </c>
      <c r="J800" s="19" t="b">
        <v>0</v>
      </c>
      <c r="K800" s="19" t="b">
        <v>0</v>
      </c>
      <c r="L800" s="19" t="b">
        <v>0</v>
      </c>
      <c r="M800" s="20" t="b">
        <v>0</v>
      </c>
      <c r="O800" s="19" t="s">
        <v>4732</v>
      </c>
      <c r="P800" s="19" t="s">
        <v>69</v>
      </c>
      <c r="Q800" s="19" t="s">
        <v>79</v>
      </c>
      <c r="R800" s="19" t="s">
        <v>4733</v>
      </c>
      <c r="S800" s="19" t="s">
        <v>4734</v>
      </c>
      <c r="AB800" s="19" t="b">
        <v>0</v>
      </c>
      <c r="AI800" s="21" t="b">
        <v>1</v>
      </c>
      <c r="AJ800" s="21" t="b">
        <v>0</v>
      </c>
      <c r="AK800" s="21" t="b">
        <v>0</v>
      </c>
      <c r="AL800" s="21"/>
      <c r="AM800" s="21" t="b">
        <v>1</v>
      </c>
      <c r="AN800" s="21"/>
      <c r="AO800" s="21"/>
      <c r="AP800" s="21"/>
      <c r="AQ800" s="21"/>
      <c r="AR800" s="21"/>
      <c r="AS800" s="21" t="b">
        <v>0</v>
      </c>
      <c r="AT800" s="21"/>
      <c r="AU800" s="22"/>
      <c r="AV800" s="21"/>
      <c r="AW800" s="21"/>
      <c r="AX800" s="21"/>
      <c r="AY800" s="21"/>
      <c r="AZ800" s="21"/>
      <c r="BA800" s="21"/>
      <c r="BB800" s="23">
        <v>12722.0</v>
      </c>
      <c r="BC800" s="26">
        <v>6.0</v>
      </c>
      <c r="BD800" s="24">
        <v>3.2322056E7</v>
      </c>
      <c r="BE800" s="19" t="s">
        <v>4735</v>
      </c>
      <c r="BF800" s="25">
        <v>43945.0</v>
      </c>
      <c r="BG800" s="19" t="s">
        <v>4736</v>
      </c>
      <c r="BH800" s="19" t="s">
        <v>4737</v>
      </c>
      <c r="BI800" s="19" t="s">
        <v>4738</v>
      </c>
      <c r="BJ800" s="19" t="s">
        <v>86</v>
      </c>
    </row>
    <row r="801" ht="16.5" customHeight="1">
      <c r="A801" s="16" t="s">
        <v>4739</v>
      </c>
      <c r="B801" s="17" t="s">
        <v>68</v>
      </c>
      <c r="C801" s="18" t="s">
        <v>68</v>
      </c>
      <c r="D801" s="18" t="s">
        <v>68</v>
      </c>
      <c r="E801" s="19" t="b">
        <v>1</v>
      </c>
      <c r="F801" s="19" t="b">
        <v>0</v>
      </c>
      <c r="G801" s="19" t="b">
        <v>0</v>
      </c>
      <c r="H801" s="19" t="b">
        <v>0</v>
      </c>
      <c r="I801" s="19" t="b">
        <v>1</v>
      </c>
      <c r="J801" s="19" t="b">
        <v>0</v>
      </c>
      <c r="K801" s="19" t="b">
        <v>0</v>
      </c>
      <c r="L801" s="19" t="b">
        <v>0</v>
      </c>
      <c r="M801" s="20" t="b">
        <v>0</v>
      </c>
      <c r="N801" s="19" t="s">
        <v>234</v>
      </c>
      <c r="O801" s="30"/>
      <c r="Q801" s="19" t="s">
        <v>70</v>
      </c>
      <c r="AB801" s="19" t="b">
        <v>0</v>
      </c>
      <c r="AI801" s="21" t="b">
        <v>1</v>
      </c>
      <c r="AJ801" s="21" t="b">
        <v>0</v>
      </c>
      <c r="AK801" s="21" t="b">
        <v>1</v>
      </c>
      <c r="AL801" s="21"/>
      <c r="AM801" s="21"/>
      <c r="AN801" s="21"/>
      <c r="AO801" s="21"/>
      <c r="AP801" s="21"/>
      <c r="AQ801" s="21"/>
      <c r="AR801" s="21"/>
      <c r="AS801" s="21" t="b">
        <v>0</v>
      </c>
      <c r="AT801" s="21"/>
      <c r="AU801" s="22"/>
      <c r="AV801" s="21" t="b">
        <v>1</v>
      </c>
      <c r="AW801" s="21"/>
      <c r="AX801" s="21"/>
      <c r="AY801" s="21"/>
      <c r="AZ801" s="21"/>
      <c r="BA801" s="21"/>
      <c r="BB801" s="23">
        <v>12704.0</v>
      </c>
      <c r="BC801" s="26">
        <v>1.0</v>
      </c>
      <c r="BD801" s="24">
        <v>3.2004492E7</v>
      </c>
      <c r="BE801" s="19" t="s">
        <v>4740</v>
      </c>
      <c r="BF801" s="25">
        <v>43862.0</v>
      </c>
      <c r="BG801" s="19" t="s">
        <v>4741</v>
      </c>
      <c r="BH801" s="19" t="s">
        <v>4742</v>
      </c>
      <c r="BI801" s="19" t="s">
        <v>4743</v>
      </c>
      <c r="BJ801" s="19" t="s">
        <v>363</v>
      </c>
      <c r="BK801" s="19" t="s">
        <v>4744</v>
      </c>
    </row>
    <row r="802" ht="16.5" customHeight="1">
      <c r="A802" s="16" t="s">
        <v>4745</v>
      </c>
      <c r="B802" s="17" t="s">
        <v>68</v>
      </c>
      <c r="C802" s="18" t="s">
        <v>68</v>
      </c>
      <c r="D802" s="18" t="s">
        <v>68</v>
      </c>
      <c r="E802" s="19" t="b">
        <v>1</v>
      </c>
      <c r="F802" s="19" t="b">
        <v>0</v>
      </c>
      <c r="G802" s="19" t="b">
        <v>0</v>
      </c>
      <c r="H802" s="19" t="b">
        <v>0</v>
      </c>
      <c r="I802" s="19" t="b">
        <v>0</v>
      </c>
      <c r="J802" s="19" t="b">
        <v>0</v>
      </c>
      <c r="K802" s="19" t="b">
        <v>0</v>
      </c>
      <c r="L802" s="19" t="b">
        <v>0</v>
      </c>
      <c r="M802" s="20" t="b">
        <v>0</v>
      </c>
      <c r="O802" s="30"/>
      <c r="Q802" s="19" t="s">
        <v>79</v>
      </c>
      <c r="R802" s="19" t="s">
        <v>4746</v>
      </c>
      <c r="AB802" s="19" t="b">
        <v>0</v>
      </c>
      <c r="AI802" s="21" t="b">
        <v>1</v>
      </c>
      <c r="AJ802" s="21" t="b">
        <v>0</v>
      </c>
      <c r="AK802" s="21" t="b">
        <v>0</v>
      </c>
      <c r="AL802" s="21"/>
      <c r="AM802" s="21" t="b">
        <v>1</v>
      </c>
      <c r="AN802" s="21"/>
      <c r="AO802" s="21"/>
      <c r="AP802" s="21"/>
      <c r="AQ802" s="21"/>
      <c r="AR802" s="21"/>
      <c r="AS802" s="21" t="b">
        <v>0</v>
      </c>
      <c r="AT802" s="21"/>
      <c r="AU802" s="22"/>
      <c r="AV802" s="21"/>
      <c r="AW802" s="21"/>
      <c r="AX802" s="21"/>
      <c r="AY802" s="21"/>
      <c r="AZ802" s="21"/>
      <c r="BA802" s="21"/>
      <c r="BB802" s="23">
        <v>12561.0</v>
      </c>
      <c r="BC802" s="26">
        <v>2.0</v>
      </c>
      <c r="BD802" s="24">
        <v>3.3674582E7</v>
      </c>
      <c r="BE802" s="19" t="s">
        <v>4747</v>
      </c>
      <c r="BF802" s="25">
        <v>44262.0</v>
      </c>
      <c r="BG802" s="19" t="s">
        <v>4748</v>
      </c>
      <c r="BH802" s="19" t="s">
        <v>4749</v>
      </c>
      <c r="BI802" s="19" t="s">
        <v>4750</v>
      </c>
      <c r="BJ802" s="19" t="s">
        <v>127</v>
      </c>
    </row>
    <row r="803" ht="16.5" customHeight="1">
      <c r="A803" s="16" t="s">
        <v>4751</v>
      </c>
      <c r="B803" s="17" t="s">
        <v>68</v>
      </c>
      <c r="C803" s="18" t="s">
        <v>68</v>
      </c>
      <c r="D803" s="18" t="s">
        <v>68</v>
      </c>
      <c r="E803" s="19" t="b">
        <v>1</v>
      </c>
      <c r="F803" s="19" t="b">
        <v>0</v>
      </c>
      <c r="G803" s="19" t="b">
        <v>0</v>
      </c>
      <c r="H803" s="19" t="b">
        <v>0</v>
      </c>
      <c r="I803" s="19" t="b">
        <v>0</v>
      </c>
      <c r="J803" s="19" t="b">
        <v>0</v>
      </c>
      <c r="K803" s="19" t="b">
        <v>0</v>
      </c>
      <c r="L803" s="19" t="b">
        <v>0</v>
      </c>
      <c r="M803" s="20" t="b">
        <v>0</v>
      </c>
      <c r="O803" s="30"/>
      <c r="Q803" s="19" t="s">
        <v>79</v>
      </c>
      <c r="R803" s="19" t="s">
        <v>4752</v>
      </c>
      <c r="AB803" s="19" t="b">
        <v>0</v>
      </c>
      <c r="AI803" s="21" t="b">
        <v>1</v>
      </c>
      <c r="AJ803" s="21" t="b">
        <v>0</v>
      </c>
      <c r="AK803" s="21" t="b">
        <v>0</v>
      </c>
      <c r="AL803" s="21"/>
      <c r="AM803" s="21" t="b">
        <v>1</v>
      </c>
      <c r="AN803" s="21"/>
      <c r="AO803" s="21"/>
      <c r="AP803" s="21"/>
      <c r="AQ803" s="21"/>
      <c r="AR803" s="21"/>
      <c r="AS803" s="21" t="b">
        <v>0</v>
      </c>
      <c r="AT803" s="21"/>
      <c r="AU803" s="22"/>
      <c r="AV803" s="21"/>
      <c r="AW803" s="21"/>
      <c r="AX803" s="21"/>
      <c r="AY803" s="21"/>
      <c r="AZ803" s="21"/>
      <c r="BA803" s="21"/>
      <c r="BB803" s="23">
        <v>12547.0</v>
      </c>
      <c r="BC803" s="26">
        <v>4.0</v>
      </c>
      <c r="BD803" s="24">
        <v>3.2349983E7</v>
      </c>
      <c r="BE803" s="19" t="s">
        <v>4753</v>
      </c>
      <c r="BF803" s="25">
        <v>43952.0</v>
      </c>
      <c r="BG803" s="19" t="s">
        <v>4754</v>
      </c>
      <c r="BH803" s="19" t="s">
        <v>4755</v>
      </c>
      <c r="BI803" s="19" t="s">
        <v>4756</v>
      </c>
      <c r="BJ803" s="19" t="s">
        <v>958</v>
      </c>
      <c r="BK803" s="19" t="s">
        <v>4757</v>
      </c>
    </row>
    <row r="804" ht="16.5" customHeight="1">
      <c r="A804" s="32" t="s">
        <v>4758</v>
      </c>
      <c r="B804" s="28" t="s">
        <v>68</v>
      </c>
      <c r="C804" s="17" t="s">
        <v>88</v>
      </c>
      <c r="D804" s="17" t="s">
        <v>88</v>
      </c>
      <c r="E804" s="19" t="b">
        <v>1</v>
      </c>
      <c r="F804" s="29" t="b">
        <v>0</v>
      </c>
      <c r="G804" t="b">
        <v>0</v>
      </c>
      <c r="H804" s="19" t="b">
        <v>1</v>
      </c>
      <c r="I804" t="b">
        <v>0</v>
      </c>
      <c r="J804" s="19" t="b">
        <v>0</v>
      </c>
      <c r="K804" s="19" t="b">
        <v>0</v>
      </c>
      <c r="L804" s="19" t="b">
        <v>0</v>
      </c>
      <c r="M804" s="26" t="b">
        <v>0</v>
      </c>
      <c r="O804" s="30"/>
      <c r="P804" s="19" t="s">
        <v>105</v>
      </c>
      <c r="Q804" s="19"/>
      <c r="X804" s="19"/>
      <c r="Y804" s="19"/>
      <c r="Z804" s="19"/>
      <c r="AA804" s="19"/>
      <c r="AB804" s="19" t="b">
        <v>0</v>
      </c>
      <c r="AC804" s="19"/>
      <c r="AD804" s="19"/>
      <c r="AE804" s="19"/>
      <c r="AF804" s="19"/>
      <c r="AG804" s="19"/>
      <c r="AH804" s="19"/>
      <c r="AI804" s="21" t="b">
        <v>0</v>
      </c>
      <c r="AJ804" s="21" t="b">
        <v>0</v>
      </c>
      <c r="AK804" s="21" t="b">
        <v>0</v>
      </c>
      <c r="AL804" s="21"/>
      <c r="AM804" s="21"/>
      <c r="AN804" s="21"/>
      <c r="AO804" s="21"/>
      <c r="AP804" s="21"/>
      <c r="AQ804" s="21"/>
      <c r="AR804" s="21"/>
      <c r="AS804" s="21" t="b">
        <v>1</v>
      </c>
      <c r="AT804" s="21"/>
      <c r="AU804" s="22"/>
      <c r="AV804" s="21"/>
      <c r="AW804" s="21"/>
      <c r="AX804" s="21"/>
      <c r="AY804" s="21"/>
      <c r="AZ804" s="21"/>
      <c r="BA804" s="21" t="b">
        <v>1</v>
      </c>
      <c r="BB804" s="23">
        <v>12505.0</v>
      </c>
      <c r="BC804" s="20"/>
      <c r="BD804" s="24"/>
      <c r="BE804" s="32"/>
      <c r="BF804" s="33"/>
      <c r="BG804" s="19" t="s">
        <v>4759</v>
      </c>
      <c r="BH804" s="19" t="s">
        <v>4760</v>
      </c>
      <c r="BI804" s="19"/>
      <c r="BK804" s="19"/>
    </row>
    <row r="805" ht="16.5" customHeight="1">
      <c r="A805" s="16" t="s">
        <v>4761</v>
      </c>
      <c r="B805" s="17" t="s">
        <v>68</v>
      </c>
      <c r="C805" s="18" t="s">
        <v>68</v>
      </c>
      <c r="D805" s="18" t="s">
        <v>68</v>
      </c>
      <c r="E805" s="19" t="b">
        <v>1</v>
      </c>
      <c r="F805" s="19" t="b">
        <v>0</v>
      </c>
      <c r="G805" s="19" t="b">
        <v>1</v>
      </c>
      <c r="H805" s="19" t="b">
        <v>0</v>
      </c>
      <c r="I805" s="19" t="b">
        <v>0</v>
      </c>
      <c r="J805" s="19" t="b">
        <v>0</v>
      </c>
      <c r="K805" s="19" t="b">
        <v>0</v>
      </c>
      <c r="L805" s="19" t="b">
        <v>0</v>
      </c>
      <c r="M805" s="20" t="b">
        <v>0</v>
      </c>
      <c r="O805" s="19" t="s">
        <v>4762</v>
      </c>
      <c r="P805" s="19" t="s">
        <v>1137</v>
      </c>
      <c r="Q805" s="19" t="s">
        <v>79</v>
      </c>
      <c r="R805" s="19" t="s">
        <v>4763</v>
      </c>
      <c r="S805" s="19" t="s">
        <v>4764</v>
      </c>
      <c r="AB805" s="19" t="b">
        <v>0</v>
      </c>
      <c r="AI805" s="21" t="b">
        <v>1</v>
      </c>
      <c r="AJ805" s="21" t="b">
        <v>0</v>
      </c>
      <c r="AK805" s="21" t="b">
        <v>1</v>
      </c>
      <c r="AL805" s="21"/>
      <c r="AM805" s="21"/>
      <c r="AN805" s="21"/>
      <c r="AO805" s="21"/>
      <c r="AP805" s="21"/>
      <c r="AQ805" s="21"/>
      <c r="AR805" s="21"/>
      <c r="AS805" s="21" t="b">
        <v>0</v>
      </c>
      <c r="AT805" s="21"/>
      <c r="AU805" s="22"/>
      <c r="AV805" s="21"/>
      <c r="AW805" s="21"/>
      <c r="AX805" s="21"/>
      <c r="AY805" s="21"/>
      <c r="AZ805" s="21"/>
      <c r="BA805" s="21"/>
      <c r="BB805" s="23">
        <v>12473.0</v>
      </c>
      <c r="BC805" s="26">
        <v>1.0</v>
      </c>
      <c r="BD805" s="24">
        <v>3.0335147E7</v>
      </c>
      <c r="BE805" s="19" t="s">
        <v>4765</v>
      </c>
      <c r="BF805" s="25">
        <v>43393.0</v>
      </c>
      <c r="BG805" s="19" t="s">
        <v>4766</v>
      </c>
      <c r="BH805" s="19" t="s">
        <v>4767</v>
      </c>
      <c r="BI805" s="19" t="s">
        <v>4768</v>
      </c>
      <c r="BJ805" s="19" t="s">
        <v>2852</v>
      </c>
    </row>
    <row r="806" ht="16.5" customHeight="1">
      <c r="A806" s="32" t="s">
        <v>4769</v>
      </c>
      <c r="B806" s="28" t="s">
        <v>68</v>
      </c>
      <c r="C806" s="17" t="s">
        <v>88</v>
      </c>
      <c r="D806" s="17" t="s">
        <v>88</v>
      </c>
      <c r="E806" s="19" t="b">
        <v>1</v>
      </c>
      <c r="F806" s="29" t="b">
        <v>0</v>
      </c>
      <c r="G806" t="b">
        <v>0</v>
      </c>
      <c r="H806" s="19" t="b">
        <v>1</v>
      </c>
      <c r="I806" t="b">
        <v>0</v>
      </c>
      <c r="J806" s="19" t="b">
        <v>0</v>
      </c>
      <c r="K806" s="19" t="b">
        <v>0</v>
      </c>
      <c r="L806" s="19" t="b">
        <v>0</v>
      </c>
      <c r="M806" s="26" t="b">
        <v>0</v>
      </c>
      <c r="O806" s="30"/>
      <c r="P806" s="19" t="s">
        <v>236</v>
      </c>
      <c r="Q806" s="19"/>
      <c r="X806" s="19"/>
      <c r="Y806" s="19"/>
      <c r="Z806" s="19"/>
      <c r="AA806" s="19"/>
      <c r="AB806" s="19" t="b">
        <v>0</v>
      </c>
      <c r="AC806" s="19"/>
      <c r="AD806" s="19"/>
      <c r="AE806" s="19"/>
      <c r="AF806" s="19"/>
      <c r="AG806" s="19"/>
      <c r="AH806" s="19"/>
      <c r="AI806" s="21" t="b">
        <v>0</v>
      </c>
      <c r="AJ806" s="21" t="b">
        <v>0</v>
      </c>
      <c r="AK806" s="21" t="b">
        <v>0</v>
      </c>
      <c r="AL806" s="21"/>
      <c r="AM806" s="21"/>
      <c r="AN806" s="21"/>
      <c r="AO806" s="21"/>
      <c r="AP806" s="21"/>
      <c r="AQ806" s="21"/>
      <c r="AR806" s="21"/>
      <c r="AS806" s="21" t="b">
        <v>1</v>
      </c>
      <c r="AT806" s="21"/>
      <c r="AU806" s="22"/>
      <c r="AV806" s="21"/>
      <c r="AW806" s="21"/>
      <c r="AX806" s="21"/>
      <c r="AY806" s="21"/>
      <c r="AZ806" s="21"/>
      <c r="BA806" s="21"/>
      <c r="BB806" s="23">
        <v>12460.0</v>
      </c>
      <c r="BC806" s="20"/>
      <c r="BD806" s="24"/>
      <c r="BE806" s="32"/>
      <c r="BF806" s="33"/>
      <c r="BG806" s="19" t="s">
        <v>4770</v>
      </c>
      <c r="BH806" s="19" t="s">
        <v>4771</v>
      </c>
      <c r="BI806" s="19"/>
      <c r="BK806" s="19"/>
    </row>
    <row r="807" ht="16.5" customHeight="1">
      <c r="A807" s="16" t="s">
        <v>4772</v>
      </c>
      <c r="B807" s="17" t="s">
        <v>68</v>
      </c>
      <c r="C807" s="18" t="s">
        <v>68</v>
      </c>
      <c r="D807" s="18" t="s">
        <v>68</v>
      </c>
      <c r="E807" s="19" t="b">
        <v>1</v>
      </c>
      <c r="F807" s="19" t="b">
        <v>0</v>
      </c>
      <c r="G807" s="19" t="b">
        <v>0</v>
      </c>
      <c r="H807" s="19" t="b">
        <v>0</v>
      </c>
      <c r="I807" s="19" t="b">
        <v>0</v>
      </c>
      <c r="J807" s="19" t="b">
        <v>0</v>
      </c>
      <c r="K807" s="19" t="b">
        <v>0</v>
      </c>
      <c r="L807" s="19" t="b">
        <v>0</v>
      </c>
      <c r="M807" s="20" t="b">
        <v>0</v>
      </c>
      <c r="O807" s="19" t="s">
        <v>4773</v>
      </c>
      <c r="P807" s="19" t="s">
        <v>69</v>
      </c>
      <c r="Q807" s="19" t="s">
        <v>70</v>
      </c>
      <c r="AB807" s="19" t="b">
        <v>0</v>
      </c>
      <c r="AI807" s="21" t="b">
        <v>1</v>
      </c>
      <c r="AJ807" s="21" t="b">
        <v>0</v>
      </c>
      <c r="AK807" s="21" t="b">
        <v>1</v>
      </c>
      <c r="AL807" s="21"/>
      <c r="AM807" s="21"/>
      <c r="AN807" s="21"/>
      <c r="AO807" s="21"/>
      <c r="AP807" s="21"/>
      <c r="AQ807" s="21"/>
      <c r="AR807" s="21"/>
      <c r="AS807" s="21" t="b">
        <v>0</v>
      </c>
      <c r="AT807" s="21"/>
      <c r="AU807" s="22"/>
      <c r="AV807" s="21"/>
      <c r="AW807" s="21"/>
      <c r="AX807" s="21"/>
      <c r="AY807" s="21"/>
      <c r="AZ807" s="21"/>
      <c r="BA807" s="21"/>
      <c r="BB807" s="23">
        <v>12415.0</v>
      </c>
      <c r="BC807" s="26">
        <v>1.0</v>
      </c>
      <c r="BD807" s="24">
        <v>3.0886407E7</v>
      </c>
      <c r="BE807" s="19" t="s">
        <v>4774</v>
      </c>
      <c r="BF807" s="25">
        <v>43544.0</v>
      </c>
      <c r="BG807" s="19" t="s">
        <v>4775</v>
      </c>
      <c r="BH807" s="19" t="s">
        <v>4776</v>
      </c>
      <c r="BI807" s="19" t="s">
        <v>4777</v>
      </c>
      <c r="BJ807" s="19" t="s">
        <v>585</v>
      </c>
    </row>
    <row r="808" ht="16.5" customHeight="1">
      <c r="A808" s="16" t="s">
        <v>4778</v>
      </c>
      <c r="B808" s="17" t="s">
        <v>68</v>
      </c>
      <c r="C808" s="18" t="s">
        <v>68</v>
      </c>
      <c r="D808" s="18" t="s">
        <v>68</v>
      </c>
      <c r="E808" s="19" t="b">
        <v>1</v>
      </c>
      <c r="F808" s="19" t="b">
        <v>0</v>
      </c>
      <c r="G808" s="19" t="b">
        <v>0</v>
      </c>
      <c r="H808" s="19" t="b">
        <v>0</v>
      </c>
      <c r="I808" s="19" t="b">
        <v>0</v>
      </c>
      <c r="J808" s="19" t="b">
        <v>0</v>
      </c>
      <c r="K808" s="19" t="b">
        <v>0</v>
      </c>
      <c r="L808" s="19" t="b">
        <v>0</v>
      </c>
      <c r="M808" s="20" t="b">
        <v>0</v>
      </c>
      <c r="O808" s="30"/>
      <c r="Q808" s="19" t="s">
        <v>79</v>
      </c>
      <c r="AB808" s="19" t="b">
        <v>0</v>
      </c>
      <c r="AI808" s="21" t="b">
        <v>1</v>
      </c>
      <c r="AJ808" s="21" t="b">
        <v>0</v>
      </c>
      <c r="AK808" s="21" t="b">
        <v>0</v>
      </c>
      <c r="AL808" s="21"/>
      <c r="AM808" s="21" t="b">
        <v>1</v>
      </c>
      <c r="AN808" s="21"/>
      <c r="AO808" s="21"/>
      <c r="AP808" s="21"/>
      <c r="AQ808" s="21"/>
      <c r="AR808" s="21"/>
      <c r="AS808" s="21" t="b">
        <v>0</v>
      </c>
      <c r="AT808" s="21"/>
      <c r="AU808" s="22"/>
      <c r="AV808" s="21"/>
      <c r="AW808" s="21"/>
      <c r="AX808" s="21"/>
      <c r="AY808" s="21"/>
      <c r="AZ808" s="21"/>
      <c r="BA808" s="21"/>
      <c r="BB808" s="23">
        <v>12410.0</v>
      </c>
      <c r="BC808" s="26">
        <v>5.0</v>
      </c>
      <c r="BD808" s="24">
        <v>3.2553276E7</v>
      </c>
      <c r="BE808" s="19" t="s">
        <v>4779</v>
      </c>
      <c r="BF808" s="25">
        <v>44002.0</v>
      </c>
      <c r="BG808" s="19" t="s">
        <v>4780</v>
      </c>
      <c r="BH808" s="19" t="s">
        <v>4781</v>
      </c>
      <c r="BI808" s="19" t="s">
        <v>4782</v>
      </c>
      <c r="BJ808" s="19" t="s">
        <v>169</v>
      </c>
      <c r="BK808" s="19" t="s">
        <v>4783</v>
      </c>
    </row>
    <row r="809" ht="16.5" customHeight="1">
      <c r="A809" s="32" t="s">
        <v>4784</v>
      </c>
      <c r="B809" s="28" t="s">
        <v>68</v>
      </c>
      <c r="C809" s="17" t="s">
        <v>88</v>
      </c>
      <c r="D809" s="17" t="s">
        <v>88</v>
      </c>
      <c r="E809" s="19" t="b">
        <v>1</v>
      </c>
      <c r="F809" s="29" t="b">
        <v>0</v>
      </c>
      <c r="G809" t="b">
        <v>0</v>
      </c>
      <c r="H809" s="19" t="b">
        <v>1</v>
      </c>
      <c r="I809" t="b">
        <v>0</v>
      </c>
      <c r="J809" s="19" t="b">
        <v>0</v>
      </c>
      <c r="K809" s="19" t="b">
        <v>0</v>
      </c>
      <c r="L809" s="19" t="b">
        <v>0</v>
      </c>
      <c r="M809" s="26" t="b">
        <v>0</v>
      </c>
      <c r="O809" s="30"/>
      <c r="P809" s="19" t="s">
        <v>105</v>
      </c>
      <c r="Q809" s="19"/>
      <c r="X809" s="19"/>
      <c r="Y809" s="19"/>
      <c r="Z809" s="19"/>
      <c r="AA809" s="19"/>
      <c r="AB809" s="19" t="b">
        <v>0</v>
      </c>
      <c r="AC809" s="19"/>
      <c r="AD809" s="19"/>
      <c r="AE809" s="19"/>
      <c r="AF809" s="19"/>
      <c r="AG809" s="19"/>
      <c r="AH809" s="19"/>
      <c r="AI809" s="21" t="b">
        <v>0</v>
      </c>
      <c r="AJ809" s="21" t="b">
        <v>0</v>
      </c>
      <c r="AK809" s="21" t="b">
        <v>0</v>
      </c>
      <c r="AL809" s="21"/>
      <c r="AM809" s="21"/>
      <c r="AN809" s="21"/>
      <c r="AO809" s="21"/>
      <c r="AP809" s="21"/>
      <c r="AQ809" s="21"/>
      <c r="AR809" s="21"/>
      <c r="AS809" s="21" t="b">
        <v>1</v>
      </c>
      <c r="AT809" s="21"/>
      <c r="AU809" s="22"/>
      <c r="AV809" s="21"/>
      <c r="AW809" s="21"/>
      <c r="AX809" s="21"/>
      <c r="AY809" s="21"/>
      <c r="AZ809" s="21"/>
      <c r="BA809" s="21"/>
      <c r="BB809" s="23">
        <v>12409.0</v>
      </c>
      <c r="BC809" s="20"/>
      <c r="BD809" s="24"/>
      <c r="BE809" s="32"/>
      <c r="BF809" s="33"/>
      <c r="BG809" s="19" t="s">
        <v>4785</v>
      </c>
      <c r="BH809" s="19" t="s">
        <v>4786</v>
      </c>
      <c r="BI809" s="19"/>
      <c r="BK809" s="19"/>
    </row>
    <row r="810" ht="16.5" customHeight="1">
      <c r="A810" s="30" t="s">
        <v>4787</v>
      </c>
      <c r="B810" s="28" t="s">
        <v>68</v>
      </c>
      <c r="C810" s="17" t="s">
        <v>68</v>
      </c>
      <c r="D810" s="17" t="s">
        <v>68</v>
      </c>
      <c r="E810" s="29" t="b">
        <v>1</v>
      </c>
      <c r="F810" s="29" t="b">
        <v>0</v>
      </c>
      <c r="G810" t="b">
        <v>0</v>
      </c>
      <c r="H810" s="29" t="b">
        <v>0</v>
      </c>
      <c r="I810" t="b">
        <v>0</v>
      </c>
      <c r="J810" s="19" t="b">
        <v>0</v>
      </c>
      <c r="K810" s="19" t="b">
        <v>0</v>
      </c>
      <c r="L810" s="19" t="b">
        <v>0</v>
      </c>
      <c r="M810" s="26" t="b">
        <v>0</v>
      </c>
      <c r="O810" s="30"/>
      <c r="Q810" s="19" t="s">
        <v>79</v>
      </c>
      <c r="X810" s="19"/>
      <c r="Y810" s="19"/>
      <c r="Z810" s="19"/>
      <c r="AA810" s="19"/>
      <c r="AB810" s="19" t="b">
        <v>0</v>
      </c>
      <c r="AC810" s="19"/>
      <c r="AD810" s="19"/>
      <c r="AE810" s="19"/>
      <c r="AF810" s="19"/>
      <c r="AG810" s="19"/>
      <c r="AH810" s="19"/>
      <c r="AI810" s="21" t="b">
        <v>1</v>
      </c>
      <c r="AJ810" s="21" t="b">
        <v>0</v>
      </c>
      <c r="AK810" s="21" t="b">
        <v>0</v>
      </c>
      <c r="AL810" s="21"/>
      <c r="AM810" s="21" t="b">
        <v>1</v>
      </c>
      <c r="AN810" s="21"/>
      <c r="AO810" s="21"/>
      <c r="AP810" s="21"/>
      <c r="AQ810" s="21"/>
      <c r="AR810" s="21"/>
      <c r="AS810" s="21" t="b">
        <v>0</v>
      </c>
      <c r="AT810" s="21"/>
      <c r="AU810" s="22"/>
      <c r="AV810" s="21"/>
      <c r="AW810" s="21"/>
      <c r="AX810" s="21"/>
      <c r="AY810" s="21"/>
      <c r="AZ810" s="21"/>
      <c r="BA810" s="21"/>
      <c r="BB810" s="23">
        <v>12401.0</v>
      </c>
      <c r="BC810" s="20">
        <v>3.0</v>
      </c>
      <c r="BD810" s="40" t="s">
        <v>4788</v>
      </c>
      <c r="BE810" s="32" t="s">
        <v>4789</v>
      </c>
      <c r="BF810" s="41" t="s">
        <v>4790</v>
      </c>
      <c r="BG810" s="19" t="s">
        <v>4791</v>
      </c>
      <c r="BH810" s="19" t="s">
        <v>4792</v>
      </c>
      <c r="BI810" s="19" t="s">
        <v>4793</v>
      </c>
      <c r="BJ810" s="19" t="s">
        <v>540</v>
      </c>
      <c r="BK810" s="19" t="s">
        <v>456</v>
      </c>
    </row>
    <row r="811" ht="16.5" customHeight="1">
      <c r="A811" s="16" t="s">
        <v>4794</v>
      </c>
      <c r="B811" s="17" t="s">
        <v>68</v>
      </c>
      <c r="C811" s="18" t="s">
        <v>68</v>
      </c>
      <c r="D811" s="18" t="s">
        <v>68</v>
      </c>
      <c r="E811" s="19" t="b">
        <v>1</v>
      </c>
      <c r="F811" s="19" t="b">
        <v>0</v>
      </c>
      <c r="G811" s="19" t="b">
        <v>0</v>
      </c>
      <c r="H811" s="19" t="b">
        <v>0</v>
      </c>
      <c r="I811" s="19" t="b">
        <v>0</v>
      </c>
      <c r="J811" s="19" t="b">
        <v>0</v>
      </c>
      <c r="K811" s="19" t="b">
        <v>0</v>
      </c>
      <c r="L811" s="19" t="b">
        <v>0</v>
      </c>
      <c r="M811" s="20" t="b">
        <v>0</v>
      </c>
      <c r="O811" s="19" t="s">
        <v>4795</v>
      </c>
      <c r="P811" s="19" t="s">
        <v>105</v>
      </c>
      <c r="Q811" s="19" t="s">
        <v>70</v>
      </c>
      <c r="R811" s="19" t="s">
        <v>4796</v>
      </c>
      <c r="AB811" s="19" t="b">
        <v>0</v>
      </c>
      <c r="AI811" s="21" t="b">
        <v>1</v>
      </c>
      <c r="AJ811" s="21" t="b">
        <v>0</v>
      </c>
      <c r="AK811" s="21" t="b">
        <v>1</v>
      </c>
      <c r="AL811" s="21"/>
      <c r="AM811" s="21"/>
      <c r="AN811" s="21"/>
      <c r="AO811" s="21"/>
      <c r="AP811" s="21"/>
      <c r="AQ811" s="21"/>
      <c r="AR811" s="21"/>
      <c r="AS811" s="21" t="b">
        <v>0</v>
      </c>
      <c r="AT811" s="21"/>
      <c r="AU811" s="22"/>
      <c r="AV811" s="21"/>
      <c r="AW811" s="21"/>
      <c r="AX811" s="21"/>
      <c r="AY811" s="21"/>
      <c r="AZ811" s="21"/>
      <c r="BA811" s="21"/>
      <c r="BB811" s="23">
        <v>12400.0</v>
      </c>
      <c r="BC811" s="26">
        <v>2.0</v>
      </c>
      <c r="BD811" s="24">
        <v>3.1907413E7</v>
      </c>
      <c r="BE811" s="19" t="s">
        <v>4797</v>
      </c>
      <c r="BF811" s="25">
        <v>43838.0</v>
      </c>
      <c r="BG811" s="19" t="s">
        <v>4798</v>
      </c>
      <c r="BH811" s="19" t="s">
        <v>4799</v>
      </c>
      <c r="BI811" s="19" t="s">
        <v>4800</v>
      </c>
      <c r="BJ811" s="19" t="s">
        <v>2467</v>
      </c>
    </row>
    <row r="812" ht="16.5" customHeight="1">
      <c r="A812" s="16" t="s">
        <v>4801</v>
      </c>
      <c r="B812" s="17" t="s">
        <v>68</v>
      </c>
      <c r="C812" s="18" t="s">
        <v>68</v>
      </c>
      <c r="D812" s="18" t="s">
        <v>68</v>
      </c>
      <c r="E812" s="19" t="b">
        <v>1</v>
      </c>
      <c r="F812" s="19" t="b">
        <v>0</v>
      </c>
      <c r="G812" s="19" t="b">
        <v>0</v>
      </c>
      <c r="H812" s="19" t="b">
        <v>0</v>
      </c>
      <c r="I812" s="19" t="b">
        <v>0</v>
      </c>
      <c r="J812" s="19" t="b">
        <v>0</v>
      </c>
      <c r="K812" s="19" t="b">
        <v>0</v>
      </c>
      <c r="L812" s="19" t="b">
        <v>0</v>
      </c>
      <c r="M812" s="20" t="b">
        <v>0</v>
      </c>
      <c r="O812" s="30"/>
      <c r="Q812" s="19" t="s">
        <v>3933</v>
      </c>
      <c r="AB812" s="19" t="b">
        <v>0</v>
      </c>
      <c r="AI812" s="21" t="b">
        <v>1</v>
      </c>
      <c r="AJ812" s="21" t="b">
        <v>0</v>
      </c>
      <c r="AK812" s="21" t="b">
        <v>0</v>
      </c>
      <c r="AL812" s="21"/>
      <c r="AM812" s="21" t="b">
        <v>1</v>
      </c>
      <c r="AN812" s="21"/>
      <c r="AO812" s="21"/>
      <c r="AP812" s="21"/>
      <c r="AQ812" s="21"/>
      <c r="AR812" s="21"/>
      <c r="AS812" s="21" t="b">
        <v>0</v>
      </c>
      <c r="AT812" s="21"/>
      <c r="AU812" s="22"/>
      <c r="AV812" s="21"/>
      <c r="AW812" s="21"/>
      <c r="AX812" s="21"/>
      <c r="AY812" s="21"/>
      <c r="AZ812" s="21"/>
      <c r="BA812" s="21"/>
      <c r="BB812" s="23">
        <v>12302.0</v>
      </c>
      <c r="BC812" s="26">
        <v>2.0</v>
      </c>
      <c r="BD812" s="24">
        <v>3.2051003E7</v>
      </c>
      <c r="BE812" s="19" t="s">
        <v>3934</v>
      </c>
      <c r="BF812" s="25">
        <v>43875.0</v>
      </c>
      <c r="BG812" s="19" t="s">
        <v>3935</v>
      </c>
      <c r="BH812" s="19" t="s">
        <v>3936</v>
      </c>
      <c r="BI812" s="19" t="s">
        <v>3937</v>
      </c>
      <c r="BJ812" s="19" t="s">
        <v>1118</v>
      </c>
      <c r="BK812" s="19" t="s">
        <v>3938</v>
      </c>
    </row>
    <row r="813" ht="16.5" customHeight="1">
      <c r="A813" s="16" t="s">
        <v>4802</v>
      </c>
      <c r="B813" s="17" t="s">
        <v>68</v>
      </c>
      <c r="C813" s="18" t="s">
        <v>68</v>
      </c>
      <c r="D813" s="18" t="s">
        <v>68</v>
      </c>
      <c r="E813" s="19" t="b">
        <v>1</v>
      </c>
      <c r="F813" s="19" t="b">
        <v>0</v>
      </c>
      <c r="G813" s="19" t="b">
        <v>0</v>
      </c>
      <c r="H813" s="19" t="b">
        <v>0</v>
      </c>
      <c r="I813" s="19" t="b">
        <v>0</v>
      </c>
      <c r="J813" s="19" t="b">
        <v>1</v>
      </c>
      <c r="K813" s="19" t="b">
        <v>0</v>
      </c>
      <c r="L813" s="19" t="b">
        <v>0</v>
      </c>
      <c r="M813" s="20" t="b">
        <v>0</v>
      </c>
      <c r="O813" s="19" t="s">
        <v>4803</v>
      </c>
      <c r="P813" s="19" t="s">
        <v>1944</v>
      </c>
      <c r="Q813" s="19" t="s">
        <v>1945</v>
      </c>
      <c r="AB813" s="19" t="b">
        <v>0</v>
      </c>
      <c r="AI813" s="21" t="b">
        <v>1</v>
      </c>
      <c r="AJ813" s="21" t="b">
        <v>0</v>
      </c>
      <c r="AK813" s="21" t="b">
        <v>1</v>
      </c>
      <c r="AL813" s="21"/>
      <c r="AM813" s="21"/>
      <c r="AN813" s="21"/>
      <c r="AO813" s="21"/>
      <c r="AP813" s="21"/>
      <c r="AQ813" s="21"/>
      <c r="AR813" s="21"/>
      <c r="AS813" s="21" t="b">
        <v>0</v>
      </c>
      <c r="AT813" s="21"/>
      <c r="AU813" s="22"/>
      <c r="AV813" s="21"/>
      <c r="AW813" s="21"/>
      <c r="AX813" s="21"/>
      <c r="AY813" s="21"/>
      <c r="AZ813" s="21"/>
      <c r="BA813" s="21"/>
      <c r="BB813" s="23">
        <v>12297.0</v>
      </c>
      <c r="BC813" s="26">
        <v>1.0</v>
      </c>
      <c r="BD813" s="24">
        <v>3.2339165E7</v>
      </c>
      <c r="BE813" s="19" t="s">
        <v>4804</v>
      </c>
      <c r="BF813" s="25">
        <v>43949.0</v>
      </c>
      <c r="BG813" s="19" t="s">
        <v>4805</v>
      </c>
      <c r="BH813" s="19" t="s">
        <v>4806</v>
      </c>
      <c r="BI813" s="19" t="s">
        <v>4807</v>
      </c>
      <c r="BJ813" s="19" t="s">
        <v>1161</v>
      </c>
    </row>
    <row r="814" ht="16.5" customHeight="1">
      <c r="A814" s="16" t="s">
        <v>4808</v>
      </c>
      <c r="B814" s="17" t="s">
        <v>68</v>
      </c>
      <c r="C814" s="18" t="s">
        <v>68</v>
      </c>
      <c r="D814" s="18" t="s">
        <v>68</v>
      </c>
      <c r="E814" s="19" t="b">
        <v>1</v>
      </c>
      <c r="F814" s="19" t="b">
        <v>0</v>
      </c>
      <c r="G814" s="19" t="b">
        <v>0</v>
      </c>
      <c r="H814" s="19" t="b">
        <v>0</v>
      </c>
      <c r="I814" s="19" t="b">
        <v>0</v>
      </c>
      <c r="J814" s="19" t="b">
        <v>0</v>
      </c>
      <c r="K814" s="19" t="b">
        <v>0</v>
      </c>
      <c r="L814" s="19" t="b">
        <v>0</v>
      </c>
      <c r="M814" s="20" t="b">
        <v>0</v>
      </c>
      <c r="O814" s="19" t="s">
        <v>4809</v>
      </c>
      <c r="P814" s="19" t="s">
        <v>4810</v>
      </c>
      <c r="Q814" s="19" t="s">
        <v>713</v>
      </c>
      <c r="R814" s="19" t="s">
        <v>4811</v>
      </c>
      <c r="AB814" s="19" t="b">
        <v>0</v>
      </c>
      <c r="AI814" s="21" t="b">
        <v>1</v>
      </c>
      <c r="AJ814" s="21" t="b">
        <v>0</v>
      </c>
      <c r="AK814" s="21" t="b">
        <v>0</v>
      </c>
      <c r="AL814" s="21"/>
      <c r="AM814" s="21" t="b">
        <v>1</v>
      </c>
      <c r="AN814" s="21"/>
      <c r="AO814" s="21"/>
      <c r="AP814" s="21"/>
      <c r="AQ814" s="21"/>
      <c r="AR814" s="21"/>
      <c r="AS814" s="21" t="b">
        <v>0</v>
      </c>
      <c r="AT814" s="21"/>
      <c r="AU814" s="22"/>
      <c r="AV814" s="21"/>
      <c r="AW814" s="21"/>
      <c r="AX814" s="21"/>
      <c r="AY814" s="21"/>
      <c r="AZ814" s="21"/>
      <c r="BA814" s="21"/>
      <c r="BB814" s="23">
        <v>12286.0</v>
      </c>
      <c r="BC814" s="26">
        <v>54.0</v>
      </c>
      <c r="BD814" s="24">
        <v>3.2371953E7</v>
      </c>
      <c r="BE814" s="19" t="s">
        <v>4812</v>
      </c>
      <c r="BF814" s="25">
        <v>43958.0</v>
      </c>
      <c r="BG814" s="19" t="s">
        <v>4813</v>
      </c>
      <c r="BH814" s="19" t="s">
        <v>4814</v>
      </c>
      <c r="BI814" s="19" t="s">
        <v>4815</v>
      </c>
      <c r="BJ814" s="19" t="s">
        <v>127</v>
      </c>
    </row>
    <row r="815" ht="16.5" customHeight="1">
      <c r="A815" s="32" t="s">
        <v>2010</v>
      </c>
      <c r="B815" s="28" t="s">
        <v>68</v>
      </c>
      <c r="C815" s="17" t="s">
        <v>88</v>
      </c>
      <c r="D815" s="17" t="s">
        <v>88</v>
      </c>
      <c r="E815" s="19" t="b">
        <v>1</v>
      </c>
      <c r="F815" s="29" t="b">
        <v>0</v>
      </c>
      <c r="G815" t="b">
        <v>0</v>
      </c>
      <c r="H815" s="19" t="b">
        <v>1</v>
      </c>
      <c r="I815" t="b">
        <v>0</v>
      </c>
      <c r="J815" s="19" t="b">
        <v>0</v>
      </c>
      <c r="K815" s="19" t="b">
        <v>0</v>
      </c>
      <c r="L815" s="19" t="b">
        <v>0</v>
      </c>
      <c r="M815" s="26" t="b">
        <v>0</v>
      </c>
      <c r="O815" s="30"/>
      <c r="P815" s="19" t="s">
        <v>105</v>
      </c>
      <c r="Q815" s="19"/>
      <c r="X815" s="19"/>
      <c r="Y815" s="19"/>
      <c r="Z815" s="19"/>
      <c r="AA815" s="19"/>
      <c r="AB815" s="19" t="b">
        <v>0</v>
      </c>
      <c r="AC815" s="19"/>
      <c r="AD815" s="19"/>
      <c r="AE815" s="19"/>
      <c r="AF815" s="19"/>
      <c r="AG815" s="19"/>
      <c r="AH815" s="19"/>
      <c r="AI815" s="21" t="b">
        <v>0</v>
      </c>
      <c r="AJ815" s="21" t="b">
        <v>0</v>
      </c>
      <c r="AK815" s="21" t="b">
        <v>0</v>
      </c>
      <c r="AL815" s="21"/>
      <c r="AM815" s="21"/>
      <c r="AN815" s="21"/>
      <c r="AO815" s="21"/>
      <c r="AP815" s="21"/>
      <c r="AQ815" s="21"/>
      <c r="AR815" s="21"/>
      <c r="AS815" s="21" t="b">
        <v>1</v>
      </c>
      <c r="AT815" s="21"/>
      <c r="AU815" s="22"/>
      <c r="AV815" s="21"/>
      <c r="AW815" s="21"/>
      <c r="AX815" s="21"/>
      <c r="AY815" s="21"/>
      <c r="AZ815" s="21"/>
      <c r="BA815" s="21"/>
      <c r="BB815" s="23">
        <v>12221.0</v>
      </c>
      <c r="BC815" s="20"/>
      <c r="BD815" s="24"/>
      <c r="BE815" s="32"/>
      <c r="BF815" s="33"/>
      <c r="BG815" s="19" t="s">
        <v>4816</v>
      </c>
      <c r="BH815" s="19" t="s">
        <v>4817</v>
      </c>
      <c r="BI815" s="19"/>
      <c r="BK815" s="19"/>
    </row>
    <row r="816" ht="16.5" customHeight="1">
      <c r="A816" s="32" t="s">
        <v>4818</v>
      </c>
      <c r="B816" s="28" t="s">
        <v>68</v>
      </c>
      <c r="C816" s="17" t="s">
        <v>88</v>
      </c>
      <c r="D816" s="17" t="s">
        <v>88</v>
      </c>
      <c r="E816" s="19" t="b">
        <v>1</v>
      </c>
      <c r="F816" s="29" t="b">
        <v>0</v>
      </c>
      <c r="G816" t="b">
        <v>0</v>
      </c>
      <c r="H816" s="19" t="b">
        <v>1</v>
      </c>
      <c r="I816" t="b">
        <v>0</v>
      </c>
      <c r="J816" s="19" t="b">
        <v>0</v>
      </c>
      <c r="K816" s="19" t="b">
        <v>0</v>
      </c>
      <c r="L816" s="19" t="b">
        <v>0</v>
      </c>
      <c r="M816" s="26" t="b">
        <v>0</v>
      </c>
      <c r="O816" s="30"/>
      <c r="P816" s="19" t="s">
        <v>105</v>
      </c>
      <c r="Q816" s="19"/>
      <c r="X816" s="19"/>
      <c r="Y816" s="19"/>
      <c r="Z816" s="19"/>
      <c r="AA816" s="19"/>
      <c r="AB816" s="19" t="b">
        <v>0</v>
      </c>
      <c r="AC816" s="19"/>
      <c r="AD816" s="19"/>
      <c r="AE816" s="19"/>
      <c r="AF816" s="19"/>
      <c r="AG816" s="19"/>
      <c r="AH816" s="19"/>
      <c r="AI816" s="21" t="b">
        <v>0</v>
      </c>
      <c r="AJ816" s="21" t="b">
        <v>0</v>
      </c>
      <c r="AK816" s="21" t="b">
        <v>0</v>
      </c>
      <c r="AL816" s="21"/>
      <c r="AM816" s="21"/>
      <c r="AN816" s="21"/>
      <c r="AO816" s="21"/>
      <c r="AP816" s="21"/>
      <c r="AQ816" s="21"/>
      <c r="AR816" s="21"/>
      <c r="AS816" s="21" t="b">
        <v>1</v>
      </c>
      <c r="AT816" s="21"/>
      <c r="AU816" s="22"/>
      <c r="AV816" s="21"/>
      <c r="AW816" s="21"/>
      <c r="AX816" s="21"/>
      <c r="AY816" s="21"/>
      <c r="AZ816" s="21"/>
      <c r="BA816" s="21"/>
      <c r="BB816" s="23">
        <v>12199.0</v>
      </c>
      <c r="BC816" s="20"/>
      <c r="BD816" s="24"/>
      <c r="BE816" s="32"/>
      <c r="BF816" s="33"/>
      <c r="BG816" s="19" t="s">
        <v>4819</v>
      </c>
      <c r="BH816" s="19" t="s">
        <v>4820</v>
      </c>
      <c r="BI816" s="19"/>
      <c r="BK816" s="19"/>
    </row>
    <row r="817" ht="16.5" customHeight="1">
      <c r="A817" s="16" t="s">
        <v>4821</v>
      </c>
      <c r="B817" s="17" t="s">
        <v>68</v>
      </c>
      <c r="C817" s="18" t="s">
        <v>68</v>
      </c>
      <c r="D817" s="18" t="s">
        <v>68</v>
      </c>
      <c r="E817" s="19" t="b">
        <v>1</v>
      </c>
      <c r="F817" s="19" t="b">
        <v>0</v>
      </c>
      <c r="G817" s="19" t="b">
        <v>0</v>
      </c>
      <c r="H817" s="19" t="b">
        <v>1</v>
      </c>
      <c r="I817" s="19" t="b">
        <v>1</v>
      </c>
      <c r="J817" s="19" t="b">
        <v>0</v>
      </c>
      <c r="K817" s="19" t="b">
        <v>0</v>
      </c>
      <c r="L817" s="19" t="b">
        <v>0</v>
      </c>
      <c r="M817" s="20" t="b">
        <v>0</v>
      </c>
      <c r="N817" s="19" t="s">
        <v>234</v>
      </c>
      <c r="O817" s="19" t="s">
        <v>4822</v>
      </c>
      <c r="P817" s="19" t="s">
        <v>105</v>
      </c>
      <c r="Q817" s="19" t="s">
        <v>70</v>
      </c>
      <c r="R817" s="19" t="s">
        <v>4823</v>
      </c>
      <c r="V817" s="19" t="s">
        <v>4824</v>
      </c>
      <c r="W817" s="19"/>
      <c r="AB817" s="19" t="b">
        <v>0</v>
      </c>
      <c r="AI817" s="21" t="b">
        <v>1</v>
      </c>
      <c r="AJ817" s="21" t="b">
        <v>0</v>
      </c>
      <c r="AK817" s="21" t="b">
        <v>1</v>
      </c>
      <c r="AL817" s="21"/>
      <c r="AM817" s="21"/>
      <c r="AN817" s="21"/>
      <c r="AO817" s="21"/>
      <c r="AP817" s="21"/>
      <c r="AQ817" s="21"/>
      <c r="AR817" s="21"/>
      <c r="AS817" s="21" t="b">
        <v>0</v>
      </c>
      <c r="AT817" s="21"/>
      <c r="AU817" s="22"/>
      <c r="AV817" s="21"/>
      <c r="AW817" s="21"/>
      <c r="AX817" s="21" t="b">
        <v>1</v>
      </c>
      <c r="AY817" s="21"/>
      <c r="AZ817" s="21"/>
      <c r="BA817" s="21"/>
      <c r="BB817" s="23">
        <v>11763.0</v>
      </c>
      <c r="BC817" s="26">
        <v>1.0</v>
      </c>
      <c r="BD817" s="24">
        <v>2.9942094E7</v>
      </c>
      <c r="BE817" s="19" t="s">
        <v>4825</v>
      </c>
      <c r="BF817" s="25">
        <v>43278.0</v>
      </c>
      <c r="BG817" s="19" t="s">
        <v>4826</v>
      </c>
      <c r="BH817" s="19" t="s">
        <v>4827</v>
      </c>
      <c r="BI817" s="19" t="s">
        <v>4828</v>
      </c>
      <c r="BJ817" s="19" t="s">
        <v>917</v>
      </c>
    </row>
    <row r="818" ht="16.5" customHeight="1">
      <c r="A818" s="16" t="s">
        <v>4829</v>
      </c>
      <c r="B818" s="17" t="s">
        <v>68</v>
      </c>
      <c r="C818" s="18" t="s">
        <v>68</v>
      </c>
      <c r="D818" s="18" t="s">
        <v>68</v>
      </c>
      <c r="E818" s="19" t="b">
        <v>1</v>
      </c>
      <c r="F818" s="19" t="b">
        <v>0</v>
      </c>
      <c r="G818" s="19" t="b">
        <v>0</v>
      </c>
      <c r="H818" s="19" t="b">
        <v>0</v>
      </c>
      <c r="I818" s="19" t="b">
        <v>0</v>
      </c>
      <c r="J818" s="19" t="b">
        <v>0</v>
      </c>
      <c r="K818" s="19" t="b">
        <v>0</v>
      </c>
      <c r="L818" s="19" t="b">
        <v>0</v>
      </c>
      <c r="M818" s="20" t="b">
        <v>0</v>
      </c>
      <c r="O818" s="19" t="s">
        <v>4830</v>
      </c>
      <c r="P818" s="19" t="s">
        <v>105</v>
      </c>
      <c r="Q818" s="19" t="s">
        <v>79</v>
      </c>
      <c r="R818" s="19" t="s">
        <v>4831</v>
      </c>
      <c r="AB818" s="19" t="b">
        <v>0</v>
      </c>
      <c r="AI818" s="21" t="b">
        <v>1</v>
      </c>
      <c r="AJ818" s="21" t="b">
        <v>0</v>
      </c>
      <c r="AK818" s="21" t="b">
        <v>1</v>
      </c>
      <c r="AL818" s="21"/>
      <c r="AM818" s="21"/>
      <c r="AN818" s="21"/>
      <c r="AO818" s="21"/>
      <c r="AP818" s="21"/>
      <c r="AQ818" s="21"/>
      <c r="AR818" s="21"/>
      <c r="AS818" s="21" t="b">
        <v>0</v>
      </c>
      <c r="AT818" s="21"/>
      <c r="AU818" s="22"/>
      <c r="AV818" s="21"/>
      <c r="AW818" s="21"/>
      <c r="AX818" s="21"/>
      <c r="AY818" s="21"/>
      <c r="AZ818" s="21"/>
      <c r="BA818" s="21"/>
      <c r="BB818" s="23">
        <v>12160.0</v>
      </c>
      <c r="BC818" s="26">
        <v>1.0</v>
      </c>
      <c r="BD818" s="24">
        <v>3.2661339E7</v>
      </c>
      <c r="BE818" s="19" t="s">
        <v>4832</v>
      </c>
      <c r="BF818" s="25">
        <v>44027.0</v>
      </c>
      <c r="BG818" s="19" t="s">
        <v>4833</v>
      </c>
      <c r="BH818" s="19" t="s">
        <v>4834</v>
      </c>
      <c r="BI818" s="19" t="s">
        <v>4835</v>
      </c>
      <c r="BJ818" s="19" t="s">
        <v>2467</v>
      </c>
    </row>
    <row r="819" ht="16.5" customHeight="1">
      <c r="A819" s="32" t="s">
        <v>4836</v>
      </c>
      <c r="B819" s="28" t="s">
        <v>68</v>
      </c>
      <c r="C819" s="17" t="s">
        <v>88</v>
      </c>
      <c r="D819" s="17" t="s">
        <v>88</v>
      </c>
      <c r="E819" s="19" t="b">
        <v>1</v>
      </c>
      <c r="F819" s="29" t="b">
        <v>0</v>
      </c>
      <c r="G819" t="b">
        <v>0</v>
      </c>
      <c r="H819" s="19" t="b">
        <v>1</v>
      </c>
      <c r="I819" t="b">
        <v>0</v>
      </c>
      <c r="J819" s="19" t="b">
        <v>0</v>
      </c>
      <c r="K819" s="19" t="b">
        <v>0</v>
      </c>
      <c r="L819" s="19" t="b">
        <v>0</v>
      </c>
      <c r="M819" s="26" t="b">
        <v>0</v>
      </c>
      <c r="O819" s="30"/>
      <c r="P819" s="19" t="s">
        <v>105</v>
      </c>
      <c r="Q819" s="19"/>
      <c r="X819" s="19"/>
      <c r="Y819" s="19"/>
      <c r="Z819" s="19"/>
      <c r="AA819" s="19"/>
      <c r="AB819" s="19" t="b">
        <v>0</v>
      </c>
      <c r="AC819" s="19"/>
      <c r="AD819" s="19"/>
      <c r="AE819" s="19"/>
      <c r="AF819" s="19"/>
      <c r="AG819" s="19"/>
      <c r="AH819" s="19"/>
      <c r="AI819" s="21" t="b">
        <v>0</v>
      </c>
      <c r="AJ819" s="21" t="b">
        <v>0</v>
      </c>
      <c r="AK819" s="21" t="b">
        <v>0</v>
      </c>
      <c r="AL819" s="21"/>
      <c r="AM819" s="21"/>
      <c r="AN819" s="21"/>
      <c r="AO819" s="21"/>
      <c r="AP819" s="21"/>
      <c r="AQ819" s="21"/>
      <c r="AR819" s="21"/>
      <c r="AS819" s="21" t="b">
        <v>1</v>
      </c>
      <c r="AT819" s="21"/>
      <c r="AU819" s="22"/>
      <c r="AV819" s="21"/>
      <c r="AW819" s="21"/>
      <c r="AX819" s="21"/>
      <c r="AY819" s="21"/>
      <c r="AZ819" s="21"/>
      <c r="BA819" s="21"/>
      <c r="BB819" s="23">
        <v>12114.0</v>
      </c>
      <c r="BC819" s="20"/>
      <c r="BD819" s="24"/>
      <c r="BE819" s="32"/>
      <c r="BF819" s="33"/>
      <c r="BG819" s="19" t="s">
        <v>4837</v>
      </c>
      <c r="BH819" s="19" t="s">
        <v>4838</v>
      </c>
      <c r="BI819" s="19"/>
      <c r="BK819" s="19"/>
    </row>
    <row r="820" ht="16.5" customHeight="1">
      <c r="A820" s="16" t="s">
        <v>4839</v>
      </c>
      <c r="B820" s="17" t="s">
        <v>68</v>
      </c>
      <c r="C820" s="18" t="s">
        <v>68</v>
      </c>
      <c r="D820" s="18" t="s">
        <v>68</v>
      </c>
      <c r="E820" s="19" t="b">
        <v>1</v>
      </c>
      <c r="F820" s="19" t="b">
        <v>0</v>
      </c>
      <c r="G820" s="19" t="b">
        <v>0</v>
      </c>
      <c r="H820" s="19" t="b">
        <v>0</v>
      </c>
      <c r="I820" s="19" t="b">
        <v>0</v>
      </c>
      <c r="J820" s="19" t="b">
        <v>0</v>
      </c>
      <c r="K820" s="19" t="b">
        <v>0</v>
      </c>
      <c r="L820" s="19" t="b">
        <v>0</v>
      </c>
      <c r="M820" s="20" t="b">
        <v>0</v>
      </c>
      <c r="P820" s="19" t="s">
        <v>3859</v>
      </c>
      <c r="Q820" s="19" t="s">
        <v>79</v>
      </c>
      <c r="R820" s="19" t="s">
        <v>4840</v>
      </c>
      <c r="AB820" s="19" t="b">
        <v>0</v>
      </c>
      <c r="AI820" s="21" t="b">
        <v>1</v>
      </c>
      <c r="AJ820" s="21" t="b">
        <v>0</v>
      </c>
      <c r="AK820" s="21" t="b">
        <v>0</v>
      </c>
      <c r="AL820" s="21"/>
      <c r="AM820" s="21" t="b">
        <v>1</v>
      </c>
      <c r="AN820" s="21"/>
      <c r="AO820" s="21"/>
      <c r="AP820" s="21"/>
      <c r="AQ820" s="21"/>
      <c r="AR820" s="21"/>
      <c r="AS820" s="21" t="b">
        <v>0</v>
      </c>
      <c r="AT820" s="21"/>
      <c r="AU820" s="22"/>
      <c r="AV820" s="21"/>
      <c r="AW820" s="21"/>
      <c r="AX820" s="21"/>
      <c r="AY820" s="21"/>
      <c r="AZ820" s="21"/>
      <c r="BA820" s="21"/>
      <c r="BB820" s="23">
        <v>12094.0</v>
      </c>
      <c r="BC820" s="26">
        <v>2.0</v>
      </c>
      <c r="BD820" s="24">
        <v>3.3006313E7</v>
      </c>
      <c r="BE820" s="19" t="s">
        <v>4841</v>
      </c>
      <c r="BF820" s="25">
        <v>44107.0</v>
      </c>
      <c r="BG820" s="19" t="s">
        <v>4842</v>
      </c>
      <c r="BH820" s="19" t="s">
        <v>4843</v>
      </c>
      <c r="BI820" s="19" t="s">
        <v>4844</v>
      </c>
      <c r="BJ820" s="19" t="s">
        <v>989</v>
      </c>
      <c r="BK820" s="19" t="s">
        <v>4845</v>
      </c>
    </row>
    <row r="821" ht="16.5" customHeight="1">
      <c r="A821" s="16" t="s">
        <v>4846</v>
      </c>
      <c r="B821" s="17" t="s">
        <v>68</v>
      </c>
      <c r="C821" s="18" t="s">
        <v>68</v>
      </c>
      <c r="D821" s="18" t="s">
        <v>68</v>
      </c>
      <c r="E821" s="19" t="b">
        <v>1</v>
      </c>
      <c r="F821" s="19" t="b">
        <v>0</v>
      </c>
      <c r="G821" s="19" t="b">
        <v>0</v>
      </c>
      <c r="H821" s="19" t="b">
        <v>0</v>
      </c>
      <c r="I821" s="19" t="b">
        <v>0</v>
      </c>
      <c r="J821" s="19" t="b">
        <v>0</v>
      </c>
      <c r="K821" s="19" t="b">
        <v>0</v>
      </c>
      <c r="L821" s="19" t="b">
        <v>0</v>
      </c>
      <c r="M821" s="20" t="b">
        <v>0</v>
      </c>
      <c r="O821" s="19" t="s">
        <v>4847</v>
      </c>
      <c r="P821" s="19" t="s">
        <v>4848</v>
      </c>
      <c r="Q821" s="19" t="s">
        <v>70</v>
      </c>
      <c r="S821" s="19" t="s">
        <v>4849</v>
      </c>
      <c r="AB821" s="19" t="b">
        <v>0</v>
      </c>
      <c r="AI821" s="21" t="b">
        <v>1</v>
      </c>
      <c r="AJ821" s="21" t="b">
        <v>0</v>
      </c>
      <c r="AK821" s="21" t="b">
        <v>0</v>
      </c>
      <c r="AL821" s="21"/>
      <c r="AM821" s="21" t="b">
        <v>1</v>
      </c>
      <c r="AN821" s="21"/>
      <c r="AO821" s="21"/>
      <c r="AP821" s="21"/>
      <c r="AQ821" s="21"/>
      <c r="AR821" s="21"/>
      <c r="AS821" s="21" t="b">
        <v>0</v>
      </c>
      <c r="AT821" s="21"/>
      <c r="AU821" s="22"/>
      <c r="AV821" s="21"/>
      <c r="AW821" s="21"/>
      <c r="AX821" s="21"/>
      <c r="AY821" s="21"/>
      <c r="AZ821" s="21"/>
      <c r="BA821" s="21"/>
      <c r="BB821" s="23">
        <v>11915.0</v>
      </c>
      <c r="BC821" s="26">
        <v>2.0</v>
      </c>
      <c r="BD821" s="24">
        <v>3.0827876E7</v>
      </c>
      <c r="BE821" s="19" t="s">
        <v>4850</v>
      </c>
      <c r="BF821" s="25">
        <v>43529.0</v>
      </c>
      <c r="BG821" s="19" t="s">
        <v>4851</v>
      </c>
      <c r="BH821" s="19" t="s">
        <v>4852</v>
      </c>
      <c r="BI821" s="19" t="s">
        <v>4853</v>
      </c>
      <c r="BJ821" s="19" t="s">
        <v>363</v>
      </c>
      <c r="BK821" s="19" t="s">
        <v>4854</v>
      </c>
    </row>
    <row r="822" ht="16.5" customHeight="1">
      <c r="A822" s="16" t="s">
        <v>4855</v>
      </c>
      <c r="B822" s="17" t="s">
        <v>68</v>
      </c>
      <c r="C822" s="18" t="s">
        <v>68</v>
      </c>
      <c r="D822" s="18" t="s">
        <v>68</v>
      </c>
      <c r="E822" s="19" t="b">
        <v>1</v>
      </c>
      <c r="F822" s="19" t="b">
        <v>0</v>
      </c>
      <c r="G822" s="19" t="b">
        <v>0</v>
      </c>
      <c r="H822" s="19" t="b">
        <v>0</v>
      </c>
      <c r="I822" s="19" t="b">
        <v>0</v>
      </c>
      <c r="J822" s="19" t="b">
        <v>0</v>
      </c>
      <c r="K822" s="19" t="b">
        <v>0</v>
      </c>
      <c r="L822" s="19" t="b">
        <v>0</v>
      </c>
      <c r="M822" s="20" t="b">
        <v>0</v>
      </c>
      <c r="N822" s="19" t="s">
        <v>234</v>
      </c>
      <c r="O822" s="19" t="s">
        <v>346</v>
      </c>
      <c r="P822" s="19" t="s">
        <v>105</v>
      </c>
      <c r="Q822" s="19" t="s">
        <v>70</v>
      </c>
      <c r="R822" s="19" t="s">
        <v>4628</v>
      </c>
      <c r="S822" s="19" t="s">
        <v>4629</v>
      </c>
      <c r="AB822" s="19" t="b">
        <v>0</v>
      </c>
      <c r="AI822" s="21" t="b">
        <v>1</v>
      </c>
      <c r="AJ822" s="21" t="b">
        <v>0</v>
      </c>
      <c r="AK822" s="21" t="b">
        <v>1</v>
      </c>
      <c r="AL822" s="21"/>
      <c r="AM822" s="21" t="b">
        <v>1</v>
      </c>
      <c r="AN822" s="21"/>
      <c r="AO822" s="22"/>
      <c r="AP822" s="21"/>
      <c r="AQ822" s="21"/>
      <c r="AR822" s="21"/>
      <c r="AS822" s="21" t="b">
        <v>0</v>
      </c>
      <c r="AT822" s="21"/>
      <c r="AU822" s="22"/>
      <c r="AV822" s="21"/>
      <c r="AW822" s="21"/>
      <c r="AX822" s="21"/>
      <c r="AY822" s="21"/>
      <c r="AZ822" s="21"/>
      <c r="BA822" s="21" t="b">
        <v>1</v>
      </c>
      <c r="BB822" s="23">
        <v>11898.0</v>
      </c>
      <c r="BC822" s="26">
        <v>4.0</v>
      </c>
      <c r="BD822" s="24">
        <v>3.3712615E7</v>
      </c>
      <c r="BE822" s="19" t="s">
        <v>4630</v>
      </c>
      <c r="BF822" s="25">
        <v>44269.0</v>
      </c>
      <c r="BG822" s="19" t="s">
        <v>4631</v>
      </c>
      <c r="BH822" s="19" t="s">
        <v>4632</v>
      </c>
      <c r="BI822" s="19" t="s">
        <v>4633</v>
      </c>
      <c r="BJ822" s="19" t="s">
        <v>127</v>
      </c>
    </row>
    <row r="823" ht="16.5" customHeight="1">
      <c r="A823" s="16" t="s">
        <v>4856</v>
      </c>
      <c r="B823" s="17" t="s">
        <v>68</v>
      </c>
      <c r="C823" s="18" t="s">
        <v>68</v>
      </c>
      <c r="D823" s="18" t="s">
        <v>68</v>
      </c>
      <c r="E823" s="19" t="b">
        <v>1</v>
      </c>
      <c r="F823" s="19" t="b">
        <v>0</v>
      </c>
      <c r="G823" s="19" t="b">
        <v>0</v>
      </c>
      <c r="H823" s="19" t="b">
        <v>1</v>
      </c>
      <c r="I823" s="19" t="b">
        <v>0</v>
      </c>
      <c r="J823" s="19" t="b">
        <v>0</v>
      </c>
      <c r="K823" s="19" t="b">
        <v>0</v>
      </c>
      <c r="L823" s="19" t="b">
        <v>0</v>
      </c>
      <c r="M823" s="20" t="b">
        <v>0</v>
      </c>
      <c r="O823" s="19" t="s">
        <v>4857</v>
      </c>
      <c r="P823" s="19" t="s">
        <v>236</v>
      </c>
      <c r="Q823" s="19" t="s">
        <v>79</v>
      </c>
      <c r="R823" s="19" t="s">
        <v>4858</v>
      </c>
      <c r="AB823" s="19" t="b">
        <v>0</v>
      </c>
      <c r="AI823" s="21" t="b">
        <v>1</v>
      </c>
      <c r="AJ823" s="21" t="b">
        <v>0</v>
      </c>
      <c r="AK823" s="21" t="b">
        <v>0</v>
      </c>
      <c r="AL823" s="21"/>
      <c r="AM823" s="21" t="b">
        <v>1</v>
      </c>
      <c r="AN823" s="21"/>
      <c r="AO823" s="21"/>
      <c r="AP823" s="21"/>
      <c r="AQ823" s="21"/>
      <c r="AR823" s="21"/>
      <c r="AS823" s="21" t="b">
        <v>0</v>
      </c>
      <c r="AT823" s="21"/>
      <c r="AU823" s="22"/>
      <c r="AV823" s="21"/>
      <c r="AW823" s="21"/>
      <c r="AX823" s="21"/>
      <c r="AY823" s="21"/>
      <c r="AZ823" s="21"/>
      <c r="BA823" s="21"/>
      <c r="BB823" s="23">
        <v>11898.0</v>
      </c>
      <c r="BC823" s="26">
        <v>2.0</v>
      </c>
      <c r="BD823" s="24">
        <v>3.0922843E7</v>
      </c>
      <c r="BE823" s="19" t="s">
        <v>4859</v>
      </c>
      <c r="BF823" s="25">
        <v>43554.0</v>
      </c>
      <c r="BG823" s="19" t="s">
        <v>4860</v>
      </c>
      <c r="BH823" s="19" t="s">
        <v>4861</v>
      </c>
      <c r="BI823" s="19" t="s">
        <v>4862</v>
      </c>
      <c r="BJ823" s="19" t="s">
        <v>596</v>
      </c>
      <c r="BK823" s="19" t="s">
        <v>4863</v>
      </c>
    </row>
    <row r="824" ht="16.5" customHeight="1">
      <c r="A824" s="32" t="s">
        <v>4864</v>
      </c>
      <c r="B824" s="28" t="s">
        <v>68</v>
      </c>
      <c r="C824" s="17" t="s">
        <v>88</v>
      </c>
      <c r="D824" s="17" t="s">
        <v>88</v>
      </c>
      <c r="E824" s="19" t="b">
        <v>1</v>
      </c>
      <c r="F824" s="29" t="b">
        <v>0</v>
      </c>
      <c r="G824" t="b">
        <v>0</v>
      </c>
      <c r="H824" s="19" t="b">
        <v>1</v>
      </c>
      <c r="I824" t="b">
        <v>0</v>
      </c>
      <c r="J824" s="19" t="b">
        <v>0</v>
      </c>
      <c r="K824" s="19" t="b">
        <v>0</v>
      </c>
      <c r="L824" s="19" t="b">
        <v>0</v>
      </c>
      <c r="M824" s="26" t="b">
        <v>0</v>
      </c>
      <c r="O824" s="30"/>
      <c r="P824" s="19" t="s">
        <v>105</v>
      </c>
      <c r="Q824" s="19"/>
      <c r="X824" s="19"/>
      <c r="Y824" s="19"/>
      <c r="Z824" s="19"/>
      <c r="AA824" s="19"/>
      <c r="AB824" s="19" t="b">
        <v>0</v>
      </c>
      <c r="AC824" s="19"/>
      <c r="AD824" s="19"/>
      <c r="AE824" s="19"/>
      <c r="AF824" s="19"/>
      <c r="AG824" s="19"/>
      <c r="AH824" s="19"/>
      <c r="AI824" s="21" t="b">
        <v>0</v>
      </c>
      <c r="AJ824" s="21" t="b">
        <v>0</v>
      </c>
      <c r="AK824" s="21" t="b">
        <v>0</v>
      </c>
      <c r="AL824" s="21"/>
      <c r="AM824" s="21"/>
      <c r="AN824" s="21"/>
      <c r="AO824" s="21"/>
      <c r="AP824" s="21"/>
      <c r="AQ824" s="21"/>
      <c r="AR824" s="21"/>
      <c r="AS824" s="21" t="b">
        <v>1</v>
      </c>
      <c r="AT824" s="21"/>
      <c r="AU824" s="22"/>
      <c r="AV824" s="21"/>
      <c r="AW824" s="21"/>
      <c r="AX824" s="21"/>
      <c r="AY824" s="21"/>
      <c r="AZ824" s="21"/>
      <c r="BA824" s="21" t="b">
        <v>1</v>
      </c>
      <c r="BB824" s="23">
        <v>11887.0</v>
      </c>
      <c r="BC824" s="20"/>
      <c r="BD824" s="24"/>
      <c r="BE824" s="32"/>
      <c r="BF824" s="33"/>
      <c r="BG824" s="19" t="s">
        <v>4865</v>
      </c>
      <c r="BH824" s="19" t="s">
        <v>4866</v>
      </c>
      <c r="BI824" s="19"/>
      <c r="BK824" s="19"/>
    </row>
    <row r="825" ht="16.5" customHeight="1">
      <c r="A825" s="32" t="s">
        <v>4867</v>
      </c>
      <c r="B825" s="28" t="s">
        <v>68</v>
      </c>
      <c r="C825" s="17" t="s">
        <v>88</v>
      </c>
      <c r="D825" s="17" t="s">
        <v>88</v>
      </c>
      <c r="E825" s="19" t="b">
        <v>1</v>
      </c>
      <c r="F825" s="29" t="b">
        <v>0</v>
      </c>
      <c r="G825" t="b">
        <v>0</v>
      </c>
      <c r="H825" s="19" t="b">
        <v>1</v>
      </c>
      <c r="I825" t="b">
        <v>0</v>
      </c>
      <c r="J825" s="19" t="b">
        <v>0</v>
      </c>
      <c r="K825" s="19" t="b">
        <v>0</v>
      </c>
      <c r="L825" s="19" t="b">
        <v>0</v>
      </c>
      <c r="M825" s="26" t="b">
        <v>0</v>
      </c>
      <c r="O825" s="30"/>
      <c r="P825" s="19" t="s">
        <v>105</v>
      </c>
      <c r="Q825" s="19"/>
      <c r="X825" s="19"/>
      <c r="Y825" s="19"/>
      <c r="Z825" s="19"/>
      <c r="AA825" s="19"/>
      <c r="AB825" s="19" t="b">
        <v>0</v>
      </c>
      <c r="AC825" s="19"/>
      <c r="AD825" s="19"/>
      <c r="AE825" s="19"/>
      <c r="AF825" s="19"/>
      <c r="AG825" s="19"/>
      <c r="AH825" s="19"/>
      <c r="AI825" s="21" t="b">
        <v>0</v>
      </c>
      <c r="AJ825" s="21" t="b">
        <v>0</v>
      </c>
      <c r="AK825" s="21" t="b">
        <v>0</v>
      </c>
      <c r="AL825" s="21"/>
      <c r="AM825" s="21"/>
      <c r="AN825" s="21"/>
      <c r="AO825" s="21"/>
      <c r="AP825" s="21"/>
      <c r="AQ825" s="21"/>
      <c r="AR825" s="21"/>
      <c r="AS825" s="21" t="b">
        <v>1</v>
      </c>
      <c r="AT825" s="21"/>
      <c r="AU825" s="22"/>
      <c r="AV825" s="21"/>
      <c r="AW825" s="21"/>
      <c r="AX825" s="21"/>
      <c r="AY825" s="21"/>
      <c r="AZ825" s="21"/>
      <c r="BA825" s="21"/>
      <c r="BB825" s="23">
        <v>11860.0</v>
      </c>
      <c r="BC825" s="20"/>
      <c r="BD825" s="24"/>
      <c r="BE825" s="32"/>
      <c r="BF825" s="33"/>
      <c r="BG825" s="19" t="s">
        <v>4868</v>
      </c>
      <c r="BH825" s="19" t="s">
        <v>4869</v>
      </c>
      <c r="BI825" s="19"/>
      <c r="BK825" s="19"/>
    </row>
    <row r="826" ht="16.5" customHeight="1">
      <c r="A826" s="32" t="s">
        <v>4870</v>
      </c>
      <c r="B826" s="28" t="s">
        <v>68</v>
      </c>
      <c r="C826" s="17" t="s">
        <v>88</v>
      </c>
      <c r="D826" s="17" t="s">
        <v>88</v>
      </c>
      <c r="E826" s="19" t="b">
        <v>0</v>
      </c>
      <c r="F826" s="19" t="b">
        <v>0</v>
      </c>
      <c r="G826" s="19" t="b">
        <v>0</v>
      </c>
      <c r="H826" s="19" t="b">
        <v>1</v>
      </c>
      <c r="I826" s="19" t="b">
        <v>0</v>
      </c>
      <c r="J826" s="19" t="b">
        <v>0</v>
      </c>
      <c r="K826" s="19" t="b">
        <v>0</v>
      </c>
      <c r="L826" s="19" t="b">
        <v>1</v>
      </c>
      <c r="M826" s="26" t="b">
        <v>0</v>
      </c>
      <c r="O826" s="30"/>
      <c r="P826" s="19" t="s">
        <v>105</v>
      </c>
      <c r="Q826" s="19"/>
      <c r="X826" s="19"/>
      <c r="Y826" s="19"/>
      <c r="Z826" s="19"/>
      <c r="AA826" s="19"/>
      <c r="AB826" s="19" t="b">
        <v>0</v>
      </c>
      <c r="AC826" s="19"/>
      <c r="AD826" s="19"/>
      <c r="AE826" s="19"/>
      <c r="AF826" s="19"/>
      <c r="AG826" s="19"/>
      <c r="AH826" s="19"/>
      <c r="AI826" s="21" t="b">
        <v>0</v>
      </c>
      <c r="AJ826" s="21" t="b">
        <v>0</v>
      </c>
      <c r="AK826" s="21" t="b">
        <v>0</v>
      </c>
      <c r="AL826" s="21"/>
      <c r="AM826" s="21"/>
      <c r="AN826" s="21"/>
      <c r="AO826" s="21"/>
      <c r="AP826" s="21"/>
      <c r="AQ826" s="21"/>
      <c r="AR826" s="21"/>
      <c r="AS826" s="21" t="b">
        <v>1</v>
      </c>
      <c r="AT826" s="21"/>
      <c r="AU826" s="22"/>
      <c r="AV826" s="21"/>
      <c r="AW826" s="21"/>
      <c r="AX826" s="21"/>
      <c r="AY826" s="21"/>
      <c r="AZ826" s="21"/>
      <c r="BA826" s="21"/>
      <c r="BB826" s="23">
        <v>11855.0</v>
      </c>
      <c r="BC826" s="20"/>
      <c r="BD826" s="24"/>
      <c r="BE826" s="32"/>
      <c r="BF826" s="33"/>
      <c r="BG826" s="19" t="s">
        <v>4871</v>
      </c>
      <c r="BH826" t="s">
        <v>4871</v>
      </c>
      <c r="BI826" s="19"/>
      <c r="BK826" s="19"/>
    </row>
    <row r="827" ht="16.5" customHeight="1">
      <c r="A827" s="16" t="s">
        <v>4872</v>
      </c>
      <c r="B827" s="17" t="s">
        <v>68</v>
      </c>
      <c r="C827" s="18" t="s">
        <v>68</v>
      </c>
      <c r="D827" s="18" t="s">
        <v>68</v>
      </c>
      <c r="E827" s="19" t="b">
        <v>0</v>
      </c>
      <c r="F827" s="19" t="b">
        <v>1</v>
      </c>
      <c r="G827" s="19" t="b">
        <v>0</v>
      </c>
      <c r="H827" s="19" t="b">
        <v>0</v>
      </c>
      <c r="I827" s="19" t="b">
        <v>0</v>
      </c>
      <c r="J827" s="19" t="b">
        <v>0</v>
      </c>
      <c r="K827" s="19" t="b">
        <v>0</v>
      </c>
      <c r="L827" s="19" t="b">
        <v>0</v>
      </c>
      <c r="M827" s="20" t="b">
        <v>0</v>
      </c>
      <c r="O827" s="30"/>
      <c r="Q827" s="19"/>
      <c r="R827" s="19" t="s">
        <v>4873</v>
      </c>
      <c r="X827" s="19"/>
      <c r="Y827" s="19" t="b">
        <f t="shared" ref="Y827:Y828" si="5">OR(EQ(Z827,"Yes"),EQ(AA827,"Yes"))</f>
        <v>0</v>
      </c>
      <c r="Z827" s="19"/>
      <c r="AA827" s="19" t="s">
        <v>88</v>
      </c>
      <c r="AB827" s="19" t="b">
        <v>0</v>
      </c>
      <c r="AI827" s="21" t="b">
        <v>1</v>
      </c>
      <c r="AJ827" s="21" t="b">
        <v>0</v>
      </c>
      <c r="AK827" s="21" t="b">
        <v>0</v>
      </c>
      <c r="AL827" s="21"/>
      <c r="AM827" s="21" t="b">
        <v>1</v>
      </c>
      <c r="AN827" s="21"/>
      <c r="AO827" s="21"/>
      <c r="AP827" s="21"/>
      <c r="AQ827" s="21"/>
      <c r="AR827" s="21"/>
      <c r="AS827" s="21" t="b">
        <v>0</v>
      </c>
      <c r="AT827" s="21"/>
      <c r="AU827" s="22"/>
      <c r="AV827" s="21"/>
      <c r="AW827" s="21"/>
      <c r="AX827" s="21"/>
      <c r="AY827" s="21"/>
      <c r="AZ827" s="21"/>
      <c r="BA827" s="21"/>
      <c r="BB827" s="23">
        <v>11841.0</v>
      </c>
      <c r="BC827" s="26">
        <v>6.0</v>
      </c>
      <c r="BD827" s="24">
        <v>3.3815362E7</v>
      </c>
      <c r="BE827" s="19" t="s">
        <v>4874</v>
      </c>
      <c r="BF827" s="25">
        <v>44292.0</v>
      </c>
      <c r="BG827" s="19" t="s">
        <v>4875</v>
      </c>
      <c r="BH827" s="19" t="s">
        <v>4876</v>
      </c>
      <c r="BI827" s="19" t="s">
        <v>4877</v>
      </c>
      <c r="BJ827" s="19" t="s">
        <v>1661</v>
      </c>
      <c r="BK827" s="19" t="s">
        <v>4878</v>
      </c>
    </row>
    <row r="828" ht="16.5" customHeight="1">
      <c r="A828" s="16" t="s">
        <v>4879</v>
      </c>
      <c r="B828" s="17" t="s">
        <v>68</v>
      </c>
      <c r="C828" s="18" t="s">
        <v>68</v>
      </c>
      <c r="D828" s="18" t="s">
        <v>68</v>
      </c>
      <c r="E828" s="19" t="b">
        <v>0</v>
      </c>
      <c r="F828" s="19" t="b">
        <v>1</v>
      </c>
      <c r="G828" s="19" t="b">
        <v>0</v>
      </c>
      <c r="H828" s="19" t="b">
        <v>0</v>
      </c>
      <c r="I828" s="19" t="b">
        <v>0</v>
      </c>
      <c r="J828" s="19" t="b">
        <v>0</v>
      </c>
      <c r="K828" s="19" t="b">
        <v>0</v>
      </c>
      <c r="L828" s="19" t="b">
        <v>0</v>
      </c>
      <c r="M828" s="20" t="b">
        <v>0</v>
      </c>
      <c r="N828" s="19" t="s">
        <v>234</v>
      </c>
      <c r="O828" s="19" t="s">
        <v>4880</v>
      </c>
      <c r="P828" s="19" t="s">
        <v>69</v>
      </c>
      <c r="Q828" s="19"/>
      <c r="R828" s="19" t="s">
        <v>4881</v>
      </c>
      <c r="X828" s="19"/>
      <c r="Y828" s="19" t="b">
        <f t="shared" si="5"/>
        <v>1</v>
      </c>
      <c r="Z828" s="19"/>
      <c r="AA828" s="19" t="s">
        <v>68</v>
      </c>
      <c r="AB828" s="19" t="b">
        <v>0</v>
      </c>
      <c r="AI828" s="21" t="b">
        <v>1</v>
      </c>
      <c r="AJ828" s="21" t="b">
        <v>0</v>
      </c>
      <c r="AK828" s="21" t="b">
        <v>1</v>
      </c>
      <c r="AL828" s="21"/>
      <c r="AM828" s="21"/>
      <c r="AN828" s="21"/>
      <c r="AO828" s="21"/>
      <c r="AP828" s="21"/>
      <c r="AQ828" s="21"/>
      <c r="AR828" s="21"/>
      <c r="AS828" s="21" t="b">
        <v>0</v>
      </c>
      <c r="AT828" s="21"/>
      <c r="AU828" s="22"/>
      <c r="AV828" s="21"/>
      <c r="AW828" s="21"/>
      <c r="AX828" s="21"/>
      <c r="AY828" s="21"/>
      <c r="AZ828" s="21"/>
      <c r="BA828" s="21"/>
      <c r="BB828" s="23">
        <v>11831.0</v>
      </c>
      <c r="BC828" s="26">
        <v>1.0</v>
      </c>
      <c r="BD828" s="24">
        <v>3.004242E7</v>
      </c>
      <c r="BE828" s="19" t="s">
        <v>4882</v>
      </c>
      <c r="BF828" s="25">
        <v>43307.0</v>
      </c>
      <c r="BG828" s="19" t="s">
        <v>4883</v>
      </c>
      <c r="BH828" s="19" t="s">
        <v>4884</v>
      </c>
      <c r="BI828" s="19" t="s">
        <v>4885</v>
      </c>
      <c r="BJ828" s="19" t="s">
        <v>127</v>
      </c>
    </row>
    <row r="829" ht="16.5" customHeight="1">
      <c r="A829" s="16" t="s">
        <v>4886</v>
      </c>
      <c r="B829" s="17" t="s">
        <v>68</v>
      </c>
      <c r="C829" s="18" t="s">
        <v>68</v>
      </c>
      <c r="D829" s="18" t="s">
        <v>68</v>
      </c>
      <c r="E829" s="19" t="b">
        <v>1</v>
      </c>
      <c r="F829" s="19" t="b">
        <v>0</v>
      </c>
      <c r="G829" s="19" t="b">
        <v>1</v>
      </c>
      <c r="H829" s="19" t="b">
        <v>1</v>
      </c>
      <c r="I829" s="19" t="b">
        <v>0</v>
      </c>
      <c r="J829" s="19" t="b">
        <v>0</v>
      </c>
      <c r="K829" s="19" t="b">
        <v>0</v>
      </c>
      <c r="L829" s="19" t="b">
        <v>0</v>
      </c>
      <c r="M829" s="20" t="b">
        <v>0</v>
      </c>
      <c r="O829" s="19" t="s">
        <v>4887</v>
      </c>
      <c r="P829" s="19" t="s">
        <v>1137</v>
      </c>
      <c r="Q829" s="19" t="s">
        <v>79</v>
      </c>
      <c r="S829" s="19" t="s">
        <v>4888</v>
      </c>
      <c r="AB829" s="19" t="b">
        <v>0</v>
      </c>
      <c r="AI829" s="21" t="b">
        <v>1</v>
      </c>
      <c r="AJ829" s="21" t="b">
        <v>0</v>
      </c>
      <c r="AK829" s="21" t="b">
        <v>1</v>
      </c>
      <c r="AL829" s="21"/>
      <c r="AM829" s="21"/>
      <c r="AN829" s="21"/>
      <c r="AO829" s="21"/>
      <c r="AP829" s="21"/>
      <c r="AQ829" s="21"/>
      <c r="AR829" s="21"/>
      <c r="AS829" s="21" t="b">
        <v>0</v>
      </c>
      <c r="AT829" s="21"/>
      <c r="AU829" s="22"/>
      <c r="AV829" s="21"/>
      <c r="AW829" s="21"/>
      <c r="AX829" s="21"/>
      <c r="AY829" s="21"/>
      <c r="AZ829" s="21"/>
      <c r="BA829" s="21"/>
      <c r="BB829" s="23">
        <v>11818.0</v>
      </c>
      <c r="BC829" s="26">
        <v>1.0</v>
      </c>
      <c r="BD829" s="24">
        <v>3.0814501E7</v>
      </c>
      <c r="BE829" s="19" t="s">
        <v>4889</v>
      </c>
      <c r="BF829" s="25">
        <v>43525.0</v>
      </c>
      <c r="BG829" s="19" t="s">
        <v>4890</v>
      </c>
      <c r="BH829" s="19" t="s">
        <v>4891</v>
      </c>
      <c r="BI829" s="19" t="s">
        <v>4892</v>
      </c>
      <c r="BJ829" s="19" t="s">
        <v>127</v>
      </c>
    </row>
    <row r="830" ht="16.5" customHeight="1">
      <c r="A830" s="27" t="s">
        <v>4893</v>
      </c>
      <c r="B830" s="28" t="s">
        <v>68</v>
      </c>
      <c r="C830" s="17" t="s">
        <v>88</v>
      </c>
      <c r="D830" s="17" t="s">
        <v>88</v>
      </c>
      <c r="E830" s="29" t="b">
        <v>1</v>
      </c>
      <c r="F830" s="29" t="b">
        <v>0</v>
      </c>
      <c r="G830" t="b">
        <v>0</v>
      </c>
      <c r="H830" s="29" t="b">
        <v>0</v>
      </c>
      <c r="I830" t="b">
        <v>0</v>
      </c>
      <c r="J830" s="19" t="b">
        <v>0</v>
      </c>
      <c r="K830" s="19" t="b">
        <v>0</v>
      </c>
      <c r="L830" s="19" t="b">
        <v>0</v>
      </c>
      <c r="M830" s="26" t="b">
        <v>0</v>
      </c>
      <c r="O830" s="30"/>
      <c r="Q830" s="19"/>
      <c r="X830" s="19"/>
      <c r="Y830" s="19"/>
      <c r="Z830" s="19"/>
      <c r="AA830" s="19"/>
      <c r="AB830" s="19" t="b">
        <v>0</v>
      </c>
      <c r="AC830" s="19"/>
      <c r="AD830" s="19"/>
      <c r="AE830" s="19"/>
      <c r="AF830" s="19"/>
      <c r="AG830" s="19"/>
      <c r="AH830" s="19"/>
      <c r="AI830" s="21" t="b">
        <v>0</v>
      </c>
      <c r="AJ830" s="21" t="b">
        <v>0</v>
      </c>
      <c r="AK830" s="21" t="b">
        <v>0</v>
      </c>
      <c r="AL830" s="21"/>
      <c r="AM830" s="21"/>
      <c r="AN830" s="21"/>
      <c r="AO830" s="21"/>
      <c r="AP830" s="21"/>
      <c r="AQ830" s="21"/>
      <c r="AR830" s="21"/>
      <c r="AS830" s="21" t="b">
        <v>1</v>
      </c>
      <c r="AT830" s="21"/>
      <c r="AU830" s="22"/>
      <c r="AV830" s="21"/>
      <c r="AW830" s="21"/>
      <c r="AX830" s="21"/>
      <c r="AY830" s="21"/>
      <c r="AZ830" s="21"/>
      <c r="BA830" s="21" t="b">
        <v>1</v>
      </c>
      <c r="BB830" s="31">
        <v>11805.0</v>
      </c>
      <c r="BC830" s="20"/>
      <c r="BD830" s="24">
        <v>3.4790166E7</v>
      </c>
      <c r="BE830" s="32" t="s">
        <v>4894</v>
      </c>
      <c r="BF830" s="33">
        <v>44501.0</v>
      </c>
      <c r="BG830" s="19" t="s">
        <v>4895</v>
      </c>
      <c r="BH830" s="19"/>
      <c r="BI830" s="19" t="s">
        <v>4896</v>
      </c>
      <c r="BJ830" s="19" t="s">
        <v>4897</v>
      </c>
      <c r="BK830" s="19"/>
    </row>
    <row r="831" ht="16.5" customHeight="1">
      <c r="A831" s="16" t="s">
        <v>4898</v>
      </c>
      <c r="B831" s="17" t="s">
        <v>68</v>
      </c>
      <c r="C831" s="18" t="s">
        <v>68</v>
      </c>
      <c r="D831" s="18" t="s">
        <v>68</v>
      </c>
      <c r="E831" s="19" t="b">
        <v>1</v>
      </c>
      <c r="F831" s="19" t="b">
        <v>0</v>
      </c>
      <c r="G831" s="19" t="b">
        <v>0</v>
      </c>
      <c r="H831" s="19" t="b">
        <v>0</v>
      </c>
      <c r="I831" s="19" t="b">
        <v>0</v>
      </c>
      <c r="J831" s="19" t="b">
        <v>0</v>
      </c>
      <c r="K831" s="19" t="b">
        <v>0</v>
      </c>
      <c r="L831" s="19" t="b">
        <v>0</v>
      </c>
      <c r="M831" s="20" t="b">
        <v>0</v>
      </c>
      <c r="O831" s="19" t="s">
        <v>4899</v>
      </c>
      <c r="P831" s="19" t="s">
        <v>855</v>
      </c>
      <c r="Q831" s="19" t="s">
        <v>79</v>
      </c>
      <c r="R831" s="19" t="s">
        <v>4900</v>
      </c>
      <c r="S831" s="19" t="s">
        <v>4901</v>
      </c>
      <c r="T831" s="19" t="s">
        <v>4902</v>
      </c>
      <c r="AB831" s="19" t="b">
        <v>0</v>
      </c>
      <c r="AI831" s="21" t="b">
        <v>1</v>
      </c>
      <c r="AJ831" s="21" t="b">
        <v>0</v>
      </c>
      <c r="AK831" s="21" t="b">
        <v>0</v>
      </c>
      <c r="AL831" s="21"/>
      <c r="AM831" s="21" t="b">
        <v>1</v>
      </c>
      <c r="AN831" s="21"/>
      <c r="AO831" s="21"/>
      <c r="AP831" s="21"/>
      <c r="AQ831" s="21"/>
      <c r="AR831" s="21"/>
      <c r="AS831" s="21" t="b">
        <v>0</v>
      </c>
      <c r="AT831" s="21"/>
      <c r="AU831" s="22"/>
      <c r="AV831" s="21"/>
      <c r="AW831" s="21"/>
      <c r="AX831" s="21"/>
      <c r="AY831" s="21"/>
      <c r="AZ831" s="21"/>
      <c r="BA831" s="21"/>
      <c r="BB831" s="23">
        <v>11803.0</v>
      </c>
      <c r="BC831" s="26">
        <v>3.0</v>
      </c>
      <c r="BD831" s="24">
        <v>3.2125286E7</v>
      </c>
      <c r="BE831" s="19" t="s">
        <v>4903</v>
      </c>
      <c r="BF831" s="25">
        <v>43894.0</v>
      </c>
      <c r="BG831" s="19" t="s">
        <v>4904</v>
      </c>
      <c r="BH831" s="19" t="s">
        <v>4905</v>
      </c>
      <c r="BI831" s="19" t="s">
        <v>4906</v>
      </c>
      <c r="BJ831" s="19" t="s">
        <v>111</v>
      </c>
      <c r="BK831" s="19" t="s">
        <v>4907</v>
      </c>
    </row>
    <row r="832" ht="16.5" customHeight="1">
      <c r="A832" s="16" t="s">
        <v>4908</v>
      </c>
      <c r="B832" s="17" t="s">
        <v>68</v>
      </c>
      <c r="C832" s="18" t="s">
        <v>68</v>
      </c>
      <c r="D832" s="18" t="s">
        <v>68</v>
      </c>
      <c r="E832" s="19" t="b">
        <v>1</v>
      </c>
      <c r="F832" s="19" t="b">
        <v>0</v>
      </c>
      <c r="G832" s="19" t="b">
        <v>0</v>
      </c>
      <c r="H832" s="19" t="b">
        <v>0</v>
      </c>
      <c r="I832" s="19" t="b">
        <v>0</v>
      </c>
      <c r="J832" s="19" t="b">
        <v>0</v>
      </c>
      <c r="K832" s="19" t="b">
        <v>0</v>
      </c>
      <c r="L832" s="19" t="b">
        <v>0</v>
      </c>
      <c r="M832" s="20" t="b">
        <v>0</v>
      </c>
      <c r="N832" s="19" t="s">
        <v>234</v>
      </c>
      <c r="O832" s="19" t="s">
        <v>4909</v>
      </c>
      <c r="P832" s="19" t="s">
        <v>105</v>
      </c>
      <c r="Q832" s="19" t="s">
        <v>79</v>
      </c>
      <c r="S832" s="19" t="s">
        <v>4910</v>
      </c>
      <c r="U832" s="19" t="s">
        <v>4911</v>
      </c>
      <c r="V832" s="19"/>
      <c r="W832" s="19"/>
      <c r="X832" s="19"/>
      <c r="Y832" s="19"/>
      <c r="Z832" s="19"/>
      <c r="AA832" s="19"/>
      <c r="AB832" s="19" t="b">
        <v>0</v>
      </c>
      <c r="AC832" s="19"/>
      <c r="AD832" s="19"/>
      <c r="AE832" s="19"/>
      <c r="AF832" s="19"/>
      <c r="AG832" s="19"/>
      <c r="AH832" s="19"/>
      <c r="AI832" s="21" t="b">
        <v>1</v>
      </c>
      <c r="AJ832" s="21" t="b">
        <v>0</v>
      </c>
      <c r="AK832" s="21" t="b">
        <v>1</v>
      </c>
      <c r="AL832" s="21"/>
      <c r="AM832" s="21"/>
      <c r="AN832" s="21"/>
      <c r="AO832" s="21"/>
      <c r="AP832" s="21"/>
      <c r="AQ832" s="21"/>
      <c r="AR832" s="21"/>
      <c r="AS832" s="21" t="b">
        <v>0</v>
      </c>
      <c r="AT832" s="21"/>
      <c r="AU832" s="22"/>
      <c r="AV832" s="21"/>
      <c r="AW832" s="21"/>
      <c r="AX832" s="21"/>
      <c r="AY832" s="21"/>
      <c r="AZ832" s="21"/>
      <c r="BA832" s="21"/>
      <c r="BB832" s="23">
        <v>11795.0</v>
      </c>
      <c r="BC832" s="20">
        <v>1.0</v>
      </c>
      <c r="BD832" s="24">
        <v>3.1900405E7</v>
      </c>
      <c r="BE832" s="19" t="s">
        <v>4912</v>
      </c>
      <c r="BF832" s="25">
        <v>43835.0</v>
      </c>
      <c r="BG832" s="19" t="s">
        <v>4913</v>
      </c>
      <c r="BH832" s="19" t="s">
        <v>4914</v>
      </c>
      <c r="BI832" s="19" t="s">
        <v>4915</v>
      </c>
      <c r="BJ832" s="19" t="s">
        <v>4916</v>
      </c>
    </row>
    <row r="833" ht="16.5" customHeight="1">
      <c r="A833" s="16" t="s">
        <v>4917</v>
      </c>
      <c r="B833" s="17" t="s">
        <v>68</v>
      </c>
      <c r="C833" s="18" t="s">
        <v>68</v>
      </c>
      <c r="D833" s="18" t="s">
        <v>68</v>
      </c>
      <c r="E833" s="19" t="b">
        <v>1</v>
      </c>
      <c r="F833" s="19" t="b">
        <v>0</v>
      </c>
      <c r="G833" s="19" t="b">
        <v>0</v>
      </c>
      <c r="H833" s="19" t="b">
        <v>0</v>
      </c>
      <c r="I833" s="19" t="b">
        <v>0</v>
      </c>
      <c r="J833" s="19" t="b">
        <v>0</v>
      </c>
      <c r="K833" s="19" t="b">
        <v>0</v>
      </c>
      <c r="L833" s="19" t="b">
        <v>0</v>
      </c>
      <c r="M833" s="20" t="b">
        <v>0</v>
      </c>
      <c r="N833" s="19" t="s">
        <v>234</v>
      </c>
      <c r="O833" s="19" t="s">
        <v>4918</v>
      </c>
      <c r="P833" s="19" t="s">
        <v>105</v>
      </c>
      <c r="Q833" s="19" t="s">
        <v>70</v>
      </c>
      <c r="R833" s="19" t="s">
        <v>4919</v>
      </c>
      <c r="AB833" s="19" t="b">
        <v>0</v>
      </c>
      <c r="AI833" s="21" t="b">
        <v>1</v>
      </c>
      <c r="AJ833" s="21" t="b">
        <v>0</v>
      </c>
      <c r="AK833" s="21" t="b">
        <v>1</v>
      </c>
      <c r="AL833" s="21"/>
      <c r="AM833" s="21" t="b">
        <v>1</v>
      </c>
      <c r="AN833" s="21"/>
      <c r="AO833" s="21"/>
      <c r="AP833" s="21"/>
      <c r="AQ833" s="21"/>
      <c r="AR833" s="21"/>
      <c r="AS833" s="21" t="b">
        <v>0</v>
      </c>
      <c r="AT833" s="21"/>
      <c r="AU833" s="22"/>
      <c r="AV833" s="21"/>
      <c r="AW833" s="21"/>
      <c r="AX833" s="21"/>
      <c r="AY833" s="21"/>
      <c r="AZ833" s="21"/>
      <c r="BA833" s="21" t="b">
        <v>1</v>
      </c>
      <c r="BB833" s="23">
        <v>11786.0</v>
      </c>
      <c r="BC833" s="26">
        <v>3.0</v>
      </c>
      <c r="BD833" s="24">
        <v>3.3268347E7</v>
      </c>
      <c r="BE833" s="19" t="s">
        <v>4920</v>
      </c>
      <c r="BF833" s="25">
        <v>44169.0</v>
      </c>
      <c r="BG833" s="19" t="s">
        <v>4921</v>
      </c>
      <c r="BH833" s="19" t="s">
        <v>4922</v>
      </c>
      <c r="BI833" s="19" t="s">
        <v>4923</v>
      </c>
      <c r="BJ833" s="19" t="s">
        <v>4924</v>
      </c>
    </row>
    <row r="834" ht="16.5" customHeight="1">
      <c r="A834" s="16" t="s">
        <v>4925</v>
      </c>
      <c r="B834" s="17" t="s">
        <v>68</v>
      </c>
      <c r="C834" s="18" t="s">
        <v>68</v>
      </c>
      <c r="D834" s="18" t="s">
        <v>68</v>
      </c>
      <c r="E834" s="19" t="b">
        <v>1</v>
      </c>
      <c r="F834" s="19" t="b">
        <v>0</v>
      </c>
      <c r="G834" s="19" t="b">
        <v>0</v>
      </c>
      <c r="H834" s="19" t="b">
        <v>0</v>
      </c>
      <c r="I834" s="19" t="b">
        <v>1</v>
      </c>
      <c r="J834" s="19" t="b">
        <v>0</v>
      </c>
      <c r="K834" s="19" t="b">
        <v>0</v>
      </c>
      <c r="L834" s="19" t="b">
        <v>0</v>
      </c>
      <c r="M834" s="20" t="b">
        <v>0</v>
      </c>
      <c r="O834" s="19" t="s">
        <v>4926</v>
      </c>
      <c r="P834" s="19" t="s">
        <v>105</v>
      </c>
      <c r="Q834" s="19" t="s">
        <v>70</v>
      </c>
      <c r="AB834" s="19" t="b">
        <v>0</v>
      </c>
      <c r="AI834" s="21" t="b">
        <v>1</v>
      </c>
      <c r="AJ834" s="21" t="b">
        <v>0</v>
      </c>
      <c r="AK834" s="21" t="b">
        <v>1</v>
      </c>
      <c r="AL834" s="21"/>
      <c r="AM834" s="21"/>
      <c r="AN834" s="21"/>
      <c r="AO834" s="21"/>
      <c r="AP834" s="21"/>
      <c r="AQ834" s="21"/>
      <c r="AR834" s="21"/>
      <c r="AS834" s="21" t="b">
        <v>0</v>
      </c>
      <c r="AT834" s="21"/>
      <c r="AU834" s="22"/>
      <c r="AV834" s="21"/>
      <c r="AW834" s="21"/>
      <c r="AX834" s="21"/>
      <c r="AY834" s="21"/>
      <c r="AZ834" s="21"/>
      <c r="BA834" s="21"/>
      <c r="BB834" s="23">
        <v>11774.0</v>
      </c>
      <c r="BC834" s="26">
        <v>1.0</v>
      </c>
      <c r="BD834" s="24">
        <v>3.1740814E7</v>
      </c>
      <c r="BE834" s="19" t="s">
        <v>4927</v>
      </c>
      <c r="BF834" s="25">
        <v>43789.0</v>
      </c>
      <c r="BG834" s="19" t="s">
        <v>4928</v>
      </c>
      <c r="BH834" s="19" t="s">
        <v>4929</v>
      </c>
      <c r="BI834" s="19" t="s">
        <v>4930</v>
      </c>
      <c r="BJ834" s="19" t="s">
        <v>585</v>
      </c>
    </row>
    <row r="835" ht="16.5" customHeight="1">
      <c r="A835" s="32" t="s">
        <v>4931</v>
      </c>
      <c r="B835" s="28" t="s">
        <v>68</v>
      </c>
      <c r="C835" s="18" t="s">
        <v>68</v>
      </c>
      <c r="D835" s="17" t="s">
        <v>68</v>
      </c>
      <c r="E835" s="19" t="b">
        <v>1</v>
      </c>
      <c r="F835" s="29" t="b">
        <v>0</v>
      </c>
      <c r="G835" t="b">
        <v>0</v>
      </c>
      <c r="H835" s="19" t="b">
        <v>1</v>
      </c>
      <c r="I835" t="b">
        <v>0</v>
      </c>
      <c r="J835" s="19" t="b">
        <v>0</v>
      </c>
      <c r="K835" s="19" t="b">
        <v>0</v>
      </c>
      <c r="L835" s="19" t="b">
        <v>0</v>
      </c>
      <c r="M835" s="26" t="b">
        <v>0</v>
      </c>
      <c r="O835" s="30"/>
      <c r="P835" s="19" t="s">
        <v>105</v>
      </c>
      <c r="Q835" s="19" t="s">
        <v>303</v>
      </c>
      <c r="V835" s="19" t="s">
        <v>4932</v>
      </c>
      <c r="W835" s="19"/>
      <c r="X835" s="19"/>
      <c r="Y835" s="19"/>
      <c r="Z835" s="19"/>
      <c r="AA835" s="19"/>
      <c r="AB835" s="19" t="b">
        <v>0</v>
      </c>
      <c r="AC835" s="19"/>
      <c r="AD835" s="19"/>
      <c r="AE835" s="19"/>
      <c r="AF835" s="19"/>
      <c r="AG835" s="19"/>
      <c r="AH835" s="19"/>
      <c r="AI835" s="21" t="b">
        <v>0</v>
      </c>
      <c r="AJ835" s="21" t="b">
        <v>0</v>
      </c>
      <c r="AK835" s="21" t="b">
        <v>1</v>
      </c>
      <c r="AL835" s="21"/>
      <c r="AM835" s="21"/>
      <c r="AN835" s="21"/>
      <c r="AO835" s="21"/>
      <c r="AP835" s="21"/>
      <c r="AQ835" s="21"/>
      <c r="AR835" s="21"/>
      <c r="AS835" s="21" t="b">
        <v>1</v>
      </c>
      <c r="AT835" s="21"/>
      <c r="AU835" s="22"/>
      <c r="AV835" s="21" t="b">
        <v>1</v>
      </c>
      <c r="AW835" s="21"/>
      <c r="AX835" s="21" t="b">
        <v>1</v>
      </c>
      <c r="AY835" s="21"/>
      <c r="AZ835" s="21"/>
      <c r="BA835" s="21" t="b">
        <v>1</v>
      </c>
      <c r="BB835" s="23">
        <v>73938.0</v>
      </c>
      <c r="BC835" s="20">
        <v>31.0</v>
      </c>
      <c r="BD835" s="24">
        <v>3.3854168E7</v>
      </c>
      <c r="BE835" s="32" t="s">
        <v>4933</v>
      </c>
      <c r="BF835" s="33">
        <v>44300.0</v>
      </c>
      <c r="BG835" s="19" t="s">
        <v>4934</v>
      </c>
      <c r="BH835" s="19" t="s">
        <v>4935</v>
      </c>
      <c r="BI835" s="19"/>
      <c r="BK835" s="19"/>
    </row>
    <row r="836" ht="16.5" customHeight="1">
      <c r="A836" s="16" t="s">
        <v>4936</v>
      </c>
      <c r="B836" s="17" t="s">
        <v>68</v>
      </c>
      <c r="C836" s="18" t="s">
        <v>68</v>
      </c>
      <c r="D836" s="18" t="s">
        <v>68</v>
      </c>
      <c r="E836" s="19" t="b">
        <v>1</v>
      </c>
      <c r="F836" s="19" t="b">
        <v>0</v>
      </c>
      <c r="G836" s="19" t="b">
        <v>0</v>
      </c>
      <c r="H836" s="19" t="b">
        <v>0</v>
      </c>
      <c r="I836" s="19" t="b">
        <v>0</v>
      </c>
      <c r="J836" s="19" t="b">
        <v>0</v>
      </c>
      <c r="K836" s="19" t="b">
        <v>0</v>
      </c>
      <c r="L836" s="19" t="b">
        <v>0</v>
      </c>
      <c r="M836" s="20" t="b">
        <v>0</v>
      </c>
      <c r="O836" s="30"/>
      <c r="Q836" s="19" t="s">
        <v>79</v>
      </c>
      <c r="AB836" s="19" t="b">
        <v>0</v>
      </c>
      <c r="AI836" s="21" t="b">
        <v>1</v>
      </c>
      <c r="AJ836" s="21" t="b">
        <v>0</v>
      </c>
      <c r="AK836" s="21" t="b">
        <v>0</v>
      </c>
      <c r="AL836" s="21"/>
      <c r="AM836" s="21" t="b">
        <v>1</v>
      </c>
      <c r="AN836" s="21"/>
      <c r="AO836" s="21"/>
      <c r="AP836" s="21"/>
      <c r="AQ836" s="21"/>
      <c r="AR836" s="21"/>
      <c r="AS836" s="21" t="b">
        <v>0</v>
      </c>
      <c r="AT836" s="21"/>
      <c r="AU836" s="22"/>
      <c r="AV836" s="21"/>
      <c r="AW836" s="21"/>
      <c r="AX836" s="21"/>
      <c r="AY836" s="21"/>
      <c r="AZ836" s="21"/>
      <c r="BA836" s="21"/>
      <c r="BB836" s="23">
        <v>11702.0</v>
      </c>
      <c r="BC836" s="26">
        <v>4.0</v>
      </c>
      <c r="BD836" s="24">
        <v>3.2795415E7</v>
      </c>
      <c r="BE836" s="19" t="s">
        <v>4937</v>
      </c>
      <c r="BF836" s="25">
        <v>44060.0</v>
      </c>
      <c r="BG836" s="19" t="s">
        <v>4938</v>
      </c>
      <c r="BH836" s="19" t="s">
        <v>4939</v>
      </c>
      <c r="BI836" s="19" t="s">
        <v>4940</v>
      </c>
      <c r="BJ836" s="19" t="s">
        <v>141</v>
      </c>
      <c r="BK836" s="19" t="s">
        <v>4941</v>
      </c>
    </row>
    <row r="837" ht="16.5" customHeight="1">
      <c r="A837" s="16" t="s">
        <v>4942</v>
      </c>
      <c r="B837" s="17" t="s">
        <v>68</v>
      </c>
      <c r="C837" s="18" t="s">
        <v>68</v>
      </c>
      <c r="D837" s="18" t="s">
        <v>68</v>
      </c>
      <c r="E837" s="19" t="b">
        <v>1</v>
      </c>
      <c r="F837" s="19" t="b">
        <v>0</v>
      </c>
      <c r="G837" s="19" t="b">
        <v>0</v>
      </c>
      <c r="H837" s="19" t="b">
        <v>0</v>
      </c>
      <c r="I837" s="19" t="b">
        <v>0</v>
      </c>
      <c r="J837" s="19" t="b">
        <v>0</v>
      </c>
      <c r="K837" s="19" t="b">
        <v>0</v>
      </c>
      <c r="L837" s="19" t="b">
        <v>0</v>
      </c>
      <c r="M837" s="20" t="b">
        <v>0</v>
      </c>
      <c r="N837" s="19" t="s">
        <v>234</v>
      </c>
      <c r="O837" s="19" t="s">
        <v>4943</v>
      </c>
      <c r="P837" s="19" t="s">
        <v>105</v>
      </c>
      <c r="Q837" s="19" t="s">
        <v>70</v>
      </c>
      <c r="R837" s="19" t="s">
        <v>4944</v>
      </c>
      <c r="AB837" s="19" t="b">
        <v>0</v>
      </c>
      <c r="AI837" s="21" t="b">
        <v>1</v>
      </c>
      <c r="AJ837" s="21" t="b">
        <v>0</v>
      </c>
      <c r="AK837" s="21" t="b">
        <v>1</v>
      </c>
      <c r="AL837" s="21"/>
      <c r="AM837" s="21"/>
      <c r="AN837" s="21"/>
      <c r="AO837" s="21"/>
      <c r="AP837" s="21"/>
      <c r="AQ837" s="21"/>
      <c r="AR837" s="21"/>
      <c r="AS837" s="21" t="b">
        <v>0</v>
      </c>
      <c r="AT837" s="21"/>
      <c r="AU837" s="22"/>
      <c r="AV837" s="21"/>
      <c r="AW837" s="21"/>
      <c r="AX837" s="21"/>
      <c r="AY837" s="21"/>
      <c r="AZ837" s="21"/>
      <c r="BA837" s="21"/>
      <c r="BB837" s="23">
        <v>11681.0</v>
      </c>
      <c r="BC837" s="26">
        <v>1.0</v>
      </c>
      <c r="BD837" s="24">
        <v>3.1227543E7</v>
      </c>
      <c r="BE837" s="19" t="s">
        <v>4945</v>
      </c>
      <c r="BF837" s="25">
        <v>43639.0</v>
      </c>
      <c r="BG837" s="19" t="s">
        <v>4946</v>
      </c>
      <c r="BH837" s="19" t="s">
        <v>4947</v>
      </c>
      <c r="BI837" s="19" t="s">
        <v>4948</v>
      </c>
      <c r="BJ837" s="19" t="s">
        <v>2437</v>
      </c>
    </row>
    <row r="838" ht="16.5" customHeight="1">
      <c r="A838" s="16" t="s">
        <v>4949</v>
      </c>
      <c r="B838" s="17" t="s">
        <v>68</v>
      </c>
      <c r="C838" s="18" t="s">
        <v>68</v>
      </c>
      <c r="D838" s="18" t="s">
        <v>68</v>
      </c>
      <c r="E838" s="19" t="b">
        <v>1</v>
      </c>
      <c r="F838" s="19" t="b">
        <v>0</v>
      </c>
      <c r="G838" s="19" t="b">
        <v>0</v>
      </c>
      <c r="H838" s="19" t="b">
        <v>0</v>
      </c>
      <c r="I838" s="19" t="b">
        <v>0</v>
      </c>
      <c r="J838" s="19" t="b">
        <v>0</v>
      </c>
      <c r="K838" s="19" t="b">
        <v>0</v>
      </c>
      <c r="L838" s="19" t="b">
        <v>0</v>
      </c>
      <c r="M838" s="20" t="b">
        <v>0</v>
      </c>
      <c r="O838" s="19" t="s">
        <v>4950</v>
      </c>
      <c r="P838" s="19" t="s">
        <v>105</v>
      </c>
      <c r="Q838" s="19" t="s">
        <v>70</v>
      </c>
      <c r="AB838" s="19" t="b">
        <v>0</v>
      </c>
      <c r="AI838" s="21" t="b">
        <v>1</v>
      </c>
      <c r="AJ838" s="21" t="b">
        <v>0</v>
      </c>
      <c r="AK838" s="21" t="b">
        <v>0</v>
      </c>
      <c r="AL838" s="21"/>
      <c r="AM838" s="21" t="b">
        <v>1</v>
      </c>
      <c r="AN838" s="21"/>
      <c r="AO838" s="21"/>
      <c r="AP838" s="21"/>
      <c r="AQ838" s="21"/>
      <c r="AR838" s="21"/>
      <c r="AS838" s="21" t="b">
        <v>0</v>
      </c>
      <c r="AT838" s="21"/>
      <c r="AU838" s="22"/>
      <c r="AV838" s="21"/>
      <c r="AW838" s="21"/>
      <c r="AX838" s="21"/>
      <c r="AY838" s="21"/>
      <c r="AZ838" s="21"/>
      <c r="BA838" s="21"/>
      <c r="BB838" s="23">
        <v>11660.0</v>
      </c>
      <c r="BC838" s="26">
        <v>3.0</v>
      </c>
      <c r="BD838" s="24">
        <v>3.1332193E7</v>
      </c>
      <c r="BE838" s="19" t="s">
        <v>4951</v>
      </c>
      <c r="BF838" s="25">
        <v>43671.0</v>
      </c>
      <c r="BG838" s="19" t="s">
        <v>4952</v>
      </c>
      <c r="BH838" s="19" t="s">
        <v>4953</v>
      </c>
      <c r="BI838" s="19" t="s">
        <v>4954</v>
      </c>
      <c r="BJ838" s="19" t="s">
        <v>127</v>
      </c>
    </row>
    <row r="839" ht="16.5" customHeight="1">
      <c r="A839" s="16" t="s">
        <v>4955</v>
      </c>
      <c r="B839" s="17" t="s">
        <v>68</v>
      </c>
      <c r="C839" s="18" t="s">
        <v>68</v>
      </c>
      <c r="D839" s="18" t="s">
        <v>68</v>
      </c>
      <c r="E839" s="19" t="b">
        <v>1</v>
      </c>
      <c r="F839" s="19" t="b">
        <v>0</v>
      </c>
      <c r="G839" s="19" t="b">
        <v>0</v>
      </c>
      <c r="H839" s="19" t="b">
        <v>0</v>
      </c>
      <c r="I839" s="19" t="b">
        <v>0</v>
      </c>
      <c r="J839" s="19" t="b">
        <v>0</v>
      </c>
      <c r="K839" s="19" t="b">
        <v>0</v>
      </c>
      <c r="L839" s="19" t="b">
        <v>0</v>
      </c>
      <c r="M839" s="20" t="b">
        <v>0</v>
      </c>
      <c r="O839" s="32" t="s">
        <v>4956</v>
      </c>
      <c r="Q839" s="19" t="s">
        <v>79</v>
      </c>
      <c r="AB839" s="19" t="b">
        <v>0</v>
      </c>
      <c r="AI839" s="21" t="b">
        <v>1</v>
      </c>
      <c r="AJ839" s="21" t="b">
        <v>0</v>
      </c>
      <c r="AK839" s="21" t="b">
        <v>1</v>
      </c>
      <c r="AL839" s="21"/>
      <c r="AM839" s="21"/>
      <c r="AN839" s="21"/>
      <c r="AO839" s="21"/>
      <c r="AP839" s="21"/>
      <c r="AQ839" s="21"/>
      <c r="AR839" s="21"/>
      <c r="AS839" s="21" t="b">
        <v>0</v>
      </c>
      <c r="AT839" s="21"/>
      <c r="AU839" s="22"/>
      <c r="AV839" s="21"/>
      <c r="AW839" s="21"/>
      <c r="AX839" s="21"/>
      <c r="AY839" s="21"/>
      <c r="AZ839" s="21"/>
      <c r="BA839" s="21"/>
      <c r="BB839" s="23">
        <v>11616.0</v>
      </c>
      <c r="BC839" s="26">
        <v>1.0</v>
      </c>
      <c r="BD839" s="24">
        <v>3.3264626E7</v>
      </c>
      <c r="BE839" s="19" t="s">
        <v>4957</v>
      </c>
      <c r="BF839" s="25">
        <v>44168.0</v>
      </c>
      <c r="BG839" s="19" t="s">
        <v>4958</v>
      </c>
      <c r="BH839" s="19" t="s">
        <v>4959</v>
      </c>
      <c r="BI839" s="19" t="s">
        <v>4960</v>
      </c>
      <c r="BJ839" s="19" t="s">
        <v>809</v>
      </c>
      <c r="BK839" s="19" t="s">
        <v>4961</v>
      </c>
    </row>
    <row r="840" ht="16.5" customHeight="1">
      <c r="A840" s="16" t="s">
        <v>4962</v>
      </c>
      <c r="B840" s="28" t="s">
        <v>68</v>
      </c>
      <c r="C840" s="17" t="s">
        <v>68</v>
      </c>
      <c r="D840" s="17" t="s">
        <v>68</v>
      </c>
      <c r="E840" s="19" t="b">
        <v>0</v>
      </c>
      <c r="F840" s="19" t="b">
        <v>0</v>
      </c>
      <c r="G840" t="b">
        <v>0</v>
      </c>
      <c r="H840" s="19" t="b">
        <v>0</v>
      </c>
      <c r="I840" t="b">
        <v>0</v>
      </c>
      <c r="J840" s="43" t="b">
        <v>1</v>
      </c>
      <c r="K840" s="19" t="b">
        <v>0</v>
      </c>
      <c r="L840" s="19" t="b">
        <v>0</v>
      </c>
      <c r="M840" s="20" t="b">
        <v>0</v>
      </c>
      <c r="O840" s="30"/>
      <c r="X840" s="19"/>
      <c r="Y840" s="19"/>
      <c r="Z840" s="19"/>
      <c r="AA840" s="19"/>
      <c r="AB840" s="19" t="b">
        <v>0</v>
      </c>
      <c r="AC840" s="19"/>
      <c r="AD840" s="19" t="s">
        <v>4963</v>
      </c>
      <c r="AE840" s="19"/>
      <c r="AF840" s="19"/>
      <c r="AG840" s="19"/>
      <c r="AH840" s="19"/>
      <c r="AI840" s="21" t="b">
        <v>1</v>
      </c>
      <c r="AJ840" s="21" t="b">
        <v>0</v>
      </c>
      <c r="AK840" s="21" t="b">
        <v>1</v>
      </c>
      <c r="AL840" s="21"/>
      <c r="AM840" s="21"/>
      <c r="AN840" s="21"/>
      <c r="AO840" s="21"/>
      <c r="AP840" s="21"/>
      <c r="AQ840" s="21"/>
      <c r="AR840" s="21"/>
      <c r="AS840" s="21" t="b">
        <v>0</v>
      </c>
      <c r="AT840" s="21"/>
      <c r="AU840" s="22"/>
      <c r="AV840" s="21"/>
      <c r="AW840" s="21"/>
      <c r="AX840" s="21"/>
      <c r="AY840" s="21"/>
      <c r="AZ840" s="21"/>
      <c r="BA840" s="21"/>
      <c r="BB840" s="23">
        <v>11612.0</v>
      </c>
      <c r="BC840" s="20">
        <v>1.0</v>
      </c>
      <c r="BD840" s="40" t="s">
        <v>4964</v>
      </c>
      <c r="BE840" s="19" t="s">
        <v>4965</v>
      </c>
      <c r="BF840" s="41" t="s">
        <v>4966</v>
      </c>
      <c r="BG840" s="19" t="s">
        <v>4967</v>
      </c>
      <c r="BH840" s="19" t="s">
        <v>4968</v>
      </c>
      <c r="BI840" s="19" t="s">
        <v>4969</v>
      </c>
      <c r="BJ840" s="19" t="s">
        <v>1018</v>
      </c>
      <c r="BK840" s="19" t="s">
        <v>456</v>
      </c>
    </row>
    <row r="841" ht="16.5" customHeight="1">
      <c r="A841" s="16" t="s">
        <v>4970</v>
      </c>
      <c r="B841" s="17" t="s">
        <v>68</v>
      </c>
      <c r="C841" s="18" t="s">
        <v>68</v>
      </c>
      <c r="D841" s="18" t="s">
        <v>68</v>
      </c>
      <c r="E841" s="19" t="b">
        <v>1</v>
      </c>
      <c r="F841" s="19" t="b">
        <v>0</v>
      </c>
      <c r="G841" s="19" t="b">
        <v>0</v>
      </c>
      <c r="H841" s="19" t="b">
        <v>1</v>
      </c>
      <c r="I841" s="19" t="b">
        <v>0</v>
      </c>
      <c r="J841" s="19" t="b">
        <v>0</v>
      </c>
      <c r="K841" s="19" t="b">
        <v>0</v>
      </c>
      <c r="L841" s="19" t="b">
        <v>0</v>
      </c>
      <c r="M841" s="20" t="b">
        <v>0</v>
      </c>
      <c r="O841" s="19" t="s">
        <v>4971</v>
      </c>
      <c r="P841" s="19" t="s">
        <v>105</v>
      </c>
      <c r="Q841" s="19" t="s">
        <v>70</v>
      </c>
      <c r="V841" s="19" t="s">
        <v>4972</v>
      </c>
      <c r="W841" s="19"/>
      <c r="AB841" s="19" t="b">
        <v>0</v>
      </c>
      <c r="AI841" s="21" t="b">
        <v>1</v>
      </c>
      <c r="AJ841" s="21" t="b">
        <v>0</v>
      </c>
      <c r="AK841" s="21" t="b">
        <v>1</v>
      </c>
      <c r="AL841" s="21"/>
      <c r="AM841" s="21"/>
      <c r="AN841" s="21"/>
      <c r="AO841" s="21"/>
      <c r="AP841" s="21"/>
      <c r="AQ841" s="21"/>
      <c r="AR841" s="21"/>
      <c r="AS841" s="21" t="b">
        <v>0</v>
      </c>
      <c r="AT841" s="21"/>
      <c r="AU841" s="22"/>
      <c r="AV841" s="21"/>
      <c r="AW841" s="21"/>
      <c r="AX841" s="21" t="b">
        <v>1</v>
      </c>
      <c r="AY841" s="21"/>
      <c r="AZ841" s="21"/>
      <c r="BA841" s="21"/>
      <c r="BB841" s="23">
        <v>1307.0</v>
      </c>
      <c r="BC841" s="26">
        <v>1.0</v>
      </c>
      <c r="BD841" s="24">
        <v>2.84759E7</v>
      </c>
      <c r="BE841" s="19" t="s">
        <v>4973</v>
      </c>
      <c r="BF841" s="25">
        <v>42861.0</v>
      </c>
      <c r="BG841" s="19" t="s">
        <v>4974</v>
      </c>
      <c r="BH841" s="19" t="s">
        <v>4975</v>
      </c>
      <c r="BI841" s="19" t="s">
        <v>4976</v>
      </c>
      <c r="BJ841" s="19" t="s">
        <v>141</v>
      </c>
      <c r="BK841" s="19" t="s">
        <v>4977</v>
      </c>
    </row>
    <row r="842" ht="16.5" customHeight="1">
      <c r="A842" s="16" t="s">
        <v>4978</v>
      </c>
      <c r="B842" s="17" t="s">
        <v>68</v>
      </c>
      <c r="C842" s="18" t="s">
        <v>68</v>
      </c>
      <c r="D842" s="18" t="s">
        <v>68</v>
      </c>
      <c r="E842" s="19" t="b">
        <v>1</v>
      </c>
      <c r="F842" s="19" t="b">
        <v>0</v>
      </c>
      <c r="G842" s="19" t="b">
        <v>0</v>
      </c>
      <c r="H842" s="19" t="b">
        <v>0</v>
      </c>
      <c r="I842" s="19" t="b">
        <v>0</v>
      </c>
      <c r="J842" s="19" t="b">
        <v>0</v>
      </c>
      <c r="K842" s="19" t="b">
        <v>0</v>
      </c>
      <c r="L842" s="19" t="b">
        <v>0</v>
      </c>
      <c r="M842" s="20" t="b">
        <v>0</v>
      </c>
      <c r="O842" s="19" t="s">
        <v>4979</v>
      </c>
      <c r="P842" s="19" t="s">
        <v>105</v>
      </c>
      <c r="Q842" s="19" t="s">
        <v>79</v>
      </c>
      <c r="R842" s="19" t="s">
        <v>4980</v>
      </c>
      <c r="AB842" s="19" t="b">
        <v>0</v>
      </c>
      <c r="AI842" s="21" t="b">
        <v>1</v>
      </c>
      <c r="AJ842" s="21" t="b">
        <v>0</v>
      </c>
      <c r="AK842" s="21" t="b">
        <v>1</v>
      </c>
      <c r="AL842" s="21"/>
      <c r="AM842" s="21"/>
      <c r="AN842" s="21"/>
      <c r="AO842" s="21"/>
      <c r="AP842" s="21"/>
      <c r="AQ842" s="21"/>
      <c r="AR842" s="21"/>
      <c r="AS842" s="21" t="b">
        <v>0</v>
      </c>
      <c r="AT842" s="21"/>
      <c r="AU842" s="22"/>
      <c r="AV842" s="21"/>
      <c r="AW842" s="21"/>
      <c r="AX842" s="21"/>
      <c r="AY842" s="21"/>
      <c r="AZ842" s="21"/>
      <c r="BA842" s="21"/>
      <c r="BB842" s="23">
        <v>11578.0</v>
      </c>
      <c r="BC842" s="26">
        <v>1.0</v>
      </c>
      <c r="BD842" s="24">
        <v>3.0778252E7</v>
      </c>
      <c r="BE842" s="19" t="s">
        <v>4981</v>
      </c>
      <c r="BF842" s="25">
        <v>43516.0</v>
      </c>
      <c r="BG842" s="19" t="s">
        <v>4982</v>
      </c>
      <c r="BH842" s="19" t="s">
        <v>4983</v>
      </c>
      <c r="BI842" s="19" t="s">
        <v>4984</v>
      </c>
      <c r="BJ842" s="19" t="s">
        <v>1097</v>
      </c>
    </row>
    <row r="843" ht="16.5" customHeight="1">
      <c r="A843" s="16" t="s">
        <v>4985</v>
      </c>
      <c r="B843" s="17" t="s">
        <v>68</v>
      </c>
      <c r="C843" s="18" t="s">
        <v>68</v>
      </c>
      <c r="D843" s="18" t="s">
        <v>68</v>
      </c>
      <c r="E843" s="19" t="b">
        <v>1</v>
      </c>
      <c r="F843" s="19" t="b">
        <v>0</v>
      </c>
      <c r="G843" s="19" t="b">
        <v>0</v>
      </c>
      <c r="H843" s="19" t="b">
        <v>0</v>
      </c>
      <c r="I843" s="19" t="b">
        <v>0</v>
      </c>
      <c r="J843" s="19" t="b">
        <v>0</v>
      </c>
      <c r="K843" s="19" t="b">
        <v>0</v>
      </c>
      <c r="L843" s="19" t="b">
        <v>0</v>
      </c>
      <c r="M843" s="20" t="b">
        <v>0</v>
      </c>
      <c r="O843" s="19" t="s">
        <v>4986</v>
      </c>
      <c r="P843" s="19" t="s">
        <v>1137</v>
      </c>
      <c r="Q843" s="19" t="s">
        <v>79</v>
      </c>
      <c r="R843" s="19" t="s">
        <v>4987</v>
      </c>
      <c r="S843" s="19" t="s">
        <v>4988</v>
      </c>
      <c r="AB843" s="19" t="b">
        <v>0</v>
      </c>
      <c r="AI843" s="21" t="b">
        <v>1</v>
      </c>
      <c r="AJ843" s="21" t="b">
        <v>0</v>
      </c>
      <c r="AK843" s="21" t="b">
        <v>0</v>
      </c>
      <c r="AL843" s="21"/>
      <c r="AM843" s="21" t="b">
        <v>1</v>
      </c>
      <c r="AN843" s="21"/>
      <c r="AO843" s="21"/>
      <c r="AP843" s="21"/>
      <c r="AQ843" s="21"/>
      <c r="AR843" s="21"/>
      <c r="AS843" s="21" t="b">
        <v>0</v>
      </c>
      <c r="AT843" s="21"/>
      <c r="AU843" s="22"/>
      <c r="AV843" s="21"/>
      <c r="AW843" s="21"/>
      <c r="AX843" s="21"/>
      <c r="AY843" s="21"/>
      <c r="AZ843" s="21"/>
      <c r="BA843" s="21"/>
      <c r="BB843" s="23">
        <v>11543.0</v>
      </c>
      <c r="BC843" s="26">
        <v>2.0</v>
      </c>
      <c r="BD843" s="24">
        <v>3.2516575E7</v>
      </c>
      <c r="BE843" s="19" t="s">
        <v>4989</v>
      </c>
      <c r="BF843" s="25">
        <v>43992.0</v>
      </c>
      <c r="BG843" s="19" t="s">
        <v>4990</v>
      </c>
      <c r="BH843" s="19" t="s">
        <v>4991</v>
      </c>
      <c r="BI843" s="19" t="s">
        <v>4992</v>
      </c>
      <c r="BJ843" s="19" t="s">
        <v>351</v>
      </c>
      <c r="BK843" s="19" t="s">
        <v>4993</v>
      </c>
    </row>
    <row r="844" ht="16.5" customHeight="1">
      <c r="A844" s="32" t="s">
        <v>4994</v>
      </c>
      <c r="B844" s="28" t="s">
        <v>68</v>
      </c>
      <c r="C844" s="17" t="s">
        <v>88</v>
      </c>
      <c r="D844" s="17" t="s">
        <v>88</v>
      </c>
      <c r="E844" s="19" t="b">
        <v>1</v>
      </c>
      <c r="F844" s="29" t="b">
        <v>0</v>
      </c>
      <c r="G844" t="b">
        <v>0</v>
      </c>
      <c r="H844" s="19" t="b">
        <v>1</v>
      </c>
      <c r="I844" t="b">
        <v>0</v>
      </c>
      <c r="J844" s="19" t="b">
        <v>0</v>
      </c>
      <c r="K844" s="19" t="b">
        <v>0</v>
      </c>
      <c r="L844" s="19" t="b">
        <v>0</v>
      </c>
      <c r="M844" s="26" t="b">
        <v>0</v>
      </c>
      <c r="O844" s="30"/>
      <c r="P844" s="19" t="s">
        <v>236</v>
      </c>
      <c r="Q844" s="19"/>
      <c r="X844" s="19"/>
      <c r="Y844" s="19"/>
      <c r="Z844" s="19"/>
      <c r="AA844" s="19"/>
      <c r="AB844" s="19" t="b">
        <v>0</v>
      </c>
      <c r="AC844" s="19"/>
      <c r="AD844" s="19"/>
      <c r="AE844" s="19"/>
      <c r="AF844" s="19"/>
      <c r="AG844" s="19"/>
      <c r="AH844" s="19"/>
      <c r="AI844" s="21" t="b">
        <v>0</v>
      </c>
      <c r="AJ844" s="21" t="b">
        <v>0</v>
      </c>
      <c r="AK844" s="21" t="b">
        <v>0</v>
      </c>
      <c r="AL844" s="21"/>
      <c r="AM844" s="21"/>
      <c r="AN844" s="21"/>
      <c r="AO844" s="21"/>
      <c r="AP844" s="21"/>
      <c r="AQ844" s="21"/>
      <c r="AR844" s="21"/>
      <c r="AS844" s="21" t="b">
        <v>1</v>
      </c>
      <c r="AT844" s="21"/>
      <c r="AU844" s="22"/>
      <c r="AV844" s="21"/>
      <c r="AW844" s="21"/>
      <c r="AX844" s="21"/>
      <c r="AY844" s="21"/>
      <c r="AZ844" s="21"/>
      <c r="BA844" s="21"/>
      <c r="BB844" s="23">
        <v>11535.0</v>
      </c>
      <c r="BC844" s="20"/>
      <c r="BD844" s="24"/>
      <c r="BE844" s="32"/>
      <c r="BF844" s="33"/>
      <c r="BG844" s="19" t="s">
        <v>4995</v>
      </c>
      <c r="BH844" s="19" t="s">
        <v>4996</v>
      </c>
      <c r="BI844" s="19"/>
      <c r="BK844" s="19"/>
    </row>
    <row r="845" ht="16.5" customHeight="1">
      <c r="A845" s="32" t="s">
        <v>4997</v>
      </c>
      <c r="B845" s="28" t="s">
        <v>68</v>
      </c>
      <c r="C845" s="17" t="s">
        <v>88</v>
      </c>
      <c r="D845" s="17" t="s">
        <v>88</v>
      </c>
      <c r="E845" s="19" t="b">
        <v>1</v>
      </c>
      <c r="F845" s="29" t="b">
        <v>0</v>
      </c>
      <c r="G845" t="b">
        <v>0</v>
      </c>
      <c r="H845" s="19" t="b">
        <v>1</v>
      </c>
      <c r="I845" t="b">
        <v>0</v>
      </c>
      <c r="J845" s="19" t="b">
        <v>0</v>
      </c>
      <c r="K845" s="19" t="b">
        <v>0</v>
      </c>
      <c r="L845" s="19" t="b">
        <v>0</v>
      </c>
      <c r="M845" s="26" t="b">
        <v>0</v>
      </c>
      <c r="O845" s="30"/>
      <c r="P845" s="19" t="s">
        <v>105</v>
      </c>
      <c r="Q845" s="19"/>
      <c r="X845" s="19"/>
      <c r="Y845" s="19"/>
      <c r="Z845" s="19"/>
      <c r="AA845" s="19"/>
      <c r="AB845" s="19" t="b">
        <v>0</v>
      </c>
      <c r="AC845" s="19"/>
      <c r="AD845" s="19"/>
      <c r="AE845" s="19"/>
      <c r="AF845" s="19"/>
      <c r="AG845" s="19"/>
      <c r="AH845" s="19"/>
      <c r="AI845" s="21" t="b">
        <v>0</v>
      </c>
      <c r="AJ845" s="21" t="b">
        <v>0</v>
      </c>
      <c r="AK845" s="21" t="b">
        <v>0</v>
      </c>
      <c r="AL845" s="21"/>
      <c r="AM845" s="21"/>
      <c r="AN845" s="21"/>
      <c r="AO845" s="21"/>
      <c r="AP845" s="21"/>
      <c r="AQ845" s="21"/>
      <c r="AR845" s="21"/>
      <c r="AS845" s="21" t="b">
        <v>1</v>
      </c>
      <c r="AT845" s="21"/>
      <c r="AU845" s="22"/>
      <c r="AV845" s="21"/>
      <c r="AW845" s="21"/>
      <c r="AX845" s="21"/>
      <c r="AY845" s="21"/>
      <c r="AZ845" s="21"/>
      <c r="BA845" s="21"/>
      <c r="BB845" s="23">
        <v>11517.0</v>
      </c>
      <c r="BC845" s="20"/>
      <c r="BD845" s="24"/>
      <c r="BE845" s="32"/>
      <c r="BF845" s="33"/>
      <c r="BG845" s="19" t="s">
        <v>4998</v>
      </c>
      <c r="BH845" s="19" t="s">
        <v>4999</v>
      </c>
      <c r="BI845" s="19"/>
      <c r="BK845" s="19"/>
    </row>
    <row r="846" ht="16.5" customHeight="1">
      <c r="A846" s="16" t="s">
        <v>5000</v>
      </c>
      <c r="B846" s="17" t="s">
        <v>68</v>
      </c>
      <c r="C846" s="18" t="s">
        <v>68</v>
      </c>
      <c r="D846" s="18" t="s">
        <v>68</v>
      </c>
      <c r="E846" s="19" t="b">
        <v>1</v>
      </c>
      <c r="F846" s="19" t="b">
        <v>0</v>
      </c>
      <c r="G846" s="19" t="b">
        <v>0</v>
      </c>
      <c r="H846" s="19" t="b">
        <v>0</v>
      </c>
      <c r="I846" s="19" t="b">
        <v>0</v>
      </c>
      <c r="J846" s="19" t="b">
        <v>0</v>
      </c>
      <c r="K846" s="19" t="b">
        <v>0</v>
      </c>
      <c r="L846" s="19" t="b">
        <v>0</v>
      </c>
      <c r="M846" s="20" t="b">
        <v>0</v>
      </c>
      <c r="O846" s="19" t="s">
        <v>458</v>
      </c>
      <c r="P846" s="19" t="s">
        <v>236</v>
      </c>
      <c r="Q846" s="19" t="s">
        <v>79</v>
      </c>
      <c r="R846" s="19" t="s">
        <v>5001</v>
      </c>
      <c r="AB846" s="19" t="b">
        <v>0</v>
      </c>
      <c r="AI846" s="21" t="b">
        <v>1</v>
      </c>
      <c r="AJ846" s="21" t="b">
        <v>0</v>
      </c>
      <c r="AK846" s="21" t="b">
        <v>0</v>
      </c>
      <c r="AL846" s="21"/>
      <c r="AM846" s="21" t="b">
        <v>1</v>
      </c>
      <c r="AN846" s="21"/>
      <c r="AO846" s="21"/>
      <c r="AP846" s="21"/>
      <c r="AQ846" s="21"/>
      <c r="AR846" s="21"/>
      <c r="AS846" s="21" t="b">
        <v>0</v>
      </c>
      <c r="AT846" s="21"/>
      <c r="AU846" s="22"/>
      <c r="AV846" s="21"/>
      <c r="AW846" s="21"/>
      <c r="AX846" s="21"/>
      <c r="AY846" s="21"/>
      <c r="AZ846" s="21"/>
      <c r="BA846" s="21"/>
      <c r="BB846" s="23">
        <v>11507.0</v>
      </c>
      <c r="BC846" s="26">
        <v>3.0</v>
      </c>
      <c r="BD846" s="24">
        <v>3.0872674E7</v>
      </c>
      <c r="BE846" s="19" t="s">
        <v>5002</v>
      </c>
      <c r="BF846" s="25">
        <v>43540.0</v>
      </c>
      <c r="BG846" s="19" t="s">
        <v>5003</v>
      </c>
      <c r="BH846" s="19" t="s">
        <v>5004</v>
      </c>
      <c r="BI846" s="19" t="s">
        <v>5005</v>
      </c>
      <c r="BJ846" s="19" t="s">
        <v>193</v>
      </c>
    </row>
    <row r="847" ht="16.5" customHeight="1">
      <c r="A847" s="16" t="s">
        <v>5006</v>
      </c>
      <c r="B847" s="17" t="s">
        <v>68</v>
      </c>
      <c r="C847" s="18" t="s">
        <v>68</v>
      </c>
      <c r="D847" s="18" t="s">
        <v>68</v>
      </c>
      <c r="E847" s="19" t="b">
        <v>1</v>
      </c>
      <c r="F847" s="19" t="b">
        <v>0</v>
      </c>
      <c r="G847" s="19" t="b">
        <v>0</v>
      </c>
      <c r="H847" s="19" t="b">
        <v>0</v>
      </c>
      <c r="I847" s="19" t="b">
        <v>0</v>
      </c>
      <c r="J847" s="19" t="b">
        <v>0</v>
      </c>
      <c r="K847" s="19" t="b">
        <v>0</v>
      </c>
      <c r="L847" s="19" t="b">
        <v>0</v>
      </c>
      <c r="M847" s="20" t="b">
        <v>0</v>
      </c>
      <c r="O847" s="30"/>
      <c r="Q847" s="19" t="s">
        <v>79</v>
      </c>
      <c r="AB847" s="19" t="b">
        <v>0</v>
      </c>
      <c r="AI847" s="21" t="b">
        <v>1</v>
      </c>
      <c r="AJ847" s="21" t="b">
        <v>0</v>
      </c>
      <c r="AK847" s="21" t="b">
        <v>0</v>
      </c>
      <c r="AL847" s="21"/>
      <c r="AM847" s="21" t="b">
        <v>1</v>
      </c>
      <c r="AN847" s="21"/>
      <c r="AO847" s="21"/>
      <c r="AP847" s="21"/>
      <c r="AQ847" s="21"/>
      <c r="AR847" s="21"/>
      <c r="AS847" s="21" t="b">
        <v>0</v>
      </c>
      <c r="AT847" s="21"/>
      <c r="AU847" s="22"/>
      <c r="AV847" s="21"/>
      <c r="AW847" s="21"/>
      <c r="AX847" s="21"/>
      <c r="AY847" s="21"/>
      <c r="AZ847" s="21"/>
      <c r="BA847" s="21"/>
      <c r="BB847" s="23">
        <v>11456.0</v>
      </c>
      <c r="BC847" s="26">
        <v>4.0</v>
      </c>
      <c r="BD847" s="24">
        <v>3.3575552E7</v>
      </c>
      <c r="BE847" s="19" t="s">
        <v>5007</v>
      </c>
      <c r="BF847" s="25">
        <v>44240.0</v>
      </c>
      <c r="BG847" s="19" t="s">
        <v>5008</v>
      </c>
      <c r="BH847" s="19" t="s">
        <v>5009</v>
      </c>
      <c r="BI847" s="19" t="s">
        <v>5010</v>
      </c>
      <c r="BJ847" s="19" t="s">
        <v>675</v>
      </c>
    </row>
    <row r="848" ht="16.5" customHeight="1">
      <c r="A848" s="32" t="s">
        <v>5011</v>
      </c>
      <c r="B848" s="28" t="s">
        <v>68</v>
      </c>
      <c r="C848" s="17" t="s">
        <v>88</v>
      </c>
      <c r="D848" s="17" t="s">
        <v>88</v>
      </c>
      <c r="E848" s="19" t="b">
        <v>1</v>
      </c>
      <c r="F848" s="29" t="b">
        <v>0</v>
      </c>
      <c r="G848" t="b">
        <v>0</v>
      </c>
      <c r="H848" s="19" t="b">
        <v>1</v>
      </c>
      <c r="I848" t="b">
        <v>0</v>
      </c>
      <c r="J848" s="19" t="b">
        <v>0</v>
      </c>
      <c r="K848" s="19" t="b">
        <v>0</v>
      </c>
      <c r="L848" s="19" t="b">
        <v>0</v>
      </c>
      <c r="M848" s="26" t="b">
        <v>0</v>
      </c>
      <c r="O848" s="30"/>
      <c r="P848" s="19" t="s">
        <v>105</v>
      </c>
      <c r="Q848" s="19"/>
      <c r="X848" s="19"/>
      <c r="Y848" s="19"/>
      <c r="Z848" s="19"/>
      <c r="AA848" s="19"/>
      <c r="AB848" s="19" t="b">
        <v>0</v>
      </c>
      <c r="AC848" s="19"/>
      <c r="AD848" s="19"/>
      <c r="AE848" s="19"/>
      <c r="AF848" s="19"/>
      <c r="AG848" s="19"/>
      <c r="AH848" s="19"/>
      <c r="AI848" s="21" t="b">
        <v>0</v>
      </c>
      <c r="AJ848" s="21" t="b">
        <v>0</v>
      </c>
      <c r="AK848" s="21" t="b">
        <v>0</v>
      </c>
      <c r="AL848" s="21"/>
      <c r="AM848" s="21"/>
      <c r="AN848" s="21"/>
      <c r="AO848" s="21"/>
      <c r="AP848" s="21"/>
      <c r="AQ848" s="21"/>
      <c r="AR848" s="21"/>
      <c r="AS848" s="21" t="b">
        <v>1</v>
      </c>
      <c r="AT848" s="21"/>
      <c r="AU848" s="22"/>
      <c r="AV848" s="21"/>
      <c r="AW848" s="21"/>
      <c r="AX848" s="21"/>
      <c r="AY848" s="21"/>
      <c r="AZ848" s="21"/>
      <c r="BA848" s="21"/>
      <c r="BB848" s="23">
        <v>11415.0</v>
      </c>
      <c r="BC848" s="20"/>
      <c r="BD848" s="24"/>
      <c r="BE848" s="32"/>
      <c r="BF848" s="33"/>
      <c r="BG848" s="19" t="s">
        <v>5012</v>
      </c>
      <c r="BH848" s="19" t="s">
        <v>5013</v>
      </c>
      <c r="BI848" s="19"/>
      <c r="BK848" s="19"/>
    </row>
    <row r="849" ht="16.5" customHeight="1">
      <c r="A849" s="32" t="s">
        <v>5014</v>
      </c>
      <c r="B849" s="28" t="s">
        <v>68</v>
      </c>
      <c r="C849" s="17" t="s">
        <v>88</v>
      </c>
      <c r="D849" s="17" t="s">
        <v>88</v>
      </c>
      <c r="E849" s="19" t="b">
        <v>1</v>
      </c>
      <c r="F849" s="29" t="b">
        <v>0</v>
      </c>
      <c r="G849" t="b">
        <v>0</v>
      </c>
      <c r="H849" s="19" t="b">
        <v>1</v>
      </c>
      <c r="I849" t="b">
        <v>0</v>
      </c>
      <c r="J849" s="19" t="b">
        <v>0</v>
      </c>
      <c r="K849" s="19" t="b">
        <v>0</v>
      </c>
      <c r="L849" s="19" t="b">
        <v>0</v>
      </c>
      <c r="M849" s="26" t="b">
        <v>0</v>
      </c>
      <c r="O849" s="30"/>
      <c r="P849" s="19" t="s">
        <v>105</v>
      </c>
      <c r="Q849" s="19"/>
      <c r="X849" s="19"/>
      <c r="Y849" s="19"/>
      <c r="Z849" s="19"/>
      <c r="AA849" s="19"/>
      <c r="AB849" s="19" t="b">
        <v>0</v>
      </c>
      <c r="AC849" s="19"/>
      <c r="AD849" s="19"/>
      <c r="AE849" s="19"/>
      <c r="AF849" s="19"/>
      <c r="AG849" s="19"/>
      <c r="AH849" s="19"/>
      <c r="AI849" s="21" t="b">
        <v>0</v>
      </c>
      <c r="AJ849" s="21" t="b">
        <v>0</v>
      </c>
      <c r="AK849" s="21" t="b">
        <v>0</v>
      </c>
      <c r="AL849" s="21"/>
      <c r="AM849" s="21"/>
      <c r="AN849" s="21"/>
      <c r="AO849" s="21"/>
      <c r="AP849" s="21"/>
      <c r="AQ849" s="21"/>
      <c r="AR849" s="21"/>
      <c r="AS849" s="21" t="b">
        <v>1</v>
      </c>
      <c r="AT849" s="21"/>
      <c r="AU849" s="22"/>
      <c r="AV849" s="21"/>
      <c r="AW849" s="21"/>
      <c r="AX849" s="21"/>
      <c r="AY849" s="21"/>
      <c r="AZ849" s="21"/>
      <c r="BA849" s="21"/>
      <c r="BB849" s="23">
        <v>11356.0</v>
      </c>
      <c r="BC849" s="20"/>
      <c r="BD849" s="24"/>
      <c r="BE849" s="32"/>
      <c r="BF849" s="33"/>
      <c r="BG849" s="19" t="s">
        <v>5015</v>
      </c>
      <c r="BH849" s="19" t="s">
        <v>5016</v>
      </c>
      <c r="BI849" s="19"/>
      <c r="BK849" s="19"/>
    </row>
    <row r="850" ht="16.5" customHeight="1">
      <c r="A850" s="16" t="s">
        <v>5017</v>
      </c>
      <c r="B850" s="17" t="s">
        <v>68</v>
      </c>
      <c r="C850" s="18" t="s">
        <v>68</v>
      </c>
      <c r="D850" s="18" t="s">
        <v>68</v>
      </c>
      <c r="E850" s="19" t="b">
        <v>1</v>
      </c>
      <c r="F850" s="19" t="b">
        <v>0</v>
      </c>
      <c r="G850" s="19" t="b">
        <v>0</v>
      </c>
      <c r="H850" s="19" t="b">
        <v>0</v>
      </c>
      <c r="I850" s="19" t="b">
        <v>0</v>
      </c>
      <c r="J850" s="19" t="b">
        <v>0</v>
      </c>
      <c r="K850" s="19" t="b">
        <v>0</v>
      </c>
      <c r="L850" s="19" t="b">
        <v>0</v>
      </c>
      <c r="M850" s="20" t="b">
        <v>0</v>
      </c>
      <c r="O850" s="30"/>
      <c r="Q850" s="19" t="s">
        <v>79</v>
      </c>
      <c r="AB850" s="19" t="b">
        <v>0</v>
      </c>
      <c r="AI850" s="21" t="b">
        <v>1</v>
      </c>
      <c r="AJ850" s="21" t="b">
        <v>0</v>
      </c>
      <c r="AK850" s="21" t="b">
        <v>0</v>
      </c>
      <c r="AL850" s="21"/>
      <c r="AM850" s="21" t="b">
        <v>1</v>
      </c>
      <c r="AN850" s="21"/>
      <c r="AO850" s="21"/>
      <c r="AP850" s="21"/>
      <c r="AQ850" s="21"/>
      <c r="AR850" s="21"/>
      <c r="AS850" s="21" t="b">
        <v>0</v>
      </c>
      <c r="AT850" s="21"/>
      <c r="AU850" s="22"/>
      <c r="AV850" s="21"/>
      <c r="AW850" s="21"/>
      <c r="AX850" s="21"/>
      <c r="AY850" s="21"/>
      <c r="AZ850" s="21"/>
      <c r="BA850" s="21"/>
      <c r="BB850" s="23">
        <v>11342.0</v>
      </c>
      <c r="BC850" s="26">
        <v>2.0</v>
      </c>
      <c r="BD850" s="24">
        <v>3.121647E7</v>
      </c>
      <c r="BE850" s="19" t="s">
        <v>3004</v>
      </c>
      <c r="BF850" s="25">
        <v>43636.0</v>
      </c>
      <c r="BG850" s="19" t="s">
        <v>3005</v>
      </c>
      <c r="BH850" s="19" t="s">
        <v>3006</v>
      </c>
      <c r="BI850" s="19" t="s">
        <v>3007</v>
      </c>
      <c r="BJ850" s="19" t="s">
        <v>809</v>
      </c>
      <c r="BK850" s="19" t="s">
        <v>3008</v>
      </c>
    </row>
    <row r="851" ht="16.5" customHeight="1">
      <c r="A851" s="16" t="s">
        <v>5018</v>
      </c>
      <c r="B851" s="17" t="s">
        <v>68</v>
      </c>
      <c r="C851" s="18" t="s">
        <v>68</v>
      </c>
      <c r="D851" s="18" t="s">
        <v>68</v>
      </c>
      <c r="E851" s="19" t="b">
        <v>1</v>
      </c>
      <c r="F851" s="19" t="b">
        <v>0</v>
      </c>
      <c r="G851" s="19" t="b">
        <v>0</v>
      </c>
      <c r="H851" s="19" t="b">
        <v>0</v>
      </c>
      <c r="I851" s="19" t="b">
        <v>0</v>
      </c>
      <c r="J851" s="19" t="b">
        <v>0</v>
      </c>
      <c r="K851" s="19" t="b">
        <v>0</v>
      </c>
      <c r="L851" s="19" t="b">
        <v>0</v>
      </c>
      <c r="M851" s="20" t="b">
        <v>0</v>
      </c>
      <c r="O851" s="19" t="s">
        <v>4315</v>
      </c>
      <c r="P851" s="19" t="s">
        <v>236</v>
      </c>
      <c r="Q851" s="19" t="s">
        <v>79</v>
      </c>
      <c r="AB851" s="19" t="b">
        <v>0</v>
      </c>
      <c r="AI851" s="21" t="b">
        <v>1</v>
      </c>
      <c r="AJ851" s="21" t="b">
        <v>0</v>
      </c>
      <c r="AK851" s="21" t="b">
        <v>0</v>
      </c>
      <c r="AL851" s="21"/>
      <c r="AM851" s="21" t="b">
        <v>1</v>
      </c>
      <c r="AN851" s="21"/>
      <c r="AO851" s="21"/>
      <c r="AP851" s="21"/>
      <c r="AQ851" s="21"/>
      <c r="AR851" s="21"/>
      <c r="AS851" s="21" t="b">
        <v>0</v>
      </c>
      <c r="AT851" s="21"/>
      <c r="AU851" s="22"/>
      <c r="AV851" s="21"/>
      <c r="AW851" s="21"/>
      <c r="AX851" s="21"/>
      <c r="AY851" s="21"/>
      <c r="AZ851" s="21"/>
      <c r="BA851" s="21"/>
      <c r="BB851" s="23">
        <v>11336.0</v>
      </c>
      <c r="BC851" s="26">
        <v>4.0</v>
      </c>
      <c r="BD851" s="24">
        <v>3.3088174E7</v>
      </c>
      <c r="BF851" s="25">
        <v>44127.0</v>
      </c>
      <c r="BG851" s="19" t="s">
        <v>4316</v>
      </c>
      <c r="BH851" s="19" t="s">
        <v>4317</v>
      </c>
      <c r="BI851" s="19" t="s">
        <v>4318</v>
      </c>
      <c r="BJ851" s="19" t="s">
        <v>4319</v>
      </c>
    </row>
    <row r="852" ht="16.5" customHeight="1">
      <c r="A852" s="16" t="s">
        <v>5019</v>
      </c>
      <c r="B852" s="17" t="s">
        <v>68</v>
      </c>
      <c r="C852" s="18" t="s">
        <v>68</v>
      </c>
      <c r="D852" s="18" t="s">
        <v>68</v>
      </c>
      <c r="E852" s="19" t="b">
        <v>1</v>
      </c>
      <c r="F852" s="19" t="b">
        <v>0</v>
      </c>
      <c r="G852" s="19" t="b">
        <v>0</v>
      </c>
      <c r="H852" s="19" t="b">
        <v>1</v>
      </c>
      <c r="I852" s="19" t="b">
        <v>0</v>
      </c>
      <c r="J852" s="19" t="b">
        <v>0</v>
      </c>
      <c r="K852" s="19" t="b">
        <v>0</v>
      </c>
      <c r="L852" s="19" t="b">
        <v>0</v>
      </c>
      <c r="M852" s="20" t="b">
        <v>0</v>
      </c>
      <c r="O852" s="19" t="s">
        <v>5020</v>
      </c>
      <c r="P852" s="19" t="s">
        <v>105</v>
      </c>
      <c r="Q852" s="19" t="s">
        <v>70</v>
      </c>
      <c r="R852" s="19" t="s">
        <v>5021</v>
      </c>
      <c r="AB852" s="19" t="b">
        <v>0</v>
      </c>
      <c r="AI852" s="21" t="b">
        <v>1</v>
      </c>
      <c r="AJ852" s="21" t="b">
        <v>0</v>
      </c>
      <c r="AK852" s="21" t="b">
        <v>1</v>
      </c>
      <c r="AL852" s="21"/>
      <c r="AM852" s="21"/>
      <c r="AN852" s="21"/>
      <c r="AO852" s="21"/>
      <c r="AP852" s="21"/>
      <c r="AQ852" s="21"/>
      <c r="AR852" s="21"/>
      <c r="AS852" s="21" t="b">
        <v>0</v>
      </c>
      <c r="AT852" s="21"/>
      <c r="AU852" s="22"/>
      <c r="AV852" s="21"/>
      <c r="AW852" s="21"/>
      <c r="AX852" s="21"/>
      <c r="AY852" s="21"/>
      <c r="AZ852" s="21"/>
      <c r="BA852" s="21"/>
      <c r="BB852" s="23">
        <v>11302.0</v>
      </c>
      <c r="BC852" s="26">
        <v>9.0</v>
      </c>
      <c r="BD852" s="24">
        <v>3.1477722E7</v>
      </c>
      <c r="BE852" s="19" t="s">
        <v>5022</v>
      </c>
      <c r="BF852" s="25">
        <v>43712.0</v>
      </c>
      <c r="BG852" s="19" t="s">
        <v>5023</v>
      </c>
      <c r="BH852" s="19" t="s">
        <v>5024</v>
      </c>
      <c r="BI852" s="19" t="s">
        <v>5025</v>
      </c>
      <c r="BJ852" s="19" t="s">
        <v>127</v>
      </c>
    </row>
    <row r="853" ht="16.5" customHeight="1">
      <c r="A853" s="16" t="s">
        <v>5026</v>
      </c>
      <c r="B853" s="17" t="s">
        <v>68</v>
      </c>
      <c r="C853" s="18" t="s">
        <v>68</v>
      </c>
      <c r="D853" s="18" t="s">
        <v>68</v>
      </c>
      <c r="E853" s="19" t="b">
        <v>1</v>
      </c>
      <c r="F853" s="19" t="b">
        <v>0</v>
      </c>
      <c r="G853" s="19" t="b">
        <v>0</v>
      </c>
      <c r="H853" s="19" t="b">
        <v>0</v>
      </c>
      <c r="I853" s="19" t="b">
        <v>0</v>
      </c>
      <c r="J853" s="19" t="b">
        <v>0</v>
      </c>
      <c r="K853" s="19" t="b">
        <v>0</v>
      </c>
      <c r="L853" s="19" t="b">
        <v>0</v>
      </c>
      <c r="M853" s="20" t="b">
        <v>0</v>
      </c>
      <c r="O853" s="19" t="s">
        <v>5027</v>
      </c>
      <c r="P853" s="19" t="s">
        <v>105</v>
      </c>
      <c r="Q853" s="19" t="s">
        <v>70</v>
      </c>
      <c r="AB853" s="19" t="b">
        <v>0</v>
      </c>
      <c r="AI853" s="21" t="b">
        <v>1</v>
      </c>
      <c r="AJ853" s="21" t="b">
        <v>0</v>
      </c>
      <c r="AK853" s="21" t="b">
        <v>1</v>
      </c>
      <c r="AL853" s="21"/>
      <c r="AM853" s="21"/>
      <c r="AN853" s="21"/>
      <c r="AO853" s="21"/>
      <c r="AP853" s="21"/>
      <c r="AQ853" s="21"/>
      <c r="AR853" s="21"/>
      <c r="AS853" s="21" t="b">
        <v>0</v>
      </c>
      <c r="AT853" s="21"/>
      <c r="AU853" s="22"/>
      <c r="AV853" s="21"/>
      <c r="AW853" s="21"/>
      <c r="AX853" s="21"/>
      <c r="AY853" s="21"/>
      <c r="AZ853" s="21"/>
      <c r="BA853" s="21"/>
      <c r="BB853" s="23">
        <v>11280.0</v>
      </c>
      <c r="BC853" s="26">
        <v>2.0</v>
      </c>
      <c r="BD853" s="24">
        <v>2.8445465E7</v>
      </c>
      <c r="BE853" s="19" t="s">
        <v>5028</v>
      </c>
      <c r="BF853" s="25">
        <v>42852.0</v>
      </c>
      <c r="BG853" s="19" t="s">
        <v>5029</v>
      </c>
      <c r="BH853" s="19" t="s">
        <v>5030</v>
      </c>
      <c r="BI853" s="19" t="s">
        <v>5031</v>
      </c>
      <c r="BJ853" s="19" t="s">
        <v>86</v>
      </c>
    </row>
    <row r="854" ht="16.5" customHeight="1">
      <c r="A854" s="16" t="s">
        <v>5032</v>
      </c>
      <c r="B854" s="17" t="s">
        <v>68</v>
      </c>
      <c r="C854" s="18" t="s">
        <v>68</v>
      </c>
      <c r="D854" s="18" t="s">
        <v>68</v>
      </c>
      <c r="E854" s="19" t="b">
        <v>0</v>
      </c>
      <c r="F854" s="19" t="b">
        <v>1</v>
      </c>
      <c r="G854" s="19" t="b">
        <v>0</v>
      </c>
      <c r="H854" s="19" t="b">
        <v>0</v>
      </c>
      <c r="I854" s="19" t="b">
        <v>0</v>
      </c>
      <c r="J854" s="19" t="b">
        <v>0</v>
      </c>
      <c r="K854" s="19" t="b">
        <v>0</v>
      </c>
      <c r="L854" s="19" t="b">
        <v>0</v>
      </c>
      <c r="M854" s="20" t="b">
        <v>0</v>
      </c>
      <c r="P854" s="19" t="s">
        <v>491</v>
      </c>
      <c r="Q854" s="19"/>
      <c r="R854" s="19" t="s">
        <v>5033</v>
      </c>
      <c r="X854" s="19"/>
      <c r="Y854" s="19" t="b">
        <f>OR(EQ(Z854,"Yes"),EQ(AA854,"Yes"))</f>
        <v>1</v>
      </c>
      <c r="Z854" s="19"/>
      <c r="AA854" s="19" t="s">
        <v>68</v>
      </c>
      <c r="AB854" s="19" t="b">
        <v>0</v>
      </c>
      <c r="AI854" s="21" t="b">
        <v>1</v>
      </c>
      <c r="AJ854" s="21" t="b">
        <v>0</v>
      </c>
      <c r="AK854" s="21" t="b">
        <v>1</v>
      </c>
      <c r="AL854" s="21"/>
      <c r="AM854" s="21"/>
      <c r="AN854" s="21"/>
      <c r="AO854" s="21"/>
      <c r="AP854" s="21"/>
      <c r="AQ854" s="21"/>
      <c r="AR854" s="21"/>
      <c r="AS854" s="21" t="b">
        <v>0</v>
      </c>
      <c r="AT854" s="21"/>
      <c r="AU854" s="22"/>
      <c r="AV854" s="21"/>
      <c r="AW854" s="21"/>
      <c r="AX854" s="21"/>
      <c r="AY854" s="21"/>
      <c r="AZ854" s="21"/>
      <c r="BA854" s="21"/>
      <c r="BB854" s="23">
        <v>11264.0</v>
      </c>
      <c r="BC854" s="26">
        <v>1.0</v>
      </c>
      <c r="BD854" s="24">
        <v>3.0446505E7</v>
      </c>
      <c r="BE854" s="19" t="s">
        <v>5034</v>
      </c>
      <c r="BF854" s="25">
        <v>43422.0</v>
      </c>
      <c r="BG854" s="19" t="s">
        <v>5035</v>
      </c>
      <c r="BH854" s="19" t="s">
        <v>5036</v>
      </c>
      <c r="BI854" s="19" t="s">
        <v>5037</v>
      </c>
      <c r="BJ854" s="19" t="s">
        <v>243</v>
      </c>
    </row>
    <row r="855" ht="16.5" customHeight="1">
      <c r="A855" s="16" t="s">
        <v>5038</v>
      </c>
      <c r="B855" s="17" t="s">
        <v>68</v>
      </c>
      <c r="C855" s="18" t="s">
        <v>68</v>
      </c>
      <c r="D855" s="18" t="s">
        <v>68</v>
      </c>
      <c r="E855" s="19" t="b">
        <v>1</v>
      </c>
      <c r="F855" s="19" t="b">
        <v>0</v>
      </c>
      <c r="G855" s="19" t="b">
        <v>0</v>
      </c>
      <c r="H855" s="19" t="b">
        <v>0</v>
      </c>
      <c r="I855" s="19" t="b">
        <v>0</v>
      </c>
      <c r="J855" s="19" t="b">
        <v>0</v>
      </c>
      <c r="K855" s="19" t="b">
        <v>0</v>
      </c>
      <c r="L855" s="19" t="b">
        <v>0</v>
      </c>
      <c r="M855" s="20" t="b">
        <v>0</v>
      </c>
      <c r="O855" s="19" t="s">
        <v>5039</v>
      </c>
      <c r="P855" s="19" t="s">
        <v>4084</v>
      </c>
      <c r="Q855" s="19" t="s">
        <v>70</v>
      </c>
      <c r="S855" s="19" t="s">
        <v>5040</v>
      </c>
      <c r="AB855" s="19" t="b">
        <v>0</v>
      </c>
      <c r="AI855" s="21" t="b">
        <v>1</v>
      </c>
      <c r="AJ855" s="21" t="b">
        <v>0</v>
      </c>
      <c r="AK855" s="21" t="b">
        <v>0</v>
      </c>
      <c r="AL855" s="21"/>
      <c r="AM855" s="21" t="b">
        <v>1</v>
      </c>
      <c r="AN855" s="21"/>
      <c r="AO855" s="21"/>
      <c r="AP855" s="21"/>
      <c r="AQ855" s="21"/>
      <c r="AR855" s="21"/>
      <c r="AS855" s="21" t="b">
        <v>0</v>
      </c>
      <c r="AT855" s="21"/>
      <c r="AU855" s="22"/>
      <c r="AV855" s="21"/>
      <c r="AW855" s="21"/>
      <c r="AX855" s="21"/>
      <c r="AY855" s="21"/>
      <c r="AZ855" s="21"/>
      <c r="BA855" s="21"/>
      <c r="BB855" s="23">
        <v>11249.0</v>
      </c>
      <c r="BC855" s="26">
        <v>8.0</v>
      </c>
      <c r="BD855" s="24">
        <v>3.2415072E7</v>
      </c>
      <c r="BE855" s="19" t="s">
        <v>5041</v>
      </c>
      <c r="BF855" s="25">
        <v>43969.0</v>
      </c>
      <c r="BG855" s="19" t="s">
        <v>5042</v>
      </c>
      <c r="BH855" s="19" t="s">
        <v>5043</v>
      </c>
      <c r="BI855" s="19" t="s">
        <v>5044</v>
      </c>
      <c r="BJ855" s="19" t="s">
        <v>127</v>
      </c>
    </row>
    <row r="856" ht="16.5" customHeight="1">
      <c r="A856" s="16" t="s">
        <v>5045</v>
      </c>
      <c r="B856" s="17" t="s">
        <v>68</v>
      </c>
      <c r="C856" s="18" t="s">
        <v>68</v>
      </c>
      <c r="D856" s="18" t="s">
        <v>68</v>
      </c>
      <c r="E856" s="19" t="b">
        <v>1</v>
      </c>
      <c r="F856" s="19" t="b">
        <v>0</v>
      </c>
      <c r="G856" s="19" t="b">
        <v>0</v>
      </c>
      <c r="H856" s="19" t="b">
        <v>1</v>
      </c>
      <c r="I856" s="19" t="b">
        <v>0</v>
      </c>
      <c r="J856" s="19" t="b">
        <v>0</v>
      </c>
      <c r="K856" s="19" t="b">
        <v>0</v>
      </c>
      <c r="L856" s="19" t="b">
        <v>0</v>
      </c>
      <c r="M856" s="20" t="b">
        <v>0</v>
      </c>
      <c r="P856" s="19" t="s">
        <v>5046</v>
      </c>
      <c r="Q856" s="19" t="s">
        <v>70</v>
      </c>
      <c r="S856" s="19" t="s">
        <v>5047</v>
      </c>
      <c r="AB856" s="19" t="b">
        <v>0</v>
      </c>
      <c r="AI856" s="21" t="b">
        <v>1</v>
      </c>
      <c r="AJ856" s="21" t="b">
        <v>0</v>
      </c>
      <c r="AK856" s="21" t="b">
        <v>0</v>
      </c>
      <c r="AL856" s="21"/>
      <c r="AM856" s="21" t="b">
        <v>1</v>
      </c>
      <c r="AN856" s="21"/>
      <c r="AO856" s="21"/>
      <c r="AP856" s="21"/>
      <c r="AQ856" s="21"/>
      <c r="AR856" s="21"/>
      <c r="AS856" s="21" t="b">
        <v>0</v>
      </c>
      <c r="AT856" s="21"/>
      <c r="AU856" s="22"/>
      <c r="AV856" s="21"/>
      <c r="AW856" s="21"/>
      <c r="AX856" s="21"/>
      <c r="AY856" s="21"/>
      <c r="AZ856" s="21"/>
      <c r="BA856" s="21"/>
      <c r="BB856" s="23">
        <v>11232.0</v>
      </c>
      <c r="BC856" s="26">
        <v>2.0</v>
      </c>
      <c r="BD856" s="24">
        <v>3.1928944E7</v>
      </c>
      <c r="BE856" s="19" t="s">
        <v>5048</v>
      </c>
      <c r="BF856" s="25">
        <v>43844.0</v>
      </c>
      <c r="BG856" s="19" t="s">
        <v>5049</v>
      </c>
      <c r="BH856" s="19" t="s">
        <v>5050</v>
      </c>
      <c r="BI856" s="19" t="s">
        <v>5051</v>
      </c>
      <c r="BJ856" s="19" t="s">
        <v>607</v>
      </c>
      <c r="BK856" s="19" t="s">
        <v>5052</v>
      </c>
    </row>
    <row r="857" ht="16.5" customHeight="1">
      <c r="A857" s="16" t="s">
        <v>5053</v>
      </c>
      <c r="B857" s="17" t="s">
        <v>68</v>
      </c>
      <c r="C857" s="18" t="s">
        <v>68</v>
      </c>
      <c r="D857" s="18" t="s">
        <v>68</v>
      </c>
      <c r="E857" s="19" t="b">
        <v>1</v>
      </c>
      <c r="F857" s="19" t="b">
        <v>0</v>
      </c>
      <c r="G857" s="19" t="b">
        <v>0</v>
      </c>
      <c r="H857" s="19" t="b">
        <v>1</v>
      </c>
      <c r="I857" s="19" t="b">
        <v>0</v>
      </c>
      <c r="J857" s="19" t="b">
        <v>0</v>
      </c>
      <c r="K857" s="19" t="b">
        <v>0</v>
      </c>
      <c r="L857" s="19" t="b">
        <v>0</v>
      </c>
      <c r="M857" s="20" t="b">
        <v>0</v>
      </c>
      <c r="O857" s="19" t="s">
        <v>3223</v>
      </c>
      <c r="P857" s="19" t="s">
        <v>69</v>
      </c>
      <c r="Q857" s="19" t="s">
        <v>70</v>
      </c>
      <c r="R857" s="19" t="s">
        <v>3224</v>
      </c>
      <c r="AB857" s="19" t="b">
        <v>0</v>
      </c>
      <c r="AI857" s="21" t="b">
        <v>1</v>
      </c>
      <c r="AJ857" s="21" t="b">
        <v>0</v>
      </c>
      <c r="AK857" s="21" t="b">
        <v>1</v>
      </c>
      <c r="AL857" s="21"/>
      <c r="AM857" s="21"/>
      <c r="AN857" s="21"/>
      <c r="AO857" s="21"/>
      <c r="AP857" s="21"/>
      <c r="AQ857" s="21"/>
      <c r="AR857" s="21"/>
      <c r="AS857" s="21" t="b">
        <v>0</v>
      </c>
      <c r="AT857" s="21"/>
      <c r="AU857" s="22"/>
      <c r="AV857" s="21"/>
      <c r="AW857" s="21"/>
      <c r="AX857" s="21"/>
      <c r="AY857" s="21"/>
      <c r="AZ857" s="21"/>
      <c r="BA857" s="21"/>
      <c r="BB857" s="23">
        <v>11221.0</v>
      </c>
      <c r="BC857" s="26">
        <v>1.0</v>
      </c>
      <c r="BD857" s="24">
        <v>3.1359001E7</v>
      </c>
      <c r="BE857" s="19" t="s">
        <v>3225</v>
      </c>
      <c r="BF857" s="25">
        <v>43677.0</v>
      </c>
      <c r="BG857" s="19" t="s">
        <v>3226</v>
      </c>
      <c r="BH857" s="19" t="s">
        <v>3227</v>
      </c>
      <c r="BI857" s="19" t="s">
        <v>3228</v>
      </c>
      <c r="BJ857" s="19" t="s">
        <v>917</v>
      </c>
    </row>
    <row r="858" ht="16.5" customHeight="1">
      <c r="A858" s="16" t="s">
        <v>5054</v>
      </c>
      <c r="B858" s="17" t="s">
        <v>68</v>
      </c>
      <c r="C858" s="18" t="s">
        <v>68</v>
      </c>
      <c r="D858" s="18" t="s">
        <v>68</v>
      </c>
      <c r="E858" s="19" t="b">
        <v>1</v>
      </c>
      <c r="F858" s="19" t="b">
        <v>0</v>
      </c>
      <c r="G858" s="19" t="b">
        <v>0</v>
      </c>
      <c r="H858" s="19" t="b">
        <v>0</v>
      </c>
      <c r="I858" s="19" t="b">
        <v>0</v>
      </c>
      <c r="J858" s="19" t="b">
        <v>0</v>
      </c>
      <c r="K858" s="19" t="b">
        <v>0</v>
      </c>
      <c r="L858" s="19" t="b">
        <v>0</v>
      </c>
      <c r="M858" s="20" t="b">
        <v>0</v>
      </c>
      <c r="P858" s="19" t="s">
        <v>105</v>
      </c>
      <c r="Q858" s="19" t="s">
        <v>70</v>
      </c>
      <c r="R858" s="19" t="s">
        <v>5055</v>
      </c>
      <c r="AB858" s="19" t="b">
        <v>0</v>
      </c>
      <c r="AI858" s="21" t="b">
        <v>1</v>
      </c>
      <c r="AJ858" s="21" t="b">
        <v>0</v>
      </c>
      <c r="AK858" s="21" t="b">
        <v>0</v>
      </c>
      <c r="AL858" s="21"/>
      <c r="AM858" s="21" t="b">
        <v>1</v>
      </c>
      <c r="AN858" s="21"/>
      <c r="AO858" s="21"/>
      <c r="AP858" s="21"/>
      <c r="AQ858" s="21"/>
      <c r="AR858" s="21"/>
      <c r="AS858" s="21" t="b">
        <v>0</v>
      </c>
      <c r="AT858" s="21"/>
      <c r="AU858" s="22"/>
      <c r="AV858" s="21"/>
      <c r="AW858" s="21"/>
      <c r="AX858" s="21"/>
      <c r="AY858" s="21"/>
      <c r="AZ858" s="21"/>
      <c r="BA858" s="21"/>
      <c r="BB858" s="23">
        <v>11218.0</v>
      </c>
      <c r="BC858" s="26">
        <v>7.0</v>
      </c>
      <c r="BD858" s="24">
        <v>3.1501518E7</v>
      </c>
      <c r="BE858" s="19" t="s">
        <v>5056</v>
      </c>
      <c r="BF858" s="25">
        <v>43719.0</v>
      </c>
      <c r="BG858" s="19" t="s">
        <v>5057</v>
      </c>
      <c r="BH858" s="19" t="s">
        <v>5058</v>
      </c>
      <c r="BI858" s="19" t="s">
        <v>5059</v>
      </c>
      <c r="BJ858" s="19" t="s">
        <v>5060</v>
      </c>
    </row>
    <row r="859" ht="16.5" customHeight="1">
      <c r="A859" s="16" t="s">
        <v>5061</v>
      </c>
      <c r="B859" s="17" t="s">
        <v>68</v>
      </c>
      <c r="C859" s="18" t="s">
        <v>68</v>
      </c>
      <c r="D859" s="18" t="s">
        <v>68</v>
      </c>
      <c r="E859" s="19" t="b">
        <v>1</v>
      </c>
      <c r="F859" s="19" t="b">
        <v>0</v>
      </c>
      <c r="G859" s="19" t="b">
        <v>0</v>
      </c>
      <c r="H859" s="19" t="b">
        <v>0</v>
      </c>
      <c r="I859" s="19" t="b">
        <v>0</v>
      </c>
      <c r="J859" s="19" t="b">
        <v>0</v>
      </c>
      <c r="K859" s="19" t="b">
        <v>0</v>
      </c>
      <c r="L859" s="19" t="b">
        <v>0</v>
      </c>
      <c r="M859" s="20" t="b">
        <v>0</v>
      </c>
      <c r="N859" s="19" t="s">
        <v>234</v>
      </c>
      <c r="O859" s="19" t="s">
        <v>5062</v>
      </c>
      <c r="P859" s="19" t="s">
        <v>236</v>
      </c>
      <c r="Q859" s="19" t="s">
        <v>303</v>
      </c>
      <c r="R859" s="19" t="s">
        <v>5063</v>
      </c>
      <c r="AB859" s="19" t="b">
        <v>0</v>
      </c>
      <c r="AI859" s="21" t="b">
        <v>1</v>
      </c>
      <c r="AJ859" s="21" t="b">
        <v>0</v>
      </c>
      <c r="AK859" s="21" t="b">
        <v>1</v>
      </c>
      <c r="AL859" s="21"/>
      <c r="AM859" s="21" t="b">
        <v>1</v>
      </c>
      <c r="AN859" s="21"/>
      <c r="AO859" s="22"/>
      <c r="AP859" s="21"/>
      <c r="AQ859" s="21"/>
      <c r="AR859" s="21"/>
      <c r="AS859" s="21" t="b">
        <v>0</v>
      </c>
      <c r="AT859" s="21"/>
      <c r="AU859" s="22"/>
      <c r="AV859" s="21" t="b">
        <v>1</v>
      </c>
      <c r="AW859" s="21"/>
      <c r="AX859" s="21"/>
      <c r="AY859" s="21"/>
      <c r="AZ859" s="21"/>
      <c r="BA859" s="21" t="b">
        <v>1</v>
      </c>
      <c r="BB859" s="23">
        <v>11214.0</v>
      </c>
      <c r="BC859" s="26">
        <v>2.0</v>
      </c>
      <c r="BD859" s="24">
        <v>3.2908137E7</v>
      </c>
      <c r="BE859" s="19" t="s">
        <v>5064</v>
      </c>
      <c r="BF859" s="25">
        <v>44085.0</v>
      </c>
      <c r="BG859" s="19" t="s">
        <v>5065</v>
      </c>
      <c r="BH859" s="19" t="s">
        <v>5066</v>
      </c>
      <c r="BI859" s="19" t="s">
        <v>5067</v>
      </c>
      <c r="BJ859" s="19" t="s">
        <v>127</v>
      </c>
    </row>
    <row r="860" ht="16.5" customHeight="1">
      <c r="A860" s="16" t="s">
        <v>5068</v>
      </c>
      <c r="B860" s="17" t="s">
        <v>68</v>
      </c>
      <c r="C860" s="18" t="s">
        <v>68</v>
      </c>
      <c r="D860" s="18" t="s">
        <v>68</v>
      </c>
      <c r="E860" s="19" t="b">
        <v>1</v>
      </c>
      <c r="F860" s="19" t="b">
        <v>0</v>
      </c>
      <c r="G860" s="19" t="b">
        <v>0</v>
      </c>
      <c r="H860" s="19" t="b">
        <v>0</v>
      </c>
      <c r="I860" s="19" t="b">
        <v>0</v>
      </c>
      <c r="J860" s="19" t="b">
        <v>0</v>
      </c>
      <c r="K860" s="19" t="b">
        <v>0</v>
      </c>
      <c r="L860" s="19" t="b">
        <v>0</v>
      </c>
      <c r="M860" s="20" t="b">
        <v>0</v>
      </c>
      <c r="N860" s="19" t="s">
        <v>234</v>
      </c>
      <c r="O860" s="19" t="s">
        <v>5069</v>
      </c>
      <c r="P860" s="19" t="s">
        <v>105</v>
      </c>
      <c r="Q860" s="19" t="s">
        <v>79</v>
      </c>
      <c r="R860" s="19" t="s">
        <v>5070</v>
      </c>
      <c r="AB860" s="19" t="b">
        <v>0</v>
      </c>
      <c r="AI860" s="21" t="b">
        <v>1</v>
      </c>
      <c r="AJ860" s="21" t="b">
        <v>0</v>
      </c>
      <c r="AK860" s="21" t="b">
        <v>1</v>
      </c>
      <c r="AL860" s="21"/>
      <c r="AM860" s="21" t="b">
        <v>1</v>
      </c>
      <c r="AN860" s="21"/>
      <c r="AO860" s="21"/>
      <c r="AP860" s="21"/>
      <c r="AQ860" s="21"/>
      <c r="AR860" s="21"/>
      <c r="AS860" s="21" t="b">
        <v>0</v>
      </c>
      <c r="AT860" s="21"/>
      <c r="AU860" s="22"/>
      <c r="AV860" s="21"/>
      <c r="AW860" s="21"/>
      <c r="AX860" s="21"/>
      <c r="AY860" s="21"/>
      <c r="AZ860" s="21"/>
      <c r="BA860" s="21" t="b">
        <v>1</v>
      </c>
      <c r="BB860" s="23">
        <v>11185.0</v>
      </c>
      <c r="BC860" s="26">
        <v>5.0</v>
      </c>
      <c r="BD860" s="24">
        <v>3.2396861E7</v>
      </c>
      <c r="BE860" s="19" t="s">
        <v>5071</v>
      </c>
      <c r="BF860" s="25">
        <v>43964.0</v>
      </c>
      <c r="BG860" s="19" t="s">
        <v>5072</v>
      </c>
      <c r="BH860" s="19" t="s">
        <v>5073</v>
      </c>
      <c r="BI860" s="19" t="s">
        <v>5074</v>
      </c>
      <c r="BJ860" s="19" t="s">
        <v>1148</v>
      </c>
      <c r="BK860" s="19" t="s">
        <v>5075</v>
      </c>
    </row>
    <row r="861" ht="16.5" customHeight="1">
      <c r="A861" s="16" t="s">
        <v>5076</v>
      </c>
      <c r="B861" s="17" t="s">
        <v>68</v>
      </c>
      <c r="C861" s="18" t="s">
        <v>68</v>
      </c>
      <c r="D861" s="18" t="s">
        <v>68</v>
      </c>
      <c r="E861" s="19" t="b">
        <v>1</v>
      </c>
      <c r="F861" s="19" t="b">
        <v>0</v>
      </c>
      <c r="G861" s="19" t="b">
        <v>0</v>
      </c>
      <c r="H861" s="19" t="b">
        <v>0</v>
      </c>
      <c r="I861" s="19" t="b">
        <v>0</v>
      </c>
      <c r="J861" s="19" t="b">
        <v>0</v>
      </c>
      <c r="K861" s="19" t="b">
        <v>0</v>
      </c>
      <c r="L861" s="19" t="b">
        <v>0</v>
      </c>
      <c r="M861" s="20" t="b">
        <v>0</v>
      </c>
      <c r="O861" s="19" t="s">
        <v>5077</v>
      </c>
      <c r="P861" s="19" t="s">
        <v>5078</v>
      </c>
      <c r="Q861" s="19" t="s">
        <v>569</v>
      </c>
      <c r="AB861" s="19" t="b">
        <v>0</v>
      </c>
      <c r="AI861" s="21" t="b">
        <v>1</v>
      </c>
      <c r="AJ861" s="21" t="b">
        <v>0</v>
      </c>
      <c r="AK861" s="21" t="b">
        <v>0</v>
      </c>
      <c r="AL861" s="21"/>
      <c r="AM861" s="21" t="b">
        <v>1</v>
      </c>
      <c r="AN861" s="21"/>
      <c r="AO861" s="21"/>
      <c r="AP861" s="21"/>
      <c r="AQ861" s="21"/>
      <c r="AR861" s="21"/>
      <c r="AS861" s="21" t="b">
        <v>0</v>
      </c>
      <c r="AT861" s="21"/>
      <c r="AU861" s="22"/>
      <c r="AV861" s="21"/>
      <c r="AW861" s="21"/>
      <c r="AX861" s="21"/>
      <c r="AY861" s="21"/>
      <c r="AZ861" s="21"/>
      <c r="BA861" s="21"/>
      <c r="BB861" s="23">
        <v>11143.0</v>
      </c>
      <c r="BC861" s="26">
        <v>5.0</v>
      </c>
      <c r="BD861" s="24">
        <v>3.3340449E7</v>
      </c>
      <c r="BE861" s="19" t="s">
        <v>5079</v>
      </c>
      <c r="BF861" s="25">
        <v>44185.0</v>
      </c>
      <c r="BG861" s="19" t="s">
        <v>5080</v>
      </c>
      <c r="BH861" s="19" t="s">
        <v>5081</v>
      </c>
      <c r="BI861" s="19" t="s">
        <v>5082</v>
      </c>
      <c r="BJ861" s="19" t="s">
        <v>5083</v>
      </c>
      <c r="BK861" s="19" t="s">
        <v>5084</v>
      </c>
    </row>
    <row r="862" ht="16.5" customHeight="1">
      <c r="A862" s="16" t="s">
        <v>5085</v>
      </c>
      <c r="B862" s="17" t="s">
        <v>68</v>
      </c>
      <c r="C862" s="18" t="s">
        <v>68</v>
      </c>
      <c r="D862" s="18" t="s">
        <v>68</v>
      </c>
      <c r="E862" s="19" t="b">
        <v>1</v>
      </c>
      <c r="F862" s="19" t="b">
        <v>0</v>
      </c>
      <c r="G862" s="19" t="b">
        <v>0</v>
      </c>
      <c r="H862" s="19" t="b">
        <v>0</v>
      </c>
      <c r="I862" s="19" t="b">
        <v>0</v>
      </c>
      <c r="J862" s="19" t="b">
        <v>1</v>
      </c>
      <c r="K862" s="19" t="b">
        <v>0</v>
      </c>
      <c r="L862" s="19" t="b">
        <v>0</v>
      </c>
      <c r="M862" s="20" t="b">
        <v>0</v>
      </c>
      <c r="P862" s="19" t="s">
        <v>236</v>
      </c>
      <c r="Q862" s="19" t="s">
        <v>79</v>
      </c>
      <c r="AB862" s="19" t="b">
        <v>0</v>
      </c>
      <c r="AI862" s="21" t="b">
        <v>1</v>
      </c>
      <c r="AJ862" s="21" t="b">
        <v>0</v>
      </c>
      <c r="AK862" s="21" t="b">
        <v>1</v>
      </c>
      <c r="AL862" s="21"/>
      <c r="AM862" s="21"/>
      <c r="AN862" s="21"/>
      <c r="AO862" s="21"/>
      <c r="AP862" s="21"/>
      <c r="AQ862" s="21"/>
      <c r="AR862" s="21"/>
      <c r="AS862" s="21" t="b">
        <v>0</v>
      </c>
      <c r="AT862" s="21"/>
      <c r="AU862" s="22"/>
      <c r="AV862" s="21"/>
      <c r="AW862" s="21"/>
      <c r="AX862" s="21"/>
      <c r="AY862" s="21"/>
      <c r="AZ862" s="21"/>
      <c r="BA862" s="21"/>
      <c r="BB862" s="23">
        <v>11049.0</v>
      </c>
      <c r="BC862" s="26">
        <v>1.0</v>
      </c>
      <c r="BD862" s="24">
        <v>3.2728211E7</v>
      </c>
      <c r="BE862" s="19" t="s">
        <v>5086</v>
      </c>
      <c r="BF862" s="25">
        <v>44043.0</v>
      </c>
      <c r="BG862" s="19" t="s">
        <v>5087</v>
      </c>
      <c r="BH862" s="19" t="s">
        <v>5088</v>
      </c>
      <c r="BI862" s="19" t="s">
        <v>5089</v>
      </c>
      <c r="BJ862" s="19" t="s">
        <v>86</v>
      </c>
    </row>
    <row r="863" ht="16.5" customHeight="1">
      <c r="A863" s="16" t="s">
        <v>5090</v>
      </c>
      <c r="B863" s="17" t="s">
        <v>68</v>
      </c>
      <c r="C863" s="18" t="s">
        <v>68</v>
      </c>
      <c r="D863" s="18" t="s">
        <v>68</v>
      </c>
      <c r="E863" s="19" t="b">
        <v>1</v>
      </c>
      <c r="F863" s="19" t="b">
        <v>0</v>
      </c>
      <c r="G863" s="19" t="b">
        <v>0</v>
      </c>
      <c r="H863" s="19" t="b">
        <v>0</v>
      </c>
      <c r="I863" s="19" t="b">
        <v>0</v>
      </c>
      <c r="J863" s="19" t="b">
        <v>0</v>
      </c>
      <c r="K863" s="19" t="b">
        <v>0</v>
      </c>
      <c r="L863" s="19" t="b">
        <v>0</v>
      </c>
      <c r="M863" s="20" t="b">
        <v>0</v>
      </c>
      <c r="O863" s="19" t="s">
        <v>1166</v>
      </c>
      <c r="P863" s="19" t="s">
        <v>236</v>
      </c>
      <c r="Q863" s="19" t="s">
        <v>79</v>
      </c>
      <c r="AB863" s="19" t="b">
        <v>0</v>
      </c>
      <c r="AI863" s="21" t="b">
        <v>1</v>
      </c>
      <c r="AJ863" s="21" t="b">
        <v>0</v>
      </c>
      <c r="AK863" s="21" t="b">
        <v>1</v>
      </c>
      <c r="AL863" s="21"/>
      <c r="AM863" s="21"/>
      <c r="AN863" s="21"/>
      <c r="AO863" s="21"/>
      <c r="AP863" s="21"/>
      <c r="AQ863" s="21"/>
      <c r="AR863" s="21"/>
      <c r="AS863" s="21" t="b">
        <v>0</v>
      </c>
      <c r="AT863" s="21"/>
      <c r="AU863" s="22"/>
      <c r="AV863" s="21"/>
      <c r="AW863" s="21"/>
      <c r="AX863" s="21"/>
      <c r="AY863" s="21"/>
      <c r="AZ863" s="21"/>
      <c r="BA863" s="21"/>
      <c r="BB863" s="23">
        <v>11026.0</v>
      </c>
      <c r="BC863" s="26">
        <v>1.0</v>
      </c>
      <c r="BD863" s="24">
        <v>3.1784286E7</v>
      </c>
      <c r="BE863" s="19" t="s">
        <v>1167</v>
      </c>
      <c r="BF863" s="25">
        <v>43800.0</v>
      </c>
      <c r="BG863" s="19" t="s">
        <v>1168</v>
      </c>
      <c r="BH863" s="19" t="s">
        <v>1169</v>
      </c>
      <c r="BI863" s="19" t="s">
        <v>1170</v>
      </c>
      <c r="BJ863" s="19" t="s">
        <v>98</v>
      </c>
    </row>
    <row r="864" ht="16.5" customHeight="1">
      <c r="A864" s="16" t="s">
        <v>5091</v>
      </c>
      <c r="B864" s="17" t="s">
        <v>68</v>
      </c>
      <c r="C864" s="18" t="s">
        <v>68</v>
      </c>
      <c r="D864" s="18" t="s">
        <v>68</v>
      </c>
      <c r="E864" s="19" t="b">
        <v>1</v>
      </c>
      <c r="F864" s="19" t="b">
        <v>0</v>
      </c>
      <c r="G864" s="19" t="b">
        <v>0</v>
      </c>
      <c r="H864" s="19" t="b">
        <v>0</v>
      </c>
      <c r="I864" s="19" t="b">
        <v>0</v>
      </c>
      <c r="J864" s="19" t="b">
        <v>0</v>
      </c>
      <c r="K864" s="19" t="b">
        <v>0</v>
      </c>
      <c r="L864" s="19" t="b">
        <v>0</v>
      </c>
      <c r="M864" s="20" t="b">
        <v>0</v>
      </c>
      <c r="O864" s="30"/>
      <c r="Q864" s="19" t="s">
        <v>70</v>
      </c>
      <c r="AB864" s="19" t="b">
        <v>0</v>
      </c>
      <c r="AI864" s="21" t="b">
        <v>1</v>
      </c>
      <c r="AJ864" s="21" t="b">
        <v>0</v>
      </c>
      <c r="AK864" s="21" t="b">
        <v>0</v>
      </c>
      <c r="AL864" s="21"/>
      <c r="AM864" s="21" t="b">
        <v>1</v>
      </c>
      <c r="AN864" s="21"/>
      <c r="AO864" s="21"/>
      <c r="AP864" s="21"/>
      <c r="AQ864" s="21"/>
      <c r="AR864" s="21"/>
      <c r="AS864" s="21" t="b">
        <v>0</v>
      </c>
      <c r="AT864" s="21"/>
      <c r="AU864" s="22"/>
      <c r="AV864" s="21"/>
      <c r="AW864" s="21"/>
      <c r="AX864" s="21"/>
      <c r="AY864" s="21"/>
      <c r="AZ864" s="21"/>
      <c r="BA864" s="21"/>
      <c r="BB864" s="23">
        <v>11013.0</v>
      </c>
      <c r="BC864" s="26">
        <v>3.0</v>
      </c>
      <c r="BD864" s="24">
        <v>3.3763704E7</v>
      </c>
      <c r="BE864" s="19" t="s">
        <v>5092</v>
      </c>
      <c r="BF864" s="25">
        <v>44281.0</v>
      </c>
      <c r="BG864" s="19" t="s">
        <v>5093</v>
      </c>
      <c r="BH864" s="19" t="s">
        <v>5094</v>
      </c>
      <c r="BI864" s="19" t="s">
        <v>5095</v>
      </c>
      <c r="BJ864" s="19" t="s">
        <v>1499</v>
      </c>
    </row>
    <row r="865" ht="16.5" customHeight="1">
      <c r="A865" s="16" t="s">
        <v>5096</v>
      </c>
      <c r="B865" s="17" t="s">
        <v>68</v>
      </c>
      <c r="C865" s="18" t="s">
        <v>68</v>
      </c>
      <c r="D865" s="18" t="s">
        <v>68</v>
      </c>
      <c r="E865" s="19" t="b">
        <v>1</v>
      </c>
      <c r="F865" s="19" t="b">
        <v>0</v>
      </c>
      <c r="G865" s="19" t="b">
        <v>0</v>
      </c>
      <c r="H865" s="19" t="b">
        <v>0</v>
      </c>
      <c r="I865" s="19" t="b">
        <v>0</v>
      </c>
      <c r="J865" s="19" t="b">
        <v>0</v>
      </c>
      <c r="K865" s="19" t="b">
        <v>0</v>
      </c>
      <c r="L865" s="19" t="b">
        <v>0</v>
      </c>
      <c r="M865" s="20" t="b">
        <v>0</v>
      </c>
      <c r="O865" s="19" t="s">
        <v>3034</v>
      </c>
      <c r="P865" s="19" t="s">
        <v>3035</v>
      </c>
      <c r="Q865" s="19" t="s">
        <v>79</v>
      </c>
      <c r="R865" s="19" t="s">
        <v>3037</v>
      </c>
      <c r="AB865" s="19" t="b">
        <v>0</v>
      </c>
      <c r="AI865" s="21" t="b">
        <v>1</v>
      </c>
      <c r="AJ865" s="21" t="b">
        <v>0</v>
      </c>
      <c r="AK865" s="21" t="b">
        <v>0</v>
      </c>
      <c r="AL865" s="21"/>
      <c r="AM865" s="21" t="b">
        <v>1</v>
      </c>
      <c r="AN865" s="21"/>
      <c r="AO865" s="21"/>
      <c r="AP865" s="21"/>
      <c r="AQ865" s="21"/>
      <c r="AR865" s="21"/>
      <c r="AS865" s="21" t="b">
        <v>0</v>
      </c>
      <c r="AT865" s="21"/>
      <c r="AU865" s="22"/>
      <c r="AV865" s="21"/>
      <c r="AW865" s="21"/>
      <c r="AX865" s="21"/>
      <c r="AY865" s="21"/>
      <c r="AZ865" s="21"/>
      <c r="BA865" s="21"/>
      <c r="BB865" s="23">
        <v>10920.0</v>
      </c>
      <c r="BC865" s="26">
        <v>2.0</v>
      </c>
      <c r="BD865" s="24">
        <v>3.2972203E7</v>
      </c>
      <c r="BE865" s="19" t="s">
        <v>3038</v>
      </c>
      <c r="BF865" s="25">
        <v>44100.0</v>
      </c>
      <c r="BG865" s="19" t="s">
        <v>3039</v>
      </c>
      <c r="BH865" s="19" t="s">
        <v>3040</v>
      </c>
      <c r="BI865" s="19" t="s">
        <v>3041</v>
      </c>
      <c r="BJ865" s="19" t="s">
        <v>336</v>
      </c>
      <c r="BK865" s="19" t="s">
        <v>3042</v>
      </c>
    </row>
    <row r="866" ht="16.5" customHeight="1">
      <c r="A866" s="16" t="s">
        <v>5097</v>
      </c>
      <c r="B866" s="17" t="s">
        <v>68</v>
      </c>
      <c r="C866" s="18" t="s">
        <v>68</v>
      </c>
      <c r="D866" s="18" t="s">
        <v>68</v>
      </c>
      <c r="E866" s="19" t="b">
        <v>1</v>
      </c>
      <c r="F866" s="19" t="b">
        <v>0</v>
      </c>
      <c r="G866" s="19" t="b">
        <v>0</v>
      </c>
      <c r="H866" s="19" t="b">
        <v>0</v>
      </c>
      <c r="I866" s="19" t="b">
        <v>0</v>
      </c>
      <c r="J866" s="19" t="b">
        <v>0</v>
      </c>
      <c r="K866" s="19" t="b">
        <v>0</v>
      </c>
      <c r="L866" s="19" t="b">
        <v>0</v>
      </c>
      <c r="M866" s="20" t="b">
        <v>0</v>
      </c>
      <c r="N866" s="19" t="s">
        <v>234</v>
      </c>
      <c r="O866" s="19" t="s">
        <v>5098</v>
      </c>
      <c r="P866" s="19" t="s">
        <v>855</v>
      </c>
      <c r="Q866" s="19" t="s">
        <v>79</v>
      </c>
      <c r="R866" s="19" t="s">
        <v>5099</v>
      </c>
      <c r="AB866" s="19" t="b">
        <v>0</v>
      </c>
      <c r="AI866" s="21" t="b">
        <v>1</v>
      </c>
      <c r="AJ866" s="21" t="b">
        <v>0</v>
      </c>
      <c r="AK866" s="21" t="b">
        <v>1</v>
      </c>
      <c r="AL866" s="21"/>
      <c r="AM866" s="21" t="b">
        <v>1</v>
      </c>
      <c r="AN866" s="21"/>
      <c r="AO866" s="22"/>
      <c r="AP866" s="21"/>
      <c r="AQ866" s="21"/>
      <c r="AR866" s="21"/>
      <c r="AS866" s="21" t="b">
        <v>0</v>
      </c>
      <c r="AT866" s="21"/>
      <c r="AU866" s="22"/>
      <c r="AV866" s="21"/>
      <c r="AW866" s="21"/>
      <c r="AX866" s="21"/>
      <c r="AY866" s="21"/>
      <c r="AZ866" s="21"/>
      <c r="BA866" s="21" t="b">
        <v>1</v>
      </c>
      <c r="BB866" s="23">
        <v>10917.0</v>
      </c>
      <c r="BC866" s="26">
        <v>4.0</v>
      </c>
      <c r="BD866" s="24">
        <v>3.0721153E7</v>
      </c>
      <c r="BE866" s="19" t="s">
        <v>5100</v>
      </c>
      <c r="BF866" s="25">
        <v>43502.0</v>
      </c>
      <c r="BG866" s="19" t="s">
        <v>5101</v>
      </c>
      <c r="BH866" s="19" t="s">
        <v>5102</v>
      </c>
      <c r="BI866" s="19" t="s">
        <v>5103</v>
      </c>
      <c r="BJ866" s="19" t="s">
        <v>111</v>
      </c>
      <c r="BK866" s="19" t="s">
        <v>5104</v>
      </c>
    </row>
    <row r="867" ht="16.5" customHeight="1">
      <c r="A867" s="16" t="s">
        <v>5105</v>
      </c>
      <c r="B867" s="17" t="s">
        <v>68</v>
      </c>
      <c r="C867" s="18" t="s">
        <v>68</v>
      </c>
      <c r="D867" s="18" t="s">
        <v>68</v>
      </c>
      <c r="E867" s="19" t="b">
        <v>1</v>
      </c>
      <c r="F867" s="19" t="b">
        <v>0</v>
      </c>
      <c r="G867" s="19" t="b">
        <v>0</v>
      </c>
      <c r="H867" s="19" t="b">
        <v>0</v>
      </c>
      <c r="I867" s="19" t="b">
        <v>0</v>
      </c>
      <c r="J867" s="19" t="b">
        <v>0</v>
      </c>
      <c r="K867" s="19" t="b">
        <v>0</v>
      </c>
      <c r="L867" s="19" t="b">
        <v>0</v>
      </c>
      <c r="M867" s="20" t="b">
        <v>0</v>
      </c>
      <c r="O867" s="19" t="s">
        <v>5106</v>
      </c>
      <c r="P867" s="19" t="s">
        <v>69</v>
      </c>
      <c r="Q867" s="19" t="s">
        <v>79</v>
      </c>
      <c r="R867" s="19" t="s">
        <v>5107</v>
      </c>
      <c r="AB867" s="19" t="b">
        <v>0</v>
      </c>
      <c r="AI867" s="21" t="b">
        <v>1</v>
      </c>
      <c r="AJ867" s="21" t="b">
        <v>0</v>
      </c>
      <c r="AK867" s="21" t="b">
        <v>0</v>
      </c>
      <c r="AL867" s="21"/>
      <c r="AM867" s="21" t="b">
        <v>1</v>
      </c>
      <c r="AN867" s="21"/>
      <c r="AO867" s="21"/>
      <c r="AP867" s="21"/>
      <c r="AQ867" s="21"/>
      <c r="AR867" s="21"/>
      <c r="AS867" s="21" t="b">
        <v>0</v>
      </c>
      <c r="AT867" s="21"/>
      <c r="AU867" s="22"/>
      <c r="AV867" s="21"/>
      <c r="AW867" s="21"/>
      <c r="AX867" s="21"/>
      <c r="AY867" s="21"/>
      <c r="AZ867" s="21"/>
      <c r="BA867" s="21"/>
      <c r="BB867" s="23">
        <v>10901.0</v>
      </c>
      <c r="BC867" s="26">
        <v>2.0</v>
      </c>
      <c r="BD867" s="24">
        <v>3.1881419E7</v>
      </c>
      <c r="BE867" s="19" t="s">
        <v>5108</v>
      </c>
      <c r="BF867" s="25">
        <v>43827.0</v>
      </c>
      <c r="BG867" s="19" t="s">
        <v>5109</v>
      </c>
      <c r="BH867" s="19" t="s">
        <v>5110</v>
      </c>
      <c r="BI867" s="19" t="s">
        <v>5111</v>
      </c>
      <c r="BJ867" s="19" t="s">
        <v>5112</v>
      </c>
      <c r="BK867" s="19" t="s">
        <v>5113</v>
      </c>
    </row>
    <row r="868" ht="16.5" customHeight="1">
      <c r="A868" s="16" t="s">
        <v>5114</v>
      </c>
      <c r="B868" s="17" t="s">
        <v>68</v>
      </c>
      <c r="C868" s="18" t="s">
        <v>68</v>
      </c>
      <c r="D868" s="18" t="s">
        <v>68</v>
      </c>
      <c r="E868" s="19" t="b">
        <v>1</v>
      </c>
      <c r="F868" s="19" t="b">
        <v>0</v>
      </c>
      <c r="G868" s="19" t="b">
        <v>0</v>
      </c>
      <c r="H868" s="19" t="b">
        <v>0</v>
      </c>
      <c r="I868" s="19" t="b">
        <v>0</v>
      </c>
      <c r="J868" s="19" t="b">
        <v>0</v>
      </c>
      <c r="K868" s="19" t="b">
        <v>0</v>
      </c>
      <c r="L868" s="19" t="b">
        <v>0</v>
      </c>
      <c r="M868" s="20" t="b">
        <v>0</v>
      </c>
      <c r="O868" s="19" t="s">
        <v>153</v>
      </c>
      <c r="P868" s="19" t="s">
        <v>78</v>
      </c>
      <c r="Q868" s="19" t="s">
        <v>79</v>
      </c>
      <c r="AB868" s="19" t="b">
        <v>0</v>
      </c>
      <c r="AI868" s="21" t="b">
        <v>1</v>
      </c>
      <c r="AJ868" s="21" t="b">
        <v>0</v>
      </c>
      <c r="AK868" s="21" t="b">
        <v>1</v>
      </c>
      <c r="AL868" s="21"/>
      <c r="AM868" s="21"/>
      <c r="AN868" s="21"/>
      <c r="AO868" s="21"/>
      <c r="AP868" s="21"/>
      <c r="AQ868" s="21"/>
      <c r="AR868" s="21"/>
      <c r="AS868" s="21" t="b">
        <v>0</v>
      </c>
      <c r="AT868" s="21"/>
      <c r="AU868" s="22"/>
      <c r="AV868" s="21"/>
      <c r="AW868" s="21"/>
      <c r="AX868" s="21"/>
      <c r="AY868" s="21"/>
      <c r="AZ868" s="21"/>
      <c r="BA868" s="21"/>
      <c r="BB868" s="23">
        <v>10878.0</v>
      </c>
      <c r="BC868" s="26">
        <v>1.0</v>
      </c>
      <c r="BD868" s="24">
        <v>3.2066983E7</v>
      </c>
      <c r="BE868" s="19" t="s">
        <v>1441</v>
      </c>
      <c r="BF868" s="25">
        <v>43880.0</v>
      </c>
      <c r="BG868" s="19" t="s">
        <v>1442</v>
      </c>
      <c r="BH868" s="19" t="s">
        <v>1443</v>
      </c>
      <c r="BI868" s="19" t="s">
        <v>1444</v>
      </c>
      <c r="BJ868" s="19" t="s">
        <v>585</v>
      </c>
    </row>
    <row r="869" ht="16.5" customHeight="1">
      <c r="A869" s="16" t="s">
        <v>5115</v>
      </c>
      <c r="B869" s="17" t="s">
        <v>68</v>
      </c>
      <c r="C869" s="18" t="s">
        <v>68</v>
      </c>
      <c r="D869" s="18" t="s">
        <v>68</v>
      </c>
      <c r="E869" s="19" t="b">
        <v>0</v>
      </c>
      <c r="F869" s="19" t="b">
        <v>1</v>
      </c>
      <c r="G869" s="19" t="b">
        <v>0</v>
      </c>
      <c r="H869" s="19" t="b">
        <v>0</v>
      </c>
      <c r="I869" s="19" t="b">
        <v>0</v>
      </c>
      <c r="J869" s="19" t="b">
        <v>0</v>
      </c>
      <c r="K869" s="19" t="b">
        <v>0</v>
      </c>
      <c r="L869" s="19" t="b">
        <v>0</v>
      </c>
      <c r="M869" s="20" t="b">
        <v>0</v>
      </c>
      <c r="O869" s="19" t="s">
        <v>5116</v>
      </c>
      <c r="P869" s="19" t="s">
        <v>1053</v>
      </c>
      <c r="X869" s="19"/>
      <c r="Y869" s="19" t="b">
        <f>OR(EQ(Z869,"Yes"),EQ(AA869,"Yes"))</f>
        <v>1</v>
      </c>
      <c r="Z869" s="19"/>
      <c r="AA869" s="19" t="s">
        <v>68</v>
      </c>
      <c r="AB869" s="19" t="b">
        <v>0</v>
      </c>
      <c r="AI869" s="21" t="b">
        <v>1</v>
      </c>
      <c r="AJ869" s="21" t="b">
        <v>0</v>
      </c>
      <c r="AK869" s="21" t="b">
        <v>1</v>
      </c>
      <c r="AL869" s="21"/>
      <c r="AM869" s="21"/>
      <c r="AN869" s="21"/>
      <c r="AO869" s="21"/>
      <c r="AP869" s="21"/>
      <c r="AQ869" s="21"/>
      <c r="AR869" s="21"/>
      <c r="AS869" s="21" t="b">
        <v>0</v>
      </c>
      <c r="AT869" s="21"/>
      <c r="AU869" s="22"/>
      <c r="AV869" s="21"/>
      <c r="AW869" s="21"/>
      <c r="AX869" s="21"/>
      <c r="AY869" s="21"/>
      <c r="AZ869" s="21"/>
      <c r="BA869" s="21"/>
      <c r="BB869" s="23">
        <v>10876.0</v>
      </c>
      <c r="BC869" s="26">
        <v>1.0</v>
      </c>
      <c r="BD869" s="24">
        <v>2.934676E7</v>
      </c>
      <c r="BE869" s="19" t="s">
        <v>5117</v>
      </c>
      <c r="BF869" s="25">
        <v>43119.0</v>
      </c>
      <c r="BG869" s="19" t="s">
        <v>5118</v>
      </c>
      <c r="BH869" s="19" t="s">
        <v>5119</v>
      </c>
      <c r="BI869" s="19" t="s">
        <v>5120</v>
      </c>
      <c r="BJ869" s="19" t="s">
        <v>809</v>
      </c>
      <c r="BK869" s="19" t="s">
        <v>5121</v>
      </c>
    </row>
    <row r="870" ht="16.5" customHeight="1">
      <c r="A870" s="16" t="s">
        <v>5122</v>
      </c>
      <c r="B870" s="17" t="s">
        <v>68</v>
      </c>
      <c r="C870" s="18" t="s">
        <v>68</v>
      </c>
      <c r="D870" s="18" t="s">
        <v>68</v>
      </c>
      <c r="E870" s="19" t="b">
        <v>1</v>
      </c>
      <c r="F870" s="19" t="b">
        <v>0</v>
      </c>
      <c r="G870" s="19" t="b">
        <v>0</v>
      </c>
      <c r="H870" s="19" t="b">
        <v>0</v>
      </c>
      <c r="I870" s="19" t="b">
        <v>0</v>
      </c>
      <c r="J870" s="19" t="b">
        <v>0</v>
      </c>
      <c r="K870" s="19" t="b">
        <v>0</v>
      </c>
      <c r="L870" s="19" t="b">
        <v>0</v>
      </c>
      <c r="M870" s="20" t="b">
        <v>0</v>
      </c>
      <c r="O870" s="19" t="s">
        <v>5123</v>
      </c>
      <c r="P870" s="19" t="s">
        <v>402</v>
      </c>
      <c r="Q870" s="19" t="s">
        <v>70</v>
      </c>
      <c r="AB870" s="19" t="b">
        <v>0</v>
      </c>
      <c r="AI870" s="21" t="b">
        <v>1</v>
      </c>
      <c r="AJ870" s="21" t="b">
        <v>0</v>
      </c>
      <c r="AK870" s="21" t="b">
        <v>0</v>
      </c>
      <c r="AL870" s="21"/>
      <c r="AM870" s="21" t="b">
        <v>1</v>
      </c>
      <c r="AN870" s="21"/>
      <c r="AO870" s="21"/>
      <c r="AP870" s="21"/>
      <c r="AQ870" s="21"/>
      <c r="AR870" s="21"/>
      <c r="AS870" s="21" t="b">
        <v>0</v>
      </c>
      <c r="AT870" s="21"/>
      <c r="AU870" s="22"/>
      <c r="AV870" s="21"/>
      <c r="AW870" s="21"/>
      <c r="AX870" s="21"/>
      <c r="AY870" s="21"/>
      <c r="AZ870" s="21"/>
      <c r="BA870" s="21"/>
      <c r="BB870" s="23">
        <v>10872.0</v>
      </c>
      <c r="BC870" s="26">
        <v>4.0</v>
      </c>
      <c r="BD870" s="24">
        <v>3.3311516E7</v>
      </c>
      <c r="BE870" s="19" t="s">
        <v>5124</v>
      </c>
      <c r="BF870" s="25">
        <v>44180.0</v>
      </c>
      <c r="BG870" s="19" t="s">
        <v>5125</v>
      </c>
      <c r="BH870" s="19" t="s">
        <v>5126</v>
      </c>
      <c r="BI870" s="19" t="s">
        <v>5127</v>
      </c>
      <c r="BJ870" s="19" t="s">
        <v>127</v>
      </c>
    </row>
    <row r="871" ht="16.5" customHeight="1">
      <c r="A871" s="16" t="s">
        <v>5128</v>
      </c>
      <c r="B871" s="17" t="s">
        <v>68</v>
      </c>
      <c r="C871" s="18" t="s">
        <v>68</v>
      </c>
      <c r="D871" s="18" t="s">
        <v>68</v>
      </c>
      <c r="E871" s="19" t="b">
        <v>1</v>
      </c>
      <c r="F871" s="19" t="b">
        <v>0</v>
      </c>
      <c r="G871" s="19" t="b">
        <v>0</v>
      </c>
      <c r="H871" s="19" t="b">
        <v>0</v>
      </c>
      <c r="I871" s="19" t="b">
        <v>0</v>
      </c>
      <c r="J871" s="19" t="b">
        <v>0</v>
      </c>
      <c r="K871" s="19" t="b">
        <v>0</v>
      </c>
      <c r="L871" s="19" t="b">
        <v>0</v>
      </c>
      <c r="M871" s="20" t="b">
        <v>0</v>
      </c>
      <c r="O871" s="19" t="s">
        <v>5129</v>
      </c>
      <c r="P871" s="19" t="s">
        <v>402</v>
      </c>
      <c r="Q871" s="19" t="s">
        <v>70</v>
      </c>
      <c r="R871" s="19" t="s">
        <v>5130</v>
      </c>
      <c r="AB871" s="19" t="b">
        <v>0</v>
      </c>
      <c r="AI871" s="21" t="b">
        <v>0</v>
      </c>
      <c r="AJ871" s="21" t="b">
        <v>0</v>
      </c>
      <c r="AK871" s="21" t="b">
        <v>0</v>
      </c>
      <c r="AL871" s="21"/>
      <c r="AM871" s="21" t="b">
        <v>1</v>
      </c>
      <c r="AN871" s="21"/>
      <c r="AO871" s="21"/>
      <c r="AP871" s="21"/>
      <c r="AQ871" s="21"/>
      <c r="AR871" s="21"/>
      <c r="AS871" s="21" t="b">
        <v>0</v>
      </c>
      <c r="AT871" s="21"/>
      <c r="AU871" s="22"/>
      <c r="AV871" s="21"/>
      <c r="AW871" s="21"/>
      <c r="AX871" s="21"/>
      <c r="AY871" s="21"/>
      <c r="AZ871" s="21"/>
      <c r="BA871" s="21"/>
      <c r="BB871" s="23">
        <v>10862.0</v>
      </c>
      <c r="BC871" s="26">
        <v>2.0</v>
      </c>
      <c r="BD871" s="24">
        <v>3.2499656E7</v>
      </c>
      <c r="BE871" s="19" t="s">
        <v>5131</v>
      </c>
      <c r="BF871" s="25">
        <v>43988.0</v>
      </c>
      <c r="BG871" s="19" t="s">
        <v>5132</v>
      </c>
      <c r="BH871" s="19" t="s">
        <v>5133</v>
      </c>
      <c r="BI871" s="19" t="s">
        <v>5134</v>
      </c>
      <c r="BJ871" s="19" t="s">
        <v>86</v>
      </c>
    </row>
    <row r="872" ht="16.5" customHeight="1">
      <c r="A872" s="16" t="s">
        <v>5135</v>
      </c>
      <c r="B872" s="17" t="s">
        <v>68</v>
      </c>
      <c r="C872" s="18" t="s">
        <v>68</v>
      </c>
      <c r="D872" s="18" t="s">
        <v>68</v>
      </c>
      <c r="E872" s="19" t="b">
        <v>0</v>
      </c>
      <c r="F872" s="19" t="b">
        <v>1</v>
      </c>
      <c r="G872" s="19" t="b">
        <v>0</v>
      </c>
      <c r="H872" s="19" t="b">
        <v>0</v>
      </c>
      <c r="I872" s="19" t="b">
        <v>0</v>
      </c>
      <c r="J872" s="19" t="b">
        <v>0</v>
      </c>
      <c r="K872" s="19" t="b">
        <v>0</v>
      </c>
      <c r="L872" s="19" t="b">
        <v>0</v>
      </c>
      <c r="M872" s="20" t="b">
        <v>0</v>
      </c>
      <c r="N872" s="19" t="s">
        <v>234</v>
      </c>
      <c r="O872" s="32" t="s">
        <v>2160</v>
      </c>
      <c r="P872" s="19" t="s">
        <v>105</v>
      </c>
      <c r="Q872" s="19" t="s">
        <v>70</v>
      </c>
      <c r="V872" s="19" t="s">
        <v>426</v>
      </c>
      <c r="W872" s="19"/>
      <c r="X872" s="19"/>
      <c r="Y872" s="19" t="b">
        <f>OR(EQ(Z872,"Yes"),EQ(AA872,"Yes"))</f>
        <v>0</v>
      </c>
      <c r="Z872" s="19" t="s">
        <v>88</v>
      </c>
      <c r="AA872" s="19" t="s">
        <v>88</v>
      </c>
      <c r="AB872" s="19" t="b">
        <v>0</v>
      </c>
      <c r="AI872" s="21" t="b">
        <v>0</v>
      </c>
      <c r="AJ872" s="21" t="b">
        <v>0</v>
      </c>
      <c r="AK872" s="21" t="b">
        <v>1</v>
      </c>
      <c r="AL872" s="21"/>
      <c r="AM872" s="21"/>
      <c r="AN872" s="21"/>
      <c r="AO872" s="21" t="s">
        <v>5136</v>
      </c>
      <c r="AP872" s="21"/>
      <c r="AQ872" s="21"/>
      <c r="AR872" s="21"/>
      <c r="AS872" s="21" t="b">
        <v>0</v>
      </c>
      <c r="AT872" s="21"/>
      <c r="AU872" s="22"/>
      <c r="AV872" s="21" t="b">
        <v>1</v>
      </c>
      <c r="AW872" s="21"/>
      <c r="AX872" s="21" t="b">
        <v>1</v>
      </c>
      <c r="AY872" s="21"/>
      <c r="AZ872" s="21"/>
      <c r="BA872" s="21" t="b">
        <v>1</v>
      </c>
      <c r="BB872" s="23">
        <v>7511.0</v>
      </c>
      <c r="BC872" s="20">
        <v>1.0</v>
      </c>
      <c r="BD872" s="24">
        <v>3.1960581E7</v>
      </c>
      <c r="BE872" s="19" t="s">
        <v>5137</v>
      </c>
      <c r="BF872" s="25">
        <v>43852.0</v>
      </c>
      <c r="BG872" s="19" t="s">
        <v>5138</v>
      </c>
      <c r="BH872" s="19" t="s">
        <v>5139</v>
      </c>
      <c r="BI872" s="19" t="s">
        <v>5140</v>
      </c>
      <c r="BJ872" s="19" t="s">
        <v>5141</v>
      </c>
      <c r="BK872" s="19" t="s">
        <v>5142</v>
      </c>
    </row>
    <row r="873" ht="16.5" customHeight="1">
      <c r="A873" s="16" t="s">
        <v>5143</v>
      </c>
      <c r="B873" s="17" t="s">
        <v>68</v>
      </c>
      <c r="C873" s="18" t="s">
        <v>68</v>
      </c>
      <c r="D873" s="18" t="s">
        <v>68</v>
      </c>
      <c r="E873" s="19" t="b">
        <v>1</v>
      </c>
      <c r="F873" s="19" t="b">
        <v>0</v>
      </c>
      <c r="G873" s="19" t="b">
        <v>0</v>
      </c>
      <c r="H873" s="19" t="b">
        <v>0</v>
      </c>
      <c r="I873" s="19" t="b">
        <v>0</v>
      </c>
      <c r="J873" s="19" t="b">
        <v>0</v>
      </c>
      <c r="K873" s="19" t="b">
        <v>0</v>
      </c>
      <c r="L873" s="19" t="b">
        <v>0</v>
      </c>
      <c r="M873" s="20" t="b">
        <v>0</v>
      </c>
      <c r="P873" s="19" t="s">
        <v>105</v>
      </c>
      <c r="Q873" s="19" t="s">
        <v>70</v>
      </c>
      <c r="R873" s="19" t="s">
        <v>5144</v>
      </c>
      <c r="S873" s="19" t="s">
        <v>5145</v>
      </c>
      <c r="U873" s="19" t="s">
        <v>5146</v>
      </c>
      <c r="V873" s="19"/>
      <c r="W873" s="19"/>
      <c r="X873" s="19"/>
      <c r="Y873" s="19"/>
      <c r="Z873" s="19"/>
      <c r="AA873" s="19"/>
      <c r="AB873" s="19" t="b">
        <v>0</v>
      </c>
      <c r="AC873" s="19"/>
      <c r="AD873" s="19"/>
      <c r="AE873" s="19"/>
      <c r="AF873" s="19"/>
      <c r="AG873" s="19"/>
      <c r="AH873" s="19"/>
      <c r="AI873" s="21" t="b">
        <v>1</v>
      </c>
      <c r="AJ873" s="21" t="b">
        <v>0</v>
      </c>
      <c r="AK873" s="21" t="b">
        <v>0</v>
      </c>
      <c r="AL873" s="21"/>
      <c r="AM873" s="21" t="b">
        <v>1</v>
      </c>
      <c r="AN873" s="21"/>
      <c r="AO873" s="21"/>
      <c r="AP873" s="21"/>
      <c r="AQ873" s="21"/>
      <c r="AR873" s="21"/>
      <c r="AS873" s="21" t="b">
        <v>0</v>
      </c>
      <c r="AT873" s="21"/>
      <c r="AU873" s="22"/>
      <c r="AV873" s="21"/>
      <c r="AW873" s="21"/>
      <c r="AX873" s="21"/>
      <c r="AY873" s="21"/>
      <c r="AZ873" s="21"/>
      <c r="BA873" s="21"/>
      <c r="BB873" s="23">
        <v>10827.0</v>
      </c>
      <c r="BC873" s="20">
        <v>2.0</v>
      </c>
      <c r="BD873" s="24">
        <v>3.2907628E7</v>
      </c>
      <c r="BE873" s="19" t="s">
        <v>5147</v>
      </c>
      <c r="BF873" s="25">
        <v>44085.0</v>
      </c>
      <c r="BG873" s="19" t="s">
        <v>5148</v>
      </c>
      <c r="BH873" s="19" t="s">
        <v>5149</v>
      </c>
      <c r="BI873" s="19" t="s">
        <v>5150</v>
      </c>
      <c r="BJ873" s="19" t="s">
        <v>1118</v>
      </c>
      <c r="BK873" s="19" t="s">
        <v>5151</v>
      </c>
    </row>
    <row r="874" ht="16.5" customHeight="1">
      <c r="A874" s="16" t="s">
        <v>5152</v>
      </c>
      <c r="B874" s="17" t="s">
        <v>68</v>
      </c>
      <c r="C874" s="18" t="s">
        <v>68</v>
      </c>
      <c r="D874" s="18" t="s">
        <v>68</v>
      </c>
      <c r="E874" s="19" t="b">
        <v>1</v>
      </c>
      <c r="F874" s="19" t="b">
        <v>0</v>
      </c>
      <c r="G874" s="19" t="b">
        <v>0</v>
      </c>
      <c r="H874" s="19" t="b">
        <v>0</v>
      </c>
      <c r="I874" s="19" t="b">
        <v>0</v>
      </c>
      <c r="J874" s="19" t="b">
        <v>0</v>
      </c>
      <c r="K874" s="19" t="b">
        <v>0</v>
      </c>
      <c r="L874" s="19" t="b">
        <v>0</v>
      </c>
      <c r="M874" s="20" t="b">
        <v>0</v>
      </c>
      <c r="O874" s="19" t="s">
        <v>5153</v>
      </c>
      <c r="P874" s="19" t="s">
        <v>105</v>
      </c>
      <c r="Q874" s="19" t="s">
        <v>70</v>
      </c>
      <c r="AB874" s="19" t="b">
        <v>0</v>
      </c>
      <c r="AI874" s="21" t="b">
        <v>1</v>
      </c>
      <c r="AJ874" s="21" t="b">
        <v>0</v>
      </c>
      <c r="AK874" s="21" t="b">
        <v>0</v>
      </c>
      <c r="AL874" s="21"/>
      <c r="AM874" s="21" t="b">
        <v>1</v>
      </c>
      <c r="AN874" s="21"/>
      <c r="AO874" s="21"/>
      <c r="AP874" s="21"/>
      <c r="AQ874" s="21"/>
      <c r="AR874" s="21"/>
      <c r="AS874" s="21" t="b">
        <v>0</v>
      </c>
      <c r="AT874" s="21"/>
      <c r="AU874" s="22"/>
      <c r="AV874" s="21"/>
      <c r="AW874" s="21"/>
      <c r="AX874" s="21"/>
      <c r="AY874" s="21"/>
      <c r="AZ874" s="21"/>
      <c r="BA874" s="21"/>
      <c r="BB874" s="23">
        <v>10826.0</v>
      </c>
      <c r="BC874" s="26">
        <v>6.0</v>
      </c>
      <c r="BD874" s="24">
        <v>3.3059525E7</v>
      </c>
      <c r="BE874" s="19" t="s">
        <v>5154</v>
      </c>
      <c r="BF874" s="25">
        <v>44121.0</v>
      </c>
      <c r="BG874" s="19" t="s">
        <v>5155</v>
      </c>
      <c r="BH874" s="19" t="s">
        <v>5156</v>
      </c>
      <c r="BI874" s="19" t="s">
        <v>5157</v>
      </c>
      <c r="BJ874" s="19" t="s">
        <v>5158</v>
      </c>
      <c r="BK874" s="19" t="s">
        <v>5159</v>
      </c>
    </row>
    <row r="875" ht="16.5" customHeight="1">
      <c r="A875" s="16" t="s">
        <v>5160</v>
      </c>
      <c r="B875" s="17" t="s">
        <v>68</v>
      </c>
      <c r="C875" s="18" t="s">
        <v>68</v>
      </c>
      <c r="D875" s="18" t="s">
        <v>68</v>
      </c>
      <c r="E875" s="19" t="b">
        <v>1</v>
      </c>
      <c r="F875" s="19" t="b">
        <v>0</v>
      </c>
      <c r="G875" s="19" t="b">
        <v>0</v>
      </c>
      <c r="H875" s="19" t="b">
        <v>0</v>
      </c>
      <c r="I875" s="19" t="b">
        <v>0</v>
      </c>
      <c r="J875" s="19" t="b">
        <v>0</v>
      </c>
      <c r="K875" s="19" t="b">
        <v>0</v>
      </c>
      <c r="L875" s="19" t="b">
        <v>0</v>
      </c>
      <c r="M875" s="20" t="b">
        <v>0</v>
      </c>
      <c r="P875" s="19" t="s">
        <v>5078</v>
      </c>
      <c r="Q875" s="19" t="s">
        <v>303</v>
      </c>
      <c r="AB875" s="19" t="b">
        <v>0</v>
      </c>
      <c r="AI875" s="21" t="b">
        <v>1</v>
      </c>
      <c r="AJ875" s="21" t="b">
        <v>0</v>
      </c>
      <c r="AK875" s="21" t="b">
        <v>0</v>
      </c>
      <c r="AL875" s="21"/>
      <c r="AM875" s="21" t="b">
        <v>1</v>
      </c>
      <c r="AN875" s="21"/>
      <c r="AO875" s="21"/>
      <c r="AP875" s="21"/>
      <c r="AQ875" s="21"/>
      <c r="AR875" s="21"/>
      <c r="AS875" s="21" t="b">
        <v>0</v>
      </c>
      <c r="AT875" s="21"/>
      <c r="AU875" s="22"/>
      <c r="AV875" s="21"/>
      <c r="AW875" s="21"/>
      <c r="AX875" s="21"/>
      <c r="AY875" s="21"/>
      <c r="AZ875" s="21"/>
      <c r="BA875" s="21"/>
      <c r="BB875" s="23">
        <v>10812.0</v>
      </c>
      <c r="BC875" s="26">
        <v>7.0</v>
      </c>
      <c r="BD875" s="24">
        <v>2.8192419E7</v>
      </c>
      <c r="BE875" s="19" t="s">
        <v>5161</v>
      </c>
      <c r="BF875" s="25">
        <v>42780.0</v>
      </c>
      <c r="BG875" s="19" t="s">
        <v>5162</v>
      </c>
      <c r="BH875" s="19" t="s">
        <v>5163</v>
      </c>
      <c r="BI875" s="19" t="s">
        <v>5164</v>
      </c>
      <c r="BJ875" s="19" t="s">
        <v>1563</v>
      </c>
    </row>
    <row r="876" ht="16.5" customHeight="1">
      <c r="A876" s="16" t="s">
        <v>5165</v>
      </c>
      <c r="B876" s="17" t="s">
        <v>68</v>
      </c>
      <c r="C876" s="18" t="s">
        <v>68</v>
      </c>
      <c r="D876" s="18" t="s">
        <v>68</v>
      </c>
      <c r="E876" s="19" t="b">
        <v>1</v>
      </c>
      <c r="F876" s="19" t="b">
        <v>0</v>
      </c>
      <c r="G876" s="19" t="b">
        <v>0</v>
      </c>
      <c r="H876" s="19" t="b">
        <v>0</v>
      </c>
      <c r="I876" s="19" t="b">
        <v>0</v>
      </c>
      <c r="J876" s="19" t="b">
        <v>0</v>
      </c>
      <c r="K876" s="19" t="b">
        <v>0</v>
      </c>
      <c r="L876" s="19" t="b">
        <v>0</v>
      </c>
      <c r="M876" s="20" t="b">
        <v>0</v>
      </c>
      <c r="N876" s="19" t="s">
        <v>234</v>
      </c>
      <c r="O876" s="19" t="s">
        <v>5166</v>
      </c>
      <c r="P876" s="19" t="s">
        <v>69</v>
      </c>
      <c r="Q876" s="19" t="s">
        <v>79</v>
      </c>
      <c r="R876" s="19" t="s">
        <v>2773</v>
      </c>
      <c r="AB876" s="19" t="b">
        <v>0</v>
      </c>
      <c r="AI876" s="21" t="b">
        <v>1</v>
      </c>
      <c r="AJ876" s="21" t="b">
        <v>0</v>
      </c>
      <c r="AK876" s="21" t="b">
        <v>1</v>
      </c>
      <c r="AL876" s="21"/>
      <c r="AM876" s="21" t="b">
        <v>1</v>
      </c>
      <c r="AN876" s="21"/>
      <c r="AO876" s="21"/>
      <c r="AP876" s="21"/>
      <c r="AQ876" s="21"/>
      <c r="AR876" s="21"/>
      <c r="AS876" s="21" t="b">
        <v>0</v>
      </c>
      <c r="AT876" s="21"/>
      <c r="AU876" s="22"/>
      <c r="AV876" s="21"/>
      <c r="AW876" s="21"/>
      <c r="AX876" s="21"/>
      <c r="AY876" s="21"/>
      <c r="AZ876" s="21"/>
      <c r="BA876" s="21" t="b">
        <v>1</v>
      </c>
      <c r="BB876" s="23">
        <v>10793.0</v>
      </c>
      <c r="BC876" s="26">
        <v>4.0</v>
      </c>
      <c r="BD876" s="24">
        <v>3.2891189E7</v>
      </c>
      <c r="BE876" s="19" t="s">
        <v>5167</v>
      </c>
      <c r="BF876" s="25">
        <v>44081.0</v>
      </c>
      <c r="BG876" s="19" t="s">
        <v>5168</v>
      </c>
      <c r="BH876" s="19" t="s">
        <v>5169</v>
      </c>
      <c r="BI876" s="19" t="s">
        <v>5170</v>
      </c>
      <c r="BJ876" s="19" t="s">
        <v>607</v>
      </c>
      <c r="BK876" s="19" t="s">
        <v>5171</v>
      </c>
    </row>
    <row r="877" ht="16.5" customHeight="1">
      <c r="A877" s="16" t="s">
        <v>5172</v>
      </c>
      <c r="B877" s="17" t="s">
        <v>68</v>
      </c>
      <c r="C877" s="18" t="s">
        <v>68</v>
      </c>
      <c r="D877" s="18" t="s">
        <v>68</v>
      </c>
      <c r="E877" s="19" t="b">
        <v>1</v>
      </c>
      <c r="F877" s="19" t="b">
        <v>0</v>
      </c>
      <c r="G877" s="19" t="b">
        <v>0</v>
      </c>
      <c r="H877" s="19" t="b">
        <v>0</v>
      </c>
      <c r="I877" s="19" t="b">
        <v>0</v>
      </c>
      <c r="J877" s="19" t="b">
        <v>0</v>
      </c>
      <c r="K877" s="19" t="b">
        <v>0</v>
      </c>
      <c r="L877" s="19" t="b">
        <v>0</v>
      </c>
      <c r="M877" s="20" t="b">
        <v>0</v>
      </c>
      <c r="O877" s="19" t="s">
        <v>153</v>
      </c>
      <c r="P877" s="19" t="s">
        <v>78</v>
      </c>
      <c r="Q877" s="19" t="s">
        <v>79</v>
      </c>
      <c r="AB877" s="19" t="b">
        <v>0</v>
      </c>
      <c r="AI877" s="21" t="b">
        <v>1</v>
      </c>
      <c r="AJ877" s="21" t="b">
        <v>0</v>
      </c>
      <c r="AK877" s="21" t="b">
        <v>0</v>
      </c>
      <c r="AL877" s="21"/>
      <c r="AM877" s="21"/>
      <c r="AN877" s="21" t="b">
        <v>1</v>
      </c>
      <c r="AO877" s="21" t="s">
        <v>5173</v>
      </c>
      <c r="AP877" s="21"/>
      <c r="AQ877" s="21"/>
      <c r="AR877" s="21"/>
      <c r="AS877" s="21" t="b">
        <v>0</v>
      </c>
      <c r="AT877" s="21"/>
      <c r="AU877" s="22"/>
      <c r="AV877" s="21"/>
      <c r="AW877" s="21"/>
      <c r="AX877" s="21"/>
      <c r="AY877" s="21"/>
      <c r="AZ877" s="21"/>
      <c r="BA877" s="21"/>
      <c r="BB877" s="23">
        <v>10789.0</v>
      </c>
      <c r="BC877" s="26">
        <v>1.0</v>
      </c>
      <c r="BD877" s="24">
        <v>3.2066983E7</v>
      </c>
      <c r="BE877" s="19" t="s">
        <v>1441</v>
      </c>
      <c r="BF877" s="25">
        <v>43880.0</v>
      </c>
      <c r="BG877" s="19" t="s">
        <v>1442</v>
      </c>
      <c r="BH877" s="19" t="s">
        <v>1443</v>
      </c>
      <c r="BI877" s="19" t="s">
        <v>1444</v>
      </c>
      <c r="BJ877" s="19" t="s">
        <v>585</v>
      </c>
    </row>
    <row r="878" ht="16.5" customHeight="1">
      <c r="A878" s="16" t="s">
        <v>5174</v>
      </c>
      <c r="B878" s="17" t="s">
        <v>68</v>
      </c>
      <c r="C878" s="18" t="s">
        <v>68</v>
      </c>
      <c r="D878" s="18" t="s">
        <v>68</v>
      </c>
      <c r="E878" s="19" t="b">
        <v>1</v>
      </c>
      <c r="F878" s="19" t="b">
        <v>0</v>
      </c>
      <c r="G878" s="19" t="b">
        <v>0</v>
      </c>
      <c r="H878" s="19" t="b">
        <v>0</v>
      </c>
      <c r="I878" s="19" t="b">
        <v>0</v>
      </c>
      <c r="J878" s="19" t="b">
        <v>0</v>
      </c>
      <c r="K878" s="19" t="b">
        <v>0</v>
      </c>
      <c r="L878" s="19" t="b">
        <v>0</v>
      </c>
      <c r="M878" s="20" t="b">
        <v>0</v>
      </c>
      <c r="O878" s="19" t="s">
        <v>5175</v>
      </c>
      <c r="P878" s="19" t="s">
        <v>236</v>
      </c>
      <c r="Q878" s="19" t="s">
        <v>79</v>
      </c>
      <c r="AB878" s="19" t="b">
        <v>0</v>
      </c>
      <c r="AI878" s="21" t="b">
        <v>1</v>
      </c>
      <c r="AJ878" s="21" t="b">
        <v>0</v>
      </c>
      <c r="AK878" s="21" t="b">
        <v>1</v>
      </c>
      <c r="AL878" s="21"/>
      <c r="AM878" s="21" t="b">
        <v>1</v>
      </c>
      <c r="AN878" s="21"/>
      <c r="AO878" s="22"/>
      <c r="AP878" s="21"/>
      <c r="AQ878" s="21"/>
      <c r="AR878" s="21"/>
      <c r="AS878" s="21" t="b">
        <v>0</v>
      </c>
      <c r="AT878" s="21"/>
      <c r="AU878" s="22"/>
      <c r="AV878" s="21" t="b">
        <v>1</v>
      </c>
      <c r="AW878" s="21"/>
      <c r="AX878" s="21"/>
      <c r="AY878" s="21"/>
      <c r="AZ878" s="21"/>
      <c r="BA878" s="21" t="b">
        <v>1</v>
      </c>
      <c r="BB878" s="23">
        <v>10787.0</v>
      </c>
      <c r="BC878" s="26">
        <v>5.0</v>
      </c>
      <c r="BD878" s="24">
        <v>3.1335328E7</v>
      </c>
      <c r="BE878" s="19" t="s">
        <v>5176</v>
      </c>
      <c r="BF878" s="25">
        <v>43671.0</v>
      </c>
      <c r="BG878" s="19" t="s">
        <v>5177</v>
      </c>
      <c r="BH878" s="19" t="s">
        <v>5178</v>
      </c>
      <c r="BI878" s="19" t="s">
        <v>5179</v>
      </c>
      <c r="BJ878" s="19" t="s">
        <v>111</v>
      </c>
      <c r="BK878" s="19" t="s">
        <v>5180</v>
      </c>
    </row>
    <row r="879" ht="16.5" customHeight="1">
      <c r="A879" s="32" t="s">
        <v>5181</v>
      </c>
      <c r="B879" s="28" t="s">
        <v>68</v>
      </c>
      <c r="C879" s="17" t="s">
        <v>88</v>
      </c>
      <c r="D879" s="17" t="s">
        <v>88</v>
      </c>
      <c r="E879" s="19" t="b">
        <v>1</v>
      </c>
      <c r="F879" s="29" t="b">
        <v>0</v>
      </c>
      <c r="G879" t="b">
        <v>0</v>
      </c>
      <c r="H879" s="19" t="b">
        <v>1</v>
      </c>
      <c r="I879" t="b">
        <v>0</v>
      </c>
      <c r="J879" s="19" t="b">
        <v>0</v>
      </c>
      <c r="K879" s="19" t="b">
        <v>0</v>
      </c>
      <c r="L879" s="19" t="b">
        <v>0</v>
      </c>
      <c r="M879" s="26" t="b">
        <v>0</v>
      </c>
      <c r="O879" s="30"/>
      <c r="P879" s="19" t="s">
        <v>105</v>
      </c>
      <c r="Q879" s="19"/>
      <c r="X879" s="19"/>
      <c r="Y879" s="19"/>
      <c r="Z879" s="19"/>
      <c r="AA879" s="19"/>
      <c r="AB879" s="19" t="b">
        <v>0</v>
      </c>
      <c r="AC879" s="19"/>
      <c r="AD879" s="19"/>
      <c r="AE879" s="19"/>
      <c r="AF879" s="19"/>
      <c r="AG879" s="19"/>
      <c r="AH879" s="19"/>
      <c r="AI879" s="21" t="b">
        <v>0</v>
      </c>
      <c r="AJ879" s="21" t="b">
        <v>0</v>
      </c>
      <c r="AK879" s="21" t="b">
        <v>0</v>
      </c>
      <c r="AL879" s="21"/>
      <c r="AM879" s="21"/>
      <c r="AN879" s="21"/>
      <c r="AO879" s="21"/>
      <c r="AP879" s="21"/>
      <c r="AQ879" s="21"/>
      <c r="AR879" s="21"/>
      <c r="AS879" s="21" t="b">
        <v>1</v>
      </c>
      <c r="AT879" s="21"/>
      <c r="AU879" s="22"/>
      <c r="AV879" s="21"/>
      <c r="AW879" s="21"/>
      <c r="AX879" s="21"/>
      <c r="AY879" s="21"/>
      <c r="AZ879" s="21"/>
      <c r="BA879" s="21" t="b">
        <v>1</v>
      </c>
      <c r="BB879" s="23">
        <v>10762.0</v>
      </c>
      <c r="BC879" s="20"/>
      <c r="BD879" s="24"/>
      <c r="BE879" s="32"/>
      <c r="BF879" s="33"/>
      <c r="BG879" s="19" t="s">
        <v>5182</v>
      </c>
      <c r="BH879" s="19" t="s">
        <v>5183</v>
      </c>
      <c r="BI879" s="19"/>
      <c r="BK879" s="19"/>
    </row>
    <row r="880" ht="16.5" customHeight="1">
      <c r="A880" s="16" t="s">
        <v>5184</v>
      </c>
      <c r="B880" s="17" t="s">
        <v>68</v>
      </c>
      <c r="C880" s="18" t="s">
        <v>68</v>
      </c>
      <c r="D880" s="18" t="s">
        <v>68</v>
      </c>
      <c r="E880" s="19" t="b">
        <v>0</v>
      </c>
      <c r="F880" s="19" t="b">
        <v>1</v>
      </c>
      <c r="G880" s="19" t="b">
        <v>0</v>
      </c>
      <c r="H880" s="19" t="b">
        <v>0</v>
      </c>
      <c r="I880" s="19" t="b">
        <v>0</v>
      </c>
      <c r="J880" s="19" t="b">
        <v>0</v>
      </c>
      <c r="K880" s="19" t="b">
        <v>0</v>
      </c>
      <c r="L880" s="19" t="b">
        <v>0</v>
      </c>
      <c r="M880" s="20" t="b">
        <v>0</v>
      </c>
      <c r="O880" s="19" t="s">
        <v>4210</v>
      </c>
      <c r="P880" s="19" t="s">
        <v>5185</v>
      </c>
      <c r="Q880" s="19"/>
      <c r="R880" s="19" t="s">
        <v>5186</v>
      </c>
      <c r="X880" s="19"/>
      <c r="Y880" s="19" t="b">
        <f>OR(EQ(Z880,"Yes"),EQ(AA880,"Yes"))</f>
        <v>0</v>
      </c>
      <c r="Z880" s="19"/>
      <c r="AA880" s="19" t="s">
        <v>88</v>
      </c>
      <c r="AB880" s="19" t="b">
        <v>0</v>
      </c>
      <c r="AI880" s="21" t="b">
        <v>1</v>
      </c>
      <c r="AJ880" s="21" t="b">
        <v>0</v>
      </c>
      <c r="AK880" s="21" t="b">
        <v>0</v>
      </c>
      <c r="AL880" s="21"/>
      <c r="AM880" s="21" t="b">
        <v>1</v>
      </c>
      <c r="AN880" s="21"/>
      <c r="AO880" s="21"/>
      <c r="AP880" s="21"/>
      <c r="AQ880" s="21"/>
      <c r="AR880" s="21"/>
      <c r="AS880" s="21" t="b">
        <v>0</v>
      </c>
      <c r="AT880" s="21"/>
      <c r="AU880" s="22"/>
      <c r="AV880" s="21"/>
      <c r="AW880" s="21"/>
      <c r="AX880" s="21"/>
      <c r="AY880" s="21"/>
      <c r="AZ880" s="21"/>
      <c r="BA880" s="21"/>
      <c r="BB880" s="23">
        <v>10745.0</v>
      </c>
      <c r="BC880" s="26">
        <v>3.0</v>
      </c>
      <c r="BD880" s="24">
        <v>3.041353E7</v>
      </c>
      <c r="BE880" s="19" t="s">
        <v>5187</v>
      </c>
      <c r="BF880" s="25">
        <v>43415.0</v>
      </c>
      <c r="BG880" s="19" t="s">
        <v>5188</v>
      </c>
      <c r="BH880" s="19" t="s">
        <v>5189</v>
      </c>
      <c r="BI880" s="19" t="s">
        <v>5190</v>
      </c>
      <c r="BJ880" s="19" t="s">
        <v>1059</v>
      </c>
      <c r="BK880" s="19" t="s">
        <v>5191</v>
      </c>
    </row>
    <row r="881" ht="16.5" customHeight="1">
      <c r="A881" s="30" t="s">
        <v>5192</v>
      </c>
      <c r="B881" s="28" t="s">
        <v>68</v>
      </c>
      <c r="C881" s="17" t="s">
        <v>68</v>
      </c>
      <c r="D881" s="17" t="s">
        <v>68</v>
      </c>
      <c r="E881" s="29" t="b">
        <v>1</v>
      </c>
      <c r="F881" s="29" t="b">
        <v>0</v>
      </c>
      <c r="G881" t="b">
        <v>0</v>
      </c>
      <c r="H881" s="29" t="b">
        <v>0</v>
      </c>
      <c r="I881" t="b">
        <v>0</v>
      </c>
      <c r="J881" s="19" t="b">
        <v>0</v>
      </c>
      <c r="K881" s="19" t="b">
        <v>0</v>
      </c>
      <c r="L881" s="19" t="b">
        <v>0</v>
      </c>
      <c r="M881" s="26" t="b">
        <v>0</v>
      </c>
      <c r="O881" s="30"/>
      <c r="Q881" s="19" t="s">
        <v>492</v>
      </c>
      <c r="X881" s="19"/>
      <c r="Y881" s="19"/>
      <c r="Z881" s="19"/>
      <c r="AA881" s="19"/>
      <c r="AB881" s="19" t="b">
        <v>0</v>
      </c>
      <c r="AC881" s="19"/>
      <c r="AD881" s="19"/>
      <c r="AE881" s="19"/>
      <c r="AF881" s="19"/>
      <c r="AG881" s="19"/>
      <c r="AH881" s="19"/>
      <c r="AI881" s="21" t="b">
        <v>1</v>
      </c>
      <c r="AJ881" s="21" t="b">
        <v>0</v>
      </c>
      <c r="AK881" s="21" t="b">
        <v>0</v>
      </c>
      <c r="AL881" s="21"/>
      <c r="AM881" s="21" t="b">
        <v>1</v>
      </c>
      <c r="AN881" s="21"/>
      <c r="AO881" s="21"/>
      <c r="AP881" s="21"/>
      <c r="AQ881" s="21"/>
      <c r="AR881" s="21"/>
      <c r="AS881" s="21" t="b">
        <v>0</v>
      </c>
      <c r="AT881" s="21"/>
      <c r="AU881" s="22"/>
      <c r="AV881" s="21"/>
      <c r="AW881" s="21"/>
      <c r="AX881" s="21"/>
      <c r="AY881" s="21"/>
      <c r="AZ881" s="21"/>
      <c r="BA881" s="21"/>
      <c r="BB881" s="23">
        <v>10690.0</v>
      </c>
      <c r="BC881" s="20">
        <v>2.0</v>
      </c>
      <c r="BD881" s="40" t="s">
        <v>5193</v>
      </c>
      <c r="BE881" s="32" t="s">
        <v>5194</v>
      </c>
      <c r="BF881" s="41" t="s">
        <v>5195</v>
      </c>
      <c r="BG881" s="19" t="s">
        <v>5196</v>
      </c>
      <c r="BH881" s="19" t="s">
        <v>5197</v>
      </c>
      <c r="BI881" s="19" t="s">
        <v>5198</v>
      </c>
      <c r="BJ881" s="19" t="s">
        <v>5199</v>
      </c>
      <c r="BK881" s="19" t="s">
        <v>5200</v>
      </c>
    </row>
    <row r="882" ht="16.5" customHeight="1">
      <c r="A882" s="16" t="s">
        <v>5201</v>
      </c>
      <c r="B882" s="17" t="s">
        <v>68</v>
      </c>
      <c r="C882" s="18" t="s">
        <v>68</v>
      </c>
      <c r="D882" s="18" t="s">
        <v>68</v>
      </c>
      <c r="E882" s="19" t="b">
        <v>1</v>
      </c>
      <c r="F882" s="19" t="b">
        <v>0</v>
      </c>
      <c r="G882" s="19" t="b">
        <v>0</v>
      </c>
      <c r="H882" s="19" t="b">
        <v>0</v>
      </c>
      <c r="I882" s="19" t="b">
        <v>0</v>
      </c>
      <c r="J882" s="19" t="b">
        <v>0</v>
      </c>
      <c r="K882" s="19" t="b">
        <v>0</v>
      </c>
      <c r="L882" s="19" t="b">
        <v>0</v>
      </c>
      <c r="M882" s="20" t="b">
        <v>0</v>
      </c>
      <c r="O882" s="19" t="s">
        <v>5202</v>
      </c>
      <c r="P882" s="19" t="s">
        <v>402</v>
      </c>
      <c r="Q882" s="19" t="s">
        <v>70</v>
      </c>
      <c r="R882" s="19" t="s">
        <v>5203</v>
      </c>
      <c r="S882" s="19" t="s">
        <v>3803</v>
      </c>
      <c r="AB882" s="19" t="b">
        <v>0</v>
      </c>
      <c r="AI882" s="21" t="b">
        <v>1</v>
      </c>
      <c r="AJ882" s="21" t="b">
        <v>0</v>
      </c>
      <c r="AK882" s="21" t="b">
        <v>1</v>
      </c>
      <c r="AL882" s="21"/>
      <c r="AM882" s="21"/>
      <c r="AN882" s="21"/>
      <c r="AO882" s="21"/>
      <c r="AP882" s="21"/>
      <c r="AQ882" s="21"/>
      <c r="AR882" s="21"/>
      <c r="AS882" s="21" t="b">
        <v>0</v>
      </c>
      <c r="AT882" s="21"/>
      <c r="AU882" s="22"/>
      <c r="AV882" s="21"/>
      <c r="AW882" s="21"/>
      <c r="AX882" s="21"/>
      <c r="AY882" s="21"/>
      <c r="AZ882" s="21"/>
      <c r="BA882" s="21"/>
      <c r="BB882" s="23">
        <v>10671.0</v>
      </c>
      <c r="BC882" s="26">
        <v>1.0</v>
      </c>
      <c r="BD882" s="24">
        <v>3.3037057E7</v>
      </c>
      <c r="BE882" s="19" t="s">
        <v>5204</v>
      </c>
      <c r="BF882" s="25">
        <v>44115.0</v>
      </c>
      <c r="BG882" s="19" t="s">
        <v>5205</v>
      </c>
      <c r="BH882" s="19" t="s">
        <v>5206</v>
      </c>
      <c r="BI882" s="19" t="s">
        <v>5207</v>
      </c>
      <c r="BJ882" s="19" t="s">
        <v>1903</v>
      </c>
      <c r="BK882" s="19" t="s">
        <v>5208</v>
      </c>
    </row>
    <row r="883" ht="16.5" customHeight="1">
      <c r="A883" s="16" t="s">
        <v>5209</v>
      </c>
      <c r="B883" s="17" t="s">
        <v>68</v>
      </c>
      <c r="C883" s="18" t="s">
        <v>68</v>
      </c>
      <c r="D883" s="18" t="s">
        <v>68</v>
      </c>
      <c r="E883" s="19" t="b">
        <v>1</v>
      </c>
      <c r="F883" s="19" t="b">
        <v>0</v>
      </c>
      <c r="G883" s="19" t="b">
        <v>0</v>
      </c>
      <c r="H883" s="19" t="b">
        <v>0</v>
      </c>
      <c r="I883" s="19" t="b">
        <v>0</v>
      </c>
      <c r="J883" s="19" t="b">
        <v>0</v>
      </c>
      <c r="K883" s="19" t="b">
        <v>0</v>
      </c>
      <c r="L883" s="19" t="b">
        <v>0</v>
      </c>
      <c r="M883" s="20" t="b">
        <v>0</v>
      </c>
      <c r="N883" s="19" t="s">
        <v>234</v>
      </c>
      <c r="O883" s="19" t="s">
        <v>235</v>
      </c>
      <c r="P883" s="19" t="s">
        <v>105</v>
      </c>
      <c r="Q883" s="19" t="s">
        <v>70</v>
      </c>
      <c r="R883" s="19" t="s">
        <v>5210</v>
      </c>
      <c r="AB883" s="19" t="b">
        <v>0</v>
      </c>
      <c r="AI883" s="21" t="b">
        <v>1</v>
      </c>
      <c r="AJ883" s="21" t="b">
        <v>0</v>
      </c>
      <c r="AK883" s="21" t="b">
        <v>1</v>
      </c>
      <c r="AL883" s="21"/>
      <c r="AM883" s="21" t="b">
        <v>1</v>
      </c>
      <c r="AN883" s="21"/>
      <c r="AO883" s="22"/>
      <c r="AP883" s="21"/>
      <c r="AQ883" s="21"/>
      <c r="AR883" s="21"/>
      <c r="AS883" s="21" t="b">
        <v>0</v>
      </c>
      <c r="AT883" s="21"/>
      <c r="AU883" s="22"/>
      <c r="AV883" s="21"/>
      <c r="AW883" s="21"/>
      <c r="AX883" s="21"/>
      <c r="AY883" s="21"/>
      <c r="AZ883" s="21"/>
      <c r="BA883" s="21" t="b">
        <v>1</v>
      </c>
      <c r="BB883" s="23">
        <v>10665.0</v>
      </c>
      <c r="BC883" s="26">
        <v>5.0</v>
      </c>
      <c r="BD883" s="24">
        <v>3.1935369E7</v>
      </c>
      <c r="BE883" s="19" t="s">
        <v>5211</v>
      </c>
      <c r="BF883" s="25">
        <v>43845.0</v>
      </c>
      <c r="BG883" s="19" t="s">
        <v>5212</v>
      </c>
      <c r="BH883" s="19" t="s">
        <v>5213</v>
      </c>
      <c r="BI883" s="19" t="s">
        <v>5214</v>
      </c>
      <c r="BJ883" s="19" t="s">
        <v>1148</v>
      </c>
      <c r="BK883" s="19" t="s">
        <v>5215</v>
      </c>
    </row>
    <row r="884" ht="16.5" customHeight="1">
      <c r="A884" s="16" t="s">
        <v>5216</v>
      </c>
      <c r="B884" s="17" t="s">
        <v>68</v>
      </c>
      <c r="C884" s="18" t="s">
        <v>68</v>
      </c>
      <c r="D884" s="18" t="s">
        <v>68</v>
      </c>
      <c r="E884" s="19" t="b">
        <v>1</v>
      </c>
      <c r="F884" s="19" t="b">
        <v>0</v>
      </c>
      <c r="G884" s="19" t="b">
        <v>0</v>
      </c>
      <c r="H884" s="19" t="b">
        <v>0</v>
      </c>
      <c r="I884" s="19" t="b">
        <v>0</v>
      </c>
      <c r="J884" s="19" t="b">
        <v>0</v>
      </c>
      <c r="K884" s="19" t="b">
        <v>0</v>
      </c>
      <c r="L884" s="19" t="b">
        <v>0</v>
      </c>
      <c r="M884" s="20" t="b">
        <v>0</v>
      </c>
      <c r="O884" s="19" t="s">
        <v>5217</v>
      </c>
      <c r="P884" s="19" t="s">
        <v>236</v>
      </c>
      <c r="Q884" s="19" t="s">
        <v>79</v>
      </c>
      <c r="R884" s="19" t="s">
        <v>5218</v>
      </c>
      <c r="AB884" s="19" t="b">
        <v>0</v>
      </c>
      <c r="AI884" s="21" t="b">
        <v>1</v>
      </c>
      <c r="AJ884" s="21" t="b">
        <v>0</v>
      </c>
      <c r="AK884" s="21" t="b">
        <v>0</v>
      </c>
      <c r="AL884" s="21"/>
      <c r="AM884" s="21" t="b">
        <v>1</v>
      </c>
      <c r="AN884" s="21"/>
      <c r="AO884" s="21"/>
      <c r="AP884" s="21"/>
      <c r="AQ884" s="21"/>
      <c r="AR884" s="21"/>
      <c r="AS884" s="21" t="b">
        <v>0</v>
      </c>
      <c r="AT884" s="21"/>
      <c r="AU884" s="22"/>
      <c r="AV884" s="21"/>
      <c r="AW884" s="21"/>
      <c r="AX884" s="21"/>
      <c r="AY884" s="21"/>
      <c r="AZ884" s="21"/>
      <c r="BA884" s="21"/>
      <c r="BB884" s="23">
        <v>10653.0</v>
      </c>
      <c r="BC884" s="26">
        <v>2.0</v>
      </c>
      <c r="BD884" s="24">
        <v>3.2689904E7</v>
      </c>
      <c r="BE884" s="19" t="s">
        <v>5219</v>
      </c>
      <c r="BF884" s="25">
        <v>44034.0</v>
      </c>
      <c r="BG884" s="19" t="s">
        <v>5220</v>
      </c>
      <c r="BH884" s="19" t="s">
        <v>5221</v>
      </c>
      <c r="BI884" s="19" t="s">
        <v>5222</v>
      </c>
      <c r="BJ884" s="19" t="s">
        <v>3489</v>
      </c>
      <c r="BK884" s="19" t="s">
        <v>5223</v>
      </c>
    </row>
    <row r="885" ht="16.5" customHeight="1">
      <c r="A885" s="16" t="s">
        <v>5224</v>
      </c>
      <c r="B885" s="17" t="s">
        <v>68</v>
      </c>
      <c r="C885" s="18" t="s">
        <v>68</v>
      </c>
      <c r="D885" s="18" t="s">
        <v>68</v>
      </c>
      <c r="E885" s="19" t="b">
        <v>1</v>
      </c>
      <c r="F885" s="19" t="b">
        <v>0</v>
      </c>
      <c r="G885" s="19" t="b">
        <v>0</v>
      </c>
      <c r="H885" s="19" t="b">
        <v>0</v>
      </c>
      <c r="I885" s="19" t="b">
        <v>0</v>
      </c>
      <c r="J885" s="19" t="b">
        <v>0</v>
      </c>
      <c r="K885" s="19" t="b">
        <v>0</v>
      </c>
      <c r="L885" s="19" t="b">
        <v>0</v>
      </c>
      <c r="M885" s="20" t="b">
        <v>0</v>
      </c>
      <c r="O885" s="19" t="s">
        <v>5225</v>
      </c>
      <c r="P885" s="19" t="s">
        <v>236</v>
      </c>
      <c r="Q885" s="19" t="s">
        <v>79</v>
      </c>
      <c r="AB885" s="19" t="b">
        <v>0</v>
      </c>
      <c r="AI885" s="21" t="b">
        <v>1</v>
      </c>
      <c r="AJ885" s="21" t="b">
        <v>0</v>
      </c>
      <c r="AK885" s="21" t="b">
        <v>0</v>
      </c>
      <c r="AL885" s="21"/>
      <c r="AM885" s="21" t="b">
        <v>1</v>
      </c>
      <c r="AN885" s="21"/>
      <c r="AO885" s="21"/>
      <c r="AP885" s="21"/>
      <c r="AQ885" s="21"/>
      <c r="AR885" s="21"/>
      <c r="AS885" s="21" t="b">
        <v>0</v>
      </c>
      <c r="AT885" s="21"/>
      <c r="AU885" s="22"/>
      <c r="AV885" s="21"/>
      <c r="AW885" s="21"/>
      <c r="AX885" s="21"/>
      <c r="AY885" s="21"/>
      <c r="AZ885" s="21"/>
      <c r="BA885" s="21"/>
      <c r="BB885" s="23">
        <v>10627.0</v>
      </c>
      <c r="BC885" s="26">
        <v>3.0</v>
      </c>
      <c r="BD885" s="24">
        <v>3.3526011E7</v>
      </c>
      <c r="BE885" s="19" t="s">
        <v>5226</v>
      </c>
      <c r="BF885" s="25">
        <v>44230.0</v>
      </c>
      <c r="BG885" s="19" t="s">
        <v>5227</v>
      </c>
      <c r="BH885" s="19" t="s">
        <v>5228</v>
      </c>
      <c r="BI885" s="19" t="s">
        <v>5229</v>
      </c>
      <c r="BJ885" s="19" t="s">
        <v>2310</v>
      </c>
      <c r="BK885" s="19" t="s">
        <v>5230</v>
      </c>
    </row>
    <row r="886" ht="16.5" customHeight="1">
      <c r="A886" s="30" t="s">
        <v>5231</v>
      </c>
      <c r="B886" s="28" t="s">
        <v>68</v>
      </c>
      <c r="C886" s="17" t="s">
        <v>68</v>
      </c>
      <c r="D886" s="17" t="s">
        <v>68</v>
      </c>
      <c r="E886" s="29" t="b">
        <v>1</v>
      </c>
      <c r="F886" s="29" t="b">
        <v>0</v>
      </c>
      <c r="G886" t="b">
        <v>0</v>
      </c>
      <c r="H886" s="29" t="b">
        <v>0</v>
      </c>
      <c r="I886" t="b">
        <v>0</v>
      </c>
      <c r="J886" s="19" t="b">
        <v>0</v>
      </c>
      <c r="K886" s="19" t="b">
        <v>0</v>
      </c>
      <c r="L886" s="19" t="b">
        <v>0</v>
      </c>
      <c r="M886" s="26" t="b">
        <v>0</v>
      </c>
      <c r="O886" s="30"/>
      <c r="Q886" s="19" t="s">
        <v>303</v>
      </c>
      <c r="X886" s="19"/>
      <c r="Y886" s="19"/>
      <c r="Z886" s="19"/>
      <c r="AA886" s="19"/>
      <c r="AB886" s="19" t="b">
        <v>0</v>
      </c>
      <c r="AC886" s="19"/>
      <c r="AD886" s="19"/>
      <c r="AE886" s="19"/>
      <c r="AF886" s="19"/>
      <c r="AG886" s="19"/>
      <c r="AH886" s="19"/>
      <c r="AI886" s="21" t="b">
        <v>1</v>
      </c>
      <c r="AJ886" s="21" t="b">
        <v>0</v>
      </c>
      <c r="AK886" s="21" t="b">
        <v>0</v>
      </c>
      <c r="AL886" s="21"/>
      <c r="AM886" s="21" t="b">
        <v>1</v>
      </c>
      <c r="AN886" s="21"/>
      <c r="AO886" s="21"/>
      <c r="AP886" s="21"/>
      <c r="AQ886" s="21"/>
      <c r="AR886" s="21"/>
      <c r="AS886" s="21" t="b">
        <v>0</v>
      </c>
      <c r="AT886" s="21"/>
      <c r="AU886" s="22"/>
      <c r="AV886" s="21"/>
      <c r="AW886" s="21"/>
      <c r="AX886" s="21"/>
      <c r="AY886" s="21"/>
      <c r="AZ886" s="21"/>
      <c r="BA886" s="21"/>
      <c r="BB886" s="23">
        <v>10618.0</v>
      </c>
      <c r="BC886" s="20">
        <v>2.0</v>
      </c>
      <c r="BD886" s="24"/>
      <c r="BE886" s="30" t="s">
        <v>5232</v>
      </c>
      <c r="BF886" s="25"/>
      <c r="BG886" s="19"/>
    </row>
    <row r="887" ht="16.5" customHeight="1">
      <c r="A887" s="16" t="s">
        <v>5233</v>
      </c>
      <c r="B887" s="17" t="s">
        <v>68</v>
      </c>
      <c r="C887" s="18" t="s">
        <v>68</v>
      </c>
      <c r="D887" s="18" t="s">
        <v>68</v>
      </c>
      <c r="E887" s="19" t="b">
        <v>1</v>
      </c>
      <c r="F887" s="19" t="b">
        <v>0</v>
      </c>
      <c r="G887" s="19" t="b">
        <v>0</v>
      </c>
      <c r="H887" s="19" t="b">
        <v>0</v>
      </c>
      <c r="I887" s="19" t="b">
        <v>1</v>
      </c>
      <c r="J887" s="19" t="b">
        <v>0</v>
      </c>
      <c r="K887" s="19" t="b">
        <v>0</v>
      </c>
      <c r="L887" s="19" t="b">
        <v>0</v>
      </c>
      <c r="M887" s="20" t="b">
        <v>0</v>
      </c>
      <c r="N887" s="19" t="s">
        <v>234</v>
      </c>
      <c r="O887" s="19" t="s">
        <v>5234</v>
      </c>
      <c r="P887" s="19" t="s">
        <v>5235</v>
      </c>
      <c r="Q887" s="19" t="s">
        <v>70</v>
      </c>
      <c r="R887" s="19" t="s">
        <v>1173</v>
      </c>
      <c r="AB887" s="19" t="b">
        <v>0</v>
      </c>
      <c r="AI887" s="21" t="b">
        <v>1</v>
      </c>
      <c r="AJ887" s="21" t="b">
        <v>0</v>
      </c>
      <c r="AK887" s="21" t="b">
        <v>1</v>
      </c>
      <c r="AL887" s="21"/>
      <c r="AM887" s="21"/>
      <c r="AN887" s="21"/>
      <c r="AO887" s="21"/>
      <c r="AP887" s="21"/>
      <c r="AQ887" s="21"/>
      <c r="AR887" s="21"/>
      <c r="AS887" s="21" t="b">
        <v>0</v>
      </c>
      <c r="AT887" s="21"/>
      <c r="AU887" s="22"/>
      <c r="AV887" s="21"/>
      <c r="AW887" s="21"/>
      <c r="AX887" s="21"/>
      <c r="AY887" s="21"/>
      <c r="AZ887" s="21"/>
      <c r="BA887" s="21"/>
      <c r="BB887" s="23">
        <v>10601.0</v>
      </c>
      <c r="BC887" s="26">
        <v>1.0</v>
      </c>
      <c r="BD887" s="24">
        <v>3.0250229E7</v>
      </c>
      <c r="BE887" s="19" t="s">
        <v>5236</v>
      </c>
      <c r="BF887" s="25">
        <v>43370.0</v>
      </c>
      <c r="BG887" s="19" t="s">
        <v>5237</v>
      </c>
      <c r="BH887" s="19" t="s">
        <v>5238</v>
      </c>
      <c r="BI887" s="19" t="s">
        <v>5239</v>
      </c>
      <c r="BJ887" s="19" t="s">
        <v>127</v>
      </c>
    </row>
    <row r="888" ht="16.5" customHeight="1">
      <c r="A888" s="16" t="s">
        <v>5240</v>
      </c>
      <c r="B888" s="17" t="s">
        <v>68</v>
      </c>
      <c r="C888" s="18" t="s">
        <v>68</v>
      </c>
      <c r="D888" s="18" t="s">
        <v>68</v>
      </c>
      <c r="E888" s="19" t="b">
        <v>1</v>
      </c>
      <c r="F888" s="19" t="b">
        <v>0</v>
      </c>
      <c r="G888" s="19" t="b">
        <v>0</v>
      </c>
      <c r="H888" s="19" t="b">
        <v>0</v>
      </c>
      <c r="I888" s="19" t="b">
        <v>0</v>
      </c>
      <c r="J888" s="19" t="b">
        <v>0</v>
      </c>
      <c r="K888" s="19" t="b">
        <v>0</v>
      </c>
      <c r="L888" s="19" t="b">
        <v>0</v>
      </c>
      <c r="M888" s="20" t="b">
        <v>0</v>
      </c>
      <c r="N888" s="19" t="s">
        <v>234</v>
      </c>
      <c r="O888" s="32" t="s">
        <v>5241</v>
      </c>
      <c r="Q888" s="19" t="s">
        <v>70</v>
      </c>
      <c r="S888" s="19" t="s">
        <v>5242</v>
      </c>
      <c r="AB888" s="19" t="b">
        <v>0</v>
      </c>
      <c r="AI888" s="21" t="b">
        <v>1</v>
      </c>
      <c r="AJ888" s="21" t="b">
        <v>0</v>
      </c>
      <c r="AK888" s="21" t="b">
        <v>1</v>
      </c>
      <c r="AL888" s="21"/>
      <c r="AM888" s="21"/>
      <c r="AN888" s="21"/>
      <c r="AO888" s="21"/>
      <c r="AP888" s="21"/>
      <c r="AQ888" s="21"/>
      <c r="AR888" s="21"/>
      <c r="AS888" s="21" t="b">
        <v>0</v>
      </c>
      <c r="AT888" s="21"/>
      <c r="AU888" s="22"/>
      <c r="AV888" s="21"/>
      <c r="AW888" s="21"/>
      <c r="AX888" s="21"/>
      <c r="AY888" s="21"/>
      <c r="AZ888" s="21"/>
      <c r="BA888" s="21"/>
      <c r="BB888" s="23">
        <v>10583.0</v>
      </c>
      <c r="BC888" s="26">
        <v>1.0</v>
      </c>
      <c r="BD888" s="24">
        <v>3.2846134E7</v>
      </c>
      <c r="BE888" s="19" t="s">
        <v>5243</v>
      </c>
      <c r="BF888" s="25">
        <v>44071.0</v>
      </c>
      <c r="BG888" s="19" t="s">
        <v>5244</v>
      </c>
      <c r="BH888" s="19" t="s">
        <v>5245</v>
      </c>
      <c r="BI888" s="19" t="s">
        <v>5246</v>
      </c>
      <c r="BJ888" s="19" t="s">
        <v>809</v>
      </c>
      <c r="BK888" s="19" t="s">
        <v>5247</v>
      </c>
    </row>
    <row r="889" ht="16.5" customHeight="1">
      <c r="A889" s="16" t="s">
        <v>5248</v>
      </c>
      <c r="B889" s="17" t="s">
        <v>68</v>
      </c>
      <c r="C889" s="18" t="s">
        <v>68</v>
      </c>
      <c r="D889" s="18" t="s">
        <v>68</v>
      </c>
      <c r="E889" s="19" t="b">
        <v>1</v>
      </c>
      <c r="F889" s="19" t="b">
        <v>0</v>
      </c>
      <c r="G889" s="19" t="b">
        <v>0</v>
      </c>
      <c r="H889" s="19" t="b">
        <v>0</v>
      </c>
      <c r="I889" s="19" t="b">
        <v>0</v>
      </c>
      <c r="J889" s="19" t="b">
        <v>0</v>
      </c>
      <c r="K889" s="19" t="b">
        <v>0</v>
      </c>
      <c r="L889" s="19" t="b">
        <v>0</v>
      </c>
      <c r="M889" s="20" t="b">
        <v>0</v>
      </c>
      <c r="O889" s="19" t="s">
        <v>5249</v>
      </c>
      <c r="P889" s="19" t="s">
        <v>5250</v>
      </c>
      <c r="Q889" s="19" t="s">
        <v>70</v>
      </c>
      <c r="AB889" s="19" t="b">
        <v>0</v>
      </c>
      <c r="AI889" s="21" t="b">
        <v>1</v>
      </c>
      <c r="AJ889" s="21" t="b">
        <v>0</v>
      </c>
      <c r="AK889" s="21" t="b">
        <v>0</v>
      </c>
      <c r="AL889" s="21"/>
      <c r="AM889" s="21" t="b">
        <v>1</v>
      </c>
      <c r="AN889" s="21"/>
      <c r="AO889" s="21"/>
      <c r="AP889" s="21"/>
      <c r="AQ889" s="21"/>
      <c r="AR889" s="21"/>
      <c r="AS889" s="21" t="b">
        <v>0</v>
      </c>
      <c r="AT889" s="21"/>
      <c r="AU889" s="22"/>
      <c r="AV889" s="21"/>
      <c r="AW889" s="21"/>
      <c r="AX889" s="21"/>
      <c r="AY889" s="21"/>
      <c r="AZ889" s="21"/>
      <c r="BA889" s="21"/>
      <c r="BB889" s="23">
        <v>10569.0</v>
      </c>
      <c r="BC889" s="26">
        <v>2.0</v>
      </c>
      <c r="BD889" s="24">
        <v>2.9535194E7</v>
      </c>
      <c r="BE889" s="19" t="s">
        <v>5251</v>
      </c>
      <c r="BF889" s="25">
        <v>43174.0</v>
      </c>
      <c r="BG889" s="19" t="s">
        <v>5252</v>
      </c>
      <c r="BH889" s="19" t="s">
        <v>5253</v>
      </c>
      <c r="BI889" s="19" t="s">
        <v>5254</v>
      </c>
      <c r="BJ889" s="19" t="s">
        <v>5255</v>
      </c>
      <c r="BK889" s="19" t="s">
        <v>5256</v>
      </c>
    </row>
    <row r="890" ht="16.5" customHeight="1">
      <c r="A890" s="16" t="s">
        <v>5257</v>
      </c>
      <c r="B890" s="17" t="s">
        <v>68</v>
      </c>
      <c r="C890" s="18" t="s">
        <v>68</v>
      </c>
      <c r="D890" s="18" t="s">
        <v>68</v>
      </c>
      <c r="E890" s="19" t="b">
        <v>1</v>
      </c>
      <c r="F890" s="19" t="b">
        <v>0</v>
      </c>
      <c r="G890" s="19" t="b">
        <v>0</v>
      </c>
      <c r="H890" s="19" t="b">
        <v>0</v>
      </c>
      <c r="I890" s="19" t="b">
        <v>0</v>
      </c>
      <c r="J890" s="19" t="b">
        <v>0</v>
      </c>
      <c r="K890" s="19" t="b">
        <v>0</v>
      </c>
      <c r="L890" s="19" t="b">
        <v>0</v>
      </c>
      <c r="M890" s="20" t="b">
        <v>0</v>
      </c>
      <c r="O890" s="19" t="s">
        <v>5258</v>
      </c>
      <c r="P890" s="19" t="s">
        <v>5259</v>
      </c>
      <c r="Q890" s="19" t="s">
        <v>79</v>
      </c>
      <c r="R890" s="19" t="s">
        <v>5260</v>
      </c>
      <c r="AB890" s="19" t="b">
        <v>0</v>
      </c>
      <c r="AI890" s="21" t="b">
        <v>1</v>
      </c>
      <c r="AJ890" s="21" t="b">
        <v>0</v>
      </c>
      <c r="AK890" s="21" t="b">
        <v>0</v>
      </c>
      <c r="AL890" s="21"/>
      <c r="AM890" s="21" t="b">
        <v>1</v>
      </c>
      <c r="AN890" s="21"/>
      <c r="AO890" s="21"/>
      <c r="AP890" s="21"/>
      <c r="AQ890" s="21"/>
      <c r="AR890" s="21"/>
      <c r="AS890" s="21" t="b">
        <v>0</v>
      </c>
      <c r="AT890" s="21"/>
      <c r="AU890" s="22"/>
      <c r="AV890" s="21"/>
      <c r="AW890" s="21"/>
      <c r="AX890" s="21"/>
      <c r="AY890" s="21"/>
      <c r="AZ890" s="21"/>
      <c r="BA890" s="21"/>
      <c r="BB890" s="23">
        <v>10544.0</v>
      </c>
      <c r="BC890" s="26">
        <v>2.0</v>
      </c>
      <c r="BD890" s="24">
        <v>3.2769172E7</v>
      </c>
      <c r="BE890" s="19" t="s">
        <v>5261</v>
      </c>
      <c r="BF890" s="25">
        <v>44053.0</v>
      </c>
      <c r="BG890" s="19" t="s">
        <v>5262</v>
      </c>
      <c r="BH890" s="19" t="s">
        <v>5263</v>
      </c>
      <c r="BI890" s="19" t="s">
        <v>5264</v>
      </c>
      <c r="BJ890" s="19" t="s">
        <v>243</v>
      </c>
    </row>
    <row r="891" ht="16.5" customHeight="1">
      <c r="A891" s="32" t="s">
        <v>5265</v>
      </c>
      <c r="B891" s="28" t="s">
        <v>68</v>
      </c>
      <c r="C891" s="17" t="s">
        <v>88</v>
      </c>
      <c r="D891" s="17" t="s">
        <v>88</v>
      </c>
      <c r="E891" s="19" t="b">
        <v>1</v>
      </c>
      <c r="F891" s="29" t="b">
        <v>0</v>
      </c>
      <c r="G891" t="b">
        <v>0</v>
      </c>
      <c r="H891" s="19" t="b">
        <v>1</v>
      </c>
      <c r="I891" t="b">
        <v>0</v>
      </c>
      <c r="J891" s="19" t="b">
        <v>0</v>
      </c>
      <c r="K891" s="19" t="b">
        <v>0</v>
      </c>
      <c r="L891" s="19" t="b">
        <v>0</v>
      </c>
      <c r="M891" s="26" t="b">
        <v>0</v>
      </c>
      <c r="O891" s="30"/>
      <c r="P891" s="19" t="s">
        <v>105</v>
      </c>
      <c r="Q891" s="19"/>
      <c r="X891" s="19"/>
      <c r="Y891" s="19"/>
      <c r="Z891" s="19"/>
      <c r="AA891" s="19"/>
      <c r="AB891" s="19" t="b">
        <v>0</v>
      </c>
      <c r="AC891" s="19"/>
      <c r="AD891" s="19"/>
      <c r="AE891" s="19"/>
      <c r="AF891" s="19"/>
      <c r="AG891" s="19"/>
      <c r="AH891" s="19"/>
      <c r="AI891" s="21" t="b">
        <v>0</v>
      </c>
      <c r="AJ891" s="21" t="b">
        <v>0</v>
      </c>
      <c r="AK891" s="21" t="b">
        <v>0</v>
      </c>
      <c r="AL891" s="21"/>
      <c r="AM891" s="21"/>
      <c r="AN891" s="21"/>
      <c r="AO891" s="21"/>
      <c r="AP891" s="21"/>
      <c r="AQ891" s="21"/>
      <c r="AR891" s="21"/>
      <c r="AS891" s="21" t="b">
        <v>1</v>
      </c>
      <c r="AT891" s="21"/>
      <c r="AU891" s="22"/>
      <c r="AV891" s="21"/>
      <c r="AW891" s="21"/>
      <c r="AX891" s="21"/>
      <c r="AY891" s="21"/>
      <c r="AZ891" s="21"/>
      <c r="BA891" s="21"/>
      <c r="BB891" s="23">
        <v>10535.0</v>
      </c>
      <c r="BC891" s="20"/>
      <c r="BD891" s="24"/>
      <c r="BE891" s="32"/>
      <c r="BF891" s="33"/>
      <c r="BG891" s="19" t="s">
        <v>5266</v>
      </c>
      <c r="BH891" s="19" t="s">
        <v>5267</v>
      </c>
      <c r="BI891" s="19"/>
      <c r="BK891" s="19"/>
    </row>
    <row r="892" ht="16.5" customHeight="1">
      <c r="A892" s="16" t="s">
        <v>5268</v>
      </c>
      <c r="B892" s="17" t="s">
        <v>68</v>
      </c>
      <c r="C892" s="18" t="s">
        <v>68</v>
      </c>
      <c r="D892" s="18" t="s">
        <v>68</v>
      </c>
      <c r="E892" s="19" t="b">
        <v>1</v>
      </c>
      <c r="F892" s="19" t="b">
        <v>0</v>
      </c>
      <c r="G892" s="19" t="b">
        <v>0</v>
      </c>
      <c r="H892" s="19" t="b">
        <v>1</v>
      </c>
      <c r="I892" s="19" t="b">
        <v>1</v>
      </c>
      <c r="J892" s="19" t="b">
        <v>0</v>
      </c>
      <c r="K892" s="19" t="b">
        <v>0</v>
      </c>
      <c r="L892" s="19" t="b">
        <v>0</v>
      </c>
      <c r="M892" s="20" t="b">
        <v>0</v>
      </c>
      <c r="N892" s="19" t="s">
        <v>234</v>
      </c>
      <c r="O892" s="19" t="s">
        <v>5269</v>
      </c>
      <c r="P892" s="19" t="s">
        <v>105</v>
      </c>
      <c r="Q892" s="19" t="s">
        <v>70</v>
      </c>
      <c r="R892" s="19" t="s">
        <v>5270</v>
      </c>
      <c r="AB892" s="19" t="b">
        <v>0</v>
      </c>
      <c r="AI892" s="21" t="b">
        <v>1</v>
      </c>
      <c r="AJ892" s="21" t="b">
        <v>1</v>
      </c>
      <c r="AK892" s="21" t="b">
        <v>1</v>
      </c>
      <c r="AL892" s="21"/>
      <c r="AM892" s="21"/>
      <c r="AN892" s="21"/>
      <c r="AO892" s="21"/>
      <c r="AP892" s="21"/>
      <c r="AQ892" s="21"/>
      <c r="AR892" s="21"/>
      <c r="AS892" s="21" t="b">
        <v>0</v>
      </c>
      <c r="AT892" s="21"/>
      <c r="AU892" s="22"/>
      <c r="AV892" s="21"/>
      <c r="AW892" s="21"/>
      <c r="AX892" s="21"/>
      <c r="AY892" s="21"/>
      <c r="AZ892" s="21"/>
      <c r="BA892" s="21"/>
      <c r="BB892" s="23">
        <v>10487.0</v>
      </c>
      <c r="BC892" s="26">
        <v>1.0</v>
      </c>
      <c r="BD892" s="24">
        <v>3.0479382E7</v>
      </c>
      <c r="BE892" s="19" t="s">
        <v>5271</v>
      </c>
      <c r="BF892" s="25">
        <v>43432.0</v>
      </c>
      <c r="BG892" s="19" t="s">
        <v>5272</v>
      </c>
      <c r="BH892" s="19" t="s">
        <v>5273</v>
      </c>
      <c r="BI892" s="19" t="s">
        <v>5274</v>
      </c>
      <c r="BJ892" s="19" t="s">
        <v>86</v>
      </c>
    </row>
    <row r="893" ht="16.5" customHeight="1">
      <c r="A893" s="16" t="s">
        <v>5275</v>
      </c>
      <c r="B893" s="17" t="s">
        <v>68</v>
      </c>
      <c r="C893" s="18" t="s">
        <v>68</v>
      </c>
      <c r="D893" s="18" t="s">
        <v>68</v>
      </c>
      <c r="E893" s="19" t="b">
        <v>1</v>
      </c>
      <c r="F893" s="19" t="b">
        <v>0</v>
      </c>
      <c r="G893" s="19" t="b">
        <v>0</v>
      </c>
      <c r="H893" s="19" t="b">
        <v>0</v>
      </c>
      <c r="I893" s="19" t="b">
        <v>0</v>
      </c>
      <c r="J893" s="19" t="b">
        <v>0</v>
      </c>
      <c r="K893" s="19" t="b">
        <v>0</v>
      </c>
      <c r="L893" s="19" t="b">
        <v>0</v>
      </c>
      <c r="M893" s="20" t="b">
        <v>0</v>
      </c>
      <c r="P893" s="19" t="s">
        <v>5276</v>
      </c>
      <c r="Q893" s="19" t="s">
        <v>5277</v>
      </c>
      <c r="R893" s="19" t="s">
        <v>5278</v>
      </c>
      <c r="AB893" s="19" t="b">
        <v>0</v>
      </c>
      <c r="AI893" s="21" t="b">
        <v>1</v>
      </c>
      <c r="AJ893" s="21" t="b">
        <v>0</v>
      </c>
      <c r="AK893" s="21" t="b">
        <v>1</v>
      </c>
      <c r="AL893" s="21"/>
      <c r="AM893" s="21"/>
      <c r="AN893" s="21"/>
      <c r="AO893" s="21"/>
      <c r="AP893" s="21"/>
      <c r="AQ893" s="21"/>
      <c r="AR893" s="21"/>
      <c r="AS893" s="21" t="b">
        <v>0</v>
      </c>
      <c r="AT893" s="21"/>
      <c r="AU893" s="22"/>
      <c r="AV893" s="21"/>
      <c r="AW893" s="21"/>
      <c r="AX893" s="21"/>
      <c r="AY893" s="21"/>
      <c r="AZ893" s="21"/>
      <c r="BA893" s="21"/>
      <c r="BB893" s="23">
        <v>10485.0</v>
      </c>
      <c r="BC893" s="26">
        <v>1.0</v>
      </c>
      <c r="BD893" s="24">
        <v>3.319707E7</v>
      </c>
      <c r="BE893" s="19" t="s">
        <v>5279</v>
      </c>
      <c r="BF893" s="25">
        <v>44152.0</v>
      </c>
      <c r="BG893" s="19" t="s">
        <v>5280</v>
      </c>
      <c r="BH893" s="19" t="s">
        <v>5281</v>
      </c>
      <c r="BI893" s="19" t="s">
        <v>5282</v>
      </c>
      <c r="BJ893" s="19" t="s">
        <v>3845</v>
      </c>
      <c r="BK893" s="19" t="s">
        <v>5283</v>
      </c>
    </row>
    <row r="894" ht="16.5" customHeight="1">
      <c r="A894" s="16" t="s">
        <v>5284</v>
      </c>
      <c r="B894" s="17" t="s">
        <v>68</v>
      </c>
      <c r="C894" s="18" t="s">
        <v>68</v>
      </c>
      <c r="D894" s="18" t="s">
        <v>68</v>
      </c>
      <c r="E894" s="19" t="b">
        <v>1</v>
      </c>
      <c r="F894" s="19" t="b">
        <v>0</v>
      </c>
      <c r="G894" s="19" t="b">
        <v>0</v>
      </c>
      <c r="H894" s="19" t="b">
        <v>0</v>
      </c>
      <c r="I894" s="19" t="b">
        <v>0</v>
      </c>
      <c r="J894" s="19" t="b">
        <v>0</v>
      </c>
      <c r="K894" s="19" t="b">
        <v>0</v>
      </c>
      <c r="L894" s="19" t="b">
        <v>0</v>
      </c>
      <c r="M894" s="20" t="b">
        <v>0</v>
      </c>
      <c r="O894" s="30"/>
      <c r="Q894" s="19" t="s">
        <v>79</v>
      </c>
      <c r="AB894" s="19" t="b">
        <v>0</v>
      </c>
      <c r="AI894" s="21" t="b">
        <v>1</v>
      </c>
      <c r="AJ894" s="21" t="b">
        <v>0</v>
      </c>
      <c r="AK894" s="21" t="b">
        <v>0</v>
      </c>
      <c r="AL894" s="21"/>
      <c r="AM894" s="21" t="b">
        <v>1</v>
      </c>
      <c r="AN894" s="21"/>
      <c r="AO894" s="21"/>
      <c r="AP894" s="21"/>
      <c r="AQ894" s="21"/>
      <c r="AR894" s="21"/>
      <c r="AS894" s="21" t="b">
        <v>0</v>
      </c>
      <c r="AT894" s="21"/>
      <c r="AU894" s="22"/>
      <c r="AV894" s="21"/>
      <c r="AW894" s="21"/>
      <c r="AX894" s="21"/>
      <c r="AY894" s="21"/>
      <c r="AZ894" s="21"/>
      <c r="BA894" s="21"/>
      <c r="BB894" s="23">
        <v>10485.0</v>
      </c>
      <c r="BC894" s="26">
        <v>2.0</v>
      </c>
      <c r="BD894" s="24">
        <v>3.2259486E7</v>
      </c>
      <c r="BE894" s="19" t="s">
        <v>5285</v>
      </c>
      <c r="BF894" s="25">
        <v>43929.0</v>
      </c>
      <c r="BG894" s="19" t="s">
        <v>5286</v>
      </c>
      <c r="BH894" s="19" t="s">
        <v>5287</v>
      </c>
      <c r="BI894" s="19" t="s">
        <v>5288</v>
      </c>
      <c r="BJ894" s="19" t="s">
        <v>141</v>
      </c>
      <c r="BK894" s="19" t="s">
        <v>5289</v>
      </c>
    </row>
    <row r="895" ht="16.5" customHeight="1">
      <c r="A895" s="32" t="s">
        <v>5290</v>
      </c>
      <c r="B895" s="28" t="s">
        <v>68</v>
      </c>
      <c r="C895" s="17" t="s">
        <v>88</v>
      </c>
      <c r="D895" s="17" t="s">
        <v>88</v>
      </c>
      <c r="E895" s="29" t="b">
        <v>0</v>
      </c>
      <c r="F895" s="19" t="b">
        <v>1</v>
      </c>
      <c r="G895" t="b">
        <v>0</v>
      </c>
      <c r="H895" s="19" t="b">
        <v>1</v>
      </c>
      <c r="I895" t="b">
        <v>0</v>
      </c>
      <c r="J895" s="19" t="b">
        <v>0</v>
      </c>
      <c r="K895" s="19" t="b">
        <v>0</v>
      </c>
      <c r="L895" s="19" t="b">
        <v>0</v>
      </c>
      <c r="M895" s="26" t="b">
        <v>0</v>
      </c>
      <c r="O895" s="30"/>
      <c r="P895" s="19" t="s">
        <v>105</v>
      </c>
      <c r="Q895" s="19"/>
      <c r="X895" s="19"/>
      <c r="Y895" s="19"/>
      <c r="Z895" s="19"/>
      <c r="AA895" s="19"/>
      <c r="AB895" s="19" t="b">
        <v>0</v>
      </c>
      <c r="AC895" s="19"/>
      <c r="AD895" s="19"/>
      <c r="AE895" s="19"/>
      <c r="AF895" s="19"/>
      <c r="AG895" s="19"/>
      <c r="AH895" s="19"/>
      <c r="AI895" s="21" t="b">
        <v>0</v>
      </c>
      <c r="AJ895" s="21" t="b">
        <v>0</v>
      </c>
      <c r="AK895" s="21" t="b">
        <v>0</v>
      </c>
      <c r="AL895" s="21"/>
      <c r="AM895" s="21"/>
      <c r="AN895" s="21"/>
      <c r="AO895" s="21"/>
      <c r="AP895" s="21"/>
      <c r="AQ895" s="21"/>
      <c r="AR895" s="21"/>
      <c r="AS895" s="21" t="b">
        <v>1</v>
      </c>
      <c r="AT895" s="21"/>
      <c r="AU895" s="22"/>
      <c r="AV895" s="21"/>
      <c r="AW895" s="21"/>
      <c r="AX895" s="21"/>
      <c r="AY895" s="21"/>
      <c r="AZ895" s="21"/>
      <c r="BA895" s="21"/>
      <c r="BB895" s="23">
        <v>10484.0</v>
      </c>
      <c r="BC895" s="20"/>
      <c r="BD895" s="24"/>
      <c r="BE895" s="32"/>
      <c r="BF895" s="33"/>
      <c r="BG895" s="19" t="s">
        <v>5291</v>
      </c>
      <c r="BH895" s="19" t="s">
        <v>5292</v>
      </c>
      <c r="BI895" s="19"/>
      <c r="BK895" s="19"/>
    </row>
    <row r="896" ht="16.5" customHeight="1">
      <c r="A896" s="27" t="s">
        <v>5293</v>
      </c>
      <c r="B896" s="28" t="s">
        <v>68</v>
      </c>
      <c r="C896" s="17" t="s">
        <v>88</v>
      </c>
      <c r="D896" s="17" t="s">
        <v>88</v>
      </c>
      <c r="E896" s="29" t="b">
        <v>1</v>
      </c>
      <c r="F896" s="29" t="b">
        <v>0</v>
      </c>
      <c r="G896" t="b">
        <v>0</v>
      </c>
      <c r="H896" s="29" t="b">
        <v>0</v>
      </c>
      <c r="I896" t="b">
        <v>0</v>
      </c>
      <c r="J896" s="19" t="b">
        <v>0</v>
      </c>
      <c r="K896" s="19" t="b">
        <v>0</v>
      </c>
      <c r="L896" s="19" t="b">
        <v>0</v>
      </c>
      <c r="M896" s="26" t="b">
        <v>0</v>
      </c>
      <c r="O896" s="30"/>
      <c r="Q896" s="19"/>
      <c r="X896" s="19"/>
      <c r="Y896" s="19"/>
      <c r="Z896" s="19"/>
      <c r="AA896" s="19"/>
      <c r="AB896" s="19" t="b">
        <v>0</v>
      </c>
      <c r="AC896" s="19"/>
      <c r="AD896" s="19"/>
      <c r="AE896" s="19"/>
      <c r="AF896" s="19"/>
      <c r="AG896" s="19"/>
      <c r="AH896" s="19"/>
      <c r="AI896" s="21" t="b">
        <v>0</v>
      </c>
      <c r="AJ896" s="21" t="b">
        <v>0</v>
      </c>
      <c r="AK896" s="21" t="b">
        <v>0</v>
      </c>
      <c r="AL896" s="21"/>
      <c r="AM896" s="21"/>
      <c r="AN896" s="21"/>
      <c r="AO896" s="21"/>
      <c r="AP896" s="21"/>
      <c r="AQ896" s="21"/>
      <c r="AR896" s="21"/>
      <c r="AS896" s="21" t="b">
        <v>1</v>
      </c>
      <c r="AT896" s="21"/>
      <c r="AU896" s="22"/>
      <c r="AV896" s="21"/>
      <c r="AW896" s="21"/>
      <c r="AX896" s="21"/>
      <c r="AY896" s="21"/>
      <c r="AZ896" s="21"/>
      <c r="BA896" s="21"/>
      <c r="BB896" s="31">
        <v>10475.0</v>
      </c>
      <c r="BC896" s="20"/>
      <c r="BD896" s="24"/>
      <c r="BE896" s="32" t="s">
        <v>5294</v>
      </c>
      <c r="BF896" s="33">
        <v>44491.0</v>
      </c>
      <c r="BG896" s="19" t="s">
        <v>5295</v>
      </c>
      <c r="BH896" s="19"/>
      <c r="BI896" s="19" t="s">
        <v>5296</v>
      </c>
      <c r="BJ896" s="19" t="s">
        <v>809</v>
      </c>
      <c r="BK896" s="19"/>
    </row>
    <row r="897" ht="16.5" customHeight="1">
      <c r="A897" s="30" t="s">
        <v>5297</v>
      </c>
      <c r="B897" s="28" t="s">
        <v>68</v>
      </c>
      <c r="C897" s="17" t="s">
        <v>68</v>
      </c>
      <c r="D897" s="17" t="s">
        <v>68</v>
      </c>
      <c r="E897" s="29" t="b">
        <v>1</v>
      </c>
      <c r="F897" s="29" t="b">
        <v>0</v>
      </c>
      <c r="G897" t="b">
        <v>0</v>
      </c>
      <c r="H897" s="29" t="b">
        <v>0</v>
      </c>
      <c r="I897" t="b">
        <v>0</v>
      </c>
      <c r="J897" s="19" t="b">
        <v>0</v>
      </c>
      <c r="K897" s="19" t="b">
        <v>0</v>
      </c>
      <c r="L897" s="19" t="b">
        <v>0</v>
      </c>
      <c r="M897" s="26" t="b">
        <v>0</v>
      </c>
      <c r="O897" s="30"/>
      <c r="Q897" s="19" t="s">
        <v>79</v>
      </c>
      <c r="X897" s="19"/>
      <c r="Y897" s="19"/>
      <c r="Z897" s="19"/>
      <c r="AA897" s="19"/>
      <c r="AB897" s="19" t="b">
        <v>0</v>
      </c>
      <c r="AC897" s="19"/>
      <c r="AD897" s="19"/>
      <c r="AE897" s="19"/>
      <c r="AF897" s="19"/>
      <c r="AG897" s="19"/>
      <c r="AH897" s="19"/>
      <c r="AI897" s="21" t="b">
        <v>1</v>
      </c>
      <c r="AJ897" s="21" t="b">
        <v>0</v>
      </c>
      <c r="AK897" s="21" t="b">
        <v>0</v>
      </c>
      <c r="AL897" s="21"/>
      <c r="AM897" s="21" t="b">
        <v>1</v>
      </c>
      <c r="AN897" s="21"/>
      <c r="AO897" s="21"/>
      <c r="AP897" s="21"/>
      <c r="AQ897" s="21"/>
      <c r="AR897" s="21"/>
      <c r="AS897" s="21" t="b">
        <v>0</v>
      </c>
      <c r="AT897" s="21"/>
      <c r="AU897" s="22"/>
      <c r="AV897" s="21"/>
      <c r="AW897" s="21"/>
      <c r="AX897" s="21"/>
      <c r="AY897" s="21"/>
      <c r="AZ897" s="21"/>
      <c r="BA897" s="21"/>
      <c r="BB897" s="23">
        <v>10459.0</v>
      </c>
      <c r="BC897" s="20">
        <v>10.0</v>
      </c>
      <c r="BD897" s="40" t="s">
        <v>5298</v>
      </c>
      <c r="BE897" s="32" t="s">
        <v>5299</v>
      </c>
      <c r="BF897" s="41" t="s">
        <v>5300</v>
      </c>
      <c r="BG897" s="19" t="s">
        <v>5301</v>
      </c>
      <c r="BH897" s="19" t="s">
        <v>5302</v>
      </c>
      <c r="BI897" s="19" t="s">
        <v>5303</v>
      </c>
      <c r="BJ897" s="19" t="s">
        <v>5304</v>
      </c>
      <c r="BK897" s="19" t="s">
        <v>456</v>
      </c>
    </row>
    <row r="898" ht="16.5" customHeight="1">
      <c r="A898" s="16" t="s">
        <v>5305</v>
      </c>
      <c r="B898" s="17" t="s">
        <v>68</v>
      </c>
      <c r="C898" s="18" t="s">
        <v>68</v>
      </c>
      <c r="D898" s="18" t="s">
        <v>68</v>
      </c>
      <c r="E898" s="19" t="b">
        <v>1</v>
      </c>
      <c r="F898" s="19" t="b">
        <v>0</v>
      </c>
      <c r="G898" s="19" t="b">
        <v>0</v>
      </c>
      <c r="H898" s="19" t="b">
        <v>0</v>
      </c>
      <c r="I898" s="19" t="b">
        <v>0</v>
      </c>
      <c r="J898" s="19" t="b">
        <v>0</v>
      </c>
      <c r="K898" s="19" t="b">
        <v>0</v>
      </c>
      <c r="L898" s="19" t="b">
        <v>0</v>
      </c>
      <c r="M898" s="20" t="b">
        <v>0</v>
      </c>
      <c r="P898" s="19" t="s">
        <v>1137</v>
      </c>
      <c r="Q898" s="19" t="s">
        <v>79</v>
      </c>
      <c r="R898" s="19" t="s">
        <v>2626</v>
      </c>
      <c r="AB898" s="19" t="b">
        <v>0</v>
      </c>
      <c r="AI898" s="21" t="b">
        <v>1</v>
      </c>
      <c r="AJ898" s="21" t="b">
        <v>0</v>
      </c>
      <c r="AK898" s="21" t="b">
        <v>0</v>
      </c>
      <c r="AL898" s="21"/>
      <c r="AM898" s="21" t="b">
        <v>1</v>
      </c>
      <c r="AN898" s="21"/>
      <c r="AO898" s="21"/>
      <c r="AP898" s="21"/>
      <c r="AQ898" s="21"/>
      <c r="AR898" s="21"/>
      <c r="AS898" s="21" t="b">
        <v>0</v>
      </c>
      <c r="AT898" s="21"/>
      <c r="AU898" s="22"/>
      <c r="AV898" s="21"/>
      <c r="AW898" s="21"/>
      <c r="AX898" s="21"/>
      <c r="AY898" s="21"/>
      <c r="AZ898" s="21"/>
      <c r="BA898" s="21"/>
      <c r="BB898" s="23">
        <v>10431.0</v>
      </c>
      <c r="BC898" s="26">
        <v>2.0</v>
      </c>
      <c r="BD898" s="24">
        <v>3.2160558E7</v>
      </c>
      <c r="BE898" s="19" t="s">
        <v>2627</v>
      </c>
      <c r="BF898" s="25">
        <v>43902.0</v>
      </c>
      <c r="BG898" s="19" t="s">
        <v>2628</v>
      </c>
      <c r="BH898" s="19" t="s">
        <v>2629</v>
      </c>
      <c r="BI898" s="19" t="s">
        <v>2630</v>
      </c>
      <c r="BJ898" s="19" t="s">
        <v>809</v>
      </c>
      <c r="BK898" s="19" t="s">
        <v>2631</v>
      </c>
    </row>
    <row r="899" ht="16.5" customHeight="1">
      <c r="A899" s="16" t="s">
        <v>5306</v>
      </c>
      <c r="B899" s="17" t="s">
        <v>68</v>
      </c>
      <c r="C899" s="18" t="s">
        <v>68</v>
      </c>
      <c r="D899" s="18" t="s">
        <v>68</v>
      </c>
      <c r="E899" s="19" t="b">
        <v>1</v>
      </c>
      <c r="F899" s="19" t="b">
        <v>0</v>
      </c>
      <c r="G899" s="19" t="b">
        <v>0</v>
      </c>
      <c r="H899" s="19" t="b">
        <v>0</v>
      </c>
      <c r="I899" s="19" t="b">
        <v>0</v>
      </c>
      <c r="J899" s="19" t="b">
        <v>0</v>
      </c>
      <c r="K899" s="19" t="b">
        <v>0</v>
      </c>
      <c r="L899" s="19" t="b">
        <v>0</v>
      </c>
      <c r="M899" s="20" t="b">
        <v>0</v>
      </c>
      <c r="O899" s="30"/>
      <c r="Q899" s="19" t="s">
        <v>3933</v>
      </c>
      <c r="AB899" s="19" t="b">
        <v>0</v>
      </c>
      <c r="AI899" s="21" t="b">
        <v>1</v>
      </c>
      <c r="AJ899" s="21" t="b">
        <v>0</v>
      </c>
      <c r="AK899" s="21" t="b">
        <v>0</v>
      </c>
      <c r="AL899" s="21"/>
      <c r="AM899" s="21" t="b">
        <v>1</v>
      </c>
      <c r="AN899" s="21"/>
      <c r="AO899" s="21"/>
      <c r="AP899" s="21"/>
      <c r="AQ899" s="21"/>
      <c r="AR899" s="21"/>
      <c r="AS899" s="21" t="b">
        <v>0</v>
      </c>
      <c r="AT899" s="21"/>
      <c r="AU899" s="22"/>
      <c r="AV899" s="21"/>
      <c r="AW899" s="21"/>
      <c r="AX899" s="21"/>
      <c r="AY899" s="21"/>
      <c r="AZ899" s="21"/>
      <c r="BA899" s="21"/>
      <c r="BB899" s="23">
        <v>10418.0</v>
      </c>
      <c r="BC899" s="26">
        <v>2.0</v>
      </c>
      <c r="BD899" s="24">
        <v>3.2051003E7</v>
      </c>
      <c r="BE899" s="19" t="s">
        <v>3934</v>
      </c>
      <c r="BF899" s="25">
        <v>43875.0</v>
      </c>
      <c r="BG899" s="19" t="s">
        <v>3935</v>
      </c>
      <c r="BH899" s="19" t="s">
        <v>3936</v>
      </c>
      <c r="BI899" s="19" t="s">
        <v>3937</v>
      </c>
      <c r="BJ899" s="19" t="s">
        <v>1118</v>
      </c>
      <c r="BK899" s="19" t="s">
        <v>3938</v>
      </c>
    </row>
    <row r="900" ht="16.5" customHeight="1">
      <c r="A900" s="16" t="s">
        <v>5307</v>
      </c>
      <c r="B900" s="17" t="s">
        <v>68</v>
      </c>
      <c r="C900" s="18" t="s">
        <v>68</v>
      </c>
      <c r="D900" s="18" t="s">
        <v>68</v>
      </c>
      <c r="E900" s="19" t="b">
        <v>1</v>
      </c>
      <c r="F900" s="19" t="b">
        <v>0</v>
      </c>
      <c r="G900" s="19" t="b">
        <v>0</v>
      </c>
      <c r="H900" s="19" t="b">
        <v>0</v>
      </c>
      <c r="I900" s="19" t="b">
        <v>0</v>
      </c>
      <c r="J900" s="19" t="b">
        <v>0</v>
      </c>
      <c r="K900" s="19" t="b">
        <v>0</v>
      </c>
      <c r="L900" s="19" t="b">
        <v>0</v>
      </c>
      <c r="M900" s="20" t="b">
        <v>0</v>
      </c>
      <c r="O900" s="19" t="s">
        <v>4210</v>
      </c>
      <c r="P900" s="19" t="s">
        <v>105</v>
      </c>
      <c r="Q900" s="19" t="s">
        <v>70</v>
      </c>
      <c r="AB900" s="19" t="b">
        <v>0</v>
      </c>
      <c r="AI900" s="21" t="b">
        <v>1</v>
      </c>
      <c r="AJ900" s="21" t="b">
        <v>0</v>
      </c>
      <c r="AK900" s="21" t="b">
        <v>0</v>
      </c>
      <c r="AL900" s="21"/>
      <c r="AM900" s="21" t="b">
        <v>1</v>
      </c>
      <c r="AN900" s="21"/>
      <c r="AO900" s="21"/>
      <c r="AP900" s="21"/>
      <c r="AQ900" s="21"/>
      <c r="AR900" s="21"/>
      <c r="AS900" s="21" t="b">
        <v>0</v>
      </c>
      <c r="AT900" s="21"/>
      <c r="AU900" s="22"/>
      <c r="AV900" s="21"/>
      <c r="AW900" s="21"/>
      <c r="AX900" s="21"/>
      <c r="AY900" s="21"/>
      <c r="AZ900" s="21"/>
      <c r="BA900" s="21"/>
      <c r="BB900" s="23">
        <v>10414.0</v>
      </c>
      <c r="BC900" s="26">
        <v>4.0</v>
      </c>
      <c r="BD900" s="24">
        <v>3.2939092E7</v>
      </c>
      <c r="BE900" s="19" t="s">
        <v>4211</v>
      </c>
      <c r="BF900" s="25">
        <v>44092.0</v>
      </c>
      <c r="BG900" s="19" t="s">
        <v>4212</v>
      </c>
      <c r="BH900" s="19" t="s">
        <v>4213</v>
      </c>
      <c r="BI900" s="19" t="s">
        <v>4214</v>
      </c>
      <c r="BJ900" s="19" t="s">
        <v>86</v>
      </c>
    </row>
    <row r="901" ht="16.5" customHeight="1">
      <c r="A901" s="32" t="s">
        <v>5308</v>
      </c>
      <c r="B901" s="28" t="s">
        <v>68</v>
      </c>
      <c r="C901" s="17" t="s">
        <v>88</v>
      </c>
      <c r="D901" s="17" t="s">
        <v>88</v>
      </c>
      <c r="E901" s="19" t="b">
        <v>1</v>
      </c>
      <c r="F901" s="29" t="b">
        <v>0</v>
      </c>
      <c r="G901" t="b">
        <v>0</v>
      </c>
      <c r="H901" s="19" t="b">
        <v>1</v>
      </c>
      <c r="I901" t="b">
        <v>0</v>
      </c>
      <c r="J901" s="19" t="b">
        <v>0</v>
      </c>
      <c r="K901" s="19" t="b">
        <v>0</v>
      </c>
      <c r="L901" s="19" t="b">
        <v>0</v>
      </c>
      <c r="M901" s="26" t="b">
        <v>0</v>
      </c>
      <c r="O901" s="30"/>
      <c r="P901" s="19" t="s">
        <v>105</v>
      </c>
      <c r="Q901" s="19"/>
      <c r="X901" s="19"/>
      <c r="Y901" s="19"/>
      <c r="Z901" s="19"/>
      <c r="AA901" s="19"/>
      <c r="AB901" s="19" t="b">
        <v>0</v>
      </c>
      <c r="AC901" s="19"/>
      <c r="AD901" s="19"/>
      <c r="AE901" s="19"/>
      <c r="AF901" s="19"/>
      <c r="AG901" s="19"/>
      <c r="AH901" s="19"/>
      <c r="AI901" s="21" t="b">
        <v>0</v>
      </c>
      <c r="AJ901" s="21" t="b">
        <v>0</v>
      </c>
      <c r="AK901" s="21" t="b">
        <v>0</v>
      </c>
      <c r="AL901" s="21"/>
      <c r="AM901" s="21"/>
      <c r="AN901" s="21"/>
      <c r="AO901" s="21"/>
      <c r="AP901" s="21"/>
      <c r="AQ901" s="21"/>
      <c r="AR901" s="21"/>
      <c r="AS901" s="21" t="b">
        <v>1</v>
      </c>
      <c r="AT901" s="21"/>
      <c r="AU901" s="22"/>
      <c r="AV901" s="21"/>
      <c r="AW901" s="21"/>
      <c r="AX901" s="21"/>
      <c r="AY901" s="21"/>
      <c r="AZ901" s="21"/>
      <c r="BA901" s="21"/>
      <c r="BB901" s="23">
        <v>10391.0</v>
      </c>
      <c r="BC901" s="20"/>
      <c r="BD901" s="24"/>
      <c r="BE901" s="32"/>
      <c r="BF901" s="33"/>
      <c r="BG901" s="19" t="s">
        <v>5309</v>
      </c>
      <c r="BH901" s="19" t="s">
        <v>5310</v>
      </c>
      <c r="BI901" s="19"/>
      <c r="BK901" s="19"/>
    </row>
    <row r="902" ht="16.5" customHeight="1">
      <c r="A902" s="16" t="s">
        <v>5311</v>
      </c>
      <c r="B902" s="17" t="s">
        <v>68</v>
      </c>
      <c r="C902" s="18" t="s">
        <v>68</v>
      </c>
      <c r="D902" s="18" t="s">
        <v>68</v>
      </c>
      <c r="E902" s="19" t="b">
        <v>1</v>
      </c>
      <c r="F902" s="19" t="b">
        <v>0</v>
      </c>
      <c r="G902" s="19" t="b">
        <v>0</v>
      </c>
      <c r="H902" s="19" t="b">
        <v>0</v>
      </c>
      <c r="I902" s="19" t="b">
        <v>0</v>
      </c>
      <c r="J902" s="19" t="b">
        <v>0</v>
      </c>
      <c r="K902" s="19" t="b">
        <v>0</v>
      </c>
      <c r="L902" s="19" t="b">
        <v>0</v>
      </c>
      <c r="M902" s="20" t="b">
        <v>0</v>
      </c>
      <c r="P902" s="19" t="s">
        <v>688</v>
      </c>
      <c r="Q902" s="19" t="s">
        <v>79</v>
      </c>
      <c r="AB902" s="19" t="b">
        <v>0</v>
      </c>
      <c r="AI902" s="21" t="b">
        <v>1</v>
      </c>
      <c r="AJ902" s="21" t="b">
        <v>0</v>
      </c>
      <c r="AK902" s="21" t="b">
        <v>0</v>
      </c>
      <c r="AL902" s="21"/>
      <c r="AM902" s="21" t="b">
        <v>1</v>
      </c>
      <c r="AN902" s="21"/>
      <c r="AO902" s="21"/>
      <c r="AP902" s="21"/>
      <c r="AQ902" s="21"/>
      <c r="AR902" s="21"/>
      <c r="AS902" s="21" t="b">
        <v>0</v>
      </c>
      <c r="AT902" s="21"/>
      <c r="AU902" s="22"/>
      <c r="AV902" s="21"/>
      <c r="AW902" s="21"/>
      <c r="AX902" s="21"/>
      <c r="AY902" s="21"/>
      <c r="AZ902" s="21"/>
      <c r="BA902" s="21"/>
      <c r="BB902" s="23">
        <v>10385.0</v>
      </c>
      <c r="BC902" s="26">
        <v>8.0</v>
      </c>
      <c r="BD902" s="24">
        <v>3.2043968E7</v>
      </c>
      <c r="BE902" s="19" t="s">
        <v>5312</v>
      </c>
      <c r="BF902" s="25">
        <v>43873.0</v>
      </c>
      <c r="BG902" s="19" t="s">
        <v>5313</v>
      </c>
      <c r="BH902" s="19" t="s">
        <v>5314</v>
      </c>
      <c r="BI902" s="19" t="s">
        <v>5315</v>
      </c>
      <c r="BJ902" s="19" t="s">
        <v>989</v>
      </c>
      <c r="BK902" s="19" t="s">
        <v>5316</v>
      </c>
    </row>
    <row r="903" ht="16.5" customHeight="1">
      <c r="A903" s="32" t="s">
        <v>5317</v>
      </c>
      <c r="B903" s="28" t="s">
        <v>68</v>
      </c>
      <c r="C903" s="17" t="s">
        <v>88</v>
      </c>
      <c r="D903" s="17" t="s">
        <v>88</v>
      </c>
      <c r="E903" s="19" t="b">
        <v>1</v>
      </c>
      <c r="F903" s="29" t="b">
        <v>0</v>
      </c>
      <c r="G903" t="b">
        <v>0</v>
      </c>
      <c r="H903" s="19" t="b">
        <v>1</v>
      </c>
      <c r="I903" t="b">
        <v>0</v>
      </c>
      <c r="J903" s="19" t="b">
        <v>0</v>
      </c>
      <c r="K903" s="19" t="b">
        <v>0</v>
      </c>
      <c r="L903" s="19" t="b">
        <v>0</v>
      </c>
      <c r="M903" s="26" t="b">
        <v>0</v>
      </c>
      <c r="O903" s="30"/>
      <c r="P903" s="19" t="s">
        <v>105</v>
      </c>
      <c r="Q903" s="19"/>
      <c r="X903" s="19"/>
      <c r="Y903" s="19"/>
      <c r="Z903" s="19"/>
      <c r="AA903" s="19"/>
      <c r="AB903" s="19" t="b">
        <v>0</v>
      </c>
      <c r="AC903" s="19"/>
      <c r="AD903" s="19"/>
      <c r="AE903" s="19"/>
      <c r="AF903" s="19"/>
      <c r="AG903" s="19"/>
      <c r="AH903" s="19"/>
      <c r="AI903" s="21" t="b">
        <v>0</v>
      </c>
      <c r="AJ903" s="21" t="b">
        <v>0</v>
      </c>
      <c r="AK903" s="21" t="b">
        <v>0</v>
      </c>
      <c r="AL903" s="21"/>
      <c r="AM903" s="21"/>
      <c r="AN903" s="21"/>
      <c r="AO903" s="21"/>
      <c r="AP903" s="21"/>
      <c r="AQ903" s="21"/>
      <c r="AR903" s="21"/>
      <c r="AS903" s="21" t="b">
        <v>1</v>
      </c>
      <c r="AT903" s="21"/>
      <c r="AU903" s="22"/>
      <c r="AV903" s="21"/>
      <c r="AW903" s="21"/>
      <c r="AX903" s="21"/>
      <c r="AY903" s="21"/>
      <c r="AZ903" s="21"/>
      <c r="BA903" s="21"/>
      <c r="BB903" s="23">
        <v>10357.0</v>
      </c>
      <c r="BC903" s="20"/>
      <c r="BD903" s="24"/>
      <c r="BE903" s="32"/>
      <c r="BF903" s="33"/>
      <c r="BG903" s="19" t="s">
        <v>5318</v>
      </c>
      <c r="BH903" s="19" t="s">
        <v>5319</v>
      </c>
      <c r="BI903" s="19"/>
      <c r="BK903" s="19"/>
    </row>
    <row r="904" ht="16.5" customHeight="1">
      <c r="A904" s="16" t="s">
        <v>5320</v>
      </c>
      <c r="B904" s="17" t="s">
        <v>68</v>
      </c>
      <c r="C904" s="18" t="s">
        <v>68</v>
      </c>
      <c r="D904" s="18" t="s">
        <v>68</v>
      </c>
      <c r="E904" s="19" t="b">
        <v>1</v>
      </c>
      <c r="F904" s="19" t="b">
        <v>0</v>
      </c>
      <c r="G904" s="19" t="b">
        <v>0</v>
      </c>
      <c r="H904" s="19" t="b">
        <v>0</v>
      </c>
      <c r="I904" s="19" t="b">
        <v>0</v>
      </c>
      <c r="J904" s="19" t="b">
        <v>0</v>
      </c>
      <c r="K904" s="19" t="b">
        <v>0</v>
      </c>
      <c r="L904" s="19" t="b">
        <v>0</v>
      </c>
      <c r="M904" s="20" t="b">
        <v>0</v>
      </c>
      <c r="O904" s="19" t="s">
        <v>5321</v>
      </c>
      <c r="P904" s="19" t="s">
        <v>1137</v>
      </c>
      <c r="Q904" s="19" t="s">
        <v>79</v>
      </c>
      <c r="R904" s="19" t="s">
        <v>5322</v>
      </c>
      <c r="AB904" s="19" t="b">
        <v>0</v>
      </c>
      <c r="AI904" s="21" t="b">
        <v>1</v>
      </c>
      <c r="AJ904" s="21" t="b">
        <v>0</v>
      </c>
      <c r="AK904" s="21" t="b">
        <v>0</v>
      </c>
      <c r="AL904" s="21"/>
      <c r="AM904" s="21" t="b">
        <v>1</v>
      </c>
      <c r="AN904" s="21"/>
      <c r="AO904" s="21"/>
      <c r="AP904" s="21"/>
      <c r="AQ904" s="21"/>
      <c r="AR904" s="21"/>
      <c r="AS904" s="21" t="b">
        <v>0</v>
      </c>
      <c r="AT904" s="21"/>
      <c r="AU904" s="22"/>
      <c r="AV904" s="21"/>
      <c r="AW904" s="21"/>
      <c r="AX904" s="21"/>
      <c r="AY904" s="21"/>
      <c r="AZ904" s="21"/>
      <c r="BA904" s="21"/>
      <c r="BB904" s="23">
        <v>10355.0</v>
      </c>
      <c r="BC904" s="26">
        <v>3.0</v>
      </c>
      <c r="BD904" s="40" t="s">
        <v>5323</v>
      </c>
      <c r="BE904" s="19" t="s">
        <v>5324</v>
      </c>
      <c r="BF904" s="41" t="s">
        <v>5325</v>
      </c>
      <c r="BG904" s="19" t="s">
        <v>5326</v>
      </c>
      <c r="BH904" s="19" t="s">
        <v>5327</v>
      </c>
      <c r="BI904" s="19" t="s">
        <v>5328</v>
      </c>
      <c r="BJ904" s="19" t="s">
        <v>1059</v>
      </c>
      <c r="BK904" s="19" t="s">
        <v>5329</v>
      </c>
    </row>
    <row r="905" ht="16.5" customHeight="1">
      <c r="A905" s="16" t="s">
        <v>5330</v>
      </c>
      <c r="B905" s="17" t="s">
        <v>68</v>
      </c>
      <c r="C905" s="18" t="s">
        <v>68</v>
      </c>
      <c r="D905" s="18" t="s">
        <v>68</v>
      </c>
      <c r="E905" s="19" t="b">
        <v>1</v>
      </c>
      <c r="F905" s="19" t="b">
        <v>0</v>
      </c>
      <c r="G905" s="19" t="b">
        <v>0</v>
      </c>
      <c r="H905" s="19" t="b">
        <v>0</v>
      </c>
      <c r="I905" s="19" t="b">
        <v>0</v>
      </c>
      <c r="J905" s="19" t="b">
        <v>0</v>
      </c>
      <c r="K905" s="19" t="b">
        <v>0</v>
      </c>
      <c r="L905" s="19" t="b">
        <v>0</v>
      </c>
      <c r="M905" s="20" t="b">
        <v>0</v>
      </c>
      <c r="N905" s="19" t="s">
        <v>234</v>
      </c>
      <c r="O905" s="32" t="s">
        <v>5331</v>
      </c>
      <c r="Q905" s="19" t="s">
        <v>79</v>
      </c>
      <c r="R905" s="19" t="s">
        <v>5332</v>
      </c>
      <c r="AB905" s="19" t="b">
        <v>0</v>
      </c>
      <c r="AI905" s="21" t="b">
        <v>1</v>
      </c>
      <c r="AJ905" s="21" t="b">
        <v>0</v>
      </c>
      <c r="AK905" s="21" t="b">
        <v>1</v>
      </c>
      <c r="AL905" s="21"/>
      <c r="AM905" s="21" t="b">
        <v>1</v>
      </c>
      <c r="AN905" s="21"/>
      <c r="AO905" s="22"/>
      <c r="AP905" s="21"/>
      <c r="AQ905" s="21"/>
      <c r="AR905" s="21"/>
      <c r="AS905" s="21" t="b">
        <v>0</v>
      </c>
      <c r="AT905" s="21"/>
      <c r="AU905" s="22"/>
      <c r="AV905" s="21" t="b">
        <v>1</v>
      </c>
      <c r="AW905" s="21"/>
      <c r="AX905" s="21"/>
      <c r="AY905" s="21"/>
      <c r="AZ905" s="21"/>
      <c r="BA905" s="21" t="b">
        <v>1</v>
      </c>
      <c r="BB905" s="23">
        <v>10344.0</v>
      </c>
      <c r="BC905" s="26">
        <v>2.0</v>
      </c>
      <c r="BD905" s="24">
        <v>3.1474569E7</v>
      </c>
      <c r="BE905" s="19" t="s">
        <v>5333</v>
      </c>
      <c r="BF905" s="25">
        <v>43711.0</v>
      </c>
      <c r="BG905" s="19" t="s">
        <v>5334</v>
      </c>
      <c r="BH905" s="19" t="s">
        <v>5335</v>
      </c>
      <c r="BI905" s="19" t="s">
        <v>5336</v>
      </c>
      <c r="BJ905" s="19" t="s">
        <v>1148</v>
      </c>
      <c r="BK905" s="19" t="s">
        <v>5337</v>
      </c>
    </row>
    <row r="906" ht="16.5" customHeight="1">
      <c r="A906" s="30" t="s">
        <v>5338</v>
      </c>
      <c r="B906" s="28" t="s">
        <v>68</v>
      </c>
      <c r="C906" s="17" t="s">
        <v>68</v>
      </c>
      <c r="D906" s="17" t="s">
        <v>68</v>
      </c>
      <c r="E906" s="29" t="b">
        <v>1</v>
      </c>
      <c r="F906" s="29" t="b">
        <v>0</v>
      </c>
      <c r="G906" t="b">
        <v>0</v>
      </c>
      <c r="H906" s="29" t="b">
        <v>0</v>
      </c>
      <c r="I906" t="b">
        <v>0</v>
      </c>
      <c r="J906" s="19" t="b">
        <v>0</v>
      </c>
      <c r="K906" s="19" t="b">
        <v>0</v>
      </c>
      <c r="L906" s="19" t="b">
        <v>0</v>
      </c>
      <c r="M906" s="26" t="b">
        <v>0</v>
      </c>
      <c r="O906" s="30"/>
      <c r="Q906" s="19" t="s">
        <v>79</v>
      </c>
      <c r="X906" s="19"/>
      <c r="Y906" s="19"/>
      <c r="Z906" s="19"/>
      <c r="AA906" s="19"/>
      <c r="AB906" s="19" t="b">
        <v>0</v>
      </c>
      <c r="AC906" s="19"/>
      <c r="AD906" s="19"/>
      <c r="AE906" s="19"/>
      <c r="AF906" s="19"/>
      <c r="AG906" s="19"/>
      <c r="AH906" s="19"/>
      <c r="AI906" s="21" t="b">
        <v>1</v>
      </c>
      <c r="AJ906" s="21" t="b">
        <v>0</v>
      </c>
      <c r="AK906" s="21" t="b">
        <v>1</v>
      </c>
      <c r="AL906" s="21"/>
      <c r="AM906" s="21"/>
      <c r="AN906" s="21"/>
      <c r="AO906" s="21"/>
      <c r="AP906" s="21"/>
      <c r="AQ906" s="21"/>
      <c r="AR906" s="21"/>
      <c r="AS906" s="21" t="b">
        <v>0</v>
      </c>
      <c r="AT906" s="21"/>
      <c r="AU906" s="22"/>
      <c r="AV906" s="21"/>
      <c r="AW906" s="21"/>
      <c r="AX906" s="21"/>
      <c r="AY906" s="21"/>
      <c r="AZ906" s="21"/>
      <c r="BA906" s="21"/>
      <c r="BB906" s="23">
        <v>10319.0</v>
      </c>
      <c r="BC906" s="20">
        <v>1.0</v>
      </c>
      <c r="BD906" s="40" t="s">
        <v>5339</v>
      </c>
      <c r="BE906" s="32" t="s">
        <v>5340</v>
      </c>
      <c r="BF906" s="41" t="s">
        <v>5341</v>
      </c>
      <c r="BG906" s="19" t="s">
        <v>5342</v>
      </c>
      <c r="BH906" s="19" t="s">
        <v>5343</v>
      </c>
      <c r="BI906" s="19" t="s">
        <v>5344</v>
      </c>
      <c r="BJ906" s="19" t="s">
        <v>1059</v>
      </c>
      <c r="BK906" s="19" t="s">
        <v>5345</v>
      </c>
    </row>
    <row r="907" ht="16.5" customHeight="1">
      <c r="A907" s="16" t="s">
        <v>5346</v>
      </c>
      <c r="B907" s="17" t="s">
        <v>68</v>
      </c>
      <c r="C907" s="18" t="s">
        <v>68</v>
      </c>
      <c r="D907" s="18" t="s">
        <v>68</v>
      </c>
      <c r="E907" s="19" t="b">
        <v>1</v>
      </c>
      <c r="F907" s="19" t="b">
        <v>0</v>
      </c>
      <c r="G907" s="19" t="b">
        <v>0</v>
      </c>
      <c r="H907" s="19" t="b">
        <v>0</v>
      </c>
      <c r="I907" s="19" t="b">
        <v>0</v>
      </c>
      <c r="J907" s="19" t="b">
        <v>0</v>
      </c>
      <c r="K907" s="19" t="b">
        <v>0</v>
      </c>
      <c r="L907" s="19" t="b">
        <v>0</v>
      </c>
      <c r="M907" s="20" t="b">
        <v>0</v>
      </c>
      <c r="N907" s="19" t="s">
        <v>234</v>
      </c>
      <c r="O907" s="19" t="s">
        <v>5347</v>
      </c>
      <c r="P907" s="19" t="s">
        <v>402</v>
      </c>
      <c r="Q907" s="19" t="s">
        <v>79</v>
      </c>
      <c r="R907" s="19" t="s">
        <v>5348</v>
      </c>
      <c r="AB907" s="19" t="b">
        <v>0</v>
      </c>
      <c r="AI907" s="21" t="b">
        <v>1</v>
      </c>
      <c r="AJ907" s="21" t="b">
        <v>0</v>
      </c>
      <c r="AK907" s="21" t="b">
        <v>0</v>
      </c>
      <c r="AL907" s="21"/>
      <c r="AM907" s="21" t="b">
        <v>1</v>
      </c>
      <c r="AN907" s="21" t="b">
        <v>1</v>
      </c>
      <c r="AO907" s="22" t="s">
        <v>5349</v>
      </c>
      <c r="AP907" s="21"/>
      <c r="AQ907" s="21"/>
      <c r="AR907" s="21"/>
      <c r="AS907" s="21" t="b">
        <v>0</v>
      </c>
      <c r="AT907" s="21"/>
      <c r="AU907" s="22"/>
      <c r="AV907" s="21"/>
      <c r="AW907" s="21"/>
      <c r="AX907" s="21"/>
      <c r="AY907" s="21"/>
      <c r="AZ907" s="21"/>
      <c r="BA907" s="21" t="b">
        <v>1</v>
      </c>
      <c r="BB907" s="23">
        <v>10300.0</v>
      </c>
      <c r="BC907" s="26">
        <v>2.0</v>
      </c>
      <c r="BD907" s="24">
        <v>3.2451497E7</v>
      </c>
      <c r="BE907" s="19" t="s">
        <v>5350</v>
      </c>
      <c r="BF907" s="25">
        <v>43978.0</v>
      </c>
      <c r="BG907" s="19" t="s">
        <v>5351</v>
      </c>
      <c r="BH907" s="19" t="s">
        <v>5352</v>
      </c>
      <c r="BI907" s="19" t="s">
        <v>5353</v>
      </c>
      <c r="BJ907" s="19" t="s">
        <v>917</v>
      </c>
    </row>
    <row r="908" ht="16.5" customHeight="1">
      <c r="A908" s="32" t="s">
        <v>5354</v>
      </c>
      <c r="B908" s="28" t="s">
        <v>68</v>
      </c>
      <c r="C908" s="17" t="s">
        <v>88</v>
      </c>
      <c r="D908" s="17" t="s">
        <v>88</v>
      </c>
      <c r="E908" s="19" t="b">
        <v>1</v>
      </c>
      <c r="F908" s="29" t="b">
        <v>0</v>
      </c>
      <c r="G908" t="b">
        <v>0</v>
      </c>
      <c r="H908" s="19" t="b">
        <v>1</v>
      </c>
      <c r="I908" t="b">
        <v>0</v>
      </c>
      <c r="J908" s="19" t="b">
        <v>0</v>
      </c>
      <c r="K908" s="19" t="b">
        <v>0</v>
      </c>
      <c r="L908" s="19" t="b">
        <v>0</v>
      </c>
      <c r="M908" s="26" t="b">
        <v>0</v>
      </c>
      <c r="O908" s="30"/>
      <c r="P908" s="19" t="s">
        <v>236</v>
      </c>
      <c r="Q908" s="19"/>
      <c r="X908" s="19"/>
      <c r="Y908" s="19"/>
      <c r="Z908" s="19"/>
      <c r="AA908" s="19"/>
      <c r="AB908" s="19" t="b">
        <v>0</v>
      </c>
      <c r="AC908" s="19"/>
      <c r="AD908" s="19"/>
      <c r="AE908" s="19"/>
      <c r="AF908" s="19"/>
      <c r="AG908" s="19"/>
      <c r="AH908" s="19"/>
      <c r="AI908" s="21" t="b">
        <v>0</v>
      </c>
      <c r="AJ908" s="21" t="b">
        <v>0</v>
      </c>
      <c r="AK908" s="21" t="b">
        <v>0</v>
      </c>
      <c r="AL908" s="21"/>
      <c r="AM908" s="21"/>
      <c r="AN908" s="21"/>
      <c r="AO908" s="21"/>
      <c r="AP908" s="21"/>
      <c r="AQ908" s="21"/>
      <c r="AR908" s="21"/>
      <c r="AS908" s="21" t="b">
        <v>1</v>
      </c>
      <c r="AT908" s="21"/>
      <c r="AU908" s="22"/>
      <c r="AV908" s="21"/>
      <c r="AW908" s="21"/>
      <c r="AX908" s="21"/>
      <c r="AY908" s="21"/>
      <c r="AZ908" s="21"/>
      <c r="BA908" s="21"/>
      <c r="BB908" s="23">
        <v>10276.0</v>
      </c>
      <c r="BC908" s="20"/>
      <c r="BD908" s="24"/>
      <c r="BE908" s="32"/>
      <c r="BF908" s="33"/>
      <c r="BG908" s="19" t="s">
        <v>5355</v>
      </c>
      <c r="BH908" s="19" t="s">
        <v>5356</v>
      </c>
      <c r="BI908" s="19"/>
      <c r="BK908" s="19"/>
    </row>
    <row r="909" ht="16.5" customHeight="1">
      <c r="A909" s="32" t="s">
        <v>5357</v>
      </c>
      <c r="B909" s="28" t="s">
        <v>68</v>
      </c>
      <c r="C909" s="17" t="s">
        <v>88</v>
      </c>
      <c r="D909" s="17" t="s">
        <v>88</v>
      </c>
      <c r="E909" s="19" t="b">
        <v>1</v>
      </c>
      <c r="F909" s="29" t="b">
        <v>0</v>
      </c>
      <c r="G909" t="b">
        <v>0</v>
      </c>
      <c r="H909" s="19" t="b">
        <v>1</v>
      </c>
      <c r="I909" t="b">
        <v>0</v>
      </c>
      <c r="J909" s="19" t="b">
        <v>0</v>
      </c>
      <c r="K909" s="19" t="b">
        <v>0</v>
      </c>
      <c r="L909" s="19" t="b">
        <v>0</v>
      </c>
      <c r="M909" s="26" t="b">
        <v>0</v>
      </c>
      <c r="O909" s="30"/>
      <c r="P909" s="19" t="s">
        <v>236</v>
      </c>
      <c r="Q909" s="19"/>
      <c r="X909" s="19"/>
      <c r="Y909" s="19"/>
      <c r="Z909" s="19"/>
      <c r="AA909" s="19"/>
      <c r="AB909" s="19" t="b">
        <v>0</v>
      </c>
      <c r="AC909" s="19"/>
      <c r="AD909" s="19"/>
      <c r="AE909" s="19"/>
      <c r="AF909" s="19"/>
      <c r="AG909" s="19"/>
      <c r="AH909" s="19"/>
      <c r="AI909" s="21" t="b">
        <v>0</v>
      </c>
      <c r="AJ909" s="21" t="b">
        <v>0</v>
      </c>
      <c r="AK909" s="21" t="b">
        <v>0</v>
      </c>
      <c r="AL909" s="21"/>
      <c r="AM909" s="21"/>
      <c r="AN909" s="21"/>
      <c r="AO909" s="21"/>
      <c r="AP909" s="21"/>
      <c r="AQ909" s="21"/>
      <c r="AR909" s="21"/>
      <c r="AS909" s="21" t="b">
        <v>1</v>
      </c>
      <c r="AT909" s="21"/>
      <c r="AU909" s="22"/>
      <c r="AV909" s="21"/>
      <c r="AW909" s="21"/>
      <c r="AX909" s="21"/>
      <c r="AY909" s="21"/>
      <c r="AZ909" s="21"/>
      <c r="BA909" s="21"/>
      <c r="BB909" s="23">
        <v>10261.0</v>
      </c>
      <c r="BC909" s="20"/>
      <c r="BD909" s="24"/>
      <c r="BE909" s="32"/>
      <c r="BF909" s="33"/>
      <c r="BG909" s="19" t="s">
        <v>5358</v>
      </c>
      <c r="BH909" s="19" t="s">
        <v>5359</v>
      </c>
      <c r="BI909" s="19"/>
      <c r="BK909" s="19"/>
    </row>
    <row r="910" ht="16.5" customHeight="1">
      <c r="A910" s="16" t="s">
        <v>5360</v>
      </c>
      <c r="B910" s="17" t="s">
        <v>68</v>
      </c>
      <c r="C910" s="18" t="s">
        <v>68</v>
      </c>
      <c r="D910" s="18" t="s">
        <v>68</v>
      </c>
      <c r="E910" s="19" t="b">
        <v>1</v>
      </c>
      <c r="F910" s="19" t="b">
        <v>0</v>
      </c>
      <c r="G910" s="19" t="b">
        <v>0</v>
      </c>
      <c r="H910" s="19" t="b">
        <v>0</v>
      </c>
      <c r="I910" s="19" t="b">
        <v>0</v>
      </c>
      <c r="J910" s="19" t="b">
        <v>0</v>
      </c>
      <c r="K910" s="19" t="b">
        <v>0</v>
      </c>
      <c r="L910" s="19" t="b">
        <v>0</v>
      </c>
      <c r="M910" s="20" t="b">
        <v>0</v>
      </c>
      <c r="O910" s="30"/>
      <c r="Q910" s="19" t="s">
        <v>70</v>
      </c>
      <c r="AB910" s="19" t="b">
        <v>0</v>
      </c>
      <c r="AI910" s="21" t="b">
        <v>1</v>
      </c>
      <c r="AJ910" s="21" t="b">
        <v>0</v>
      </c>
      <c r="AK910" s="21" t="b">
        <v>0</v>
      </c>
      <c r="AL910" s="21"/>
      <c r="AM910" s="21" t="b">
        <v>1</v>
      </c>
      <c r="AN910" s="21"/>
      <c r="AO910" s="21"/>
      <c r="AP910" s="21"/>
      <c r="AQ910" s="21"/>
      <c r="AR910" s="21"/>
      <c r="AS910" s="21" t="b">
        <v>0</v>
      </c>
      <c r="AT910" s="21"/>
      <c r="AU910" s="22"/>
      <c r="AV910" s="21"/>
      <c r="AW910" s="21"/>
      <c r="AX910" s="21"/>
      <c r="AY910" s="21"/>
      <c r="AZ910" s="21"/>
      <c r="BA910" s="21"/>
      <c r="BB910" s="23">
        <v>10257.0</v>
      </c>
      <c r="BC910" s="26">
        <v>2.0</v>
      </c>
      <c r="BD910" s="24">
        <v>2.9961576E7</v>
      </c>
      <c r="BE910" s="19" t="s">
        <v>5361</v>
      </c>
      <c r="BF910" s="25">
        <v>43284.0</v>
      </c>
      <c r="BG910" s="19" t="s">
        <v>5362</v>
      </c>
      <c r="BH910" s="19" t="s">
        <v>5363</v>
      </c>
      <c r="BI910" s="19" t="s">
        <v>5364</v>
      </c>
      <c r="BJ910" s="19" t="s">
        <v>141</v>
      </c>
      <c r="BK910" s="19" t="s">
        <v>5365</v>
      </c>
    </row>
    <row r="911" ht="16.5" customHeight="1">
      <c r="A911" s="16" t="s">
        <v>5366</v>
      </c>
      <c r="B911" s="17" t="s">
        <v>68</v>
      </c>
      <c r="C911" s="18" t="s">
        <v>68</v>
      </c>
      <c r="D911" s="18" t="s">
        <v>68</v>
      </c>
      <c r="E911" s="19" t="b">
        <v>1</v>
      </c>
      <c r="F911" s="19" t="b">
        <v>0</v>
      </c>
      <c r="G911" s="19" t="b">
        <v>0</v>
      </c>
      <c r="H911" s="19" t="b">
        <v>0</v>
      </c>
      <c r="I911" s="19" t="b">
        <v>0</v>
      </c>
      <c r="J911" s="19" t="b">
        <v>0</v>
      </c>
      <c r="K911" s="19" t="b">
        <v>0</v>
      </c>
      <c r="L911" s="19" t="b">
        <v>0</v>
      </c>
      <c r="M911" s="20" t="b">
        <v>0</v>
      </c>
      <c r="O911" s="19" t="s">
        <v>5367</v>
      </c>
      <c r="P911" s="19" t="s">
        <v>236</v>
      </c>
      <c r="Q911" s="19" t="s">
        <v>79</v>
      </c>
      <c r="R911" s="19" t="s">
        <v>5368</v>
      </c>
      <c r="AB911" s="19" t="b">
        <v>0</v>
      </c>
      <c r="AI911" s="21" t="b">
        <v>1</v>
      </c>
      <c r="AJ911" s="21" t="b">
        <v>0</v>
      </c>
      <c r="AK911" s="21" t="b">
        <v>0</v>
      </c>
      <c r="AL911" s="21"/>
      <c r="AM911" s="21" t="b">
        <v>1</v>
      </c>
      <c r="AN911" s="21"/>
      <c r="AO911" s="21"/>
      <c r="AP911" s="21"/>
      <c r="AQ911" s="21"/>
      <c r="AR911" s="21"/>
      <c r="AS911" s="21" t="b">
        <v>0</v>
      </c>
      <c r="AT911" s="21"/>
      <c r="AU911" s="22"/>
      <c r="AV911" s="21"/>
      <c r="AW911" s="21"/>
      <c r="AX911" s="21"/>
      <c r="AY911" s="21"/>
      <c r="AZ911" s="21"/>
      <c r="BA911" s="21"/>
      <c r="BB911" s="23">
        <v>10252.0</v>
      </c>
      <c r="BC911" s="26">
        <v>2.0</v>
      </c>
      <c r="BD911" s="24">
        <v>3.0737258E7</v>
      </c>
      <c r="BE911" s="19" t="s">
        <v>5369</v>
      </c>
      <c r="BF911" s="25">
        <v>43506.0</v>
      </c>
      <c r="BG911" s="19" t="s">
        <v>5370</v>
      </c>
      <c r="BH911" s="19" t="s">
        <v>5371</v>
      </c>
      <c r="BI911" s="19" t="s">
        <v>5372</v>
      </c>
      <c r="BJ911" s="19" t="s">
        <v>3750</v>
      </c>
      <c r="BK911" s="19" t="s">
        <v>5373</v>
      </c>
    </row>
    <row r="912" ht="16.5" customHeight="1">
      <c r="A912" s="16" t="s">
        <v>5374</v>
      </c>
      <c r="B912" s="17" t="s">
        <v>68</v>
      </c>
      <c r="C912" s="18" t="s">
        <v>68</v>
      </c>
      <c r="D912" s="18" t="s">
        <v>68</v>
      </c>
      <c r="E912" s="19" t="b">
        <v>1</v>
      </c>
      <c r="F912" s="19" t="b">
        <v>0</v>
      </c>
      <c r="G912" s="19" t="b">
        <v>0</v>
      </c>
      <c r="H912" s="19" t="b">
        <v>0</v>
      </c>
      <c r="I912" s="19" t="b">
        <v>0</v>
      </c>
      <c r="J912" s="19" t="b">
        <v>0</v>
      </c>
      <c r="K912" s="19" t="b">
        <v>0</v>
      </c>
      <c r="L912" s="19" t="b">
        <v>0</v>
      </c>
      <c r="M912" s="20" t="b">
        <v>0</v>
      </c>
      <c r="O912" s="19" t="s">
        <v>625</v>
      </c>
      <c r="P912" s="19" t="s">
        <v>105</v>
      </c>
      <c r="Q912" s="19" t="s">
        <v>70</v>
      </c>
      <c r="R912" s="19" t="s">
        <v>3215</v>
      </c>
      <c r="U912" s="19" t="s">
        <v>3216</v>
      </c>
      <c r="V912" s="19"/>
      <c r="W912" s="19"/>
      <c r="X912" s="19"/>
      <c r="Y912" s="19"/>
      <c r="Z912" s="19"/>
      <c r="AA912" s="19"/>
      <c r="AB912" s="19" t="b">
        <v>0</v>
      </c>
      <c r="AC912" s="19"/>
      <c r="AD912" s="19"/>
      <c r="AE912" s="19"/>
      <c r="AF912" s="19"/>
      <c r="AG912" s="19"/>
      <c r="AH912" s="19"/>
      <c r="AI912" s="21" t="b">
        <v>1</v>
      </c>
      <c r="AJ912" s="21" t="b">
        <v>0</v>
      </c>
      <c r="AK912" s="21" t="b">
        <v>0</v>
      </c>
      <c r="AL912" s="21"/>
      <c r="AM912" s="21" t="b">
        <v>1</v>
      </c>
      <c r="AN912" s="21"/>
      <c r="AO912" s="21"/>
      <c r="AP912" s="21"/>
      <c r="AQ912" s="21"/>
      <c r="AR912" s="21"/>
      <c r="AS912" s="21" t="b">
        <v>0</v>
      </c>
      <c r="AT912" s="21"/>
      <c r="AU912" s="22"/>
      <c r="AV912" s="21"/>
      <c r="AW912" s="21"/>
      <c r="AX912" s="21"/>
      <c r="AY912" s="21"/>
      <c r="AZ912" s="21"/>
      <c r="BA912" s="21"/>
      <c r="BB912" s="23">
        <v>10248.0</v>
      </c>
      <c r="BC912" s="20">
        <v>2.0</v>
      </c>
      <c r="BD912" s="24">
        <v>3.2846125E7</v>
      </c>
      <c r="BE912" s="19" t="s">
        <v>3217</v>
      </c>
      <c r="BF912" s="25">
        <v>44071.0</v>
      </c>
      <c r="BG912" s="19" t="s">
        <v>3218</v>
      </c>
      <c r="BH912" s="19" t="s">
        <v>3219</v>
      </c>
      <c r="BI912" s="19" t="s">
        <v>3220</v>
      </c>
      <c r="BJ912" s="19" t="s">
        <v>809</v>
      </c>
      <c r="BK912" s="19" t="s">
        <v>3221</v>
      </c>
    </row>
    <row r="913" ht="16.5" customHeight="1">
      <c r="A913" s="16" t="s">
        <v>5375</v>
      </c>
      <c r="B913" s="17" t="s">
        <v>68</v>
      </c>
      <c r="C913" s="18" t="s">
        <v>68</v>
      </c>
      <c r="D913" s="18" t="s">
        <v>68</v>
      </c>
      <c r="E913" s="19" t="b">
        <v>1</v>
      </c>
      <c r="F913" s="19" t="b">
        <v>0</v>
      </c>
      <c r="G913" s="19" t="b">
        <v>1</v>
      </c>
      <c r="H913" s="19" t="b">
        <v>0</v>
      </c>
      <c r="I913" s="19" t="b">
        <v>0</v>
      </c>
      <c r="J913" s="19" t="b">
        <v>0</v>
      </c>
      <c r="K913" s="19" t="b">
        <v>0</v>
      </c>
      <c r="L913" s="19" t="b">
        <v>0</v>
      </c>
      <c r="M913" s="20" t="b">
        <v>0</v>
      </c>
      <c r="O913" s="19" t="s">
        <v>5376</v>
      </c>
      <c r="P913" s="19" t="s">
        <v>688</v>
      </c>
      <c r="Q913" s="19" t="s">
        <v>79</v>
      </c>
      <c r="R913" s="19" t="s">
        <v>5377</v>
      </c>
      <c r="S913" s="19" t="s">
        <v>5378</v>
      </c>
      <c r="AB913" s="19" t="b">
        <v>0</v>
      </c>
      <c r="AI913" s="21" t="b">
        <v>1</v>
      </c>
      <c r="AJ913" s="21" t="b">
        <v>0</v>
      </c>
      <c r="AK913" s="21" t="b">
        <v>1</v>
      </c>
      <c r="AL913" s="21"/>
      <c r="AM913" s="21"/>
      <c r="AN913" s="21"/>
      <c r="AO913" s="21"/>
      <c r="AP913" s="21"/>
      <c r="AQ913" s="21"/>
      <c r="AR913" s="21"/>
      <c r="AS913" s="21" t="b">
        <v>0</v>
      </c>
      <c r="AT913" s="21"/>
      <c r="AU913" s="22"/>
      <c r="AV913" s="21"/>
      <c r="AW913" s="21"/>
      <c r="AX913" s="21"/>
      <c r="AY913" s="21"/>
      <c r="AZ913" s="21"/>
      <c r="BA913" s="21"/>
      <c r="BB913" s="23">
        <v>10093.0</v>
      </c>
      <c r="BC913" s="26">
        <v>1.0</v>
      </c>
      <c r="BD913" s="24">
        <v>3.0913038E7</v>
      </c>
      <c r="BE913" s="19" t="s">
        <v>5379</v>
      </c>
      <c r="BF913" s="25">
        <v>43551.0</v>
      </c>
      <c r="BG913" s="19" t="s">
        <v>5380</v>
      </c>
      <c r="BH913" s="19" t="s">
        <v>5381</v>
      </c>
      <c r="BI913" s="19" t="s">
        <v>5382</v>
      </c>
      <c r="BJ913" s="19" t="s">
        <v>111</v>
      </c>
      <c r="BK913" s="19" t="s">
        <v>5383</v>
      </c>
    </row>
    <row r="914" ht="16.5" customHeight="1">
      <c r="A914" s="16" t="s">
        <v>5384</v>
      </c>
      <c r="B914" s="17" t="s">
        <v>68</v>
      </c>
      <c r="C914" s="18" t="s">
        <v>68</v>
      </c>
      <c r="D914" s="18" t="s">
        <v>68</v>
      </c>
      <c r="E914" s="19" t="b">
        <v>1</v>
      </c>
      <c r="F914" s="19" t="b">
        <v>0</v>
      </c>
      <c r="G914" s="19" t="b">
        <v>0</v>
      </c>
      <c r="H914" s="19" t="b">
        <v>0</v>
      </c>
      <c r="I914" s="19" t="b">
        <v>0</v>
      </c>
      <c r="J914" s="19" t="b">
        <v>0</v>
      </c>
      <c r="K914" s="19" t="b">
        <v>0</v>
      </c>
      <c r="L914" s="19" t="b">
        <v>0</v>
      </c>
      <c r="M914" s="20" t="b">
        <v>0</v>
      </c>
      <c r="O914" s="19" t="s">
        <v>5385</v>
      </c>
      <c r="P914" s="19" t="s">
        <v>236</v>
      </c>
      <c r="Q914" s="19" t="s">
        <v>79</v>
      </c>
      <c r="R914" s="19" t="s">
        <v>5386</v>
      </c>
      <c r="AB914" s="19" t="b">
        <v>0</v>
      </c>
      <c r="AI914" s="21" t="b">
        <v>1</v>
      </c>
      <c r="AJ914" s="21" t="b">
        <v>0</v>
      </c>
      <c r="AK914" s="21" t="b">
        <v>0</v>
      </c>
      <c r="AL914" s="21"/>
      <c r="AM914" s="21" t="b">
        <v>1</v>
      </c>
      <c r="AN914" s="21"/>
      <c r="AO914" s="21"/>
      <c r="AP914" s="21"/>
      <c r="AQ914" s="21"/>
      <c r="AR914" s="21"/>
      <c r="AS914" s="21" t="b">
        <v>0</v>
      </c>
      <c r="AT914" s="21"/>
      <c r="AU914" s="22"/>
      <c r="AV914" s="21"/>
      <c r="AW914" s="21"/>
      <c r="AX914" s="21"/>
      <c r="AY914" s="21"/>
      <c r="AZ914" s="21"/>
      <c r="BA914" s="21"/>
      <c r="BB914" s="23">
        <v>10084.0</v>
      </c>
      <c r="BC914" s="26">
        <v>2.0</v>
      </c>
      <c r="BD914" s="24">
        <v>3.0850344E7</v>
      </c>
      <c r="BE914" s="19" t="s">
        <v>5387</v>
      </c>
      <c r="BF914" s="25">
        <v>43534.0</v>
      </c>
      <c r="BG914" s="19" t="s">
        <v>5388</v>
      </c>
      <c r="BH914" s="19" t="s">
        <v>5389</v>
      </c>
      <c r="BI914" s="19" t="s">
        <v>5390</v>
      </c>
      <c r="BJ914" s="19" t="s">
        <v>169</v>
      </c>
      <c r="BK914" s="19" t="s">
        <v>5391</v>
      </c>
    </row>
    <row r="915" ht="16.5" customHeight="1">
      <c r="A915" s="32" t="s">
        <v>5392</v>
      </c>
      <c r="B915" s="28" t="s">
        <v>68</v>
      </c>
      <c r="C915" s="17" t="s">
        <v>88</v>
      </c>
      <c r="D915" s="17" t="s">
        <v>88</v>
      </c>
      <c r="E915" s="19" t="b">
        <v>1</v>
      </c>
      <c r="F915" s="29" t="b">
        <v>0</v>
      </c>
      <c r="G915" t="b">
        <v>0</v>
      </c>
      <c r="H915" s="19" t="b">
        <v>1</v>
      </c>
      <c r="I915" t="b">
        <v>0</v>
      </c>
      <c r="J915" s="19" t="b">
        <v>0</v>
      </c>
      <c r="K915" s="19" t="b">
        <v>0</v>
      </c>
      <c r="L915" s="19" t="b">
        <v>0</v>
      </c>
      <c r="M915" s="26" t="b">
        <v>0</v>
      </c>
      <c r="O915" s="30"/>
      <c r="P915" s="19" t="s">
        <v>105</v>
      </c>
      <c r="Q915" s="19"/>
      <c r="X915" s="19"/>
      <c r="Y915" s="19"/>
      <c r="Z915" s="19"/>
      <c r="AA915" s="19"/>
      <c r="AB915" s="19" t="b">
        <v>0</v>
      </c>
      <c r="AC915" s="19"/>
      <c r="AD915" s="19"/>
      <c r="AE915" s="19"/>
      <c r="AF915" s="19"/>
      <c r="AG915" s="19"/>
      <c r="AH915" s="19"/>
      <c r="AI915" s="21" t="b">
        <v>0</v>
      </c>
      <c r="AJ915" s="21" t="b">
        <v>0</v>
      </c>
      <c r="AK915" s="21" t="b">
        <v>0</v>
      </c>
      <c r="AL915" s="21"/>
      <c r="AM915" s="21"/>
      <c r="AN915" s="21"/>
      <c r="AO915" s="21"/>
      <c r="AP915" s="21"/>
      <c r="AQ915" s="21"/>
      <c r="AR915" s="21"/>
      <c r="AS915" s="21" t="b">
        <v>1</v>
      </c>
      <c r="AT915" s="21"/>
      <c r="AU915" s="22"/>
      <c r="AV915" s="21"/>
      <c r="AW915" s="21"/>
      <c r="AX915" s="21"/>
      <c r="AY915" s="21"/>
      <c r="AZ915" s="21"/>
      <c r="BA915" s="21"/>
      <c r="BB915" s="23">
        <v>10074.0</v>
      </c>
      <c r="BC915" s="20"/>
      <c r="BD915" s="24"/>
      <c r="BE915" s="32"/>
      <c r="BF915" s="33"/>
      <c r="BG915" s="19" t="s">
        <v>5393</v>
      </c>
      <c r="BH915" s="19" t="s">
        <v>5394</v>
      </c>
      <c r="BI915" s="19"/>
      <c r="BK915" s="19"/>
    </row>
    <row r="916" ht="16.5" customHeight="1">
      <c r="A916" s="16" t="s">
        <v>5395</v>
      </c>
      <c r="B916" s="17" t="s">
        <v>68</v>
      </c>
      <c r="C916" s="18" t="s">
        <v>68</v>
      </c>
      <c r="D916" s="18" t="s">
        <v>68</v>
      </c>
      <c r="E916" s="19" t="b">
        <v>1</v>
      </c>
      <c r="F916" s="19" t="b">
        <v>0</v>
      </c>
      <c r="G916" s="19" t="b">
        <v>0</v>
      </c>
      <c r="H916" s="19" t="b">
        <v>0</v>
      </c>
      <c r="I916" s="19" t="b">
        <v>0</v>
      </c>
      <c r="J916" s="19" t="b">
        <v>0</v>
      </c>
      <c r="K916" s="19" t="b">
        <v>0</v>
      </c>
      <c r="L916" s="19" t="b">
        <v>0</v>
      </c>
      <c r="M916" s="20" t="b">
        <v>0</v>
      </c>
      <c r="P916" s="19" t="s">
        <v>5396</v>
      </c>
      <c r="Q916" s="19" t="s">
        <v>5397</v>
      </c>
      <c r="AB916" s="19" t="b">
        <v>0</v>
      </c>
      <c r="AI916" s="21" t="b">
        <v>1</v>
      </c>
      <c r="AJ916" s="21" t="b">
        <v>0</v>
      </c>
      <c r="AK916" s="21" t="b">
        <v>0</v>
      </c>
      <c r="AL916" s="21"/>
      <c r="AM916" s="21" t="b">
        <v>1</v>
      </c>
      <c r="AN916" s="21"/>
      <c r="AO916" s="21"/>
      <c r="AP916" s="21"/>
      <c r="AQ916" s="21"/>
      <c r="AR916" s="21"/>
      <c r="AS916" s="21" t="b">
        <v>0</v>
      </c>
      <c r="AT916" s="21"/>
      <c r="AU916" s="22"/>
      <c r="AV916" s="21"/>
      <c r="AW916" s="21"/>
      <c r="AX916" s="21"/>
      <c r="AY916" s="21"/>
      <c r="AZ916" s="21"/>
      <c r="BA916" s="21"/>
      <c r="BB916" s="23">
        <v>10052.0</v>
      </c>
      <c r="BC916" s="26">
        <v>5.0</v>
      </c>
      <c r="BD916" s="24">
        <v>2.8818938E7</v>
      </c>
      <c r="BE916" s="19" t="s">
        <v>5398</v>
      </c>
      <c r="BF916" s="25">
        <v>42966.0</v>
      </c>
      <c r="BG916" s="19" t="s">
        <v>5399</v>
      </c>
      <c r="BH916" s="19" t="s">
        <v>5400</v>
      </c>
      <c r="BI916" s="19" t="s">
        <v>5401</v>
      </c>
      <c r="BJ916" s="19" t="s">
        <v>76</v>
      </c>
    </row>
    <row r="917" ht="16.5" customHeight="1">
      <c r="A917" s="16" t="s">
        <v>5402</v>
      </c>
      <c r="B917" s="17" t="s">
        <v>68</v>
      </c>
      <c r="C917" s="18" t="s">
        <v>68</v>
      </c>
      <c r="D917" s="18" t="s">
        <v>68</v>
      </c>
      <c r="E917" s="19" t="b">
        <v>1</v>
      </c>
      <c r="F917" s="19" t="b">
        <v>0</v>
      </c>
      <c r="G917" s="19" t="b">
        <v>1</v>
      </c>
      <c r="H917" s="19" t="b">
        <v>0</v>
      </c>
      <c r="I917" s="19" t="b">
        <v>0</v>
      </c>
      <c r="J917" s="19" t="b">
        <v>0</v>
      </c>
      <c r="K917" s="19" t="b">
        <v>0</v>
      </c>
      <c r="L917" s="19" t="b">
        <v>0</v>
      </c>
      <c r="M917" s="20" t="b">
        <v>0</v>
      </c>
      <c r="O917" s="19" t="s">
        <v>5403</v>
      </c>
      <c r="P917" s="19" t="s">
        <v>69</v>
      </c>
      <c r="Q917" s="19" t="s">
        <v>79</v>
      </c>
      <c r="S917" s="19" t="s">
        <v>2229</v>
      </c>
      <c r="AB917" s="19" t="b">
        <v>0</v>
      </c>
      <c r="AI917" s="21" t="b">
        <v>1</v>
      </c>
      <c r="AJ917" s="21" t="b">
        <v>0</v>
      </c>
      <c r="AK917" s="21" t="b">
        <v>1</v>
      </c>
      <c r="AL917" s="21"/>
      <c r="AM917" s="21"/>
      <c r="AN917" s="21"/>
      <c r="AO917" s="21"/>
      <c r="AP917" s="21"/>
      <c r="AQ917" s="21"/>
      <c r="AR917" s="21"/>
      <c r="AS917" s="21" t="b">
        <v>0</v>
      </c>
      <c r="AT917" s="21"/>
      <c r="AU917" s="22"/>
      <c r="AV917" s="21"/>
      <c r="AW917" s="21"/>
      <c r="AX917" s="21"/>
      <c r="AY917" s="21"/>
      <c r="AZ917" s="21"/>
      <c r="BA917" s="21"/>
      <c r="BB917" s="23">
        <v>10014.0</v>
      </c>
      <c r="BC917" s="26">
        <v>1.0</v>
      </c>
      <c r="BD917" s="24">
        <v>2.9590628E7</v>
      </c>
      <c r="BE917" s="19" t="s">
        <v>5404</v>
      </c>
      <c r="BF917" s="25">
        <v>43188.0</v>
      </c>
      <c r="BG917" s="19" t="s">
        <v>5405</v>
      </c>
      <c r="BH917" s="19" t="s">
        <v>5406</v>
      </c>
      <c r="BI917" s="19" t="s">
        <v>5407</v>
      </c>
      <c r="BJ917" s="19" t="s">
        <v>809</v>
      </c>
      <c r="BK917" s="19" t="s">
        <v>5408</v>
      </c>
    </row>
    <row r="918" ht="16.5" customHeight="1">
      <c r="A918" s="16" t="s">
        <v>5409</v>
      </c>
      <c r="B918" s="17" t="s">
        <v>68</v>
      </c>
      <c r="C918" s="18" t="s">
        <v>68</v>
      </c>
      <c r="D918" s="18" t="s">
        <v>68</v>
      </c>
      <c r="E918" s="19" t="b">
        <v>0</v>
      </c>
      <c r="F918" s="19" t="b">
        <v>1</v>
      </c>
      <c r="G918" s="19" t="b">
        <v>0</v>
      </c>
      <c r="H918" s="19" t="b">
        <v>0</v>
      </c>
      <c r="I918" s="19" t="b">
        <v>0</v>
      </c>
      <c r="J918" s="19" t="b">
        <v>0</v>
      </c>
      <c r="K918" s="19" t="b">
        <v>0</v>
      </c>
      <c r="L918" s="19" t="b">
        <v>0</v>
      </c>
      <c r="M918" s="20" t="b">
        <v>0</v>
      </c>
      <c r="P918" s="19" t="s">
        <v>105</v>
      </c>
      <c r="Q918" s="19"/>
      <c r="R918" s="19" t="s">
        <v>4223</v>
      </c>
      <c r="X918" s="19"/>
      <c r="Y918" s="19" t="b">
        <f>OR(EQ(Z918,"Yes"),EQ(AA918,"Yes"))</f>
        <v>1</v>
      </c>
      <c r="Z918" s="19"/>
      <c r="AA918" s="19" t="s">
        <v>68</v>
      </c>
      <c r="AB918" s="19" t="b">
        <v>0</v>
      </c>
      <c r="AI918" s="21" t="b">
        <v>1</v>
      </c>
      <c r="AJ918" s="21" t="b">
        <v>0</v>
      </c>
      <c r="AK918" s="21" t="b">
        <v>1</v>
      </c>
      <c r="AL918" s="21"/>
      <c r="AM918" s="21"/>
      <c r="AN918" s="21"/>
      <c r="AO918" s="21"/>
      <c r="AP918" s="21"/>
      <c r="AQ918" s="21"/>
      <c r="AR918" s="21"/>
      <c r="AS918" s="21" t="b">
        <v>0</v>
      </c>
      <c r="AT918" s="21"/>
      <c r="AU918" s="22"/>
      <c r="AV918" s="21"/>
      <c r="AW918" s="21"/>
      <c r="AX918" s="21"/>
      <c r="AY918" s="21"/>
      <c r="AZ918" s="21"/>
      <c r="BA918" s="21"/>
      <c r="BB918" s="23">
        <v>9982.0</v>
      </c>
      <c r="BC918" s="26">
        <v>1.0</v>
      </c>
      <c r="BD918" s="24">
        <v>3.0267684E7</v>
      </c>
      <c r="BE918" s="19" t="s">
        <v>4224</v>
      </c>
      <c r="BF918" s="25">
        <v>43373.0</v>
      </c>
      <c r="BG918" s="19" t="s">
        <v>4225</v>
      </c>
      <c r="BH918" s="19" t="s">
        <v>4226</v>
      </c>
      <c r="BI918" s="19" t="s">
        <v>4227</v>
      </c>
      <c r="BJ918" s="19" t="s">
        <v>1292</v>
      </c>
      <c r="BK918" s="19" t="s">
        <v>4228</v>
      </c>
    </row>
    <row r="919" ht="16.5" customHeight="1">
      <c r="A919" s="27" t="s">
        <v>5410</v>
      </c>
      <c r="B919" s="28" t="s">
        <v>68</v>
      </c>
      <c r="C919" s="17" t="s">
        <v>88</v>
      </c>
      <c r="D919" s="17" t="s">
        <v>88</v>
      </c>
      <c r="E919" s="29" t="b">
        <v>1</v>
      </c>
      <c r="F919" s="29" t="b">
        <v>0</v>
      </c>
      <c r="G919" t="b">
        <v>0</v>
      </c>
      <c r="H919" s="29" t="b">
        <v>0</v>
      </c>
      <c r="I919" t="b">
        <v>0</v>
      </c>
      <c r="J919" s="19" t="b">
        <v>0</v>
      </c>
      <c r="K919" s="19" t="b">
        <v>0</v>
      </c>
      <c r="L919" s="19" t="b">
        <v>0</v>
      </c>
      <c r="M919" s="26" t="b">
        <v>0</v>
      </c>
      <c r="O919" s="30"/>
      <c r="Q919" s="19"/>
      <c r="X919" s="19"/>
      <c r="Y919" s="19"/>
      <c r="Z919" s="19"/>
      <c r="AA919" s="19"/>
      <c r="AB919" s="19" t="b">
        <v>0</v>
      </c>
      <c r="AC919" s="19"/>
      <c r="AD919" s="19"/>
      <c r="AE919" s="19"/>
      <c r="AF919" s="19"/>
      <c r="AG919" s="19"/>
      <c r="AH919" s="19"/>
      <c r="AI919" s="21" t="b">
        <v>0</v>
      </c>
      <c r="AJ919" s="21" t="b">
        <v>0</v>
      </c>
      <c r="AK919" s="21" t="b">
        <v>0</v>
      </c>
      <c r="AL919" s="21"/>
      <c r="AM919" s="21"/>
      <c r="AN919" s="21"/>
      <c r="AO919" s="21"/>
      <c r="AP919" s="21"/>
      <c r="AQ919" s="21"/>
      <c r="AR919" s="21"/>
      <c r="AS919" s="21" t="b">
        <v>1</v>
      </c>
      <c r="AT919" s="21"/>
      <c r="AU919" s="22"/>
      <c r="AV919" s="21"/>
      <c r="AW919" s="21"/>
      <c r="AX919" s="21"/>
      <c r="AY919" s="21"/>
      <c r="AZ919" s="21"/>
      <c r="BA919" s="21"/>
      <c r="BB919" s="31">
        <v>9976.0</v>
      </c>
      <c r="BC919" s="20"/>
      <c r="BD919" s="24"/>
      <c r="BE919" s="32" t="s">
        <v>5411</v>
      </c>
      <c r="BF919" s="33">
        <v>44508.0</v>
      </c>
      <c r="BG919" s="19" t="s">
        <v>5412</v>
      </c>
      <c r="BH919" s="19"/>
      <c r="BI919" s="19" t="s">
        <v>5413</v>
      </c>
      <c r="BJ919" s="19" t="s">
        <v>4897</v>
      </c>
      <c r="BK919" s="19"/>
    </row>
    <row r="920" ht="16.5" customHeight="1">
      <c r="A920" s="32" t="s">
        <v>5414</v>
      </c>
      <c r="B920" s="28" t="s">
        <v>68</v>
      </c>
      <c r="C920" s="17" t="s">
        <v>88</v>
      </c>
      <c r="D920" s="17" t="s">
        <v>88</v>
      </c>
      <c r="E920" s="19" t="b">
        <v>1</v>
      </c>
      <c r="F920" s="29" t="b">
        <v>0</v>
      </c>
      <c r="G920" t="b">
        <v>0</v>
      </c>
      <c r="H920" s="19" t="b">
        <v>1</v>
      </c>
      <c r="I920" t="b">
        <v>0</v>
      </c>
      <c r="J920" s="19" t="b">
        <v>0</v>
      </c>
      <c r="K920" s="19" t="b">
        <v>0</v>
      </c>
      <c r="L920" s="19" t="b">
        <v>0</v>
      </c>
      <c r="M920" s="26" t="b">
        <v>0</v>
      </c>
      <c r="O920" s="30"/>
      <c r="P920" s="19" t="s">
        <v>105</v>
      </c>
      <c r="Q920" s="19"/>
      <c r="X920" s="19"/>
      <c r="Y920" s="19"/>
      <c r="Z920" s="19"/>
      <c r="AA920" s="19"/>
      <c r="AB920" s="19" t="b">
        <v>0</v>
      </c>
      <c r="AC920" s="19"/>
      <c r="AD920" s="19"/>
      <c r="AE920" s="19"/>
      <c r="AF920" s="19"/>
      <c r="AG920" s="19"/>
      <c r="AH920" s="19"/>
      <c r="AI920" s="21" t="b">
        <v>0</v>
      </c>
      <c r="AJ920" s="21" t="b">
        <v>0</v>
      </c>
      <c r="AK920" s="21" t="b">
        <v>0</v>
      </c>
      <c r="AL920" s="21"/>
      <c r="AM920" s="21"/>
      <c r="AN920" s="21"/>
      <c r="AO920" s="21"/>
      <c r="AP920" s="21"/>
      <c r="AQ920" s="21"/>
      <c r="AR920" s="21"/>
      <c r="AS920" s="21" t="b">
        <v>1</v>
      </c>
      <c r="AT920" s="21"/>
      <c r="AU920" s="22"/>
      <c r="AV920" s="21"/>
      <c r="AW920" s="21"/>
      <c r="AX920" s="21"/>
      <c r="AY920" s="21"/>
      <c r="AZ920" s="21"/>
      <c r="BA920" s="21"/>
      <c r="BB920" s="23">
        <v>9939.0</v>
      </c>
      <c r="BC920" s="20"/>
      <c r="BD920" s="24"/>
      <c r="BE920" s="32"/>
      <c r="BF920" s="33"/>
      <c r="BG920" s="19" t="s">
        <v>5415</v>
      </c>
      <c r="BH920" s="19" t="s">
        <v>5416</v>
      </c>
      <c r="BI920" s="19"/>
      <c r="BK920" s="19"/>
    </row>
    <row r="921" ht="16.5" customHeight="1">
      <c r="A921" s="27" t="s">
        <v>5417</v>
      </c>
      <c r="B921" s="28" t="s">
        <v>68</v>
      </c>
      <c r="C921" s="17" t="s">
        <v>88</v>
      </c>
      <c r="D921" s="17" t="s">
        <v>88</v>
      </c>
      <c r="E921" s="29" t="b">
        <v>1</v>
      </c>
      <c r="F921" s="29" t="b">
        <v>0</v>
      </c>
      <c r="G921" t="b">
        <v>0</v>
      </c>
      <c r="H921" s="29" t="b">
        <v>0</v>
      </c>
      <c r="I921" t="b">
        <v>0</v>
      </c>
      <c r="J921" s="19" t="b">
        <v>0</v>
      </c>
      <c r="K921" s="19" t="b">
        <v>0</v>
      </c>
      <c r="L921" s="19" t="b">
        <v>0</v>
      </c>
      <c r="M921" s="26" t="b">
        <v>0</v>
      </c>
      <c r="O921" s="30"/>
      <c r="Q921" s="19"/>
      <c r="X921" s="19"/>
      <c r="Y921" s="19"/>
      <c r="Z921" s="19"/>
      <c r="AA921" s="19"/>
      <c r="AB921" s="19" t="b">
        <v>0</v>
      </c>
      <c r="AC921" s="19"/>
      <c r="AD921" s="19"/>
      <c r="AE921" s="19"/>
      <c r="AF921" s="19"/>
      <c r="AG921" s="19"/>
      <c r="AH921" s="19"/>
      <c r="AI921" s="21" t="b">
        <v>0</v>
      </c>
      <c r="AJ921" s="21" t="b">
        <v>0</v>
      </c>
      <c r="AK921" s="21" t="b">
        <v>0</v>
      </c>
      <c r="AL921" s="21"/>
      <c r="AM921" s="21"/>
      <c r="AN921" s="21"/>
      <c r="AO921" s="21"/>
      <c r="AP921" s="21"/>
      <c r="AQ921" s="21"/>
      <c r="AR921" s="21"/>
      <c r="AS921" s="21" t="b">
        <v>1</v>
      </c>
      <c r="AT921" s="21"/>
      <c r="AU921" s="22"/>
      <c r="AV921" s="21"/>
      <c r="AW921" s="21"/>
      <c r="AX921" s="21"/>
      <c r="AY921" s="21"/>
      <c r="AZ921" s="21"/>
      <c r="BA921" s="21"/>
      <c r="BB921" s="31">
        <v>9923.0</v>
      </c>
      <c r="BC921" s="20"/>
      <c r="BD921" s="24"/>
      <c r="BE921" s="32" t="s">
        <v>5418</v>
      </c>
      <c r="BF921" s="33">
        <v>43648.0</v>
      </c>
      <c r="BG921" s="19" t="s">
        <v>5419</v>
      </c>
      <c r="BH921" s="19"/>
      <c r="BI921" s="19" t="s">
        <v>5420</v>
      </c>
      <c r="BJ921" s="19" t="s">
        <v>413</v>
      </c>
      <c r="BK921" s="19"/>
    </row>
    <row r="922" ht="16.5" customHeight="1">
      <c r="A922" s="16" t="s">
        <v>5421</v>
      </c>
      <c r="B922" s="17" t="s">
        <v>68</v>
      </c>
      <c r="C922" s="18" t="s">
        <v>68</v>
      </c>
      <c r="D922" s="18" t="s">
        <v>68</v>
      </c>
      <c r="E922" s="19" t="b">
        <v>1</v>
      </c>
      <c r="F922" s="19" t="b">
        <v>0</v>
      </c>
      <c r="G922" s="19" t="b">
        <v>0</v>
      </c>
      <c r="H922" s="19" t="b">
        <v>0</v>
      </c>
      <c r="I922" s="19" t="b">
        <v>0</v>
      </c>
      <c r="J922" s="19" t="b">
        <v>0</v>
      </c>
      <c r="K922" s="19" t="b">
        <v>0</v>
      </c>
      <c r="L922" s="19" t="b">
        <v>0</v>
      </c>
      <c r="M922" s="20" t="b">
        <v>0</v>
      </c>
      <c r="O922" s="30"/>
      <c r="Q922" s="19" t="s">
        <v>79</v>
      </c>
      <c r="AB922" s="19" t="b">
        <v>0</v>
      </c>
      <c r="AI922" s="21" t="b">
        <v>1</v>
      </c>
      <c r="AJ922" s="21" t="b">
        <v>0</v>
      </c>
      <c r="AK922" s="21" t="b">
        <v>0</v>
      </c>
      <c r="AL922" s="21"/>
      <c r="AM922" s="21" t="b">
        <v>1</v>
      </c>
      <c r="AN922" s="21"/>
      <c r="AO922" s="21"/>
      <c r="AP922" s="21"/>
      <c r="AQ922" s="21"/>
      <c r="AR922" s="21"/>
      <c r="AS922" s="21" t="b">
        <v>0</v>
      </c>
      <c r="AT922" s="21"/>
      <c r="AU922" s="22"/>
      <c r="AV922" s="21"/>
      <c r="AW922" s="21"/>
      <c r="AX922" s="21"/>
      <c r="AY922" s="21"/>
      <c r="AZ922" s="21"/>
      <c r="BA922" s="21"/>
      <c r="BB922" s="23">
        <v>9918.0</v>
      </c>
      <c r="BC922" s="26">
        <v>2.0</v>
      </c>
      <c r="BD922" s="24">
        <v>3.2796823E7</v>
      </c>
      <c r="BE922" s="19" t="s">
        <v>4029</v>
      </c>
      <c r="BF922" s="25">
        <v>44060.0</v>
      </c>
      <c r="BG922" s="19" t="s">
        <v>4030</v>
      </c>
      <c r="BH922" s="19" t="s">
        <v>4031</v>
      </c>
      <c r="BI922" s="19" t="s">
        <v>4032</v>
      </c>
      <c r="BJ922" s="19" t="s">
        <v>127</v>
      </c>
    </row>
    <row r="923" ht="16.5" customHeight="1">
      <c r="A923" s="16" t="s">
        <v>5422</v>
      </c>
      <c r="B923" s="17" t="s">
        <v>68</v>
      </c>
      <c r="C923" s="18" t="s">
        <v>68</v>
      </c>
      <c r="D923" s="18" t="s">
        <v>68</v>
      </c>
      <c r="E923" s="19" t="b">
        <v>1</v>
      </c>
      <c r="F923" s="19" t="b">
        <v>0</v>
      </c>
      <c r="G923" s="19" t="b">
        <v>0</v>
      </c>
      <c r="H923" s="19" t="b">
        <v>1</v>
      </c>
      <c r="I923" s="19" t="b">
        <v>0</v>
      </c>
      <c r="J923" s="19" t="b">
        <v>0</v>
      </c>
      <c r="K923" s="19" t="b">
        <v>0</v>
      </c>
      <c r="L923" s="19" t="b">
        <v>0</v>
      </c>
      <c r="M923" s="20" t="b">
        <v>0</v>
      </c>
      <c r="N923" s="19" t="s">
        <v>234</v>
      </c>
      <c r="O923" s="30"/>
      <c r="Q923" s="19" t="s">
        <v>79</v>
      </c>
      <c r="AB923" s="19" t="b">
        <v>0</v>
      </c>
      <c r="AI923" s="21" t="b">
        <v>1</v>
      </c>
      <c r="AJ923" s="21" t="b">
        <v>0</v>
      </c>
      <c r="AK923" s="21" t="b">
        <v>1</v>
      </c>
      <c r="AL923" s="21"/>
      <c r="AM923" s="21" t="b">
        <v>1</v>
      </c>
      <c r="AN923" s="21"/>
      <c r="AO923" s="21"/>
      <c r="AP923" s="21"/>
      <c r="AQ923" s="21"/>
      <c r="AR923" s="21"/>
      <c r="AS923" s="21" t="b">
        <v>0</v>
      </c>
      <c r="AT923" s="21"/>
      <c r="AU923" s="22"/>
      <c r="AV923" s="21"/>
      <c r="AW923" s="21"/>
      <c r="AX923" s="21"/>
      <c r="AY923" s="21"/>
      <c r="AZ923" s="21"/>
      <c r="BA923" s="21" t="b">
        <v>1</v>
      </c>
      <c r="BB923" s="23">
        <v>9885.0</v>
      </c>
      <c r="BC923" s="26">
        <v>4.0</v>
      </c>
      <c r="BD923" s="24">
        <v>3.2499658E7</v>
      </c>
      <c r="BE923" s="19" t="s">
        <v>5423</v>
      </c>
      <c r="BF923" s="25">
        <v>43988.0</v>
      </c>
      <c r="BG923" s="19" t="s">
        <v>5424</v>
      </c>
      <c r="BH923" s="19" t="s">
        <v>5425</v>
      </c>
      <c r="BI923" s="19" t="s">
        <v>5426</v>
      </c>
      <c r="BJ923" s="19" t="s">
        <v>86</v>
      </c>
    </row>
    <row r="924" ht="16.5" customHeight="1">
      <c r="A924" s="32" t="s">
        <v>5427</v>
      </c>
      <c r="B924" s="28" t="s">
        <v>68</v>
      </c>
      <c r="C924" s="17" t="s">
        <v>88</v>
      </c>
      <c r="D924" s="17" t="s">
        <v>88</v>
      </c>
      <c r="E924" s="19" t="b">
        <v>1</v>
      </c>
      <c r="F924" s="29" t="b">
        <v>0</v>
      </c>
      <c r="G924" t="b">
        <v>0</v>
      </c>
      <c r="H924" s="19" t="b">
        <v>1</v>
      </c>
      <c r="I924" t="b">
        <v>0</v>
      </c>
      <c r="J924" s="19" t="b">
        <v>0</v>
      </c>
      <c r="K924" s="19" t="b">
        <v>0</v>
      </c>
      <c r="L924" s="19" t="b">
        <v>0</v>
      </c>
      <c r="M924" s="26" t="b">
        <v>0</v>
      </c>
      <c r="O924" s="30"/>
      <c r="P924" s="19" t="s">
        <v>236</v>
      </c>
      <c r="Q924" s="19"/>
      <c r="X924" s="19"/>
      <c r="Y924" s="19"/>
      <c r="Z924" s="19"/>
      <c r="AA924" s="19"/>
      <c r="AB924" s="19" t="b">
        <v>0</v>
      </c>
      <c r="AC924" s="19"/>
      <c r="AD924" s="19"/>
      <c r="AE924" s="19"/>
      <c r="AF924" s="19"/>
      <c r="AG924" s="19"/>
      <c r="AH924" s="19"/>
      <c r="AI924" s="21" t="b">
        <v>0</v>
      </c>
      <c r="AJ924" s="21" t="b">
        <v>0</v>
      </c>
      <c r="AK924" s="21" t="b">
        <v>0</v>
      </c>
      <c r="AL924" s="21"/>
      <c r="AM924" s="21"/>
      <c r="AN924" s="21"/>
      <c r="AO924" s="21"/>
      <c r="AP924" s="21"/>
      <c r="AQ924" s="21"/>
      <c r="AR924" s="21"/>
      <c r="AS924" s="21" t="b">
        <v>1</v>
      </c>
      <c r="AT924" s="21"/>
      <c r="AU924" s="22"/>
      <c r="AV924" s="21"/>
      <c r="AW924" s="21"/>
      <c r="AX924" s="21"/>
      <c r="AY924" s="21"/>
      <c r="AZ924" s="21"/>
      <c r="BA924" s="21" t="b">
        <v>1</v>
      </c>
      <c r="BB924" s="23">
        <v>9877.0</v>
      </c>
      <c r="BC924" s="20"/>
      <c r="BD924" s="24"/>
      <c r="BE924" s="32"/>
      <c r="BF924" s="33"/>
      <c r="BG924" s="19" t="s">
        <v>5428</v>
      </c>
      <c r="BH924" s="19" t="s">
        <v>5429</v>
      </c>
      <c r="BI924" s="19"/>
      <c r="BK924" s="19"/>
    </row>
    <row r="925" ht="16.5" customHeight="1">
      <c r="A925" s="16" t="s">
        <v>5430</v>
      </c>
      <c r="B925" s="17" t="s">
        <v>68</v>
      </c>
      <c r="C925" s="18" t="s">
        <v>68</v>
      </c>
      <c r="D925" s="18" t="s">
        <v>68</v>
      </c>
      <c r="E925" s="19" t="b">
        <v>1</v>
      </c>
      <c r="F925" s="19" t="b">
        <v>0</v>
      </c>
      <c r="G925" s="19" t="b">
        <v>0</v>
      </c>
      <c r="H925" s="19" t="b">
        <v>0</v>
      </c>
      <c r="I925" s="19" t="b">
        <v>0</v>
      </c>
      <c r="J925" s="19" t="b">
        <v>0</v>
      </c>
      <c r="K925" s="19" t="b">
        <v>0</v>
      </c>
      <c r="L925" s="19" t="b">
        <v>0</v>
      </c>
      <c r="M925" s="20" t="b">
        <v>0</v>
      </c>
      <c r="O925" s="19" t="s">
        <v>5431</v>
      </c>
      <c r="P925" s="19" t="s">
        <v>491</v>
      </c>
      <c r="Q925" s="19" t="s">
        <v>492</v>
      </c>
      <c r="AB925" s="19" t="b">
        <v>0</v>
      </c>
      <c r="AI925" s="21" t="b">
        <v>1</v>
      </c>
      <c r="AJ925" s="21" t="b">
        <v>0</v>
      </c>
      <c r="AK925" s="21" t="b">
        <v>0</v>
      </c>
      <c r="AL925" s="21"/>
      <c r="AM925" s="21"/>
      <c r="AN925" s="21" t="b">
        <v>1</v>
      </c>
      <c r="AO925" s="21" t="s">
        <v>1486</v>
      </c>
      <c r="AP925" s="21"/>
      <c r="AQ925" s="21"/>
      <c r="AR925" s="21"/>
      <c r="AS925" s="21" t="b">
        <v>0</v>
      </c>
      <c r="AT925" s="21"/>
      <c r="AU925" s="22"/>
      <c r="AV925" s="21"/>
      <c r="AW925" s="21"/>
      <c r="AX925" s="21"/>
      <c r="AY925" s="21"/>
      <c r="AZ925" s="21"/>
      <c r="BA925" s="21"/>
      <c r="BB925" s="23">
        <v>9875.0</v>
      </c>
      <c r="BC925" s="26">
        <v>1.0</v>
      </c>
      <c r="BD925" s="24">
        <v>2.8878E7</v>
      </c>
      <c r="BE925" s="19" t="s">
        <v>5432</v>
      </c>
      <c r="BF925" s="25">
        <v>42986.0</v>
      </c>
      <c r="BG925" s="19" t="s">
        <v>5433</v>
      </c>
      <c r="BH925" s="19" t="s">
        <v>5434</v>
      </c>
      <c r="BI925" s="19" t="s">
        <v>5435</v>
      </c>
      <c r="BJ925" s="19" t="s">
        <v>2437</v>
      </c>
    </row>
    <row r="926" ht="16.5" customHeight="1">
      <c r="A926" s="16" t="s">
        <v>5436</v>
      </c>
      <c r="B926" s="17" t="s">
        <v>68</v>
      </c>
      <c r="C926" s="18" t="s">
        <v>68</v>
      </c>
      <c r="D926" s="18" t="s">
        <v>68</v>
      </c>
      <c r="E926" s="19" t="b">
        <v>1</v>
      </c>
      <c r="F926" s="19" t="b">
        <v>0</v>
      </c>
      <c r="G926" s="19" t="b">
        <v>0</v>
      </c>
      <c r="H926" s="19" t="b">
        <v>0</v>
      </c>
      <c r="I926" s="19" t="b">
        <v>0</v>
      </c>
      <c r="J926" s="19" t="b">
        <v>0</v>
      </c>
      <c r="K926" s="19" t="b">
        <v>0</v>
      </c>
      <c r="L926" s="19" t="b">
        <v>0</v>
      </c>
      <c r="M926" s="20" t="b">
        <v>0</v>
      </c>
      <c r="O926" s="32" t="s">
        <v>3162</v>
      </c>
      <c r="Q926" s="19" t="s">
        <v>79</v>
      </c>
      <c r="R926" s="19" t="s">
        <v>5437</v>
      </c>
      <c r="AB926" s="19" t="b">
        <v>0</v>
      </c>
      <c r="AI926" s="21" t="b">
        <v>1</v>
      </c>
      <c r="AJ926" s="21" t="b">
        <v>0</v>
      </c>
      <c r="AK926" s="21" t="b">
        <v>0</v>
      </c>
      <c r="AL926" s="21"/>
      <c r="AM926" s="21" t="b">
        <v>1</v>
      </c>
      <c r="AN926" s="21"/>
      <c r="AO926" s="21"/>
      <c r="AP926" s="21"/>
      <c r="AQ926" s="21"/>
      <c r="AR926" s="21"/>
      <c r="AS926" s="21" t="b">
        <v>0</v>
      </c>
      <c r="AT926" s="21"/>
      <c r="AU926" s="22"/>
      <c r="AV926" s="21"/>
      <c r="AW926" s="21"/>
      <c r="AX926" s="21"/>
      <c r="AY926" s="21"/>
      <c r="AZ926" s="21"/>
      <c r="BA926" s="21"/>
      <c r="BB926" s="23">
        <v>9816.0</v>
      </c>
      <c r="BC926" s="26">
        <v>2.0</v>
      </c>
      <c r="BD926" s="24">
        <v>3.0355617E7</v>
      </c>
      <c r="BE926" s="19" t="s">
        <v>5438</v>
      </c>
      <c r="BF926" s="25">
        <v>43399.0</v>
      </c>
      <c r="BG926" s="19" t="s">
        <v>5439</v>
      </c>
      <c r="BH926" s="19" t="s">
        <v>5440</v>
      </c>
      <c r="BI926" s="19" t="s">
        <v>5441</v>
      </c>
      <c r="BJ926" s="19" t="s">
        <v>2437</v>
      </c>
    </row>
    <row r="927" ht="16.5" customHeight="1">
      <c r="A927" s="16" t="s">
        <v>5442</v>
      </c>
      <c r="B927" s="17" t="s">
        <v>68</v>
      </c>
      <c r="C927" s="18" t="s">
        <v>68</v>
      </c>
      <c r="D927" s="18" t="s">
        <v>68</v>
      </c>
      <c r="E927" s="19" t="b">
        <v>1</v>
      </c>
      <c r="F927" s="19" t="b">
        <v>0</v>
      </c>
      <c r="G927" s="19" t="b">
        <v>1</v>
      </c>
      <c r="H927" s="19" t="b">
        <v>0</v>
      </c>
      <c r="I927" s="19" t="b">
        <v>1</v>
      </c>
      <c r="J927" s="19" t="b">
        <v>0</v>
      </c>
      <c r="K927" s="19" t="b">
        <v>0</v>
      </c>
      <c r="L927" s="19" t="b">
        <v>0</v>
      </c>
      <c r="M927" s="20" t="b">
        <v>0</v>
      </c>
      <c r="N927" s="19" t="s">
        <v>234</v>
      </c>
      <c r="O927" s="19" t="s">
        <v>5234</v>
      </c>
      <c r="P927" s="19" t="s">
        <v>5235</v>
      </c>
      <c r="Q927" s="19" t="s">
        <v>70</v>
      </c>
      <c r="R927" s="19" t="s">
        <v>1173</v>
      </c>
      <c r="AB927" s="19" t="b">
        <v>0</v>
      </c>
      <c r="AI927" s="21" t="b">
        <v>1</v>
      </c>
      <c r="AJ927" s="21" t="b">
        <v>0</v>
      </c>
      <c r="AK927" s="21" t="b">
        <v>1</v>
      </c>
      <c r="AL927" s="21"/>
      <c r="AM927" s="21"/>
      <c r="AN927" s="21"/>
      <c r="AO927" s="21"/>
      <c r="AP927" s="21"/>
      <c r="AQ927" s="21"/>
      <c r="AR927" s="21"/>
      <c r="AS927" s="21" t="b">
        <v>0</v>
      </c>
      <c r="AT927" s="21"/>
      <c r="AU927" s="22"/>
      <c r="AV927" s="21" t="b">
        <v>1</v>
      </c>
      <c r="AW927" s="21"/>
      <c r="AX927" s="21"/>
      <c r="AY927" s="21"/>
      <c r="AZ927" s="21"/>
      <c r="BA927" s="21"/>
      <c r="BB927" s="23">
        <v>9790.0</v>
      </c>
      <c r="BC927" s="26">
        <v>1.0</v>
      </c>
      <c r="BD927" s="24">
        <v>3.0250229E7</v>
      </c>
      <c r="BE927" s="19" t="s">
        <v>5236</v>
      </c>
      <c r="BF927" s="25">
        <v>43370.0</v>
      </c>
      <c r="BG927" s="19" t="s">
        <v>5237</v>
      </c>
      <c r="BH927" s="19" t="s">
        <v>5238</v>
      </c>
      <c r="BI927" s="19" t="s">
        <v>5239</v>
      </c>
      <c r="BJ927" s="19" t="s">
        <v>127</v>
      </c>
    </row>
    <row r="928" ht="16.5" customHeight="1">
      <c r="A928" s="16" t="s">
        <v>5443</v>
      </c>
      <c r="B928" s="17" t="s">
        <v>68</v>
      </c>
      <c r="C928" s="18" t="s">
        <v>68</v>
      </c>
      <c r="D928" s="18" t="s">
        <v>68</v>
      </c>
      <c r="E928" s="19" t="b">
        <v>1</v>
      </c>
      <c r="F928" s="19" t="b">
        <v>0</v>
      </c>
      <c r="G928" s="19" t="b">
        <v>0</v>
      </c>
      <c r="H928" s="19" t="b">
        <v>0</v>
      </c>
      <c r="I928" s="19" t="b">
        <v>0</v>
      </c>
      <c r="J928" s="19" t="b">
        <v>0</v>
      </c>
      <c r="K928" s="19" t="b">
        <v>0</v>
      </c>
      <c r="L928" s="19" t="b">
        <v>0</v>
      </c>
      <c r="M928" s="20" t="b">
        <v>0</v>
      </c>
      <c r="N928" s="19" t="s">
        <v>234</v>
      </c>
      <c r="O928" s="32" t="s">
        <v>5444</v>
      </c>
      <c r="Q928" s="19" t="s">
        <v>79</v>
      </c>
      <c r="R928" s="19" t="s">
        <v>5445</v>
      </c>
      <c r="AB928" s="19" t="b">
        <v>0</v>
      </c>
      <c r="AI928" s="21" t="b">
        <v>1</v>
      </c>
      <c r="AJ928" s="21" t="b">
        <v>0</v>
      </c>
      <c r="AK928" s="21" t="b">
        <v>1</v>
      </c>
      <c r="AL928" s="21"/>
      <c r="AM928" s="21" t="b">
        <v>1</v>
      </c>
      <c r="AN928" s="21"/>
      <c r="AO928" s="21"/>
      <c r="AP928" s="21"/>
      <c r="AQ928" s="21"/>
      <c r="AR928" s="21"/>
      <c r="AS928" s="21" t="b">
        <v>0</v>
      </c>
      <c r="AT928" s="21"/>
      <c r="AU928" s="22"/>
      <c r="AV928" s="21"/>
      <c r="AW928" s="21"/>
      <c r="AX928" s="21"/>
      <c r="AY928" s="21"/>
      <c r="AZ928" s="21"/>
      <c r="BA928" s="21" t="b">
        <v>1</v>
      </c>
      <c r="BB928" s="23">
        <v>9781.0</v>
      </c>
      <c r="BC928" s="20">
        <v>1.0</v>
      </c>
      <c r="BD928" s="24">
        <v>3.2515782E7</v>
      </c>
      <c r="BE928" s="19" t="s">
        <v>5446</v>
      </c>
      <c r="BF928" s="25">
        <v>43992.0</v>
      </c>
      <c r="BG928" s="19" t="s">
        <v>5447</v>
      </c>
      <c r="BH928" s="19" t="s">
        <v>5448</v>
      </c>
      <c r="BI928" s="19" t="s">
        <v>5449</v>
      </c>
      <c r="BJ928" s="19" t="s">
        <v>2437</v>
      </c>
    </row>
    <row r="929" ht="16.5" customHeight="1">
      <c r="A929" s="16" t="s">
        <v>5450</v>
      </c>
      <c r="B929" s="17" t="s">
        <v>68</v>
      </c>
      <c r="C929" s="18" t="s">
        <v>68</v>
      </c>
      <c r="D929" s="18" t="s">
        <v>68</v>
      </c>
      <c r="E929" s="19" t="b">
        <v>0</v>
      </c>
      <c r="F929" s="19" t="b">
        <v>1</v>
      </c>
      <c r="G929" s="19" t="b">
        <v>0</v>
      </c>
      <c r="H929" s="19" t="b">
        <v>0</v>
      </c>
      <c r="I929" s="19" t="b">
        <v>0</v>
      </c>
      <c r="J929" s="19" t="b">
        <v>0</v>
      </c>
      <c r="K929" s="19" t="b">
        <v>0</v>
      </c>
      <c r="L929" s="19" t="b">
        <v>0</v>
      </c>
      <c r="M929" s="20" t="b">
        <v>0</v>
      </c>
      <c r="O929" s="30"/>
      <c r="X929" s="19"/>
      <c r="Y929" s="19" t="b">
        <f>OR(EQ(Z929,"Yes"),EQ(AA929,"Yes"))</f>
        <v>1</v>
      </c>
      <c r="Z929" s="19" t="s">
        <v>68</v>
      </c>
      <c r="AA929" s="19" t="s">
        <v>88</v>
      </c>
      <c r="AB929" s="19" t="b">
        <v>0</v>
      </c>
      <c r="AI929" s="21" t="b">
        <v>1</v>
      </c>
      <c r="AJ929" s="21" t="b">
        <v>0</v>
      </c>
      <c r="AK929" s="21" t="b">
        <v>1</v>
      </c>
      <c r="AL929" s="21"/>
      <c r="AM929" s="21"/>
      <c r="AN929" s="21"/>
      <c r="AO929" s="21"/>
      <c r="AP929" s="21"/>
      <c r="AQ929" s="21"/>
      <c r="AR929" s="21"/>
      <c r="AS929" s="21" t="b">
        <v>0</v>
      </c>
      <c r="AT929" s="21"/>
      <c r="AU929" s="22"/>
      <c r="AV929" s="21"/>
      <c r="AW929" s="21"/>
      <c r="AX929" s="21"/>
      <c r="AY929" s="21"/>
      <c r="AZ929" s="21"/>
      <c r="BA929" s="21"/>
      <c r="BB929" s="23">
        <v>9754.0</v>
      </c>
      <c r="BC929" s="26">
        <v>1.0</v>
      </c>
      <c r="BD929" s="24">
        <v>3.035622E7</v>
      </c>
      <c r="BE929" s="19" t="s">
        <v>5451</v>
      </c>
      <c r="BF929" s="25">
        <v>43399.0</v>
      </c>
      <c r="BG929" s="19" t="s">
        <v>5452</v>
      </c>
      <c r="BH929" s="19" t="s">
        <v>5453</v>
      </c>
      <c r="BI929" s="19" t="s">
        <v>5454</v>
      </c>
      <c r="BJ929" s="19" t="s">
        <v>86</v>
      </c>
    </row>
    <row r="930" ht="16.5" customHeight="1">
      <c r="A930" s="16" t="s">
        <v>5455</v>
      </c>
      <c r="B930" s="17" t="s">
        <v>68</v>
      </c>
      <c r="C930" s="18" t="s">
        <v>68</v>
      </c>
      <c r="D930" s="18" t="s">
        <v>68</v>
      </c>
      <c r="E930" s="19" t="b">
        <v>1</v>
      </c>
      <c r="F930" s="19" t="b">
        <v>0</v>
      </c>
      <c r="G930" s="19" t="b">
        <v>0</v>
      </c>
      <c r="H930" s="19" t="b">
        <v>0</v>
      </c>
      <c r="I930" s="19" t="b">
        <v>0</v>
      </c>
      <c r="J930" s="19" t="b">
        <v>0</v>
      </c>
      <c r="K930" s="19" t="b">
        <v>0</v>
      </c>
      <c r="L930" s="19" t="b">
        <v>0</v>
      </c>
      <c r="M930" s="20" t="b">
        <v>0</v>
      </c>
      <c r="O930" s="30"/>
      <c r="Q930" s="19" t="s">
        <v>3933</v>
      </c>
      <c r="AB930" s="19" t="b">
        <v>0</v>
      </c>
      <c r="AI930" s="21" t="b">
        <v>1</v>
      </c>
      <c r="AJ930" s="21" t="b">
        <v>0</v>
      </c>
      <c r="AK930" s="21" t="b">
        <v>0</v>
      </c>
      <c r="AL930" s="21"/>
      <c r="AM930" s="21" t="b">
        <v>1</v>
      </c>
      <c r="AN930" s="21"/>
      <c r="AO930" s="21"/>
      <c r="AP930" s="21"/>
      <c r="AQ930" s="21"/>
      <c r="AR930" s="21"/>
      <c r="AS930" s="21" t="b">
        <v>0</v>
      </c>
      <c r="AT930" s="21"/>
      <c r="AU930" s="22"/>
      <c r="AV930" s="21"/>
      <c r="AW930" s="21"/>
      <c r="AX930" s="21"/>
      <c r="AY930" s="21"/>
      <c r="AZ930" s="21"/>
      <c r="BA930" s="21"/>
      <c r="BB930" s="23">
        <v>9752.0</v>
      </c>
      <c r="BC930" s="26">
        <v>2.0</v>
      </c>
      <c r="BD930" s="24">
        <v>3.2051003E7</v>
      </c>
      <c r="BE930" s="19" t="s">
        <v>3934</v>
      </c>
      <c r="BF930" s="25">
        <v>43875.0</v>
      </c>
      <c r="BG930" s="19" t="s">
        <v>3935</v>
      </c>
      <c r="BH930" s="19" t="s">
        <v>3936</v>
      </c>
      <c r="BI930" s="19" t="s">
        <v>3937</v>
      </c>
      <c r="BJ930" s="19" t="s">
        <v>1118</v>
      </c>
      <c r="BK930" s="19" t="s">
        <v>3938</v>
      </c>
    </row>
    <row r="931" ht="16.5" customHeight="1">
      <c r="A931" s="16" t="s">
        <v>5456</v>
      </c>
      <c r="B931" s="17" t="s">
        <v>68</v>
      </c>
      <c r="C931" s="18" t="s">
        <v>68</v>
      </c>
      <c r="D931" s="18" t="s">
        <v>68</v>
      </c>
      <c r="E931" s="19" t="b">
        <v>1</v>
      </c>
      <c r="F931" s="19" t="b">
        <v>0</v>
      </c>
      <c r="G931" s="19" t="b">
        <v>0</v>
      </c>
      <c r="H931" s="19" t="b">
        <v>0</v>
      </c>
      <c r="I931" s="19" t="b">
        <v>0</v>
      </c>
      <c r="J931" s="19" t="b">
        <v>0</v>
      </c>
      <c r="K931" s="19" t="b">
        <v>0</v>
      </c>
      <c r="L931" s="19" t="b">
        <v>0</v>
      </c>
      <c r="M931" s="20" t="b">
        <v>0</v>
      </c>
      <c r="O931" s="19" t="s">
        <v>5457</v>
      </c>
      <c r="P931" s="19" t="s">
        <v>688</v>
      </c>
      <c r="Q931" s="19" t="s">
        <v>79</v>
      </c>
      <c r="AB931" s="19" t="b">
        <v>0</v>
      </c>
      <c r="AI931" s="21" t="b">
        <v>1</v>
      </c>
      <c r="AJ931" s="21" t="b">
        <v>0</v>
      </c>
      <c r="AK931" s="21" t="b">
        <v>0</v>
      </c>
      <c r="AL931" s="21"/>
      <c r="AM931" s="21" t="b">
        <v>1</v>
      </c>
      <c r="AN931" s="21"/>
      <c r="AO931" s="21"/>
      <c r="AP931" s="21"/>
      <c r="AQ931" s="21"/>
      <c r="AR931" s="21"/>
      <c r="AS931" s="21" t="b">
        <v>0</v>
      </c>
      <c r="AT931" s="21"/>
      <c r="AU931" s="22"/>
      <c r="AV931" s="21"/>
      <c r="AW931" s="21"/>
      <c r="AX931" s="21"/>
      <c r="AY931" s="21"/>
      <c r="AZ931" s="21"/>
      <c r="BA931" s="21"/>
      <c r="BB931" s="23">
        <v>9730.0</v>
      </c>
      <c r="BC931" s="26">
        <v>4.0</v>
      </c>
      <c r="BD931" s="24">
        <v>3.187422E7</v>
      </c>
      <c r="BE931" s="19" t="s">
        <v>5458</v>
      </c>
      <c r="BF931" s="25">
        <v>43824.0</v>
      </c>
      <c r="BG931" s="19" t="s">
        <v>5459</v>
      </c>
      <c r="BH931" s="19" t="s">
        <v>5460</v>
      </c>
      <c r="BI931" s="19" t="s">
        <v>5461</v>
      </c>
      <c r="BJ931" s="19" t="s">
        <v>5462</v>
      </c>
      <c r="BK931" s="19" t="s">
        <v>5463</v>
      </c>
    </row>
    <row r="932" ht="16.5" customHeight="1">
      <c r="A932" s="16" t="s">
        <v>5464</v>
      </c>
      <c r="B932" s="17" t="s">
        <v>68</v>
      </c>
      <c r="C932" s="18" t="s">
        <v>68</v>
      </c>
      <c r="D932" s="18" t="s">
        <v>68</v>
      </c>
      <c r="E932" s="19" t="b">
        <v>1</v>
      </c>
      <c r="F932" s="19" t="b">
        <v>0</v>
      </c>
      <c r="G932" s="19" t="b">
        <v>0</v>
      </c>
      <c r="H932" s="19" t="b">
        <v>0</v>
      </c>
      <c r="I932" s="19" t="b">
        <v>0</v>
      </c>
      <c r="J932" s="19" t="b">
        <v>0</v>
      </c>
      <c r="K932" s="19" t="b">
        <v>0</v>
      </c>
      <c r="L932" s="19" t="b">
        <v>0</v>
      </c>
      <c r="M932" s="20" t="b">
        <v>1</v>
      </c>
      <c r="O932" s="19" t="s">
        <v>5465</v>
      </c>
      <c r="P932" s="19" t="s">
        <v>5466</v>
      </c>
      <c r="Q932" s="19" t="s">
        <v>70</v>
      </c>
      <c r="S932" s="19" t="s">
        <v>5467</v>
      </c>
      <c r="AB932" s="19" t="b">
        <v>0</v>
      </c>
      <c r="AI932" s="21" t="b">
        <v>1</v>
      </c>
      <c r="AJ932" s="21" t="b">
        <v>0</v>
      </c>
      <c r="AK932" s="21" t="b">
        <v>0</v>
      </c>
      <c r="AL932" s="21"/>
      <c r="AM932" s="21" t="b">
        <v>1</v>
      </c>
      <c r="AN932" s="21"/>
      <c r="AO932" s="21"/>
      <c r="AP932" s="21"/>
      <c r="AQ932" s="21"/>
      <c r="AR932" s="21"/>
      <c r="AS932" s="21" t="b">
        <v>0</v>
      </c>
      <c r="AT932" s="21"/>
      <c r="AU932" s="22"/>
      <c r="AV932" s="21"/>
      <c r="AW932" s="21"/>
      <c r="AX932" s="21"/>
      <c r="AY932" s="21"/>
      <c r="AZ932" s="21"/>
      <c r="BA932" s="21"/>
      <c r="BB932" s="23">
        <v>9725.0</v>
      </c>
      <c r="BC932" s="26">
        <v>6.0</v>
      </c>
      <c r="BD932" s="24">
        <v>3.195999E7</v>
      </c>
      <c r="BE932" s="19" t="s">
        <v>5468</v>
      </c>
      <c r="BF932" s="25">
        <v>43852.0</v>
      </c>
      <c r="BG932" s="19" t="s">
        <v>5469</v>
      </c>
      <c r="BH932" s="19" t="s">
        <v>5470</v>
      </c>
      <c r="BI932" s="19" t="s">
        <v>5471</v>
      </c>
      <c r="BJ932" s="19" t="s">
        <v>917</v>
      </c>
    </row>
    <row r="933" ht="16.5" customHeight="1">
      <c r="A933" s="16" t="s">
        <v>5472</v>
      </c>
      <c r="B933" s="17" t="s">
        <v>68</v>
      </c>
      <c r="C933" s="18" t="s">
        <v>68</v>
      </c>
      <c r="D933" s="18" t="s">
        <v>68</v>
      </c>
      <c r="E933" s="19" t="b">
        <v>1</v>
      </c>
      <c r="F933" s="19" t="b">
        <v>0</v>
      </c>
      <c r="G933" s="19" t="b">
        <v>0</v>
      </c>
      <c r="H933" s="19" t="b">
        <v>0</v>
      </c>
      <c r="I933" s="19" t="b">
        <v>0</v>
      </c>
      <c r="J933" s="19" t="b">
        <v>0</v>
      </c>
      <c r="K933" s="19" t="b">
        <v>0</v>
      </c>
      <c r="L933" s="19" t="b">
        <v>0</v>
      </c>
      <c r="M933" s="20" t="b">
        <v>0</v>
      </c>
      <c r="O933" s="19" t="s">
        <v>5473</v>
      </c>
      <c r="P933" s="19" t="s">
        <v>69</v>
      </c>
      <c r="Q933" s="19" t="s">
        <v>303</v>
      </c>
      <c r="AB933" s="19" t="b">
        <v>0</v>
      </c>
      <c r="AI933" s="21" t="b">
        <v>1</v>
      </c>
      <c r="AJ933" s="21" t="b">
        <v>0</v>
      </c>
      <c r="AK933" s="21" t="b">
        <v>0</v>
      </c>
      <c r="AL933" s="21"/>
      <c r="AM933" s="21" t="b">
        <v>1</v>
      </c>
      <c r="AN933" s="21"/>
      <c r="AO933" s="21"/>
      <c r="AP933" s="21"/>
      <c r="AQ933" s="21"/>
      <c r="AR933" s="21"/>
      <c r="AS933" s="21" t="b">
        <v>0</v>
      </c>
      <c r="AT933" s="21"/>
      <c r="AU933" s="22"/>
      <c r="AV933" s="21"/>
      <c r="AW933" s="21"/>
      <c r="AX933" s="21"/>
      <c r="AY933" s="21"/>
      <c r="AZ933" s="21"/>
      <c r="BA933" s="21"/>
      <c r="BB933" s="23">
        <v>9652.0</v>
      </c>
      <c r="BC933" s="26">
        <v>3.0</v>
      </c>
      <c r="BD933" s="24">
        <v>3.1925417E7</v>
      </c>
      <c r="BE933" s="19" t="s">
        <v>5474</v>
      </c>
      <c r="BF933" s="25">
        <v>43842.0</v>
      </c>
      <c r="BG933" s="19" t="s">
        <v>5475</v>
      </c>
      <c r="BH933" s="19" t="s">
        <v>5476</v>
      </c>
      <c r="BI933" s="19" t="s">
        <v>5477</v>
      </c>
      <c r="BJ933" s="19" t="s">
        <v>5478</v>
      </c>
      <c r="BK933" s="19" t="s">
        <v>5479</v>
      </c>
    </row>
    <row r="934" ht="16.5" customHeight="1">
      <c r="A934" s="16" t="s">
        <v>5480</v>
      </c>
      <c r="B934" s="17" t="s">
        <v>68</v>
      </c>
      <c r="C934" s="18" t="s">
        <v>68</v>
      </c>
      <c r="D934" s="18" t="s">
        <v>68</v>
      </c>
      <c r="E934" s="19" t="b">
        <v>1</v>
      </c>
      <c r="F934" s="19" t="b">
        <v>0</v>
      </c>
      <c r="G934" s="19" t="b">
        <v>0</v>
      </c>
      <c r="H934" s="19" t="b">
        <v>0</v>
      </c>
      <c r="I934" s="19" t="b">
        <v>0</v>
      </c>
      <c r="J934" s="19" t="b">
        <v>1</v>
      </c>
      <c r="K934" s="19" t="b">
        <v>0</v>
      </c>
      <c r="L934" s="19" t="b">
        <v>0</v>
      </c>
      <c r="M934" s="20" t="b">
        <v>0</v>
      </c>
      <c r="O934" s="19" t="s">
        <v>5481</v>
      </c>
      <c r="P934" s="19" t="s">
        <v>105</v>
      </c>
      <c r="Q934" s="19" t="s">
        <v>70</v>
      </c>
      <c r="AB934" s="19" t="b">
        <v>0</v>
      </c>
      <c r="AI934" s="21" t="b">
        <v>1</v>
      </c>
      <c r="AJ934" s="21" t="b">
        <v>0</v>
      </c>
      <c r="AK934" s="21" t="b">
        <v>1</v>
      </c>
      <c r="AL934" s="21"/>
      <c r="AM934" s="21"/>
      <c r="AN934" s="21"/>
      <c r="AO934" s="21"/>
      <c r="AP934" s="21"/>
      <c r="AQ934" s="21"/>
      <c r="AR934" s="21"/>
      <c r="AS934" s="21" t="b">
        <v>0</v>
      </c>
      <c r="AT934" s="21"/>
      <c r="AU934" s="22"/>
      <c r="AV934" s="21"/>
      <c r="AW934" s="21"/>
      <c r="AX934" s="21"/>
      <c r="AY934" s="21"/>
      <c r="AZ934" s="21"/>
      <c r="BA934" s="21"/>
      <c r="BB934" s="23">
        <v>9650.0</v>
      </c>
      <c r="BC934" s="26">
        <v>1.0</v>
      </c>
      <c r="BD934" s="24">
        <v>3.1511693E7</v>
      </c>
      <c r="BE934" s="19" t="s">
        <v>5482</v>
      </c>
      <c r="BF934" s="25">
        <v>43721.0</v>
      </c>
      <c r="BG934" s="19" t="s">
        <v>5483</v>
      </c>
      <c r="BH934" s="19" t="s">
        <v>5484</v>
      </c>
      <c r="BI934" s="19" t="s">
        <v>5485</v>
      </c>
      <c r="BJ934" s="19" t="s">
        <v>86</v>
      </c>
    </row>
    <row r="935" ht="16.5" customHeight="1">
      <c r="A935" s="16" t="s">
        <v>5486</v>
      </c>
      <c r="B935" s="17" t="s">
        <v>68</v>
      </c>
      <c r="C935" s="18" t="s">
        <v>68</v>
      </c>
      <c r="D935" s="18" t="s">
        <v>68</v>
      </c>
      <c r="E935" s="19" t="b">
        <v>1</v>
      </c>
      <c r="F935" s="19" t="b">
        <v>0</v>
      </c>
      <c r="G935" s="19" t="b">
        <v>0</v>
      </c>
      <c r="H935" s="19" t="b">
        <v>0</v>
      </c>
      <c r="I935" s="19" t="b">
        <v>0</v>
      </c>
      <c r="J935" s="19" t="b">
        <v>0</v>
      </c>
      <c r="K935" s="19" t="b">
        <v>0</v>
      </c>
      <c r="L935" s="19" t="b">
        <v>0</v>
      </c>
      <c r="M935" s="20" t="b">
        <v>0</v>
      </c>
      <c r="N935" s="19" t="s">
        <v>234</v>
      </c>
      <c r="O935" s="32" t="s">
        <v>5487</v>
      </c>
      <c r="Q935" s="19" t="s">
        <v>70</v>
      </c>
      <c r="R935" s="19" t="s">
        <v>5488</v>
      </c>
      <c r="AB935" s="19" t="b">
        <v>0</v>
      </c>
      <c r="AI935" s="21" t="b">
        <v>1</v>
      </c>
      <c r="AJ935" s="21" t="b">
        <v>0</v>
      </c>
      <c r="AK935" s="21" t="b">
        <v>1</v>
      </c>
      <c r="AL935" s="21"/>
      <c r="AM935" s="21"/>
      <c r="AN935" s="21"/>
      <c r="AO935" s="21"/>
      <c r="AP935" s="21"/>
      <c r="AQ935" s="21"/>
      <c r="AR935" s="21"/>
      <c r="AS935" s="21" t="b">
        <v>0</v>
      </c>
      <c r="AT935" s="21"/>
      <c r="AU935" s="22"/>
      <c r="AV935" s="21"/>
      <c r="AW935" s="21"/>
      <c r="AX935" s="21"/>
      <c r="AY935" s="21"/>
      <c r="AZ935" s="21"/>
      <c r="BA935" s="21"/>
      <c r="BB935" s="23">
        <v>9612.0</v>
      </c>
      <c r="BC935" s="26">
        <v>1.0</v>
      </c>
      <c r="BD935" s="24">
        <v>3.3531485E7</v>
      </c>
      <c r="BE935" s="19" t="s">
        <v>5489</v>
      </c>
      <c r="BF935" s="25">
        <v>44231.0</v>
      </c>
      <c r="BG935" s="19" t="s">
        <v>5490</v>
      </c>
      <c r="BH935" s="19" t="s">
        <v>5491</v>
      </c>
      <c r="BI935" s="19" t="s">
        <v>5492</v>
      </c>
      <c r="BJ935" s="19" t="s">
        <v>127</v>
      </c>
    </row>
    <row r="936" ht="16.5" customHeight="1">
      <c r="A936" s="16" t="s">
        <v>5493</v>
      </c>
      <c r="B936" s="17" t="s">
        <v>68</v>
      </c>
      <c r="C936" s="18" t="s">
        <v>68</v>
      </c>
      <c r="D936" s="18" t="s">
        <v>68</v>
      </c>
      <c r="E936" s="19" t="b">
        <v>1</v>
      </c>
      <c r="F936" s="19" t="b">
        <v>0</v>
      </c>
      <c r="G936" s="19" t="b">
        <v>0</v>
      </c>
      <c r="H936" s="19" t="b">
        <v>0</v>
      </c>
      <c r="I936" s="19" t="b">
        <v>0</v>
      </c>
      <c r="J936" s="19" t="b">
        <v>0</v>
      </c>
      <c r="K936" s="19" t="b">
        <v>0</v>
      </c>
      <c r="L936" s="19" t="b">
        <v>0</v>
      </c>
      <c r="M936" s="20" t="b">
        <v>0</v>
      </c>
      <c r="P936" s="19" t="s">
        <v>78</v>
      </c>
      <c r="Q936" s="19" t="s">
        <v>79</v>
      </c>
      <c r="R936" s="19" t="s">
        <v>5494</v>
      </c>
      <c r="AB936" s="19" t="b">
        <v>0</v>
      </c>
      <c r="AI936" s="21" t="b">
        <v>1</v>
      </c>
      <c r="AJ936" s="21" t="b">
        <v>0</v>
      </c>
      <c r="AK936" s="21" t="b">
        <v>1</v>
      </c>
      <c r="AL936" s="21"/>
      <c r="AM936" s="21"/>
      <c r="AN936" s="21"/>
      <c r="AO936" s="21"/>
      <c r="AP936" s="21"/>
      <c r="AQ936" s="21"/>
      <c r="AR936" s="21"/>
      <c r="AS936" s="21" t="b">
        <v>0</v>
      </c>
      <c r="AT936" s="21"/>
      <c r="AU936" s="22"/>
      <c r="AV936" s="21"/>
      <c r="AW936" s="21"/>
      <c r="AX936" s="21"/>
      <c r="AY936" s="21"/>
      <c r="AZ936" s="21"/>
      <c r="BA936" s="21"/>
      <c r="BB936" s="23">
        <v>9591.0</v>
      </c>
      <c r="BC936" s="26">
        <v>1.0</v>
      </c>
      <c r="BD936" s="24">
        <v>3.1152001E7</v>
      </c>
      <c r="BE936" s="19" t="s">
        <v>5495</v>
      </c>
      <c r="BF936" s="25">
        <v>43620.0</v>
      </c>
      <c r="BG936" s="19" t="s">
        <v>5496</v>
      </c>
      <c r="BH936" s="19" t="s">
        <v>5497</v>
      </c>
      <c r="BI936" s="19" t="s">
        <v>5498</v>
      </c>
      <c r="BJ936" s="19" t="s">
        <v>1059</v>
      </c>
      <c r="BK936" s="19" t="s">
        <v>5499</v>
      </c>
    </row>
    <row r="937" ht="16.5" customHeight="1">
      <c r="A937" s="16" t="s">
        <v>5500</v>
      </c>
      <c r="B937" s="17" t="s">
        <v>68</v>
      </c>
      <c r="C937" s="18" t="s">
        <v>68</v>
      </c>
      <c r="D937" s="18" t="s">
        <v>68</v>
      </c>
      <c r="E937" s="19" t="b">
        <v>1</v>
      </c>
      <c r="F937" s="19" t="b">
        <v>0</v>
      </c>
      <c r="G937" s="19" t="b">
        <v>0</v>
      </c>
      <c r="H937" s="19" t="b">
        <v>0</v>
      </c>
      <c r="I937" s="19" t="b">
        <v>0</v>
      </c>
      <c r="J937" s="19" t="b">
        <v>0</v>
      </c>
      <c r="K937" s="19" t="b">
        <v>0</v>
      </c>
      <c r="L937" s="19" t="b">
        <v>0</v>
      </c>
      <c r="M937" s="20" t="b">
        <v>0</v>
      </c>
      <c r="O937" s="32" t="s">
        <v>5501</v>
      </c>
      <c r="Q937" s="19" t="s">
        <v>70</v>
      </c>
      <c r="AB937" s="19" t="b">
        <v>0</v>
      </c>
      <c r="AI937" s="21" t="b">
        <v>1</v>
      </c>
      <c r="AJ937" s="21" t="b">
        <v>0</v>
      </c>
      <c r="AK937" s="21" t="b">
        <v>0</v>
      </c>
      <c r="AL937" s="21"/>
      <c r="AM937" s="21" t="b">
        <v>1</v>
      </c>
      <c r="AN937" s="21"/>
      <c r="AO937" s="21"/>
      <c r="AP937" s="21"/>
      <c r="AQ937" s="21"/>
      <c r="AR937" s="21"/>
      <c r="AS937" s="21" t="b">
        <v>0</v>
      </c>
      <c r="AT937" s="21"/>
      <c r="AU937" s="22"/>
      <c r="AV937" s="21"/>
      <c r="AW937" s="21"/>
      <c r="AX937" s="21"/>
      <c r="AY937" s="21"/>
      <c r="AZ937" s="21"/>
      <c r="BA937" s="21"/>
      <c r="BB937" s="23">
        <v>9581.0</v>
      </c>
      <c r="BC937" s="26">
        <v>4.0</v>
      </c>
      <c r="BD937" s="24">
        <v>3.2123397E7</v>
      </c>
      <c r="BE937" s="19" t="s">
        <v>5502</v>
      </c>
      <c r="BF937" s="25">
        <v>43894.0</v>
      </c>
      <c r="BG937" s="19" t="s">
        <v>5503</v>
      </c>
      <c r="BH937" s="19" t="s">
        <v>5504</v>
      </c>
      <c r="BI937" s="19" t="s">
        <v>5505</v>
      </c>
      <c r="BJ937" s="19" t="s">
        <v>1563</v>
      </c>
    </row>
    <row r="938" ht="16.5" customHeight="1">
      <c r="A938" s="16" t="s">
        <v>5506</v>
      </c>
      <c r="B938" s="17" t="s">
        <v>68</v>
      </c>
      <c r="C938" s="18" t="s">
        <v>68</v>
      </c>
      <c r="D938" s="18" t="s">
        <v>68</v>
      </c>
      <c r="E938" s="19" t="b">
        <v>0</v>
      </c>
      <c r="F938" s="19" t="b">
        <v>1</v>
      </c>
      <c r="G938" s="19" t="b">
        <v>0</v>
      </c>
      <c r="H938" s="19" t="b">
        <v>0</v>
      </c>
      <c r="I938" s="19" t="b">
        <v>0</v>
      </c>
      <c r="J938" s="19" t="b">
        <v>0</v>
      </c>
      <c r="K938" s="19" t="b">
        <v>0</v>
      </c>
      <c r="L938" s="19" t="b">
        <v>0</v>
      </c>
      <c r="M938" s="20" t="b">
        <v>0</v>
      </c>
      <c r="O938" s="30"/>
      <c r="X938" s="19"/>
      <c r="Y938" s="19" t="b">
        <f>OR(EQ(Z938,"Yes"),EQ(AA938,"Yes"))</f>
        <v>1</v>
      </c>
      <c r="Z938" s="19"/>
      <c r="AA938" s="19" t="s">
        <v>68</v>
      </c>
      <c r="AB938" s="19" t="b">
        <v>0</v>
      </c>
      <c r="AI938" s="21" t="b">
        <v>1</v>
      </c>
      <c r="AJ938" s="21" t="b">
        <v>0</v>
      </c>
      <c r="AK938" s="21" t="b">
        <v>1</v>
      </c>
      <c r="AL938" s="21"/>
      <c r="AM938" s="21"/>
      <c r="AN938" s="21"/>
      <c r="AO938" s="21"/>
      <c r="AP938" s="21"/>
      <c r="AQ938" s="21"/>
      <c r="AR938" s="21"/>
      <c r="AS938" s="21" t="b">
        <v>0</v>
      </c>
      <c r="AT938" s="21"/>
      <c r="AU938" s="22"/>
      <c r="AV938" s="21"/>
      <c r="AW938" s="21"/>
      <c r="AX938" s="21"/>
      <c r="AY938" s="21"/>
      <c r="AZ938" s="21"/>
      <c r="BA938" s="21"/>
      <c r="BB938" s="23">
        <v>9578.0</v>
      </c>
      <c r="BC938" s="26">
        <v>1.0</v>
      </c>
      <c r="BD938" s="24">
        <v>3.0443254E7</v>
      </c>
      <c r="BE938" s="19" t="s">
        <v>5507</v>
      </c>
      <c r="BF938" s="25">
        <v>43422.0</v>
      </c>
      <c r="BG938" s="19" t="s">
        <v>5508</v>
      </c>
      <c r="BH938" s="19" t="s">
        <v>5509</v>
      </c>
      <c r="BI938" s="19" t="s">
        <v>5510</v>
      </c>
      <c r="BJ938" s="19" t="s">
        <v>1661</v>
      </c>
      <c r="BK938" s="19" t="s">
        <v>5511</v>
      </c>
    </row>
    <row r="939" ht="16.5" customHeight="1">
      <c r="A939" s="16" t="s">
        <v>5512</v>
      </c>
      <c r="B939" s="17" t="s">
        <v>68</v>
      </c>
      <c r="C939" s="18" t="s">
        <v>68</v>
      </c>
      <c r="D939" s="18" t="s">
        <v>68</v>
      </c>
      <c r="E939" s="19" t="b">
        <v>1</v>
      </c>
      <c r="F939" s="19" t="b">
        <v>0</v>
      </c>
      <c r="G939" s="19" t="b">
        <v>0</v>
      </c>
      <c r="H939" s="19" t="b">
        <v>0</v>
      </c>
      <c r="I939" s="19" t="b">
        <v>0</v>
      </c>
      <c r="J939" s="19" t="b">
        <v>0</v>
      </c>
      <c r="K939" s="19" t="b">
        <v>0</v>
      </c>
      <c r="L939" s="19" t="b">
        <v>0</v>
      </c>
      <c r="M939" s="20" t="b">
        <v>0</v>
      </c>
      <c r="O939" s="19" t="s">
        <v>5513</v>
      </c>
      <c r="P939" s="19" t="s">
        <v>105</v>
      </c>
      <c r="Q939" s="19" t="s">
        <v>79</v>
      </c>
      <c r="R939" s="19" t="s">
        <v>5514</v>
      </c>
      <c r="AB939" s="19" t="b">
        <v>0</v>
      </c>
      <c r="AI939" s="21" t="b">
        <v>1</v>
      </c>
      <c r="AJ939" s="21" t="b">
        <v>0</v>
      </c>
      <c r="AK939" s="21" t="b">
        <v>0</v>
      </c>
      <c r="AL939" s="21"/>
      <c r="AM939" s="21" t="b">
        <v>1</v>
      </c>
      <c r="AN939" s="21"/>
      <c r="AO939" s="21"/>
      <c r="AP939" s="21"/>
      <c r="AQ939" s="21"/>
      <c r="AR939" s="21"/>
      <c r="AS939" s="21" t="b">
        <v>0</v>
      </c>
      <c r="AT939" s="21"/>
      <c r="AU939" s="22"/>
      <c r="AV939" s="21"/>
      <c r="AW939" s="21"/>
      <c r="AX939" s="21"/>
      <c r="AY939" s="21"/>
      <c r="AZ939" s="21"/>
      <c r="BA939" s="21"/>
      <c r="BB939" s="23">
        <v>9569.0</v>
      </c>
      <c r="BC939" s="26">
        <v>4.0</v>
      </c>
      <c r="BD939" s="24">
        <v>3.2023462E7</v>
      </c>
      <c r="BE939" s="19" t="s">
        <v>5515</v>
      </c>
      <c r="BF939" s="25">
        <v>43867.0</v>
      </c>
      <c r="BG939" s="19" t="s">
        <v>5516</v>
      </c>
      <c r="BH939" s="19" t="s">
        <v>5517</v>
      </c>
      <c r="BI939" s="19" t="s">
        <v>5518</v>
      </c>
      <c r="BJ939" s="19" t="s">
        <v>809</v>
      </c>
      <c r="BK939" s="19" t="s">
        <v>5519</v>
      </c>
    </row>
    <row r="940" ht="16.5" customHeight="1">
      <c r="A940" s="16" t="s">
        <v>5520</v>
      </c>
      <c r="B940" s="17" t="s">
        <v>68</v>
      </c>
      <c r="C940" s="18" t="s">
        <v>68</v>
      </c>
      <c r="D940" s="18" t="s">
        <v>68</v>
      </c>
      <c r="E940" s="19" t="b">
        <v>1</v>
      </c>
      <c r="F940" s="19" t="b">
        <v>0</v>
      </c>
      <c r="G940" s="19" t="b">
        <v>0</v>
      </c>
      <c r="H940" s="19" t="b">
        <v>1</v>
      </c>
      <c r="I940" s="19" t="b">
        <v>0</v>
      </c>
      <c r="J940" s="19" t="b">
        <v>0</v>
      </c>
      <c r="K940" s="19" t="b">
        <v>0</v>
      </c>
      <c r="L940" s="19" t="b">
        <v>0</v>
      </c>
      <c r="M940" s="20" t="b">
        <v>0</v>
      </c>
      <c r="O940" s="19" t="s">
        <v>5521</v>
      </c>
      <c r="P940" s="19" t="s">
        <v>402</v>
      </c>
      <c r="Q940" s="19" t="s">
        <v>303</v>
      </c>
      <c r="R940" s="19" t="s">
        <v>5522</v>
      </c>
      <c r="S940" s="19" t="s">
        <v>5523</v>
      </c>
      <c r="AB940" s="19" t="b">
        <v>0</v>
      </c>
      <c r="AI940" s="21" t="b">
        <v>1</v>
      </c>
      <c r="AJ940" s="21" t="b">
        <v>0</v>
      </c>
      <c r="AK940" s="21" t="b">
        <v>0</v>
      </c>
      <c r="AL940" s="21"/>
      <c r="AM940" s="21" t="b">
        <v>1</v>
      </c>
      <c r="AN940" s="21"/>
      <c r="AO940" s="21"/>
      <c r="AP940" s="21"/>
      <c r="AQ940" s="21"/>
      <c r="AR940" s="21"/>
      <c r="AS940" s="21" t="b">
        <v>0</v>
      </c>
      <c r="AT940" s="21"/>
      <c r="AU940" s="22"/>
      <c r="AV940" s="21"/>
      <c r="AW940" s="21"/>
      <c r="AX940" s="21"/>
      <c r="AY940" s="21"/>
      <c r="AZ940" s="21"/>
      <c r="BA940" s="21"/>
      <c r="BB940" s="23">
        <v>9551.0</v>
      </c>
      <c r="BC940" s="26">
        <v>72.0</v>
      </c>
      <c r="BD940" s="24">
        <v>3.1257031E7</v>
      </c>
      <c r="BE940" s="19" t="s">
        <v>5524</v>
      </c>
      <c r="BF940" s="25">
        <v>43648.0</v>
      </c>
      <c r="BG940" s="19" t="s">
        <v>5525</v>
      </c>
      <c r="BH940" s="19" t="s">
        <v>5526</v>
      </c>
      <c r="BI940" s="19" t="s">
        <v>5527</v>
      </c>
      <c r="BJ940" s="19" t="s">
        <v>141</v>
      </c>
      <c r="BK940" s="19" t="s">
        <v>5528</v>
      </c>
    </row>
    <row r="941" ht="16.5" customHeight="1">
      <c r="A941" s="16" t="s">
        <v>5529</v>
      </c>
      <c r="B941" s="17" t="s">
        <v>68</v>
      </c>
      <c r="C941" s="18" t="s">
        <v>68</v>
      </c>
      <c r="D941" s="18" t="s">
        <v>68</v>
      </c>
      <c r="E941" s="19" t="b">
        <v>1</v>
      </c>
      <c r="F941" s="19" t="b">
        <v>0</v>
      </c>
      <c r="G941" s="19" t="b">
        <v>0</v>
      </c>
      <c r="H941" s="19" t="b">
        <v>0</v>
      </c>
      <c r="I941" s="19" t="b">
        <v>0</v>
      </c>
      <c r="J941" s="19" t="b">
        <v>0</v>
      </c>
      <c r="K941" s="19" t="b">
        <v>0</v>
      </c>
      <c r="L941" s="19" t="b">
        <v>0</v>
      </c>
      <c r="M941" s="20" t="b">
        <v>0</v>
      </c>
      <c r="O941" s="30"/>
      <c r="Q941" s="19" t="s">
        <v>70</v>
      </c>
      <c r="R941" s="19" t="s">
        <v>5530</v>
      </c>
      <c r="S941" s="19" t="s">
        <v>5531</v>
      </c>
      <c r="AB941" s="19" t="b">
        <v>0</v>
      </c>
      <c r="AI941" s="21" t="b">
        <v>1</v>
      </c>
      <c r="AJ941" s="21" t="b">
        <v>0</v>
      </c>
      <c r="AK941" s="21" t="b">
        <v>0</v>
      </c>
      <c r="AL941" s="21"/>
      <c r="AM941" s="21" t="b">
        <v>1</v>
      </c>
      <c r="AN941" s="21"/>
      <c r="AO941" s="21"/>
      <c r="AP941" s="21"/>
      <c r="AQ941" s="21"/>
      <c r="AR941" s="21"/>
      <c r="AS941" s="21" t="b">
        <v>0</v>
      </c>
      <c r="AT941" s="21"/>
      <c r="AU941" s="22"/>
      <c r="AV941" s="21"/>
      <c r="AW941" s="21"/>
      <c r="AX941" s="21"/>
      <c r="AY941" s="21"/>
      <c r="AZ941" s="21"/>
      <c r="BA941" s="21"/>
      <c r="BB941" s="23">
        <v>9516.0</v>
      </c>
      <c r="BC941" s="26">
        <v>2.0</v>
      </c>
      <c r="BD941" s="24">
        <v>3.196505E7</v>
      </c>
      <c r="BE941" s="19" t="s">
        <v>5532</v>
      </c>
      <c r="BF941" s="25">
        <v>43853.0</v>
      </c>
      <c r="BG941" s="19" t="s">
        <v>5533</v>
      </c>
      <c r="BH941" s="19" t="s">
        <v>5534</v>
      </c>
      <c r="BI941" s="19" t="s">
        <v>5535</v>
      </c>
      <c r="BJ941" s="19" t="s">
        <v>3297</v>
      </c>
    </row>
    <row r="942" ht="16.5" customHeight="1">
      <c r="A942" s="16" t="s">
        <v>5536</v>
      </c>
      <c r="B942" s="17" t="s">
        <v>68</v>
      </c>
      <c r="C942" s="18" t="s">
        <v>68</v>
      </c>
      <c r="D942" s="18" t="s">
        <v>68</v>
      </c>
      <c r="E942" s="19" t="b">
        <v>1</v>
      </c>
      <c r="F942" s="19" t="b">
        <v>0</v>
      </c>
      <c r="G942" s="19" t="b">
        <v>0</v>
      </c>
      <c r="H942" s="19" t="b">
        <v>0</v>
      </c>
      <c r="I942" s="19" t="b">
        <v>0</v>
      </c>
      <c r="J942" s="19" t="b">
        <v>0</v>
      </c>
      <c r="K942" s="19" t="b">
        <v>0</v>
      </c>
      <c r="L942" s="19" t="b">
        <v>0</v>
      </c>
      <c r="M942" s="20" t="b">
        <v>0</v>
      </c>
      <c r="N942" s="19" t="s">
        <v>234</v>
      </c>
      <c r="O942" s="19" t="s">
        <v>5537</v>
      </c>
      <c r="P942" s="19" t="s">
        <v>105</v>
      </c>
      <c r="Q942" s="19" t="s">
        <v>70</v>
      </c>
      <c r="R942" s="19" t="s">
        <v>5538</v>
      </c>
      <c r="S942" s="19" t="s">
        <v>5539</v>
      </c>
      <c r="AB942" s="19" t="b">
        <v>0</v>
      </c>
      <c r="AI942" s="21" t="b">
        <v>1</v>
      </c>
      <c r="AJ942" s="21" t="b">
        <v>0</v>
      </c>
      <c r="AK942" s="39" t="b">
        <v>1</v>
      </c>
      <c r="AL942" s="39"/>
      <c r="AM942" s="39"/>
      <c r="AN942" s="39"/>
      <c r="AO942" s="39"/>
      <c r="AP942" s="39"/>
      <c r="AQ942" s="39"/>
      <c r="AR942" s="21"/>
      <c r="AS942" s="21" t="b">
        <v>0</v>
      </c>
      <c r="AT942" s="21"/>
      <c r="AU942" s="22"/>
      <c r="AV942" s="21" t="b">
        <v>1</v>
      </c>
      <c r="AW942" s="21"/>
      <c r="AX942" s="21"/>
      <c r="AY942" s="21"/>
      <c r="AZ942" s="21"/>
      <c r="BA942" s="21"/>
      <c r="BB942" s="23">
        <v>9484.0</v>
      </c>
      <c r="BC942" s="26">
        <v>1.0</v>
      </c>
      <c r="BD942" s="24">
        <v>3.0770823E7</v>
      </c>
      <c r="BE942" s="19" t="s">
        <v>5540</v>
      </c>
      <c r="BF942" s="25">
        <v>43513.0</v>
      </c>
      <c r="BG942" s="19" t="s">
        <v>5541</v>
      </c>
      <c r="BH942" s="19" t="s">
        <v>5542</v>
      </c>
      <c r="BI942" s="19" t="s">
        <v>5543</v>
      </c>
      <c r="BJ942" s="19" t="s">
        <v>127</v>
      </c>
    </row>
    <row r="943" ht="16.5" customHeight="1">
      <c r="A943" s="30" t="s">
        <v>5544</v>
      </c>
      <c r="B943" s="28" t="s">
        <v>68</v>
      </c>
      <c r="C943" s="17" t="s">
        <v>68</v>
      </c>
      <c r="D943" s="17" t="s">
        <v>68</v>
      </c>
      <c r="E943" s="29" t="b">
        <v>1</v>
      </c>
      <c r="F943" s="29" t="b">
        <v>0</v>
      </c>
      <c r="G943" t="b">
        <v>0</v>
      </c>
      <c r="H943" s="29" t="b">
        <v>0</v>
      </c>
      <c r="I943" t="b">
        <v>0</v>
      </c>
      <c r="J943" s="19" t="b">
        <v>0</v>
      </c>
      <c r="K943" s="19" t="b">
        <v>0</v>
      </c>
      <c r="L943" s="19" t="b">
        <v>0</v>
      </c>
      <c r="M943" s="26" t="b">
        <v>0</v>
      </c>
      <c r="O943" s="30"/>
      <c r="Q943" s="19" t="s">
        <v>79</v>
      </c>
      <c r="X943" s="19"/>
      <c r="Y943" s="19"/>
      <c r="Z943" s="19"/>
      <c r="AA943" s="19"/>
      <c r="AB943" s="19" t="b">
        <v>0</v>
      </c>
      <c r="AC943" s="19"/>
      <c r="AD943" s="19"/>
      <c r="AE943" s="19"/>
      <c r="AF943" s="19"/>
      <c r="AG943" s="19"/>
      <c r="AH943" s="19"/>
      <c r="AI943" s="21" t="b">
        <v>1</v>
      </c>
      <c r="AJ943" s="21" t="b">
        <v>0</v>
      </c>
      <c r="AK943" s="21" t="b">
        <v>0</v>
      </c>
      <c r="AL943" s="21"/>
      <c r="AM943" s="21" t="b">
        <v>1</v>
      </c>
      <c r="AN943" s="21"/>
      <c r="AO943" s="21"/>
      <c r="AP943" s="21"/>
      <c r="AQ943" s="21"/>
      <c r="AR943" s="21"/>
      <c r="AS943" s="21" t="b">
        <v>0</v>
      </c>
      <c r="AT943" s="21"/>
      <c r="AU943" s="22"/>
      <c r="AV943" s="21"/>
      <c r="AW943" s="21"/>
      <c r="AX943" s="21"/>
      <c r="AY943" s="21"/>
      <c r="AZ943" s="21"/>
      <c r="BA943" s="21"/>
      <c r="BB943" s="23">
        <v>9435.0</v>
      </c>
      <c r="BC943" s="20">
        <v>7.0</v>
      </c>
      <c r="BD943" s="40" t="s">
        <v>5545</v>
      </c>
      <c r="BE943" s="32" t="s">
        <v>5546</v>
      </c>
      <c r="BF943" s="41" t="s">
        <v>5547</v>
      </c>
      <c r="BG943" s="19" t="s">
        <v>5548</v>
      </c>
      <c r="BH943" s="19" t="s">
        <v>5549</v>
      </c>
      <c r="BI943" s="19" t="s">
        <v>5550</v>
      </c>
      <c r="BJ943" s="19" t="s">
        <v>5551</v>
      </c>
      <c r="BK943" s="19" t="s">
        <v>456</v>
      </c>
    </row>
    <row r="944" ht="16.5" customHeight="1">
      <c r="A944" s="16" t="s">
        <v>5552</v>
      </c>
      <c r="B944" s="17" t="s">
        <v>68</v>
      </c>
      <c r="C944" s="18" t="s">
        <v>68</v>
      </c>
      <c r="D944" s="18" t="s">
        <v>68</v>
      </c>
      <c r="E944" s="19" t="b">
        <v>1</v>
      </c>
      <c r="F944" s="19" t="b">
        <v>0</v>
      </c>
      <c r="G944" s="19" t="b">
        <v>0</v>
      </c>
      <c r="H944" s="19" t="b">
        <v>0</v>
      </c>
      <c r="I944" s="19" t="b">
        <v>0</v>
      </c>
      <c r="J944" s="19" t="b">
        <v>0</v>
      </c>
      <c r="K944" s="19" t="b">
        <v>0</v>
      </c>
      <c r="L944" s="19" t="b">
        <v>0</v>
      </c>
      <c r="M944" s="20" t="b">
        <v>0</v>
      </c>
      <c r="O944" s="19" t="s">
        <v>5553</v>
      </c>
      <c r="P944" s="19" t="s">
        <v>105</v>
      </c>
      <c r="Q944" s="19" t="s">
        <v>70</v>
      </c>
      <c r="R944" s="19" t="s">
        <v>5554</v>
      </c>
      <c r="AB944" s="19" t="b">
        <v>0</v>
      </c>
      <c r="AI944" s="21" t="b">
        <v>1</v>
      </c>
      <c r="AJ944" s="21" t="b">
        <v>0</v>
      </c>
      <c r="AK944" s="21" t="b">
        <v>1</v>
      </c>
      <c r="AL944" s="21"/>
      <c r="AM944" s="21"/>
      <c r="AN944" s="21"/>
      <c r="AO944" s="21"/>
      <c r="AP944" s="21"/>
      <c r="AQ944" s="21"/>
      <c r="AR944" s="21"/>
      <c r="AS944" s="21" t="b">
        <v>0</v>
      </c>
      <c r="AT944" s="21"/>
      <c r="AU944" s="22"/>
      <c r="AV944" s="21"/>
      <c r="AW944" s="21"/>
      <c r="AX944" s="21"/>
      <c r="AY944" s="21"/>
      <c r="AZ944" s="21"/>
      <c r="BA944" s="21"/>
      <c r="BB944" s="23">
        <v>9415.0</v>
      </c>
      <c r="BC944" s="20">
        <v>8.0</v>
      </c>
      <c r="BD944" s="24">
        <v>3.2531351E7</v>
      </c>
      <c r="BE944" s="19" t="s">
        <v>5555</v>
      </c>
      <c r="BF944" s="25">
        <v>43995.0</v>
      </c>
      <c r="BG944" s="19" t="s">
        <v>5556</v>
      </c>
      <c r="BH944" s="19" t="s">
        <v>5557</v>
      </c>
      <c r="BI944" s="19" t="s">
        <v>5558</v>
      </c>
      <c r="BJ944" s="19" t="s">
        <v>5559</v>
      </c>
      <c r="BK944" s="19" t="s">
        <v>5560</v>
      </c>
    </row>
    <row r="945" ht="16.5" customHeight="1">
      <c r="A945" s="16" t="s">
        <v>5561</v>
      </c>
      <c r="B945" s="17" t="s">
        <v>68</v>
      </c>
      <c r="C945" s="18" t="s">
        <v>68</v>
      </c>
      <c r="D945" s="18" t="s">
        <v>68</v>
      </c>
      <c r="E945" s="19" t="b">
        <v>1</v>
      </c>
      <c r="F945" s="19" t="b">
        <v>0</v>
      </c>
      <c r="G945" s="19" t="b">
        <v>0</v>
      </c>
      <c r="H945" s="19" t="b">
        <v>0</v>
      </c>
      <c r="I945" s="19" t="b">
        <v>0</v>
      </c>
      <c r="J945" s="19" t="b">
        <v>0</v>
      </c>
      <c r="K945" s="19" t="b">
        <v>0</v>
      </c>
      <c r="L945" s="19" t="b">
        <v>0</v>
      </c>
      <c r="M945" s="20" t="b">
        <v>0</v>
      </c>
      <c r="P945" s="19" t="s">
        <v>688</v>
      </c>
      <c r="Q945" s="19" t="s">
        <v>79</v>
      </c>
      <c r="V945" s="19" t="s">
        <v>271</v>
      </c>
      <c r="W945" s="19"/>
      <c r="AB945" s="19" t="b">
        <v>0</v>
      </c>
      <c r="AI945" s="21" t="b">
        <v>1</v>
      </c>
      <c r="AJ945" s="21" t="b">
        <v>0</v>
      </c>
      <c r="AK945" s="21" t="b">
        <v>1</v>
      </c>
      <c r="AL945" s="21"/>
      <c r="AM945" s="21" t="b">
        <v>1</v>
      </c>
      <c r="AN945" s="21"/>
      <c r="AO945" s="21"/>
      <c r="AP945" s="21"/>
      <c r="AQ945" s="21"/>
      <c r="AR945" s="21"/>
      <c r="AS945" s="21" t="b">
        <v>0</v>
      </c>
      <c r="AT945" s="21"/>
      <c r="AU945" s="22"/>
      <c r="AV945" s="21"/>
      <c r="AW945" s="21" t="b">
        <v>1</v>
      </c>
      <c r="AX945" s="21"/>
      <c r="AY945" s="21"/>
      <c r="AZ945" s="21"/>
      <c r="BA945" s="21"/>
      <c r="BB945" s="23">
        <v>9408.0</v>
      </c>
      <c r="BC945" s="26">
        <v>2.0</v>
      </c>
      <c r="BD945" s="24">
        <v>3.0604742E7</v>
      </c>
      <c r="BE945" s="19" t="s">
        <v>5562</v>
      </c>
      <c r="BF945" s="25">
        <v>43469.0</v>
      </c>
      <c r="BG945" s="19" t="s">
        <v>5563</v>
      </c>
      <c r="BH945" s="19" t="s">
        <v>5564</v>
      </c>
      <c r="BI945" s="19" t="s">
        <v>5565</v>
      </c>
      <c r="BJ945" s="19" t="s">
        <v>127</v>
      </c>
    </row>
    <row r="946" ht="16.5" customHeight="1">
      <c r="A946" s="16" t="s">
        <v>5566</v>
      </c>
      <c r="B946" s="17" t="s">
        <v>68</v>
      </c>
      <c r="C946" s="18" t="s">
        <v>68</v>
      </c>
      <c r="D946" s="18" t="s">
        <v>68</v>
      </c>
      <c r="E946" s="19" t="b">
        <v>1</v>
      </c>
      <c r="F946" s="19" t="b">
        <v>0</v>
      </c>
      <c r="G946" s="19" t="b">
        <v>0</v>
      </c>
      <c r="H946" s="19" t="b">
        <v>0</v>
      </c>
      <c r="I946" s="19" t="b">
        <v>0</v>
      </c>
      <c r="J946" s="19" t="b">
        <v>0</v>
      </c>
      <c r="K946" s="19" t="b">
        <v>0</v>
      </c>
      <c r="L946" s="19" t="b">
        <v>0</v>
      </c>
      <c r="M946" s="20" t="b">
        <v>0</v>
      </c>
      <c r="P946" s="19" t="s">
        <v>688</v>
      </c>
      <c r="Q946" s="19" t="s">
        <v>79</v>
      </c>
      <c r="AB946" s="19" t="b">
        <v>0</v>
      </c>
      <c r="AI946" s="21" t="b">
        <v>1</v>
      </c>
      <c r="AJ946" s="21" t="b">
        <v>0</v>
      </c>
      <c r="AK946" s="21" t="b">
        <v>0</v>
      </c>
      <c r="AL946" s="21"/>
      <c r="AM946" s="21" t="b">
        <v>1</v>
      </c>
      <c r="AN946" s="21" t="b">
        <v>1</v>
      </c>
      <c r="AO946" s="21" t="s">
        <v>5567</v>
      </c>
      <c r="AP946" s="21"/>
      <c r="AQ946" s="21"/>
      <c r="AR946" s="21"/>
      <c r="AS946" s="21" t="b">
        <v>0</v>
      </c>
      <c r="AT946" s="21"/>
      <c r="AU946" s="22"/>
      <c r="AV946" s="21"/>
      <c r="AW946" s="21" t="b">
        <v>1</v>
      </c>
      <c r="AX946" s="21"/>
      <c r="AY946" s="21"/>
      <c r="AZ946" s="21"/>
      <c r="BA946" s="21"/>
      <c r="BB946" s="23">
        <v>9408.0</v>
      </c>
      <c r="BC946" s="26">
        <v>2.0</v>
      </c>
      <c r="BD946" s="24">
        <v>3.0604742E7</v>
      </c>
      <c r="BE946" s="19" t="s">
        <v>5562</v>
      </c>
      <c r="BF946" s="25">
        <v>43469.0</v>
      </c>
      <c r="BG946" s="19" t="s">
        <v>5563</v>
      </c>
      <c r="BH946" s="19" t="s">
        <v>5564</v>
      </c>
      <c r="BI946" s="19" t="s">
        <v>5565</v>
      </c>
      <c r="BJ946" s="19" t="s">
        <v>127</v>
      </c>
    </row>
    <row r="947" ht="16.5" customHeight="1">
      <c r="A947" s="16" t="s">
        <v>5568</v>
      </c>
      <c r="B947" s="17" t="s">
        <v>68</v>
      </c>
      <c r="C947" s="18" t="s">
        <v>68</v>
      </c>
      <c r="D947" s="18" t="s">
        <v>68</v>
      </c>
      <c r="E947" s="19" t="b">
        <v>1</v>
      </c>
      <c r="F947" s="19" t="b">
        <v>0</v>
      </c>
      <c r="G947" s="19" t="b">
        <v>0</v>
      </c>
      <c r="H947" s="19" t="b">
        <v>0</v>
      </c>
      <c r="I947" s="19" t="b">
        <v>0</v>
      </c>
      <c r="J947" s="19" t="b">
        <v>0</v>
      </c>
      <c r="K947" s="19" t="b">
        <v>0</v>
      </c>
      <c r="L947" s="19" t="b">
        <v>0</v>
      </c>
      <c r="M947" s="20" t="b">
        <v>0</v>
      </c>
      <c r="O947" s="30"/>
      <c r="Q947" s="19" t="s">
        <v>3933</v>
      </c>
      <c r="AB947" s="19" t="b">
        <v>0</v>
      </c>
      <c r="AI947" s="21" t="b">
        <v>1</v>
      </c>
      <c r="AJ947" s="21" t="b">
        <v>0</v>
      </c>
      <c r="AK947" s="21" t="b">
        <v>0</v>
      </c>
      <c r="AL947" s="21"/>
      <c r="AM947" s="21" t="b">
        <v>1</v>
      </c>
      <c r="AN947" s="21"/>
      <c r="AO947" s="21"/>
      <c r="AP947" s="21"/>
      <c r="AQ947" s="21"/>
      <c r="AR947" s="21"/>
      <c r="AS947" s="21" t="b">
        <v>0</v>
      </c>
      <c r="AT947" s="21"/>
      <c r="AU947" s="22"/>
      <c r="AV947" s="21"/>
      <c r="AW947" s="21"/>
      <c r="AX947" s="21"/>
      <c r="AY947" s="21"/>
      <c r="AZ947" s="21"/>
      <c r="BA947" s="21"/>
      <c r="BB947" s="23">
        <v>9407.0</v>
      </c>
      <c r="BC947" s="26">
        <v>2.0</v>
      </c>
      <c r="BD947" s="24">
        <v>3.2051003E7</v>
      </c>
      <c r="BE947" s="19" t="s">
        <v>3934</v>
      </c>
      <c r="BF947" s="25">
        <v>43875.0</v>
      </c>
      <c r="BG947" s="19" t="s">
        <v>3935</v>
      </c>
      <c r="BH947" s="19" t="s">
        <v>3936</v>
      </c>
      <c r="BI947" s="19" t="s">
        <v>3937</v>
      </c>
      <c r="BJ947" s="19" t="s">
        <v>1118</v>
      </c>
      <c r="BK947" s="19" t="s">
        <v>3938</v>
      </c>
    </row>
    <row r="948" ht="16.5" customHeight="1">
      <c r="A948" s="16" t="s">
        <v>5569</v>
      </c>
      <c r="B948" s="17" t="s">
        <v>68</v>
      </c>
      <c r="C948" s="18" t="s">
        <v>68</v>
      </c>
      <c r="D948" s="18" t="s">
        <v>68</v>
      </c>
      <c r="E948" s="19" t="b">
        <v>1</v>
      </c>
      <c r="F948" s="19" t="b">
        <v>0</v>
      </c>
      <c r="G948" s="19" t="b">
        <v>0</v>
      </c>
      <c r="H948" s="19" t="b">
        <v>0</v>
      </c>
      <c r="I948" s="19" t="b">
        <v>0</v>
      </c>
      <c r="J948" s="19" t="b">
        <v>0</v>
      </c>
      <c r="K948" s="19" t="b">
        <v>0</v>
      </c>
      <c r="L948" s="19" t="b">
        <v>0</v>
      </c>
      <c r="M948" s="20" t="b">
        <v>0</v>
      </c>
      <c r="O948" s="32" t="s">
        <v>5570</v>
      </c>
      <c r="Q948" s="19" t="s">
        <v>70</v>
      </c>
      <c r="R948" s="19" t="s">
        <v>5571</v>
      </c>
      <c r="S948" s="19" t="s">
        <v>1257</v>
      </c>
      <c r="AB948" s="19" t="b">
        <v>0</v>
      </c>
      <c r="AI948" s="21" t="b">
        <v>1</v>
      </c>
      <c r="AJ948" s="21" t="b">
        <v>0</v>
      </c>
      <c r="AK948" s="21" t="b">
        <v>1</v>
      </c>
      <c r="AL948" s="21"/>
      <c r="AM948" s="21"/>
      <c r="AN948" s="21"/>
      <c r="AO948" s="21"/>
      <c r="AP948" s="21"/>
      <c r="AQ948" s="21"/>
      <c r="AR948" s="21"/>
      <c r="AS948" s="21" t="b">
        <v>0</v>
      </c>
      <c r="AT948" s="21"/>
      <c r="AU948" s="22"/>
      <c r="AV948" s="21"/>
      <c r="AW948" s="21"/>
      <c r="AX948" s="21"/>
      <c r="AY948" s="21"/>
      <c r="AZ948" s="21"/>
      <c r="BA948" s="21"/>
      <c r="BB948" s="23">
        <v>9400.0</v>
      </c>
      <c r="BC948" s="26">
        <v>1.0</v>
      </c>
      <c r="BD948" s="24">
        <v>3.2375022E7</v>
      </c>
      <c r="BE948" s="19" t="s">
        <v>5572</v>
      </c>
      <c r="BF948" s="25">
        <v>43958.0</v>
      </c>
      <c r="BG948" s="19" t="s">
        <v>5573</v>
      </c>
      <c r="BH948" s="19" t="s">
        <v>5574</v>
      </c>
      <c r="BI948" s="19" t="s">
        <v>5575</v>
      </c>
      <c r="BJ948" s="19" t="s">
        <v>351</v>
      </c>
      <c r="BK948" s="19" t="s">
        <v>5576</v>
      </c>
    </row>
    <row r="949" ht="16.5" customHeight="1">
      <c r="A949" s="32" t="s">
        <v>5577</v>
      </c>
      <c r="B949" s="28" t="s">
        <v>68</v>
      </c>
      <c r="C949" s="17" t="s">
        <v>88</v>
      </c>
      <c r="D949" s="17" t="s">
        <v>88</v>
      </c>
      <c r="E949" s="19" t="b">
        <v>1</v>
      </c>
      <c r="F949" s="29" t="b">
        <v>0</v>
      </c>
      <c r="G949" t="b">
        <v>0</v>
      </c>
      <c r="H949" s="19" t="b">
        <v>1</v>
      </c>
      <c r="I949" t="b">
        <v>0</v>
      </c>
      <c r="J949" s="19" t="b">
        <v>0</v>
      </c>
      <c r="K949" s="19" t="b">
        <v>0</v>
      </c>
      <c r="L949" s="19" t="b">
        <v>0</v>
      </c>
      <c r="M949" s="26" t="b">
        <v>0</v>
      </c>
      <c r="O949" s="30"/>
      <c r="P949" s="19" t="s">
        <v>105</v>
      </c>
      <c r="Q949" s="19"/>
      <c r="X949" s="19"/>
      <c r="Y949" s="19"/>
      <c r="Z949" s="19"/>
      <c r="AA949" s="19"/>
      <c r="AB949" s="19" t="b">
        <v>0</v>
      </c>
      <c r="AC949" s="19"/>
      <c r="AD949" s="19"/>
      <c r="AE949" s="19"/>
      <c r="AF949" s="19"/>
      <c r="AG949" s="19"/>
      <c r="AH949" s="19"/>
      <c r="AI949" s="21" t="b">
        <v>0</v>
      </c>
      <c r="AJ949" s="21" t="b">
        <v>0</v>
      </c>
      <c r="AK949" s="21" t="b">
        <v>0</v>
      </c>
      <c r="AL949" s="21"/>
      <c r="AM949" s="21"/>
      <c r="AN949" s="21"/>
      <c r="AO949" s="21"/>
      <c r="AP949" s="21"/>
      <c r="AQ949" s="21"/>
      <c r="AR949" s="21"/>
      <c r="AS949" s="21" t="b">
        <v>1</v>
      </c>
      <c r="AT949" s="21"/>
      <c r="AU949" s="22"/>
      <c r="AV949" s="21"/>
      <c r="AW949" s="21"/>
      <c r="AX949" s="21"/>
      <c r="AY949" s="21"/>
      <c r="AZ949" s="21"/>
      <c r="BA949" s="21" t="b">
        <v>1</v>
      </c>
      <c r="BB949" s="23">
        <v>9389.0</v>
      </c>
      <c r="BC949" s="20"/>
      <c r="BD949" s="24"/>
      <c r="BE949" s="32"/>
      <c r="BF949" s="33"/>
      <c r="BG949" s="19" t="s">
        <v>5578</v>
      </c>
      <c r="BH949" s="19" t="s">
        <v>5579</v>
      </c>
      <c r="BI949" s="19"/>
      <c r="BK949" s="19"/>
    </row>
    <row r="950" ht="16.5" customHeight="1">
      <c r="A950" s="16" t="s">
        <v>5580</v>
      </c>
      <c r="B950" s="17" t="s">
        <v>68</v>
      </c>
      <c r="C950" s="18" t="s">
        <v>68</v>
      </c>
      <c r="D950" s="18" t="s">
        <v>68</v>
      </c>
      <c r="E950" s="19" t="b">
        <v>1</v>
      </c>
      <c r="F950" s="19" t="b">
        <v>0</v>
      </c>
      <c r="G950" s="19" t="b">
        <v>0</v>
      </c>
      <c r="H950" s="19" t="b">
        <v>0</v>
      </c>
      <c r="I950" s="19" t="b">
        <v>0</v>
      </c>
      <c r="J950" s="19" t="b">
        <v>0</v>
      </c>
      <c r="K950" s="19" t="b">
        <v>0</v>
      </c>
      <c r="L950" s="19" t="b">
        <v>0</v>
      </c>
      <c r="M950" s="20" t="b">
        <v>0</v>
      </c>
      <c r="O950" s="19" t="s">
        <v>5581</v>
      </c>
      <c r="P950" s="19" t="s">
        <v>236</v>
      </c>
      <c r="Q950" s="19" t="s">
        <v>79</v>
      </c>
      <c r="R950" s="19" t="s">
        <v>5582</v>
      </c>
      <c r="AB950" s="19" t="b">
        <v>0</v>
      </c>
      <c r="AI950" s="21" t="b">
        <v>1</v>
      </c>
      <c r="AJ950" s="21" t="b">
        <v>0</v>
      </c>
      <c r="AK950" s="21" t="b">
        <v>1</v>
      </c>
      <c r="AL950" s="21"/>
      <c r="AM950" s="21"/>
      <c r="AN950" s="21"/>
      <c r="AO950" s="21"/>
      <c r="AP950" s="21"/>
      <c r="AQ950" s="21"/>
      <c r="AR950" s="21"/>
      <c r="AS950" s="21" t="b">
        <v>0</v>
      </c>
      <c r="AT950" s="21"/>
      <c r="AU950" s="22"/>
      <c r="AV950" s="21"/>
      <c r="AW950" s="21"/>
      <c r="AX950" s="21"/>
      <c r="AY950" s="21"/>
      <c r="AZ950" s="21"/>
      <c r="BA950" s="21"/>
      <c r="BB950" s="23">
        <v>9356.0</v>
      </c>
      <c r="BC950" s="26">
        <v>1.0</v>
      </c>
      <c r="BD950" s="24">
        <v>3.3318148E7</v>
      </c>
      <c r="BE950" s="19" t="s">
        <v>5583</v>
      </c>
      <c r="BF950" s="25">
        <v>44181.0</v>
      </c>
      <c r="BG950" s="19" t="s">
        <v>5584</v>
      </c>
      <c r="BH950" s="19" t="s">
        <v>5585</v>
      </c>
      <c r="BI950" s="19" t="s">
        <v>5586</v>
      </c>
      <c r="BJ950" s="19" t="s">
        <v>1059</v>
      </c>
      <c r="BK950" s="19" t="s">
        <v>5587</v>
      </c>
    </row>
    <row r="951" ht="16.5" customHeight="1">
      <c r="A951" s="16" t="s">
        <v>5588</v>
      </c>
      <c r="B951" s="17" t="s">
        <v>68</v>
      </c>
      <c r="C951" s="18" t="s">
        <v>68</v>
      </c>
      <c r="D951" s="18" t="s">
        <v>68</v>
      </c>
      <c r="E951" s="19" t="b">
        <v>1</v>
      </c>
      <c r="F951" s="19" t="b">
        <v>0</v>
      </c>
      <c r="G951" s="19" t="b">
        <v>0</v>
      </c>
      <c r="H951" s="19" t="b">
        <v>0</v>
      </c>
      <c r="I951" s="19" t="b">
        <v>0</v>
      </c>
      <c r="J951" s="19" t="b">
        <v>0</v>
      </c>
      <c r="K951" s="19" t="b">
        <v>0</v>
      </c>
      <c r="L951" s="19" t="b">
        <v>0</v>
      </c>
      <c r="M951" s="20" t="b">
        <v>0</v>
      </c>
      <c r="O951" s="19" t="s">
        <v>5589</v>
      </c>
      <c r="P951" s="19" t="s">
        <v>236</v>
      </c>
      <c r="Q951" s="19" t="s">
        <v>79</v>
      </c>
      <c r="R951" s="19" t="s">
        <v>5590</v>
      </c>
      <c r="AB951" s="19" t="b">
        <v>0</v>
      </c>
      <c r="AI951" s="21" t="b">
        <v>1</v>
      </c>
      <c r="AJ951" s="21" t="b">
        <v>0</v>
      </c>
      <c r="AK951" s="21" t="b">
        <v>0</v>
      </c>
      <c r="AL951" s="21"/>
      <c r="AM951" s="21" t="b">
        <v>1</v>
      </c>
      <c r="AN951" s="21"/>
      <c r="AO951" s="21"/>
      <c r="AP951" s="21"/>
      <c r="AQ951" s="21"/>
      <c r="AR951" s="21"/>
      <c r="AS951" s="21" t="b">
        <v>0</v>
      </c>
      <c r="AT951" s="21"/>
      <c r="AU951" s="22"/>
      <c r="AV951" s="21"/>
      <c r="AW951" s="21"/>
      <c r="AX951" s="21"/>
      <c r="AY951" s="21"/>
      <c r="AZ951" s="21"/>
      <c r="BA951" s="21"/>
      <c r="BB951" s="23">
        <v>9341.0</v>
      </c>
      <c r="BC951" s="26">
        <v>6.0</v>
      </c>
      <c r="BD951" s="24">
        <v>2.9183737E7</v>
      </c>
      <c r="BE951" s="19" t="s">
        <v>5591</v>
      </c>
      <c r="BF951" s="25">
        <v>43070.0</v>
      </c>
      <c r="BG951" s="19" t="s">
        <v>5592</v>
      </c>
      <c r="BH951" s="19" t="s">
        <v>5593</v>
      </c>
      <c r="BI951" s="19" t="s">
        <v>5594</v>
      </c>
      <c r="BJ951" s="19" t="s">
        <v>5595</v>
      </c>
      <c r="BK951" s="19" t="s">
        <v>5596</v>
      </c>
    </row>
    <row r="952" ht="16.5" customHeight="1">
      <c r="A952" s="16" t="s">
        <v>5597</v>
      </c>
      <c r="B952" s="17" t="s">
        <v>68</v>
      </c>
      <c r="C952" s="18" t="s">
        <v>68</v>
      </c>
      <c r="D952" s="18" t="s">
        <v>68</v>
      </c>
      <c r="E952" s="19" t="b">
        <v>1</v>
      </c>
      <c r="F952" s="19" t="b">
        <v>0</v>
      </c>
      <c r="G952" s="19" t="b">
        <v>0</v>
      </c>
      <c r="H952" s="19" t="b">
        <v>0</v>
      </c>
      <c r="I952" s="19" t="b">
        <v>0</v>
      </c>
      <c r="J952" s="19" t="b">
        <v>0</v>
      </c>
      <c r="K952" s="19" t="b">
        <v>0</v>
      </c>
      <c r="L952" s="19" t="b">
        <v>0</v>
      </c>
      <c r="M952" s="20" t="b">
        <v>0</v>
      </c>
      <c r="O952" s="19" t="s">
        <v>5598</v>
      </c>
      <c r="P952" s="19" t="s">
        <v>491</v>
      </c>
      <c r="Q952" s="19" t="s">
        <v>492</v>
      </c>
      <c r="AB952" s="19" t="b">
        <v>0</v>
      </c>
      <c r="AI952" s="21" t="b">
        <v>1</v>
      </c>
      <c r="AJ952" s="21" t="b">
        <v>0</v>
      </c>
      <c r="AK952" s="21" t="b">
        <v>0</v>
      </c>
      <c r="AL952" s="21"/>
      <c r="AM952" s="21" t="b">
        <v>1</v>
      </c>
      <c r="AN952" s="21"/>
      <c r="AO952" s="21"/>
      <c r="AP952" s="21"/>
      <c r="AQ952" s="21"/>
      <c r="AR952" s="21"/>
      <c r="AS952" s="21" t="b">
        <v>0</v>
      </c>
      <c r="AT952" s="21"/>
      <c r="AU952" s="22"/>
      <c r="AV952" s="21"/>
      <c r="AW952" s="21"/>
      <c r="AX952" s="21"/>
      <c r="AY952" s="21"/>
      <c r="AZ952" s="21"/>
      <c r="BA952" s="21"/>
      <c r="BB952" s="23">
        <v>9333.0</v>
      </c>
      <c r="BC952" s="26">
        <v>3.0</v>
      </c>
      <c r="BD952" s="24">
        <v>2.9590089E7</v>
      </c>
      <c r="BE952" s="19" t="s">
        <v>5599</v>
      </c>
      <c r="BF952" s="25">
        <v>43188.0</v>
      </c>
      <c r="BG952" s="19" t="s">
        <v>5600</v>
      </c>
      <c r="BH952" s="19" t="s">
        <v>5601</v>
      </c>
      <c r="BI952" s="19" t="s">
        <v>5602</v>
      </c>
      <c r="BJ952" s="19" t="s">
        <v>86</v>
      </c>
    </row>
    <row r="953" ht="16.5" customHeight="1">
      <c r="A953" s="16" t="s">
        <v>5603</v>
      </c>
      <c r="B953" s="17" t="s">
        <v>68</v>
      </c>
      <c r="C953" s="18" t="s">
        <v>68</v>
      </c>
      <c r="D953" s="18" t="s">
        <v>68</v>
      </c>
      <c r="E953" s="19" t="b">
        <v>1</v>
      </c>
      <c r="F953" s="19" t="b">
        <v>0</v>
      </c>
      <c r="G953" s="19" t="b">
        <v>0</v>
      </c>
      <c r="H953" s="19" t="b">
        <v>0</v>
      </c>
      <c r="I953" s="19" t="b">
        <v>0</v>
      </c>
      <c r="J953" s="19" t="b">
        <v>0</v>
      </c>
      <c r="K953" s="19" t="b">
        <v>0</v>
      </c>
      <c r="L953" s="19" t="b">
        <v>0</v>
      </c>
      <c r="M953" s="20" t="b">
        <v>0</v>
      </c>
      <c r="P953" s="19" t="s">
        <v>236</v>
      </c>
      <c r="Q953" s="19" t="s">
        <v>79</v>
      </c>
      <c r="R953" s="19" t="s">
        <v>4581</v>
      </c>
      <c r="AB953" s="19" t="b">
        <v>0</v>
      </c>
      <c r="AI953" s="21" t="b">
        <v>1</v>
      </c>
      <c r="AJ953" s="21" t="b">
        <v>0</v>
      </c>
      <c r="AK953" s="21" t="b">
        <v>0</v>
      </c>
      <c r="AL953" s="21"/>
      <c r="AM953" s="21" t="b">
        <v>1</v>
      </c>
      <c r="AN953" s="21"/>
      <c r="AO953" s="21"/>
      <c r="AP953" s="21"/>
      <c r="AQ953" s="21"/>
      <c r="AR953" s="21"/>
      <c r="AS953" s="21" t="b">
        <v>0</v>
      </c>
      <c r="AT953" s="21"/>
      <c r="AU953" s="22"/>
      <c r="AV953" s="21"/>
      <c r="AW953" s="21"/>
      <c r="AX953" s="21"/>
      <c r="AY953" s="21"/>
      <c r="AZ953" s="21"/>
      <c r="BA953" s="21"/>
      <c r="BB953" s="23">
        <v>9323.0</v>
      </c>
      <c r="BC953" s="26">
        <v>54.0</v>
      </c>
      <c r="BD953" s="24">
        <v>3.0022162E7</v>
      </c>
      <c r="BE953" s="19" t="s">
        <v>4582</v>
      </c>
      <c r="BF953" s="25">
        <v>43301.0</v>
      </c>
      <c r="BG953" s="19" t="s">
        <v>4583</v>
      </c>
      <c r="BH953" s="19" t="s">
        <v>4584</v>
      </c>
      <c r="BI953" s="19" t="s">
        <v>4585</v>
      </c>
      <c r="BJ953" s="19" t="s">
        <v>86</v>
      </c>
    </row>
    <row r="954" ht="16.5" customHeight="1">
      <c r="A954" s="16" t="s">
        <v>5604</v>
      </c>
      <c r="B954" s="17" t="s">
        <v>68</v>
      </c>
      <c r="C954" s="18" t="s">
        <v>68</v>
      </c>
      <c r="D954" s="18" t="s">
        <v>68</v>
      </c>
      <c r="E954" s="19" t="b">
        <v>1</v>
      </c>
      <c r="F954" s="19" t="b">
        <v>0</v>
      </c>
      <c r="G954" s="19" t="b">
        <v>0</v>
      </c>
      <c r="H954" s="19" t="b">
        <v>0</v>
      </c>
      <c r="I954" s="19" t="b">
        <v>0</v>
      </c>
      <c r="J954" s="19" t="b">
        <v>0</v>
      </c>
      <c r="K954" s="19" t="b">
        <v>0</v>
      </c>
      <c r="L954" s="19" t="b">
        <v>0</v>
      </c>
      <c r="M954" s="20" t="b">
        <v>0</v>
      </c>
      <c r="O954" s="30"/>
      <c r="Q954" s="19" t="s">
        <v>70</v>
      </c>
      <c r="AB954" s="19" t="b">
        <v>0</v>
      </c>
      <c r="AI954" s="21" t="b">
        <v>1</v>
      </c>
      <c r="AJ954" s="21" t="b">
        <v>0</v>
      </c>
      <c r="AK954" s="21" t="b">
        <v>1</v>
      </c>
      <c r="AL954" s="21"/>
      <c r="AM954" s="21" t="b">
        <v>1</v>
      </c>
      <c r="AN954" s="21"/>
      <c r="AO954" s="22"/>
      <c r="AP954" s="21"/>
      <c r="AQ954" s="21"/>
      <c r="AR954" s="21"/>
      <c r="AS954" s="21" t="b">
        <v>0</v>
      </c>
      <c r="AT954" s="21"/>
      <c r="AU954" s="22"/>
      <c r="AV954" s="21" t="b">
        <v>1</v>
      </c>
      <c r="AW954" s="21"/>
      <c r="AX954" s="21"/>
      <c r="AY954" s="21"/>
      <c r="AZ954" s="21"/>
      <c r="BA954" s="21" t="b">
        <v>1</v>
      </c>
      <c r="BB954" s="23">
        <v>9282.0</v>
      </c>
      <c r="BC954" s="26">
        <v>6.0</v>
      </c>
      <c r="BD954" s="40" t="s">
        <v>5605</v>
      </c>
      <c r="BE954" s="19" t="s">
        <v>5606</v>
      </c>
      <c r="BF954" s="41" t="s">
        <v>5607</v>
      </c>
      <c r="BG954" s="19" t="s">
        <v>5608</v>
      </c>
      <c r="BH954" s="19" t="s">
        <v>5609</v>
      </c>
      <c r="BI954" s="19" t="s">
        <v>5610</v>
      </c>
      <c r="BJ954" s="19" t="s">
        <v>1402</v>
      </c>
      <c r="BK954" s="19" t="s">
        <v>5611</v>
      </c>
    </row>
    <row r="955" ht="16.5" customHeight="1">
      <c r="A955" s="16" t="s">
        <v>5612</v>
      </c>
      <c r="B955" s="17" t="s">
        <v>68</v>
      </c>
      <c r="C955" s="18" t="s">
        <v>68</v>
      </c>
      <c r="D955" s="18" t="s">
        <v>68</v>
      </c>
      <c r="E955" s="19" t="b">
        <v>1</v>
      </c>
      <c r="F955" s="19" t="b">
        <v>0</v>
      </c>
      <c r="G955" s="19" t="b">
        <v>0</v>
      </c>
      <c r="H955" s="19" t="b">
        <v>0</v>
      </c>
      <c r="I955" s="19" t="b">
        <v>0</v>
      </c>
      <c r="J955" s="19" t="b">
        <v>0</v>
      </c>
      <c r="K955" s="19" t="b">
        <v>0</v>
      </c>
      <c r="L955" s="19" t="b">
        <v>0</v>
      </c>
      <c r="M955" s="20" t="b">
        <v>0</v>
      </c>
      <c r="O955" s="19" t="s">
        <v>5613</v>
      </c>
      <c r="P955" s="19" t="s">
        <v>236</v>
      </c>
      <c r="Q955" s="19" t="s">
        <v>79</v>
      </c>
      <c r="AB955" s="19" t="b">
        <v>0</v>
      </c>
      <c r="AI955" s="21" t="b">
        <v>1</v>
      </c>
      <c r="AJ955" s="21" t="b">
        <v>0</v>
      </c>
      <c r="AK955" s="21" t="b">
        <v>1</v>
      </c>
      <c r="AL955" s="21"/>
      <c r="AM955" s="21"/>
      <c r="AN955" s="21"/>
      <c r="AO955" s="21"/>
      <c r="AP955" s="21"/>
      <c r="AQ955" s="21"/>
      <c r="AR955" s="21"/>
      <c r="AS955" s="21" t="b">
        <v>0</v>
      </c>
      <c r="AT955" s="21"/>
      <c r="AU955" s="22"/>
      <c r="AV955" s="21"/>
      <c r="AW955" s="21"/>
      <c r="AX955" s="21"/>
      <c r="AY955" s="21"/>
      <c r="AZ955" s="21"/>
      <c r="BA955" s="21"/>
      <c r="BB955" s="23">
        <v>9265.0</v>
      </c>
      <c r="BC955" s="26">
        <v>1.0</v>
      </c>
      <c r="BD955" s="24">
        <v>3.0735127E7</v>
      </c>
      <c r="BE955" s="19" t="s">
        <v>5614</v>
      </c>
      <c r="BF955" s="25">
        <v>43505.0</v>
      </c>
      <c r="BG955" s="19" t="s">
        <v>5615</v>
      </c>
      <c r="BH955" s="19" t="s">
        <v>5616</v>
      </c>
      <c r="BI955" s="19" t="s">
        <v>5617</v>
      </c>
      <c r="BJ955" s="19" t="s">
        <v>989</v>
      </c>
      <c r="BK955" s="19" t="s">
        <v>5618</v>
      </c>
    </row>
    <row r="956" ht="16.5" customHeight="1">
      <c r="A956" s="16" t="s">
        <v>5619</v>
      </c>
      <c r="B956" s="17" t="s">
        <v>68</v>
      </c>
      <c r="C956" s="18" t="s">
        <v>68</v>
      </c>
      <c r="D956" s="18" t="s">
        <v>68</v>
      </c>
      <c r="E956" s="19" t="b">
        <v>1</v>
      </c>
      <c r="F956" s="19" t="b">
        <v>0</v>
      </c>
      <c r="G956" s="19" t="b">
        <v>0</v>
      </c>
      <c r="H956" s="19" t="b">
        <v>0</v>
      </c>
      <c r="I956" s="19" t="b">
        <v>0</v>
      </c>
      <c r="J956" s="19" t="b">
        <v>0</v>
      </c>
      <c r="K956" s="19" t="b">
        <v>0</v>
      </c>
      <c r="L956" s="19" t="b">
        <v>0</v>
      </c>
      <c r="M956" s="20" t="b">
        <v>0</v>
      </c>
      <c r="O956" s="19" t="s">
        <v>1263</v>
      </c>
      <c r="P956" s="19" t="s">
        <v>2243</v>
      </c>
      <c r="Q956" s="19" t="s">
        <v>70</v>
      </c>
      <c r="AB956" s="19" t="b">
        <v>0</v>
      </c>
      <c r="AI956" s="21" t="b">
        <v>1</v>
      </c>
      <c r="AJ956" s="21" t="b">
        <v>0</v>
      </c>
      <c r="AK956" s="21" t="b">
        <v>0</v>
      </c>
      <c r="AL956" s="21"/>
      <c r="AM956" s="21" t="b">
        <v>1</v>
      </c>
      <c r="AN956" s="21"/>
      <c r="AO956" s="21"/>
      <c r="AP956" s="21"/>
      <c r="AQ956" s="21"/>
      <c r="AR956" s="21"/>
      <c r="AS956" s="21" t="b">
        <v>0</v>
      </c>
      <c r="AT956" s="21"/>
      <c r="AU956" s="22"/>
      <c r="AV956" s="21"/>
      <c r="AW956" s="21"/>
      <c r="AX956" s="21"/>
      <c r="AY956" s="21"/>
      <c r="AZ956" s="21"/>
      <c r="BA956" s="21"/>
      <c r="BB956" s="23">
        <v>9251.0</v>
      </c>
      <c r="BC956" s="26">
        <v>5.0</v>
      </c>
      <c r="BD956" s="24">
        <v>3.0166318E7</v>
      </c>
      <c r="BE956" s="19" t="s">
        <v>5620</v>
      </c>
      <c r="BF956" s="25">
        <v>43344.0</v>
      </c>
      <c r="BG956" s="19" t="s">
        <v>5621</v>
      </c>
      <c r="BH956" s="19" t="s">
        <v>5622</v>
      </c>
      <c r="BI956" s="19" t="s">
        <v>5623</v>
      </c>
      <c r="BJ956" s="19" t="s">
        <v>1059</v>
      </c>
      <c r="BK956" s="19" t="s">
        <v>5624</v>
      </c>
    </row>
    <row r="957" ht="16.5" customHeight="1">
      <c r="A957" s="16" t="s">
        <v>5625</v>
      </c>
      <c r="B957" s="17" t="s">
        <v>68</v>
      </c>
      <c r="C957" s="18" t="s">
        <v>68</v>
      </c>
      <c r="D957" s="18" t="s">
        <v>68</v>
      </c>
      <c r="E957" s="19" t="b">
        <v>1</v>
      </c>
      <c r="F957" s="19" t="b">
        <v>0</v>
      </c>
      <c r="G957" s="19" t="b">
        <v>0</v>
      </c>
      <c r="H957" s="19" t="b">
        <v>0</v>
      </c>
      <c r="I957" s="19" t="b">
        <v>0</v>
      </c>
      <c r="J957" s="19" t="b">
        <v>0</v>
      </c>
      <c r="K957" s="19" t="b">
        <v>0</v>
      </c>
      <c r="L957" s="19" t="b">
        <v>0</v>
      </c>
      <c r="M957" s="20" t="b">
        <v>0</v>
      </c>
      <c r="P957" s="19" t="s">
        <v>78</v>
      </c>
      <c r="Q957" s="19" t="s">
        <v>79</v>
      </c>
      <c r="AB957" s="19" t="b">
        <v>0</v>
      </c>
      <c r="AI957" s="21" t="b">
        <v>1</v>
      </c>
      <c r="AJ957" s="21" t="b">
        <v>0</v>
      </c>
      <c r="AK957" s="21" t="b">
        <v>1</v>
      </c>
      <c r="AL957" s="21"/>
      <c r="AM957" s="21"/>
      <c r="AN957" s="21"/>
      <c r="AO957" s="21"/>
      <c r="AP957" s="21"/>
      <c r="AQ957" s="21"/>
      <c r="AR957" s="21"/>
      <c r="AS957" s="21" t="b">
        <v>0</v>
      </c>
      <c r="AT957" s="21"/>
      <c r="AU957" s="22"/>
      <c r="AV957" s="21"/>
      <c r="AW957" s="21"/>
      <c r="AX957" s="21"/>
      <c r="AY957" s="21"/>
      <c r="AZ957" s="21"/>
      <c r="BA957" s="21"/>
      <c r="BB957" s="23">
        <v>9232.0</v>
      </c>
      <c r="BC957" s="26">
        <v>1.0</v>
      </c>
      <c r="BD957" s="24">
        <v>3.1243281E7</v>
      </c>
      <c r="BE957" s="19" t="s">
        <v>5626</v>
      </c>
      <c r="BF957" s="25">
        <v>43644.0</v>
      </c>
      <c r="BG957" s="19" t="s">
        <v>5627</v>
      </c>
      <c r="BH957" s="19" t="s">
        <v>5628</v>
      </c>
      <c r="BI957" s="19" t="s">
        <v>5629</v>
      </c>
      <c r="BJ957" s="19" t="s">
        <v>127</v>
      </c>
    </row>
    <row r="958" ht="16.5" customHeight="1">
      <c r="A958" s="16" t="s">
        <v>5630</v>
      </c>
      <c r="B958" s="17" t="s">
        <v>68</v>
      </c>
      <c r="C958" s="18" t="s">
        <v>68</v>
      </c>
      <c r="D958" s="18" t="s">
        <v>68</v>
      </c>
      <c r="E958" s="19" t="b">
        <v>1</v>
      </c>
      <c r="F958" s="19" t="b">
        <v>0</v>
      </c>
      <c r="G958" s="19" t="b">
        <v>0</v>
      </c>
      <c r="H958" s="19" t="b">
        <v>0</v>
      </c>
      <c r="I958" s="19" t="b">
        <v>0</v>
      </c>
      <c r="J958" s="19" t="b">
        <v>0</v>
      </c>
      <c r="K958" s="19" t="b">
        <v>0</v>
      </c>
      <c r="L958" s="19" t="b">
        <v>0</v>
      </c>
      <c r="M958" s="20" t="b">
        <v>0</v>
      </c>
      <c r="O958" s="19" t="s">
        <v>3149</v>
      </c>
      <c r="P958" s="19" t="s">
        <v>236</v>
      </c>
      <c r="Q958" s="19" t="s">
        <v>79</v>
      </c>
      <c r="R958" s="19" t="s">
        <v>3150</v>
      </c>
      <c r="S958" s="19" t="s">
        <v>1627</v>
      </c>
      <c r="AB958" s="19" t="b">
        <v>0</v>
      </c>
      <c r="AI958" s="21" t="b">
        <v>1</v>
      </c>
      <c r="AJ958" s="21" t="b">
        <v>0</v>
      </c>
      <c r="AK958" s="21" t="b">
        <v>0</v>
      </c>
      <c r="AL958" s="21"/>
      <c r="AM958" s="21" t="b">
        <v>1</v>
      </c>
      <c r="AN958" s="21"/>
      <c r="AO958" s="21"/>
      <c r="AP958" s="21"/>
      <c r="AQ958" s="21"/>
      <c r="AR958" s="21"/>
      <c r="AS958" s="21" t="b">
        <v>0</v>
      </c>
      <c r="AT958" s="21"/>
      <c r="AU958" s="22"/>
      <c r="AV958" s="21"/>
      <c r="AW958" s="21"/>
      <c r="AX958" s="21"/>
      <c r="AY958" s="21"/>
      <c r="AZ958" s="21"/>
      <c r="BA958" s="21"/>
      <c r="BB958" s="23">
        <v>9231.0</v>
      </c>
      <c r="BC958" s="26">
        <v>3.0</v>
      </c>
      <c r="BD958" s="24">
        <v>3.3086071E7</v>
      </c>
      <c r="BE958" s="19" t="s">
        <v>3151</v>
      </c>
      <c r="BF958" s="25">
        <v>44126.0</v>
      </c>
      <c r="BG958" s="19" t="s">
        <v>3152</v>
      </c>
      <c r="BH958" s="19" t="s">
        <v>3153</v>
      </c>
      <c r="BI958" s="19" t="s">
        <v>3154</v>
      </c>
      <c r="BJ958" s="19" t="s">
        <v>809</v>
      </c>
      <c r="BK958" s="19" t="s">
        <v>3155</v>
      </c>
    </row>
    <row r="959" ht="16.5" customHeight="1">
      <c r="A959" s="16" t="s">
        <v>5631</v>
      </c>
      <c r="B959" s="17" t="s">
        <v>68</v>
      </c>
      <c r="C959" s="18" t="s">
        <v>68</v>
      </c>
      <c r="D959" s="18" t="s">
        <v>68</v>
      </c>
      <c r="E959" s="19" t="b">
        <v>1</v>
      </c>
      <c r="F959" s="19" t="b">
        <v>0</v>
      </c>
      <c r="G959" s="19" t="b">
        <v>0</v>
      </c>
      <c r="H959" s="19" t="b">
        <v>0</v>
      </c>
      <c r="I959" s="19" t="b">
        <v>0</v>
      </c>
      <c r="J959" s="19" t="b">
        <v>0</v>
      </c>
      <c r="K959" s="19" t="b">
        <v>0</v>
      </c>
      <c r="L959" s="19" t="b">
        <v>0</v>
      </c>
      <c r="M959" s="20" t="b">
        <v>0</v>
      </c>
      <c r="P959" s="19" t="s">
        <v>5632</v>
      </c>
      <c r="Q959" s="19" t="s">
        <v>79</v>
      </c>
      <c r="R959" s="19" t="s">
        <v>5633</v>
      </c>
      <c r="S959" s="19" t="s">
        <v>5634</v>
      </c>
      <c r="AB959" s="19" t="b">
        <v>0</v>
      </c>
      <c r="AI959" s="21" t="b">
        <v>1</v>
      </c>
      <c r="AJ959" s="21" t="b">
        <v>0</v>
      </c>
      <c r="AK959" s="21" t="b">
        <v>0</v>
      </c>
      <c r="AL959" s="21"/>
      <c r="AM959" s="21" t="b">
        <v>1</v>
      </c>
      <c r="AN959" s="21"/>
      <c r="AO959" s="21"/>
      <c r="AP959" s="21"/>
      <c r="AQ959" s="21"/>
      <c r="AR959" s="21"/>
      <c r="AS959" s="21" t="b">
        <v>0</v>
      </c>
      <c r="AT959" s="21"/>
      <c r="AU959" s="22"/>
      <c r="AV959" s="21"/>
      <c r="AW959" s="21"/>
      <c r="AX959" s="21"/>
      <c r="AY959" s="21"/>
      <c r="AZ959" s="21"/>
      <c r="BA959" s="21"/>
      <c r="BB959" s="23">
        <v>9223.0</v>
      </c>
      <c r="BC959" s="26">
        <v>6.0</v>
      </c>
      <c r="BD959" s="24">
        <v>2.9326266E7</v>
      </c>
      <c r="BE959" s="19" t="s">
        <v>5635</v>
      </c>
      <c r="BF959" s="25">
        <v>43113.0</v>
      </c>
      <c r="BG959" s="19" t="s">
        <v>5636</v>
      </c>
      <c r="BH959" s="19" t="s">
        <v>5637</v>
      </c>
      <c r="BI959" s="19" t="s">
        <v>5638</v>
      </c>
      <c r="BJ959" s="19" t="s">
        <v>76</v>
      </c>
    </row>
    <row r="960" ht="16.5" customHeight="1">
      <c r="A960" s="16" t="s">
        <v>5639</v>
      </c>
      <c r="B960" s="17" t="s">
        <v>68</v>
      </c>
      <c r="C960" s="18" t="s">
        <v>68</v>
      </c>
      <c r="D960" s="18" t="s">
        <v>68</v>
      </c>
      <c r="E960" s="19" t="b">
        <v>1</v>
      </c>
      <c r="F960" s="19" t="b">
        <v>0</v>
      </c>
      <c r="G960" s="19" t="b">
        <v>0</v>
      </c>
      <c r="H960" s="19" t="b">
        <v>0</v>
      </c>
      <c r="I960" s="19" t="b">
        <v>0</v>
      </c>
      <c r="J960" s="19" t="b">
        <v>0</v>
      </c>
      <c r="K960" s="19" t="b">
        <v>0</v>
      </c>
      <c r="L960" s="19" t="b">
        <v>0</v>
      </c>
      <c r="M960" s="20" t="b">
        <v>0</v>
      </c>
      <c r="O960" s="19" t="s">
        <v>5640</v>
      </c>
      <c r="P960" s="19" t="s">
        <v>1137</v>
      </c>
      <c r="Q960" s="19" t="s">
        <v>79</v>
      </c>
      <c r="R960" s="19" t="s">
        <v>5641</v>
      </c>
      <c r="AB960" s="19" t="b">
        <v>0</v>
      </c>
      <c r="AI960" s="21" t="b">
        <v>1</v>
      </c>
      <c r="AJ960" s="21" t="b">
        <v>0</v>
      </c>
      <c r="AK960" s="21" t="b">
        <v>0</v>
      </c>
      <c r="AL960" s="21"/>
      <c r="AM960" s="21" t="b">
        <v>1</v>
      </c>
      <c r="AN960" s="21"/>
      <c r="AO960" s="21"/>
      <c r="AP960" s="21"/>
      <c r="AQ960" s="21"/>
      <c r="AR960" s="21"/>
      <c r="AS960" s="21" t="b">
        <v>0</v>
      </c>
      <c r="AT960" s="21"/>
      <c r="AU960" s="22"/>
      <c r="AV960" s="21"/>
      <c r="AW960" s="21"/>
      <c r="AX960" s="21"/>
      <c r="AY960" s="21"/>
      <c r="AZ960" s="21"/>
      <c r="BA960" s="21"/>
      <c r="BB960" s="23">
        <v>9171.0</v>
      </c>
      <c r="BC960" s="26">
        <v>2.0</v>
      </c>
      <c r="BD960" s="24">
        <v>3.0026551E7</v>
      </c>
      <c r="BE960" s="19" t="s">
        <v>5642</v>
      </c>
      <c r="BF960" s="25">
        <v>43303.0</v>
      </c>
      <c r="BG960" s="19" t="s">
        <v>5643</v>
      </c>
      <c r="BH960" s="19" t="s">
        <v>5644</v>
      </c>
      <c r="BI960" s="19" t="s">
        <v>5645</v>
      </c>
      <c r="BJ960" s="19" t="s">
        <v>127</v>
      </c>
    </row>
    <row r="961" ht="16.5" customHeight="1">
      <c r="A961" s="16" t="s">
        <v>5646</v>
      </c>
      <c r="B961" s="17" t="s">
        <v>68</v>
      </c>
      <c r="C961" s="18" t="s">
        <v>68</v>
      </c>
      <c r="D961" s="18" t="s">
        <v>68</v>
      </c>
      <c r="E961" s="19" t="b">
        <v>1</v>
      </c>
      <c r="F961" s="19" t="b">
        <v>0</v>
      </c>
      <c r="G961" s="19" t="b">
        <v>0</v>
      </c>
      <c r="H961" s="19" t="b">
        <v>0</v>
      </c>
      <c r="I961" s="19" t="b">
        <v>0</v>
      </c>
      <c r="J961" s="19" t="b">
        <v>0</v>
      </c>
      <c r="K961" s="19" t="b">
        <v>0</v>
      </c>
      <c r="L961" s="19" t="b">
        <v>0</v>
      </c>
      <c r="M961" s="20" t="b">
        <v>0</v>
      </c>
      <c r="P961" s="19" t="s">
        <v>236</v>
      </c>
      <c r="Q961" s="19" t="s">
        <v>79</v>
      </c>
      <c r="R961" s="19" t="s">
        <v>5647</v>
      </c>
      <c r="AB961" s="19" t="b">
        <v>0</v>
      </c>
      <c r="AI961" s="21" t="b">
        <v>1</v>
      </c>
      <c r="AJ961" s="21" t="b">
        <v>0</v>
      </c>
      <c r="AK961" s="21" t="b">
        <v>0</v>
      </c>
      <c r="AL961" s="21"/>
      <c r="AM961" s="21" t="b">
        <v>1</v>
      </c>
      <c r="AN961" s="21"/>
      <c r="AO961" s="21"/>
      <c r="AP961" s="21"/>
      <c r="AQ961" s="21"/>
      <c r="AR961" s="21"/>
      <c r="AS961" s="21" t="b">
        <v>0</v>
      </c>
      <c r="AT961" s="21"/>
      <c r="AU961" s="22"/>
      <c r="AV961" s="21"/>
      <c r="AW961" s="21"/>
      <c r="AX961" s="21"/>
      <c r="AY961" s="21"/>
      <c r="AZ961" s="21"/>
      <c r="BA961" s="21"/>
      <c r="BB961" s="23">
        <v>9136.0</v>
      </c>
      <c r="BC961" s="26">
        <v>5.0</v>
      </c>
      <c r="BD961" s="24">
        <v>3.3239393E7</v>
      </c>
      <c r="BE961" s="19" t="s">
        <v>5648</v>
      </c>
      <c r="BF961" s="25">
        <v>44162.0</v>
      </c>
      <c r="BG961" s="19" t="s">
        <v>5649</v>
      </c>
      <c r="BH961" s="19" t="s">
        <v>5650</v>
      </c>
      <c r="BI961" s="19" t="s">
        <v>5651</v>
      </c>
      <c r="BJ961" s="19" t="s">
        <v>1469</v>
      </c>
      <c r="BK961" s="19" t="s">
        <v>5652</v>
      </c>
    </row>
    <row r="962" ht="16.5" customHeight="1">
      <c r="A962" s="30" t="s">
        <v>5653</v>
      </c>
      <c r="B962" s="28" t="s">
        <v>68</v>
      </c>
      <c r="C962" s="17" t="s">
        <v>68</v>
      </c>
      <c r="D962" s="17" t="s">
        <v>68</v>
      </c>
      <c r="E962" s="29" t="b">
        <v>1</v>
      </c>
      <c r="F962" s="29" t="b">
        <v>0</v>
      </c>
      <c r="G962" t="b">
        <v>0</v>
      </c>
      <c r="H962" s="29" t="b">
        <v>0</v>
      </c>
      <c r="I962" t="b">
        <v>0</v>
      </c>
      <c r="J962" s="19" t="b">
        <v>0</v>
      </c>
      <c r="K962" s="19" t="b">
        <v>0</v>
      </c>
      <c r="L962" s="19" t="b">
        <v>0</v>
      </c>
      <c r="M962" s="26" t="b">
        <v>0</v>
      </c>
      <c r="O962" s="30"/>
      <c r="Q962" s="19" t="s">
        <v>79</v>
      </c>
      <c r="X962" s="19"/>
      <c r="Y962" s="19"/>
      <c r="Z962" s="19"/>
      <c r="AA962" s="19"/>
      <c r="AB962" s="19" t="b">
        <v>0</v>
      </c>
      <c r="AC962" s="19"/>
      <c r="AD962" s="19"/>
      <c r="AE962" s="19"/>
      <c r="AF962" s="19"/>
      <c r="AG962" s="19"/>
      <c r="AH962" s="19"/>
      <c r="AI962" s="21" t="b">
        <v>1</v>
      </c>
      <c r="AJ962" s="21" t="b">
        <v>0</v>
      </c>
      <c r="AK962" s="21" t="b">
        <v>0</v>
      </c>
      <c r="AL962" s="21"/>
      <c r="AM962" s="21" t="b">
        <v>1</v>
      </c>
      <c r="AN962" s="21"/>
      <c r="AO962" s="21"/>
      <c r="AP962" s="21"/>
      <c r="AQ962" s="21"/>
      <c r="AR962" s="21"/>
      <c r="AS962" s="21" t="b">
        <v>0</v>
      </c>
      <c r="AT962" s="21"/>
      <c r="AU962" s="22"/>
      <c r="AV962" s="21"/>
      <c r="AW962" s="21"/>
      <c r="AX962" s="21"/>
      <c r="AY962" s="21"/>
      <c r="AZ962" s="21"/>
      <c r="BA962" s="21"/>
      <c r="BB962" s="23">
        <v>9132.0</v>
      </c>
      <c r="BC962" s="20">
        <v>2.0</v>
      </c>
      <c r="BD962" s="40" t="s">
        <v>5654</v>
      </c>
      <c r="BE962" s="32" t="s">
        <v>5642</v>
      </c>
      <c r="BF962" s="41" t="s">
        <v>5655</v>
      </c>
      <c r="BG962" s="19" t="s">
        <v>5643</v>
      </c>
      <c r="BH962" s="19" t="s">
        <v>5644</v>
      </c>
      <c r="BI962" s="19" t="s">
        <v>5645</v>
      </c>
      <c r="BJ962" s="19" t="s">
        <v>540</v>
      </c>
      <c r="BK962" s="19" t="s">
        <v>456</v>
      </c>
    </row>
    <row r="963" ht="16.5" customHeight="1">
      <c r="A963" s="16" t="s">
        <v>5656</v>
      </c>
      <c r="B963" s="17" t="s">
        <v>68</v>
      </c>
      <c r="C963" s="18" t="s">
        <v>68</v>
      </c>
      <c r="D963" s="18" t="s">
        <v>68</v>
      </c>
      <c r="E963" s="19" t="b">
        <v>1</v>
      </c>
      <c r="F963" s="19" t="b">
        <v>0</v>
      </c>
      <c r="G963" s="19" t="b">
        <v>0</v>
      </c>
      <c r="H963" s="19" t="b">
        <v>0</v>
      </c>
      <c r="I963" s="19" t="b">
        <v>0</v>
      </c>
      <c r="J963" s="19" t="b">
        <v>0</v>
      </c>
      <c r="K963" s="19" t="b">
        <v>0</v>
      </c>
      <c r="L963" s="19" t="b">
        <v>0</v>
      </c>
      <c r="M963" s="20" t="b">
        <v>0</v>
      </c>
      <c r="O963" s="19" t="s">
        <v>5657</v>
      </c>
      <c r="P963" s="19" t="s">
        <v>1137</v>
      </c>
      <c r="Q963" s="19" t="s">
        <v>79</v>
      </c>
      <c r="R963" s="19" t="s">
        <v>5658</v>
      </c>
      <c r="AB963" s="19" t="b">
        <v>0</v>
      </c>
      <c r="AI963" s="21" t="b">
        <v>1</v>
      </c>
      <c r="AJ963" s="21" t="b">
        <v>0</v>
      </c>
      <c r="AK963" s="21" t="b">
        <v>1</v>
      </c>
      <c r="AL963" s="21"/>
      <c r="AM963" s="21"/>
      <c r="AN963" s="21"/>
      <c r="AO963" s="21"/>
      <c r="AP963" s="21"/>
      <c r="AQ963" s="21"/>
      <c r="AR963" s="21"/>
      <c r="AS963" s="21" t="b">
        <v>0</v>
      </c>
      <c r="AT963" s="21"/>
      <c r="AU963" s="22"/>
      <c r="AV963" s="21"/>
      <c r="AW963" s="21"/>
      <c r="AX963" s="21"/>
      <c r="AY963" s="21"/>
      <c r="AZ963" s="21"/>
      <c r="BA963" s="21"/>
      <c r="BB963" s="23">
        <v>9114.0</v>
      </c>
      <c r="BC963" s="26">
        <v>1.0</v>
      </c>
      <c r="BD963" s="24">
        <v>3.1866069E7</v>
      </c>
      <c r="BE963" s="19" t="s">
        <v>5659</v>
      </c>
      <c r="BF963" s="25">
        <v>43823.0</v>
      </c>
      <c r="BG963" s="19" t="s">
        <v>5660</v>
      </c>
      <c r="BH963" s="19" t="s">
        <v>5661</v>
      </c>
      <c r="BI963" s="19" t="s">
        <v>5662</v>
      </c>
      <c r="BJ963" s="19" t="s">
        <v>141</v>
      </c>
      <c r="BK963" s="19" t="s">
        <v>5663</v>
      </c>
    </row>
    <row r="964" ht="16.5" customHeight="1">
      <c r="A964" s="32" t="s">
        <v>5664</v>
      </c>
      <c r="B964" s="28" t="s">
        <v>68</v>
      </c>
      <c r="C964" s="17" t="s">
        <v>88</v>
      </c>
      <c r="D964" s="17" t="s">
        <v>88</v>
      </c>
      <c r="E964" s="19" t="b">
        <v>1</v>
      </c>
      <c r="F964" s="29" t="b">
        <v>0</v>
      </c>
      <c r="G964" t="b">
        <v>0</v>
      </c>
      <c r="H964" s="19" t="b">
        <v>1</v>
      </c>
      <c r="I964" t="b">
        <v>0</v>
      </c>
      <c r="J964" s="19" t="b">
        <v>0</v>
      </c>
      <c r="K964" s="19" t="b">
        <v>0</v>
      </c>
      <c r="L964" s="19" t="b">
        <v>0</v>
      </c>
      <c r="M964" s="26" t="b">
        <v>0</v>
      </c>
      <c r="O964" s="30"/>
      <c r="P964" s="19" t="s">
        <v>236</v>
      </c>
      <c r="Q964" s="19"/>
      <c r="X964" s="19"/>
      <c r="Y964" s="19"/>
      <c r="Z964" s="19"/>
      <c r="AA964" s="19"/>
      <c r="AB964" s="19" t="b">
        <v>0</v>
      </c>
      <c r="AC964" s="19"/>
      <c r="AD964" s="19"/>
      <c r="AE964" s="19"/>
      <c r="AF964" s="19"/>
      <c r="AG964" s="19"/>
      <c r="AH964" s="19"/>
      <c r="AI964" s="21" t="b">
        <v>0</v>
      </c>
      <c r="AJ964" s="21" t="b">
        <v>0</v>
      </c>
      <c r="AK964" s="21" t="b">
        <v>0</v>
      </c>
      <c r="AL964" s="21"/>
      <c r="AM964" s="21"/>
      <c r="AN964" s="21"/>
      <c r="AO964" s="21"/>
      <c r="AP964" s="21"/>
      <c r="AQ964" s="21"/>
      <c r="AR964" s="21"/>
      <c r="AS964" s="21" t="b">
        <v>1</v>
      </c>
      <c r="AT964" s="21"/>
      <c r="AU964" s="22"/>
      <c r="AV964" s="21"/>
      <c r="AW964" s="21"/>
      <c r="AX964" s="21"/>
      <c r="AY964" s="21"/>
      <c r="AZ964" s="21"/>
      <c r="BA964" s="21" t="b">
        <v>1</v>
      </c>
      <c r="BB964" s="23">
        <v>9104.0</v>
      </c>
      <c r="BC964" s="20"/>
      <c r="BD964" s="24"/>
      <c r="BE964" s="32"/>
      <c r="BF964" s="33"/>
      <c r="BG964" s="19" t="s">
        <v>5665</v>
      </c>
      <c r="BH964" s="19" t="s">
        <v>5666</v>
      </c>
      <c r="BI964" s="19"/>
      <c r="BK964" s="19"/>
    </row>
    <row r="965" ht="16.5" customHeight="1">
      <c r="A965" s="16" t="s">
        <v>5667</v>
      </c>
      <c r="B965" s="17" t="s">
        <v>68</v>
      </c>
      <c r="C965" s="18" t="s">
        <v>68</v>
      </c>
      <c r="D965" s="18" t="s">
        <v>68</v>
      </c>
      <c r="E965" s="19" t="b">
        <v>1</v>
      </c>
      <c r="F965" s="19" t="b">
        <v>0</v>
      </c>
      <c r="G965" s="19" t="b">
        <v>0</v>
      </c>
      <c r="H965" s="19" t="b">
        <v>0</v>
      </c>
      <c r="I965" s="19" t="b">
        <v>0</v>
      </c>
      <c r="J965" s="19" t="b">
        <v>0</v>
      </c>
      <c r="K965" s="19" t="b">
        <v>0</v>
      </c>
      <c r="L965" s="19" t="b">
        <v>0</v>
      </c>
      <c r="M965" s="20" t="b">
        <v>0</v>
      </c>
      <c r="P965" s="19" t="s">
        <v>688</v>
      </c>
      <c r="Q965" s="19" t="s">
        <v>79</v>
      </c>
      <c r="R965" s="19" t="s">
        <v>5668</v>
      </c>
      <c r="AB965" s="19" t="b">
        <v>0</v>
      </c>
      <c r="AI965" s="21" t="b">
        <v>1</v>
      </c>
      <c r="AJ965" s="21" t="b">
        <v>0</v>
      </c>
      <c r="AK965" s="21" t="b">
        <v>0</v>
      </c>
      <c r="AL965" s="21"/>
      <c r="AM965" s="21" t="b">
        <v>1</v>
      </c>
      <c r="AN965" s="21"/>
      <c r="AO965" s="21"/>
      <c r="AP965" s="21"/>
      <c r="AQ965" s="21"/>
      <c r="AR965" s="21"/>
      <c r="AS965" s="21" t="b">
        <v>0</v>
      </c>
      <c r="AT965" s="21"/>
      <c r="AU965" s="22"/>
      <c r="AV965" s="21"/>
      <c r="AW965" s="21"/>
      <c r="AX965" s="21"/>
      <c r="AY965" s="21"/>
      <c r="AZ965" s="21"/>
      <c r="BA965" s="21"/>
      <c r="BB965" s="23">
        <v>9094.0</v>
      </c>
      <c r="BC965" s="26">
        <v>8.0</v>
      </c>
      <c r="BD965" s="24">
        <v>3.2406817E7</v>
      </c>
      <c r="BE965" s="19" t="s">
        <v>5669</v>
      </c>
      <c r="BF965" s="25">
        <v>43966.0</v>
      </c>
      <c r="BG965" s="19" t="s">
        <v>5670</v>
      </c>
      <c r="BH965" s="19" t="s">
        <v>5671</v>
      </c>
      <c r="BI965" s="19" t="s">
        <v>5672</v>
      </c>
      <c r="BJ965" s="19" t="s">
        <v>989</v>
      </c>
      <c r="BK965" s="19" t="s">
        <v>5673</v>
      </c>
    </row>
    <row r="966" ht="16.5" customHeight="1">
      <c r="A966" s="16" t="s">
        <v>5674</v>
      </c>
      <c r="B966" s="17" t="s">
        <v>68</v>
      </c>
      <c r="C966" s="18" t="s">
        <v>68</v>
      </c>
      <c r="D966" s="18" t="s">
        <v>68</v>
      </c>
      <c r="E966" s="19" t="b">
        <v>1</v>
      </c>
      <c r="F966" s="19" t="b">
        <v>0</v>
      </c>
      <c r="G966" s="19" t="b">
        <v>0</v>
      </c>
      <c r="H966" s="19" t="b">
        <v>1</v>
      </c>
      <c r="I966" s="19" t="b">
        <v>0</v>
      </c>
      <c r="J966" s="19" t="b">
        <v>0</v>
      </c>
      <c r="K966" s="19" t="b">
        <v>0</v>
      </c>
      <c r="L966" s="19" t="b">
        <v>0</v>
      </c>
      <c r="M966" s="20" t="b">
        <v>0</v>
      </c>
      <c r="N966" s="19" t="s">
        <v>234</v>
      </c>
      <c r="O966" s="19" t="s">
        <v>5675</v>
      </c>
      <c r="P966" s="19" t="s">
        <v>105</v>
      </c>
      <c r="Q966" s="19" t="s">
        <v>70</v>
      </c>
      <c r="AB966" s="19" t="b">
        <v>0</v>
      </c>
      <c r="AI966" s="21" t="b">
        <v>1</v>
      </c>
      <c r="AJ966" s="21" t="b">
        <v>0</v>
      </c>
      <c r="AK966" s="21" t="b">
        <v>1</v>
      </c>
      <c r="AL966" s="21"/>
      <c r="AM966" s="21"/>
      <c r="AN966" s="21"/>
      <c r="AO966" s="21"/>
      <c r="AP966" s="21"/>
      <c r="AQ966" s="21"/>
      <c r="AR966" s="21"/>
      <c r="AS966" s="21" t="b">
        <v>0</v>
      </c>
      <c r="AT966" s="21"/>
      <c r="AU966" s="22"/>
      <c r="AV966" s="21"/>
      <c r="AW966" s="21"/>
      <c r="AX966" s="21"/>
      <c r="AY966" s="21"/>
      <c r="AZ966" s="21"/>
      <c r="BA966" s="21"/>
      <c r="BB966" s="23">
        <v>9075.0</v>
      </c>
      <c r="BC966" s="26">
        <v>1.0</v>
      </c>
      <c r="BD966" s="24">
        <v>3.2572264E7</v>
      </c>
      <c r="BE966" s="19" t="s">
        <v>5676</v>
      </c>
      <c r="BF966" s="25">
        <v>44006.0</v>
      </c>
      <c r="BG966" s="19" t="s">
        <v>5677</v>
      </c>
      <c r="BH966" s="19" t="s">
        <v>5678</v>
      </c>
      <c r="BI966" s="19" t="s">
        <v>5679</v>
      </c>
      <c r="BJ966" s="19" t="s">
        <v>917</v>
      </c>
    </row>
    <row r="967" ht="16.5" customHeight="1">
      <c r="A967" s="32" t="s">
        <v>5680</v>
      </c>
      <c r="B967" s="28" t="s">
        <v>68</v>
      </c>
      <c r="C967" s="17" t="s">
        <v>88</v>
      </c>
      <c r="D967" s="17" t="s">
        <v>88</v>
      </c>
      <c r="E967" s="19" t="b">
        <v>1</v>
      </c>
      <c r="F967" s="29" t="b">
        <v>0</v>
      </c>
      <c r="G967" t="b">
        <v>0</v>
      </c>
      <c r="H967" s="19" t="b">
        <v>1</v>
      </c>
      <c r="I967" t="b">
        <v>0</v>
      </c>
      <c r="J967" s="19" t="b">
        <v>0</v>
      </c>
      <c r="K967" s="19" t="b">
        <v>0</v>
      </c>
      <c r="L967" s="19" t="b">
        <v>0</v>
      </c>
      <c r="M967" s="26" t="b">
        <v>0</v>
      </c>
      <c r="O967" s="30"/>
      <c r="P967" s="19" t="s">
        <v>236</v>
      </c>
      <c r="Q967" s="19"/>
      <c r="X967" s="19"/>
      <c r="Y967" s="19"/>
      <c r="Z967" s="19"/>
      <c r="AA967" s="19"/>
      <c r="AB967" s="19" t="b">
        <v>0</v>
      </c>
      <c r="AC967" s="19"/>
      <c r="AD967" s="19"/>
      <c r="AE967" s="19"/>
      <c r="AF967" s="19"/>
      <c r="AG967" s="19"/>
      <c r="AH967" s="19"/>
      <c r="AI967" s="21" t="b">
        <v>0</v>
      </c>
      <c r="AJ967" s="21" t="b">
        <v>0</v>
      </c>
      <c r="AK967" s="21" t="b">
        <v>0</v>
      </c>
      <c r="AL967" s="21"/>
      <c r="AM967" s="21"/>
      <c r="AN967" s="21"/>
      <c r="AO967" s="21"/>
      <c r="AP967" s="21"/>
      <c r="AQ967" s="21"/>
      <c r="AR967" s="21"/>
      <c r="AS967" s="21" t="b">
        <v>1</v>
      </c>
      <c r="AT967" s="21"/>
      <c r="AU967" s="22"/>
      <c r="AV967" s="21"/>
      <c r="AW967" s="21"/>
      <c r="AX967" s="21"/>
      <c r="AY967" s="21"/>
      <c r="AZ967" s="21"/>
      <c r="BA967" s="21"/>
      <c r="BB967" s="23">
        <v>9070.0</v>
      </c>
      <c r="BC967" s="20"/>
      <c r="BD967" s="24"/>
      <c r="BE967" s="32"/>
      <c r="BF967" s="33"/>
      <c r="BG967" s="19" t="s">
        <v>5681</v>
      </c>
      <c r="BH967" s="19" t="s">
        <v>5682</v>
      </c>
      <c r="BI967" s="19"/>
      <c r="BK967" s="19"/>
    </row>
    <row r="968" ht="16.5" customHeight="1">
      <c r="A968" s="16" t="s">
        <v>5683</v>
      </c>
      <c r="B968" s="17" t="s">
        <v>68</v>
      </c>
      <c r="C968" s="18" t="s">
        <v>68</v>
      </c>
      <c r="D968" s="18" t="s">
        <v>68</v>
      </c>
      <c r="E968" s="19" t="b">
        <v>1</v>
      </c>
      <c r="F968" s="19" t="b">
        <v>0</v>
      </c>
      <c r="G968" s="19" t="b">
        <v>0</v>
      </c>
      <c r="H968" s="19" t="b">
        <v>0</v>
      </c>
      <c r="I968" s="19" t="b">
        <v>0</v>
      </c>
      <c r="J968" s="19" t="b">
        <v>0</v>
      </c>
      <c r="K968" s="19" t="b">
        <v>0</v>
      </c>
      <c r="L968" s="19" t="b">
        <v>0</v>
      </c>
      <c r="M968" s="20" t="b">
        <v>0</v>
      </c>
      <c r="O968" s="19" t="s">
        <v>5684</v>
      </c>
      <c r="P968" s="19" t="s">
        <v>5685</v>
      </c>
      <c r="Q968" s="19" t="s">
        <v>5686</v>
      </c>
      <c r="R968" s="19" t="s">
        <v>5687</v>
      </c>
      <c r="AB968" s="19" t="b">
        <v>0</v>
      </c>
      <c r="AI968" s="21" t="b">
        <v>1</v>
      </c>
      <c r="AJ968" s="21" t="b">
        <v>0</v>
      </c>
      <c r="AK968" s="21" t="b">
        <v>1</v>
      </c>
      <c r="AL968" s="21"/>
      <c r="AM968" s="21"/>
      <c r="AN968" s="21"/>
      <c r="AO968" s="21"/>
      <c r="AP968" s="21"/>
      <c r="AQ968" s="21"/>
      <c r="AR968" s="21"/>
      <c r="AS968" s="21" t="b">
        <v>0</v>
      </c>
      <c r="AT968" s="21"/>
      <c r="AU968" s="22"/>
      <c r="AV968" s="21"/>
      <c r="AW968" s="21"/>
      <c r="AX968" s="21"/>
      <c r="AY968" s="21"/>
      <c r="AZ968" s="21"/>
      <c r="BA968" s="21"/>
      <c r="BB968" s="23">
        <v>9026.0</v>
      </c>
      <c r="BC968" s="26">
        <v>1.0</v>
      </c>
      <c r="BD968" s="24">
        <v>2.9643508E7</v>
      </c>
      <c r="BE968" s="19" t="s">
        <v>5688</v>
      </c>
      <c r="BF968" s="25">
        <v>43203.0</v>
      </c>
      <c r="BG968" s="19" t="s">
        <v>5689</v>
      </c>
      <c r="BH968" s="19" t="s">
        <v>5690</v>
      </c>
      <c r="BI968" s="19" t="s">
        <v>5691</v>
      </c>
      <c r="BJ968" s="19" t="s">
        <v>86</v>
      </c>
    </row>
    <row r="969" ht="16.5" customHeight="1">
      <c r="A969" s="32" t="s">
        <v>5692</v>
      </c>
      <c r="B969" s="28" t="s">
        <v>68</v>
      </c>
      <c r="C969" s="17" t="s">
        <v>88</v>
      </c>
      <c r="D969" s="17" t="s">
        <v>88</v>
      </c>
      <c r="E969" s="19" t="b">
        <v>1</v>
      </c>
      <c r="F969" s="29" t="b">
        <v>0</v>
      </c>
      <c r="G969" t="b">
        <v>0</v>
      </c>
      <c r="H969" s="19" t="b">
        <v>1</v>
      </c>
      <c r="I969" t="b">
        <v>0</v>
      </c>
      <c r="J969" s="19" t="b">
        <v>0</v>
      </c>
      <c r="K969" s="19" t="b">
        <v>0</v>
      </c>
      <c r="L969" s="19" t="b">
        <v>0</v>
      </c>
      <c r="M969" s="26" t="b">
        <v>0</v>
      </c>
      <c r="O969" s="30"/>
      <c r="P969" s="19" t="s">
        <v>105</v>
      </c>
      <c r="Q969" s="19"/>
      <c r="X969" s="19"/>
      <c r="Y969" s="19"/>
      <c r="Z969" s="19"/>
      <c r="AA969" s="19"/>
      <c r="AB969" s="19" t="b">
        <v>0</v>
      </c>
      <c r="AC969" s="19"/>
      <c r="AD969" s="19"/>
      <c r="AE969" s="19"/>
      <c r="AF969" s="19"/>
      <c r="AG969" s="19"/>
      <c r="AH969" s="19"/>
      <c r="AI969" s="21" t="b">
        <v>0</v>
      </c>
      <c r="AJ969" s="21" t="b">
        <v>0</v>
      </c>
      <c r="AK969" s="21" t="b">
        <v>0</v>
      </c>
      <c r="AL969" s="21"/>
      <c r="AM969" s="21"/>
      <c r="AN969" s="21"/>
      <c r="AO969" s="21"/>
      <c r="AP969" s="21"/>
      <c r="AQ969" s="21"/>
      <c r="AR969" s="21"/>
      <c r="AS969" s="21" t="b">
        <v>1</v>
      </c>
      <c r="AT969" s="21"/>
      <c r="AU969" s="22"/>
      <c r="AV969" s="21"/>
      <c r="AW969" s="21"/>
      <c r="AX969" s="21"/>
      <c r="AY969" s="21"/>
      <c r="AZ969" s="21"/>
      <c r="BA969" s="21"/>
      <c r="BB969" s="23">
        <v>9023.0</v>
      </c>
      <c r="BC969" s="20"/>
      <c r="BD969" s="24"/>
      <c r="BE969" s="32"/>
      <c r="BF969" s="33"/>
      <c r="BG969" s="19" t="s">
        <v>5693</v>
      </c>
      <c r="BH969" s="19" t="s">
        <v>5694</v>
      </c>
      <c r="BI969" s="19"/>
      <c r="BK969" s="19"/>
    </row>
    <row r="970" ht="16.5" customHeight="1">
      <c r="A970" s="32" t="s">
        <v>5695</v>
      </c>
      <c r="B970" s="28" t="s">
        <v>68</v>
      </c>
      <c r="C970" s="17" t="s">
        <v>88</v>
      </c>
      <c r="D970" s="17" t="s">
        <v>88</v>
      </c>
      <c r="E970" s="19" t="b">
        <v>1</v>
      </c>
      <c r="F970" s="29" t="b">
        <v>0</v>
      </c>
      <c r="G970" t="b">
        <v>0</v>
      </c>
      <c r="H970" s="19" t="b">
        <v>1</v>
      </c>
      <c r="I970" t="b">
        <v>0</v>
      </c>
      <c r="J970" s="19" t="b">
        <v>0</v>
      </c>
      <c r="K970" s="19" t="b">
        <v>0</v>
      </c>
      <c r="L970" s="19" t="b">
        <v>0</v>
      </c>
      <c r="M970" s="26" t="b">
        <v>0</v>
      </c>
      <c r="O970" s="30"/>
      <c r="P970" s="19" t="s">
        <v>105</v>
      </c>
      <c r="Q970" s="19"/>
      <c r="X970" s="19"/>
      <c r="Y970" s="19"/>
      <c r="Z970" s="19"/>
      <c r="AA970" s="19"/>
      <c r="AB970" s="19" t="b">
        <v>0</v>
      </c>
      <c r="AC970" s="19"/>
      <c r="AD970" s="19"/>
      <c r="AE970" s="19"/>
      <c r="AF970" s="19"/>
      <c r="AG970" s="19"/>
      <c r="AH970" s="19"/>
      <c r="AI970" s="21" t="b">
        <v>0</v>
      </c>
      <c r="AJ970" s="21" t="b">
        <v>0</v>
      </c>
      <c r="AK970" s="21" t="b">
        <v>0</v>
      </c>
      <c r="AL970" s="21"/>
      <c r="AM970" s="21"/>
      <c r="AN970" s="21"/>
      <c r="AO970" s="21"/>
      <c r="AP970" s="21"/>
      <c r="AQ970" s="21"/>
      <c r="AR970" s="21"/>
      <c r="AS970" s="21" t="b">
        <v>1</v>
      </c>
      <c r="AT970" s="21"/>
      <c r="AU970" s="22"/>
      <c r="AV970" s="21"/>
      <c r="AW970" s="21"/>
      <c r="AX970" s="21"/>
      <c r="AY970" s="21"/>
      <c r="AZ970" s="21"/>
      <c r="BA970" s="21"/>
      <c r="BB970" s="23">
        <v>9003.0</v>
      </c>
      <c r="BC970" s="20"/>
      <c r="BD970" s="24"/>
      <c r="BE970" s="32"/>
      <c r="BF970" s="33"/>
      <c r="BG970" s="19" t="s">
        <v>5696</v>
      </c>
      <c r="BH970" s="19" t="s">
        <v>5697</v>
      </c>
      <c r="BI970" s="19"/>
      <c r="BK970" s="19"/>
    </row>
    <row r="971" ht="16.5" customHeight="1">
      <c r="A971" s="16" t="s">
        <v>5698</v>
      </c>
      <c r="B971" s="17" t="s">
        <v>68</v>
      </c>
      <c r="C971" s="18" t="s">
        <v>68</v>
      </c>
      <c r="D971" s="18" t="s">
        <v>68</v>
      </c>
      <c r="E971" s="19" t="b">
        <v>0</v>
      </c>
      <c r="F971" s="19" t="b">
        <v>1</v>
      </c>
      <c r="G971" s="19" t="b">
        <v>0</v>
      </c>
      <c r="H971" s="19" t="b">
        <v>0</v>
      </c>
      <c r="I971" s="19" t="b">
        <v>0</v>
      </c>
      <c r="J971" s="19" t="b">
        <v>0</v>
      </c>
      <c r="K971" s="19" t="b">
        <v>0</v>
      </c>
      <c r="L971" s="19" t="b">
        <v>0</v>
      </c>
      <c r="M971" s="20" t="b">
        <v>0</v>
      </c>
      <c r="O971" s="19" t="s">
        <v>312</v>
      </c>
      <c r="P971" s="19" t="s">
        <v>313</v>
      </c>
      <c r="X971" s="19"/>
      <c r="Y971" s="19" t="b">
        <f>OR(EQ(Z971,"Yes"),EQ(AA971,"Yes"))</f>
        <v>1</v>
      </c>
      <c r="Z971" s="19" t="s">
        <v>68</v>
      </c>
      <c r="AA971" s="19" t="s">
        <v>88</v>
      </c>
      <c r="AB971" s="19" t="b">
        <v>0</v>
      </c>
      <c r="AI971" s="21" t="b">
        <v>1</v>
      </c>
      <c r="AJ971" s="21" t="b">
        <v>0</v>
      </c>
      <c r="AK971" s="21" t="b">
        <v>0</v>
      </c>
      <c r="AL971" s="21"/>
      <c r="AM971" s="21" t="b">
        <v>1</v>
      </c>
      <c r="AN971" s="21"/>
      <c r="AO971" s="21"/>
      <c r="AP971" s="21"/>
      <c r="AQ971" s="21"/>
      <c r="AR971" s="21"/>
      <c r="AS971" s="21" t="b">
        <v>0</v>
      </c>
      <c r="AT971" s="21"/>
      <c r="AU971" s="22"/>
      <c r="AV971" s="21"/>
      <c r="AW971" s="21"/>
      <c r="AX971" s="21"/>
      <c r="AY971" s="21"/>
      <c r="AZ971" s="21"/>
      <c r="BA971" s="21"/>
      <c r="BB971" s="23">
        <v>8987.0</v>
      </c>
      <c r="BC971" s="26">
        <v>4.0</v>
      </c>
      <c r="BD971" s="24">
        <v>2.9964033E7</v>
      </c>
      <c r="BE971" s="19" t="s">
        <v>314</v>
      </c>
      <c r="BF971" s="25">
        <v>43284.0</v>
      </c>
      <c r="BG971" s="19" t="s">
        <v>315</v>
      </c>
      <c r="BH971" s="19" t="s">
        <v>316</v>
      </c>
      <c r="BI971" s="19" t="s">
        <v>317</v>
      </c>
      <c r="BJ971" s="19" t="s">
        <v>318</v>
      </c>
    </row>
    <row r="972" ht="16.5" customHeight="1">
      <c r="A972" s="16" t="s">
        <v>5699</v>
      </c>
      <c r="B972" s="17" t="s">
        <v>68</v>
      </c>
      <c r="C972" s="18" t="s">
        <v>68</v>
      </c>
      <c r="D972" s="18" t="s">
        <v>68</v>
      </c>
      <c r="E972" s="19" t="b">
        <v>1</v>
      </c>
      <c r="F972" s="19" t="b">
        <v>0</v>
      </c>
      <c r="G972" s="19" t="b">
        <v>0</v>
      </c>
      <c r="H972" s="19" t="b">
        <v>0</v>
      </c>
      <c r="I972" s="19" t="b">
        <v>0</v>
      </c>
      <c r="J972" s="19" t="b">
        <v>0</v>
      </c>
      <c r="K972" s="19" t="b">
        <v>0</v>
      </c>
      <c r="L972" s="19" t="b">
        <v>0</v>
      </c>
      <c r="M972" s="20" t="b">
        <v>0</v>
      </c>
      <c r="O972" s="19" t="s">
        <v>5700</v>
      </c>
      <c r="P972" s="19" t="s">
        <v>236</v>
      </c>
      <c r="Q972" s="19" t="s">
        <v>79</v>
      </c>
      <c r="R972" s="19" t="s">
        <v>5701</v>
      </c>
      <c r="AB972" s="19" t="b">
        <v>0</v>
      </c>
      <c r="AI972" s="21" t="b">
        <v>1</v>
      </c>
      <c r="AJ972" s="21" t="b">
        <v>0</v>
      </c>
      <c r="AK972" s="21" t="b">
        <v>0</v>
      </c>
      <c r="AL972" s="21"/>
      <c r="AM972" s="21"/>
      <c r="AN972" s="21" t="b">
        <v>1</v>
      </c>
      <c r="AO972" s="21" t="s">
        <v>5702</v>
      </c>
      <c r="AP972" s="21"/>
      <c r="AQ972" s="21"/>
      <c r="AR972" s="21"/>
      <c r="AS972" s="21" t="b">
        <v>0</v>
      </c>
      <c r="AT972" s="21"/>
      <c r="AU972" s="22"/>
      <c r="AV972" s="21"/>
      <c r="AW972" s="21"/>
      <c r="AX972" s="21"/>
      <c r="AY972" s="21"/>
      <c r="AZ972" s="21"/>
      <c r="BA972" s="21"/>
      <c r="BB972" s="23">
        <v>8985.0</v>
      </c>
      <c r="BC972" s="26">
        <v>1.0</v>
      </c>
      <c r="BD972" s="24">
        <v>3.2949498E7</v>
      </c>
      <c r="BE972" s="19" t="s">
        <v>5703</v>
      </c>
      <c r="BF972" s="25">
        <v>44094.0</v>
      </c>
      <c r="BG972" s="19" t="s">
        <v>5704</v>
      </c>
      <c r="BH972" s="19" t="s">
        <v>5705</v>
      </c>
      <c r="BI972" s="19" t="s">
        <v>5706</v>
      </c>
      <c r="BJ972" s="19" t="s">
        <v>351</v>
      </c>
      <c r="BK972" s="19" t="s">
        <v>5707</v>
      </c>
    </row>
    <row r="973" ht="16.5" customHeight="1">
      <c r="A973" s="16" t="s">
        <v>5708</v>
      </c>
      <c r="B973" s="17" t="s">
        <v>68</v>
      </c>
      <c r="C973" s="18" t="s">
        <v>68</v>
      </c>
      <c r="D973" s="18" t="s">
        <v>68</v>
      </c>
      <c r="E973" s="19" t="b">
        <v>1</v>
      </c>
      <c r="F973" s="19" t="b">
        <v>0</v>
      </c>
      <c r="G973" s="19" t="b">
        <v>0</v>
      </c>
      <c r="H973" s="19" t="b">
        <v>0</v>
      </c>
      <c r="I973" s="19" t="b">
        <v>0</v>
      </c>
      <c r="J973" s="19" t="b">
        <v>0</v>
      </c>
      <c r="K973" s="19" t="b">
        <v>0</v>
      </c>
      <c r="L973" s="19" t="b">
        <v>0</v>
      </c>
      <c r="M973" s="20" t="b">
        <v>0</v>
      </c>
      <c r="N973" s="19" t="s">
        <v>234</v>
      </c>
      <c r="O973" s="19" t="s">
        <v>5709</v>
      </c>
      <c r="P973" s="19" t="s">
        <v>69</v>
      </c>
      <c r="Q973" s="19" t="s">
        <v>79</v>
      </c>
      <c r="R973" s="19" t="s">
        <v>5710</v>
      </c>
      <c r="AB973" s="19" t="b">
        <v>0</v>
      </c>
      <c r="AI973" s="21" t="b">
        <v>1</v>
      </c>
      <c r="AJ973" s="21" t="b">
        <v>0</v>
      </c>
      <c r="AK973" s="21" t="b">
        <v>1</v>
      </c>
      <c r="AL973" s="21"/>
      <c r="AM973" s="21"/>
      <c r="AN973" s="21"/>
      <c r="AO973" s="21"/>
      <c r="AP973" s="21"/>
      <c r="AQ973" s="21"/>
      <c r="AR973" s="21"/>
      <c r="AS973" s="21" t="b">
        <v>0</v>
      </c>
      <c r="AT973" s="21"/>
      <c r="AU973" s="22"/>
      <c r="AV973" s="21"/>
      <c r="AW973" s="21"/>
      <c r="AX973" s="21"/>
      <c r="AY973" s="21"/>
      <c r="AZ973" s="21"/>
      <c r="BA973" s="21"/>
      <c r="BB973" s="23">
        <v>8981.0</v>
      </c>
      <c r="BC973" s="26">
        <v>1.0</v>
      </c>
      <c r="BD973" s="24">
        <v>3.0728335E7</v>
      </c>
      <c r="BE973" s="19" t="s">
        <v>5711</v>
      </c>
      <c r="BF973" s="25">
        <v>43504.0</v>
      </c>
      <c r="BG973" s="19" t="s">
        <v>5712</v>
      </c>
      <c r="BH973" s="19" t="s">
        <v>5713</v>
      </c>
      <c r="BI973" s="19" t="s">
        <v>5714</v>
      </c>
      <c r="BJ973" s="19" t="s">
        <v>111</v>
      </c>
      <c r="BK973" s="19" t="s">
        <v>5715</v>
      </c>
    </row>
    <row r="974" ht="16.5" customHeight="1">
      <c r="A974" s="16" t="s">
        <v>5716</v>
      </c>
      <c r="B974" s="17" t="s">
        <v>68</v>
      </c>
      <c r="C974" s="18" t="s">
        <v>68</v>
      </c>
      <c r="D974" s="18" t="s">
        <v>68</v>
      </c>
      <c r="E974" s="19" t="b">
        <v>1</v>
      </c>
      <c r="F974" s="19" t="b">
        <v>0</v>
      </c>
      <c r="G974" s="19" t="b">
        <v>0</v>
      </c>
      <c r="H974" s="19" t="b">
        <v>0</v>
      </c>
      <c r="I974" s="19" t="b">
        <v>0</v>
      </c>
      <c r="J974" s="19" t="b">
        <v>0</v>
      </c>
      <c r="K974" s="19" t="b">
        <v>0</v>
      </c>
      <c r="L974" s="19" t="b">
        <v>0</v>
      </c>
      <c r="M974" s="20" t="b">
        <v>0</v>
      </c>
      <c r="O974" s="19" t="s">
        <v>5717</v>
      </c>
      <c r="P974" s="19" t="s">
        <v>236</v>
      </c>
      <c r="Q974" s="19" t="s">
        <v>79</v>
      </c>
      <c r="R974" s="19" t="s">
        <v>5718</v>
      </c>
      <c r="AB974" s="19" t="b">
        <v>0</v>
      </c>
      <c r="AI974" s="21" t="b">
        <v>1</v>
      </c>
      <c r="AJ974" s="21" t="b">
        <v>0</v>
      </c>
      <c r="AK974" s="21" t="b">
        <v>0</v>
      </c>
      <c r="AL974" s="21"/>
      <c r="AM974" s="21" t="b">
        <v>1</v>
      </c>
      <c r="AN974" s="21"/>
      <c r="AO974" s="21"/>
      <c r="AP974" s="21"/>
      <c r="AQ974" s="21"/>
      <c r="AR974" s="21"/>
      <c r="AS974" s="21" t="b">
        <v>0</v>
      </c>
      <c r="AT974" s="21"/>
      <c r="AU974" s="22"/>
      <c r="AV974" s="21"/>
      <c r="AW974" s="21"/>
      <c r="AX974" s="21"/>
      <c r="AY974" s="21"/>
      <c r="AZ974" s="21"/>
      <c r="BA974" s="21"/>
      <c r="BB974" s="23">
        <v>8973.0</v>
      </c>
      <c r="BC974" s="26">
        <v>4.0</v>
      </c>
      <c r="BD974" s="24">
        <v>2.9463737E7</v>
      </c>
      <c r="BE974" s="19" t="s">
        <v>5719</v>
      </c>
      <c r="BF974" s="25">
        <v>43153.0</v>
      </c>
      <c r="BG974" s="19" t="s">
        <v>5720</v>
      </c>
      <c r="BH974" s="19" t="s">
        <v>5721</v>
      </c>
      <c r="BI974" s="19" t="s">
        <v>5722</v>
      </c>
      <c r="BJ974" s="19" t="s">
        <v>766</v>
      </c>
      <c r="BK974" s="19" t="s">
        <v>5723</v>
      </c>
    </row>
    <row r="975" ht="16.5" customHeight="1">
      <c r="A975" s="16" t="s">
        <v>5724</v>
      </c>
      <c r="B975" s="17" t="s">
        <v>68</v>
      </c>
      <c r="C975" s="18" t="s">
        <v>68</v>
      </c>
      <c r="D975" s="18" t="s">
        <v>68</v>
      </c>
      <c r="E975" s="19" t="b">
        <v>1</v>
      </c>
      <c r="F975" s="19" t="b">
        <v>0</v>
      </c>
      <c r="G975" s="19" t="b">
        <v>0</v>
      </c>
      <c r="H975" s="19" t="b">
        <v>0</v>
      </c>
      <c r="I975" s="19" t="b">
        <v>0</v>
      </c>
      <c r="J975" s="19" t="b">
        <v>0</v>
      </c>
      <c r="K975" s="19" t="b">
        <v>0</v>
      </c>
      <c r="L975" s="19" t="b">
        <v>0</v>
      </c>
      <c r="M975" s="20" t="b">
        <v>0</v>
      </c>
      <c r="O975" s="32" t="s">
        <v>5725</v>
      </c>
      <c r="Q975" s="19" t="s">
        <v>5726</v>
      </c>
      <c r="AB975" s="19" t="b">
        <v>0</v>
      </c>
      <c r="AI975" s="21" t="b">
        <v>1</v>
      </c>
      <c r="AJ975" s="21" t="b">
        <v>0</v>
      </c>
      <c r="AK975" s="21" t="b">
        <v>0</v>
      </c>
      <c r="AL975" s="21"/>
      <c r="AM975" s="21"/>
      <c r="AN975" s="21" t="b">
        <v>1</v>
      </c>
      <c r="AO975" s="21" t="s">
        <v>1486</v>
      </c>
      <c r="AP975" s="21"/>
      <c r="AQ975" s="21"/>
      <c r="AR975" s="21"/>
      <c r="AS975" s="21" t="b">
        <v>0</v>
      </c>
      <c r="AT975" s="21"/>
      <c r="AU975" s="22"/>
      <c r="AV975" s="21"/>
      <c r="AW975" s="21"/>
      <c r="AX975" s="21"/>
      <c r="AY975" s="21"/>
      <c r="AZ975" s="21"/>
      <c r="BA975" s="21"/>
      <c r="BB975" s="23">
        <v>8972.0</v>
      </c>
      <c r="BC975" s="26">
        <v>1.0</v>
      </c>
      <c r="BD975" s="24">
        <v>3.3051455E7</v>
      </c>
      <c r="BE975" s="19" t="s">
        <v>5727</v>
      </c>
      <c r="BF975" s="25">
        <v>44119.0</v>
      </c>
      <c r="BG975" s="19" t="s">
        <v>5728</v>
      </c>
      <c r="BH975" s="19" t="s">
        <v>5729</v>
      </c>
      <c r="BI975" s="19" t="s">
        <v>5730</v>
      </c>
      <c r="BJ975" s="19" t="s">
        <v>127</v>
      </c>
    </row>
    <row r="976" ht="16.5" customHeight="1">
      <c r="A976" s="32" t="s">
        <v>5731</v>
      </c>
      <c r="B976" s="28" t="s">
        <v>68</v>
      </c>
      <c r="C976" s="17" t="s">
        <v>88</v>
      </c>
      <c r="D976" s="17" t="s">
        <v>88</v>
      </c>
      <c r="E976" s="19" t="b">
        <v>1</v>
      </c>
      <c r="F976" s="29" t="b">
        <v>0</v>
      </c>
      <c r="G976" t="b">
        <v>0</v>
      </c>
      <c r="H976" s="19" t="b">
        <v>1</v>
      </c>
      <c r="I976" t="b">
        <v>0</v>
      </c>
      <c r="J976" s="19" t="b">
        <v>0</v>
      </c>
      <c r="K976" s="19" t="b">
        <v>0</v>
      </c>
      <c r="L976" s="19" t="b">
        <v>0</v>
      </c>
      <c r="M976" s="26" t="b">
        <v>0</v>
      </c>
      <c r="O976" s="30"/>
      <c r="P976" s="19" t="s">
        <v>105</v>
      </c>
      <c r="Q976" s="19"/>
      <c r="X976" s="19"/>
      <c r="Y976" s="19"/>
      <c r="Z976" s="19"/>
      <c r="AA976" s="19"/>
      <c r="AB976" s="19" t="b">
        <v>0</v>
      </c>
      <c r="AC976" s="19"/>
      <c r="AD976" s="19"/>
      <c r="AE976" s="19"/>
      <c r="AF976" s="19"/>
      <c r="AG976" s="19"/>
      <c r="AH976" s="19"/>
      <c r="AI976" s="21" t="b">
        <v>0</v>
      </c>
      <c r="AJ976" s="21" t="b">
        <v>0</v>
      </c>
      <c r="AK976" s="21" t="b">
        <v>0</v>
      </c>
      <c r="AL976" s="21"/>
      <c r="AM976" s="21"/>
      <c r="AN976" s="21"/>
      <c r="AO976" s="21"/>
      <c r="AP976" s="21"/>
      <c r="AQ976" s="21"/>
      <c r="AR976" s="21"/>
      <c r="AS976" s="21" t="b">
        <v>1</v>
      </c>
      <c r="AT976" s="21"/>
      <c r="AU976" s="22"/>
      <c r="AV976" s="21"/>
      <c r="AW976" s="21"/>
      <c r="AX976" s="21"/>
      <c r="AY976" s="21"/>
      <c r="AZ976" s="21"/>
      <c r="BA976" s="21" t="b">
        <v>1</v>
      </c>
      <c r="BB976" s="23">
        <v>8953.0</v>
      </c>
      <c r="BC976" s="20"/>
      <c r="BD976" s="24"/>
      <c r="BE976" s="32"/>
      <c r="BF976" s="33"/>
      <c r="BG976" s="19" t="s">
        <v>5732</v>
      </c>
      <c r="BH976" s="19" t="s">
        <v>5733</v>
      </c>
      <c r="BI976" s="19"/>
      <c r="BK976" s="19"/>
    </row>
    <row r="977" ht="16.5" customHeight="1">
      <c r="A977" s="16" t="s">
        <v>5734</v>
      </c>
      <c r="B977" s="17" t="s">
        <v>68</v>
      </c>
      <c r="C977" s="18" t="s">
        <v>68</v>
      </c>
      <c r="D977" s="18" t="s">
        <v>68</v>
      </c>
      <c r="E977" s="19" t="b">
        <v>1</v>
      </c>
      <c r="F977" s="19" t="b">
        <v>0</v>
      </c>
      <c r="G977" s="19" t="b">
        <v>0</v>
      </c>
      <c r="H977" s="19" t="b">
        <v>0</v>
      </c>
      <c r="I977" s="19" t="b">
        <v>0</v>
      </c>
      <c r="J977" s="19" t="b">
        <v>0</v>
      </c>
      <c r="K977" s="19" t="b">
        <v>0</v>
      </c>
      <c r="L977" s="19" t="b">
        <v>0</v>
      </c>
      <c r="M977" s="20" t="b">
        <v>0</v>
      </c>
      <c r="O977" s="19" t="s">
        <v>5735</v>
      </c>
      <c r="P977" s="19" t="s">
        <v>1137</v>
      </c>
      <c r="Q977" s="19" t="s">
        <v>79</v>
      </c>
      <c r="R977" s="19" t="s">
        <v>5736</v>
      </c>
      <c r="AB977" s="19" t="b">
        <v>0</v>
      </c>
      <c r="AI977" s="21" t="b">
        <v>1</v>
      </c>
      <c r="AJ977" s="21" t="b">
        <v>0</v>
      </c>
      <c r="AK977" s="21" t="b">
        <v>0</v>
      </c>
      <c r="AL977" s="21"/>
      <c r="AM977" s="21" t="b">
        <v>1</v>
      </c>
      <c r="AN977" s="21"/>
      <c r="AO977" s="21"/>
      <c r="AP977" s="21"/>
      <c r="AQ977" s="21"/>
      <c r="AR977" s="21"/>
      <c r="AS977" s="21" t="b">
        <v>0</v>
      </c>
      <c r="AT977" s="21"/>
      <c r="AU977" s="22"/>
      <c r="AV977" s="21"/>
      <c r="AW977" s="21"/>
      <c r="AX977" s="21"/>
      <c r="AY977" s="21"/>
      <c r="AZ977" s="21"/>
      <c r="BA977" s="21"/>
      <c r="BB977" s="23">
        <v>8933.0</v>
      </c>
      <c r="BC977" s="26">
        <v>2.0</v>
      </c>
      <c r="BD977" s="24">
        <v>3.1953387E7</v>
      </c>
      <c r="BE977" s="19" t="s">
        <v>5737</v>
      </c>
      <c r="BF977" s="25">
        <v>43849.0</v>
      </c>
      <c r="BG977" s="19" t="s">
        <v>5738</v>
      </c>
      <c r="BH977" s="19" t="s">
        <v>5739</v>
      </c>
      <c r="BI977" s="19" t="s">
        <v>5740</v>
      </c>
      <c r="BJ977" s="19" t="s">
        <v>127</v>
      </c>
    </row>
    <row r="978" ht="16.5" customHeight="1">
      <c r="A978" s="16" t="s">
        <v>5741</v>
      </c>
      <c r="B978" s="17" t="s">
        <v>68</v>
      </c>
      <c r="C978" s="18" t="s">
        <v>68</v>
      </c>
      <c r="D978" s="18" t="s">
        <v>68</v>
      </c>
      <c r="E978" s="19" t="b">
        <v>1</v>
      </c>
      <c r="F978" s="19" t="b">
        <v>0</v>
      </c>
      <c r="G978" s="19" t="b">
        <v>0</v>
      </c>
      <c r="H978" s="19" t="b">
        <v>0</v>
      </c>
      <c r="I978" s="19" t="b">
        <v>0</v>
      </c>
      <c r="J978" s="19" t="b">
        <v>0</v>
      </c>
      <c r="K978" s="19" t="b">
        <v>0</v>
      </c>
      <c r="L978" s="19" t="b">
        <v>0</v>
      </c>
      <c r="M978" s="20" t="b">
        <v>0</v>
      </c>
      <c r="P978" s="19" t="s">
        <v>688</v>
      </c>
      <c r="Q978" s="19" t="s">
        <v>79</v>
      </c>
      <c r="AB978" s="19" t="b">
        <v>0</v>
      </c>
      <c r="AI978" s="21" t="b">
        <v>1</v>
      </c>
      <c r="AJ978" s="21" t="b">
        <v>0</v>
      </c>
      <c r="AK978" s="21" t="b">
        <v>0</v>
      </c>
      <c r="AL978" s="21"/>
      <c r="AM978" s="21" t="b">
        <v>1</v>
      </c>
      <c r="AN978" s="21"/>
      <c r="AO978" s="21"/>
      <c r="AP978" s="21"/>
      <c r="AQ978" s="21"/>
      <c r="AR978" s="21"/>
      <c r="AS978" s="21" t="b">
        <v>0</v>
      </c>
      <c r="AT978" s="21"/>
      <c r="AU978" s="22"/>
      <c r="AV978" s="21"/>
      <c r="AW978" s="21"/>
      <c r="AX978" s="21"/>
      <c r="AY978" s="21"/>
      <c r="AZ978" s="21"/>
      <c r="BA978" s="21"/>
      <c r="BB978" s="23">
        <v>8919.0</v>
      </c>
      <c r="BC978" s="26">
        <v>6.0</v>
      </c>
      <c r="BD978" s="24">
        <v>2.9281841E7</v>
      </c>
      <c r="BE978" s="19" t="s">
        <v>5742</v>
      </c>
      <c r="BF978" s="25">
        <v>43097.0</v>
      </c>
      <c r="BG978" s="19" t="s">
        <v>5743</v>
      </c>
      <c r="BH978" s="19" t="s">
        <v>5744</v>
      </c>
      <c r="BI978" s="19" t="s">
        <v>5745</v>
      </c>
      <c r="BJ978" s="19" t="s">
        <v>809</v>
      </c>
      <c r="BK978" s="19" t="s">
        <v>5746</v>
      </c>
    </row>
    <row r="979" ht="16.5" customHeight="1">
      <c r="A979" s="16" t="s">
        <v>5747</v>
      </c>
      <c r="B979" s="17" t="s">
        <v>68</v>
      </c>
      <c r="C979" s="18" t="s">
        <v>68</v>
      </c>
      <c r="D979" s="18" t="s">
        <v>68</v>
      </c>
      <c r="E979" s="19" t="b">
        <v>1</v>
      </c>
      <c r="F979" s="19" t="b">
        <v>0</v>
      </c>
      <c r="G979" s="19" t="b">
        <v>0</v>
      </c>
      <c r="H979" s="19" t="b">
        <v>1</v>
      </c>
      <c r="I979" s="19" t="b">
        <v>1</v>
      </c>
      <c r="J979" s="19" t="b">
        <v>0</v>
      </c>
      <c r="K979" s="19" t="b">
        <v>0</v>
      </c>
      <c r="L979" s="19" t="b">
        <v>0</v>
      </c>
      <c r="M979" s="20" t="b">
        <v>0</v>
      </c>
      <c r="N979" s="19" t="s">
        <v>234</v>
      </c>
      <c r="O979" s="19" t="s">
        <v>5748</v>
      </c>
      <c r="P979" s="19" t="s">
        <v>105</v>
      </c>
      <c r="Q979" s="19" t="s">
        <v>70</v>
      </c>
      <c r="R979" s="19" t="s">
        <v>5749</v>
      </c>
      <c r="AB979" s="19" t="b">
        <v>0</v>
      </c>
      <c r="AI979" s="21" t="b">
        <v>1</v>
      </c>
      <c r="AJ979" s="21" t="b">
        <v>0</v>
      </c>
      <c r="AK979" s="21" t="b">
        <v>1</v>
      </c>
      <c r="AL979" s="21"/>
      <c r="AM979" s="21"/>
      <c r="AN979" s="21"/>
      <c r="AO979" s="21"/>
      <c r="AP979" s="21"/>
      <c r="AQ979" s="21"/>
      <c r="AR979" s="21"/>
      <c r="AS979" s="21" t="b">
        <v>0</v>
      </c>
      <c r="AT979" s="21"/>
      <c r="AU979" s="22"/>
      <c r="AV979" s="21" t="b">
        <v>1</v>
      </c>
      <c r="AW979" s="21"/>
      <c r="AX979" s="21"/>
      <c r="AY979" s="21"/>
      <c r="AZ979" s="21"/>
      <c r="BA979" s="21"/>
      <c r="BB979" s="23">
        <v>8891.0</v>
      </c>
      <c r="BC979" s="26">
        <v>2.0</v>
      </c>
      <c r="BD979" s="24">
        <v>3.1588021E7</v>
      </c>
      <c r="BE979" s="19" t="s">
        <v>5750</v>
      </c>
      <c r="BF979" s="25">
        <v>43746.0</v>
      </c>
      <c r="BG979" s="19" t="s">
        <v>5751</v>
      </c>
      <c r="BH979" s="19" t="s">
        <v>5752</v>
      </c>
      <c r="BI979" s="19" t="s">
        <v>5753</v>
      </c>
      <c r="BJ979" s="19" t="s">
        <v>1148</v>
      </c>
      <c r="BK979" s="19" t="s">
        <v>5754</v>
      </c>
    </row>
    <row r="980" ht="16.5" customHeight="1">
      <c r="A980" s="30" t="s">
        <v>5755</v>
      </c>
      <c r="B980" s="28" t="s">
        <v>68</v>
      </c>
      <c r="C980" s="17" t="s">
        <v>68</v>
      </c>
      <c r="D980" s="17" t="s">
        <v>68</v>
      </c>
      <c r="E980" s="29" t="b">
        <v>1</v>
      </c>
      <c r="F980" s="29" t="b">
        <v>0</v>
      </c>
      <c r="G980" t="b">
        <v>0</v>
      </c>
      <c r="H980" s="29" t="b">
        <v>0</v>
      </c>
      <c r="I980" t="b">
        <v>0</v>
      </c>
      <c r="J980" s="19" t="b">
        <v>0</v>
      </c>
      <c r="K980" s="19" t="b">
        <v>0</v>
      </c>
      <c r="L980" s="19" t="b">
        <v>0</v>
      </c>
      <c r="M980" s="26" t="b">
        <v>0</v>
      </c>
      <c r="O980" s="30"/>
      <c r="Q980" s="19" t="s">
        <v>70</v>
      </c>
      <c r="X980" s="19"/>
      <c r="Y980" s="19"/>
      <c r="Z980" s="19"/>
      <c r="AA980" s="19"/>
      <c r="AB980" s="19" t="b">
        <v>0</v>
      </c>
      <c r="AC980" s="19"/>
      <c r="AD980" s="19"/>
      <c r="AE980" s="19"/>
      <c r="AF980" s="19"/>
      <c r="AG980" s="19"/>
      <c r="AH980" s="19"/>
      <c r="AI980" s="21" t="b">
        <v>1</v>
      </c>
      <c r="AJ980" s="21" t="b">
        <v>0</v>
      </c>
      <c r="AK980" s="21" t="b">
        <v>0</v>
      </c>
      <c r="AL980" s="21"/>
      <c r="AM980" s="21" t="b">
        <v>1</v>
      </c>
      <c r="AN980" s="21"/>
      <c r="AO980" s="21"/>
      <c r="AP980" s="21"/>
      <c r="AQ980" s="21"/>
      <c r="AR980" s="21"/>
      <c r="AS980" s="21" t="b">
        <v>0</v>
      </c>
      <c r="AT980" s="21"/>
      <c r="AU980" s="22"/>
      <c r="AV980" s="21"/>
      <c r="AW980" s="21"/>
      <c r="AX980" s="21"/>
      <c r="AY980" s="21"/>
      <c r="AZ980" s="21"/>
      <c r="BA980" s="21"/>
      <c r="BB980" s="23">
        <v>8884.0</v>
      </c>
      <c r="BC980" s="20">
        <v>4.0</v>
      </c>
      <c r="BD980" s="40" t="s">
        <v>5756</v>
      </c>
      <c r="BE980" s="32" t="s">
        <v>5757</v>
      </c>
      <c r="BF980" s="41" t="s">
        <v>5758</v>
      </c>
      <c r="BG980" s="19" t="s">
        <v>5759</v>
      </c>
      <c r="BH980" s="19" t="s">
        <v>5760</v>
      </c>
      <c r="BI980" s="19" t="s">
        <v>5761</v>
      </c>
      <c r="BJ980" s="19" t="s">
        <v>1499</v>
      </c>
      <c r="BK980" s="19" t="s">
        <v>456</v>
      </c>
    </row>
    <row r="981" ht="16.5" customHeight="1">
      <c r="A981" s="16" t="s">
        <v>5762</v>
      </c>
      <c r="B981" s="17" t="s">
        <v>68</v>
      </c>
      <c r="C981" s="18" t="s">
        <v>68</v>
      </c>
      <c r="D981" s="18" t="s">
        <v>68</v>
      </c>
      <c r="E981" s="19" t="b">
        <v>1</v>
      </c>
      <c r="F981" s="19" t="b">
        <v>0</v>
      </c>
      <c r="G981" s="19" t="b">
        <v>0</v>
      </c>
      <c r="H981" s="19" t="b">
        <v>0</v>
      </c>
      <c r="I981" s="19" t="b">
        <v>0</v>
      </c>
      <c r="J981" s="19" t="b">
        <v>0</v>
      </c>
      <c r="K981" s="19" t="b">
        <v>0</v>
      </c>
      <c r="L981" s="19" t="b">
        <v>0</v>
      </c>
      <c r="M981" s="20" t="b">
        <v>0</v>
      </c>
      <c r="O981" s="19" t="s">
        <v>3633</v>
      </c>
      <c r="P981" s="19" t="s">
        <v>236</v>
      </c>
      <c r="Q981" s="19" t="s">
        <v>70</v>
      </c>
      <c r="R981" s="19" t="s">
        <v>3634</v>
      </c>
      <c r="AB981" s="19" t="b">
        <v>0</v>
      </c>
      <c r="AI981" s="21" t="b">
        <v>1</v>
      </c>
      <c r="AJ981" s="21" t="b">
        <v>0</v>
      </c>
      <c r="AK981" s="21" t="b">
        <v>0</v>
      </c>
      <c r="AL981" s="21"/>
      <c r="AM981" s="21" t="b">
        <v>1</v>
      </c>
      <c r="AN981" s="21"/>
      <c r="AO981" s="21"/>
      <c r="AP981" s="21"/>
      <c r="AQ981" s="21"/>
      <c r="AR981" s="21"/>
      <c r="AS981" s="21" t="b">
        <v>0</v>
      </c>
      <c r="AT981" s="21"/>
      <c r="AU981" s="22"/>
      <c r="AV981" s="21"/>
      <c r="AW981" s="21"/>
      <c r="AX981" s="21"/>
      <c r="AY981" s="21"/>
      <c r="AZ981" s="21"/>
      <c r="BA981" s="21"/>
      <c r="BB981" s="23">
        <v>8855.0</v>
      </c>
      <c r="BC981" s="26">
        <v>5.0</v>
      </c>
      <c r="BD981" s="40" t="s">
        <v>3635</v>
      </c>
      <c r="BE981" s="19" t="s">
        <v>3636</v>
      </c>
      <c r="BF981" s="41" t="s">
        <v>3637</v>
      </c>
      <c r="BG981" s="19" t="s">
        <v>3638</v>
      </c>
      <c r="BH981" s="19" t="s">
        <v>5763</v>
      </c>
      <c r="BI981" s="19" t="s">
        <v>3639</v>
      </c>
      <c r="BJ981" s="19" t="s">
        <v>3640</v>
      </c>
      <c r="BK981" s="19" t="s">
        <v>3641</v>
      </c>
    </row>
    <row r="982" ht="16.5" customHeight="1">
      <c r="A982" s="32" t="s">
        <v>5764</v>
      </c>
      <c r="B982" s="28" t="s">
        <v>68</v>
      </c>
      <c r="C982" s="17" t="s">
        <v>88</v>
      </c>
      <c r="D982" s="17" t="s">
        <v>88</v>
      </c>
      <c r="E982" s="19" t="b">
        <v>1</v>
      </c>
      <c r="F982" s="29" t="b">
        <v>0</v>
      </c>
      <c r="G982" t="b">
        <v>0</v>
      </c>
      <c r="H982" s="19" t="b">
        <v>1</v>
      </c>
      <c r="I982" t="b">
        <v>0</v>
      </c>
      <c r="J982" s="19" t="b">
        <v>0</v>
      </c>
      <c r="K982" s="19" t="b">
        <v>0</v>
      </c>
      <c r="L982" s="19" t="b">
        <v>0</v>
      </c>
      <c r="M982" s="26" t="b">
        <v>0</v>
      </c>
      <c r="O982" s="30"/>
      <c r="P982" s="19" t="s">
        <v>105</v>
      </c>
      <c r="Q982" s="19"/>
      <c r="X982" s="19"/>
      <c r="Y982" s="19"/>
      <c r="Z982" s="19"/>
      <c r="AA982" s="19"/>
      <c r="AB982" s="19" t="b">
        <v>0</v>
      </c>
      <c r="AC982" s="19"/>
      <c r="AD982" s="19"/>
      <c r="AE982" s="19"/>
      <c r="AF982" s="19"/>
      <c r="AG982" s="19"/>
      <c r="AH982" s="19"/>
      <c r="AI982" s="21" t="b">
        <v>0</v>
      </c>
      <c r="AJ982" s="21" t="b">
        <v>0</v>
      </c>
      <c r="AK982" s="21" t="b">
        <v>0</v>
      </c>
      <c r="AL982" s="21"/>
      <c r="AM982" s="21"/>
      <c r="AN982" s="21"/>
      <c r="AO982" s="21"/>
      <c r="AP982" s="21"/>
      <c r="AQ982" s="21"/>
      <c r="AR982" s="21"/>
      <c r="AS982" s="21" t="b">
        <v>1</v>
      </c>
      <c r="AT982" s="21"/>
      <c r="AU982" s="22"/>
      <c r="AV982" s="21"/>
      <c r="AW982" s="21"/>
      <c r="AX982" s="21"/>
      <c r="AY982" s="21"/>
      <c r="AZ982" s="21"/>
      <c r="BA982" s="21"/>
      <c r="BB982" s="23">
        <v>8846.0</v>
      </c>
      <c r="BC982" s="20"/>
      <c r="BD982" s="24"/>
      <c r="BE982" s="32"/>
      <c r="BF982" s="33"/>
      <c r="BG982" s="19" t="s">
        <v>5765</v>
      </c>
      <c r="BH982" s="19" t="s">
        <v>5766</v>
      </c>
      <c r="BI982" s="19"/>
      <c r="BK982" s="19"/>
    </row>
    <row r="983" ht="16.5" customHeight="1">
      <c r="A983" s="16" t="s">
        <v>5767</v>
      </c>
      <c r="B983" s="17" t="s">
        <v>68</v>
      </c>
      <c r="C983" s="18" t="s">
        <v>68</v>
      </c>
      <c r="D983" s="18" t="s">
        <v>68</v>
      </c>
      <c r="E983" s="19" t="b">
        <v>1</v>
      </c>
      <c r="F983" s="19" t="b">
        <v>0</v>
      </c>
      <c r="G983" s="19" t="b">
        <v>0</v>
      </c>
      <c r="H983" s="19" t="b">
        <v>0</v>
      </c>
      <c r="I983" s="19" t="b">
        <v>0</v>
      </c>
      <c r="J983" s="19" t="b">
        <v>0</v>
      </c>
      <c r="K983" s="19" t="b">
        <v>0</v>
      </c>
      <c r="L983" s="19" t="b">
        <v>0</v>
      </c>
      <c r="M983" s="20" t="b">
        <v>0</v>
      </c>
      <c r="O983" s="32" t="s">
        <v>5768</v>
      </c>
      <c r="Q983" s="19" t="s">
        <v>79</v>
      </c>
      <c r="S983" s="19" t="s">
        <v>5769</v>
      </c>
      <c r="AB983" s="19" t="b">
        <v>0</v>
      </c>
      <c r="AI983" s="21" t="b">
        <v>1</v>
      </c>
      <c r="AJ983" s="21" t="b">
        <v>0</v>
      </c>
      <c r="AK983" s="21" t="b">
        <v>0</v>
      </c>
      <c r="AL983" s="21"/>
      <c r="AM983" s="21" t="b">
        <v>1</v>
      </c>
      <c r="AN983" s="21"/>
      <c r="AO983" s="21"/>
      <c r="AP983" s="21"/>
      <c r="AQ983" s="21"/>
      <c r="AR983" s="21"/>
      <c r="AS983" s="21" t="b">
        <v>0</v>
      </c>
      <c r="AT983" s="21"/>
      <c r="AU983" s="22"/>
      <c r="AV983" s="21"/>
      <c r="AW983" s="21"/>
      <c r="AX983" s="21"/>
      <c r="AY983" s="21"/>
      <c r="AZ983" s="21"/>
      <c r="BA983" s="21"/>
      <c r="BB983" s="23">
        <v>8813.0</v>
      </c>
      <c r="BC983" s="26">
        <v>2.0</v>
      </c>
      <c r="BD983" s="24">
        <v>3.1396408E7</v>
      </c>
      <c r="BE983" s="19" t="s">
        <v>5770</v>
      </c>
      <c r="BF983" s="25">
        <v>43687.0</v>
      </c>
      <c r="BG983" s="19" t="s">
        <v>5771</v>
      </c>
      <c r="BH983" s="19" t="s">
        <v>5772</v>
      </c>
      <c r="BI983" s="19" t="s">
        <v>5773</v>
      </c>
      <c r="BJ983" s="19" t="s">
        <v>5774</v>
      </c>
      <c r="BK983" s="19" t="s">
        <v>5775</v>
      </c>
    </row>
    <row r="984" ht="16.5" customHeight="1">
      <c r="A984" s="16" t="s">
        <v>5776</v>
      </c>
      <c r="B984" s="17" t="s">
        <v>68</v>
      </c>
      <c r="C984" s="18" t="s">
        <v>68</v>
      </c>
      <c r="D984" s="18" t="s">
        <v>68</v>
      </c>
      <c r="E984" s="19" t="b">
        <v>1</v>
      </c>
      <c r="F984" s="19" t="b">
        <v>0</v>
      </c>
      <c r="G984" s="19" t="b">
        <v>0</v>
      </c>
      <c r="H984" s="19" t="b">
        <v>0</v>
      </c>
      <c r="I984" s="19" t="b">
        <v>0</v>
      </c>
      <c r="J984" s="19" t="b">
        <v>1</v>
      </c>
      <c r="K984" s="19" t="b">
        <v>0</v>
      </c>
      <c r="L984" s="19" t="b">
        <v>0</v>
      </c>
      <c r="M984" s="20" t="b">
        <v>0</v>
      </c>
      <c r="O984" s="19" t="s">
        <v>5777</v>
      </c>
      <c r="P984" s="19" t="s">
        <v>5778</v>
      </c>
      <c r="Q984" s="19" t="s">
        <v>3036</v>
      </c>
      <c r="R984" s="19" t="s">
        <v>5779</v>
      </c>
      <c r="AB984" s="19" t="b">
        <v>0</v>
      </c>
      <c r="AI984" s="21" t="b">
        <v>1</v>
      </c>
      <c r="AJ984" s="21" t="b">
        <v>0</v>
      </c>
      <c r="AK984" s="21" t="b">
        <v>0</v>
      </c>
      <c r="AL984" s="21"/>
      <c r="AM984" s="21"/>
      <c r="AN984" s="21" t="b">
        <v>1</v>
      </c>
      <c r="AO984" s="21" t="s">
        <v>1486</v>
      </c>
      <c r="AP984" s="21"/>
      <c r="AQ984" s="21"/>
      <c r="AR984" s="21"/>
      <c r="AS984" s="21" t="b">
        <v>0</v>
      </c>
      <c r="AT984" s="21"/>
      <c r="AU984" s="22"/>
      <c r="AV984" s="21"/>
      <c r="AW984" s="21"/>
      <c r="AX984" s="21"/>
      <c r="AY984" s="21"/>
      <c r="AZ984" s="21"/>
      <c r="BA984" s="21"/>
      <c r="BB984" s="23">
        <v>8810.0</v>
      </c>
      <c r="BC984" s="26">
        <v>1.0</v>
      </c>
      <c r="BD984" s="24">
        <v>3.1558434E7</v>
      </c>
      <c r="BE984" s="19" t="s">
        <v>5780</v>
      </c>
      <c r="BF984" s="25">
        <v>43737.0</v>
      </c>
      <c r="BG984" s="19" t="s">
        <v>5781</v>
      </c>
      <c r="BH984" s="19" t="s">
        <v>5782</v>
      </c>
      <c r="BI984" s="19" t="s">
        <v>5783</v>
      </c>
      <c r="BJ984" s="19" t="s">
        <v>1059</v>
      </c>
      <c r="BK984" s="19" t="s">
        <v>5784</v>
      </c>
    </row>
    <row r="985" ht="16.5" customHeight="1">
      <c r="A985" s="16" t="s">
        <v>5785</v>
      </c>
      <c r="B985" s="17" t="s">
        <v>68</v>
      </c>
      <c r="C985" s="18" t="s">
        <v>68</v>
      </c>
      <c r="D985" s="18" t="s">
        <v>68</v>
      </c>
      <c r="E985" s="19" t="b">
        <v>1</v>
      </c>
      <c r="F985" s="19" t="b">
        <v>0</v>
      </c>
      <c r="G985" s="19" t="b">
        <v>0</v>
      </c>
      <c r="H985" s="19" t="b">
        <v>0</v>
      </c>
      <c r="I985" s="19" t="b">
        <v>0</v>
      </c>
      <c r="J985" s="19" t="b">
        <v>0</v>
      </c>
      <c r="K985" s="19" t="b">
        <v>0</v>
      </c>
      <c r="L985" s="19" t="b">
        <v>0</v>
      </c>
      <c r="M985" s="20" t="b">
        <v>0</v>
      </c>
      <c r="P985" s="19" t="s">
        <v>105</v>
      </c>
      <c r="Q985" s="19" t="s">
        <v>70</v>
      </c>
      <c r="R985" s="19" t="s">
        <v>5786</v>
      </c>
      <c r="AB985" s="19" t="b">
        <v>0</v>
      </c>
      <c r="AI985" s="21" t="b">
        <v>1</v>
      </c>
      <c r="AJ985" s="21" t="b">
        <v>0</v>
      </c>
      <c r="AK985" s="21" t="b">
        <v>1</v>
      </c>
      <c r="AL985" s="21"/>
      <c r="AM985" s="21"/>
      <c r="AN985" s="21"/>
      <c r="AO985" s="21"/>
      <c r="AP985" s="21"/>
      <c r="AQ985" s="21"/>
      <c r="AR985" s="21"/>
      <c r="AS985" s="21" t="b">
        <v>0</v>
      </c>
      <c r="AT985" s="21"/>
      <c r="AU985" s="22"/>
      <c r="AV985" s="21"/>
      <c r="AW985" s="21"/>
      <c r="AX985" s="21"/>
      <c r="AY985" s="21"/>
      <c r="AZ985" s="21"/>
      <c r="BA985" s="21"/>
      <c r="BB985" s="23">
        <v>8804.0</v>
      </c>
      <c r="BC985" s="26">
        <v>1.0</v>
      </c>
      <c r="BD985" s="24">
        <v>3.2271902E7</v>
      </c>
      <c r="BE985" s="19" t="s">
        <v>5787</v>
      </c>
      <c r="BF985" s="25">
        <v>43931.0</v>
      </c>
      <c r="BG985" s="19" t="s">
        <v>5788</v>
      </c>
      <c r="BH985" s="19" t="s">
        <v>5789</v>
      </c>
      <c r="BI985" s="19" t="s">
        <v>5790</v>
      </c>
      <c r="BJ985" s="19" t="s">
        <v>2602</v>
      </c>
    </row>
    <row r="986" ht="16.5" customHeight="1">
      <c r="A986" s="32" t="s">
        <v>5791</v>
      </c>
      <c r="B986" s="28" t="s">
        <v>68</v>
      </c>
      <c r="C986" s="17" t="s">
        <v>88</v>
      </c>
      <c r="D986" s="17" t="s">
        <v>88</v>
      </c>
      <c r="E986" s="19" t="b">
        <v>1</v>
      </c>
      <c r="F986" s="29" t="b">
        <v>0</v>
      </c>
      <c r="G986" t="b">
        <v>0</v>
      </c>
      <c r="H986" s="19" t="b">
        <v>1</v>
      </c>
      <c r="I986" t="b">
        <v>0</v>
      </c>
      <c r="J986" s="19" t="b">
        <v>0</v>
      </c>
      <c r="K986" s="19" t="b">
        <v>0</v>
      </c>
      <c r="L986" s="19" t="b">
        <v>0</v>
      </c>
      <c r="M986" s="26" t="b">
        <v>0</v>
      </c>
      <c r="O986" s="30"/>
      <c r="P986" s="19" t="s">
        <v>105</v>
      </c>
      <c r="Q986" s="19"/>
      <c r="X986" s="19"/>
      <c r="Y986" s="19"/>
      <c r="Z986" s="19"/>
      <c r="AA986" s="19"/>
      <c r="AB986" s="19" t="b">
        <v>0</v>
      </c>
      <c r="AC986" s="19"/>
      <c r="AD986" s="19"/>
      <c r="AE986" s="19"/>
      <c r="AF986" s="19"/>
      <c r="AG986" s="19"/>
      <c r="AH986" s="19"/>
      <c r="AI986" s="21" t="b">
        <v>0</v>
      </c>
      <c r="AJ986" s="21" t="b">
        <v>0</v>
      </c>
      <c r="AK986" s="21" t="b">
        <v>0</v>
      </c>
      <c r="AL986" s="21"/>
      <c r="AM986" s="21"/>
      <c r="AN986" s="21"/>
      <c r="AO986" s="21"/>
      <c r="AP986" s="21"/>
      <c r="AQ986" s="21"/>
      <c r="AR986" s="21"/>
      <c r="AS986" s="21" t="b">
        <v>1</v>
      </c>
      <c r="AT986" s="21"/>
      <c r="AU986" s="22"/>
      <c r="AV986" s="21"/>
      <c r="AW986" s="21"/>
      <c r="AX986" s="21"/>
      <c r="AY986" s="21"/>
      <c r="AZ986" s="21"/>
      <c r="BA986" s="21"/>
      <c r="BB986" s="23">
        <v>8773.0</v>
      </c>
      <c r="BC986" s="20"/>
      <c r="BD986" s="24"/>
      <c r="BE986" s="32"/>
      <c r="BF986" s="33"/>
      <c r="BG986" s="19" t="s">
        <v>5792</v>
      </c>
      <c r="BH986" s="19" t="s">
        <v>5793</v>
      </c>
      <c r="BI986" s="19"/>
      <c r="BK986" s="19"/>
    </row>
    <row r="987" ht="16.5" customHeight="1">
      <c r="A987" s="16" t="s">
        <v>5794</v>
      </c>
      <c r="B987" s="17" t="s">
        <v>68</v>
      </c>
      <c r="C987" s="18" t="s">
        <v>68</v>
      </c>
      <c r="D987" s="18" t="s">
        <v>68</v>
      </c>
      <c r="E987" s="19" t="b">
        <v>1</v>
      </c>
      <c r="F987" s="19" t="b">
        <v>0</v>
      </c>
      <c r="G987" s="19" t="b">
        <v>0</v>
      </c>
      <c r="H987" s="19" t="b">
        <v>0</v>
      </c>
      <c r="I987" s="19" t="b">
        <v>0</v>
      </c>
      <c r="J987" s="19" t="b">
        <v>0</v>
      </c>
      <c r="K987" s="19" t="b">
        <v>0</v>
      </c>
      <c r="L987" s="19" t="b">
        <v>0</v>
      </c>
      <c r="M987" s="20" t="b">
        <v>0</v>
      </c>
      <c r="O987" s="19" t="s">
        <v>5795</v>
      </c>
      <c r="P987" s="19" t="s">
        <v>5796</v>
      </c>
      <c r="Q987" s="19" t="s">
        <v>79</v>
      </c>
      <c r="AB987" s="19" t="b">
        <v>0</v>
      </c>
      <c r="AI987" s="21" t="b">
        <v>1</v>
      </c>
      <c r="AJ987" s="21" t="b">
        <v>0</v>
      </c>
      <c r="AK987" s="21" t="b">
        <v>0</v>
      </c>
      <c r="AL987" s="21"/>
      <c r="AM987" s="21" t="b">
        <v>1</v>
      </c>
      <c r="AN987" s="21"/>
      <c r="AO987" s="21"/>
      <c r="AP987" s="21"/>
      <c r="AQ987" s="21"/>
      <c r="AR987" s="21"/>
      <c r="AS987" s="21" t="b">
        <v>0</v>
      </c>
      <c r="AT987" s="21"/>
      <c r="AU987" s="22"/>
      <c r="AV987" s="21"/>
      <c r="AW987" s="21"/>
      <c r="AX987" s="21"/>
      <c r="AY987" s="21"/>
      <c r="AZ987" s="21"/>
      <c r="BA987" s="21"/>
      <c r="BB987" s="23">
        <v>8757.0</v>
      </c>
      <c r="BC987" s="26">
        <v>10.0</v>
      </c>
      <c r="BD987" s="24">
        <v>2.9886109E7</v>
      </c>
      <c r="BE987" s="19" t="s">
        <v>5797</v>
      </c>
      <c r="BF987" s="25">
        <v>43262.0</v>
      </c>
      <c r="BG987" s="19" t="s">
        <v>5798</v>
      </c>
      <c r="BH987" s="19" t="s">
        <v>5799</v>
      </c>
      <c r="BI987" s="19" t="s">
        <v>5800</v>
      </c>
      <c r="BJ987" s="19" t="s">
        <v>3098</v>
      </c>
      <c r="BK987" s="19" t="s">
        <v>5801</v>
      </c>
    </row>
    <row r="988" ht="16.5" customHeight="1">
      <c r="A988" s="32" t="s">
        <v>5802</v>
      </c>
      <c r="B988" s="28" t="s">
        <v>68</v>
      </c>
      <c r="C988" s="17" t="s">
        <v>88</v>
      </c>
      <c r="D988" s="17" t="s">
        <v>88</v>
      </c>
      <c r="E988" s="19" t="b">
        <v>0</v>
      </c>
      <c r="F988" s="19" t="b">
        <v>0</v>
      </c>
      <c r="G988" s="19" t="b">
        <v>0</v>
      </c>
      <c r="H988" s="19" t="b">
        <v>1</v>
      </c>
      <c r="I988" s="19" t="b">
        <v>0</v>
      </c>
      <c r="J988" s="19" t="b">
        <v>0</v>
      </c>
      <c r="K988" s="19" t="b">
        <v>0</v>
      </c>
      <c r="L988" s="19" t="b">
        <v>1</v>
      </c>
      <c r="M988" s="26" t="b">
        <v>0</v>
      </c>
      <c r="O988" s="30"/>
      <c r="P988" s="19" t="s">
        <v>236</v>
      </c>
      <c r="Q988" s="19"/>
      <c r="X988" s="19"/>
      <c r="Y988" s="19"/>
      <c r="Z988" s="19"/>
      <c r="AA988" s="19"/>
      <c r="AB988" s="19" t="b">
        <v>0</v>
      </c>
      <c r="AC988" s="19"/>
      <c r="AD988" s="19"/>
      <c r="AE988" s="19"/>
      <c r="AF988" s="19"/>
      <c r="AG988" s="19"/>
      <c r="AH988" s="19"/>
      <c r="AI988" s="21" t="b">
        <v>0</v>
      </c>
      <c r="AJ988" s="21" t="b">
        <v>0</v>
      </c>
      <c r="AK988" s="21" t="b">
        <v>0</v>
      </c>
      <c r="AL988" s="21"/>
      <c r="AM988" s="21"/>
      <c r="AN988" s="21"/>
      <c r="AO988" s="21"/>
      <c r="AP988" s="21"/>
      <c r="AQ988" s="21"/>
      <c r="AR988" s="21"/>
      <c r="AS988" s="21" t="b">
        <v>1</v>
      </c>
      <c r="AT988" s="21"/>
      <c r="AU988" s="22"/>
      <c r="AV988" s="21"/>
      <c r="AW988" s="21"/>
      <c r="AX988" s="21"/>
      <c r="AY988" s="21"/>
      <c r="AZ988" s="21"/>
      <c r="BA988" s="21"/>
      <c r="BB988" s="23">
        <v>8711.0</v>
      </c>
      <c r="BC988" s="20"/>
      <c r="BD988" s="24"/>
      <c r="BE988" s="32"/>
      <c r="BF988" s="33"/>
      <c r="BG988" s="19" t="s">
        <v>5803</v>
      </c>
      <c r="BH988" t="s">
        <v>5803</v>
      </c>
      <c r="BI988" s="19"/>
      <c r="BK988" s="19"/>
    </row>
    <row r="989" ht="16.5" customHeight="1">
      <c r="A989" s="16" t="s">
        <v>5804</v>
      </c>
      <c r="B989" s="17" t="s">
        <v>68</v>
      </c>
      <c r="C989" s="18" t="s">
        <v>68</v>
      </c>
      <c r="D989" s="18" t="s">
        <v>68</v>
      </c>
      <c r="E989" s="19" t="b">
        <v>1</v>
      </c>
      <c r="F989" s="19" t="b">
        <v>0</v>
      </c>
      <c r="G989" s="19" t="b">
        <v>0</v>
      </c>
      <c r="H989" s="19" t="b">
        <v>0</v>
      </c>
      <c r="I989" s="19" t="b">
        <v>0</v>
      </c>
      <c r="J989" s="19" t="b">
        <v>0</v>
      </c>
      <c r="K989" s="19" t="b">
        <v>0</v>
      </c>
      <c r="L989" s="19" t="b">
        <v>0</v>
      </c>
      <c r="M989" s="20" t="b">
        <v>0</v>
      </c>
      <c r="O989" s="19" t="s">
        <v>5378</v>
      </c>
      <c r="P989" s="19" t="s">
        <v>2995</v>
      </c>
      <c r="Q989" s="19" t="s">
        <v>303</v>
      </c>
      <c r="S989" s="19" t="s">
        <v>3803</v>
      </c>
      <c r="AB989" s="19" t="b">
        <v>0</v>
      </c>
      <c r="AI989" s="21" t="b">
        <v>1</v>
      </c>
      <c r="AJ989" s="21" t="b">
        <v>0</v>
      </c>
      <c r="AK989" s="21" t="b">
        <v>0</v>
      </c>
      <c r="AL989" s="21"/>
      <c r="AM989" s="21" t="b">
        <v>1</v>
      </c>
      <c r="AN989" s="21"/>
      <c r="AO989" s="21"/>
      <c r="AP989" s="21"/>
      <c r="AQ989" s="21"/>
      <c r="AR989" s="21"/>
      <c r="AS989" s="21" t="b">
        <v>0</v>
      </c>
      <c r="AT989" s="21"/>
      <c r="AU989" s="22"/>
      <c r="AV989" s="21"/>
      <c r="AW989" s="21"/>
      <c r="AX989" s="21"/>
      <c r="AY989" s="21"/>
      <c r="AZ989" s="21"/>
      <c r="BA989" s="21"/>
      <c r="BB989" s="23">
        <v>8667.0</v>
      </c>
      <c r="BC989" s="26">
        <v>3.0</v>
      </c>
      <c r="BD989" s="24">
        <v>2.7984732E7</v>
      </c>
      <c r="BE989" s="19" t="s">
        <v>5805</v>
      </c>
      <c r="BF989" s="25">
        <v>42721.0</v>
      </c>
      <c r="BG989" s="19" t="s">
        <v>5806</v>
      </c>
      <c r="BH989" s="19" t="s">
        <v>5807</v>
      </c>
      <c r="BI989" s="19" t="s">
        <v>5808</v>
      </c>
      <c r="BJ989" s="19" t="s">
        <v>141</v>
      </c>
      <c r="BK989" s="19" t="s">
        <v>5809</v>
      </c>
    </row>
    <row r="990" ht="16.5" customHeight="1">
      <c r="A990" s="16" t="s">
        <v>5810</v>
      </c>
      <c r="B990" s="17" t="s">
        <v>68</v>
      </c>
      <c r="C990" s="18" t="s">
        <v>68</v>
      </c>
      <c r="D990" s="18" t="s">
        <v>68</v>
      </c>
      <c r="E990" s="19" t="b">
        <v>0</v>
      </c>
      <c r="F990" s="19" t="b">
        <v>1</v>
      </c>
      <c r="G990" s="19" t="b">
        <v>0</v>
      </c>
      <c r="H990" s="19" t="b">
        <v>0</v>
      </c>
      <c r="I990" s="19" t="b">
        <v>0</v>
      </c>
      <c r="J990" s="19" t="b">
        <v>0</v>
      </c>
      <c r="K990" s="19" t="b">
        <v>0</v>
      </c>
      <c r="L990" s="19" t="b">
        <v>0</v>
      </c>
      <c r="M990" s="20" t="b">
        <v>0</v>
      </c>
      <c r="P990" s="19" t="s">
        <v>69</v>
      </c>
      <c r="X990" s="19"/>
      <c r="Y990" s="19" t="b">
        <f>OR(EQ(Z990,"Yes"),EQ(AA990,"Yes"))</f>
        <v>1</v>
      </c>
      <c r="Z990" s="19" t="s">
        <v>68</v>
      </c>
      <c r="AA990" s="19" t="s">
        <v>88</v>
      </c>
      <c r="AB990" s="19" t="b">
        <v>0</v>
      </c>
      <c r="AI990" s="21" t="b">
        <v>1</v>
      </c>
      <c r="AJ990" s="21" t="b">
        <v>0</v>
      </c>
      <c r="AK990" s="21" t="b">
        <v>0</v>
      </c>
      <c r="AL990" s="21"/>
      <c r="AM990" s="21" t="b">
        <v>1</v>
      </c>
      <c r="AN990" s="21"/>
      <c r="AO990" s="21"/>
      <c r="AP990" s="21"/>
      <c r="AQ990" s="21"/>
      <c r="AR990" s="21"/>
      <c r="AS990" s="21" t="b">
        <v>0</v>
      </c>
      <c r="AT990" s="21"/>
      <c r="AU990" s="22"/>
      <c r="AV990" s="21"/>
      <c r="AW990" s="21"/>
      <c r="AX990" s="21"/>
      <c r="AY990" s="21"/>
      <c r="AZ990" s="21"/>
      <c r="BA990" s="21"/>
      <c r="BB990" s="23">
        <v>8665.0</v>
      </c>
      <c r="BC990" s="26">
        <v>16.0</v>
      </c>
      <c r="BD990" s="24">
        <v>3.2518404E7</v>
      </c>
      <c r="BE990" s="19" t="s">
        <v>5811</v>
      </c>
      <c r="BF990" s="25">
        <v>43993.0</v>
      </c>
      <c r="BG990" s="19" t="s">
        <v>5812</v>
      </c>
      <c r="BH990" s="19" t="s">
        <v>5813</v>
      </c>
      <c r="BI990" s="19" t="s">
        <v>5814</v>
      </c>
      <c r="BJ990" s="19" t="s">
        <v>2501</v>
      </c>
    </row>
    <row r="991" ht="16.5" customHeight="1">
      <c r="A991" s="16" t="s">
        <v>5815</v>
      </c>
      <c r="B991" s="17" t="s">
        <v>68</v>
      </c>
      <c r="C991" s="18" t="s">
        <v>68</v>
      </c>
      <c r="D991" s="18" t="s">
        <v>68</v>
      </c>
      <c r="E991" s="19" t="b">
        <v>1</v>
      </c>
      <c r="F991" s="19" t="b">
        <v>0</v>
      </c>
      <c r="G991" s="19" t="b">
        <v>0</v>
      </c>
      <c r="H991" s="19" t="b">
        <v>0</v>
      </c>
      <c r="I991" s="19" t="b">
        <v>0</v>
      </c>
      <c r="J991" s="19" t="b">
        <v>0</v>
      </c>
      <c r="K991" s="19" t="b">
        <v>0</v>
      </c>
      <c r="L991" s="19" t="b">
        <v>0</v>
      </c>
      <c r="M991" s="20" t="b">
        <v>0</v>
      </c>
      <c r="O991" s="19" t="s">
        <v>5816</v>
      </c>
      <c r="P991" s="19" t="s">
        <v>69</v>
      </c>
      <c r="Q991" s="19" t="s">
        <v>79</v>
      </c>
      <c r="R991" s="19" t="s">
        <v>5817</v>
      </c>
      <c r="AB991" s="19" t="b">
        <v>0</v>
      </c>
      <c r="AI991" s="21" t="b">
        <v>1</v>
      </c>
      <c r="AJ991" s="21" t="b">
        <v>0</v>
      </c>
      <c r="AK991" s="21" t="b">
        <v>1</v>
      </c>
      <c r="AL991" s="21"/>
      <c r="AM991" s="21"/>
      <c r="AN991" s="21"/>
      <c r="AO991" s="21"/>
      <c r="AP991" s="21"/>
      <c r="AQ991" s="21"/>
      <c r="AR991" s="21"/>
      <c r="AS991" s="21" t="b">
        <v>0</v>
      </c>
      <c r="AT991" s="21"/>
      <c r="AU991" s="22"/>
      <c r="AV991" s="21"/>
      <c r="AW991" s="21"/>
      <c r="AX991" s="21"/>
      <c r="AY991" s="21"/>
      <c r="AZ991" s="21"/>
      <c r="BA991" s="21"/>
      <c r="BB991" s="23">
        <v>8657.0</v>
      </c>
      <c r="BC991" s="26">
        <v>1.0</v>
      </c>
      <c r="BD991" s="24">
        <v>3.3304758E7</v>
      </c>
      <c r="BE991" s="19" t="s">
        <v>5818</v>
      </c>
      <c r="BF991" s="25">
        <v>44177.0</v>
      </c>
      <c r="BG991" s="19" t="s">
        <v>5819</v>
      </c>
      <c r="BH991" s="19" t="s">
        <v>5820</v>
      </c>
      <c r="BI991" s="19" t="s">
        <v>5821</v>
      </c>
      <c r="BJ991" s="19" t="s">
        <v>5822</v>
      </c>
      <c r="BK991" s="19" t="s">
        <v>5823</v>
      </c>
    </row>
    <row r="992" ht="16.5" customHeight="1">
      <c r="A992" s="16" t="s">
        <v>5824</v>
      </c>
      <c r="B992" s="17" t="s">
        <v>68</v>
      </c>
      <c r="C992" s="18" t="s">
        <v>68</v>
      </c>
      <c r="D992" s="18" t="s">
        <v>68</v>
      </c>
      <c r="E992" s="19" t="b">
        <v>1</v>
      </c>
      <c r="F992" s="19" t="b">
        <v>0</v>
      </c>
      <c r="G992" s="19" t="b">
        <v>0</v>
      </c>
      <c r="H992" s="19" t="b">
        <v>0</v>
      </c>
      <c r="I992" s="19" t="b">
        <v>0</v>
      </c>
      <c r="J992" s="19" t="b">
        <v>0</v>
      </c>
      <c r="K992" s="19" t="b">
        <v>0</v>
      </c>
      <c r="L992" s="19" t="b">
        <v>0</v>
      </c>
      <c r="M992" s="20" t="b">
        <v>0</v>
      </c>
      <c r="O992" s="19" t="s">
        <v>5217</v>
      </c>
      <c r="P992" s="19" t="s">
        <v>236</v>
      </c>
      <c r="Q992" s="19" t="s">
        <v>79</v>
      </c>
      <c r="R992" s="19" t="s">
        <v>5218</v>
      </c>
      <c r="AB992" s="19" t="b">
        <v>0</v>
      </c>
      <c r="AI992" s="21" t="b">
        <v>1</v>
      </c>
      <c r="AJ992" s="21" t="b">
        <v>0</v>
      </c>
      <c r="AK992" s="21" t="b">
        <v>0</v>
      </c>
      <c r="AL992" s="21"/>
      <c r="AM992" s="21" t="b">
        <v>1</v>
      </c>
      <c r="AN992" s="21"/>
      <c r="AO992" s="21"/>
      <c r="AP992" s="21"/>
      <c r="AQ992" s="21"/>
      <c r="AR992" s="21"/>
      <c r="AS992" s="21" t="b">
        <v>0</v>
      </c>
      <c r="AT992" s="21"/>
      <c r="AU992" s="22"/>
      <c r="AV992" s="21"/>
      <c r="AW992" s="21"/>
      <c r="AX992" s="21"/>
      <c r="AY992" s="21"/>
      <c r="AZ992" s="21"/>
      <c r="BA992" s="21"/>
      <c r="BB992" s="23">
        <v>8611.0</v>
      </c>
      <c r="BC992" s="26">
        <v>2.0</v>
      </c>
      <c r="BD992" s="24">
        <v>3.2689904E7</v>
      </c>
      <c r="BE992" s="19" t="s">
        <v>5219</v>
      </c>
      <c r="BF992" s="25">
        <v>44034.0</v>
      </c>
      <c r="BG992" s="19" t="s">
        <v>5220</v>
      </c>
      <c r="BH992" s="19" t="s">
        <v>5221</v>
      </c>
      <c r="BI992" s="19" t="s">
        <v>5222</v>
      </c>
      <c r="BJ992" s="19" t="s">
        <v>3489</v>
      </c>
      <c r="BK992" s="19" t="s">
        <v>5223</v>
      </c>
    </row>
    <row r="993" ht="16.5" customHeight="1">
      <c r="A993" s="16" t="s">
        <v>5825</v>
      </c>
      <c r="B993" s="17" t="s">
        <v>68</v>
      </c>
      <c r="C993" s="18" t="s">
        <v>68</v>
      </c>
      <c r="D993" s="18" t="s">
        <v>68</v>
      </c>
      <c r="E993" s="19" t="b">
        <v>1</v>
      </c>
      <c r="F993" s="19" t="b">
        <v>0</v>
      </c>
      <c r="G993" s="19" t="b">
        <v>0</v>
      </c>
      <c r="H993" s="19" t="b">
        <v>1</v>
      </c>
      <c r="I993" s="19" t="b">
        <v>0</v>
      </c>
      <c r="J993" s="19" t="b">
        <v>0</v>
      </c>
      <c r="K993" s="19" t="b">
        <v>0</v>
      </c>
      <c r="L993" s="19" t="b">
        <v>0</v>
      </c>
      <c r="M993" s="20" t="b">
        <v>0</v>
      </c>
      <c r="O993" s="30"/>
      <c r="Q993" s="19" t="s">
        <v>79</v>
      </c>
      <c r="AB993" s="19" t="b">
        <v>0</v>
      </c>
      <c r="AI993" s="21" t="b">
        <v>1</v>
      </c>
      <c r="AJ993" s="21" t="b">
        <v>0</v>
      </c>
      <c r="AK993" s="21" t="b">
        <v>1</v>
      </c>
      <c r="AL993" s="21"/>
      <c r="AM993" s="21"/>
      <c r="AN993" s="21"/>
      <c r="AO993" s="21"/>
      <c r="AP993" s="21"/>
      <c r="AQ993" s="21"/>
      <c r="AR993" s="21"/>
      <c r="AS993" s="21" t="b">
        <v>0</v>
      </c>
      <c r="AT993" s="21"/>
      <c r="AU993" s="22"/>
      <c r="AV993" s="21"/>
      <c r="AW993" s="21"/>
      <c r="AX993" s="21"/>
      <c r="AY993" s="21"/>
      <c r="AZ993" s="21"/>
      <c r="BA993" s="21"/>
      <c r="BB993" s="23">
        <v>8610.0</v>
      </c>
      <c r="BC993" s="26">
        <v>1.0</v>
      </c>
      <c r="BD993" s="24">
        <v>3.1606264E7</v>
      </c>
      <c r="BE993" s="19" t="s">
        <v>5826</v>
      </c>
      <c r="BF993" s="25">
        <v>43752.0</v>
      </c>
      <c r="BG993" s="19" t="s">
        <v>5827</v>
      </c>
      <c r="BH993" s="19" t="s">
        <v>5828</v>
      </c>
      <c r="BI993" s="19" t="s">
        <v>5829</v>
      </c>
      <c r="BJ993" s="19" t="s">
        <v>169</v>
      </c>
      <c r="BK993" s="19" t="s">
        <v>5830</v>
      </c>
    </row>
    <row r="994" ht="16.5" customHeight="1">
      <c r="A994" s="16" t="s">
        <v>5831</v>
      </c>
      <c r="B994" s="17" t="s">
        <v>68</v>
      </c>
      <c r="C994" s="18" t="s">
        <v>68</v>
      </c>
      <c r="D994" s="18" t="s">
        <v>68</v>
      </c>
      <c r="E994" s="19" t="b">
        <v>0</v>
      </c>
      <c r="F994" s="19" t="b">
        <v>1</v>
      </c>
      <c r="G994" s="19" t="b">
        <v>0</v>
      </c>
      <c r="H994" s="19" t="b">
        <v>0</v>
      </c>
      <c r="I994" s="19" t="b">
        <v>0</v>
      </c>
      <c r="J994" s="19" t="b">
        <v>0</v>
      </c>
      <c r="K994" s="19" t="b">
        <v>0</v>
      </c>
      <c r="L994" s="19" t="b">
        <v>0</v>
      </c>
      <c r="M994" s="20" t="b">
        <v>0</v>
      </c>
      <c r="O994" s="30"/>
      <c r="Q994" s="19"/>
      <c r="R994" s="19" t="s">
        <v>5832</v>
      </c>
      <c r="X994" s="19"/>
      <c r="Y994" s="19" t="b">
        <f>OR(EQ(Z994,"Yes"),EQ(AA994,"Yes"))</f>
        <v>0</v>
      </c>
      <c r="Z994" s="19"/>
      <c r="AA994" s="19" t="s">
        <v>88</v>
      </c>
      <c r="AB994" s="19" t="b">
        <v>0</v>
      </c>
      <c r="AI994" s="21" t="b">
        <v>1</v>
      </c>
      <c r="AJ994" s="21" t="b">
        <v>0</v>
      </c>
      <c r="AK994" s="21" t="b">
        <v>0</v>
      </c>
      <c r="AL994" s="21"/>
      <c r="AM994" s="21" t="b">
        <v>1</v>
      </c>
      <c r="AN994" s="21"/>
      <c r="AO994" s="21"/>
      <c r="AP994" s="21"/>
      <c r="AQ994" s="21"/>
      <c r="AR994" s="21"/>
      <c r="AS994" s="21" t="b">
        <v>0</v>
      </c>
      <c r="AT994" s="21"/>
      <c r="AU994" s="22"/>
      <c r="AV994" s="21"/>
      <c r="AW994" s="21"/>
      <c r="AX994" s="21"/>
      <c r="AY994" s="21"/>
      <c r="AZ994" s="21"/>
      <c r="BA994" s="21"/>
      <c r="BB994" s="23">
        <v>8608.0</v>
      </c>
      <c r="BC994" s="26">
        <v>19.0</v>
      </c>
      <c r="BD994" s="24">
        <v>3.1657037E7</v>
      </c>
      <c r="BE994" s="19" t="s">
        <v>5833</v>
      </c>
      <c r="BF994" s="25">
        <v>43766.0</v>
      </c>
      <c r="BG994" s="19" t="s">
        <v>5834</v>
      </c>
      <c r="BH994" s="19" t="s">
        <v>5835</v>
      </c>
      <c r="BI994" s="19" t="s">
        <v>5836</v>
      </c>
      <c r="BJ994" s="19" t="s">
        <v>3750</v>
      </c>
      <c r="BK994" s="19" t="s">
        <v>5837</v>
      </c>
    </row>
    <row r="995" ht="16.5" customHeight="1">
      <c r="A995" s="16" t="s">
        <v>5838</v>
      </c>
      <c r="B995" s="17" t="s">
        <v>68</v>
      </c>
      <c r="C995" s="18" t="s">
        <v>68</v>
      </c>
      <c r="D995" s="18" t="s">
        <v>68</v>
      </c>
      <c r="E995" s="19" t="b">
        <v>1</v>
      </c>
      <c r="F995" s="19" t="b">
        <v>0</v>
      </c>
      <c r="G995" s="19" t="b">
        <v>0</v>
      </c>
      <c r="H995" s="19" t="b">
        <v>0</v>
      </c>
      <c r="I995" s="19" t="b">
        <v>0</v>
      </c>
      <c r="J995" s="19" t="b">
        <v>0</v>
      </c>
      <c r="K995" s="19" t="b">
        <v>0</v>
      </c>
      <c r="L995" s="19" t="b">
        <v>0</v>
      </c>
      <c r="M995" s="20" t="b">
        <v>0</v>
      </c>
      <c r="O995" s="30"/>
      <c r="Q995" s="19" t="s">
        <v>79</v>
      </c>
      <c r="AB995" s="19" t="b">
        <v>0</v>
      </c>
      <c r="AI995" s="21" t="b">
        <v>1</v>
      </c>
      <c r="AJ995" s="21" t="b">
        <v>0</v>
      </c>
      <c r="AK995" s="21" t="b">
        <v>1</v>
      </c>
      <c r="AL995" s="21"/>
      <c r="AM995" s="21"/>
      <c r="AN995" s="21"/>
      <c r="AO995" s="21"/>
      <c r="AP995" s="21"/>
      <c r="AQ995" s="21"/>
      <c r="AR995" s="21"/>
      <c r="AS995" s="21" t="b">
        <v>0</v>
      </c>
      <c r="AT995" s="21"/>
      <c r="AU995" s="22"/>
      <c r="AV995" s="21"/>
      <c r="AW995" s="21"/>
      <c r="AX995" s="21"/>
      <c r="AY995" s="21"/>
      <c r="AZ995" s="21"/>
      <c r="BA995" s="21"/>
      <c r="BB995" s="23">
        <v>8583.0</v>
      </c>
      <c r="BC995" s="26">
        <v>1.0</v>
      </c>
      <c r="BD995" s="24">
        <v>3.0510133E7</v>
      </c>
      <c r="BE995" s="19" t="s">
        <v>5839</v>
      </c>
      <c r="BF995" s="25">
        <v>43439.0</v>
      </c>
      <c r="BG995" s="19" t="s">
        <v>5840</v>
      </c>
      <c r="BH995" s="19" t="s">
        <v>5841</v>
      </c>
      <c r="BI995" s="19" t="s">
        <v>5842</v>
      </c>
      <c r="BJ995" s="19" t="s">
        <v>1469</v>
      </c>
      <c r="BK995" s="19" t="s">
        <v>5843</v>
      </c>
    </row>
    <row r="996" ht="16.5" customHeight="1">
      <c r="A996" s="16" t="s">
        <v>5844</v>
      </c>
      <c r="B996" s="17" t="s">
        <v>68</v>
      </c>
      <c r="C996" s="18" t="s">
        <v>68</v>
      </c>
      <c r="D996" s="18" t="s">
        <v>68</v>
      </c>
      <c r="E996" s="19" t="b">
        <v>1</v>
      </c>
      <c r="F996" s="19" t="b">
        <v>0</v>
      </c>
      <c r="G996" s="19" t="b">
        <v>0</v>
      </c>
      <c r="H996" s="19" t="b">
        <v>0</v>
      </c>
      <c r="I996" s="19" t="b">
        <v>0</v>
      </c>
      <c r="J996" s="19" t="b">
        <v>0</v>
      </c>
      <c r="K996" s="19" t="b">
        <v>0</v>
      </c>
      <c r="L996" s="19" t="b">
        <v>0</v>
      </c>
      <c r="M996" s="20" t="b">
        <v>0</v>
      </c>
      <c r="N996" s="19" t="s">
        <v>234</v>
      </c>
      <c r="O996" s="19" t="s">
        <v>346</v>
      </c>
      <c r="P996" s="19" t="s">
        <v>105</v>
      </c>
      <c r="Q996" s="19" t="s">
        <v>70</v>
      </c>
      <c r="R996" s="19" t="s">
        <v>4628</v>
      </c>
      <c r="S996" s="19" t="s">
        <v>4629</v>
      </c>
      <c r="AB996" s="19" t="b">
        <v>0</v>
      </c>
      <c r="AI996" s="21" t="b">
        <v>1</v>
      </c>
      <c r="AJ996" s="21" t="b">
        <v>0</v>
      </c>
      <c r="AK996" s="21" t="b">
        <v>1</v>
      </c>
      <c r="AL996" s="21"/>
      <c r="AM996" s="21" t="b">
        <v>1</v>
      </c>
      <c r="AN996" s="21"/>
      <c r="AO996" s="22"/>
      <c r="AP996" s="21"/>
      <c r="AQ996" s="21"/>
      <c r="AR996" s="21"/>
      <c r="AS996" s="21" t="b">
        <v>0</v>
      </c>
      <c r="AT996" s="21"/>
      <c r="AU996" s="22"/>
      <c r="AV996" s="21"/>
      <c r="AW996" s="21"/>
      <c r="AX996" s="21"/>
      <c r="AY996" s="21"/>
      <c r="AZ996" s="21"/>
      <c r="BA996" s="21" t="b">
        <v>1</v>
      </c>
      <c r="BB996" s="23">
        <v>8567.0</v>
      </c>
      <c r="BC996" s="26">
        <v>3.0</v>
      </c>
      <c r="BD996" s="24">
        <v>3.3712615E7</v>
      </c>
      <c r="BE996" s="19" t="s">
        <v>4630</v>
      </c>
      <c r="BF996" s="25">
        <v>44269.0</v>
      </c>
      <c r="BG996" s="19" t="s">
        <v>4631</v>
      </c>
      <c r="BH996" s="19" t="s">
        <v>4632</v>
      </c>
      <c r="BI996" s="19" t="s">
        <v>4633</v>
      </c>
      <c r="BJ996" s="19" t="s">
        <v>127</v>
      </c>
    </row>
    <row r="997" ht="16.5" customHeight="1">
      <c r="A997" s="16" t="s">
        <v>5845</v>
      </c>
      <c r="B997" s="17" t="s">
        <v>68</v>
      </c>
      <c r="C997" s="18" t="s">
        <v>68</v>
      </c>
      <c r="D997" s="18" t="s">
        <v>68</v>
      </c>
      <c r="E997" s="19" t="b">
        <v>1</v>
      </c>
      <c r="F997" s="19" t="b">
        <v>0</v>
      </c>
      <c r="G997" s="19" t="b">
        <v>0</v>
      </c>
      <c r="H997" s="19" t="b">
        <v>0</v>
      </c>
      <c r="I997" s="19" t="b">
        <v>0</v>
      </c>
      <c r="J997" s="19" t="b">
        <v>0</v>
      </c>
      <c r="K997" s="19" t="b">
        <v>0</v>
      </c>
      <c r="L997" s="19" t="b">
        <v>0</v>
      </c>
      <c r="M997" s="20" t="b">
        <v>0</v>
      </c>
      <c r="O997" s="19" t="s">
        <v>3162</v>
      </c>
      <c r="P997" s="19" t="s">
        <v>236</v>
      </c>
      <c r="Q997" s="19" t="s">
        <v>79</v>
      </c>
      <c r="AB997" s="19" t="b">
        <v>0</v>
      </c>
      <c r="AI997" s="21" t="b">
        <v>1</v>
      </c>
      <c r="AJ997" s="21" t="b">
        <v>0</v>
      </c>
      <c r="AK997" s="21" t="b">
        <v>0</v>
      </c>
      <c r="AL997" s="21"/>
      <c r="AM997" s="21" t="b">
        <v>1</v>
      </c>
      <c r="AN997" s="21"/>
      <c r="AO997" s="21"/>
      <c r="AP997" s="21"/>
      <c r="AQ997" s="21"/>
      <c r="AR997" s="21"/>
      <c r="AS997" s="21" t="b">
        <v>0</v>
      </c>
      <c r="AT997" s="21"/>
      <c r="AU997" s="22"/>
      <c r="AV997" s="21"/>
      <c r="AW997" s="21"/>
      <c r="AX997" s="21"/>
      <c r="AY997" s="21"/>
      <c r="AZ997" s="21"/>
      <c r="BA997" s="21"/>
      <c r="BB997" s="23">
        <v>8540.0</v>
      </c>
      <c r="BC997" s="26">
        <v>4.0</v>
      </c>
      <c r="BD997" s="24">
        <v>3.3351116E7</v>
      </c>
      <c r="BE997" s="19" t="s">
        <v>5846</v>
      </c>
      <c r="BF997" s="25">
        <v>44188.0</v>
      </c>
      <c r="BG997" s="19" t="s">
        <v>5847</v>
      </c>
      <c r="BH997" s="19" t="s">
        <v>5848</v>
      </c>
      <c r="BI997" s="19" t="s">
        <v>5849</v>
      </c>
      <c r="BJ997" s="19" t="s">
        <v>2602</v>
      </c>
    </row>
    <row r="998" ht="16.5" customHeight="1">
      <c r="A998" s="16" t="s">
        <v>5850</v>
      </c>
      <c r="B998" s="17" t="s">
        <v>68</v>
      </c>
      <c r="C998" s="18" t="s">
        <v>68</v>
      </c>
      <c r="D998" s="18" t="s">
        <v>68</v>
      </c>
      <c r="E998" s="19" t="b">
        <v>1</v>
      </c>
      <c r="F998" s="19" t="b">
        <v>0</v>
      </c>
      <c r="G998" s="19" t="b">
        <v>0</v>
      </c>
      <c r="H998" s="19" t="b">
        <v>0</v>
      </c>
      <c r="I998" s="19" t="b">
        <v>0</v>
      </c>
      <c r="J998" s="19" t="b">
        <v>0</v>
      </c>
      <c r="K998" s="19" t="b">
        <v>0</v>
      </c>
      <c r="L998" s="19" t="b">
        <v>0</v>
      </c>
      <c r="M998" s="20" t="b">
        <v>0</v>
      </c>
      <c r="N998" s="19" t="s">
        <v>234</v>
      </c>
      <c r="O998" s="32" t="s">
        <v>5851</v>
      </c>
      <c r="Q998" s="19" t="s">
        <v>70</v>
      </c>
      <c r="R998" s="19" t="s">
        <v>5852</v>
      </c>
      <c r="U998" s="19" t="s">
        <v>5853</v>
      </c>
      <c r="V998" s="19"/>
      <c r="W998" s="19"/>
      <c r="X998" s="19"/>
      <c r="Y998" s="19"/>
      <c r="Z998" s="19"/>
      <c r="AA998" s="19"/>
      <c r="AB998" s="19" t="b">
        <v>0</v>
      </c>
      <c r="AC998" s="19"/>
      <c r="AD998" s="19"/>
      <c r="AE998" s="19"/>
      <c r="AF998" s="19"/>
      <c r="AG998" s="19"/>
      <c r="AH998" s="19"/>
      <c r="AI998" s="21" t="b">
        <v>1</v>
      </c>
      <c r="AJ998" s="21" t="b">
        <v>0</v>
      </c>
      <c r="AK998" s="21" t="b">
        <v>1</v>
      </c>
      <c r="AL998" s="21"/>
      <c r="AM998" s="21" t="b">
        <v>1</v>
      </c>
      <c r="AN998" s="21"/>
      <c r="AO998" s="22"/>
      <c r="AP998" s="21"/>
      <c r="AQ998" s="21"/>
      <c r="AR998" s="21"/>
      <c r="AS998" s="21" t="b">
        <v>0</v>
      </c>
      <c r="AT998" s="21"/>
      <c r="AU998" s="22"/>
      <c r="AV998" s="21"/>
      <c r="AW998" s="21"/>
      <c r="AX998" s="21"/>
      <c r="AY998" s="21"/>
      <c r="AZ998" s="21"/>
      <c r="BA998" s="21" t="b">
        <v>1</v>
      </c>
      <c r="BB998" s="23">
        <v>8504.0</v>
      </c>
      <c r="BC998" s="20">
        <v>2.0</v>
      </c>
      <c r="BD998" s="24">
        <v>3.3148662E7</v>
      </c>
      <c r="BE998" s="19" t="s">
        <v>5854</v>
      </c>
      <c r="BF998" s="25">
        <v>44141.0</v>
      </c>
      <c r="BG998" s="19" t="s">
        <v>5855</v>
      </c>
      <c r="BH998" s="19" t="s">
        <v>5856</v>
      </c>
      <c r="BI998" s="19" t="s">
        <v>5857</v>
      </c>
      <c r="BJ998" s="19" t="s">
        <v>3791</v>
      </c>
    </row>
    <row r="999" ht="16.5" customHeight="1">
      <c r="A999" s="16" t="s">
        <v>5858</v>
      </c>
      <c r="B999" s="17" t="s">
        <v>68</v>
      </c>
      <c r="C999" s="18" t="s">
        <v>68</v>
      </c>
      <c r="D999" s="18" t="s">
        <v>68</v>
      </c>
      <c r="E999" s="19" t="b">
        <v>1</v>
      </c>
      <c r="F999" s="19" t="b">
        <v>0</v>
      </c>
      <c r="G999" s="19" t="b">
        <v>1</v>
      </c>
      <c r="H999" s="19" t="b">
        <v>0</v>
      </c>
      <c r="I999" s="19" t="b">
        <v>0</v>
      </c>
      <c r="J999" s="19" t="b">
        <v>0</v>
      </c>
      <c r="K999" s="19" t="b">
        <v>0</v>
      </c>
      <c r="L999" s="19" t="b">
        <v>0</v>
      </c>
      <c r="M999" s="20" t="b">
        <v>0</v>
      </c>
      <c r="O999" s="19" t="s">
        <v>4979</v>
      </c>
      <c r="P999" s="19" t="s">
        <v>105</v>
      </c>
      <c r="Q999" s="19" t="s">
        <v>79</v>
      </c>
      <c r="R999" s="19" t="s">
        <v>4980</v>
      </c>
      <c r="AB999" s="19" t="b">
        <v>0</v>
      </c>
      <c r="AI999" s="21" t="b">
        <v>1</v>
      </c>
      <c r="AJ999" s="21" t="b">
        <v>0</v>
      </c>
      <c r="AK999" s="21" t="b">
        <v>1</v>
      </c>
      <c r="AL999" s="21"/>
      <c r="AM999" s="21"/>
      <c r="AN999" s="21"/>
      <c r="AO999" s="21"/>
      <c r="AP999" s="21"/>
      <c r="AQ999" s="21"/>
      <c r="AR999" s="21"/>
      <c r="AS999" s="21" t="b">
        <v>0</v>
      </c>
      <c r="AT999" s="21"/>
      <c r="AU999" s="22"/>
      <c r="AV999" s="21"/>
      <c r="AW999" s="21"/>
      <c r="AX999" s="21"/>
      <c r="AY999" s="21"/>
      <c r="AZ999" s="21"/>
      <c r="BA999" s="21"/>
      <c r="BB999" s="23">
        <v>8490.0</v>
      </c>
      <c r="BC999" s="26">
        <v>1.0</v>
      </c>
      <c r="BD999" s="24">
        <v>3.0778252E7</v>
      </c>
      <c r="BE999" s="19" t="s">
        <v>4981</v>
      </c>
      <c r="BF999" s="25">
        <v>43516.0</v>
      </c>
      <c r="BG999" s="19" t="s">
        <v>5859</v>
      </c>
      <c r="BH999" s="19" t="s">
        <v>4983</v>
      </c>
      <c r="BI999" s="19" t="s">
        <v>4984</v>
      </c>
      <c r="BJ999" s="19" t="s">
        <v>1097</v>
      </c>
    </row>
    <row r="1000" ht="16.5" customHeight="1">
      <c r="A1000" s="16" t="s">
        <v>5860</v>
      </c>
      <c r="B1000" s="17" t="s">
        <v>68</v>
      </c>
      <c r="C1000" s="18" t="s">
        <v>68</v>
      </c>
      <c r="D1000" s="18" t="s">
        <v>68</v>
      </c>
      <c r="E1000" s="19" t="b">
        <v>1</v>
      </c>
      <c r="F1000" s="19" t="b">
        <v>0</v>
      </c>
      <c r="G1000" s="19" t="b">
        <v>0</v>
      </c>
      <c r="H1000" s="19" t="b">
        <v>0</v>
      </c>
      <c r="I1000" s="19" t="b">
        <v>0</v>
      </c>
      <c r="J1000" s="19" t="b">
        <v>0</v>
      </c>
      <c r="K1000" s="19" t="b">
        <v>0</v>
      </c>
      <c r="L1000" s="19" t="b">
        <v>0</v>
      </c>
      <c r="M1000" s="20" t="b">
        <v>0</v>
      </c>
      <c r="P1000" s="19" t="s">
        <v>491</v>
      </c>
      <c r="Q1000" s="19" t="s">
        <v>492</v>
      </c>
      <c r="AB1000" s="19" t="b">
        <v>0</v>
      </c>
      <c r="AI1000" s="21" t="b">
        <v>1</v>
      </c>
      <c r="AJ1000" s="21" t="b">
        <v>0</v>
      </c>
      <c r="AK1000" s="21" t="b">
        <v>0</v>
      </c>
      <c r="AL1000" s="21"/>
      <c r="AM1000" s="21" t="b">
        <v>1</v>
      </c>
      <c r="AN1000" s="21"/>
      <c r="AO1000" s="21"/>
      <c r="AP1000" s="21"/>
      <c r="AQ1000" s="21"/>
      <c r="AR1000" s="21"/>
      <c r="AS1000" s="21" t="b">
        <v>0</v>
      </c>
      <c r="AT1000" s="21"/>
      <c r="AU1000" s="22"/>
      <c r="AV1000" s="21"/>
      <c r="AW1000" s="21"/>
      <c r="AX1000" s="21"/>
      <c r="AY1000" s="21"/>
      <c r="AZ1000" s="21"/>
      <c r="BA1000" s="21"/>
      <c r="BB1000" s="23">
        <v>8483.0</v>
      </c>
      <c r="BC1000" s="26">
        <v>3.0</v>
      </c>
      <c r="BD1000" s="24">
        <v>3.2094115E7</v>
      </c>
      <c r="BE1000" s="19" t="s">
        <v>5861</v>
      </c>
      <c r="BF1000" s="25">
        <v>43887.0</v>
      </c>
      <c r="BG1000" s="19" t="s">
        <v>5862</v>
      </c>
      <c r="BH1000" s="19" t="s">
        <v>5863</v>
      </c>
      <c r="BI1000" s="19" t="s">
        <v>5864</v>
      </c>
      <c r="BJ1000" s="19" t="s">
        <v>1059</v>
      </c>
      <c r="BK1000" s="19" t="s">
        <v>5865</v>
      </c>
    </row>
    <row r="1001" ht="16.5" customHeight="1">
      <c r="A1001" s="16" t="s">
        <v>5866</v>
      </c>
      <c r="B1001" s="17" t="s">
        <v>68</v>
      </c>
      <c r="C1001" s="18" t="s">
        <v>68</v>
      </c>
      <c r="D1001" s="18" t="s">
        <v>68</v>
      </c>
      <c r="E1001" s="19" t="b">
        <v>1</v>
      </c>
      <c r="F1001" s="19" t="b">
        <v>0</v>
      </c>
      <c r="G1001" s="19" t="b">
        <v>0</v>
      </c>
      <c r="H1001" s="19" t="b">
        <v>0</v>
      </c>
      <c r="I1001" s="19" t="b">
        <v>0</v>
      </c>
      <c r="J1001" s="19" t="b">
        <v>0</v>
      </c>
      <c r="K1001" s="19" t="b">
        <v>0</v>
      </c>
      <c r="L1001" s="19" t="b">
        <v>0</v>
      </c>
      <c r="M1001" s="20" t="b">
        <v>0</v>
      </c>
      <c r="P1001" s="19" t="s">
        <v>491</v>
      </c>
      <c r="Q1001" s="19" t="s">
        <v>492</v>
      </c>
      <c r="AB1001" s="19" t="b">
        <v>0</v>
      </c>
      <c r="AI1001" s="21" t="b">
        <v>1</v>
      </c>
      <c r="AJ1001" s="21" t="b">
        <v>0</v>
      </c>
      <c r="AK1001" s="21" t="b">
        <v>0</v>
      </c>
      <c r="AL1001" s="21"/>
      <c r="AM1001" s="21" t="b">
        <v>1</v>
      </c>
      <c r="AN1001" s="21"/>
      <c r="AO1001" s="21"/>
      <c r="AP1001" s="21"/>
      <c r="AQ1001" s="21"/>
      <c r="AR1001" s="21"/>
      <c r="AS1001" s="21" t="b">
        <v>0</v>
      </c>
      <c r="AT1001" s="21"/>
      <c r="AU1001" s="22"/>
      <c r="AV1001" s="21"/>
      <c r="AW1001" s="21"/>
      <c r="AX1001" s="21"/>
      <c r="AY1001" s="21"/>
      <c r="AZ1001" s="21"/>
      <c r="BA1001" s="21"/>
      <c r="BB1001" s="23">
        <v>8483.0</v>
      </c>
      <c r="BC1001" s="26">
        <v>3.0</v>
      </c>
      <c r="BD1001" s="24">
        <v>3.2094115E7</v>
      </c>
      <c r="BE1001" s="19" t="s">
        <v>5861</v>
      </c>
      <c r="BF1001" s="25">
        <v>43887.0</v>
      </c>
      <c r="BG1001" s="19" t="s">
        <v>5862</v>
      </c>
      <c r="BH1001" s="19" t="s">
        <v>5863</v>
      </c>
      <c r="BI1001" s="19" t="s">
        <v>5864</v>
      </c>
      <c r="BJ1001" s="19" t="s">
        <v>1059</v>
      </c>
      <c r="BK1001" s="19" t="s">
        <v>5865</v>
      </c>
    </row>
    <row r="1002" ht="16.5" customHeight="1">
      <c r="A1002" s="30" t="s">
        <v>5867</v>
      </c>
      <c r="B1002" s="28" t="s">
        <v>68</v>
      </c>
      <c r="C1002" s="17" t="s">
        <v>68</v>
      </c>
      <c r="D1002" s="17" t="s">
        <v>68</v>
      </c>
      <c r="E1002" s="29" t="b">
        <v>1</v>
      </c>
      <c r="F1002" s="29" t="b">
        <v>0</v>
      </c>
      <c r="G1002" t="b">
        <v>0</v>
      </c>
      <c r="H1002" s="29" t="b">
        <v>0</v>
      </c>
      <c r="I1002" t="b">
        <v>0</v>
      </c>
      <c r="J1002" s="19" t="b">
        <v>0</v>
      </c>
      <c r="K1002" s="19" t="b">
        <v>0</v>
      </c>
      <c r="L1002" s="19" t="b">
        <v>0</v>
      </c>
      <c r="M1002" s="26" t="b">
        <v>0</v>
      </c>
      <c r="O1002" s="30"/>
      <c r="Q1002" s="19" t="s">
        <v>79</v>
      </c>
      <c r="X1002" s="19"/>
      <c r="Y1002" s="19"/>
      <c r="Z1002" s="19"/>
      <c r="AA1002" s="19"/>
      <c r="AB1002" s="19" t="b">
        <v>0</v>
      </c>
      <c r="AC1002" s="19"/>
      <c r="AD1002" s="19"/>
      <c r="AE1002" s="19"/>
      <c r="AF1002" s="19"/>
      <c r="AG1002" s="19"/>
      <c r="AH1002" s="19"/>
      <c r="AI1002" s="21" t="b">
        <v>1</v>
      </c>
      <c r="AJ1002" s="21" t="b">
        <v>0</v>
      </c>
      <c r="AK1002" s="21" t="b">
        <v>0</v>
      </c>
      <c r="AL1002" s="21"/>
      <c r="AM1002" s="21" t="b">
        <v>1</v>
      </c>
      <c r="AN1002" s="21"/>
      <c r="AO1002" s="21"/>
      <c r="AP1002" s="21"/>
      <c r="AQ1002" s="21"/>
      <c r="AR1002" s="21"/>
      <c r="AS1002" s="21" t="b">
        <v>0</v>
      </c>
      <c r="AT1002" s="21"/>
      <c r="AU1002" s="22"/>
      <c r="AV1002" s="21"/>
      <c r="AW1002" s="21"/>
      <c r="AX1002" s="21"/>
      <c r="AY1002" s="21"/>
      <c r="AZ1002" s="21"/>
      <c r="BA1002" s="21"/>
      <c r="BB1002" s="23">
        <v>8472.0</v>
      </c>
      <c r="BC1002" s="20">
        <v>4.0</v>
      </c>
      <c r="BD1002" s="40" t="s">
        <v>5868</v>
      </c>
      <c r="BE1002" s="32" t="s">
        <v>5869</v>
      </c>
      <c r="BF1002" s="41" t="s">
        <v>5870</v>
      </c>
      <c r="BG1002" s="19" t="s">
        <v>5871</v>
      </c>
      <c r="BH1002" s="19" t="s">
        <v>5872</v>
      </c>
      <c r="BI1002" s="19" t="s">
        <v>5873</v>
      </c>
      <c r="BJ1002" s="19" t="s">
        <v>1059</v>
      </c>
      <c r="BK1002" s="19" t="s">
        <v>5874</v>
      </c>
    </row>
    <row r="1003" ht="16.5" customHeight="1">
      <c r="A1003" s="16" t="s">
        <v>5875</v>
      </c>
      <c r="B1003" s="17" t="s">
        <v>68</v>
      </c>
      <c r="C1003" s="17" t="s">
        <v>68</v>
      </c>
      <c r="D1003" s="17" t="s">
        <v>68</v>
      </c>
      <c r="E1003" s="19" t="b">
        <v>1</v>
      </c>
      <c r="F1003" s="29" t="b">
        <v>0</v>
      </c>
      <c r="G1003" s="29" t="b">
        <v>0</v>
      </c>
      <c r="H1003" s="29" t="b">
        <v>0</v>
      </c>
      <c r="I1003" s="29" t="b">
        <v>0</v>
      </c>
      <c r="J1003" s="19" t="b">
        <v>1</v>
      </c>
      <c r="K1003" s="19" t="b">
        <v>0</v>
      </c>
      <c r="L1003" s="19" t="b">
        <v>0</v>
      </c>
      <c r="M1003" s="26" t="b">
        <v>0</v>
      </c>
      <c r="O1003" s="30"/>
      <c r="Q1003" s="19" t="s">
        <v>5876</v>
      </c>
      <c r="X1003" s="19"/>
      <c r="Y1003" s="19"/>
      <c r="Z1003" s="19"/>
      <c r="AA1003" s="19"/>
      <c r="AB1003" s="19" t="b">
        <v>0</v>
      </c>
      <c r="AC1003" s="19"/>
      <c r="AD1003" s="19" t="s">
        <v>5877</v>
      </c>
      <c r="AE1003" s="19"/>
      <c r="AF1003" s="19"/>
      <c r="AG1003" s="19"/>
      <c r="AH1003" s="19"/>
      <c r="AI1003" s="21" t="b">
        <v>1</v>
      </c>
      <c r="AJ1003" s="21" t="b">
        <v>0</v>
      </c>
      <c r="AK1003" s="21" t="b">
        <v>1</v>
      </c>
      <c r="AL1003" s="21"/>
      <c r="AM1003" s="21"/>
      <c r="AN1003" s="21"/>
      <c r="AO1003" s="21"/>
      <c r="AP1003" s="21"/>
      <c r="AQ1003" s="21"/>
      <c r="AR1003" s="21"/>
      <c r="AS1003" s="21" t="b">
        <v>0</v>
      </c>
      <c r="AT1003" s="21"/>
      <c r="AU1003" s="22"/>
      <c r="AV1003" s="21"/>
      <c r="AW1003" s="21"/>
      <c r="AX1003" s="21"/>
      <c r="AY1003" s="21"/>
      <c r="AZ1003" s="21"/>
      <c r="BA1003" s="21"/>
      <c r="BB1003" s="23">
        <v>8443.0</v>
      </c>
      <c r="BC1003" s="20">
        <v>1.0</v>
      </c>
      <c r="BD1003" s="24">
        <v>3.2413319E7</v>
      </c>
      <c r="BE1003" s="19" t="s">
        <v>5878</v>
      </c>
      <c r="BF1003" s="25">
        <v>43979.0</v>
      </c>
      <c r="BG1003" s="19" t="s">
        <v>5879</v>
      </c>
    </row>
    <row r="1004" ht="16.5" customHeight="1">
      <c r="A1004" s="16" t="s">
        <v>5880</v>
      </c>
      <c r="B1004" s="17" t="s">
        <v>68</v>
      </c>
      <c r="C1004" s="18" t="s">
        <v>68</v>
      </c>
      <c r="D1004" s="18" t="s">
        <v>68</v>
      </c>
      <c r="E1004" s="19" t="b">
        <v>1</v>
      </c>
      <c r="F1004" s="19" t="b">
        <v>0</v>
      </c>
      <c r="G1004" s="19" t="b">
        <v>0</v>
      </c>
      <c r="H1004" s="19" t="b">
        <v>0</v>
      </c>
      <c r="I1004" s="19" t="b">
        <v>0</v>
      </c>
      <c r="J1004" s="19" t="b">
        <v>0</v>
      </c>
      <c r="K1004" s="19" t="b">
        <v>0</v>
      </c>
      <c r="L1004" s="19" t="b">
        <v>0</v>
      </c>
      <c r="M1004" s="20" t="b">
        <v>0</v>
      </c>
      <c r="P1004" s="19" t="s">
        <v>236</v>
      </c>
      <c r="Q1004" s="19" t="s">
        <v>79</v>
      </c>
      <c r="R1004" s="19" t="s">
        <v>5881</v>
      </c>
      <c r="AB1004" s="19" t="b">
        <v>0</v>
      </c>
      <c r="AI1004" s="21" t="b">
        <v>1</v>
      </c>
      <c r="AJ1004" s="21" t="b">
        <v>0</v>
      </c>
      <c r="AK1004" s="21" t="b">
        <v>0</v>
      </c>
      <c r="AL1004" s="21"/>
      <c r="AM1004" s="21" t="b">
        <v>1</v>
      </c>
      <c r="AN1004" s="21"/>
      <c r="AO1004" s="21"/>
      <c r="AP1004" s="21"/>
      <c r="AQ1004" s="21"/>
      <c r="AR1004" s="21"/>
      <c r="AS1004" s="21" t="b">
        <v>0</v>
      </c>
      <c r="AT1004" s="21"/>
      <c r="AU1004" s="22"/>
      <c r="AV1004" s="21"/>
      <c r="AW1004" s="21"/>
      <c r="AX1004" s="21"/>
      <c r="AY1004" s="21"/>
      <c r="AZ1004" s="21"/>
      <c r="BA1004" s="21"/>
      <c r="BB1004" s="23">
        <v>8430.0</v>
      </c>
      <c r="BC1004" s="26">
        <v>3.0</v>
      </c>
      <c r="BD1004" s="24">
        <v>3.3596419E7</v>
      </c>
      <c r="BE1004" s="19" t="s">
        <v>5882</v>
      </c>
      <c r="BF1004" s="25">
        <v>44245.0</v>
      </c>
      <c r="BG1004" s="19" t="s">
        <v>5883</v>
      </c>
      <c r="BH1004" s="19" t="s">
        <v>5884</v>
      </c>
      <c r="BI1004" s="19" t="s">
        <v>5885</v>
      </c>
      <c r="BJ1004" s="19" t="s">
        <v>809</v>
      </c>
      <c r="BK1004" s="19" t="s">
        <v>5886</v>
      </c>
    </row>
    <row r="1005" ht="16.5" customHeight="1">
      <c r="A1005" s="16" t="s">
        <v>5887</v>
      </c>
      <c r="B1005" s="17" t="s">
        <v>68</v>
      </c>
      <c r="C1005" s="18" t="s">
        <v>68</v>
      </c>
      <c r="D1005" s="18" t="s">
        <v>68</v>
      </c>
      <c r="E1005" s="19" t="b">
        <v>1</v>
      </c>
      <c r="F1005" s="19" t="b">
        <v>0</v>
      </c>
      <c r="G1005" s="19" t="b">
        <v>0</v>
      </c>
      <c r="H1005" s="19" t="b">
        <v>0</v>
      </c>
      <c r="I1005" s="19" t="b">
        <v>0</v>
      </c>
      <c r="J1005" s="19" t="b">
        <v>0</v>
      </c>
      <c r="K1005" s="19" t="b">
        <v>0</v>
      </c>
      <c r="L1005" s="19" t="b">
        <v>0</v>
      </c>
      <c r="M1005" s="20" t="b">
        <v>0</v>
      </c>
      <c r="N1005" s="19" t="s">
        <v>234</v>
      </c>
      <c r="O1005" s="19" t="s">
        <v>1801</v>
      </c>
      <c r="P1005" s="19" t="s">
        <v>105</v>
      </c>
      <c r="Q1005" s="19" t="s">
        <v>70</v>
      </c>
      <c r="R1005" s="19" t="s">
        <v>1173</v>
      </c>
      <c r="AB1005" s="19" t="b">
        <v>0</v>
      </c>
      <c r="AI1005" s="21" t="b">
        <v>1</v>
      </c>
      <c r="AJ1005" s="21" t="b">
        <v>0</v>
      </c>
      <c r="AK1005" s="21" t="b">
        <v>0</v>
      </c>
      <c r="AL1005" s="21"/>
      <c r="AM1005" s="21" t="b">
        <v>1</v>
      </c>
      <c r="AN1005" s="21" t="b">
        <v>1</v>
      </c>
      <c r="AO1005" s="21" t="s">
        <v>5888</v>
      </c>
      <c r="AP1005" s="21"/>
      <c r="AQ1005" s="21"/>
      <c r="AR1005" s="21"/>
      <c r="AS1005" s="21" t="b">
        <v>0</v>
      </c>
      <c r="AT1005" s="21"/>
      <c r="AU1005" s="22"/>
      <c r="AV1005" s="21"/>
      <c r="AW1005" s="21"/>
      <c r="AX1005" s="21"/>
      <c r="AY1005" s="21"/>
      <c r="AZ1005" s="21"/>
      <c r="BA1005" s="21" t="b">
        <v>1</v>
      </c>
      <c r="BB1005" s="23">
        <v>8420.0</v>
      </c>
      <c r="BC1005" s="26">
        <v>4.0</v>
      </c>
      <c r="BD1005" s="24">
        <v>3.2579974E7</v>
      </c>
      <c r="BE1005" s="19" t="s">
        <v>1802</v>
      </c>
      <c r="BF1005" s="25">
        <v>44007.0</v>
      </c>
      <c r="BG1005" s="19" t="s">
        <v>1803</v>
      </c>
      <c r="BH1005" s="19" t="s">
        <v>1804</v>
      </c>
      <c r="BI1005" s="19" t="s">
        <v>1805</v>
      </c>
      <c r="BJ1005" s="19" t="s">
        <v>141</v>
      </c>
      <c r="BK1005" s="19" t="s">
        <v>1806</v>
      </c>
    </row>
    <row r="1006" ht="16.5" customHeight="1">
      <c r="A1006" s="16" t="s">
        <v>5889</v>
      </c>
      <c r="B1006" s="17" t="s">
        <v>68</v>
      </c>
      <c r="C1006" s="18" t="s">
        <v>68</v>
      </c>
      <c r="D1006" s="18" t="s">
        <v>68</v>
      </c>
      <c r="E1006" s="19" t="b">
        <v>1</v>
      </c>
      <c r="F1006" s="19" t="b">
        <v>0</v>
      </c>
      <c r="G1006" s="19" t="b">
        <v>0</v>
      </c>
      <c r="H1006" s="19" t="b">
        <v>0</v>
      </c>
      <c r="I1006" s="19" t="b">
        <v>0</v>
      </c>
      <c r="J1006" s="19" t="b">
        <v>0</v>
      </c>
      <c r="K1006" s="19" t="b">
        <v>0</v>
      </c>
      <c r="L1006" s="19" t="b">
        <v>0</v>
      </c>
      <c r="M1006" s="20" t="b">
        <v>0</v>
      </c>
      <c r="O1006" s="30"/>
      <c r="Q1006" s="19" t="s">
        <v>79</v>
      </c>
      <c r="AB1006" s="19" t="b">
        <v>0</v>
      </c>
      <c r="AI1006" s="21" t="b">
        <v>1</v>
      </c>
      <c r="AJ1006" s="21" t="b">
        <v>0</v>
      </c>
      <c r="AK1006" s="21" t="b">
        <v>1</v>
      </c>
      <c r="AL1006" s="21"/>
      <c r="AM1006" s="21"/>
      <c r="AN1006" s="21"/>
      <c r="AO1006" s="21"/>
      <c r="AP1006" s="21"/>
      <c r="AQ1006" s="21"/>
      <c r="AR1006" s="21"/>
      <c r="AS1006" s="21" t="b">
        <v>0</v>
      </c>
      <c r="AT1006" s="21"/>
      <c r="AU1006" s="22"/>
      <c r="AV1006" s="21"/>
      <c r="AW1006" s="21"/>
      <c r="AX1006" s="21"/>
      <c r="AY1006" s="21"/>
      <c r="AZ1006" s="21"/>
      <c r="BA1006" s="21"/>
      <c r="BB1006" s="23">
        <v>8418.0</v>
      </c>
      <c r="BC1006" s="26">
        <v>1.0</v>
      </c>
      <c r="BD1006" s="24">
        <v>2.985701E7</v>
      </c>
      <c r="BE1006" s="19" t="s">
        <v>5890</v>
      </c>
      <c r="BF1006" s="25">
        <v>43253.0</v>
      </c>
      <c r="BG1006" s="19" t="s">
        <v>5891</v>
      </c>
      <c r="BI1006" s="19" t="s">
        <v>5892</v>
      </c>
      <c r="BJ1006" s="19" t="s">
        <v>2339</v>
      </c>
    </row>
    <row r="1007" ht="16.5" customHeight="1">
      <c r="A1007" s="16" t="s">
        <v>5893</v>
      </c>
      <c r="B1007" s="17" t="s">
        <v>68</v>
      </c>
      <c r="C1007" s="18" t="s">
        <v>68</v>
      </c>
      <c r="D1007" s="18" t="s">
        <v>68</v>
      </c>
      <c r="E1007" s="19" t="b">
        <v>1</v>
      </c>
      <c r="F1007" s="19" t="b">
        <v>0</v>
      </c>
      <c r="G1007" s="19" t="b">
        <v>0</v>
      </c>
      <c r="H1007" s="19" t="b">
        <v>0</v>
      </c>
      <c r="I1007" s="19" t="b">
        <v>0</v>
      </c>
      <c r="J1007" s="19" t="b">
        <v>0</v>
      </c>
      <c r="K1007" s="19" t="b">
        <v>0</v>
      </c>
      <c r="L1007" s="19" t="b">
        <v>0</v>
      </c>
      <c r="M1007" s="20" t="b">
        <v>0</v>
      </c>
      <c r="O1007" s="32" t="s">
        <v>5894</v>
      </c>
      <c r="Q1007" s="19" t="s">
        <v>70</v>
      </c>
      <c r="R1007" s="19" t="s">
        <v>5895</v>
      </c>
      <c r="AB1007" s="19" t="b">
        <v>0</v>
      </c>
      <c r="AI1007" s="21" t="b">
        <v>1</v>
      </c>
      <c r="AJ1007" s="21" t="b">
        <v>0</v>
      </c>
      <c r="AK1007" s="21" t="b">
        <v>1</v>
      </c>
      <c r="AL1007" s="21"/>
      <c r="AM1007" s="21"/>
      <c r="AN1007" s="21"/>
      <c r="AO1007" s="21"/>
      <c r="AP1007" s="21"/>
      <c r="AQ1007" s="21"/>
      <c r="AR1007" s="21"/>
      <c r="AS1007" s="21" t="b">
        <v>0</v>
      </c>
      <c r="AT1007" s="21"/>
      <c r="AU1007" s="22"/>
      <c r="AV1007" s="21"/>
      <c r="AW1007" s="21"/>
      <c r="AX1007" s="21"/>
      <c r="AY1007" s="21"/>
      <c r="AZ1007" s="21"/>
      <c r="BA1007" s="21"/>
      <c r="BB1007" s="23">
        <v>8405.0</v>
      </c>
      <c r="BC1007" s="26">
        <v>1.0</v>
      </c>
      <c r="BD1007" s="24">
        <v>3.2290418E7</v>
      </c>
      <c r="BE1007" s="19" t="s">
        <v>5896</v>
      </c>
      <c r="BF1007" s="25">
        <v>43937.0</v>
      </c>
      <c r="BG1007" s="19" t="s">
        <v>5897</v>
      </c>
      <c r="BH1007" s="19" t="s">
        <v>5898</v>
      </c>
      <c r="BI1007" s="19" t="s">
        <v>5899</v>
      </c>
      <c r="BJ1007" s="19" t="s">
        <v>4345</v>
      </c>
      <c r="BK1007" s="19" t="s">
        <v>5900</v>
      </c>
    </row>
    <row r="1008" ht="16.5" customHeight="1">
      <c r="A1008" s="16" t="s">
        <v>5901</v>
      </c>
      <c r="B1008" s="17" t="s">
        <v>68</v>
      </c>
      <c r="C1008" s="18" t="s">
        <v>68</v>
      </c>
      <c r="D1008" s="18" t="s">
        <v>68</v>
      </c>
      <c r="E1008" s="19" t="b">
        <v>0</v>
      </c>
      <c r="F1008" s="19" t="b">
        <v>1</v>
      </c>
      <c r="G1008" s="19" t="b">
        <v>0</v>
      </c>
      <c r="H1008" s="19" t="b">
        <v>0</v>
      </c>
      <c r="I1008" s="19" t="b">
        <v>0</v>
      </c>
      <c r="J1008" s="19" t="b">
        <v>0</v>
      </c>
      <c r="K1008" s="19" t="b">
        <v>0</v>
      </c>
      <c r="L1008" s="19" t="b">
        <v>0</v>
      </c>
      <c r="M1008" s="20" t="b">
        <v>0</v>
      </c>
      <c r="O1008" s="30"/>
      <c r="X1008" s="19"/>
      <c r="Y1008" s="19" t="b">
        <f>OR(EQ(Z1008,"Yes"),EQ(AA1008,"Yes"))</f>
        <v>1</v>
      </c>
      <c r="Z1008" s="19" t="s">
        <v>68</v>
      </c>
      <c r="AA1008" s="19" t="s">
        <v>88</v>
      </c>
      <c r="AB1008" s="19" t="b">
        <v>0</v>
      </c>
      <c r="AI1008" s="21" t="b">
        <v>1</v>
      </c>
      <c r="AJ1008" s="21" t="b">
        <v>0</v>
      </c>
      <c r="AK1008" s="21" t="b">
        <v>0</v>
      </c>
      <c r="AL1008" s="21"/>
      <c r="AM1008" s="21" t="b">
        <v>1</v>
      </c>
      <c r="AN1008" s="21"/>
      <c r="AO1008" s="21"/>
      <c r="AP1008" s="21"/>
      <c r="AQ1008" s="21"/>
      <c r="AR1008" s="21"/>
      <c r="AS1008" s="21" t="b">
        <v>0</v>
      </c>
      <c r="AT1008" s="21"/>
      <c r="AU1008" s="22"/>
      <c r="AV1008" s="21"/>
      <c r="AW1008" s="21"/>
      <c r="AX1008" s="21"/>
      <c r="AY1008" s="21"/>
      <c r="AZ1008" s="21"/>
      <c r="BA1008" s="21"/>
      <c r="BB1008" s="23">
        <v>8402.0</v>
      </c>
      <c r="BC1008" s="26">
        <v>2.0</v>
      </c>
      <c r="BD1008" s="24">
        <v>2.9991676E7</v>
      </c>
      <c r="BE1008" s="19" t="s">
        <v>5902</v>
      </c>
      <c r="BF1008" s="25">
        <v>43293.0</v>
      </c>
      <c r="BG1008" s="19" t="s">
        <v>5903</v>
      </c>
      <c r="BH1008" s="19" t="s">
        <v>5904</v>
      </c>
      <c r="BI1008" s="19" t="s">
        <v>5905</v>
      </c>
      <c r="BJ1008" s="19" t="s">
        <v>127</v>
      </c>
    </row>
    <row r="1009" ht="16.5" customHeight="1">
      <c r="A1009" s="16" t="s">
        <v>5906</v>
      </c>
      <c r="B1009" s="17" t="s">
        <v>68</v>
      </c>
      <c r="C1009" s="18" t="s">
        <v>68</v>
      </c>
      <c r="D1009" s="18" t="s">
        <v>68</v>
      </c>
      <c r="E1009" s="19" t="b">
        <v>1</v>
      </c>
      <c r="F1009" s="19" t="b">
        <v>0</v>
      </c>
      <c r="G1009" s="19" t="b">
        <v>0</v>
      </c>
      <c r="H1009" s="19" t="b">
        <v>0</v>
      </c>
      <c r="I1009" s="19" t="b">
        <v>0</v>
      </c>
      <c r="J1009" s="19" t="b">
        <v>0</v>
      </c>
      <c r="K1009" s="19" t="b">
        <v>0</v>
      </c>
      <c r="L1009" s="19" t="b">
        <v>0</v>
      </c>
      <c r="M1009" s="20" t="b">
        <v>0</v>
      </c>
      <c r="O1009" s="30"/>
      <c r="Q1009" s="19" t="s">
        <v>79</v>
      </c>
      <c r="AB1009" s="19" t="b">
        <v>0</v>
      </c>
      <c r="AI1009" s="21" t="b">
        <v>1</v>
      </c>
      <c r="AJ1009" s="21" t="b">
        <v>0</v>
      </c>
      <c r="AK1009" s="21" t="b">
        <v>0</v>
      </c>
      <c r="AL1009" s="21"/>
      <c r="AM1009" s="21" t="b">
        <v>1</v>
      </c>
      <c r="AN1009" s="21"/>
      <c r="AO1009" s="21"/>
      <c r="AP1009" s="21"/>
      <c r="AQ1009" s="21"/>
      <c r="AR1009" s="21"/>
      <c r="AS1009" s="21" t="b">
        <v>0</v>
      </c>
      <c r="AT1009" s="21"/>
      <c r="AU1009" s="22"/>
      <c r="AV1009" s="21"/>
      <c r="AW1009" s="21"/>
      <c r="AX1009" s="21"/>
      <c r="AY1009" s="21"/>
      <c r="AZ1009" s="21"/>
      <c r="BA1009" s="21"/>
      <c r="BB1009" s="23">
        <v>8392.0</v>
      </c>
      <c r="BC1009" s="26">
        <v>37.0</v>
      </c>
      <c r="BD1009" s="24">
        <v>3.121647E7</v>
      </c>
      <c r="BE1009" s="19" t="s">
        <v>3004</v>
      </c>
      <c r="BF1009" s="25">
        <v>43636.0</v>
      </c>
      <c r="BG1009" s="19" t="s">
        <v>3005</v>
      </c>
      <c r="BH1009" s="19" t="s">
        <v>3006</v>
      </c>
      <c r="BI1009" s="19" t="s">
        <v>3007</v>
      </c>
      <c r="BJ1009" s="19" t="s">
        <v>809</v>
      </c>
      <c r="BK1009" s="19" t="s">
        <v>3008</v>
      </c>
    </row>
    <row r="1010" ht="16.5" customHeight="1">
      <c r="A1010" s="16" t="s">
        <v>5907</v>
      </c>
      <c r="B1010" s="17" t="s">
        <v>68</v>
      </c>
      <c r="C1010" s="18" t="s">
        <v>68</v>
      </c>
      <c r="D1010" s="18" t="s">
        <v>68</v>
      </c>
      <c r="E1010" s="19" t="b">
        <v>1</v>
      </c>
      <c r="F1010" s="19" t="b">
        <v>0</v>
      </c>
      <c r="G1010" s="19" t="b">
        <v>0</v>
      </c>
      <c r="H1010" s="19" t="b">
        <v>0</v>
      </c>
      <c r="I1010" s="19" t="b">
        <v>0</v>
      </c>
      <c r="J1010" s="19" t="b">
        <v>0</v>
      </c>
      <c r="K1010" s="19" t="b">
        <v>0</v>
      </c>
      <c r="L1010" s="19" t="b">
        <v>0</v>
      </c>
      <c r="M1010" s="20" t="b">
        <v>0</v>
      </c>
      <c r="O1010" s="30"/>
      <c r="Q1010" s="19" t="s">
        <v>79</v>
      </c>
      <c r="AB1010" s="19" t="b">
        <v>0</v>
      </c>
      <c r="AI1010" s="21" t="b">
        <v>1</v>
      </c>
      <c r="AJ1010" s="21" t="b">
        <v>0</v>
      </c>
      <c r="AK1010" s="21" t="b">
        <v>1</v>
      </c>
      <c r="AL1010" s="21"/>
      <c r="AM1010" s="21"/>
      <c r="AN1010" s="21"/>
      <c r="AO1010" s="21"/>
      <c r="AP1010" s="21"/>
      <c r="AQ1010" s="21"/>
      <c r="AR1010" s="21"/>
      <c r="AS1010" s="21" t="b">
        <v>0</v>
      </c>
      <c r="AT1010" s="21"/>
      <c r="AU1010" s="22"/>
      <c r="AV1010" s="21"/>
      <c r="AW1010" s="21"/>
      <c r="AX1010" s="21"/>
      <c r="AY1010" s="21"/>
      <c r="AZ1010" s="21"/>
      <c r="BA1010" s="21"/>
      <c r="BB1010" s="23">
        <v>8372.0</v>
      </c>
      <c r="BC1010" s="26">
        <v>1.0</v>
      </c>
      <c r="BD1010" s="24">
        <v>2.6627738E7</v>
      </c>
      <c r="BE1010" s="19" t="s">
        <v>5908</v>
      </c>
      <c r="BF1010" s="25">
        <v>42341.0</v>
      </c>
      <c r="BG1010" s="19" t="s">
        <v>5909</v>
      </c>
      <c r="BH1010" s="19" t="s">
        <v>5910</v>
      </c>
      <c r="BI1010" s="19" t="s">
        <v>5911</v>
      </c>
      <c r="BJ1010" s="19" t="s">
        <v>141</v>
      </c>
    </row>
    <row r="1011" ht="16.5" customHeight="1">
      <c r="A1011" s="16" t="s">
        <v>5912</v>
      </c>
      <c r="B1011" s="17" t="s">
        <v>68</v>
      </c>
      <c r="C1011" s="18" t="s">
        <v>68</v>
      </c>
      <c r="D1011" s="18" t="s">
        <v>68</v>
      </c>
      <c r="E1011" s="19" t="b">
        <v>1</v>
      </c>
      <c r="F1011" s="19" t="b">
        <v>0</v>
      </c>
      <c r="G1011" s="19" t="b">
        <v>0</v>
      </c>
      <c r="H1011" s="19" t="b">
        <v>0</v>
      </c>
      <c r="I1011" s="19" t="b">
        <v>0</v>
      </c>
      <c r="J1011" s="19" t="b">
        <v>0</v>
      </c>
      <c r="K1011" s="19" t="b">
        <v>0</v>
      </c>
      <c r="L1011" s="19" t="b">
        <v>0</v>
      </c>
      <c r="M1011" s="20" t="b">
        <v>0</v>
      </c>
      <c r="O1011" s="19" t="s">
        <v>5913</v>
      </c>
      <c r="P1011" s="19" t="s">
        <v>5914</v>
      </c>
      <c r="Q1011" s="19" t="s">
        <v>79</v>
      </c>
      <c r="R1011" s="19" t="s">
        <v>5915</v>
      </c>
      <c r="AB1011" s="19" t="b">
        <v>0</v>
      </c>
      <c r="AI1011" s="21" t="b">
        <v>1</v>
      </c>
      <c r="AJ1011" s="21" t="b">
        <v>0</v>
      </c>
      <c r="AK1011" s="21" t="b">
        <v>1</v>
      </c>
      <c r="AL1011" s="21"/>
      <c r="AM1011" s="21"/>
      <c r="AN1011" s="21"/>
      <c r="AO1011" s="21"/>
      <c r="AP1011" s="21"/>
      <c r="AQ1011" s="21"/>
      <c r="AR1011" s="21"/>
      <c r="AS1011" s="21" t="b">
        <v>0</v>
      </c>
      <c r="AT1011" s="21"/>
      <c r="AU1011" s="22"/>
      <c r="AV1011" s="21"/>
      <c r="AW1011" s="21"/>
      <c r="AX1011" s="21"/>
      <c r="AY1011" s="21"/>
      <c r="AZ1011" s="21"/>
      <c r="BA1011" s="21"/>
      <c r="BB1011" s="23">
        <v>8367.0</v>
      </c>
      <c r="BC1011" s="26">
        <v>1.0</v>
      </c>
      <c r="BD1011" s="24">
        <v>3.2814028E7</v>
      </c>
      <c r="BE1011" s="19" t="s">
        <v>5916</v>
      </c>
      <c r="BF1011" s="25">
        <v>44063.0</v>
      </c>
      <c r="BG1011" s="19" t="s">
        <v>5917</v>
      </c>
      <c r="BH1011" s="19" t="s">
        <v>5918</v>
      </c>
      <c r="BI1011" s="19" t="s">
        <v>5919</v>
      </c>
      <c r="BJ1011" s="19" t="s">
        <v>169</v>
      </c>
      <c r="BK1011" s="19" t="s">
        <v>5920</v>
      </c>
    </row>
    <row r="1012" ht="16.5" customHeight="1">
      <c r="A1012" s="16" t="s">
        <v>5921</v>
      </c>
      <c r="B1012" s="17" t="s">
        <v>68</v>
      </c>
      <c r="C1012" s="18" t="s">
        <v>68</v>
      </c>
      <c r="D1012" s="18" t="s">
        <v>68</v>
      </c>
      <c r="E1012" s="19" t="b">
        <v>1</v>
      </c>
      <c r="F1012" s="19" t="b">
        <v>0</v>
      </c>
      <c r="G1012" s="19" t="b">
        <v>0</v>
      </c>
      <c r="H1012" s="19" t="b">
        <v>1</v>
      </c>
      <c r="I1012" s="19" t="b">
        <v>0</v>
      </c>
      <c r="J1012" s="19" t="b">
        <v>0</v>
      </c>
      <c r="K1012" s="19" t="b">
        <v>0</v>
      </c>
      <c r="L1012" s="19" t="b">
        <v>0</v>
      </c>
      <c r="M1012" s="20" t="b">
        <v>0</v>
      </c>
      <c r="N1012" s="19" t="s">
        <v>234</v>
      </c>
      <c r="O1012" s="19" t="s">
        <v>5922</v>
      </c>
      <c r="P1012" s="19" t="s">
        <v>105</v>
      </c>
      <c r="Q1012" s="19" t="s">
        <v>79</v>
      </c>
      <c r="R1012" s="19" t="s">
        <v>5923</v>
      </c>
      <c r="AB1012" s="19" t="b">
        <v>0</v>
      </c>
      <c r="AI1012" s="21" t="b">
        <v>1</v>
      </c>
      <c r="AJ1012" s="21" t="b">
        <v>0</v>
      </c>
      <c r="AK1012" s="21" t="b">
        <v>1</v>
      </c>
      <c r="AL1012" s="21"/>
      <c r="AM1012" s="21"/>
      <c r="AN1012" s="21"/>
      <c r="AO1012" s="21"/>
      <c r="AP1012" s="21"/>
      <c r="AQ1012" s="21"/>
      <c r="AR1012" s="21"/>
      <c r="AS1012" s="21" t="b">
        <v>0</v>
      </c>
      <c r="AT1012" s="21"/>
      <c r="AU1012" s="22"/>
      <c r="AV1012" s="21" t="b">
        <v>1</v>
      </c>
      <c r="AW1012" s="21"/>
      <c r="AX1012" s="21"/>
      <c r="AY1012" s="21"/>
      <c r="AZ1012" s="21"/>
      <c r="BA1012" s="21"/>
      <c r="BB1012" s="23">
        <v>8345.0</v>
      </c>
      <c r="BC1012" s="26">
        <v>1.0</v>
      </c>
      <c r="BD1012" s="24">
        <v>3.055938E7</v>
      </c>
      <c r="BE1012" s="19" t="s">
        <v>5924</v>
      </c>
      <c r="BF1012" s="25">
        <v>43453.0</v>
      </c>
      <c r="BG1012" s="19" t="s">
        <v>5925</v>
      </c>
      <c r="BH1012" s="19" t="s">
        <v>5926</v>
      </c>
      <c r="BI1012" s="19" t="s">
        <v>5927</v>
      </c>
      <c r="BJ1012" s="19" t="s">
        <v>86</v>
      </c>
    </row>
    <row r="1013" ht="16.5" customHeight="1">
      <c r="A1013" s="27" t="s">
        <v>5928</v>
      </c>
      <c r="B1013" s="28" t="s">
        <v>68</v>
      </c>
      <c r="C1013" s="17" t="s">
        <v>88</v>
      </c>
      <c r="D1013" s="17" t="s">
        <v>88</v>
      </c>
      <c r="E1013" s="29" t="b">
        <v>1</v>
      </c>
      <c r="F1013" s="29" t="b">
        <v>0</v>
      </c>
      <c r="G1013" t="b">
        <v>0</v>
      </c>
      <c r="H1013" s="29" t="b">
        <v>0</v>
      </c>
      <c r="I1013" t="b">
        <v>0</v>
      </c>
      <c r="J1013" s="19" t="b">
        <v>0</v>
      </c>
      <c r="K1013" s="19" t="b">
        <v>0</v>
      </c>
      <c r="L1013" s="19" t="b">
        <v>0</v>
      </c>
      <c r="M1013" s="26" t="b">
        <v>0</v>
      </c>
      <c r="O1013" s="30"/>
      <c r="Q1013" s="19"/>
      <c r="X1013" s="19"/>
      <c r="Y1013" s="19"/>
      <c r="Z1013" s="19"/>
      <c r="AA1013" s="19"/>
      <c r="AB1013" s="19" t="b">
        <v>0</v>
      </c>
      <c r="AC1013" s="19"/>
      <c r="AD1013" s="19"/>
      <c r="AE1013" s="19"/>
      <c r="AF1013" s="19"/>
      <c r="AG1013" s="19"/>
      <c r="AH1013" s="19"/>
      <c r="AI1013" s="21" t="b">
        <v>0</v>
      </c>
      <c r="AJ1013" s="21" t="b">
        <v>0</v>
      </c>
      <c r="AK1013" s="21" t="b">
        <v>0</v>
      </c>
      <c r="AL1013" s="21"/>
      <c r="AM1013" s="21"/>
      <c r="AN1013" s="21"/>
      <c r="AO1013" s="21"/>
      <c r="AP1013" s="21"/>
      <c r="AQ1013" s="21"/>
      <c r="AR1013" s="21"/>
      <c r="AS1013" s="21" t="b">
        <v>1</v>
      </c>
      <c r="AT1013" s="21"/>
      <c r="AU1013" s="22"/>
      <c r="AV1013" s="21"/>
      <c r="AW1013" s="21"/>
      <c r="AX1013" s="21"/>
      <c r="AY1013" s="21"/>
      <c r="AZ1013" s="21"/>
      <c r="BA1013" s="21"/>
      <c r="BB1013" s="31">
        <v>8309.0</v>
      </c>
      <c r="BC1013" s="20"/>
      <c r="BD1013" s="24"/>
      <c r="BE1013" s="32" t="s">
        <v>5929</v>
      </c>
      <c r="BF1013" s="33">
        <v>44495.0</v>
      </c>
      <c r="BG1013" s="19" t="s">
        <v>5930</v>
      </c>
      <c r="BH1013" s="19"/>
      <c r="BI1013" s="19" t="s">
        <v>5931</v>
      </c>
      <c r="BJ1013" s="19" t="s">
        <v>809</v>
      </c>
      <c r="BK1013" s="19"/>
    </row>
    <row r="1014" ht="16.5" customHeight="1">
      <c r="A1014" s="16" t="s">
        <v>5932</v>
      </c>
      <c r="B1014" s="17" t="s">
        <v>68</v>
      </c>
      <c r="C1014" s="18" t="s">
        <v>68</v>
      </c>
      <c r="D1014" s="18" t="s">
        <v>68</v>
      </c>
      <c r="E1014" s="19" t="b">
        <v>1</v>
      </c>
      <c r="F1014" s="19" t="b">
        <v>0</v>
      </c>
      <c r="G1014" s="19" t="b">
        <v>0</v>
      </c>
      <c r="H1014" s="19" t="b">
        <v>0</v>
      </c>
      <c r="I1014" s="19" t="b">
        <v>0</v>
      </c>
      <c r="J1014" s="19" t="b">
        <v>0</v>
      </c>
      <c r="K1014" s="19" t="b">
        <v>0</v>
      </c>
      <c r="L1014" s="19" t="b">
        <v>0</v>
      </c>
      <c r="M1014" s="20" t="b">
        <v>0</v>
      </c>
      <c r="N1014" s="19" t="s">
        <v>234</v>
      </c>
      <c r="O1014" s="19" t="s">
        <v>5933</v>
      </c>
      <c r="P1014" s="19" t="s">
        <v>105</v>
      </c>
      <c r="Q1014" s="19" t="s">
        <v>70</v>
      </c>
      <c r="R1014" s="19" t="s">
        <v>5934</v>
      </c>
      <c r="S1014" s="19" t="s">
        <v>5935</v>
      </c>
      <c r="AB1014" s="19" t="b">
        <v>0</v>
      </c>
      <c r="AI1014" s="21" t="b">
        <v>1</v>
      </c>
      <c r="AJ1014" s="21" t="b">
        <v>0</v>
      </c>
      <c r="AK1014" s="21" t="b">
        <v>1</v>
      </c>
      <c r="AL1014" s="21"/>
      <c r="AM1014" s="21"/>
      <c r="AN1014" s="21"/>
      <c r="AO1014" s="21"/>
      <c r="AP1014" s="21"/>
      <c r="AQ1014" s="21"/>
      <c r="AR1014" s="21"/>
      <c r="AS1014" s="21" t="b">
        <v>0</v>
      </c>
      <c r="AT1014" s="21"/>
      <c r="AU1014" s="22"/>
      <c r="AV1014" s="21" t="b">
        <v>1</v>
      </c>
      <c r="AW1014" s="21"/>
      <c r="AX1014" s="21"/>
      <c r="AY1014" s="21"/>
      <c r="AZ1014" s="21"/>
      <c r="BA1014" s="21"/>
      <c r="BB1014" s="23">
        <v>8292.0</v>
      </c>
      <c r="BC1014" s="26">
        <v>1.0</v>
      </c>
      <c r="BD1014" s="24">
        <v>3.1744909E7</v>
      </c>
      <c r="BE1014" s="19" t="s">
        <v>5936</v>
      </c>
      <c r="BF1014" s="25">
        <v>43790.0</v>
      </c>
      <c r="BG1014" s="19" t="s">
        <v>5937</v>
      </c>
      <c r="BH1014" s="19" t="s">
        <v>5938</v>
      </c>
      <c r="BI1014" s="19" t="s">
        <v>5939</v>
      </c>
      <c r="BJ1014" s="19" t="s">
        <v>1903</v>
      </c>
      <c r="BK1014" s="19" t="s">
        <v>5940</v>
      </c>
    </row>
    <row r="1015" ht="16.5" customHeight="1">
      <c r="A1015" s="32" t="s">
        <v>5941</v>
      </c>
      <c r="B1015" s="28" t="s">
        <v>68</v>
      </c>
      <c r="C1015" s="17" t="s">
        <v>88</v>
      </c>
      <c r="D1015" s="17" t="s">
        <v>88</v>
      </c>
      <c r="E1015" s="19" t="b">
        <v>0</v>
      </c>
      <c r="F1015" s="19" t="b">
        <v>0</v>
      </c>
      <c r="G1015" s="19" t="b">
        <v>0</v>
      </c>
      <c r="H1015" s="19" t="b">
        <v>1</v>
      </c>
      <c r="I1015" s="19" t="b">
        <v>0</v>
      </c>
      <c r="J1015" s="19" t="b">
        <v>0</v>
      </c>
      <c r="K1015" s="19" t="b">
        <v>0</v>
      </c>
      <c r="L1015" s="19" t="b">
        <v>1</v>
      </c>
      <c r="M1015" s="26" t="b">
        <v>0</v>
      </c>
      <c r="O1015" s="30"/>
      <c r="P1015" s="19" t="s">
        <v>105</v>
      </c>
      <c r="Q1015" s="19"/>
      <c r="X1015" s="19"/>
      <c r="Y1015" s="19"/>
      <c r="Z1015" s="19"/>
      <c r="AA1015" s="19"/>
      <c r="AB1015" s="19" t="b">
        <v>0</v>
      </c>
      <c r="AC1015" s="19"/>
      <c r="AD1015" s="19"/>
      <c r="AE1015" s="19"/>
      <c r="AF1015" s="19"/>
      <c r="AG1015" s="19"/>
      <c r="AH1015" s="19"/>
      <c r="AI1015" s="21" t="b">
        <v>0</v>
      </c>
      <c r="AJ1015" s="21" t="b">
        <v>0</v>
      </c>
      <c r="AK1015" s="21" t="b">
        <v>0</v>
      </c>
      <c r="AL1015" s="21"/>
      <c r="AM1015" s="21"/>
      <c r="AN1015" s="21"/>
      <c r="AO1015" s="21"/>
      <c r="AP1015" s="21"/>
      <c r="AQ1015" s="21"/>
      <c r="AR1015" s="21"/>
      <c r="AS1015" s="21" t="b">
        <v>1</v>
      </c>
      <c r="AT1015" s="21"/>
      <c r="AU1015" s="22"/>
      <c r="AV1015" s="21"/>
      <c r="AW1015" s="21"/>
      <c r="AX1015" s="21"/>
      <c r="AY1015" s="21"/>
      <c r="AZ1015" s="21"/>
      <c r="BA1015" s="21"/>
      <c r="BB1015" s="23">
        <v>8279.0</v>
      </c>
      <c r="BC1015" s="20"/>
      <c r="BD1015" s="24"/>
      <c r="BE1015" s="32"/>
      <c r="BF1015" s="33"/>
      <c r="BG1015" s="19" t="s">
        <v>5942</v>
      </c>
      <c r="BH1015" t="s">
        <v>5942</v>
      </c>
      <c r="BI1015" s="19"/>
      <c r="BK1015" s="19"/>
    </row>
    <row r="1016" ht="16.5" customHeight="1">
      <c r="A1016" s="32" t="s">
        <v>5943</v>
      </c>
      <c r="B1016" s="28" t="s">
        <v>68</v>
      </c>
      <c r="C1016" s="17" t="s">
        <v>88</v>
      </c>
      <c r="D1016" s="17" t="s">
        <v>88</v>
      </c>
      <c r="E1016" s="19" t="b">
        <v>0</v>
      </c>
      <c r="F1016" s="19" t="b">
        <v>0</v>
      </c>
      <c r="G1016" s="19" t="b">
        <v>0</v>
      </c>
      <c r="H1016" s="19" t="b">
        <v>1</v>
      </c>
      <c r="I1016" s="19" t="b">
        <v>0</v>
      </c>
      <c r="J1016" s="19" t="b">
        <v>0</v>
      </c>
      <c r="K1016" s="19" t="b">
        <v>0</v>
      </c>
      <c r="L1016" s="19" t="b">
        <v>1</v>
      </c>
      <c r="M1016" s="26" t="b">
        <v>0</v>
      </c>
      <c r="O1016" s="30"/>
      <c r="P1016" s="19" t="s">
        <v>105</v>
      </c>
      <c r="Q1016" s="19"/>
      <c r="X1016" s="19"/>
      <c r="Y1016" s="19"/>
      <c r="Z1016" s="19"/>
      <c r="AA1016" s="19"/>
      <c r="AB1016" s="19" t="b">
        <v>0</v>
      </c>
      <c r="AC1016" s="19"/>
      <c r="AD1016" s="19"/>
      <c r="AE1016" s="19"/>
      <c r="AF1016" s="19"/>
      <c r="AG1016" s="19"/>
      <c r="AH1016" s="19"/>
      <c r="AI1016" s="21" t="b">
        <v>0</v>
      </c>
      <c r="AJ1016" s="21" t="b">
        <v>0</v>
      </c>
      <c r="AK1016" s="21" t="b">
        <v>0</v>
      </c>
      <c r="AL1016" s="21"/>
      <c r="AM1016" s="21"/>
      <c r="AN1016" s="21"/>
      <c r="AO1016" s="21"/>
      <c r="AP1016" s="21"/>
      <c r="AQ1016" s="21"/>
      <c r="AR1016" s="21"/>
      <c r="AS1016" s="21" t="b">
        <v>1</v>
      </c>
      <c r="AT1016" s="21"/>
      <c r="AU1016" s="22"/>
      <c r="AV1016" s="21"/>
      <c r="AW1016" s="21"/>
      <c r="AX1016" s="21"/>
      <c r="AY1016" s="21"/>
      <c r="AZ1016" s="21"/>
      <c r="BA1016" s="21"/>
      <c r="BB1016" s="23">
        <v>8270.0</v>
      </c>
      <c r="BC1016" s="20"/>
      <c r="BD1016" s="24"/>
      <c r="BE1016" s="32"/>
      <c r="BF1016" s="33"/>
      <c r="BG1016" s="19" t="s">
        <v>5944</v>
      </c>
      <c r="BH1016" t="s">
        <v>5944</v>
      </c>
      <c r="BI1016" s="19"/>
      <c r="BK1016" s="19"/>
    </row>
    <row r="1017" ht="16.5" customHeight="1">
      <c r="A1017" s="16" t="s">
        <v>5945</v>
      </c>
      <c r="B1017" s="17" t="s">
        <v>68</v>
      </c>
      <c r="C1017" s="18" t="s">
        <v>68</v>
      </c>
      <c r="D1017" s="18" t="s">
        <v>68</v>
      </c>
      <c r="E1017" s="19" t="b">
        <v>1</v>
      </c>
      <c r="F1017" s="19" t="b">
        <v>0</v>
      </c>
      <c r="G1017" s="19" t="b">
        <v>0</v>
      </c>
      <c r="H1017" s="19" t="b">
        <v>0</v>
      </c>
      <c r="I1017" s="19" t="b">
        <v>0</v>
      </c>
      <c r="J1017" s="19" t="b">
        <v>0</v>
      </c>
      <c r="K1017" s="19" t="b">
        <v>0</v>
      </c>
      <c r="L1017" s="19" t="b">
        <v>0</v>
      </c>
      <c r="M1017" s="20" t="b">
        <v>0</v>
      </c>
      <c r="O1017" s="19" t="s">
        <v>5946</v>
      </c>
      <c r="P1017" s="19" t="s">
        <v>688</v>
      </c>
      <c r="Q1017" s="19" t="s">
        <v>79</v>
      </c>
      <c r="R1017" s="19" t="s">
        <v>5947</v>
      </c>
      <c r="AB1017" s="19" t="b">
        <v>0</v>
      </c>
      <c r="AI1017" s="21" t="b">
        <v>1</v>
      </c>
      <c r="AJ1017" s="21" t="b">
        <v>0</v>
      </c>
      <c r="AK1017" s="21" t="b">
        <v>0</v>
      </c>
      <c r="AL1017" s="21"/>
      <c r="AM1017" s="21" t="b">
        <v>1</v>
      </c>
      <c r="AN1017" s="21"/>
      <c r="AO1017" s="21"/>
      <c r="AP1017" s="21"/>
      <c r="AQ1017" s="21"/>
      <c r="AR1017" s="21"/>
      <c r="AS1017" s="21" t="b">
        <v>0</v>
      </c>
      <c r="AT1017" s="21"/>
      <c r="AU1017" s="22"/>
      <c r="AV1017" s="21"/>
      <c r="AW1017" s="21"/>
      <c r="AX1017" s="21"/>
      <c r="AY1017" s="21"/>
      <c r="AZ1017" s="21"/>
      <c r="BA1017" s="21"/>
      <c r="BB1017" s="23">
        <v>8256.0</v>
      </c>
      <c r="BC1017" s="26">
        <v>3.0</v>
      </c>
      <c r="BD1017" s="24">
        <v>3.2444631E7</v>
      </c>
      <c r="BE1017" s="19" t="s">
        <v>5948</v>
      </c>
      <c r="BF1017" s="25">
        <v>43975.0</v>
      </c>
      <c r="BG1017" s="19" t="s">
        <v>5949</v>
      </c>
      <c r="BH1017" s="19" t="s">
        <v>5950</v>
      </c>
      <c r="BI1017" s="19" t="s">
        <v>5951</v>
      </c>
      <c r="BJ1017" s="19" t="s">
        <v>127</v>
      </c>
    </row>
    <row r="1018" ht="16.5" customHeight="1">
      <c r="A1018" s="16" t="s">
        <v>5952</v>
      </c>
      <c r="B1018" s="17" t="s">
        <v>68</v>
      </c>
      <c r="C1018" s="18" t="s">
        <v>68</v>
      </c>
      <c r="D1018" s="18" t="s">
        <v>68</v>
      </c>
      <c r="E1018" s="19" t="b">
        <v>1</v>
      </c>
      <c r="F1018" s="19" t="b">
        <v>0</v>
      </c>
      <c r="G1018" s="19" t="b">
        <v>0</v>
      </c>
      <c r="H1018" s="19" t="b">
        <v>0</v>
      </c>
      <c r="I1018" s="19" t="b">
        <v>0</v>
      </c>
      <c r="J1018" s="19" t="b">
        <v>0</v>
      </c>
      <c r="K1018" s="19" t="b">
        <v>0</v>
      </c>
      <c r="L1018" s="19" t="b">
        <v>0</v>
      </c>
      <c r="M1018" s="20" t="b">
        <v>0</v>
      </c>
      <c r="N1018" s="19" t="s">
        <v>234</v>
      </c>
      <c r="O1018" s="19" t="s">
        <v>5953</v>
      </c>
      <c r="P1018" s="19" t="s">
        <v>105</v>
      </c>
      <c r="Q1018" s="19" t="s">
        <v>70</v>
      </c>
      <c r="R1018" s="19" t="s">
        <v>5954</v>
      </c>
      <c r="AB1018" s="19" t="b">
        <v>0</v>
      </c>
      <c r="AI1018" s="21" t="b">
        <v>0</v>
      </c>
      <c r="AJ1018" s="21" t="b">
        <v>0</v>
      </c>
      <c r="AK1018" s="21" t="b">
        <v>0</v>
      </c>
      <c r="AL1018" s="21"/>
      <c r="AM1018" s="21"/>
      <c r="AN1018" s="21" t="b">
        <v>1</v>
      </c>
      <c r="AO1018" s="21" t="s">
        <v>5955</v>
      </c>
      <c r="AP1018" s="21"/>
      <c r="AQ1018" s="21"/>
      <c r="AR1018" s="21"/>
      <c r="AS1018" s="21" t="b">
        <v>0</v>
      </c>
      <c r="AT1018" s="21"/>
      <c r="AU1018" s="22"/>
      <c r="AV1018" s="21"/>
      <c r="AW1018" s="21"/>
      <c r="AX1018" s="21"/>
      <c r="AY1018" s="21"/>
      <c r="AZ1018" s="21"/>
      <c r="BA1018" s="21"/>
      <c r="BB1018" s="23">
        <v>8253.0</v>
      </c>
      <c r="BC1018" s="26">
        <v>1.0</v>
      </c>
      <c r="BD1018" s="24">
        <v>3.3592174E7</v>
      </c>
      <c r="BE1018" s="19" t="s">
        <v>5956</v>
      </c>
      <c r="BF1018" s="25">
        <v>44244.0</v>
      </c>
      <c r="BG1018" s="19" t="s">
        <v>5957</v>
      </c>
      <c r="BH1018" s="19" t="s">
        <v>5958</v>
      </c>
      <c r="BI1018" s="19" t="s">
        <v>5959</v>
      </c>
      <c r="BJ1018" s="19" t="s">
        <v>141</v>
      </c>
      <c r="BK1018" s="19" t="s">
        <v>5960</v>
      </c>
    </row>
    <row r="1019" ht="16.5" customHeight="1">
      <c r="A1019" s="32" t="s">
        <v>5961</v>
      </c>
      <c r="B1019" s="28" t="s">
        <v>68</v>
      </c>
      <c r="C1019" s="17" t="s">
        <v>88</v>
      </c>
      <c r="D1019" s="17" t="s">
        <v>88</v>
      </c>
      <c r="E1019" s="19" t="b">
        <v>1</v>
      </c>
      <c r="F1019" s="29" t="b">
        <v>0</v>
      </c>
      <c r="G1019" t="b">
        <v>0</v>
      </c>
      <c r="H1019" s="19" t="b">
        <v>1</v>
      </c>
      <c r="I1019" t="b">
        <v>0</v>
      </c>
      <c r="J1019" s="19" t="b">
        <v>0</v>
      </c>
      <c r="K1019" s="19" t="b">
        <v>0</v>
      </c>
      <c r="L1019" s="19" t="b">
        <v>0</v>
      </c>
      <c r="M1019" s="26" t="b">
        <v>0</v>
      </c>
      <c r="O1019" s="30"/>
      <c r="P1019" s="19" t="s">
        <v>105</v>
      </c>
      <c r="Q1019" s="19"/>
      <c r="X1019" s="19"/>
      <c r="Y1019" s="19"/>
      <c r="Z1019" s="19"/>
      <c r="AA1019" s="19"/>
      <c r="AB1019" s="19" t="b">
        <v>0</v>
      </c>
      <c r="AC1019" s="19"/>
      <c r="AD1019" s="19"/>
      <c r="AE1019" s="19"/>
      <c r="AF1019" s="19"/>
      <c r="AG1019" s="19"/>
      <c r="AH1019" s="19"/>
      <c r="AI1019" s="21" t="b">
        <v>0</v>
      </c>
      <c r="AJ1019" s="21" t="b">
        <v>0</v>
      </c>
      <c r="AK1019" s="21" t="b">
        <v>0</v>
      </c>
      <c r="AL1019" s="21"/>
      <c r="AM1019" s="21"/>
      <c r="AN1019" s="21"/>
      <c r="AO1019" s="21"/>
      <c r="AP1019" s="21"/>
      <c r="AQ1019" s="21"/>
      <c r="AR1019" s="21"/>
      <c r="AS1019" s="21" t="b">
        <v>1</v>
      </c>
      <c r="AT1019" s="21"/>
      <c r="AU1019" s="22"/>
      <c r="AV1019" s="21"/>
      <c r="AW1019" s="21"/>
      <c r="AX1019" s="21"/>
      <c r="AY1019" s="21"/>
      <c r="AZ1019" s="21"/>
      <c r="BA1019" s="21"/>
      <c r="BB1019" s="23">
        <v>8242.0</v>
      </c>
      <c r="BC1019" s="20"/>
      <c r="BD1019" s="24"/>
      <c r="BE1019" s="32"/>
      <c r="BF1019" s="33"/>
      <c r="BG1019" s="19" t="s">
        <v>5962</v>
      </c>
      <c r="BH1019" s="19" t="s">
        <v>5963</v>
      </c>
      <c r="BI1019" s="19"/>
      <c r="BK1019" s="19"/>
    </row>
    <row r="1020" ht="16.5" customHeight="1">
      <c r="A1020" s="27" t="s">
        <v>5964</v>
      </c>
      <c r="B1020" s="28" t="s">
        <v>68</v>
      </c>
      <c r="C1020" s="17" t="s">
        <v>88</v>
      </c>
      <c r="D1020" s="17" t="s">
        <v>88</v>
      </c>
      <c r="E1020" s="29" t="b">
        <v>1</v>
      </c>
      <c r="F1020" s="29" t="b">
        <v>0</v>
      </c>
      <c r="G1020" t="b">
        <v>0</v>
      </c>
      <c r="H1020" s="29" t="b">
        <v>0</v>
      </c>
      <c r="I1020" t="b">
        <v>0</v>
      </c>
      <c r="J1020" s="19" t="b">
        <v>0</v>
      </c>
      <c r="K1020" s="19" t="b">
        <v>0</v>
      </c>
      <c r="L1020" s="19" t="b">
        <v>0</v>
      </c>
      <c r="M1020" s="26" t="b">
        <v>0</v>
      </c>
      <c r="O1020" s="30"/>
      <c r="Q1020" s="19"/>
      <c r="X1020" s="19"/>
      <c r="Y1020" s="19"/>
      <c r="Z1020" s="19"/>
      <c r="AA1020" s="19"/>
      <c r="AB1020" s="19" t="b">
        <v>0</v>
      </c>
      <c r="AC1020" s="19"/>
      <c r="AD1020" s="19"/>
      <c r="AE1020" s="19"/>
      <c r="AF1020" s="19"/>
      <c r="AG1020" s="19"/>
      <c r="AH1020" s="19"/>
      <c r="AI1020" s="21" t="b">
        <v>0</v>
      </c>
      <c r="AJ1020" s="21" t="b">
        <v>0</v>
      </c>
      <c r="AK1020" s="21" t="b">
        <v>0</v>
      </c>
      <c r="AL1020" s="21"/>
      <c r="AM1020" s="21"/>
      <c r="AN1020" s="21"/>
      <c r="AO1020" s="21"/>
      <c r="AP1020" s="21"/>
      <c r="AQ1020" s="21"/>
      <c r="AR1020" s="21"/>
      <c r="AS1020" s="21" t="b">
        <v>1</v>
      </c>
      <c r="AT1020" s="21"/>
      <c r="AU1020" s="22"/>
      <c r="AV1020" s="21"/>
      <c r="AW1020" s="21"/>
      <c r="AX1020" s="21"/>
      <c r="AY1020" s="21"/>
      <c r="AZ1020" s="21"/>
      <c r="BA1020" s="21"/>
      <c r="BB1020" s="31">
        <v>8239.0</v>
      </c>
      <c r="BC1020" s="20"/>
      <c r="BD1020" s="24"/>
      <c r="BE1020" s="32" t="s">
        <v>5965</v>
      </c>
      <c r="BF1020" s="33">
        <v>44074.0</v>
      </c>
      <c r="BG1020" s="19" t="s">
        <v>5966</v>
      </c>
      <c r="BH1020" s="19"/>
      <c r="BI1020" s="19" t="s">
        <v>5967</v>
      </c>
      <c r="BJ1020" s="19" t="s">
        <v>413</v>
      </c>
      <c r="BK1020" s="19"/>
    </row>
    <row r="1021" ht="16.5" customHeight="1">
      <c r="A1021" s="16" t="s">
        <v>5968</v>
      </c>
      <c r="B1021" s="17" t="s">
        <v>68</v>
      </c>
      <c r="C1021" s="18" t="s">
        <v>68</v>
      </c>
      <c r="D1021" s="18" t="s">
        <v>68</v>
      </c>
      <c r="E1021" s="19" t="b">
        <v>1</v>
      </c>
      <c r="F1021" s="19" t="b">
        <v>0</v>
      </c>
      <c r="G1021" s="19" t="b">
        <v>0</v>
      </c>
      <c r="H1021" s="19" t="b">
        <v>0</v>
      </c>
      <c r="I1021" s="19" t="b">
        <v>0</v>
      </c>
      <c r="J1021" s="19" t="b">
        <v>0</v>
      </c>
      <c r="K1021" s="19" t="b">
        <v>0</v>
      </c>
      <c r="L1021" s="19" t="b">
        <v>0</v>
      </c>
      <c r="M1021" s="20" t="b">
        <v>0</v>
      </c>
      <c r="O1021" s="19" t="s">
        <v>5969</v>
      </c>
      <c r="P1021" s="19" t="s">
        <v>105</v>
      </c>
      <c r="Q1021" s="19" t="s">
        <v>70</v>
      </c>
      <c r="AB1021" s="19" t="b">
        <v>0</v>
      </c>
      <c r="AI1021" s="21" t="b">
        <v>1</v>
      </c>
      <c r="AJ1021" s="21" t="b">
        <v>0</v>
      </c>
      <c r="AK1021" s="21" t="b">
        <v>0</v>
      </c>
      <c r="AL1021" s="21"/>
      <c r="AM1021" s="21" t="b">
        <v>1</v>
      </c>
      <c r="AN1021" s="21"/>
      <c r="AO1021" s="21"/>
      <c r="AP1021" s="21"/>
      <c r="AQ1021" s="21"/>
      <c r="AR1021" s="21"/>
      <c r="AS1021" s="21" t="b">
        <v>0</v>
      </c>
      <c r="AT1021" s="21"/>
      <c r="AU1021" s="22"/>
      <c r="AV1021" s="21"/>
      <c r="AW1021" s="21"/>
      <c r="AX1021" s="21"/>
      <c r="AY1021" s="21"/>
      <c r="AZ1021" s="21"/>
      <c r="BA1021" s="21"/>
      <c r="BB1021" s="23">
        <v>8229.0</v>
      </c>
      <c r="BC1021" s="26">
        <v>2.0</v>
      </c>
      <c r="BD1021" s="24">
        <v>3.1582743E7</v>
      </c>
      <c r="BE1021" s="19" t="s">
        <v>5970</v>
      </c>
      <c r="BF1021" s="25">
        <v>43743.0</v>
      </c>
      <c r="BG1021" s="19" t="s">
        <v>5971</v>
      </c>
      <c r="BH1021" s="19" t="s">
        <v>5972</v>
      </c>
      <c r="BI1021" s="19" t="s">
        <v>5973</v>
      </c>
      <c r="BJ1021" s="19" t="s">
        <v>127</v>
      </c>
    </row>
    <row r="1022" ht="16.5" customHeight="1">
      <c r="A1022" s="16" t="s">
        <v>5974</v>
      </c>
      <c r="B1022" s="17" t="s">
        <v>68</v>
      </c>
      <c r="C1022" s="18" t="s">
        <v>68</v>
      </c>
      <c r="D1022" s="18" t="s">
        <v>68</v>
      </c>
      <c r="E1022" s="19" t="b">
        <v>1</v>
      </c>
      <c r="F1022" s="19" t="b">
        <v>0</v>
      </c>
      <c r="G1022" s="19" t="b">
        <v>0</v>
      </c>
      <c r="H1022" s="19" t="b">
        <v>0</v>
      </c>
      <c r="I1022" s="19" t="b">
        <v>0</v>
      </c>
      <c r="J1022" s="19" t="b">
        <v>1</v>
      </c>
      <c r="K1022" s="19" t="b">
        <v>0</v>
      </c>
      <c r="L1022" s="19" t="b">
        <v>0</v>
      </c>
      <c r="M1022" s="20" t="b">
        <v>1</v>
      </c>
      <c r="P1022" s="19" t="s">
        <v>105</v>
      </c>
      <c r="Q1022" s="19" t="s">
        <v>70</v>
      </c>
      <c r="R1022" s="19" t="s">
        <v>5975</v>
      </c>
      <c r="S1022" s="19" t="s">
        <v>5976</v>
      </c>
      <c r="AB1022" s="19" t="b">
        <v>0</v>
      </c>
      <c r="AI1022" s="21" t="b">
        <v>1</v>
      </c>
      <c r="AJ1022" s="21" t="b">
        <v>0</v>
      </c>
      <c r="AK1022" s="21" t="b">
        <v>1</v>
      </c>
      <c r="AL1022" s="21"/>
      <c r="AM1022" s="21"/>
      <c r="AN1022" s="21"/>
      <c r="AO1022" s="21"/>
      <c r="AP1022" s="21"/>
      <c r="AQ1022" s="21"/>
      <c r="AR1022" s="21"/>
      <c r="AS1022" s="21" t="b">
        <v>0</v>
      </c>
      <c r="AT1022" s="21"/>
      <c r="AU1022" s="22"/>
      <c r="AV1022" s="21"/>
      <c r="AW1022" s="21"/>
      <c r="AX1022" s="21"/>
      <c r="AY1022" s="21"/>
      <c r="AZ1022" s="21"/>
      <c r="BA1022" s="21"/>
      <c r="BB1022" s="23">
        <v>8217.0</v>
      </c>
      <c r="BC1022" s="26">
        <v>1.0</v>
      </c>
      <c r="BD1022" s="24">
        <v>3.1075224E7</v>
      </c>
      <c r="BE1022" s="19" t="s">
        <v>5977</v>
      </c>
      <c r="BF1022" s="25">
        <v>43596.0</v>
      </c>
      <c r="BG1022" s="19" t="s">
        <v>5978</v>
      </c>
      <c r="BH1022" s="19" t="s">
        <v>5979</v>
      </c>
      <c r="BI1022" s="19" t="s">
        <v>5980</v>
      </c>
      <c r="BJ1022" s="19" t="s">
        <v>5981</v>
      </c>
      <c r="BK1022" s="19" t="s">
        <v>5982</v>
      </c>
    </row>
    <row r="1023" ht="16.5" customHeight="1">
      <c r="A1023" s="16" t="s">
        <v>5983</v>
      </c>
      <c r="B1023" s="17" t="s">
        <v>68</v>
      </c>
      <c r="C1023" s="18" t="s">
        <v>68</v>
      </c>
      <c r="D1023" s="18" t="s">
        <v>68</v>
      </c>
      <c r="E1023" s="19" t="b">
        <v>1</v>
      </c>
      <c r="F1023" s="19" t="b">
        <v>0</v>
      </c>
      <c r="G1023" s="19" t="b">
        <v>0</v>
      </c>
      <c r="H1023" s="19" t="b">
        <v>0</v>
      </c>
      <c r="I1023" s="19" t="b">
        <v>0</v>
      </c>
      <c r="J1023" s="19" t="b">
        <v>0</v>
      </c>
      <c r="K1023" s="19" t="b">
        <v>0</v>
      </c>
      <c r="L1023" s="19" t="b">
        <v>0</v>
      </c>
      <c r="M1023" s="20" t="b">
        <v>0</v>
      </c>
      <c r="O1023" s="30"/>
      <c r="Q1023" s="19" t="s">
        <v>70</v>
      </c>
      <c r="AB1023" s="19" t="b">
        <v>0</v>
      </c>
      <c r="AI1023" s="21" t="b">
        <v>1</v>
      </c>
      <c r="AJ1023" s="21" t="b">
        <v>0</v>
      </c>
      <c r="AK1023" s="21" t="b">
        <v>1</v>
      </c>
      <c r="AL1023" s="21"/>
      <c r="AM1023" s="21"/>
      <c r="AN1023" s="21"/>
      <c r="AO1023" s="21"/>
      <c r="AP1023" s="21"/>
      <c r="AQ1023" s="21"/>
      <c r="AR1023" s="21"/>
      <c r="AS1023" s="21" t="b">
        <v>0</v>
      </c>
      <c r="AT1023" s="21"/>
      <c r="AU1023" s="22"/>
      <c r="AV1023" s="21"/>
      <c r="AW1023" s="21"/>
      <c r="AX1023" s="21"/>
      <c r="AY1023" s="21"/>
      <c r="AZ1023" s="21"/>
      <c r="BA1023" s="21"/>
      <c r="BB1023" s="23">
        <v>8215.0</v>
      </c>
      <c r="BC1023" s="26">
        <v>1.0</v>
      </c>
      <c r="BD1023" s="40" t="s">
        <v>5984</v>
      </c>
      <c r="BE1023" s="19" t="s">
        <v>5985</v>
      </c>
      <c r="BF1023" s="41" t="s">
        <v>5986</v>
      </c>
      <c r="BG1023" s="19" t="s">
        <v>5987</v>
      </c>
      <c r="BH1023" s="19" t="s">
        <v>5988</v>
      </c>
      <c r="BI1023" s="19" t="s">
        <v>5989</v>
      </c>
      <c r="BJ1023" s="19" t="s">
        <v>5990</v>
      </c>
      <c r="BK1023" s="19" t="s">
        <v>5991</v>
      </c>
    </row>
    <row r="1024" ht="16.5" customHeight="1">
      <c r="A1024" s="16" t="s">
        <v>5992</v>
      </c>
      <c r="B1024" s="17" t="s">
        <v>68</v>
      </c>
      <c r="C1024" s="18" t="s">
        <v>68</v>
      </c>
      <c r="D1024" s="18" t="s">
        <v>68</v>
      </c>
      <c r="E1024" s="19" t="b">
        <v>1</v>
      </c>
      <c r="F1024" s="19" t="b">
        <v>0</v>
      </c>
      <c r="G1024" s="19" t="b">
        <v>0</v>
      </c>
      <c r="H1024" s="19" t="b">
        <v>0</v>
      </c>
      <c r="I1024" s="19" t="b">
        <v>0</v>
      </c>
      <c r="J1024" s="19" t="b">
        <v>0</v>
      </c>
      <c r="K1024" s="19" t="b">
        <v>0</v>
      </c>
      <c r="L1024" s="19" t="b">
        <v>0</v>
      </c>
      <c r="M1024" s="20" t="b">
        <v>0</v>
      </c>
      <c r="O1024" s="19" t="s">
        <v>1890</v>
      </c>
      <c r="P1024" s="19" t="s">
        <v>69</v>
      </c>
      <c r="Q1024" s="19" t="s">
        <v>70</v>
      </c>
      <c r="S1024" s="19" t="s">
        <v>1568</v>
      </c>
      <c r="AB1024" s="19" t="b">
        <v>0</v>
      </c>
      <c r="AI1024" s="21" t="b">
        <v>1</v>
      </c>
      <c r="AJ1024" s="21" t="b">
        <v>0</v>
      </c>
      <c r="AK1024" s="21" t="b">
        <v>0</v>
      </c>
      <c r="AL1024" s="21"/>
      <c r="AM1024" s="21" t="b">
        <v>1</v>
      </c>
      <c r="AN1024" s="21"/>
      <c r="AO1024" s="21"/>
      <c r="AP1024" s="21"/>
      <c r="AQ1024" s="21"/>
      <c r="AR1024" s="21"/>
      <c r="AS1024" s="21" t="b">
        <v>0</v>
      </c>
      <c r="AT1024" s="21"/>
      <c r="AU1024" s="22"/>
      <c r="AV1024" s="21"/>
      <c r="AW1024" s="21"/>
      <c r="AX1024" s="21"/>
      <c r="AY1024" s="21"/>
      <c r="AZ1024" s="21"/>
      <c r="BA1024" s="21"/>
      <c r="BB1024" s="23">
        <v>8177.0</v>
      </c>
      <c r="BC1024" s="26">
        <v>3.0</v>
      </c>
      <c r="BD1024" s="24">
        <v>3.2962412E7</v>
      </c>
      <c r="BE1024" s="19" t="s">
        <v>1891</v>
      </c>
      <c r="BF1024" s="25">
        <v>44098.0</v>
      </c>
      <c r="BG1024" s="19" t="s">
        <v>1892</v>
      </c>
      <c r="BH1024" s="19" t="s">
        <v>1893</v>
      </c>
      <c r="BI1024" s="19" t="s">
        <v>1894</v>
      </c>
      <c r="BJ1024" s="19" t="s">
        <v>336</v>
      </c>
      <c r="BK1024" s="19" t="s">
        <v>1895</v>
      </c>
    </row>
    <row r="1025" ht="16.5" customHeight="1">
      <c r="A1025" s="16" t="s">
        <v>5993</v>
      </c>
      <c r="B1025" s="17" t="s">
        <v>68</v>
      </c>
      <c r="C1025" s="18" t="s">
        <v>68</v>
      </c>
      <c r="D1025" s="18" t="s">
        <v>68</v>
      </c>
      <c r="E1025" s="19" t="b">
        <v>1</v>
      </c>
      <c r="F1025" s="19" t="b">
        <v>0</v>
      </c>
      <c r="G1025" s="19" t="b">
        <v>0</v>
      </c>
      <c r="H1025" s="19" t="b">
        <v>0</v>
      </c>
      <c r="I1025" s="19" t="b">
        <v>0</v>
      </c>
      <c r="J1025" s="19" t="b">
        <v>0</v>
      </c>
      <c r="K1025" s="19" t="b">
        <v>0</v>
      </c>
      <c r="L1025" s="19" t="b">
        <v>0</v>
      </c>
      <c r="M1025" s="20" t="b">
        <v>0</v>
      </c>
      <c r="O1025" s="19" t="s">
        <v>5994</v>
      </c>
      <c r="P1025" s="19" t="s">
        <v>1137</v>
      </c>
      <c r="Q1025" s="19" t="s">
        <v>79</v>
      </c>
      <c r="R1025" s="19" t="s">
        <v>5995</v>
      </c>
      <c r="AB1025" s="19" t="b">
        <v>0</v>
      </c>
      <c r="AI1025" s="21" t="b">
        <v>1</v>
      </c>
      <c r="AJ1025" s="21" t="b">
        <v>0</v>
      </c>
      <c r="AK1025" s="21" t="b">
        <v>0</v>
      </c>
      <c r="AL1025" s="21"/>
      <c r="AM1025" s="21" t="b">
        <v>1</v>
      </c>
      <c r="AN1025" s="21"/>
      <c r="AO1025" s="21"/>
      <c r="AP1025" s="21"/>
      <c r="AQ1025" s="21"/>
      <c r="AR1025" s="21"/>
      <c r="AS1025" s="21" t="b">
        <v>0</v>
      </c>
      <c r="AT1025" s="21"/>
      <c r="AU1025" s="22"/>
      <c r="AV1025" s="21"/>
      <c r="AW1025" s="21"/>
      <c r="AX1025" s="21"/>
      <c r="AY1025" s="21"/>
      <c r="AZ1025" s="21"/>
      <c r="BA1025" s="21"/>
      <c r="BB1025" s="23">
        <v>8173.0</v>
      </c>
      <c r="BC1025" s="26">
        <v>2.0</v>
      </c>
      <c r="BD1025" s="24">
        <v>3.3263277E7</v>
      </c>
      <c r="BE1025" s="19" t="s">
        <v>5996</v>
      </c>
      <c r="BF1025" s="25">
        <v>44168.0</v>
      </c>
      <c r="BG1025" s="19" t="s">
        <v>5997</v>
      </c>
      <c r="BH1025" s="19" t="s">
        <v>5998</v>
      </c>
      <c r="BI1025" s="19" t="s">
        <v>5999</v>
      </c>
      <c r="BJ1025" s="19" t="s">
        <v>989</v>
      </c>
      <c r="BK1025" s="19" t="s">
        <v>6000</v>
      </c>
    </row>
    <row r="1026" ht="16.5" customHeight="1">
      <c r="A1026" s="32" t="s">
        <v>6001</v>
      </c>
      <c r="B1026" s="28" t="s">
        <v>68</v>
      </c>
      <c r="C1026" s="17" t="s">
        <v>68</v>
      </c>
      <c r="D1026" s="17" t="s">
        <v>68</v>
      </c>
      <c r="E1026" s="29" t="b">
        <v>1</v>
      </c>
      <c r="F1026" s="29" t="b">
        <v>0</v>
      </c>
      <c r="G1026" t="b">
        <v>0</v>
      </c>
      <c r="H1026" s="29" t="b">
        <v>0</v>
      </c>
      <c r="I1026" t="b">
        <v>0</v>
      </c>
      <c r="J1026" s="19" t="b">
        <v>0</v>
      </c>
      <c r="K1026" s="19" t="b">
        <v>0</v>
      </c>
      <c r="L1026" s="19" t="b">
        <v>0</v>
      </c>
      <c r="M1026" s="26" t="b">
        <v>0</v>
      </c>
      <c r="O1026" s="30"/>
      <c r="Q1026" s="19" t="s">
        <v>70</v>
      </c>
      <c r="X1026" s="19"/>
      <c r="Y1026" s="19"/>
      <c r="Z1026" s="19"/>
      <c r="AA1026" s="19"/>
      <c r="AB1026" s="19" t="b">
        <v>0</v>
      </c>
      <c r="AC1026" s="19"/>
      <c r="AD1026" s="19"/>
      <c r="AE1026" s="19"/>
      <c r="AF1026" s="19"/>
      <c r="AG1026" s="19"/>
      <c r="AH1026" s="19"/>
      <c r="AI1026" s="21" t="b">
        <v>1</v>
      </c>
      <c r="AJ1026" s="21" t="b">
        <v>0</v>
      </c>
      <c r="AK1026" s="21" t="b">
        <v>0</v>
      </c>
      <c r="AL1026" s="21"/>
      <c r="AM1026" s="21" t="b">
        <v>1</v>
      </c>
      <c r="AN1026" s="21"/>
      <c r="AO1026" s="21"/>
      <c r="AP1026" s="21"/>
      <c r="AQ1026" s="21"/>
      <c r="AR1026" s="21"/>
      <c r="AS1026" s="21" t="b">
        <v>0</v>
      </c>
      <c r="AT1026" s="21"/>
      <c r="AU1026" s="22"/>
      <c r="AV1026" s="21"/>
      <c r="AW1026" s="21"/>
      <c r="AX1026" s="21"/>
      <c r="AY1026" s="21"/>
      <c r="AZ1026" s="21"/>
      <c r="BA1026" s="21"/>
      <c r="BB1026" s="23">
        <v>8173.0</v>
      </c>
      <c r="BC1026" s="20">
        <v>5.0</v>
      </c>
      <c r="BD1026" s="24"/>
      <c r="BE1026" s="32" t="s">
        <v>6002</v>
      </c>
      <c r="BF1026" s="33">
        <v>44398.0</v>
      </c>
      <c r="BG1026" s="19" t="s">
        <v>6003</v>
      </c>
      <c r="BH1026" s="19"/>
      <c r="BI1026" s="19"/>
      <c r="BJ1026" s="19"/>
      <c r="BK1026" s="19"/>
    </row>
    <row r="1027" ht="16.5" customHeight="1">
      <c r="A1027" s="32" t="s">
        <v>6004</v>
      </c>
      <c r="B1027" s="28" t="s">
        <v>68</v>
      </c>
      <c r="C1027" s="17" t="s">
        <v>68</v>
      </c>
      <c r="D1027" s="17" t="s">
        <v>68</v>
      </c>
      <c r="E1027" s="19" t="b">
        <v>1</v>
      </c>
      <c r="F1027" s="29" t="b">
        <v>0</v>
      </c>
      <c r="G1027" t="b">
        <v>0</v>
      </c>
      <c r="H1027" s="19" t="b">
        <v>1</v>
      </c>
      <c r="I1027" t="b">
        <v>0</v>
      </c>
      <c r="J1027" s="19" t="b">
        <v>0</v>
      </c>
      <c r="K1027" s="19" t="b">
        <v>0</v>
      </c>
      <c r="L1027" s="19" t="b">
        <v>0</v>
      </c>
      <c r="M1027" s="26" t="b">
        <v>0</v>
      </c>
      <c r="O1027" s="30"/>
      <c r="P1027" s="19" t="s">
        <v>105</v>
      </c>
      <c r="Q1027" s="19" t="s">
        <v>70</v>
      </c>
      <c r="V1027" s="19" t="s">
        <v>271</v>
      </c>
      <c r="W1027" s="19"/>
      <c r="X1027" s="19"/>
      <c r="Y1027" s="19"/>
      <c r="Z1027" s="19"/>
      <c r="AA1027" s="19"/>
      <c r="AB1027" s="19" t="b">
        <v>0</v>
      </c>
      <c r="AC1027" s="19"/>
      <c r="AD1027" s="19"/>
      <c r="AE1027" s="19"/>
      <c r="AF1027" s="19"/>
      <c r="AG1027" s="19"/>
      <c r="AH1027" s="19"/>
      <c r="AI1027" s="21" t="b">
        <v>0</v>
      </c>
      <c r="AJ1027" s="21" t="b">
        <v>0</v>
      </c>
      <c r="AK1027" s="21" t="b">
        <v>1</v>
      </c>
      <c r="AL1027" s="21"/>
      <c r="AM1027" s="21"/>
      <c r="AN1027" s="21"/>
      <c r="AO1027" s="21"/>
      <c r="AP1027" s="21"/>
      <c r="AQ1027" s="21"/>
      <c r="AR1027" s="21"/>
      <c r="AS1027" s="21" t="b">
        <v>1</v>
      </c>
      <c r="AT1027" s="21"/>
      <c r="AU1027" s="22"/>
      <c r="AV1027" s="21" t="b">
        <v>1</v>
      </c>
      <c r="AW1027" s="21"/>
      <c r="AX1027" s="21" t="b">
        <v>1</v>
      </c>
      <c r="AY1027" s="21"/>
      <c r="AZ1027" s="21"/>
      <c r="BA1027" s="21" t="b">
        <v>1</v>
      </c>
      <c r="BB1027" s="23">
        <v>7455.0</v>
      </c>
      <c r="BC1027" s="20">
        <v>1.0</v>
      </c>
      <c r="BD1027" s="24"/>
      <c r="BE1027" s="32"/>
      <c r="BF1027" s="33"/>
      <c r="BG1027" s="19" t="s">
        <v>6005</v>
      </c>
      <c r="BH1027" s="19" t="s">
        <v>6006</v>
      </c>
      <c r="BI1027" s="19"/>
      <c r="BK1027" s="19"/>
    </row>
    <row r="1028" ht="16.5" customHeight="1">
      <c r="A1028" s="16" t="s">
        <v>6007</v>
      </c>
      <c r="B1028" s="17" t="s">
        <v>68</v>
      </c>
      <c r="C1028" s="18" t="s">
        <v>68</v>
      </c>
      <c r="D1028" s="18" t="s">
        <v>68</v>
      </c>
      <c r="E1028" s="19" t="b">
        <v>1</v>
      </c>
      <c r="F1028" s="19" t="b">
        <v>0</v>
      </c>
      <c r="G1028" s="19" t="b">
        <v>1</v>
      </c>
      <c r="H1028" s="19" t="b">
        <v>1</v>
      </c>
      <c r="I1028" s="19" t="b">
        <v>0</v>
      </c>
      <c r="J1028" s="19" t="b">
        <v>1</v>
      </c>
      <c r="K1028" s="19" t="b">
        <v>0</v>
      </c>
      <c r="L1028" s="19" t="b">
        <v>0</v>
      </c>
      <c r="M1028" s="20" t="b">
        <v>1</v>
      </c>
      <c r="P1028" s="19" t="s">
        <v>105</v>
      </c>
      <c r="Q1028" s="19" t="s">
        <v>70</v>
      </c>
      <c r="AB1028" s="19" t="b">
        <v>0</v>
      </c>
      <c r="AI1028" s="21" t="b">
        <v>1</v>
      </c>
      <c r="AJ1028" s="21" t="b">
        <v>0</v>
      </c>
      <c r="AK1028" s="21" t="b">
        <v>1</v>
      </c>
      <c r="AL1028" s="21"/>
      <c r="AM1028" s="21"/>
      <c r="AN1028" s="21"/>
      <c r="AO1028" s="21"/>
      <c r="AP1028" s="21"/>
      <c r="AQ1028" s="21"/>
      <c r="AR1028" s="21"/>
      <c r="AS1028" s="21" t="b">
        <v>0</v>
      </c>
      <c r="AT1028" s="21"/>
      <c r="AU1028" s="22"/>
      <c r="AV1028" s="21"/>
      <c r="AW1028" s="21"/>
      <c r="AX1028" s="21"/>
      <c r="AY1028" s="21"/>
      <c r="AZ1028" s="21"/>
      <c r="BA1028" s="21"/>
      <c r="BB1028" s="23">
        <v>8138.0</v>
      </c>
      <c r="BC1028" s="26">
        <v>1.0</v>
      </c>
      <c r="BD1028" s="24">
        <v>3.0348985E7</v>
      </c>
      <c r="BE1028" s="19" t="s">
        <v>6008</v>
      </c>
      <c r="BF1028" s="25">
        <v>43397.0</v>
      </c>
      <c r="BG1028" s="19" t="s">
        <v>6009</v>
      </c>
      <c r="BH1028" s="19" t="s">
        <v>6010</v>
      </c>
      <c r="BI1028" s="19" t="s">
        <v>6011</v>
      </c>
      <c r="BJ1028" s="19" t="s">
        <v>127</v>
      </c>
    </row>
    <row r="1029" ht="16.5" customHeight="1">
      <c r="A1029" s="16" t="s">
        <v>6012</v>
      </c>
      <c r="B1029" s="17" t="s">
        <v>68</v>
      </c>
      <c r="C1029" s="18" t="s">
        <v>68</v>
      </c>
      <c r="D1029" s="18" t="s">
        <v>68</v>
      </c>
      <c r="E1029" s="19" t="b">
        <v>1</v>
      </c>
      <c r="F1029" s="19" t="b">
        <v>0</v>
      </c>
      <c r="G1029" s="19" t="b">
        <v>0</v>
      </c>
      <c r="H1029" s="19" t="b">
        <v>0</v>
      </c>
      <c r="I1029" s="19" t="b">
        <v>0</v>
      </c>
      <c r="J1029" s="19" t="b">
        <v>0</v>
      </c>
      <c r="K1029" s="19" t="b">
        <v>0</v>
      </c>
      <c r="L1029" s="19" t="b">
        <v>0</v>
      </c>
      <c r="M1029" s="20" t="b">
        <v>0</v>
      </c>
      <c r="P1029" s="19" t="s">
        <v>236</v>
      </c>
      <c r="Q1029" s="19" t="s">
        <v>79</v>
      </c>
      <c r="R1029" s="19" t="s">
        <v>6013</v>
      </c>
      <c r="AB1029" s="19" t="b">
        <v>0</v>
      </c>
      <c r="AI1029" s="21" t="b">
        <v>1</v>
      </c>
      <c r="AJ1029" s="21" t="b">
        <v>0</v>
      </c>
      <c r="AK1029" s="21" t="b">
        <v>0</v>
      </c>
      <c r="AL1029" s="21"/>
      <c r="AM1029" s="21" t="b">
        <v>1</v>
      </c>
      <c r="AN1029" s="21"/>
      <c r="AO1029" s="21"/>
      <c r="AP1029" s="21"/>
      <c r="AQ1029" s="21"/>
      <c r="AR1029" s="21"/>
      <c r="AS1029" s="21" t="b">
        <v>0</v>
      </c>
      <c r="AT1029" s="21"/>
      <c r="AU1029" s="22"/>
      <c r="AV1029" s="21"/>
      <c r="AW1029" s="21"/>
      <c r="AX1029" s="21"/>
      <c r="AY1029" s="21"/>
      <c r="AZ1029" s="21"/>
      <c r="BA1029" s="21"/>
      <c r="BB1029" s="23">
        <v>8125.0</v>
      </c>
      <c r="BC1029" s="26">
        <v>12.0</v>
      </c>
      <c r="BD1029" s="24">
        <v>3.2634384E7</v>
      </c>
      <c r="BE1029" s="19" t="s">
        <v>6014</v>
      </c>
      <c r="BF1029" s="25">
        <v>44020.0</v>
      </c>
      <c r="BG1029" s="19" t="s">
        <v>6015</v>
      </c>
      <c r="BH1029" s="19" t="s">
        <v>6016</v>
      </c>
      <c r="BI1029" s="19" t="s">
        <v>6017</v>
      </c>
      <c r="BJ1029" s="19" t="s">
        <v>3098</v>
      </c>
      <c r="BK1029" s="19" t="s">
        <v>6018</v>
      </c>
    </row>
    <row r="1030" ht="16.5" customHeight="1">
      <c r="A1030" s="32" t="s">
        <v>6019</v>
      </c>
      <c r="B1030" s="28" t="s">
        <v>68</v>
      </c>
      <c r="C1030" s="17" t="s">
        <v>88</v>
      </c>
      <c r="D1030" s="17" t="s">
        <v>88</v>
      </c>
      <c r="E1030" s="19" t="b">
        <v>1</v>
      </c>
      <c r="F1030" s="29" t="b">
        <v>0</v>
      </c>
      <c r="G1030" t="b">
        <v>0</v>
      </c>
      <c r="H1030" s="19" t="b">
        <v>1</v>
      </c>
      <c r="I1030" t="b">
        <v>0</v>
      </c>
      <c r="J1030" s="19" t="b">
        <v>0</v>
      </c>
      <c r="K1030" s="19" t="b">
        <v>0</v>
      </c>
      <c r="L1030" s="19" t="b">
        <v>0</v>
      </c>
      <c r="M1030" s="26" t="b">
        <v>0</v>
      </c>
      <c r="O1030" s="30"/>
      <c r="P1030" s="19" t="s">
        <v>105</v>
      </c>
      <c r="Q1030" s="19"/>
      <c r="X1030" s="19"/>
      <c r="Y1030" s="19"/>
      <c r="Z1030" s="19"/>
      <c r="AA1030" s="19"/>
      <c r="AB1030" s="19" t="b">
        <v>0</v>
      </c>
      <c r="AC1030" s="19"/>
      <c r="AD1030" s="19"/>
      <c r="AE1030" s="19"/>
      <c r="AF1030" s="19"/>
      <c r="AG1030" s="19"/>
      <c r="AH1030" s="19"/>
      <c r="AI1030" s="21" t="b">
        <v>0</v>
      </c>
      <c r="AJ1030" s="21" t="b">
        <v>0</v>
      </c>
      <c r="AK1030" s="21" t="b">
        <v>0</v>
      </c>
      <c r="AL1030" s="21"/>
      <c r="AM1030" s="21"/>
      <c r="AN1030" s="21"/>
      <c r="AO1030" s="21"/>
      <c r="AP1030" s="21"/>
      <c r="AQ1030" s="21"/>
      <c r="AR1030" s="21"/>
      <c r="AS1030" s="21" t="b">
        <v>1</v>
      </c>
      <c r="AT1030" s="21"/>
      <c r="AU1030" s="22"/>
      <c r="AV1030" s="21"/>
      <c r="AW1030" s="21"/>
      <c r="AX1030" s="21"/>
      <c r="AY1030" s="21"/>
      <c r="AZ1030" s="21"/>
      <c r="BA1030" s="21"/>
      <c r="BB1030" s="23">
        <v>8099.0</v>
      </c>
      <c r="BC1030" s="20"/>
      <c r="BD1030" s="24"/>
      <c r="BE1030" s="32"/>
      <c r="BF1030" s="33"/>
      <c r="BG1030" s="19" t="s">
        <v>6020</v>
      </c>
      <c r="BH1030" s="19" t="s">
        <v>6021</v>
      </c>
      <c r="BI1030" s="19"/>
      <c r="BK1030" s="19"/>
    </row>
    <row r="1031" ht="16.5" customHeight="1">
      <c r="A1031" s="32" t="s">
        <v>6022</v>
      </c>
      <c r="B1031" s="28" t="s">
        <v>68</v>
      </c>
      <c r="C1031" s="17" t="s">
        <v>88</v>
      </c>
      <c r="D1031" s="17" t="s">
        <v>88</v>
      </c>
      <c r="E1031" s="19" t="b">
        <v>1</v>
      </c>
      <c r="F1031" s="29" t="b">
        <v>0</v>
      </c>
      <c r="G1031" t="b">
        <v>0</v>
      </c>
      <c r="H1031" s="19" t="b">
        <v>1</v>
      </c>
      <c r="I1031" t="b">
        <v>0</v>
      </c>
      <c r="J1031" s="19" t="b">
        <v>0</v>
      </c>
      <c r="K1031" s="19" t="b">
        <v>0</v>
      </c>
      <c r="L1031" s="19" t="b">
        <v>0</v>
      </c>
      <c r="M1031" s="26" t="b">
        <v>0</v>
      </c>
      <c r="O1031" s="30"/>
      <c r="P1031" s="19" t="s">
        <v>105</v>
      </c>
      <c r="Q1031" s="19"/>
      <c r="X1031" s="19"/>
      <c r="Y1031" s="19"/>
      <c r="Z1031" s="19"/>
      <c r="AA1031" s="19"/>
      <c r="AB1031" s="19" t="b">
        <v>0</v>
      </c>
      <c r="AC1031" s="19"/>
      <c r="AD1031" s="19"/>
      <c r="AE1031" s="19"/>
      <c r="AF1031" s="19"/>
      <c r="AG1031" s="19"/>
      <c r="AH1031" s="19"/>
      <c r="AI1031" s="21" t="b">
        <v>0</v>
      </c>
      <c r="AJ1031" s="21" t="b">
        <v>0</v>
      </c>
      <c r="AK1031" s="21" t="b">
        <v>0</v>
      </c>
      <c r="AL1031" s="21"/>
      <c r="AM1031" s="21"/>
      <c r="AN1031" s="21"/>
      <c r="AO1031" s="21"/>
      <c r="AP1031" s="21"/>
      <c r="AQ1031" s="21"/>
      <c r="AR1031" s="21"/>
      <c r="AS1031" s="21" t="b">
        <v>1</v>
      </c>
      <c r="AT1031" s="21"/>
      <c r="AU1031" s="22"/>
      <c r="AV1031" s="21"/>
      <c r="AW1031" s="21"/>
      <c r="AX1031" s="21"/>
      <c r="AY1031" s="21"/>
      <c r="AZ1031" s="21"/>
      <c r="BA1031" s="21"/>
      <c r="BB1031" s="23">
        <v>8090.0</v>
      </c>
      <c r="BC1031" s="20"/>
      <c r="BD1031" s="24"/>
      <c r="BE1031" s="32"/>
      <c r="BF1031" s="33"/>
      <c r="BG1031" s="19" t="s">
        <v>6023</v>
      </c>
      <c r="BH1031" s="19" t="s">
        <v>6024</v>
      </c>
      <c r="BI1031" s="19"/>
      <c r="BK1031" s="19"/>
    </row>
    <row r="1032" ht="16.5" customHeight="1">
      <c r="A1032" s="16" t="s">
        <v>6025</v>
      </c>
      <c r="B1032" s="17" t="s">
        <v>68</v>
      </c>
      <c r="C1032" s="18" t="s">
        <v>68</v>
      </c>
      <c r="D1032" s="18" t="s">
        <v>68</v>
      </c>
      <c r="E1032" s="19" t="b">
        <v>1</v>
      </c>
      <c r="F1032" s="19" t="b">
        <v>0</v>
      </c>
      <c r="G1032" s="19" t="b">
        <v>0</v>
      </c>
      <c r="H1032" s="19" t="b">
        <v>0</v>
      </c>
      <c r="I1032" s="19" t="b">
        <v>0</v>
      </c>
      <c r="J1032" s="19" t="b">
        <v>0</v>
      </c>
      <c r="K1032" s="19" t="b">
        <v>0</v>
      </c>
      <c r="L1032" s="19" t="b">
        <v>0</v>
      </c>
      <c r="M1032" s="20" t="b">
        <v>0</v>
      </c>
      <c r="N1032" s="19" t="s">
        <v>234</v>
      </c>
      <c r="O1032" s="19" t="s">
        <v>6026</v>
      </c>
      <c r="P1032" s="19" t="s">
        <v>105</v>
      </c>
      <c r="Q1032" s="19" t="s">
        <v>70</v>
      </c>
      <c r="S1032" s="19" t="s">
        <v>1627</v>
      </c>
      <c r="AB1032" s="19" t="b">
        <v>0</v>
      </c>
      <c r="AI1032" s="21" t="b">
        <v>1</v>
      </c>
      <c r="AJ1032" s="21" t="b">
        <v>0</v>
      </c>
      <c r="AK1032" s="21" t="b">
        <v>1</v>
      </c>
      <c r="AL1032" s="21"/>
      <c r="AM1032" s="21" t="b">
        <v>1</v>
      </c>
      <c r="AN1032" s="21"/>
      <c r="AO1032" s="22"/>
      <c r="AP1032" s="21"/>
      <c r="AQ1032" s="21"/>
      <c r="AR1032" s="21"/>
      <c r="AS1032" s="21" t="b">
        <v>0</v>
      </c>
      <c r="AT1032" s="21"/>
      <c r="AU1032" s="22"/>
      <c r="AV1032" s="21" t="b">
        <v>1</v>
      </c>
      <c r="AW1032" s="21"/>
      <c r="AX1032" s="21"/>
      <c r="AY1032" s="21"/>
      <c r="AZ1032" s="21"/>
      <c r="BA1032" s="21" t="b">
        <v>1</v>
      </c>
      <c r="BB1032" s="23">
        <v>8089.0</v>
      </c>
      <c r="BC1032" s="26">
        <v>4.0</v>
      </c>
      <c r="BD1032" s="24">
        <v>3.3328604E7</v>
      </c>
      <c r="BE1032" s="19" t="s">
        <v>6027</v>
      </c>
      <c r="BF1032" s="25">
        <v>44183.0</v>
      </c>
      <c r="BG1032" s="19" t="s">
        <v>6028</v>
      </c>
      <c r="BH1032" s="19" t="s">
        <v>6029</v>
      </c>
      <c r="BI1032" s="19" t="s">
        <v>6030</v>
      </c>
      <c r="BJ1032" s="19" t="s">
        <v>3297</v>
      </c>
    </row>
    <row r="1033" ht="16.5" customHeight="1">
      <c r="A1033" s="16" t="s">
        <v>6031</v>
      </c>
      <c r="B1033" s="17" t="s">
        <v>68</v>
      </c>
      <c r="C1033" s="18" t="s">
        <v>68</v>
      </c>
      <c r="D1033" s="18" t="s">
        <v>68</v>
      </c>
      <c r="E1033" s="19" t="b">
        <v>1</v>
      </c>
      <c r="F1033" s="19" t="b">
        <v>0</v>
      </c>
      <c r="G1033" s="19" t="b">
        <v>0</v>
      </c>
      <c r="H1033" s="19" t="b">
        <v>0</v>
      </c>
      <c r="I1033" s="19" t="b">
        <v>0</v>
      </c>
      <c r="J1033" s="19" t="b">
        <v>0</v>
      </c>
      <c r="K1033" s="19" t="b">
        <v>0</v>
      </c>
      <c r="L1033" s="19" t="b">
        <v>0</v>
      </c>
      <c r="M1033" s="20" t="b">
        <v>0</v>
      </c>
      <c r="O1033" s="19" t="s">
        <v>6032</v>
      </c>
      <c r="P1033" s="19" t="s">
        <v>105</v>
      </c>
      <c r="Q1033" s="19" t="s">
        <v>70</v>
      </c>
      <c r="R1033" s="19" t="s">
        <v>6033</v>
      </c>
      <c r="S1033" s="19" t="s">
        <v>6034</v>
      </c>
      <c r="AB1033" s="19" t="b">
        <v>0</v>
      </c>
      <c r="AI1033" s="21" t="b">
        <v>1</v>
      </c>
      <c r="AJ1033" s="21" t="b">
        <v>0</v>
      </c>
      <c r="AK1033" s="21" t="b">
        <v>0</v>
      </c>
      <c r="AL1033" s="21"/>
      <c r="AM1033" s="21" t="b">
        <v>1</v>
      </c>
      <c r="AN1033" s="21"/>
      <c r="AO1033" s="21"/>
      <c r="AP1033" s="21"/>
      <c r="AQ1033" s="21"/>
      <c r="AR1033" s="21"/>
      <c r="AS1033" s="21" t="b">
        <v>0</v>
      </c>
      <c r="AT1033" s="21"/>
      <c r="AU1033" s="22"/>
      <c r="AV1033" s="21"/>
      <c r="AW1033" s="21"/>
      <c r="AX1033" s="21"/>
      <c r="AY1033" s="21"/>
      <c r="AZ1033" s="21"/>
      <c r="BA1033" s="21"/>
      <c r="BB1033" s="23">
        <v>8086.0</v>
      </c>
      <c r="BC1033" s="26">
        <v>2.0</v>
      </c>
      <c r="BD1033" s="24">
        <v>3.345862E7</v>
      </c>
      <c r="BE1033" s="19" t="s">
        <v>6035</v>
      </c>
      <c r="BF1033" s="25">
        <v>44215.0</v>
      </c>
      <c r="BG1033" s="19" t="s">
        <v>6036</v>
      </c>
      <c r="BH1033" s="19" t="s">
        <v>6037</v>
      </c>
      <c r="BI1033" s="19" t="s">
        <v>6038</v>
      </c>
      <c r="BJ1033" s="19" t="s">
        <v>1292</v>
      </c>
      <c r="BK1033" s="19" t="s">
        <v>6039</v>
      </c>
    </row>
    <row r="1034" ht="16.5" customHeight="1">
      <c r="A1034" s="16" t="s">
        <v>6040</v>
      </c>
      <c r="B1034" s="17" t="s">
        <v>68</v>
      </c>
      <c r="C1034" s="18" t="s">
        <v>68</v>
      </c>
      <c r="D1034" s="18" t="s">
        <v>68</v>
      </c>
      <c r="E1034" s="19" t="b">
        <v>1</v>
      </c>
      <c r="F1034" s="19" t="b">
        <v>0</v>
      </c>
      <c r="G1034" s="19" t="b">
        <v>0</v>
      </c>
      <c r="H1034" s="19" t="b">
        <v>0</v>
      </c>
      <c r="I1034" s="19" t="b">
        <v>0</v>
      </c>
      <c r="J1034" s="19" t="b">
        <v>0</v>
      </c>
      <c r="K1034" s="19" t="b">
        <v>0</v>
      </c>
      <c r="L1034" s="19" t="b">
        <v>0</v>
      </c>
      <c r="M1034" s="20" t="b">
        <v>0</v>
      </c>
      <c r="O1034" s="19" t="s">
        <v>6041</v>
      </c>
      <c r="P1034" s="19" t="s">
        <v>78</v>
      </c>
      <c r="Q1034" s="19" t="s">
        <v>79</v>
      </c>
      <c r="AB1034" s="19" t="b">
        <v>0</v>
      </c>
      <c r="AI1034" s="21" t="b">
        <v>1</v>
      </c>
      <c r="AJ1034" s="21" t="b">
        <v>0</v>
      </c>
      <c r="AK1034" s="21" t="b">
        <v>0</v>
      </c>
      <c r="AL1034" s="21"/>
      <c r="AM1034" s="21" t="b">
        <v>1</v>
      </c>
      <c r="AN1034" s="21"/>
      <c r="AO1034" s="21"/>
      <c r="AP1034" s="21"/>
      <c r="AQ1034" s="21"/>
      <c r="AR1034" s="21"/>
      <c r="AS1034" s="21" t="b">
        <v>0</v>
      </c>
      <c r="AT1034" s="21"/>
      <c r="AU1034" s="22"/>
      <c r="AV1034" s="21"/>
      <c r="AW1034" s="21"/>
      <c r="AX1034" s="21"/>
      <c r="AY1034" s="21"/>
      <c r="AZ1034" s="21"/>
      <c r="BA1034" s="21"/>
      <c r="BB1034" s="23">
        <v>8067.0</v>
      </c>
      <c r="BC1034" s="26">
        <v>5.0</v>
      </c>
      <c r="BD1034" s="24">
        <v>3.1846649E7</v>
      </c>
      <c r="BE1034" s="19" t="s">
        <v>6042</v>
      </c>
      <c r="BF1034" s="25">
        <v>43817.0</v>
      </c>
      <c r="BG1034" s="19" t="s">
        <v>6043</v>
      </c>
      <c r="BH1034" s="19" t="s">
        <v>6044</v>
      </c>
      <c r="BI1034" s="19" t="s">
        <v>6045</v>
      </c>
      <c r="BJ1034" s="19" t="s">
        <v>791</v>
      </c>
      <c r="BK1034" s="19" t="s">
        <v>6046</v>
      </c>
    </row>
    <row r="1035" ht="16.5" customHeight="1">
      <c r="A1035" s="27" t="s">
        <v>6047</v>
      </c>
      <c r="B1035" s="28" t="s">
        <v>68</v>
      </c>
      <c r="C1035" s="17" t="s">
        <v>88</v>
      </c>
      <c r="D1035" s="17" t="s">
        <v>88</v>
      </c>
      <c r="E1035" s="29" t="b">
        <v>1</v>
      </c>
      <c r="F1035" s="29" t="b">
        <v>0</v>
      </c>
      <c r="G1035" t="b">
        <v>0</v>
      </c>
      <c r="H1035" s="29" t="b">
        <v>0</v>
      </c>
      <c r="I1035" t="b">
        <v>0</v>
      </c>
      <c r="J1035" s="19" t="b">
        <v>0</v>
      </c>
      <c r="K1035" s="19" t="b">
        <v>0</v>
      </c>
      <c r="L1035" s="19" t="b">
        <v>0</v>
      </c>
      <c r="M1035" s="26" t="b">
        <v>0</v>
      </c>
      <c r="O1035" s="30"/>
      <c r="Q1035" s="19"/>
      <c r="X1035" s="19"/>
      <c r="Y1035" s="19"/>
      <c r="Z1035" s="19"/>
      <c r="AA1035" s="19"/>
      <c r="AB1035" s="19" t="b">
        <v>0</v>
      </c>
      <c r="AC1035" s="19"/>
      <c r="AD1035" s="19"/>
      <c r="AE1035" s="19"/>
      <c r="AF1035" s="19"/>
      <c r="AG1035" s="19"/>
      <c r="AH1035" s="19"/>
      <c r="AI1035" s="21" t="b">
        <v>0</v>
      </c>
      <c r="AJ1035" s="21" t="b">
        <v>0</v>
      </c>
      <c r="AK1035" s="21" t="b">
        <v>0</v>
      </c>
      <c r="AL1035" s="21"/>
      <c r="AM1035" s="21"/>
      <c r="AN1035" s="21"/>
      <c r="AO1035" s="21"/>
      <c r="AP1035" s="21"/>
      <c r="AQ1035" s="21"/>
      <c r="AR1035" s="21"/>
      <c r="AS1035" s="21" t="b">
        <v>1</v>
      </c>
      <c r="AT1035" s="21"/>
      <c r="AU1035" s="22"/>
      <c r="AV1035" s="21"/>
      <c r="AW1035" s="21"/>
      <c r="AX1035" s="21"/>
      <c r="AY1035" s="21"/>
      <c r="AZ1035" s="21"/>
      <c r="BA1035" s="21"/>
      <c r="BB1035" s="31">
        <v>8056.0</v>
      </c>
      <c r="BC1035" s="20"/>
      <c r="BD1035" s="24"/>
      <c r="BE1035" s="32" t="s">
        <v>6048</v>
      </c>
      <c r="BF1035" s="33">
        <v>44656.0</v>
      </c>
      <c r="BG1035" s="19" t="s">
        <v>6049</v>
      </c>
      <c r="BH1035" s="19"/>
      <c r="BI1035" s="19" t="s">
        <v>6050</v>
      </c>
      <c r="BJ1035" s="19" t="s">
        <v>809</v>
      </c>
      <c r="BK1035" s="19"/>
    </row>
    <row r="1036" ht="16.5" customHeight="1">
      <c r="A1036" s="16" t="s">
        <v>6051</v>
      </c>
      <c r="B1036" s="17" t="s">
        <v>68</v>
      </c>
      <c r="C1036" s="18" t="s">
        <v>68</v>
      </c>
      <c r="D1036" s="18" t="s">
        <v>68</v>
      </c>
      <c r="E1036" s="19" t="b">
        <v>1</v>
      </c>
      <c r="F1036" s="19" t="b">
        <v>0</v>
      </c>
      <c r="G1036" s="19" t="b">
        <v>0</v>
      </c>
      <c r="H1036" s="19" t="b">
        <v>0</v>
      </c>
      <c r="I1036" s="19" t="b">
        <v>0</v>
      </c>
      <c r="J1036" s="19" t="b">
        <v>0</v>
      </c>
      <c r="K1036" s="19" t="b">
        <v>0</v>
      </c>
      <c r="L1036" s="19" t="b">
        <v>0</v>
      </c>
      <c r="M1036" s="20" t="b">
        <v>0</v>
      </c>
      <c r="O1036" s="19" t="s">
        <v>6052</v>
      </c>
      <c r="P1036" s="19" t="s">
        <v>78</v>
      </c>
      <c r="Q1036" s="19" t="s">
        <v>70</v>
      </c>
      <c r="AB1036" s="19" t="b">
        <v>0</v>
      </c>
      <c r="AI1036" s="21" t="b">
        <v>1</v>
      </c>
      <c r="AJ1036" s="21" t="b">
        <v>0</v>
      </c>
      <c r="AK1036" s="21" t="b">
        <v>1</v>
      </c>
      <c r="AL1036" s="21"/>
      <c r="AM1036" s="21"/>
      <c r="AN1036" s="21"/>
      <c r="AO1036" s="21"/>
      <c r="AP1036" s="21"/>
      <c r="AQ1036" s="21"/>
      <c r="AR1036" s="21"/>
      <c r="AS1036" s="21" t="b">
        <v>0</v>
      </c>
      <c r="AT1036" s="21"/>
      <c r="AU1036" s="22"/>
      <c r="AV1036" s="21"/>
      <c r="AW1036" s="21"/>
      <c r="AX1036" s="21"/>
      <c r="AY1036" s="21"/>
      <c r="AZ1036" s="21"/>
      <c r="BA1036" s="21"/>
      <c r="BB1036" s="23">
        <v>8031.0</v>
      </c>
      <c r="BC1036" s="26">
        <v>1.0</v>
      </c>
      <c r="BD1036" s="24">
        <v>3.0789893E7</v>
      </c>
      <c r="BE1036" s="19" t="s">
        <v>6053</v>
      </c>
      <c r="BF1036" s="25">
        <v>43519.0</v>
      </c>
      <c r="BG1036" s="19" t="s">
        <v>6054</v>
      </c>
      <c r="BH1036" s="19" t="s">
        <v>6055</v>
      </c>
      <c r="BI1036" s="19" t="s">
        <v>6056</v>
      </c>
      <c r="BJ1036" s="19" t="s">
        <v>1161</v>
      </c>
    </row>
    <row r="1037" ht="16.5" customHeight="1">
      <c r="A1037" s="16" t="s">
        <v>6057</v>
      </c>
      <c r="B1037" s="17" t="s">
        <v>68</v>
      </c>
      <c r="C1037" s="18" t="s">
        <v>68</v>
      </c>
      <c r="D1037" s="18" t="s">
        <v>68</v>
      </c>
      <c r="E1037" s="19" t="b">
        <v>1</v>
      </c>
      <c r="F1037" s="19" t="b">
        <v>0</v>
      </c>
      <c r="G1037" s="19" t="b">
        <v>0</v>
      </c>
      <c r="H1037" s="19" t="b">
        <v>0</v>
      </c>
      <c r="I1037" s="19" t="b">
        <v>0</v>
      </c>
      <c r="J1037" s="19" t="b">
        <v>0</v>
      </c>
      <c r="K1037" s="19" t="b">
        <v>0</v>
      </c>
      <c r="L1037" s="19" t="b">
        <v>0</v>
      </c>
      <c r="M1037" s="20" t="b">
        <v>0</v>
      </c>
      <c r="O1037" s="19" t="s">
        <v>6058</v>
      </c>
      <c r="P1037" s="19" t="s">
        <v>69</v>
      </c>
      <c r="Q1037" s="19" t="s">
        <v>70</v>
      </c>
      <c r="R1037" s="19" t="s">
        <v>6059</v>
      </c>
      <c r="AB1037" s="19" t="b">
        <v>0</v>
      </c>
      <c r="AI1037" s="21" t="b">
        <v>1</v>
      </c>
      <c r="AJ1037" s="21" t="b">
        <v>0</v>
      </c>
      <c r="AK1037" s="21" t="b">
        <v>1</v>
      </c>
      <c r="AL1037" s="21"/>
      <c r="AM1037" s="21"/>
      <c r="AN1037" s="21"/>
      <c r="AO1037" s="21"/>
      <c r="AP1037" s="21"/>
      <c r="AQ1037" s="21"/>
      <c r="AR1037" s="21"/>
      <c r="AS1037" s="21" t="b">
        <v>0</v>
      </c>
      <c r="AT1037" s="21"/>
      <c r="AU1037" s="22"/>
      <c r="AV1037" s="21"/>
      <c r="AW1037" s="21"/>
      <c r="AX1037" s="21"/>
      <c r="AY1037" s="21"/>
      <c r="AZ1037" s="21"/>
      <c r="BA1037" s="21"/>
      <c r="BB1037" s="23">
        <v>8004.0</v>
      </c>
      <c r="BC1037" s="26">
        <v>1.0</v>
      </c>
      <c r="BD1037" s="24">
        <v>3.3703914E7</v>
      </c>
      <c r="BE1037" s="19" t="s">
        <v>6060</v>
      </c>
      <c r="BF1037" s="25">
        <v>44267.0</v>
      </c>
      <c r="BG1037" s="19" t="s">
        <v>6061</v>
      </c>
      <c r="BH1037" s="19" t="s">
        <v>6062</v>
      </c>
      <c r="BI1037" s="19" t="s">
        <v>6063</v>
      </c>
      <c r="BJ1037" s="19" t="s">
        <v>3489</v>
      </c>
      <c r="BK1037" s="19" t="s">
        <v>6064</v>
      </c>
    </row>
    <row r="1038" ht="16.5" customHeight="1">
      <c r="A1038" s="16" t="s">
        <v>6065</v>
      </c>
      <c r="B1038" s="17" t="s">
        <v>68</v>
      </c>
      <c r="C1038" s="18" t="s">
        <v>68</v>
      </c>
      <c r="D1038" s="18" t="s">
        <v>68</v>
      </c>
      <c r="E1038" s="19" t="b">
        <v>1</v>
      </c>
      <c r="F1038" s="19" t="b">
        <v>0</v>
      </c>
      <c r="G1038" s="19" t="b">
        <v>0</v>
      </c>
      <c r="H1038" s="19" t="b">
        <v>0</v>
      </c>
      <c r="I1038" s="19" t="b">
        <v>0</v>
      </c>
      <c r="J1038" s="19" t="b">
        <v>0</v>
      </c>
      <c r="K1038" s="19" t="b">
        <v>0</v>
      </c>
      <c r="L1038" s="19" t="b">
        <v>0</v>
      </c>
      <c r="M1038" s="20" t="b">
        <v>0</v>
      </c>
      <c r="O1038" s="19" t="s">
        <v>6066</v>
      </c>
      <c r="P1038" s="19" t="s">
        <v>105</v>
      </c>
      <c r="Q1038" s="19" t="s">
        <v>70</v>
      </c>
      <c r="R1038" s="19" t="s">
        <v>6067</v>
      </c>
      <c r="AB1038" s="19" t="b">
        <v>0</v>
      </c>
      <c r="AI1038" s="21" t="b">
        <v>1</v>
      </c>
      <c r="AJ1038" s="21" t="b">
        <v>0</v>
      </c>
      <c r="AK1038" s="21" t="b">
        <v>0</v>
      </c>
      <c r="AL1038" s="21"/>
      <c r="AM1038" s="21" t="b">
        <v>1</v>
      </c>
      <c r="AN1038" s="21"/>
      <c r="AO1038" s="21"/>
      <c r="AP1038" s="21"/>
      <c r="AQ1038" s="21"/>
      <c r="AR1038" s="21"/>
      <c r="AS1038" s="21" t="b">
        <v>0</v>
      </c>
      <c r="AT1038" s="21"/>
      <c r="AU1038" s="22"/>
      <c r="AV1038" s="21"/>
      <c r="AW1038" s="21"/>
      <c r="AX1038" s="21"/>
      <c r="AY1038" s="21"/>
      <c r="AZ1038" s="21"/>
      <c r="BA1038" s="21"/>
      <c r="BB1038" s="23">
        <v>7978.0</v>
      </c>
      <c r="BC1038" s="26">
        <v>4.0</v>
      </c>
      <c r="BD1038" s="24">
        <v>3.2428507E7</v>
      </c>
      <c r="BE1038" s="19" t="s">
        <v>6068</v>
      </c>
      <c r="BF1038" s="25">
        <v>43971.0</v>
      </c>
      <c r="BG1038" s="19" t="s">
        <v>6069</v>
      </c>
      <c r="BH1038" s="19" t="s">
        <v>6070</v>
      </c>
      <c r="BI1038" s="19" t="s">
        <v>6071</v>
      </c>
      <c r="BJ1038" s="19" t="s">
        <v>3334</v>
      </c>
      <c r="BK1038" s="19" t="s">
        <v>6072</v>
      </c>
    </row>
    <row r="1039" ht="16.5" customHeight="1">
      <c r="A1039" s="32" t="s">
        <v>6073</v>
      </c>
      <c r="B1039" s="28" t="s">
        <v>68</v>
      </c>
      <c r="C1039" s="17" t="s">
        <v>88</v>
      </c>
      <c r="D1039" s="17" t="s">
        <v>88</v>
      </c>
      <c r="E1039" s="19" t="b">
        <v>1</v>
      </c>
      <c r="F1039" s="29" t="b">
        <v>0</v>
      </c>
      <c r="G1039" t="b">
        <v>0</v>
      </c>
      <c r="H1039" s="19" t="b">
        <v>1</v>
      </c>
      <c r="I1039" t="b">
        <v>0</v>
      </c>
      <c r="J1039" s="19" t="b">
        <v>0</v>
      </c>
      <c r="K1039" s="19" t="b">
        <v>0</v>
      </c>
      <c r="L1039" s="19" t="b">
        <v>0</v>
      </c>
      <c r="M1039" s="26" t="b">
        <v>0</v>
      </c>
      <c r="O1039" s="30"/>
      <c r="P1039" s="19" t="s">
        <v>105</v>
      </c>
      <c r="Q1039" s="19"/>
      <c r="X1039" s="19"/>
      <c r="Y1039" s="19"/>
      <c r="Z1039" s="19"/>
      <c r="AA1039" s="19"/>
      <c r="AB1039" s="19" t="b">
        <v>0</v>
      </c>
      <c r="AC1039" s="19"/>
      <c r="AD1039" s="19"/>
      <c r="AE1039" s="19"/>
      <c r="AF1039" s="19"/>
      <c r="AG1039" s="19"/>
      <c r="AH1039" s="19"/>
      <c r="AI1039" s="21" t="b">
        <v>0</v>
      </c>
      <c r="AJ1039" s="21" t="b">
        <v>0</v>
      </c>
      <c r="AK1039" s="21" t="b">
        <v>0</v>
      </c>
      <c r="AL1039" s="21"/>
      <c r="AM1039" s="21"/>
      <c r="AN1039" s="21"/>
      <c r="AO1039" s="21"/>
      <c r="AP1039" s="21"/>
      <c r="AQ1039" s="21"/>
      <c r="AR1039" s="21"/>
      <c r="AS1039" s="21" t="b">
        <v>1</v>
      </c>
      <c r="AT1039" s="21"/>
      <c r="AU1039" s="22"/>
      <c r="AV1039" s="21"/>
      <c r="AW1039" s="21"/>
      <c r="AX1039" s="21"/>
      <c r="AY1039" s="21"/>
      <c r="AZ1039" s="21" t="b">
        <v>1</v>
      </c>
      <c r="BA1039" s="21" t="b">
        <v>1</v>
      </c>
      <c r="BB1039" s="23">
        <v>7975.0</v>
      </c>
      <c r="BC1039" s="20"/>
      <c r="BD1039" s="24"/>
      <c r="BE1039" s="32"/>
      <c r="BF1039" s="33"/>
      <c r="BG1039" s="19" t="s">
        <v>6074</v>
      </c>
      <c r="BH1039" s="19" t="s">
        <v>6075</v>
      </c>
      <c r="BI1039" s="19"/>
      <c r="BK1039" s="19"/>
    </row>
    <row r="1040" ht="16.5" customHeight="1">
      <c r="A1040" s="16" t="s">
        <v>6076</v>
      </c>
      <c r="B1040" s="17" t="s">
        <v>68</v>
      </c>
      <c r="C1040" s="18" t="s">
        <v>68</v>
      </c>
      <c r="D1040" s="18" t="s">
        <v>68</v>
      </c>
      <c r="E1040" s="19" t="b">
        <v>1</v>
      </c>
      <c r="F1040" s="19" t="b">
        <v>0</v>
      </c>
      <c r="G1040" s="19" t="b">
        <v>0</v>
      </c>
      <c r="H1040" s="19" t="b">
        <v>0</v>
      </c>
      <c r="I1040" s="19" t="b">
        <v>0</v>
      </c>
      <c r="J1040" s="19" t="b">
        <v>0</v>
      </c>
      <c r="K1040" s="19" t="b">
        <v>0</v>
      </c>
      <c r="L1040" s="19" t="b">
        <v>0</v>
      </c>
      <c r="M1040" s="20" t="b">
        <v>0</v>
      </c>
      <c r="O1040" s="19" t="s">
        <v>6077</v>
      </c>
      <c r="P1040" s="19" t="s">
        <v>105</v>
      </c>
      <c r="Q1040" s="19" t="s">
        <v>79</v>
      </c>
      <c r="R1040" s="19" t="s">
        <v>6078</v>
      </c>
      <c r="AB1040" s="19" t="b">
        <v>0</v>
      </c>
      <c r="AI1040" s="21" t="b">
        <v>1</v>
      </c>
      <c r="AJ1040" s="21" t="b">
        <v>0</v>
      </c>
      <c r="AK1040" s="21" t="b">
        <v>1</v>
      </c>
      <c r="AL1040" s="21"/>
      <c r="AM1040" s="21"/>
      <c r="AN1040" s="21"/>
      <c r="AO1040" s="21"/>
      <c r="AP1040" s="21"/>
      <c r="AQ1040" s="21"/>
      <c r="AR1040" s="21"/>
      <c r="AS1040" s="21" t="b">
        <v>0</v>
      </c>
      <c r="AT1040" s="21"/>
      <c r="AU1040" s="22"/>
      <c r="AV1040" s="21"/>
      <c r="AW1040" s="21"/>
      <c r="AX1040" s="21"/>
      <c r="AY1040" s="21"/>
      <c r="AZ1040" s="21"/>
      <c r="BA1040" s="21"/>
      <c r="BB1040" s="23">
        <v>7972.0</v>
      </c>
      <c r="BC1040" s="26">
        <v>1.0</v>
      </c>
      <c r="BD1040" s="24">
        <v>3.2634398E7</v>
      </c>
      <c r="BE1040" s="19" t="s">
        <v>6079</v>
      </c>
      <c r="BF1040" s="25">
        <v>44020.0</v>
      </c>
      <c r="BG1040" s="19" t="s">
        <v>6080</v>
      </c>
      <c r="BH1040" s="19" t="s">
        <v>6081</v>
      </c>
      <c r="BI1040" s="19" t="s">
        <v>6082</v>
      </c>
      <c r="BJ1040" s="19" t="s">
        <v>791</v>
      </c>
      <c r="BK1040" s="19" t="s">
        <v>6083</v>
      </c>
    </row>
    <row r="1041" ht="16.5" customHeight="1">
      <c r="A1041" s="16" t="s">
        <v>6084</v>
      </c>
      <c r="B1041" s="17" t="s">
        <v>68</v>
      </c>
      <c r="C1041" s="18" t="s">
        <v>68</v>
      </c>
      <c r="D1041" s="18" t="s">
        <v>68</v>
      </c>
      <c r="E1041" s="19" t="b">
        <v>1</v>
      </c>
      <c r="F1041" s="19" t="b">
        <v>0</v>
      </c>
      <c r="G1041" s="19" t="b">
        <v>0</v>
      </c>
      <c r="H1041" s="19" t="b">
        <v>0</v>
      </c>
      <c r="I1041" s="19" t="b">
        <v>0</v>
      </c>
      <c r="J1041" s="19" t="b">
        <v>0</v>
      </c>
      <c r="K1041" s="19" t="b">
        <v>0</v>
      </c>
      <c r="L1041" s="19" t="b">
        <v>0</v>
      </c>
      <c r="M1041" s="20" t="b">
        <v>0</v>
      </c>
      <c r="P1041" s="19" t="s">
        <v>6085</v>
      </c>
      <c r="Q1041" s="19" t="s">
        <v>6086</v>
      </c>
      <c r="AB1041" s="19" t="b">
        <v>0</v>
      </c>
      <c r="AI1041" s="21" t="b">
        <v>1</v>
      </c>
      <c r="AJ1041" s="21" t="b">
        <v>0</v>
      </c>
      <c r="AK1041" s="21" t="b">
        <v>0</v>
      </c>
      <c r="AL1041" s="21"/>
      <c r="AM1041" s="21" t="b">
        <v>1</v>
      </c>
      <c r="AN1041" s="21"/>
      <c r="AO1041" s="21"/>
      <c r="AP1041" s="21"/>
      <c r="AQ1041" s="21"/>
      <c r="AR1041" s="21"/>
      <c r="AS1041" s="21" t="b">
        <v>0</v>
      </c>
      <c r="AT1041" s="21"/>
      <c r="AU1041" s="22"/>
      <c r="AV1041" s="21"/>
      <c r="AW1041" s="21"/>
      <c r="AX1041" s="21"/>
      <c r="AY1041" s="21"/>
      <c r="AZ1041" s="21"/>
      <c r="BA1041" s="21"/>
      <c r="BB1041" s="23">
        <v>7938.0</v>
      </c>
      <c r="BC1041" s="26">
        <v>3.0</v>
      </c>
      <c r="BD1041" s="24">
        <v>3.1199038E7</v>
      </c>
      <c r="BE1041" s="19" t="s">
        <v>6087</v>
      </c>
      <c r="BF1041" s="25">
        <v>43631.0</v>
      </c>
      <c r="BG1041" s="19" t="s">
        <v>6088</v>
      </c>
      <c r="BH1041" s="19" t="s">
        <v>6089</v>
      </c>
      <c r="BI1041" s="19" t="s">
        <v>6090</v>
      </c>
      <c r="BJ1041" s="19" t="s">
        <v>6091</v>
      </c>
      <c r="BK1041" s="19" t="s">
        <v>6092</v>
      </c>
    </row>
    <row r="1042" ht="16.5" customHeight="1">
      <c r="A1042" s="16" t="s">
        <v>6093</v>
      </c>
      <c r="B1042" s="17" t="s">
        <v>68</v>
      </c>
      <c r="C1042" s="18" t="s">
        <v>68</v>
      </c>
      <c r="D1042" s="18" t="s">
        <v>68</v>
      </c>
      <c r="E1042" s="19" t="b">
        <v>1</v>
      </c>
      <c r="F1042" s="19" t="b">
        <v>0</v>
      </c>
      <c r="G1042" s="19" t="b">
        <v>1</v>
      </c>
      <c r="H1042" s="19" t="b">
        <v>0</v>
      </c>
      <c r="I1042" s="19" t="b">
        <v>0</v>
      </c>
      <c r="J1042" s="19" t="b">
        <v>0</v>
      </c>
      <c r="K1042" s="19" t="b">
        <v>0</v>
      </c>
      <c r="L1042" s="19" t="b">
        <v>0</v>
      </c>
      <c r="M1042" s="20" t="b">
        <v>0</v>
      </c>
      <c r="O1042" s="19" t="s">
        <v>6094</v>
      </c>
      <c r="P1042" s="19" t="s">
        <v>402</v>
      </c>
      <c r="Q1042" s="19" t="s">
        <v>70</v>
      </c>
      <c r="R1042" s="19" t="s">
        <v>6095</v>
      </c>
      <c r="AB1042" s="19" t="b">
        <v>0</v>
      </c>
      <c r="AI1042" s="21" t="b">
        <v>1</v>
      </c>
      <c r="AJ1042" s="21" t="b">
        <v>0</v>
      </c>
      <c r="AK1042" s="21" t="b">
        <v>1</v>
      </c>
      <c r="AL1042" s="21"/>
      <c r="AM1042" s="21"/>
      <c r="AN1042" s="21"/>
      <c r="AO1042" s="21"/>
      <c r="AP1042" s="21"/>
      <c r="AQ1042" s="21"/>
      <c r="AR1042" s="21"/>
      <c r="AS1042" s="21" t="b">
        <v>0</v>
      </c>
      <c r="AT1042" s="21"/>
      <c r="AU1042" s="22"/>
      <c r="AV1042" s="21"/>
      <c r="AW1042" s="21"/>
      <c r="AX1042" s="21"/>
      <c r="AY1042" s="21"/>
      <c r="AZ1042" s="21"/>
      <c r="BA1042" s="21"/>
      <c r="BB1042" s="23">
        <v>7922.0</v>
      </c>
      <c r="BC1042" s="26">
        <v>1.0</v>
      </c>
      <c r="BD1042" s="24">
        <v>2.9967419E7</v>
      </c>
      <c r="BE1042" s="19" t="s">
        <v>6096</v>
      </c>
      <c r="BF1042" s="25">
        <v>43285.0</v>
      </c>
      <c r="BG1042" s="19" t="s">
        <v>6097</v>
      </c>
      <c r="BH1042" s="19" t="s">
        <v>6098</v>
      </c>
      <c r="BI1042" s="19" t="s">
        <v>6099</v>
      </c>
      <c r="BJ1042" s="19" t="s">
        <v>127</v>
      </c>
    </row>
    <row r="1043" ht="16.5" customHeight="1">
      <c r="A1043" s="16" t="s">
        <v>6100</v>
      </c>
      <c r="B1043" s="17" t="s">
        <v>68</v>
      </c>
      <c r="C1043" s="18" t="s">
        <v>68</v>
      </c>
      <c r="D1043" s="18" t="s">
        <v>68</v>
      </c>
      <c r="E1043" s="19" t="b">
        <v>1</v>
      </c>
      <c r="F1043" s="19" t="b">
        <v>0</v>
      </c>
      <c r="G1043" s="19" t="b">
        <v>0</v>
      </c>
      <c r="H1043" s="19" t="b">
        <v>0</v>
      </c>
      <c r="I1043" s="19" t="b">
        <v>0</v>
      </c>
      <c r="J1043" s="19" t="b">
        <v>0</v>
      </c>
      <c r="K1043" s="19" t="b">
        <v>0</v>
      </c>
      <c r="L1043" s="19" t="b">
        <v>0</v>
      </c>
      <c r="M1043" s="20" t="b">
        <v>0</v>
      </c>
      <c r="P1043" s="19" t="s">
        <v>6101</v>
      </c>
      <c r="Q1043" s="19" t="s">
        <v>6102</v>
      </c>
      <c r="S1043" s="19" t="s">
        <v>6103</v>
      </c>
      <c r="AB1043" s="19" t="b">
        <v>0</v>
      </c>
      <c r="AI1043" s="21" t="b">
        <v>1</v>
      </c>
      <c r="AJ1043" s="21" t="b">
        <v>0</v>
      </c>
      <c r="AK1043" s="21" t="b">
        <v>0</v>
      </c>
      <c r="AL1043" s="21"/>
      <c r="AM1043" s="21" t="b">
        <v>1</v>
      </c>
      <c r="AN1043" s="21"/>
      <c r="AO1043" s="21"/>
      <c r="AP1043" s="21"/>
      <c r="AQ1043" s="21"/>
      <c r="AR1043" s="21"/>
      <c r="AS1043" s="21" t="b">
        <v>0</v>
      </c>
      <c r="AT1043" s="21"/>
      <c r="AU1043" s="22"/>
      <c r="AV1043" s="21"/>
      <c r="AW1043" s="21"/>
      <c r="AX1043" s="21"/>
      <c r="AY1043" s="21"/>
      <c r="AZ1043" s="21"/>
      <c r="BA1043" s="21"/>
      <c r="BB1043" s="23">
        <v>7904.0</v>
      </c>
      <c r="BC1043" s="26">
        <v>6.0</v>
      </c>
      <c r="BD1043" s="24">
        <v>2.8526029E7</v>
      </c>
      <c r="BE1043" s="19" t="s">
        <v>6104</v>
      </c>
      <c r="BF1043" s="25">
        <v>42876.0</v>
      </c>
      <c r="BG1043" s="19" t="s">
        <v>6105</v>
      </c>
      <c r="BH1043" s="19" t="s">
        <v>6106</v>
      </c>
      <c r="BI1043" s="19" t="s">
        <v>6107</v>
      </c>
      <c r="BJ1043" s="19" t="s">
        <v>2310</v>
      </c>
      <c r="BK1043" s="19" t="s">
        <v>6108</v>
      </c>
    </row>
    <row r="1044" ht="16.5" customHeight="1">
      <c r="A1044" s="16" t="s">
        <v>6109</v>
      </c>
      <c r="B1044" s="17" t="s">
        <v>68</v>
      </c>
      <c r="C1044" s="18" t="s">
        <v>68</v>
      </c>
      <c r="D1044" s="18" t="s">
        <v>68</v>
      </c>
      <c r="E1044" s="19" t="b">
        <v>1</v>
      </c>
      <c r="F1044" s="19" t="b">
        <v>0</v>
      </c>
      <c r="G1044" s="19" t="b">
        <v>0</v>
      </c>
      <c r="H1044" s="19" t="b">
        <v>0</v>
      </c>
      <c r="I1044" s="19" t="b">
        <v>0</v>
      </c>
      <c r="J1044" s="19" t="b">
        <v>0</v>
      </c>
      <c r="K1044" s="19" t="b">
        <v>0</v>
      </c>
      <c r="L1044" s="19" t="b">
        <v>0</v>
      </c>
      <c r="M1044" s="20" t="b">
        <v>0</v>
      </c>
      <c r="O1044" s="30"/>
      <c r="Q1044" s="19" t="s">
        <v>79</v>
      </c>
      <c r="AB1044" s="19" t="b">
        <v>0</v>
      </c>
      <c r="AI1044" s="21" t="b">
        <v>1</v>
      </c>
      <c r="AJ1044" s="21" t="b">
        <v>0</v>
      </c>
      <c r="AK1044" s="21" t="b">
        <v>1</v>
      </c>
      <c r="AL1044" s="21"/>
      <c r="AM1044" s="21"/>
      <c r="AN1044" s="21"/>
      <c r="AO1044" s="21"/>
      <c r="AP1044" s="21"/>
      <c r="AQ1044" s="21"/>
      <c r="AR1044" s="21"/>
      <c r="AS1044" s="21" t="b">
        <v>0</v>
      </c>
      <c r="AT1044" s="21"/>
      <c r="AU1044" s="22"/>
      <c r="AV1044" s="21"/>
      <c r="AW1044" s="21"/>
      <c r="AX1044" s="21"/>
      <c r="AY1044" s="21"/>
      <c r="AZ1044" s="21"/>
      <c r="BA1044" s="21"/>
      <c r="BB1044" s="23">
        <v>7885.0</v>
      </c>
      <c r="BC1044" s="26">
        <v>1.0</v>
      </c>
      <c r="BD1044" s="24">
        <v>3.1629685E7</v>
      </c>
      <c r="BE1044" s="19" t="s">
        <v>4656</v>
      </c>
      <c r="BF1044" s="25">
        <v>43759.0</v>
      </c>
      <c r="BG1044" s="19" t="s">
        <v>4657</v>
      </c>
      <c r="BH1044" s="19" t="s">
        <v>4658</v>
      </c>
      <c r="BI1044" s="19" t="s">
        <v>4659</v>
      </c>
      <c r="BJ1044" s="19" t="s">
        <v>3098</v>
      </c>
      <c r="BK1044" s="19" t="s">
        <v>4660</v>
      </c>
    </row>
    <row r="1045" ht="16.5" customHeight="1">
      <c r="A1045" s="16" t="s">
        <v>6110</v>
      </c>
      <c r="B1045" s="17" t="s">
        <v>68</v>
      </c>
      <c r="C1045" s="18" t="s">
        <v>68</v>
      </c>
      <c r="D1045" s="18" t="s">
        <v>68</v>
      </c>
      <c r="E1045" s="19" t="b">
        <v>1</v>
      </c>
      <c r="F1045" s="19" t="b">
        <v>0</v>
      </c>
      <c r="G1045" s="19" t="b">
        <v>1</v>
      </c>
      <c r="H1045" s="19" t="b">
        <v>0</v>
      </c>
      <c r="I1045" s="19" t="b">
        <v>0</v>
      </c>
      <c r="J1045" s="19" t="b">
        <v>0</v>
      </c>
      <c r="K1045" s="19" t="b">
        <v>0</v>
      </c>
      <c r="L1045" s="19" t="b">
        <v>0</v>
      </c>
      <c r="M1045" s="20" t="b">
        <v>0</v>
      </c>
      <c r="P1045" s="19" t="s">
        <v>105</v>
      </c>
      <c r="Q1045" s="19" t="s">
        <v>70</v>
      </c>
      <c r="AB1045" s="19" t="b">
        <v>0</v>
      </c>
      <c r="AI1045" s="21" t="b">
        <v>1</v>
      </c>
      <c r="AJ1045" s="21" t="b">
        <v>0</v>
      </c>
      <c r="AK1045" s="21" t="b">
        <v>0</v>
      </c>
      <c r="AL1045" s="21"/>
      <c r="AM1045" s="21" t="b">
        <v>1</v>
      </c>
      <c r="AN1045" s="21"/>
      <c r="AO1045" s="21"/>
      <c r="AP1045" s="21"/>
      <c r="AQ1045" s="21"/>
      <c r="AR1045" s="21"/>
      <c r="AS1045" s="21" t="b">
        <v>0</v>
      </c>
      <c r="AT1045" s="21"/>
      <c r="AU1045" s="22"/>
      <c r="AV1045" s="21"/>
      <c r="AW1045" s="21"/>
      <c r="AX1045" s="21"/>
      <c r="AY1045" s="21"/>
      <c r="AZ1045" s="21"/>
      <c r="BA1045" s="21"/>
      <c r="BB1045" s="23">
        <v>7882.0</v>
      </c>
      <c r="BC1045" s="26">
        <v>2.0</v>
      </c>
      <c r="BD1045" s="24">
        <v>3.0573816E7</v>
      </c>
      <c r="BE1045" s="19" t="s">
        <v>6111</v>
      </c>
      <c r="BF1045" s="25">
        <v>43458.0</v>
      </c>
      <c r="BG1045" s="19" t="s">
        <v>6112</v>
      </c>
      <c r="BH1045" s="19" t="s">
        <v>6113</v>
      </c>
      <c r="BI1045" s="19" t="s">
        <v>6114</v>
      </c>
      <c r="BJ1045" s="19" t="s">
        <v>1563</v>
      </c>
    </row>
    <row r="1046" ht="16.5" customHeight="1">
      <c r="A1046" s="16" t="s">
        <v>6115</v>
      </c>
      <c r="B1046" s="17" t="s">
        <v>68</v>
      </c>
      <c r="C1046" s="18" t="s">
        <v>68</v>
      </c>
      <c r="D1046" s="18" t="s">
        <v>68</v>
      </c>
      <c r="E1046" s="19" t="b">
        <v>1</v>
      </c>
      <c r="F1046" s="19" t="b">
        <v>0</v>
      </c>
      <c r="G1046" s="19" t="b">
        <v>0</v>
      </c>
      <c r="H1046" s="19" t="b">
        <v>0</v>
      </c>
      <c r="I1046" s="19" t="b">
        <v>0</v>
      </c>
      <c r="J1046" s="19" t="b">
        <v>0</v>
      </c>
      <c r="K1046" s="19" t="b">
        <v>0</v>
      </c>
      <c r="L1046" s="19" t="b">
        <v>0</v>
      </c>
      <c r="M1046" s="20" t="b">
        <v>0</v>
      </c>
      <c r="P1046" s="19" t="s">
        <v>105</v>
      </c>
      <c r="Q1046" s="19" t="s">
        <v>79</v>
      </c>
      <c r="R1046" s="19" t="s">
        <v>6116</v>
      </c>
      <c r="AB1046" s="19" t="b">
        <v>0</v>
      </c>
      <c r="AI1046" s="21" t="b">
        <v>1</v>
      </c>
      <c r="AJ1046" s="21" t="b">
        <v>0</v>
      </c>
      <c r="AK1046" s="21" t="b">
        <v>1</v>
      </c>
      <c r="AL1046" s="21"/>
      <c r="AM1046" s="21"/>
      <c r="AN1046" s="21"/>
      <c r="AO1046" s="21"/>
      <c r="AP1046" s="21"/>
      <c r="AQ1046" s="21"/>
      <c r="AR1046" s="21"/>
      <c r="AS1046" s="21" t="b">
        <v>0</v>
      </c>
      <c r="AT1046" s="21"/>
      <c r="AU1046" s="22"/>
      <c r="AV1046" s="21"/>
      <c r="AW1046" s="21"/>
      <c r="AX1046" s="21"/>
      <c r="AY1046" s="21"/>
      <c r="AZ1046" s="21"/>
      <c r="BA1046" s="21"/>
      <c r="BB1046" s="23">
        <v>7881.0</v>
      </c>
      <c r="BC1046" s="26">
        <v>1.0</v>
      </c>
      <c r="BD1046" s="24">
        <v>3.2268097E7</v>
      </c>
      <c r="BE1046" s="19" t="s">
        <v>6117</v>
      </c>
      <c r="BF1046" s="25">
        <v>43930.0</v>
      </c>
      <c r="BG1046" s="19" t="s">
        <v>6118</v>
      </c>
      <c r="BH1046" s="19" t="s">
        <v>6119</v>
      </c>
      <c r="BI1046" s="19" t="s">
        <v>6120</v>
      </c>
      <c r="BJ1046" s="19" t="s">
        <v>809</v>
      </c>
      <c r="BK1046" s="19" t="s">
        <v>6121</v>
      </c>
    </row>
    <row r="1047" ht="16.5" customHeight="1">
      <c r="A1047" s="16" t="s">
        <v>6122</v>
      </c>
      <c r="B1047" s="17" t="s">
        <v>68</v>
      </c>
      <c r="C1047" s="18" t="s">
        <v>68</v>
      </c>
      <c r="D1047" s="18" t="s">
        <v>68</v>
      </c>
      <c r="E1047" s="19" t="b">
        <v>0</v>
      </c>
      <c r="F1047" s="19" t="b">
        <v>1</v>
      </c>
      <c r="G1047" s="19" t="b">
        <v>0</v>
      </c>
      <c r="H1047" s="19" t="b">
        <v>0</v>
      </c>
      <c r="I1047" s="19" t="b">
        <v>0</v>
      </c>
      <c r="J1047" s="19" t="b">
        <v>0</v>
      </c>
      <c r="K1047" s="19" t="b">
        <v>0</v>
      </c>
      <c r="L1047" s="19" t="b">
        <v>0</v>
      </c>
      <c r="M1047" s="20" t="b">
        <v>0</v>
      </c>
      <c r="O1047" s="32" t="s">
        <v>235</v>
      </c>
      <c r="X1047" s="19"/>
      <c r="Y1047" s="19" t="b">
        <f>OR(EQ(Z1047,"Yes"),EQ(AA1047,"Yes"))</f>
        <v>1</v>
      </c>
      <c r="Z1047" s="19"/>
      <c r="AA1047" s="19" t="s">
        <v>68</v>
      </c>
      <c r="AB1047" s="19" t="b">
        <v>0</v>
      </c>
      <c r="AI1047" s="21" t="b">
        <v>1</v>
      </c>
      <c r="AJ1047" s="21" t="b">
        <v>0</v>
      </c>
      <c r="AK1047" s="21" t="b">
        <v>1</v>
      </c>
      <c r="AL1047" s="21"/>
      <c r="AM1047" s="21"/>
      <c r="AN1047" s="21"/>
      <c r="AO1047" s="21"/>
      <c r="AP1047" s="21"/>
      <c r="AQ1047" s="21"/>
      <c r="AR1047" s="21"/>
      <c r="AS1047" s="21" t="b">
        <v>0</v>
      </c>
      <c r="AT1047" s="21"/>
      <c r="AU1047" s="22"/>
      <c r="AV1047" s="21"/>
      <c r="AW1047" s="21"/>
      <c r="AX1047" s="21"/>
      <c r="AY1047" s="21"/>
      <c r="AZ1047" s="21"/>
      <c r="BA1047" s="21"/>
      <c r="BB1047" s="23">
        <v>7849.0</v>
      </c>
      <c r="BC1047" s="26">
        <v>1.0</v>
      </c>
      <c r="BD1047" s="24">
        <v>3.1141696E7</v>
      </c>
      <c r="BE1047" s="19" t="s">
        <v>6123</v>
      </c>
      <c r="BF1047" s="25">
        <v>43615.0</v>
      </c>
      <c r="BG1047" s="19" t="s">
        <v>6124</v>
      </c>
      <c r="BH1047" s="19" t="s">
        <v>6125</v>
      </c>
      <c r="BI1047" s="19" t="s">
        <v>6126</v>
      </c>
      <c r="BJ1047" s="19" t="s">
        <v>809</v>
      </c>
      <c r="BK1047" s="19" t="s">
        <v>6127</v>
      </c>
    </row>
    <row r="1048" ht="16.5" customHeight="1">
      <c r="A1048" s="32" t="s">
        <v>6128</v>
      </c>
      <c r="B1048" s="28" t="s">
        <v>68</v>
      </c>
      <c r="C1048" s="17" t="s">
        <v>88</v>
      </c>
      <c r="D1048" s="17" t="s">
        <v>88</v>
      </c>
      <c r="E1048" s="19" t="b">
        <v>1</v>
      </c>
      <c r="F1048" s="29" t="b">
        <v>0</v>
      </c>
      <c r="G1048" t="b">
        <v>0</v>
      </c>
      <c r="H1048" s="19" t="b">
        <v>1</v>
      </c>
      <c r="I1048" t="b">
        <v>0</v>
      </c>
      <c r="J1048" s="19" t="b">
        <v>0</v>
      </c>
      <c r="K1048" s="19" t="b">
        <v>0</v>
      </c>
      <c r="L1048" s="19" t="b">
        <v>0</v>
      </c>
      <c r="M1048" s="26" t="b">
        <v>0</v>
      </c>
      <c r="O1048" s="30"/>
      <c r="P1048" s="19" t="s">
        <v>105</v>
      </c>
      <c r="Q1048" s="19"/>
      <c r="X1048" s="19"/>
      <c r="Y1048" s="19"/>
      <c r="Z1048" s="19"/>
      <c r="AA1048" s="19"/>
      <c r="AB1048" s="19" t="b">
        <v>0</v>
      </c>
      <c r="AC1048" s="19"/>
      <c r="AD1048" s="19"/>
      <c r="AE1048" s="19"/>
      <c r="AF1048" s="19"/>
      <c r="AG1048" s="19"/>
      <c r="AH1048" s="19"/>
      <c r="AI1048" s="21" t="b">
        <v>0</v>
      </c>
      <c r="AJ1048" s="21" t="b">
        <v>0</v>
      </c>
      <c r="AK1048" s="21" t="b">
        <v>0</v>
      </c>
      <c r="AL1048" s="21"/>
      <c r="AM1048" s="21"/>
      <c r="AN1048" s="21"/>
      <c r="AO1048" s="21"/>
      <c r="AP1048" s="21"/>
      <c r="AQ1048" s="21"/>
      <c r="AR1048" s="21"/>
      <c r="AS1048" s="21" t="b">
        <v>1</v>
      </c>
      <c r="AT1048" s="21"/>
      <c r="AU1048" s="22"/>
      <c r="AV1048" s="21"/>
      <c r="AW1048" s="21"/>
      <c r="AX1048" s="21"/>
      <c r="AY1048" s="21"/>
      <c r="AZ1048" s="21"/>
      <c r="BA1048" s="21"/>
      <c r="BB1048" s="23">
        <v>7785.0</v>
      </c>
      <c r="BC1048" s="20"/>
      <c r="BD1048" s="24"/>
      <c r="BE1048" s="32"/>
      <c r="BF1048" s="33"/>
      <c r="BG1048" s="19" t="s">
        <v>6129</v>
      </c>
      <c r="BH1048" s="19" t="s">
        <v>6130</v>
      </c>
      <c r="BI1048" s="19"/>
      <c r="BK1048" s="19"/>
    </row>
    <row r="1049" ht="16.5" customHeight="1">
      <c r="A1049" s="16" t="s">
        <v>6131</v>
      </c>
      <c r="B1049" s="17" t="s">
        <v>68</v>
      </c>
      <c r="C1049" s="18" t="s">
        <v>68</v>
      </c>
      <c r="D1049" s="18" t="s">
        <v>68</v>
      </c>
      <c r="E1049" s="19" t="b">
        <v>1</v>
      </c>
      <c r="F1049" s="19" t="b">
        <v>0</v>
      </c>
      <c r="G1049" s="19" t="b">
        <v>0</v>
      </c>
      <c r="H1049" s="19" t="b">
        <v>1</v>
      </c>
      <c r="I1049" s="19" t="b">
        <v>0</v>
      </c>
      <c r="J1049" s="19" t="b">
        <v>0</v>
      </c>
      <c r="K1049" s="19" t="b">
        <v>0</v>
      </c>
      <c r="L1049" s="19" t="b">
        <v>0</v>
      </c>
      <c r="M1049" s="20" t="b">
        <v>0</v>
      </c>
      <c r="O1049" s="19" t="s">
        <v>235</v>
      </c>
      <c r="P1049" s="19" t="s">
        <v>105</v>
      </c>
      <c r="Q1049" s="19" t="s">
        <v>70</v>
      </c>
      <c r="R1049" s="19" t="s">
        <v>1173</v>
      </c>
      <c r="AB1049" s="19" t="b">
        <v>0</v>
      </c>
      <c r="AI1049" s="21" t="b">
        <v>1</v>
      </c>
      <c r="AJ1049" s="21" t="b">
        <v>0</v>
      </c>
      <c r="AK1049" s="21" t="b">
        <v>0</v>
      </c>
      <c r="AL1049" s="21"/>
      <c r="AM1049" s="21" t="b">
        <v>1</v>
      </c>
      <c r="AN1049" s="21"/>
      <c r="AO1049" s="21"/>
      <c r="AP1049" s="21"/>
      <c r="AQ1049" s="21"/>
      <c r="AR1049" s="21"/>
      <c r="AS1049" s="21" t="b">
        <v>0</v>
      </c>
      <c r="AT1049" s="21"/>
      <c r="AU1049" s="22"/>
      <c r="AV1049" s="21"/>
      <c r="AW1049" s="21"/>
      <c r="AX1049" s="21"/>
      <c r="AY1049" s="21"/>
      <c r="AZ1049" s="21"/>
      <c r="BA1049" s="21"/>
      <c r="BB1049" s="23">
        <v>7766.0</v>
      </c>
      <c r="BC1049" s="26">
        <v>6.0</v>
      </c>
      <c r="BD1049" s="24">
        <v>3.1118283E7</v>
      </c>
      <c r="BE1049" s="19" t="s">
        <v>6132</v>
      </c>
      <c r="BF1049" s="25">
        <v>43609.0</v>
      </c>
      <c r="BG1049" s="19" t="s">
        <v>6133</v>
      </c>
      <c r="BH1049" s="19" t="s">
        <v>6134</v>
      </c>
      <c r="BI1049" s="19" t="s">
        <v>6135</v>
      </c>
      <c r="BJ1049" s="19" t="s">
        <v>766</v>
      </c>
      <c r="BK1049" s="19" t="s">
        <v>6136</v>
      </c>
    </row>
    <row r="1050" ht="16.5" customHeight="1">
      <c r="A1050" s="16" t="s">
        <v>6137</v>
      </c>
      <c r="B1050" s="17" t="s">
        <v>68</v>
      </c>
      <c r="C1050" s="18" t="s">
        <v>68</v>
      </c>
      <c r="D1050" s="18" t="s">
        <v>68</v>
      </c>
      <c r="E1050" s="19" t="b">
        <v>1</v>
      </c>
      <c r="F1050" s="19" t="b">
        <v>0</v>
      </c>
      <c r="G1050" s="19" t="b">
        <v>0</v>
      </c>
      <c r="H1050" s="19" t="b">
        <v>0</v>
      </c>
      <c r="I1050" s="19" t="b">
        <v>0</v>
      </c>
      <c r="J1050" s="19" t="b">
        <v>0</v>
      </c>
      <c r="K1050" s="19" t="b">
        <v>0</v>
      </c>
      <c r="L1050" s="19" t="b">
        <v>0</v>
      </c>
      <c r="M1050" s="20" t="b">
        <v>0</v>
      </c>
      <c r="N1050" s="19" t="s">
        <v>234</v>
      </c>
      <c r="O1050" s="32" t="s">
        <v>6138</v>
      </c>
      <c r="Q1050" s="19" t="s">
        <v>70</v>
      </c>
      <c r="R1050" s="19" t="s">
        <v>6139</v>
      </c>
      <c r="AB1050" s="19" t="b">
        <v>0</v>
      </c>
      <c r="AI1050" s="21" t="b">
        <v>1</v>
      </c>
      <c r="AJ1050" s="21" t="b">
        <v>0</v>
      </c>
      <c r="AK1050" s="21" t="b">
        <v>1</v>
      </c>
      <c r="AL1050" s="21"/>
      <c r="AM1050" s="21"/>
      <c r="AN1050" s="21"/>
      <c r="AO1050" s="21"/>
      <c r="AP1050" s="21"/>
      <c r="AQ1050" s="21"/>
      <c r="AR1050" s="21"/>
      <c r="AS1050" s="21" t="b">
        <v>0</v>
      </c>
      <c r="AT1050" s="21"/>
      <c r="AU1050" s="22"/>
      <c r="AV1050" s="21"/>
      <c r="AW1050" s="21"/>
      <c r="AX1050" s="21"/>
      <c r="AY1050" s="21"/>
      <c r="AZ1050" s="21"/>
      <c r="BA1050" s="21"/>
      <c r="BB1050" s="23">
        <v>7750.0</v>
      </c>
      <c r="BC1050" s="26">
        <v>1.0</v>
      </c>
      <c r="BD1050" s="24">
        <v>3.3158814E7</v>
      </c>
      <c r="BE1050" s="19" t="s">
        <v>6140</v>
      </c>
      <c r="BF1050" s="25">
        <v>44143.0</v>
      </c>
      <c r="BG1050" s="19" t="s">
        <v>6141</v>
      </c>
      <c r="BH1050" s="19" t="s">
        <v>6142</v>
      </c>
      <c r="BI1050" s="19" t="s">
        <v>6143</v>
      </c>
      <c r="BJ1050" s="19" t="s">
        <v>3791</v>
      </c>
    </row>
    <row r="1051" ht="16.5" customHeight="1">
      <c r="A1051" s="16" t="s">
        <v>6144</v>
      </c>
      <c r="B1051" s="17" t="s">
        <v>68</v>
      </c>
      <c r="C1051" s="18" t="s">
        <v>68</v>
      </c>
      <c r="D1051" s="18" t="s">
        <v>68</v>
      </c>
      <c r="E1051" s="19" t="b">
        <v>1</v>
      </c>
      <c r="F1051" s="19" t="b">
        <v>0</v>
      </c>
      <c r="G1051" s="19" t="b">
        <v>0</v>
      </c>
      <c r="H1051" s="19" t="b">
        <v>0</v>
      </c>
      <c r="I1051" s="19" t="b">
        <v>0</v>
      </c>
      <c r="J1051" s="19" t="b">
        <v>0</v>
      </c>
      <c r="K1051" s="19" t="b">
        <v>0</v>
      </c>
      <c r="L1051" s="19" t="b">
        <v>0</v>
      </c>
      <c r="M1051" s="20" t="b">
        <v>0</v>
      </c>
      <c r="P1051" s="19" t="s">
        <v>1053</v>
      </c>
      <c r="Q1051" s="19" t="s">
        <v>79</v>
      </c>
      <c r="S1051" s="19" t="s">
        <v>6145</v>
      </c>
      <c r="AB1051" s="19" t="b">
        <v>0</v>
      </c>
      <c r="AI1051" s="21" t="b">
        <v>1</v>
      </c>
      <c r="AJ1051" s="21" t="b">
        <v>0</v>
      </c>
      <c r="AK1051" s="21" t="b">
        <v>1</v>
      </c>
      <c r="AL1051" s="21"/>
      <c r="AM1051" s="21"/>
      <c r="AN1051" s="21"/>
      <c r="AO1051" s="21"/>
      <c r="AP1051" s="21"/>
      <c r="AQ1051" s="21"/>
      <c r="AR1051" s="21"/>
      <c r="AS1051" s="21" t="b">
        <v>0</v>
      </c>
      <c r="AT1051" s="21"/>
      <c r="AU1051" s="22"/>
      <c r="AV1051" s="21"/>
      <c r="AW1051" s="21"/>
      <c r="AX1051" s="21"/>
      <c r="AY1051" s="21"/>
      <c r="AZ1051" s="21"/>
      <c r="BA1051" s="21"/>
      <c r="BB1051" s="23">
        <v>7682.0</v>
      </c>
      <c r="BC1051" s="26">
        <v>1.0</v>
      </c>
      <c r="BD1051" s="24">
        <v>3.2729827E7</v>
      </c>
      <c r="BE1051" s="19" t="s">
        <v>6146</v>
      </c>
      <c r="BF1051" s="25">
        <v>44043.0</v>
      </c>
      <c r="BG1051" s="19" t="s">
        <v>6147</v>
      </c>
      <c r="BH1051" s="19" t="s">
        <v>6148</v>
      </c>
      <c r="BI1051" s="19" t="s">
        <v>6149</v>
      </c>
      <c r="BJ1051" s="19" t="s">
        <v>989</v>
      </c>
      <c r="BK1051" s="19" t="s">
        <v>6150</v>
      </c>
    </row>
    <row r="1052" ht="16.5" customHeight="1">
      <c r="A1052" s="16" t="s">
        <v>6151</v>
      </c>
      <c r="B1052" s="17" t="s">
        <v>68</v>
      </c>
      <c r="C1052" s="18" t="s">
        <v>68</v>
      </c>
      <c r="D1052" s="18" t="s">
        <v>68</v>
      </c>
      <c r="E1052" s="19" t="b">
        <v>1</v>
      </c>
      <c r="F1052" s="19" t="b">
        <v>0</v>
      </c>
      <c r="G1052" s="19" t="b">
        <v>0</v>
      </c>
      <c r="H1052" s="19" t="b">
        <v>0</v>
      </c>
      <c r="I1052" s="19" t="b">
        <v>0</v>
      </c>
      <c r="J1052" s="19" t="b">
        <v>0</v>
      </c>
      <c r="K1052" s="19" t="b">
        <v>0</v>
      </c>
      <c r="L1052" s="19" t="b">
        <v>0</v>
      </c>
      <c r="M1052" s="20" t="b">
        <v>0</v>
      </c>
      <c r="O1052" s="19" t="s">
        <v>6152</v>
      </c>
      <c r="P1052" s="19" t="s">
        <v>688</v>
      </c>
      <c r="Q1052" s="19" t="s">
        <v>79</v>
      </c>
      <c r="R1052" s="19" t="s">
        <v>6153</v>
      </c>
      <c r="AB1052" s="19" t="b">
        <v>0</v>
      </c>
      <c r="AI1052" s="21" t="b">
        <v>1</v>
      </c>
      <c r="AJ1052" s="21" t="b">
        <v>0</v>
      </c>
      <c r="AK1052" s="21" t="b">
        <v>1</v>
      </c>
      <c r="AL1052" s="21"/>
      <c r="AM1052" s="21"/>
      <c r="AN1052" s="21"/>
      <c r="AO1052" s="21"/>
      <c r="AP1052" s="21"/>
      <c r="AQ1052" s="21"/>
      <c r="AR1052" s="21"/>
      <c r="AS1052" s="21" t="b">
        <v>0</v>
      </c>
      <c r="AT1052" s="21"/>
      <c r="AU1052" s="22"/>
      <c r="AV1052" s="21"/>
      <c r="AW1052" s="21"/>
      <c r="AX1052" s="21"/>
      <c r="AY1052" s="21"/>
      <c r="AZ1052" s="21"/>
      <c r="BA1052" s="21"/>
      <c r="BB1052" s="23">
        <v>7676.0</v>
      </c>
      <c r="BC1052" s="26">
        <v>1.0</v>
      </c>
      <c r="BD1052" s="24">
        <v>3.3548738E7</v>
      </c>
      <c r="BE1052" s="19" t="s">
        <v>6154</v>
      </c>
      <c r="BF1052" s="25">
        <v>44234.0</v>
      </c>
      <c r="BG1052" s="19" t="s">
        <v>6155</v>
      </c>
      <c r="BH1052" s="19" t="s">
        <v>6156</v>
      </c>
      <c r="BI1052" s="19" t="s">
        <v>6157</v>
      </c>
      <c r="BJ1052" s="19" t="s">
        <v>6158</v>
      </c>
      <c r="BK1052" s="19" t="s">
        <v>6159</v>
      </c>
    </row>
    <row r="1053" ht="16.5" customHeight="1">
      <c r="A1053" s="16" t="s">
        <v>6160</v>
      </c>
      <c r="B1053" s="17" t="s">
        <v>68</v>
      </c>
      <c r="C1053" s="18" t="s">
        <v>68</v>
      </c>
      <c r="D1053" s="18" t="s">
        <v>68</v>
      </c>
      <c r="E1053" s="19" t="b">
        <v>1</v>
      </c>
      <c r="F1053" s="19" t="b">
        <v>0</v>
      </c>
      <c r="G1053" s="19" t="b">
        <v>0</v>
      </c>
      <c r="H1053" s="19" t="b">
        <v>0</v>
      </c>
      <c r="I1053" s="19" t="b">
        <v>0</v>
      </c>
      <c r="J1053" s="19" t="b">
        <v>0</v>
      </c>
      <c r="K1053" s="19" t="b">
        <v>0</v>
      </c>
      <c r="L1053" s="19" t="b">
        <v>0</v>
      </c>
      <c r="M1053" s="20" t="b">
        <v>0</v>
      </c>
      <c r="P1053" s="19" t="s">
        <v>236</v>
      </c>
      <c r="Q1053" s="19" t="s">
        <v>79</v>
      </c>
      <c r="R1053" s="19" t="s">
        <v>1954</v>
      </c>
      <c r="AB1053" s="19" t="b">
        <v>0</v>
      </c>
      <c r="AI1053" s="21" t="b">
        <v>1</v>
      </c>
      <c r="AJ1053" s="21" t="b">
        <v>0</v>
      </c>
      <c r="AK1053" s="21" t="b">
        <v>0</v>
      </c>
      <c r="AL1053" s="21"/>
      <c r="AM1053" s="21" t="b">
        <v>1</v>
      </c>
      <c r="AN1053" s="21"/>
      <c r="AO1053" s="21"/>
      <c r="AP1053" s="21"/>
      <c r="AQ1053" s="21"/>
      <c r="AR1053" s="21"/>
      <c r="AS1053" s="21" t="b">
        <v>0</v>
      </c>
      <c r="AT1053" s="21"/>
      <c r="AU1053" s="22"/>
      <c r="AV1053" s="21"/>
      <c r="AW1053" s="21"/>
      <c r="AX1053" s="21"/>
      <c r="AY1053" s="21"/>
      <c r="AZ1053" s="21"/>
      <c r="BA1053" s="21"/>
      <c r="BB1053" s="23">
        <v>7660.0</v>
      </c>
      <c r="BC1053" s="26">
        <v>2.0</v>
      </c>
      <c r="BD1053" s="24">
        <v>2.915851E7</v>
      </c>
      <c r="BE1053" s="19" t="s">
        <v>1955</v>
      </c>
      <c r="BF1053" s="25">
        <v>43061.0</v>
      </c>
      <c r="BG1053" s="19" t="s">
        <v>1956</v>
      </c>
      <c r="BH1053" s="19" t="s">
        <v>1957</v>
      </c>
      <c r="BI1053" s="19" t="s">
        <v>1958</v>
      </c>
      <c r="BJ1053" s="19" t="s">
        <v>127</v>
      </c>
    </row>
    <row r="1054" ht="16.5" customHeight="1">
      <c r="A1054" s="30" t="s">
        <v>6161</v>
      </c>
      <c r="B1054" s="28" t="s">
        <v>68</v>
      </c>
      <c r="C1054" s="17" t="s">
        <v>68</v>
      </c>
      <c r="D1054" s="17" t="s">
        <v>68</v>
      </c>
      <c r="E1054" s="29" t="b">
        <v>1</v>
      </c>
      <c r="F1054" s="29" t="b">
        <v>0</v>
      </c>
      <c r="G1054" t="b">
        <v>0</v>
      </c>
      <c r="H1054" s="29" t="b">
        <v>0</v>
      </c>
      <c r="I1054" t="b">
        <v>0</v>
      </c>
      <c r="J1054" s="19" t="b">
        <v>0</v>
      </c>
      <c r="K1054" s="19" t="b">
        <v>0</v>
      </c>
      <c r="L1054" s="19" t="b">
        <v>0</v>
      </c>
      <c r="M1054" s="26" t="b">
        <v>0</v>
      </c>
      <c r="O1054" s="30"/>
      <c r="Q1054" s="19" t="s">
        <v>79</v>
      </c>
      <c r="X1054" s="19"/>
      <c r="Y1054" s="19"/>
      <c r="Z1054" s="19"/>
      <c r="AA1054" s="19"/>
      <c r="AB1054" s="19" t="b">
        <v>0</v>
      </c>
      <c r="AC1054" s="19"/>
      <c r="AD1054" s="19"/>
      <c r="AE1054" s="19"/>
      <c r="AF1054" s="19"/>
      <c r="AG1054" s="19"/>
      <c r="AH1054" s="19"/>
      <c r="AI1054" s="21" t="b">
        <v>1</v>
      </c>
      <c r="AJ1054" s="21" t="b">
        <v>0</v>
      </c>
      <c r="AK1054" s="21" t="b">
        <v>0</v>
      </c>
      <c r="AL1054" s="21"/>
      <c r="AM1054" s="21" t="b">
        <v>1</v>
      </c>
      <c r="AN1054" s="21"/>
      <c r="AO1054" s="21"/>
      <c r="AP1054" s="21"/>
      <c r="AQ1054" s="21"/>
      <c r="AR1054" s="21"/>
      <c r="AS1054" s="21" t="b">
        <v>0</v>
      </c>
      <c r="AT1054" s="21"/>
      <c r="AU1054" s="22"/>
      <c r="AV1054" s="21"/>
      <c r="AW1054" s="21"/>
      <c r="AX1054" s="21"/>
      <c r="AY1054" s="21"/>
      <c r="AZ1054" s="21"/>
      <c r="BA1054" s="21"/>
      <c r="BB1054" s="23">
        <v>7656.0</v>
      </c>
      <c r="BC1054" s="20">
        <v>32.0</v>
      </c>
      <c r="BD1054" s="40" t="s">
        <v>6162</v>
      </c>
      <c r="BE1054" s="32" t="s">
        <v>6163</v>
      </c>
      <c r="BF1054" s="41" t="s">
        <v>6164</v>
      </c>
      <c r="BG1054" s="19" t="s">
        <v>6165</v>
      </c>
      <c r="BH1054" s="19" t="s">
        <v>6166</v>
      </c>
      <c r="BI1054" s="19" t="s">
        <v>6167</v>
      </c>
      <c r="BJ1054" s="19" t="s">
        <v>1402</v>
      </c>
      <c r="BK1054" s="19" t="s">
        <v>456</v>
      </c>
    </row>
    <row r="1055" ht="16.5" customHeight="1">
      <c r="A1055" s="16" t="s">
        <v>6168</v>
      </c>
      <c r="B1055" s="17" t="s">
        <v>68</v>
      </c>
      <c r="C1055" s="18" t="s">
        <v>68</v>
      </c>
      <c r="D1055" s="18" t="s">
        <v>68</v>
      </c>
      <c r="E1055" s="19" t="b">
        <v>1</v>
      </c>
      <c r="F1055" s="19" t="b">
        <v>0</v>
      </c>
      <c r="G1055" s="19" t="b">
        <v>0</v>
      </c>
      <c r="H1055" s="19" t="b">
        <v>0</v>
      </c>
      <c r="I1055" s="19" t="b">
        <v>0</v>
      </c>
      <c r="J1055" s="19" t="b">
        <v>0</v>
      </c>
      <c r="K1055" s="19" t="b">
        <v>0</v>
      </c>
      <c r="L1055" s="19" t="b">
        <v>0</v>
      </c>
      <c r="M1055" s="20" t="b">
        <v>0</v>
      </c>
      <c r="O1055" s="30"/>
      <c r="Q1055" s="19" t="s">
        <v>79</v>
      </c>
      <c r="R1055" s="19" t="s">
        <v>6169</v>
      </c>
      <c r="AB1055" s="19" t="b">
        <v>0</v>
      </c>
      <c r="AI1055" s="21" t="b">
        <v>1</v>
      </c>
      <c r="AJ1055" s="21" t="b">
        <v>0</v>
      </c>
      <c r="AK1055" s="21" t="b">
        <v>0</v>
      </c>
      <c r="AL1055" s="21"/>
      <c r="AM1055" s="21" t="b">
        <v>1</v>
      </c>
      <c r="AN1055" s="21"/>
      <c r="AO1055" s="21"/>
      <c r="AP1055" s="21"/>
      <c r="AQ1055" s="21"/>
      <c r="AR1055" s="21"/>
      <c r="AS1055" s="21" t="b">
        <v>0</v>
      </c>
      <c r="AT1055" s="21"/>
      <c r="AU1055" s="22"/>
      <c r="AV1055" s="21"/>
      <c r="AW1055" s="21"/>
      <c r="AX1055" s="21"/>
      <c r="AY1055" s="21"/>
      <c r="AZ1055" s="21"/>
      <c r="BA1055" s="21"/>
      <c r="BB1055" s="23">
        <v>7629.0</v>
      </c>
      <c r="BC1055" s="26">
        <v>5.0</v>
      </c>
      <c r="BD1055" s="24">
        <v>3.1216482E7</v>
      </c>
      <c r="BE1055" s="19" t="s">
        <v>6170</v>
      </c>
      <c r="BF1055" s="25">
        <v>43636.0</v>
      </c>
      <c r="BG1055" s="19" t="s">
        <v>6171</v>
      </c>
      <c r="BH1055" s="19" t="s">
        <v>6172</v>
      </c>
      <c r="BI1055" s="19" t="s">
        <v>6173</v>
      </c>
      <c r="BJ1055" s="19" t="s">
        <v>809</v>
      </c>
      <c r="BK1055" s="19" t="s">
        <v>6174</v>
      </c>
    </row>
    <row r="1056" ht="16.5" customHeight="1">
      <c r="A1056" s="32" t="s">
        <v>6175</v>
      </c>
      <c r="B1056" s="28" t="s">
        <v>68</v>
      </c>
      <c r="C1056" s="17" t="s">
        <v>88</v>
      </c>
      <c r="D1056" s="17" t="s">
        <v>88</v>
      </c>
      <c r="E1056" s="19" t="b">
        <v>1</v>
      </c>
      <c r="F1056" s="29" t="b">
        <v>0</v>
      </c>
      <c r="G1056" t="b">
        <v>0</v>
      </c>
      <c r="H1056" s="19" t="b">
        <v>1</v>
      </c>
      <c r="I1056" t="b">
        <v>0</v>
      </c>
      <c r="J1056" s="19" t="b">
        <v>0</v>
      </c>
      <c r="K1056" s="19" t="b">
        <v>0</v>
      </c>
      <c r="L1056" s="19" t="b">
        <v>0</v>
      </c>
      <c r="M1056" s="26" t="b">
        <v>0</v>
      </c>
      <c r="O1056" s="30"/>
      <c r="P1056" s="19" t="s">
        <v>105</v>
      </c>
      <c r="Q1056" s="19"/>
      <c r="X1056" s="19"/>
      <c r="Y1056" s="19"/>
      <c r="Z1056" s="19"/>
      <c r="AA1056" s="19"/>
      <c r="AB1056" s="19" t="b">
        <v>0</v>
      </c>
      <c r="AC1056" s="19"/>
      <c r="AD1056" s="19"/>
      <c r="AE1056" s="19"/>
      <c r="AF1056" s="19"/>
      <c r="AG1056" s="19"/>
      <c r="AH1056" s="19"/>
      <c r="AI1056" s="21" t="b">
        <v>0</v>
      </c>
      <c r="AJ1056" s="21" t="b">
        <v>0</v>
      </c>
      <c r="AK1056" s="21" t="b">
        <v>0</v>
      </c>
      <c r="AL1056" s="21"/>
      <c r="AM1056" s="21"/>
      <c r="AN1056" s="21"/>
      <c r="AO1056" s="21"/>
      <c r="AP1056" s="21"/>
      <c r="AQ1056" s="21"/>
      <c r="AR1056" s="21"/>
      <c r="AS1056" s="21" t="b">
        <v>1</v>
      </c>
      <c r="AT1056" s="21"/>
      <c r="AU1056" s="22"/>
      <c r="AV1056" s="21"/>
      <c r="AW1056" s="21"/>
      <c r="AX1056" s="21"/>
      <c r="AY1056" s="21"/>
      <c r="AZ1056" s="21"/>
      <c r="BA1056" s="21"/>
      <c r="BB1056" s="23">
        <v>7615.0</v>
      </c>
      <c r="BC1056" s="20"/>
      <c r="BD1056" s="24"/>
      <c r="BE1056" s="32"/>
      <c r="BF1056" s="33"/>
      <c r="BG1056" s="19" t="s">
        <v>6176</v>
      </c>
      <c r="BH1056" s="19" t="s">
        <v>6177</v>
      </c>
      <c r="BI1056" s="19"/>
      <c r="BK1056" s="19"/>
    </row>
    <row r="1057" ht="16.5" customHeight="1">
      <c r="A1057" s="16" t="s">
        <v>6178</v>
      </c>
      <c r="B1057" s="17" t="s">
        <v>68</v>
      </c>
      <c r="C1057" s="18" t="s">
        <v>68</v>
      </c>
      <c r="D1057" s="18" t="s">
        <v>68</v>
      </c>
      <c r="E1057" s="19" t="b">
        <v>1</v>
      </c>
      <c r="F1057" s="19" t="b">
        <v>0</v>
      </c>
      <c r="G1057" s="19" t="b">
        <v>0</v>
      </c>
      <c r="H1057" s="19" t="b">
        <v>0</v>
      </c>
      <c r="I1057" s="19" t="b">
        <v>0</v>
      </c>
      <c r="J1057" s="19" t="b">
        <v>0</v>
      </c>
      <c r="K1057" s="19" t="b">
        <v>0</v>
      </c>
      <c r="L1057" s="19" t="b">
        <v>0</v>
      </c>
      <c r="M1057" s="20" t="b">
        <v>0</v>
      </c>
      <c r="O1057" s="30"/>
      <c r="Q1057" s="19" t="s">
        <v>79</v>
      </c>
      <c r="AB1057" s="19" t="b">
        <v>0</v>
      </c>
      <c r="AI1057" s="21" t="b">
        <v>1</v>
      </c>
      <c r="AJ1057" s="21" t="b">
        <v>0</v>
      </c>
      <c r="AK1057" s="21" t="b">
        <v>1</v>
      </c>
      <c r="AL1057" s="21"/>
      <c r="AM1057" s="21"/>
      <c r="AN1057" s="21"/>
      <c r="AO1057" s="21"/>
      <c r="AP1057" s="21"/>
      <c r="AQ1057" s="21"/>
      <c r="AR1057" s="21"/>
      <c r="AS1057" s="21" t="b">
        <v>0</v>
      </c>
      <c r="AT1057" s="21"/>
      <c r="AU1057" s="22"/>
      <c r="AV1057" s="21"/>
      <c r="AW1057" s="21"/>
      <c r="AX1057" s="21"/>
      <c r="AY1057" s="21"/>
      <c r="AZ1057" s="21"/>
      <c r="BA1057" s="21"/>
      <c r="BB1057" s="23">
        <v>7604.0</v>
      </c>
      <c r="BC1057" s="26">
        <v>1.0</v>
      </c>
      <c r="BD1057" s="24">
        <v>3.1693907E7</v>
      </c>
      <c r="BE1057" s="19" t="s">
        <v>6179</v>
      </c>
      <c r="BF1057" s="25">
        <v>43776.0</v>
      </c>
      <c r="BG1057" s="19" t="s">
        <v>6180</v>
      </c>
      <c r="BH1057" s="19" t="s">
        <v>6181</v>
      </c>
      <c r="BI1057" s="19" t="s">
        <v>6182</v>
      </c>
      <c r="BJ1057" s="19" t="s">
        <v>809</v>
      </c>
      <c r="BK1057" s="19" t="s">
        <v>6183</v>
      </c>
    </row>
    <row r="1058" ht="16.5" customHeight="1">
      <c r="A1058" s="16" t="s">
        <v>6184</v>
      </c>
      <c r="B1058" s="17" t="s">
        <v>68</v>
      </c>
      <c r="C1058" s="17" t="s">
        <v>68</v>
      </c>
      <c r="D1058" s="17" t="s">
        <v>68</v>
      </c>
      <c r="E1058" s="19" t="b">
        <v>1</v>
      </c>
      <c r="F1058" s="29" t="b">
        <v>0</v>
      </c>
      <c r="G1058" s="29" t="b">
        <v>0</v>
      </c>
      <c r="H1058" s="29" t="b">
        <v>0</v>
      </c>
      <c r="I1058" s="29" t="b">
        <v>0</v>
      </c>
      <c r="J1058" s="19" t="b">
        <v>1</v>
      </c>
      <c r="K1058" s="19" t="b">
        <v>0</v>
      </c>
      <c r="L1058" s="19" t="b">
        <v>0</v>
      </c>
      <c r="M1058" s="26" t="b">
        <v>0</v>
      </c>
      <c r="O1058" s="30"/>
      <c r="Q1058" s="19" t="s">
        <v>79</v>
      </c>
      <c r="X1058" s="19"/>
      <c r="Y1058" s="19"/>
      <c r="Z1058" s="19"/>
      <c r="AA1058" s="19"/>
      <c r="AB1058" s="19" t="b">
        <v>0</v>
      </c>
      <c r="AC1058" s="19"/>
      <c r="AD1058" s="19" t="s">
        <v>6185</v>
      </c>
      <c r="AE1058" s="19"/>
      <c r="AF1058" s="19"/>
      <c r="AG1058" s="19"/>
      <c r="AH1058" s="19"/>
      <c r="AI1058" s="21" t="b">
        <v>1</v>
      </c>
      <c r="AJ1058" s="21" t="b">
        <v>0</v>
      </c>
      <c r="AK1058" s="21" t="b">
        <v>1</v>
      </c>
      <c r="AL1058" s="21"/>
      <c r="AM1058" s="21"/>
      <c r="AN1058" s="21"/>
      <c r="AO1058" s="21"/>
      <c r="AP1058" s="21"/>
      <c r="AQ1058" s="21"/>
      <c r="AR1058" s="21"/>
      <c r="AS1058" s="21" t="b">
        <v>0</v>
      </c>
      <c r="AT1058" s="21"/>
      <c r="AU1058" s="22"/>
      <c r="AV1058" s="21"/>
      <c r="AW1058" s="21"/>
      <c r="AX1058" s="21"/>
      <c r="AY1058" s="21"/>
      <c r="AZ1058" s="21"/>
      <c r="BA1058" s="21"/>
      <c r="BB1058" s="23">
        <v>7579.0</v>
      </c>
      <c r="BC1058" s="20">
        <v>1.0</v>
      </c>
      <c r="BD1058" s="24"/>
      <c r="BE1058" s="19" t="s">
        <v>6186</v>
      </c>
      <c r="BF1058" s="25">
        <v>44236.0</v>
      </c>
      <c r="BG1058" s="19" t="s">
        <v>6187</v>
      </c>
    </row>
    <row r="1059" ht="16.5" customHeight="1">
      <c r="A1059" s="30" t="s">
        <v>6188</v>
      </c>
      <c r="B1059" s="28" t="s">
        <v>68</v>
      </c>
      <c r="C1059" s="17" t="s">
        <v>68</v>
      </c>
      <c r="D1059" s="17" t="s">
        <v>68</v>
      </c>
      <c r="E1059" s="29" t="b">
        <v>1</v>
      </c>
      <c r="F1059" s="29" t="b">
        <v>0</v>
      </c>
      <c r="G1059" t="b">
        <v>0</v>
      </c>
      <c r="H1059" s="29" t="b">
        <v>0</v>
      </c>
      <c r="I1059" t="b">
        <v>0</v>
      </c>
      <c r="J1059" s="19" t="b">
        <v>0</v>
      </c>
      <c r="K1059" s="19" t="b">
        <v>0</v>
      </c>
      <c r="L1059" s="19" t="b">
        <v>0</v>
      </c>
      <c r="M1059" s="26" t="b">
        <v>0</v>
      </c>
      <c r="O1059" s="30"/>
      <c r="Q1059" s="19" t="s">
        <v>79</v>
      </c>
      <c r="X1059" s="19"/>
      <c r="Y1059" s="19"/>
      <c r="Z1059" s="19"/>
      <c r="AA1059" s="19"/>
      <c r="AB1059" s="19" t="b">
        <v>0</v>
      </c>
      <c r="AC1059" s="19"/>
      <c r="AD1059" s="19"/>
      <c r="AE1059" s="19"/>
      <c r="AF1059" s="19"/>
      <c r="AG1059" s="19"/>
      <c r="AH1059" s="19"/>
      <c r="AI1059" s="21" t="b">
        <v>1</v>
      </c>
      <c r="AJ1059" s="21" t="b">
        <v>0</v>
      </c>
      <c r="AK1059" s="21" t="b">
        <v>0</v>
      </c>
      <c r="AL1059" s="21"/>
      <c r="AM1059" s="21" t="b">
        <v>1</v>
      </c>
      <c r="AN1059" s="21"/>
      <c r="AO1059" s="21"/>
      <c r="AP1059" s="21"/>
      <c r="AQ1059" s="21"/>
      <c r="AR1059" s="21"/>
      <c r="AS1059" s="21" t="b">
        <v>0</v>
      </c>
      <c r="AT1059" s="21"/>
      <c r="AU1059" s="22"/>
      <c r="AV1059" s="21"/>
      <c r="AW1059" s="21"/>
      <c r="AX1059" s="21"/>
      <c r="AY1059" s="21"/>
      <c r="AZ1059" s="21"/>
      <c r="BA1059" s="21"/>
      <c r="BB1059" s="23">
        <v>7567.0</v>
      </c>
      <c r="BC1059" s="20">
        <v>2.0</v>
      </c>
      <c r="BD1059" s="40" t="s">
        <v>6189</v>
      </c>
      <c r="BE1059" s="32" t="s">
        <v>6190</v>
      </c>
      <c r="BF1059" s="41" t="s">
        <v>6191</v>
      </c>
      <c r="BG1059" s="19" t="s">
        <v>6192</v>
      </c>
      <c r="BH1059" s="19" t="s">
        <v>6193</v>
      </c>
      <c r="BI1059" s="19" t="s">
        <v>6194</v>
      </c>
      <c r="BJ1059" s="19" t="s">
        <v>6195</v>
      </c>
      <c r="BK1059" s="19" t="s">
        <v>456</v>
      </c>
    </row>
    <row r="1060" ht="16.5" customHeight="1">
      <c r="A1060" s="16" t="s">
        <v>6196</v>
      </c>
      <c r="B1060" s="17" t="s">
        <v>68</v>
      </c>
      <c r="C1060" s="18" t="s">
        <v>68</v>
      </c>
      <c r="D1060" s="18" t="s">
        <v>68</v>
      </c>
      <c r="E1060" s="19" t="b">
        <v>1</v>
      </c>
      <c r="F1060" s="19" t="b">
        <v>0</v>
      </c>
      <c r="G1060" s="19" t="b">
        <v>1</v>
      </c>
      <c r="H1060" s="19" t="b">
        <v>0</v>
      </c>
      <c r="I1060" s="19" t="b">
        <v>0</v>
      </c>
      <c r="J1060" s="19" t="b">
        <v>0</v>
      </c>
      <c r="K1060" s="19" t="b">
        <v>0</v>
      </c>
      <c r="L1060" s="19" t="b">
        <v>0</v>
      </c>
      <c r="M1060" s="20" t="b">
        <v>0</v>
      </c>
      <c r="O1060" s="19" t="s">
        <v>6197</v>
      </c>
      <c r="P1060" s="19" t="s">
        <v>6198</v>
      </c>
      <c r="Q1060" s="19" t="s">
        <v>79</v>
      </c>
      <c r="AB1060" s="19" t="b">
        <v>0</v>
      </c>
      <c r="AI1060" s="21" t="b">
        <v>1</v>
      </c>
      <c r="AJ1060" s="21" t="b">
        <v>0</v>
      </c>
      <c r="AK1060" s="21" t="b">
        <v>1</v>
      </c>
      <c r="AL1060" s="21"/>
      <c r="AM1060" s="21"/>
      <c r="AN1060" s="21"/>
      <c r="AO1060" s="21"/>
      <c r="AP1060" s="21"/>
      <c r="AQ1060" s="21"/>
      <c r="AR1060" s="21"/>
      <c r="AS1060" s="21" t="b">
        <v>0</v>
      </c>
      <c r="AT1060" s="21"/>
      <c r="AU1060" s="22"/>
      <c r="AV1060" s="21"/>
      <c r="AW1060" s="21"/>
      <c r="AX1060" s="21"/>
      <c r="AY1060" s="21"/>
      <c r="AZ1060" s="21"/>
      <c r="BA1060" s="21"/>
      <c r="BB1060" s="23">
        <v>7512.0</v>
      </c>
      <c r="BC1060" s="26">
        <v>1.0</v>
      </c>
      <c r="BD1060" s="24">
        <v>2.867169E7</v>
      </c>
      <c r="BE1060" s="19" t="s">
        <v>6199</v>
      </c>
      <c r="BF1060" s="25">
        <v>42920.0</v>
      </c>
      <c r="BG1060" s="19" t="s">
        <v>6200</v>
      </c>
      <c r="BH1060" s="19" t="s">
        <v>6201</v>
      </c>
      <c r="BI1060" s="19" t="s">
        <v>6202</v>
      </c>
      <c r="BJ1060" s="19" t="s">
        <v>1097</v>
      </c>
    </row>
    <row r="1061" ht="16.5" customHeight="1">
      <c r="A1061" s="16" t="s">
        <v>6203</v>
      </c>
      <c r="B1061" s="17" t="s">
        <v>68</v>
      </c>
      <c r="C1061" s="18" t="s">
        <v>68</v>
      </c>
      <c r="D1061" s="18" t="s">
        <v>68</v>
      </c>
      <c r="E1061" s="19" t="b">
        <v>1</v>
      </c>
      <c r="F1061" s="19" t="b">
        <v>0</v>
      </c>
      <c r="G1061" s="19" t="b">
        <v>0</v>
      </c>
      <c r="H1061" s="19" t="b">
        <v>0</v>
      </c>
      <c r="I1061" s="19" t="b">
        <v>0</v>
      </c>
      <c r="J1061" s="19" t="b">
        <v>0</v>
      </c>
      <c r="K1061" s="19" t="b">
        <v>0</v>
      </c>
      <c r="L1061" s="19" t="b">
        <v>0</v>
      </c>
      <c r="M1061" s="20" t="b">
        <v>0</v>
      </c>
      <c r="O1061" s="19" t="s">
        <v>6204</v>
      </c>
      <c r="P1061" s="19" t="s">
        <v>105</v>
      </c>
      <c r="Q1061" s="19" t="s">
        <v>70</v>
      </c>
      <c r="AB1061" s="19" t="b">
        <v>0</v>
      </c>
      <c r="AI1061" s="21" t="b">
        <v>1</v>
      </c>
      <c r="AJ1061" s="21" t="b">
        <v>0</v>
      </c>
      <c r="AK1061" s="21" t="b">
        <v>0</v>
      </c>
      <c r="AL1061" s="21"/>
      <c r="AM1061" s="21" t="b">
        <v>1</v>
      </c>
      <c r="AN1061" s="21"/>
      <c r="AO1061" s="21"/>
      <c r="AP1061" s="21"/>
      <c r="AQ1061" s="21"/>
      <c r="AR1061" s="21"/>
      <c r="AS1061" s="21" t="b">
        <v>0</v>
      </c>
      <c r="AT1061" s="21"/>
      <c r="AU1061" s="22"/>
      <c r="AV1061" s="21"/>
      <c r="AW1061" s="21"/>
      <c r="AX1061" s="21"/>
      <c r="AY1061" s="21"/>
      <c r="AZ1061" s="21"/>
      <c r="BA1061" s="21"/>
      <c r="BB1061" s="23">
        <v>7471.0</v>
      </c>
      <c r="BC1061" s="26">
        <v>3.0</v>
      </c>
      <c r="BD1061" s="24">
        <v>3.1345789E7</v>
      </c>
      <c r="BE1061" s="19" t="s">
        <v>6205</v>
      </c>
      <c r="BF1061" s="25">
        <v>43674.0</v>
      </c>
      <c r="BG1061" s="19" t="s">
        <v>6206</v>
      </c>
      <c r="BH1061" s="19" t="s">
        <v>6207</v>
      </c>
      <c r="BI1061" s="19" t="s">
        <v>6208</v>
      </c>
      <c r="BJ1061" s="19" t="s">
        <v>3816</v>
      </c>
    </row>
    <row r="1062" ht="16.5" customHeight="1">
      <c r="A1062" s="16" t="s">
        <v>6209</v>
      </c>
      <c r="B1062" s="17" t="s">
        <v>68</v>
      </c>
      <c r="C1062" s="18" t="s">
        <v>68</v>
      </c>
      <c r="D1062" s="18" t="s">
        <v>68</v>
      </c>
      <c r="E1062" s="19" t="b">
        <v>1</v>
      </c>
      <c r="F1062" s="19" t="b">
        <v>0</v>
      </c>
      <c r="G1062" s="19" t="b">
        <v>0</v>
      </c>
      <c r="H1062" s="19" t="b">
        <v>0</v>
      </c>
      <c r="I1062" s="19" t="b">
        <v>1</v>
      </c>
      <c r="J1062" s="19" t="b">
        <v>0</v>
      </c>
      <c r="K1062" s="19" t="b">
        <v>0</v>
      </c>
      <c r="L1062" s="19" t="b">
        <v>0</v>
      </c>
      <c r="M1062" s="20" t="b">
        <v>0</v>
      </c>
      <c r="O1062" s="19" t="s">
        <v>6210</v>
      </c>
      <c r="P1062" s="19" t="s">
        <v>105</v>
      </c>
      <c r="Q1062" s="19" t="s">
        <v>70</v>
      </c>
      <c r="R1062" s="19" t="s">
        <v>6211</v>
      </c>
      <c r="AB1062" s="19" t="b">
        <v>0</v>
      </c>
      <c r="AC1062" s="87"/>
      <c r="AD1062" s="87"/>
      <c r="AI1062" s="21" t="b">
        <v>1</v>
      </c>
      <c r="AJ1062" s="21" t="b">
        <v>0</v>
      </c>
      <c r="AK1062" s="21" t="b">
        <v>1</v>
      </c>
      <c r="AL1062" s="21"/>
      <c r="AM1062" s="21"/>
      <c r="AN1062" s="21"/>
      <c r="AO1062" s="21"/>
      <c r="AP1062" s="21"/>
      <c r="AQ1062" s="21"/>
      <c r="AR1062" s="21"/>
      <c r="AS1062" s="21" t="b">
        <v>0</v>
      </c>
      <c r="AT1062" s="21"/>
      <c r="AU1062" s="22"/>
      <c r="AV1062" s="21" t="b">
        <v>1</v>
      </c>
      <c r="AW1062" s="21"/>
      <c r="AX1062" s="21"/>
      <c r="AY1062" s="21"/>
      <c r="AZ1062" s="21"/>
      <c r="BA1062" s="21"/>
      <c r="BB1062" s="23">
        <v>7467.0</v>
      </c>
      <c r="BC1062" s="26">
        <v>1.0</v>
      </c>
      <c r="BD1062" s="24">
        <v>3.1341285E7</v>
      </c>
      <c r="BE1062" s="19" t="s">
        <v>6212</v>
      </c>
      <c r="BF1062" s="25">
        <v>43672.0</v>
      </c>
      <c r="BG1062" s="19" t="s">
        <v>6213</v>
      </c>
      <c r="BH1062" s="19" t="s">
        <v>6214</v>
      </c>
      <c r="BI1062" s="19" t="s">
        <v>6215</v>
      </c>
      <c r="BJ1062" s="19" t="s">
        <v>86</v>
      </c>
    </row>
    <row r="1063" ht="16.5" customHeight="1">
      <c r="A1063" s="27" t="s">
        <v>6216</v>
      </c>
      <c r="B1063" s="28" t="s">
        <v>68</v>
      </c>
      <c r="C1063" s="17" t="s">
        <v>88</v>
      </c>
      <c r="D1063" s="17" t="s">
        <v>88</v>
      </c>
      <c r="E1063" s="29" t="b">
        <v>1</v>
      </c>
      <c r="F1063" s="29" t="b">
        <v>0</v>
      </c>
      <c r="G1063" t="b">
        <v>0</v>
      </c>
      <c r="H1063" s="29" t="b">
        <v>0</v>
      </c>
      <c r="I1063" t="b">
        <v>0</v>
      </c>
      <c r="J1063" s="19" t="b">
        <v>0</v>
      </c>
      <c r="K1063" s="19" t="b">
        <v>0</v>
      </c>
      <c r="L1063" s="19" t="b">
        <v>0</v>
      </c>
      <c r="M1063" s="26" t="b">
        <v>0</v>
      </c>
      <c r="O1063" s="30"/>
      <c r="Q1063" s="19"/>
      <c r="X1063" s="19"/>
      <c r="Y1063" s="19"/>
      <c r="Z1063" s="19"/>
      <c r="AA1063" s="19"/>
      <c r="AB1063" s="19" t="b">
        <v>0</v>
      </c>
      <c r="AC1063" s="19"/>
      <c r="AD1063" s="19"/>
      <c r="AE1063" s="19"/>
      <c r="AF1063" s="19"/>
      <c r="AG1063" s="19"/>
      <c r="AH1063" s="19"/>
      <c r="AI1063" s="21" t="b">
        <v>0</v>
      </c>
      <c r="AJ1063" s="21" t="b">
        <v>0</v>
      </c>
      <c r="AK1063" s="21" t="b">
        <v>0</v>
      </c>
      <c r="AL1063" s="21"/>
      <c r="AM1063" s="21"/>
      <c r="AN1063" s="21"/>
      <c r="AO1063" s="21"/>
      <c r="AP1063" s="21"/>
      <c r="AQ1063" s="21"/>
      <c r="AR1063" s="21"/>
      <c r="AS1063" s="21" t="b">
        <v>1</v>
      </c>
      <c r="AT1063" s="21"/>
      <c r="AU1063" s="22"/>
      <c r="AV1063" s="21"/>
      <c r="AW1063" s="21"/>
      <c r="AX1063" s="21"/>
      <c r="AY1063" s="21"/>
      <c r="AZ1063" s="21"/>
      <c r="BA1063" s="21"/>
      <c r="BB1063" s="31">
        <v>7462.0</v>
      </c>
      <c r="BC1063" s="20"/>
      <c r="BD1063" s="24"/>
      <c r="BE1063" s="32" t="s">
        <v>6217</v>
      </c>
      <c r="BF1063" s="33">
        <v>44489.0</v>
      </c>
      <c r="BG1063" s="19" t="s">
        <v>6218</v>
      </c>
      <c r="BH1063" s="19"/>
      <c r="BI1063" s="19" t="s">
        <v>6219</v>
      </c>
      <c r="BJ1063" s="19" t="s">
        <v>175</v>
      </c>
      <c r="BK1063" s="19"/>
    </row>
    <row r="1064" ht="16.5" customHeight="1">
      <c r="A1064" s="16" t="s">
        <v>6220</v>
      </c>
      <c r="B1064" s="17" t="s">
        <v>68</v>
      </c>
      <c r="C1064" s="18" t="s">
        <v>68</v>
      </c>
      <c r="D1064" s="18" t="s">
        <v>68</v>
      </c>
      <c r="E1064" s="19" t="b">
        <v>1</v>
      </c>
      <c r="F1064" s="19" t="b">
        <v>0</v>
      </c>
      <c r="G1064" s="19" t="b">
        <v>0</v>
      </c>
      <c r="H1064" s="19" t="b">
        <v>0</v>
      </c>
      <c r="I1064" s="19" t="b">
        <v>0</v>
      </c>
      <c r="J1064" s="19" t="b">
        <v>0</v>
      </c>
      <c r="K1064" s="19" t="b">
        <v>0</v>
      </c>
      <c r="L1064" s="19" t="b">
        <v>0</v>
      </c>
      <c r="M1064" s="20" t="b">
        <v>0</v>
      </c>
      <c r="O1064" s="19" t="s">
        <v>4732</v>
      </c>
      <c r="P1064" s="19" t="s">
        <v>69</v>
      </c>
      <c r="Q1064" s="19" t="s">
        <v>79</v>
      </c>
      <c r="R1064" s="19" t="s">
        <v>4733</v>
      </c>
      <c r="S1064" s="19" t="s">
        <v>4734</v>
      </c>
      <c r="AB1064" s="19" t="b">
        <v>0</v>
      </c>
      <c r="AI1064" s="21" t="b">
        <v>1</v>
      </c>
      <c r="AJ1064" s="21" t="b">
        <v>0</v>
      </c>
      <c r="AK1064" s="21" t="b">
        <v>0</v>
      </c>
      <c r="AL1064" s="21"/>
      <c r="AM1064" s="21" t="b">
        <v>1</v>
      </c>
      <c r="AN1064" s="21"/>
      <c r="AO1064" s="21"/>
      <c r="AP1064" s="21"/>
      <c r="AQ1064" s="21"/>
      <c r="AR1064" s="21"/>
      <c r="AS1064" s="21" t="b">
        <v>0</v>
      </c>
      <c r="AT1064" s="21"/>
      <c r="AU1064" s="22"/>
      <c r="AV1064" s="21"/>
      <c r="AW1064" s="21"/>
      <c r="AX1064" s="21"/>
      <c r="AY1064" s="21"/>
      <c r="AZ1064" s="21"/>
      <c r="BA1064" s="21"/>
      <c r="BB1064" s="23">
        <v>7431.0</v>
      </c>
      <c r="BC1064" s="26">
        <v>5.0</v>
      </c>
      <c r="BD1064" s="24">
        <v>3.2322056E7</v>
      </c>
      <c r="BE1064" s="19" t="s">
        <v>4735</v>
      </c>
      <c r="BF1064" s="25">
        <v>43945.0</v>
      </c>
      <c r="BG1064" s="19" t="s">
        <v>4736</v>
      </c>
      <c r="BH1064" s="19" t="s">
        <v>4737</v>
      </c>
      <c r="BI1064" s="19" t="s">
        <v>4738</v>
      </c>
      <c r="BJ1064" s="19" t="s">
        <v>86</v>
      </c>
    </row>
    <row r="1065" ht="16.5" customHeight="1">
      <c r="A1065" s="16" t="s">
        <v>6221</v>
      </c>
      <c r="B1065" s="17" t="s">
        <v>68</v>
      </c>
      <c r="C1065" s="18" t="s">
        <v>68</v>
      </c>
      <c r="D1065" s="18" t="s">
        <v>68</v>
      </c>
      <c r="E1065" s="19" t="b">
        <v>1</v>
      </c>
      <c r="F1065" s="19" t="b">
        <v>0</v>
      </c>
      <c r="G1065" s="19" t="b">
        <v>0</v>
      </c>
      <c r="H1065" s="19" t="b">
        <v>0</v>
      </c>
      <c r="I1065" s="19" t="b">
        <v>0</v>
      </c>
      <c r="J1065" s="19" t="b">
        <v>0</v>
      </c>
      <c r="K1065" s="19" t="b">
        <v>0</v>
      </c>
      <c r="L1065" s="19" t="b">
        <v>0</v>
      </c>
      <c r="M1065" s="20" t="b">
        <v>0</v>
      </c>
      <c r="N1065" s="19" t="s">
        <v>234</v>
      </c>
      <c r="O1065" s="32" t="s">
        <v>4495</v>
      </c>
      <c r="Q1065" s="19" t="s">
        <v>70</v>
      </c>
      <c r="R1065" s="19" t="s">
        <v>4496</v>
      </c>
      <c r="AB1065" s="19" t="b">
        <v>0</v>
      </c>
      <c r="AI1065" s="21" t="b">
        <v>1</v>
      </c>
      <c r="AJ1065" s="21" t="b">
        <v>0</v>
      </c>
      <c r="AK1065" s="21" t="b">
        <v>0</v>
      </c>
      <c r="AL1065" s="21"/>
      <c r="AM1065" s="21" t="b">
        <v>1</v>
      </c>
      <c r="AN1065" s="21" t="b">
        <v>1</v>
      </c>
      <c r="AO1065" s="22" t="s">
        <v>6222</v>
      </c>
      <c r="AP1065" s="21"/>
      <c r="AQ1065" s="21"/>
      <c r="AR1065" s="21"/>
      <c r="AS1065" s="21" t="b">
        <v>0</v>
      </c>
      <c r="AT1065" s="21"/>
      <c r="AU1065" s="22"/>
      <c r="AV1065" s="21"/>
      <c r="AW1065" s="21"/>
      <c r="AX1065" s="21"/>
      <c r="AY1065" s="21"/>
      <c r="AZ1065" s="21"/>
      <c r="BA1065" s="21" t="b">
        <v>1</v>
      </c>
      <c r="BB1065" s="23">
        <v>7425.0</v>
      </c>
      <c r="BC1065" s="26">
        <v>2.0</v>
      </c>
      <c r="BD1065" s="24">
        <v>3.0718356E7</v>
      </c>
      <c r="BE1065" s="19" t="s">
        <v>4498</v>
      </c>
      <c r="BF1065" s="25">
        <v>43502.0</v>
      </c>
      <c r="BG1065" s="19" t="s">
        <v>4499</v>
      </c>
      <c r="BH1065" s="19" t="s">
        <v>4500</v>
      </c>
      <c r="BI1065" s="19" t="s">
        <v>4501</v>
      </c>
      <c r="BJ1065" s="19" t="s">
        <v>2868</v>
      </c>
    </row>
    <row r="1066" ht="16.5" customHeight="1">
      <c r="A1066" s="32" t="s">
        <v>6223</v>
      </c>
      <c r="B1066" s="28" t="s">
        <v>68</v>
      </c>
      <c r="C1066" s="17" t="s">
        <v>88</v>
      </c>
      <c r="D1066" s="17" t="s">
        <v>88</v>
      </c>
      <c r="E1066" s="19" t="b">
        <v>1</v>
      </c>
      <c r="F1066" s="29" t="b">
        <v>0</v>
      </c>
      <c r="G1066" t="b">
        <v>0</v>
      </c>
      <c r="H1066" s="19" t="b">
        <v>1</v>
      </c>
      <c r="I1066" t="b">
        <v>0</v>
      </c>
      <c r="J1066" s="19" t="b">
        <v>0</v>
      </c>
      <c r="K1066" s="19" t="b">
        <v>0</v>
      </c>
      <c r="L1066" s="19" t="b">
        <v>0</v>
      </c>
      <c r="M1066" s="26" t="b">
        <v>0</v>
      </c>
      <c r="O1066" s="30"/>
      <c r="P1066" s="19" t="s">
        <v>105</v>
      </c>
      <c r="Q1066" s="19"/>
      <c r="X1066" s="19"/>
      <c r="Y1066" s="19"/>
      <c r="Z1066" s="19"/>
      <c r="AA1066" s="19"/>
      <c r="AB1066" s="19" t="b">
        <v>0</v>
      </c>
      <c r="AC1066" s="19"/>
      <c r="AD1066" s="19"/>
      <c r="AE1066" s="19"/>
      <c r="AF1066" s="19"/>
      <c r="AG1066" s="19"/>
      <c r="AH1066" s="19"/>
      <c r="AI1066" s="21" t="b">
        <v>0</v>
      </c>
      <c r="AJ1066" s="21" t="b">
        <v>0</v>
      </c>
      <c r="AK1066" s="21" t="b">
        <v>0</v>
      </c>
      <c r="AL1066" s="21"/>
      <c r="AM1066" s="21"/>
      <c r="AN1066" s="21"/>
      <c r="AO1066" s="21"/>
      <c r="AP1066" s="21"/>
      <c r="AQ1066" s="21"/>
      <c r="AR1066" s="21"/>
      <c r="AS1066" s="21" t="b">
        <v>1</v>
      </c>
      <c r="AT1066" s="21"/>
      <c r="AU1066" s="22"/>
      <c r="AV1066" s="21"/>
      <c r="AW1066" s="21"/>
      <c r="AX1066" s="21"/>
      <c r="AY1066" s="21"/>
      <c r="AZ1066" s="21"/>
      <c r="BA1066" s="21"/>
      <c r="BB1066" s="23">
        <v>7363.0</v>
      </c>
      <c r="BC1066" s="20"/>
      <c r="BD1066" s="24"/>
      <c r="BE1066" s="32"/>
      <c r="BF1066" s="33"/>
      <c r="BG1066" s="19" t="s">
        <v>6224</v>
      </c>
      <c r="BH1066" s="19" t="s">
        <v>6225</v>
      </c>
      <c r="BI1066" s="19"/>
      <c r="BK1066" s="19"/>
    </row>
    <row r="1067" ht="16.5" customHeight="1">
      <c r="A1067" s="16" t="s">
        <v>6226</v>
      </c>
      <c r="B1067" s="17" t="s">
        <v>68</v>
      </c>
      <c r="C1067" s="18" t="s">
        <v>68</v>
      </c>
      <c r="D1067" s="18" t="s">
        <v>68</v>
      </c>
      <c r="E1067" s="19" t="b">
        <v>1</v>
      </c>
      <c r="F1067" s="19" t="b">
        <v>0</v>
      </c>
      <c r="G1067" s="19" t="b">
        <v>0</v>
      </c>
      <c r="H1067" s="19" t="b">
        <v>0</v>
      </c>
      <c r="I1067" s="19" t="b">
        <v>0</v>
      </c>
      <c r="J1067" s="19" t="b">
        <v>0</v>
      </c>
      <c r="K1067" s="19" t="b">
        <v>0</v>
      </c>
      <c r="L1067" s="19" t="b">
        <v>0</v>
      </c>
      <c r="M1067" s="20" t="b">
        <v>0</v>
      </c>
      <c r="O1067" s="30"/>
      <c r="Q1067" s="19" t="s">
        <v>79</v>
      </c>
      <c r="AB1067" s="19" t="b">
        <v>0</v>
      </c>
      <c r="AI1067" s="21" t="b">
        <v>1</v>
      </c>
      <c r="AJ1067" s="21" t="b">
        <v>0</v>
      </c>
      <c r="AK1067" s="21" t="b">
        <v>0</v>
      </c>
      <c r="AL1067" s="21"/>
      <c r="AM1067" s="21" t="b">
        <v>1</v>
      </c>
      <c r="AN1067" s="21"/>
      <c r="AO1067" s="21"/>
      <c r="AP1067" s="21"/>
      <c r="AQ1067" s="21"/>
      <c r="AR1067" s="21"/>
      <c r="AS1067" s="21" t="b">
        <v>0</v>
      </c>
      <c r="AT1067" s="21"/>
      <c r="AU1067" s="22"/>
      <c r="AV1067" s="21"/>
      <c r="AW1067" s="21"/>
      <c r="AX1067" s="21"/>
      <c r="AY1067" s="21"/>
      <c r="AZ1067" s="21"/>
      <c r="BA1067" s="21"/>
      <c r="BB1067" s="23">
        <v>7346.0</v>
      </c>
      <c r="BC1067" s="26">
        <v>2.0</v>
      </c>
      <c r="BD1067" s="24">
        <v>3.2796823E7</v>
      </c>
      <c r="BE1067" s="19" t="s">
        <v>4029</v>
      </c>
      <c r="BF1067" s="25">
        <v>44060.0</v>
      </c>
      <c r="BG1067" s="19" t="s">
        <v>4030</v>
      </c>
      <c r="BH1067" s="19" t="s">
        <v>4031</v>
      </c>
      <c r="BI1067" s="19" t="s">
        <v>4032</v>
      </c>
      <c r="BJ1067" s="19" t="s">
        <v>127</v>
      </c>
    </row>
    <row r="1068" ht="16.5" customHeight="1">
      <c r="A1068" s="16" t="s">
        <v>6227</v>
      </c>
      <c r="B1068" s="17" t="s">
        <v>68</v>
      </c>
      <c r="C1068" s="18" t="s">
        <v>68</v>
      </c>
      <c r="D1068" s="18" t="s">
        <v>68</v>
      </c>
      <c r="E1068" s="19" t="b">
        <v>1</v>
      </c>
      <c r="F1068" s="19" t="b">
        <v>0</v>
      </c>
      <c r="G1068" s="19" t="b">
        <v>0</v>
      </c>
      <c r="H1068" s="19" t="b">
        <v>0</v>
      </c>
      <c r="I1068" s="19" t="b">
        <v>0</v>
      </c>
      <c r="J1068" s="19" t="b">
        <v>0</v>
      </c>
      <c r="K1068" s="19" t="b">
        <v>0</v>
      </c>
      <c r="L1068" s="19" t="b">
        <v>0</v>
      </c>
      <c r="M1068" s="20" t="b">
        <v>0</v>
      </c>
      <c r="O1068" s="19" t="s">
        <v>6228</v>
      </c>
      <c r="P1068" s="19" t="s">
        <v>105</v>
      </c>
      <c r="Q1068" s="19" t="s">
        <v>70</v>
      </c>
      <c r="R1068" s="19" t="s">
        <v>6229</v>
      </c>
      <c r="AB1068" s="19" t="b">
        <v>0</v>
      </c>
      <c r="AI1068" s="21" t="b">
        <v>1</v>
      </c>
      <c r="AJ1068" s="21" t="b">
        <v>0</v>
      </c>
      <c r="AK1068" s="21" t="b">
        <v>0</v>
      </c>
      <c r="AL1068" s="21"/>
      <c r="AM1068" s="21" t="b">
        <v>1</v>
      </c>
      <c r="AN1068" s="21"/>
      <c r="AO1068" s="21"/>
      <c r="AP1068" s="21"/>
      <c r="AQ1068" s="21"/>
      <c r="AR1068" s="21"/>
      <c r="AS1068" s="21" t="b">
        <v>0</v>
      </c>
      <c r="AT1068" s="21"/>
      <c r="AU1068" s="22"/>
      <c r="AV1068" s="21"/>
      <c r="AW1068" s="21"/>
      <c r="AX1068" s="21"/>
      <c r="AY1068" s="21"/>
      <c r="AZ1068" s="21"/>
      <c r="BA1068" s="21"/>
      <c r="BB1068" s="23">
        <v>7323.0</v>
      </c>
      <c r="BC1068" s="26">
        <v>2.0</v>
      </c>
      <c r="BD1068" s="24">
        <v>3.2109367E7</v>
      </c>
      <c r="BE1068" s="19" t="s">
        <v>6230</v>
      </c>
      <c r="BF1068" s="25">
        <v>43890.0</v>
      </c>
      <c r="BG1068" s="19" t="s">
        <v>6231</v>
      </c>
      <c r="BH1068" s="19" t="s">
        <v>6232</v>
      </c>
      <c r="BI1068" s="19" t="s">
        <v>6233</v>
      </c>
      <c r="BJ1068" s="19" t="s">
        <v>363</v>
      </c>
      <c r="BK1068" s="19" t="s">
        <v>6234</v>
      </c>
    </row>
    <row r="1069" ht="16.5" customHeight="1">
      <c r="A1069" s="16" t="s">
        <v>6235</v>
      </c>
      <c r="B1069" s="17" t="s">
        <v>68</v>
      </c>
      <c r="C1069" s="18" t="s">
        <v>68</v>
      </c>
      <c r="D1069" s="18" t="s">
        <v>68</v>
      </c>
      <c r="E1069" s="19" t="b">
        <v>1</v>
      </c>
      <c r="F1069" s="19" t="b">
        <v>0</v>
      </c>
      <c r="G1069" s="19" t="b">
        <v>0</v>
      </c>
      <c r="H1069" s="19" t="b">
        <v>0</v>
      </c>
      <c r="I1069" s="19" t="b">
        <v>0</v>
      </c>
      <c r="J1069" s="19" t="b">
        <v>0</v>
      </c>
      <c r="K1069" s="19" t="b">
        <v>0</v>
      </c>
      <c r="L1069" s="19" t="b">
        <v>0</v>
      </c>
      <c r="M1069" s="20" t="b">
        <v>0</v>
      </c>
      <c r="O1069" s="19" t="s">
        <v>6236</v>
      </c>
      <c r="P1069" s="19" t="s">
        <v>69</v>
      </c>
      <c r="Q1069" s="19" t="s">
        <v>79</v>
      </c>
      <c r="AB1069" s="19" t="b">
        <v>0</v>
      </c>
      <c r="AI1069" s="21" t="b">
        <v>1</v>
      </c>
      <c r="AJ1069" s="21" t="b">
        <v>0</v>
      </c>
      <c r="AK1069" s="21" t="b">
        <v>1</v>
      </c>
      <c r="AL1069" s="21"/>
      <c r="AM1069" s="21"/>
      <c r="AN1069" s="21"/>
      <c r="AO1069" s="21"/>
      <c r="AP1069" s="21"/>
      <c r="AQ1069" s="21"/>
      <c r="AR1069" s="21"/>
      <c r="AS1069" s="21" t="b">
        <v>0</v>
      </c>
      <c r="AT1069" s="21"/>
      <c r="AU1069" s="22"/>
      <c r="AV1069" s="21"/>
      <c r="AW1069" s="21"/>
      <c r="AX1069" s="21"/>
      <c r="AY1069" s="21"/>
      <c r="AZ1069" s="21"/>
      <c r="BA1069" s="21"/>
      <c r="BB1069" s="23">
        <v>7317.0</v>
      </c>
      <c r="BC1069" s="26">
        <v>1.0</v>
      </c>
      <c r="BD1069" s="24">
        <v>3.1118232E7</v>
      </c>
      <c r="BE1069" s="19" t="s">
        <v>6237</v>
      </c>
      <c r="BF1069" s="25">
        <v>43609.0</v>
      </c>
      <c r="BG1069" s="19" t="s">
        <v>6238</v>
      </c>
      <c r="BH1069" s="19" t="s">
        <v>6239</v>
      </c>
      <c r="BI1069" s="19" t="s">
        <v>6240</v>
      </c>
      <c r="BJ1069" s="19" t="s">
        <v>1059</v>
      </c>
      <c r="BK1069" s="19" t="s">
        <v>6241</v>
      </c>
    </row>
    <row r="1070" ht="16.5" customHeight="1">
      <c r="A1070" s="16" t="s">
        <v>6242</v>
      </c>
      <c r="B1070" s="17" t="s">
        <v>68</v>
      </c>
      <c r="C1070" s="18" t="s">
        <v>68</v>
      </c>
      <c r="D1070" s="18" t="s">
        <v>68</v>
      </c>
      <c r="E1070" s="19" t="b">
        <v>1</v>
      </c>
      <c r="F1070" s="19" t="b">
        <v>0</v>
      </c>
      <c r="G1070" s="19" t="b">
        <v>0</v>
      </c>
      <c r="H1070" s="19" t="b">
        <v>0</v>
      </c>
      <c r="I1070" s="19" t="b">
        <v>0</v>
      </c>
      <c r="J1070" s="19" t="b">
        <v>0</v>
      </c>
      <c r="K1070" s="19" t="b">
        <v>0</v>
      </c>
      <c r="L1070" s="19" t="b">
        <v>0</v>
      </c>
      <c r="M1070" s="20" t="b">
        <v>0</v>
      </c>
      <c r="O1070" s="19" t="s">
        <v>6243</v>
      </c>
      <c r="P1070" s="19" t="s">
        <v>236</v>
      </c>
      <c r="Q1070" s="19" t="s">
        <v>79</v>
      </c>
      <c r="R1070" s="19" t="s">
        <v>6244</v>
      </c>
      <c r="AB1070" s="19" t="b">
        <v>0</v>
      </c>
      <c r="AI1070" s="21" t="b">
        <v>1</v>
      </c>
      <c r="AJ1070" s="21" t="b">
        <v>0</v>
      </c>
      <c r="AK1070" s="21" t="b">
        <v>0</v>
      </c>
      <c r="AL1070" s="21"/>
      <c r="AM1070" s="21" t="b">
        <v>1</v>
      </c>
      <c r="AN1070" s="21"/>
      <c r="AO1070" s="21"/>
      <c r="AP1070" s="21"/>
      <c r="AQ1070" s="21"/>
      <c r="AR1070" s="21"/>
      <c r="AS1070" s="21" t="b">
        <v>0</v>
      </c>
      <c r="AT1070" s="21"/>
      <c r="AU1070" s="22"/>
      <c r="AV1070" s="21"/>
      <c r="AW1070" s="21"/>
      <c r="AX1070" s="21"/>
      <c r="AY1070" s="21"/>
      <c r="AZ1070" s="21"/>
      <c r="BA1070" s="21"/>
      <c r="BB1070" s="23">
        <v>7316.0</v>
      </c>
      <c r="BC1070" s="26">
        <v>3.0</v>
      </c>
      <c r="BD1070" s="24">
        <v>3.2166394E7</v>
      </c>
      <c r="BE1070" s="19" t="s">
        <v>6245</v>
      </c>
      <c r="BF1070" s="25">
        <v>43904.0</v>
      </c>
      <c r="BG1070" s="19" t="s">
        <v>6246</v>
      </c>
      <c r="BH1070" s="19" t="s">
        <v>6247</v>
      </c>
      <c r="BI1070" s="19" t="s">
        <v>6248</v>
      </c>
      <c r="BJ1070" s="19" t="s">
        <v>3872</v>
      </c>
      <c r="BK1070" s="19" t="s">
        <v>6249</v>
      </c>
    </row>
    <row r="1071" ht="16.5" customHeight="1">
      <c r="A1071" s="16" t="s">
        <v>6250</v>
      </c>
      <c r="B1071" s="17" t="s">
        <v>68</v>
      </c>
      <c r="C1071" s="18" t="s">
        <v>68</v>
      </c>
      <c r="D1071" s="18" t="s">
        <v>68</v>
      </c>
      <c r="E1071" s="19" t="b">
        <v>1</v>
      </c>
      <c r="F1071" s="19" t="b">
        <v>0</v>
      </c>
      <c r="G1071" s="19" t="b">
        <v>0</v>
      </c>
      <c r="H1071" s="19" t="b">
        <v>0</v>
      </c>
      <c r="I1071" s="19" t="b">
        <v>0</v>
      </c>
      <c r="J1071" s="19" t="b">
        <v>0</v>
      </c>
      <c r="K1071" s="19" t="b">
        <v>0</v>
      </c>
      <c r="L1071" s="19" t="b">
        <v>0</v>
      </c>
      <c r="M1071" s="20" t="b">
        <v>0</v>
      </c>
      <c r="O1071" s="32" t="s">
        <v>3162</v>
      </c>
      <c r="Q1071" s="19" t="s">
        <v>79</v>
      </c>
      <c r="R1071" s="19" t="s">
        <v>6251</v>
      </c>
      <c r="AB1071" s="19" t="b">
        <v>0</v>
      </c>
      <c r="AI1071" s="21" t="b">
        <v>1</v>
      </c>
      <c r="AJ1071" s="21" t="b">
        <v>0</v>
      </c>
      <c r="AK1071" s="21" t="b">
        <v>1</v>
      </c>
      <c r="AL1071" s="21"/>
      <c r="AM1071" s="21"/>
      <c r="AN1071" s="21"/>
      <c r="AO1071" s="21"/>
      <c r="AP1071" s="21"/>
      <c r="AQ1071" s="21"/>
      <c r="AR1071" s="21"/>
      <c r="AS1071" s="21" t="b">
        <v>0</v>
      </c>
      <c r="AT1071" s="21"/>
      <c r="AU1071" s="22"/>
      <c r="AV1071" s="21"/>
      <c r="AW1071" s="21"/>
      <c r="AX1071" s="21"/>
      <c r="AY1071" s="21"/>
      <c r="AZ1071" s="21"/>
      <c r="BA1071" s="21"/>
      <c r="BB1071" s="23">
        <v>7288.0</v>
      </c>
      <c r="BC1071" s="26">
        <v>1.0</v>
      </c>
      <c r="BD1071" s="24">
        <v>3.2868786E7</v>
      </c>
      <c r="BE1071" s="19" t="s">
        <v>6252</v>
      </c>
      <c r="BF1071" s="25">
        <v>44076.0</v>
      </c>
      <c r="BG1071" s="19" t="s">
        <v>6253</v>
      </c>
      <c r="BH1071" s="19" t="s">
        <v>6254</v>
      </c>
      <c r="BI1071" s="19" t="s">
        <v>6255</v>
      </c>
      <c r="BJ1071" s="19" t="s">
        <v>193</v>
      </c>
    </row>
    <row r="1072" ht="16.5" customHeight="1">
      <c r="A1072" s="32" t="s">
        <v>6256</v>
      </c>
      <c r="B1072" s="28" t="s">
        <v>68</v>
      </c>
      <c r="C1072" s="17" t="s">
        <v>88</v>
      </c>
      <c r="D1072" s="17" t="s">
        <v>88</v>
      </c>
      <c r="E1072" s="19" t="b">
        <v>1</v>
      </c>
      <c r="F1072" s="29" t="b">
        <v>0</v>
      </c>
      <c r="G1072" t="b">
        <v>0</v>
      </c>
      <c r="H1072" s="19" t="b">
        <v>1</v>
      </c>
      <c r="I1072" t="b">
        <v>0</v>
      </c>
      <c r="J1072" s="19" t="b">
        <v>0</v>
      </c>
      <c r="K1072" s="19" t="b">
        <v>0</v>
      </c>
      <c r="L1072" s="19" t="b">
        <v>0</v>
      </c>
      <c r="M1072" s="26" t="b">
        <v>0</v>
      </c>
      <c r="O1072" s="30"/>
      <c r="P1072" s="19" t="s">
        <v>105</v>
      </c>
      <c r="Q1072" s="19"/>
      <c r="X1072" s="19"/>
      <c r="Y1072" s="19"/>
      <c r="Z1072" s="19"/>
      <c r="AA1072" s="19"/>
      <c r="AB1072" s="19" t="b">
        <v>0</v>
      </c>
      <c r="AC1072" s="19"/>
      <c r="AD1072" s="19"/>
      <c r="AE1072" s="19"/>
      <c r="AF1072" s="19"/>
      <c r="AG1072" s="19"/>
      <c r="AH1072" s="19"/>
      <c r="AI1072" s="21" t="b">
        <v>0</v>
      </c>
      <c r="AJ1072" s="21" t="b">
        <v>0</v>
      </c>
      <c r="AK1072" s="21" t="b">
        <v>0</v>
      </c>
      <c r="AL1072" s="21"/>
      <c r="AM1072" s="21"/>
      <c r="AN1072" s="21"/>
      <c r="AO1072" s="21"/>
      <c r="AP1072" s="21"/>
      <c r="AQ1072" s="21"/>
      <c r="AR1072" s="21"/>
      <c r="AS1072" s="21" t="b">
        <v>1</v>
      </c>
      <c r="AT1072" s="21"/>
      <c r="AU1072" s="22"/>
      <c r="AV1072" s="21"/>
      <c r="AW1072" s="21"/>
      <c r="AX1072" s="21"/>
      <c r="AY1072" s="21"/>
      <c r="AZ1072" s="21"/>
      <c r="BA1072" s="21"/>
      <c r="BB1072" s="23">
        <v>7269.0</v>
      </c>
      <c r="BC1072" s="20"/>
      <c r="BD1072" s="24"/>
      <c r="BE1072" s="32"/>
      <c r="BF1072" s="33"/>
      <c r="BG1072" s="19" t="s">
        <v>6257</v>
      </c>
      <c r="BH1072" s="19" t="s">
        <v>6258</v>
      </c>
      <c r="BI1072" s="19"/>
      <c r="BK1072" s="19"/>
    </row>
    <row r="1073" ht="16.5" customHeight="1">
      <c r="A1073" s="16" t="s">
        <v>6259</v>
      </c>
      <c r="B1073" s="17" t="s">
        <v>68</v>
      </c>
      <c r="C1073" s="18" t="s">
        <v>68</v>
      </c>
      <c r="D1073" s="18" t="s">
        <v>68</v>
      </c>
      <c r="E1073" s="19" t="b">
        <v>1</v>
      </c>
      <c r="F1073" s="19" t="b">
        <v>0</v>
      </c>
      <c r="G1073" s="19" t="b">
        <v>0</v>
      </c>
      <c r="H1073" s="19" t="b">
        <v>0</v>
      </c>
      <c r="I1073" s="19" t="b">
        <v>0</v>
      </c>
      <c r="J1073" s="19" t="b">
        <v>0</v>
      </c>
      <c r="K1073" s="19" t="b">
        <v>0</v>
      </c>
      <c r="L1073" s="19" t="b">
        <v>0</v>
      </c>
      <c r="M1073" s="20" t="b">
        <v>0</v>
      </c>
      <c r="P1073" s="19" t="s">
        <v>236</v>
      </c>
      <c r="Q1073" s="19" t="s">
        <v>79</v>
      </c>
      <c r="AB1073" s="19" t="b">
        <v>0</v>
      </c>
      <c r="AI1073" s="21" t="b">
        <v>1</v>
      </c>
      <c r="AJ1073" s="21" t="b">
        <v>0</v>
      </c>
      <c r="AK1073" s="21" t="b">
        <v>0</v>
      </c>
      <c r="AL1073" s="21"/>
      <c r="AM1073" s="21" t="b">
        <v>1</v>
      </c>
      <c r="AN1073" s="21"/>
      <c r="AO1073" s="21"/>
      <c r="AP1073" s="21"/>
      <c r="AQ1073" s="21"/>
      <c r="AR1073" s="21"/>
      <c r="AS1073" s="21" t="b">
        <v>0</v>
      </c>
      <c r="AT1073" s="21"/>
      <c r="AU1073" s="22"/>
      <c r="AV1073" s="21"/>
      <c r="AW1073" s="21"/>
      <c r="AX1073" s="21"/>
      <c r="AY1073" s="21"/>
      <c r="AZ1073" s="21"/>
      <c r="BA1073" s="21"/>
      <c r="BB1073" s="23">
        <v>7258.0</v>
      </c>
      <c r="BC1073" s="26">
        <v>39.0</v>
      </c>
      <c r="BD1073" s="24">
        <v>2.9630061E7</v>
      </c>
      <c r="BE1073" s="19" t="s">
        <v>6260</v>
      </c>
      <c r="BF1073" s="25">
        <v>43200.0</v>
      </c>
      <c r="BG1073" s="19" t="s">
        <v>6261</v>
      </c>
      <c r="BH1073" s="19" t="s">
        <v>6262</v>
      </c>
      <c r="BI1073" s="19" t="s">
        <v>6263</v>
      </c>
      <c r="BJ1073" s="19" t="s">
        <v>1563</v>
      </c>
    </row>
    <row r="1074" ht="16.5" customHeight="1">
      <c r="A1074" s="16" t="s">
        <v>6264</v>
      </c>
      <c r="B1074" s="17" t="s">
        <v>68</v>
      </c>
      <c r="C1074" s="18" t="s">
        <v>68</v>
      </c>
      <c r="D1074" s="18" t="s">
        <v>68</v>
      </c>
      <c r="E1074" s="19" t="b">
        <v>1</v>
      </c>
      <c r="F1074" s="19" t="b">
        <v>0</v>
      </c>
      <c r="G1074" s="19" t="b">
        <v>0</v>
      </c>
      <c r="H1074" s="19" t="b">
        <v>0</v>
      </c>
      <c r="I1074" s="19" t="b">
        <v>0</v>
      </c>
      <c r="J1074" s="19" t="b">
        <v>0</v>
      </c>
      <c r="K1074" s="19" t="b">
        <v>0</v>
      </c>
      <c r="L1074" s="19" t="b">
        <v>0</v>
      </c>
      <c r="M1074" s="20" t="b">
        <v>0</v>
      </c>
      <c r="O1074" s="19" t="s">
        <v>6265</v>
      </c>
      <c r="P1074" s="19" t="s">
        <v>1137</v>
      </c>
      <c r="Q1074" s="19" t="s">
        <v>79</v>
      </c>
      <c r="R1074" s="19" t="s">
        <v>6266</v>
      </c>
      <c r="AB1074" s="19" t="b">
        <v>0</v>
      </c>
      <c r="AI1074" s="21" t="b">
        <v>1</v>
      </c>
      <c r="AJ1074" s="21" t="b">
        <v>0</v>
      </c>
      <c r="AK1074" s="21" t="b">
        <v>0</v>
      </c>
      <c r="AL1074" s="21"/>
      <c r="AM1074" s="21" t="b">
        <v>1</v>
      </c>
      <c r="AN1074" s="21"/>
      <c r="AO1074" s="21"/>
      <c r="AP1074" s="21"/>
      <c r="AQ1074" s="21"/>
      <c r="AR1074" s="21"/>
      <c r="AS1074" s="21" t="b">
        <v>0</v>
      </c>
      <c r="AT1074" s="21"/>
      <c r="AU1074" s="22"/>
      <c r="AV1074" s="21"/>
      <c r="AW1074" s="21"/>
      <c r="AX1074" s="21"/>
      <c r="AY1074" s="21"/>
      <c r="AZ1074" s="21"/>
      <c r="BA1074" s="21"/>
      <c r="BB1074" s="23">
        <v>7252.0</v>
      </c>
      <c r="BC1074" s="26">
        <v>2.0</v>
      </c>
      <c r="BD1074" s="24">
        <v>3.14193E7</v>
      </c>
      <c r="BE1074" s="19" t="s">
        <v>6267</v>
      </c>
      <c r="BF1074" s="25">
        <v>43694.0</v>
      </c>
      <c r="BG1074" s="19" t="s">
        <v>6268</v>
      </c>
      <c r="BH1074" s="19" t="s">
        <v>6269</v>
      </c>
      <c r="BI1074" s="19" t="s">
        <v>6270</v>
      </c>
      <c r="BJ1074" s="19" t="s">
        <v>6271</v>
      </c>
    </row>
    <row r="1075" ht="16.5" customHeight="1">
      <c r="A1075" s="16" t="s">
        <v>6272</v>
      </c>
      <c r="B1075" s="17" t="s">
        <v>68</v>
      </c>
      <c r="C1075" s="18" t="s">
        <v>68</v>
      </c>
      <c r="D1075" s="18" t="s">
        <v>68</v>
      </c>
      <c r="E1075" s="19" t="b">
        <v>1</v>
      </c>
      <c r="F1075" s="19" t="b">
        <v>0</v>
      </c>
      <c r="G1075" s="19" t="b">
        <v>0</v>
      </c>
      <c r="H1075" s="19" t="b">
        <v>0</v>
      </c>
      <c r="I1075" s="19" t="b">
        <v>0</v>
      </c>
      <c r="J1075" s="19" t="b">
        <v>0</v>
      </c>
      <c r="K1075" s="19" t="b">
        <v>0</v>
      </c>
      <c r="L1075" s="19" t="b">
        <v>0</v>
      </c>
      <c r="M1075" s="20" t="b">
        <v>0</v>
      </c>
      <c r="O1075" s="19" t="s">
        <v>2235</v>
      </c>
      <c r="P1075" s="19" t="s">
        <v>69</v>
      </c>
      <c r="Q1075" s="19" t="s">
        <v>70</v>
      </c>
      <c r="R1075" s="19" t="s">
        <v>2236</v>
      </c>
      <c r="AB1075" s="19" t="b">
        <v>0</v>
      </c>
      <c r="AI1075" s="21" t="b">
        <v>1</v>
      </c>
      <c r="AJ1075" s="21" t="b">
        <v>0</v>
      </c>
      <c r="AK1075" s="21" t="b">
        <v>1</v>
      </c>
      <c r="AL1075" s="21"/>
      <c r="AM1075" s="21"/>
      <c r="AN1075" s="21"/>
      <c r="AO1075" s="21"/>
      <c r="AP1075" s="21"/>
      <c r="AQ1075" s="21"/>
      <c r="AR1075" s="21"/>
      <c r="AS1075" s="21" t="b">
        <v>0</v>
      </c>
      <c r="AT1075" s="21"/>
      <c r="AU1075" s="22"/>
      <c r="AV1075" s="21"/>
      <c r="AW1075" s="21"/>
      <c r="AX1075" s="21"/>
      <c r="AY1075" s="21"/>
      <c r="AZ1075" s="21"/>
      <c r="BA1075" s="21"/>
      <c r="BB1075" s="23">
        <v>7237.0</v>
      </c>
      <c r="BC1075" s="26">
        <v>1.0</v>
      </c>
      <c r="BD1075" s="24">
        <v>3.2386599E7</v>
      </c>
      <c r="BE1075" s="19" t="s">
        <v>2237</v>
      </c>
      <c r="BF1075" s="25">
        <v>43962.0</v>
      </c>
      <c r="BG1075" s="19" t="s">
        <v>2238</v>
      </c>
      <c r="BH1075" s="19" t="s">
        <v>2239</v>
      </c>
      <c r="BI1075" s="19" t="s">
        <v>2240</v>
      </c>
      <c r="BJ1075" s="19" t="s">
        <v>791</v>
      </c>
      <c r="BK1075" s="19" t="s">
        <v>2241</v>
      </c>
    </row>
    <row r="1076" ht="16.5" customHeight="1">
      <c r="A1076" s="16" t="s">
        <v>6273</v>
      </c>
      <c r="B1076" s="17" t="s">
        <v>68</v>
      </c>
      <c r="C1076" s="18" t="s">
        <v>68</v>
      </c>
      <c r="D1076" s="18" t="s">
        <v>68</v>
      </c>
      <c r="E1076" s="19" t="b">
        <v>1</v>
      </c>
      <c r="F1076" s="19" t="b">
        <v>0</v>
      </c>
      <c r="G1076" s="19" t="b">
        <v>0</v>
      </c>
      <c r="H1076" s="19" t="b">
        <v>0</v>
      </c>
      <c r="I1076" s="19" t="b">
        <v>0</v>
      </c>
      <c r="J1076" s="19" t="b">
        <v>0</v>
      </c>
      <c r="K1076" s="19" t="b">
        <v>0</v>
      </c>
      <c r="L1076" s="19" t="b">
        <v>0</v>
      </c>
      <c r="M1076" s="20" t="b">
        <v>1</v>
      </c>
      <c r="O1076" s="19" t="s">
        <v>6274</v>
      </c>
      <c r="P1076" s="19" t="s">
        <v>69</v>
      </c>
      <c r="Q1076" s="19" t="s">
        <v>79</v>
      </c>
      <c r="R1076" s="19" t="s">
        <v>6275</v>
      </c>
      <c r="AB1076" s="19" t="b">
        <v>0</v>
      </c>
      <c r="AI1076" s="21" t="b">
        <v>1</v>
      </c>
      <c r="AJ1076" s="21" t="b">
        <v>0</v>
      </c>
      <c r="AK1076" s="21" t="b">
        <v>0</v>
      </c>
      <c r="AL1076" s="21"/>
      <c r="AM1076" s="21" t="b">
        <v>1</v>
      </c>
      <c r="AN1076" s="21"/>
      <c r="AO1076" s="21"/>
      <c r="AP1076" s="21"/>
      <c r="AQ1076" s="21"/>
      <c r="AR1076" s="21"/>
      <c r="AS1076" s="21" t="b">
        <v>0</v>
      </c>
      <c r="AT1076" s="21"/>
      <c r="AU1076" s="22"/>
      <c r="AV1076" s="21"/>
      <c r="AW1076" s="21"/>
      <c r="AX1076" s="21"/>
      <c r="AY1076" s="21"/>
      <c r="AZ1076" s="21"/>
      <c r="BA1076" s="21"/>
      <c r="BB1076" s="23">
        <v>7235.0</v>
      </c>
      <c r="BC1076" s="26">
        <v>2.0</v>
      </c>
      <c r="BD1076" s="24">
        <v>3.1937892E7</v>
      </c>
      <c r="BE1076" s="19" t="s">
        <v>6276</v>
      </c>
      <c r="BF1076" s="25">
        <v>43846.0</v>
      </c>
      <c r="BG1076" s="19" t="s">
        <v>6277</v>
      </c>
      <c r="BH1076" s="19" t="s">
        <v>6278</v>
      </c>
      <c r="BI1076" s="19" t="s">
        <v>6279</v>
      </c>
      <c r="BJ1076" s="19" t="s">
        <v>193</v>
      </c>
    </row>
    <row r="1077" ht="16.5" customHeight="1">
      <c r="A1077" s="16" t="s">
        <v>6280</v>
      </c>
      <c r="B1077" s="17" t="s">
        <v>68</v>
      </c>
      <c r="C1077" s="18" t="s">
        <v>68</v>
      </c>
      <c r="D1077" s="18" t="s">
        <v>68</v>
      </c>
      <c r="E1077" s="19" t="b">
        <v>1</v>
      </c>
      <c r="F1077" s="19" t="b">
        <v>0</v>
      </c>
      <c r="G1077" s="19" t="b">
        <v>0</v>
      </c>
      <c r="H1077" s="19" t="b">
        <v>0</v>
      </c>
      <c r="I1077" s="19" t="b">
        <v>0</v>
      </c>
      <c r="J1077" s="19" t="b">
        <v>0</v>
      </c>
      <c r="K1077" s="19" t="b">
        <v>0</v>
      </c>
      <c r="L1077" s="19" t="b">
        <v>0</v>
      </c>
      <c r="M1077" s="20" t="b">
        <v>0</v>
      </c>
      <c r="N1077" s="19" t="s">
        <v>234</v>
      </c>
      <c r="O1077" s="32" t="s">
        <v>5331</v>
      </c>
      <c r="Q1077" s="19" t="s">
        <v>79</v>
      </c>
      <c r="R1077" s="19" t="s">
        <v>5332</v>
      </c>
      <c r="AB1077" s="19" t="b">
        <v>0</v>
      </c>
      <c r="AI1077" s="21" t="b">
        <v>1</v>
      </c>
      <c r="AJ1077" s="21" t="b">
        <v>0</v>
      </c>
      <c r="AK1077" s="21" t="b">
        <v>1</v>
      </c>
      <c r="AL1077" s="21"/>
      <c r="AM1077" s="21"/>
      <c r="AN1077" s="21"/>
      <c r="AO1077" s="21"/>
      <c r="AP1077" s="21"/>
      <c r="AQ1077" s="21"/>
      <c r="AR1077" s="21"/>
      <c r="AS1077" s="21" t="b">
        <v>0</v>
      </c>
      <c r="AT1077" s="21"/>
      <c r="AU1077" s="22"/>
      <c r="AV1077" s="21" t="b">
        <v>1</v>
      </c>
      <c r="AW1077" s="21"/>
      <c r="AX1077" s="21"/>
      <c r="AY1077" s="21"/>
      <c r="AZ1077" s="21"/>
      <c r="BA1077" s="21"/>
      <c r="BB1077" s="23">
        <v>7208.0</v>
      </c>
      <c r="BC1077" s="26">
        <v>1.0</v>
      </c>
      <c r="BD1077" s="24">
        <v>3.1474569E7</v>
      </c>
      <c r="BE1077" s="19" t="s">
        <v>5333</v>
      </c>
      <c r="BF1077" s="25">
        <v>43711.0</v>
      </c>
      <c r="BG1077" s="19" t="s">
        <v>5334</v>
      </c>
      <c r="BH1077" s="19" t="s">
        <v>5335</v>
      </c>
      <c r="BI1077" s="19" t="s">
        <v>5336</v>
      </c>
      <c r="BJ1077" s="19" t="s">
        <v>1148</v>
      </c>
      <c r="BK1077" s="19" t="s">
        <v>5337</v>
      </c>
    </row>
    <row r="1078" ht="16.5" customHeight="1">
      <c r="A1078" s="16" t="s">
        <v>6281</v>
      </c>
      <c r="B1078" s="17" t="s">
        <v>68</v>
      </c>
      <c r="C1078" s="18" t="s">
        <v>68</v>
      </c>
      <c r="D1078" s="18" t="s">
        <v>68</v>
      </c>
      <c r="E1078" s="19" t="b">
        <v>1</v>
      </c>
      <c r="F1078" s="19" t="b">
        <v>0</v>
      </c>
      <c r="G1078" s="19" t="b">
        <v>0</v>
      </c>
      <c r="H1078" s="19" t="b">
        <v>0</v>
      </c>
      <c r="I1078" s="19" t="b">
        <v>0</v>
      </c>
      <c r="J1078" s="19" t="b">
        <v>0</v>
      </c>
      <c r="K1078" s="19" t="b">
        <v>0</v>
      </c>
      <c r="L1078" s="19" t="b">
        <v>0</v>
      </c>
      <c r="M1078" s="20" t="b">
        <v>0</v>
      </c>
      <c r="N1078" s="19" t="s">
        <v>234</v>
      </c>
      <c r="O1078" s="32" t="s">
        <v>5331</v>
      </c>
      <c r="Q1078" s="19" t="s">
        <v>79</v>
      </c>
      <c r="R1078" s="19" t="s">
        <v>5332</v>
      </c>
      <c r="AB1078" s="19" t="b">
        <v>0</v>
      </c>
      <c r="AI1078" s="21" t="b">
        <v>1</v>
      </c>
      <c r="AJ1078" s="21" t="b">
        <v>0</v>
      </c>
      <c r="AK1078" s="21" t="b">
        <v>1</v>
      </c>
      <c r="AL1078" s="21"/>
      <c r="AM1078" s="21"/>
      <c r="AN1078" s="21"/>
      <c r="AO1078" s="21"/>
      <c r="AP1078" s="21"/>
      <c r="AQ1078" s="21"/>
      <c r="AR1078" s="21"/>
      <c r="AS1078" s="21" t="b">
        <v>0</v>
      </c>
      <c r="AT1078" s="21"/>
      <c r="AU1078" s="22"/>
      <c r="AV1078" s="21" t="b">
        <v>1</v>
      </c>
      <c r="AW1078" s="21"/>
      <c r="AX1078" s="21"/>
      <c r="AY1078" s="21"/>
      <c r="AZ1078" s="21"/>
      <c r="BA1078" s="21"/>
      <c r="BB1078" s="23">
        <v>7208.0</v>
      </c>
      <c r="BC1078" s="26">
        <v>1.0</v>
      </c>
      <c r="BD1078" s="24">
        <v>3.1474569E7</v>
      </c>
      <c r="BE1078" s="19" t="s">
        <v>5333</v>
      </c>
      <c r="BF1078" s="25">
        <v>43711.0</v>
      </c>
      <c r="BG1078" s="19" t="s">
        <v>5334</v>
      </c>
      <c r="BH1078" s="19" t="s">
        <v>5335</v>
      </c>
      <c r="BI1078" s="19" t="s">
        <v>5336</v>
      </c>
      <c r="BJ1078" s="19" t="s">
        <v>1148</v>
      </c>
      <c r="BK1078" s="19" t="s">
        <v>5337</v>
      </c>
    </row>
    <row r="1079" ht="16.5" customHeight="1">
      <c r="A1079" s="16" t="s">
        <v>6282</v>
      </c>
      <c r="B1079" s="17" t="s">
        <v>68</v>
      </c>
      <c r="C1079" s="18" t="s">
        <v>68</v>
      </c>
      <c r="D1079" s="18" t="s">
        <v>68</v>
      </c>
      <c r="E1079" s="19" t="b">
        <v>1</v>
      </c>
      <c r="F1079" s="19" t="b">
        <v>0</v>
      </c>
      <c r="G1079" s="19" t="b">
        <v>0</v>
      </c>
      <c r="H1079" s="19" t="b">
        <v>0</v>
      </c>
      <c r="I1079" s="19" t="b">
        <v>0</v>
      </c>
      <c r="J1079" s="19" t="b">
        <v>0</v>
      </c>
      <c r="K1079" s="19" t="b">
        <v>0</v>
      </c>
      <c r="L1079" s="19" t="b">
        <v>0</v>
      </c>
      <c r="M1079" s="20" t="b">
        <v>0</v>
      </c>
      <c r="O1079" s="32" t="s">
        <v>235</v>
      </c>
      <c r="Q1079" s="19" t="s">
        <v>79</v>
      </c>
      <c r="S1079" s="19" t="s">
        <v>6283</v>
      </c>
      <c r="AB1079" s="19" t="b">
        <v>0</v>
      </c>
      <c r="AI1079" s="21" t="b">
        <v>1</v>
      </c>
      <c r="AJ1079" s="21" t="b">
        <v>0</v>
      </c>
      <c r="AK1079" s="21" t="b">
        <v>1</v>
      </c>
      <c r="AL1079" s="21"/>
      <c r="AM1079" s="21"/>
      <c r="AN1079" s="21"/>
      <c r="AO1079" s="21"/>
      <c r="AP1079" s="21"/>
      <c r="AQ1079" s="21"/>
      <c r="AR1079" s="21"/>
      <c r="AS1079" s="21" t="b">
        <v>0</v>
      </c>
      <c r="AT1079" s="21"/>
      <c r="AU1079" s="22"/>
      <c r="AV1079" s="21"/>
      <c r="AW1079" s="21"/>
      <c r="AX1079" s="21"/>
      <c r="AY1079" s="21"/>
      <c r="AZ1079" s="21"/>
      <c r="BA1079" s="21"/>
      <c r="BB1079" s="23">
        <v>7201.0</v>
      </c>
      <c r="BC1079" s="26">
        <v>1.0</v>
      </c>
      <c r="BD1079" s="24">
        <v>3.2632238E7</v>
      </c>
      <c r="BE1079" s="19" t="s">
        <v>6284</v>
      </c>
      <c r="BF1079" s="25">
        <v>44020.0</v>
      </c>
      <c r="BG1079" s="19" t="s">
        <v>6285</v>
      </c>
      <c r="BH1079" s="19" t="s">
        <v>6286</v>
      </c>
      <c r="BI1079" s="19" t="s">
        <v>6287</v>
      </c>
      <c r="BJ1079" s="19" t="s">
        <v>1563</v>
      </c>
    </row>
    <row r="1080" ht="16.5" customHeight="1">
      <c r="A1080" s="32" t="s">
        <v>6288</v>
      </c>
      <c r="B1080" s="28" t="s">
        <v>68</v>
      </c>
      <c r="C1080" s="17" t="s">
        <v>88</v>
      </c>
      <c r="D1080" s="17" t="s">
        <v>88</v>
      </c>
      <c r="E1080" s="19" t="b">
        <v>1</v>
      </c>
      <c r="F1080" s="29" t="b">
        <v>0</v>
      </c>
      <c r="G1080" t="b">
        <v>0</v>
      </c>
      <c r="H1080" s="19" t="b">
        <v>1</v>
      </c>
      <c r="I1080" t="b">
        <v>0</v>
      </c>
      <c r="J1080" s="19" t="b">
        <v>0</v>
      </c>
      <c r="K1080" s="19" t="b">
        <v>0</v>
      </c>
      <c r="L1080" s="19" t="b">
        <v>0</v>
      </c>
      <c r="M1080" s="26" t="b">
        <v>0</v>
      </c>
      <c r="O1080" s="30"/>
      <c r="P1080" s="19" t="s">
        <v>105</v>
      </c>
      <c r="Q1080" s="19"/>
      <c r="X1080" s="19"/>
      <c r="Y1080" s="19"/>
      <c r="Z1080" s="19"/>
      <c r="AA1080" s="19"/>
      <c r="AB1080" s="19" t="b">
        <v>0</v>
      </c>
      <c r="AC1080" s="19"/>
      <c r="AD1080" s="19"/>
      <c r="AE1080" s="19"/>
      <c r="AF1080" s="19"/>
      <c r="AG1080" s="19"/>
      <c r="AH1080" s="19"/>
      <c r="AI1080" s="21" t="b">
        <v>0</v>
      </c>
      <c r="AJ1080" s="21" t="b">
        <v>0</v>
      </c>
      <c r="AK1080" s="21" t="b">
        <v>0</v>
      </c>
      <c r="AL1080" s="21"/>
      <c r="AM1080" s="21"/>
      <c r="AN1080" s="21"/>
      <c r="AO1080" s="21"/>
      <c r="AP1080" s="21"/>
      <c r="AQ1080" s="21"/>
      <c r="AR1080" s="21"/>
      <c r="AS1080" s="21" t="b">
        <v>1</v>
      </c>
      <c r="AT1080" s="21"/>
      <c r="AU1080" s="22"/>
      <c r="AV1080" s="21"/>
      <c r="AW1080" s="21"/>
      <c r="AX1080" s="21"/>
      <c r="AY1080" s="21"/>
      <c r="AZ1080" s="21"/>
      <c r="BA1080" s="21" t="b">
        <v>1</v>
      </c>
      <c r="BB1080" s="23">
        <v>7165.0</v>
      </c>
      <c r="BC1080" s="20"/>
      <c r="BD1080" s="24"/>
      <c r="BE1080" s="32"/>
      <c r="BF1080" s="33"/>
      <c r="BG1080" s="19" t="s">
        <v>6289</v>
      </c>
      <c r="BH1080" s="19" t="s">
        <v>6290</v>
      </c>
      <c r="BI1080" s="19"/>
      <c r="BK1080" s="19"/>
    </row>
    <row r="1081" ht="16.5" customHeight="1">
      <c r="A1081" s="16" t="s">
        <v>6291</v>
      </c>
      <c r="B1081" s="17" t="s">
        <v>68</v>
      </c>
      <c r="C1081" s="18" t="s">
        <v>68</v>
      </c>
      <c r="D1081" s="18" t="s">
        <v>68</v>
      </c>
      <c r="E1081" s="19" t="b">
        <v>1</v>
      </c>
      <c r="F1081" s="19" t="b">
        <v>0</v>
      </c>
      <c r="G1081" s="19" t="b">
        <v>0</v>
      </c>
      <c r="H1081" s="19" t="b">
        <v>0</v>
      </c>
      <c r="I1081" s="19" t="b">
        <v>0</v>
      </c>
      <c r="J1081" s="19" t="b">
        <v>1</v>
      </c>
      <c r="K1081" s="19" t="b">
        <v>0</v>
      </c>
      <c r="L1081" s="19" t="b">
        <v>0</v>
      </c>
      <c r="M1081" s="20" t="b">
        <v>1</v>
      </c>
      <c r="O1081" s="19" t="s">
        <v>2503</v>
      </c>
      <c r="P1081" s="19" t="s">
        <v>78</v>
      </c>
      <c r="Q1081" s="19" t="s">
        <v>303</v>
      </c>
      <c r="AB1081" s="19" t="b">
        <v>0</v>
      </c>
      <c r="AI1081" s="21" t="b">
        <v>1</v>
      </c>
      <c r="AJ1081" s="21" t="b">
        <v>0</v>
      </c>
      <c r="AK1081" s="21" t="b">
        <v>1</v>
      </c>
      <c r="AL1081" s="21"/>
      <c r="AM1081" s="21"/>
      <c r="AN1081" s="21"/>
      <c r="AO1081" s="21"/>
      <c r="AP1081" s="21"/>
      <c r="AQ1081" s="21"/>
      <c r="AR1081" s="21"/>
      <c r="AS1081" s="21" t="b">
        <v>0</v>
      </c>
      <c r="AT1081" s="21"/>
      <c r="AU1081" s="22"/>
      <c r="AV1081" s="21"/>
      <c r="AW1081" s="21"/>
      <c r="AX1081" s="21"/>
      <c r="AY1081" s="21"/>
      <c r="AZ1081" s="21"/>
      <c r="BA1081" s="21"/>
      <c r="BB1081" s="23">
        <v>7146.0</v>
      </c>
      <c r="BC1081" s="26">
        <v>1.0</v>
      </c>
      <c r="BD1081" s="24">
        <v>2.7667365E7</v>
      </c>
      <c r="BE1081" s="19" t="s">
        <v>6292</v>
      </c>
      <c r="BF1081" s="25">
        <v>42671.0</v>
      </c>
      <c r="BG1081" s="19" t="s">
        <v>6293</v>
      </c>
      <c r="BH1081" s="19" t="s">
        <v>6294</v>
      </c>
      <c r="BI1081" s="19" t="s">
        <v>6295</v>
      </c>
      <c r="BJ1081" s="19" t="s">
        <v>3098</v>
      </c>
    </row>
    <row r="1082" ht="16.5" customHeight="1">
      <c r="A1082" s="16" t="s">
        <v>6296</v>
      </c>
      <c r="B1082" s="17" t="s">
        <v>68</v>
      </c>
      <c r="C1082" s="18" t="s">
        <v>68</v>
      </c>
      <c r="D1082" s="18" t="s">
        <v>68</v>
      </c>
      <c r="E1082" s="19" t="b">
        <v>1</v>
      </c>
      <c r="F1082" s="19" t="b">
        <v>0</v>
      </c>
      <c r="G1082" s="19" t="b">
        <v>1</v>
      </c>
      <c r="H1082" s="19" t="b">
        <v>0</v>
      </c>
      <c r="I1082" s="19" t="b">
        <v>0</v>
      </c>
      <c r="J1082" s="19" t="b">
        <v>0</v>
      </c>
      <c r="K1082" s="19" t="b">
        <v>0</v>
      </c>
      <c r="L1082" s="19" t="b">
        <v>0</v>
      </c>
      <c r="M1082" s="20" t="b">
        <v>0</v>
      </c>
      <c r="O1082" s="32" t="s">
        <v>6297</v>
      </c>
      <c r="Q1082" s="19" t="s">
        <v>79</v>
      </c>
      <c r="AB1082" s="19" t="b">
        <v>0</v>
      </c>
      <c r="AI1082" s="21" t="b">
        <v>1</v>
      </c>
      <c r="AJ1082" s="21" t="b">
        <v>0</v>
      </c>
      <c r="AK1082" s="21" t="b">
        <v>1</v>
      </c>
      <c r="AL1082" s="21"/>
      <c r="AM1082" s="21"/>
      <c r="AN1082" s="21"/>
      <c r="AO1082" s="21"/>
      <c r="AP1082" s="21"/>
      <c r="AQ1082" s="21"/>
      <c r="AR1082" s="21"/>
      <c r="AS1082" s="21" t="b">
        <v>0</v>
      </c>
      <c r="AT1082" s="21"/>
      <c r="AU1082" s="22"/>
      <c r="AV1082" s="21"/>
      <c r="AW1082" s="21"/>
      <c r="AX1082" s="21"/>
      <c r="AY1082" s="21"/>
      <c r="AZ1082" s="21"/>
      <c r="BA1082" s="21"/>
      <c r="BB1082" s="23">
        <v>7071.0</v>
      </c>
      <c r="BC1082" s="26">
        <v>1.0</v>
      </c>
      <c r="BD1082" s="24">
        <v>3.0254269E7</v>
      </c>
      <c r="BE1082" s="19" t="s">
        <v>6298</v>
      </c>
      <c r="BF1082" s="25">
        <v>43370.0</v>
      </c>
      <c r="BG1082" s="19" t="s">
        <v>6299</v>
      </c>
      <c r="BH1082" s="19" t="s">
        <v>6300</v>
      </c>
      <c r="BI1082" s="19" t="s">
        <v>6301</v>
      </c>
      <c r="BJ1082" s="19" t="s">
        <v>127</v>
      </c>
    </row>
    <row r="1083" ht="16.5" customHeight="1">
      <c r="A1083" s="16" t="s">
        <v>6302</v>
      </c>
      <c r="B1083" s="17" t="s">
        <v>68</v>
      </c>
      <c r="C1083" s="18" t="s">
        <v>68</v>
      </c>
      <c r="D1083" s="18" t="s">
        <v>68</v>
      </c>
      <c r="E1083" s="19" t="b">
        <v>1</v>
      </c>
      <c r="F1083" s="19" t="b">
        <v>0</v>
      </c>
      <c r="G1083" s="19" t="b">
        <v>0</v>
      </c>
      <c r="H1083" s="19" t="b">
        <v>0</v>
      </c>
      <c r="I1083" s="19" t="b">
        <v>0</v>
      </c>
      <c r="J1083" s="19" t="b">
        <v>0</v>
      </c>
      <c r="K1083" s="19" t="b">
        <v>0</v>
      </c>
      <c r="L1083" s="19" t="b">
        <v>0</v>
      </c>
      <c r="M1083" s="20" t="b">
        <v>0</v>
      </c>
      <c r="N1083" s="19" t="s">
        <v>234</v>
      </c>
      <c r="O1083" s="19" t="s">
        <v>5166</v>
      </c>
      <c r="P1083" s="19" t="s">
        <v>69</v>
      </c>
      <c r="Q1083" s="19" t="s">
        <v>70</v>
      </c>
      <c r="R1083" s="19" t="s">
        <v>2773</v>
      </c>
      <c r="AB1083" s="19" t="b">
        <v>0</v>
      </c>
      <c r="AI1083" s="21" t="b">
        <v>1</v>
      </c>
      <c r="AJ1083" s="21" t="b">
        <v>0</v>
      </c>
      <c r="AK1083" s="21" t="b">
        <v>1</v>
      </c>
      <c r="AL1083" s="21"/>
      <c r="AM1083" s="21" t="b">
        <v>1</v>
      </c>
      <c r="AN1083" s="21"/>
      <c r="AO1083" s="21"/>
      <c r="AP1083" s="21"/>
      <c r="AQ1083" s="21"/>
      <c r="AR1083" s="21"/>
      <c r="AS1083" s="21" t="b">
        <v>0</v>
      </c>
      <c r="AT1083" s="21"/>
      <c r="AU1083" s="22"/>
      <c r="AV1083" s="21" t="b">
        <v>1</v>
      </c>
      <c r="AW1083" s="21"/>
      <c r="AX1083" s="21"/>
      <c r="AY1083" s="21"/>
      <c r="AZ1083" s="21"/>
      <c r="BA1083" s="21" t="b">
        <v>1</v>
      </c>
      <c r="BB1083" s="23">
        <v>7068.0</v>
      </c>
      <c r="BC1083" s="26">
        <v>2.0</v>
      </c>
      <c r="BD1083" s="24">
        <v>3.2891189E7</v>
      </c>
      <c r="BE1083" s="19" t="s">
        <v>5167</v>
      </c>
      <c r="BF1083" s="25">
        <v>44081.0</v>
      </c>
      <c r="BG1083" s="19" t="s">
        <v>5168</v>
      </c>
      <c r="BH1083" s="19" t="s">
        <v>5169</v>
      </c>
      <c r="BI1083" s="19" t="s">
        <v>5170</v>
      </c>
      <c r="BJ1083" s="19" t="s">
        <v>607</v>
      </c>
      <c r="BK1083" s="19" t="s">
        <v>5171</v>
      </c>
    </row>
    <row r="1084" ht="16.5" customHeight="1">
      <c r="A1084" s="32" t="s">
        <v>6303</v>
      </c>
      <c r="B1084" s="28" t="s">
        <v>68</v>
      </c>
      <c r="C1084" s="17" t="s">
        <v>88</v>
      </c>
      <c r="D1084" s="17" t="s">
        <v>88</v>
      </c>
      <c r="E1084" s="19" t="b">
        <v>1</v>
      </c>
      <c r="F1084" s="29" t="b">
        <v>0</v>
      </c>
      <c r="G1084" t="b">
        <v>0</v>
      </c>
      <c r="H1084" s="19" t="b">
        <v>1</v>
      </c>
      <c r="I1084" t="b">
        <v>0</v>
      </c>
      <c r="J1084" s="19" t="b">
        <v>0</v>
      </c>
      <c r="K1084" s="19" t="b">
        <v>0</v>
      </c>
      <c r="L1084" s="19" t="b">
        <v>0</v>
      </c>
      <c r="M1084" s="26" t="b">
        <v>0</v>
      </c>
      <c r="O1084" s="30"/>
      <c r="P1084" s="19" t="s">
        <v>105</v>
      </c>
      <c r="Q1084" s="19"/>
      <c r="X1084" s="19"/>
      <c r="Y1084" s="19"/>
      <c r="Z1084" s="19"/>
      <c r="AA1084" s="19"/>
      <c r="AB1084" s="19" t="b">
        <v>0</v>
      </c>
      <c r="AC1084" s="19"/>
      <c r="AD1084" s="19"/>
      <c r="AE1084" s="19"/>
      <c r="AF1084" s="19"/>
      <c r="AG1084" s="19"/>
      <c r="AH1084" s="19"/>
      <c r="AI1084" s="21" t="b">
        <v>0</v>
      </c>
      <c r="AJ1084" s="21" t="b">
        <v>0</v>
      </c>
      <c r="AK1084" s="21" t="b">
        <v>0</v>
      </c>
      <c r="AL1084" s="21"/>
      <c r="AM1084" s="21"/>
      <c r="AN1084" s="21"/>
      <c r="AO1084" s="21"/>
      <c r="AP1084" s="21"/>
      <c r="AQ1084" s="21"/>
      <c r="AR1084" s="21"/>
      <c r="AS1084" s="21" t="b">
        <v>1</v>
      </c>
      <c r="AT1084" s="21"/>
      <c r="AU1084" s="22"/>
      <c r="AV1084" s="21"/>
      <c r="AW1084" s="21"/>
      <c r="AX1084" s="21"/>
      <c r="AY1084" s="21"/>
      <c r="AZ1084" s="21"/>
      <c r="BA1084" s="21" t="b">
        <v>1</v>
      </c>
      <c r="BB1084" s="23">
        <v>7061.0</v>
      </c>
      <c r="BC1084" s="20"/>
      <c r="BD1084" s="24"/>
      <c r="BE1084" s="32"/>
      <c r="BF1084" s="33"/>
      <c r="BG1084" s="19" t="s">
        <v>6304</v>
      </c>
      <c r="BH1084" s="19" t="s">
        <v>6305</v>
      </c>
      <c r="BI1084" s="19"/>
      <c r="BK1084" s="19"/>
    </row>
    <row r="1085" ht="16.5" customHeight="1">
      <c r="A1085" s="16" t="s">
        <v>6306</v>
      </c>
      <c r="B1085" s="17" t="s">
        <v>68</v>
      </c>
      <c r="C1085" s="18" t="s">
        <v>68</v>
      </c>
      <c r="D1085" s="18" t="s">
        <v>68</v>
      </c>
      <c r="E1085" s="19" t="b">
        <v>1</v>
      </c>
      <c r="F1085" s="19" t="b">
        <v>0</v>
      </c>
      <c r="G1085" s="19" t="b">
        <v>1</v>
      </c>
      <c r="H1085" s="19" t="b">
        <v>1</v>
      </c>
      <c r="I1085" s="19" t="b">
        <v>0</v>
      </c>
      <c r="J1085" s="19" t="b">
        <v>0</v>
      </c>
      <c r="K1085" s="19" t="b">
        <v>0</v>
      </c>
      <c r="L1085" s="19" t="b">
        <v>0</v>
      </c>
      <c r="M1085" s="20" t="b">
        <v>1</v>
      </c>
      <c r="O1085" s="19" t="s">
        <v>6307</v>
      </c>
      <c r="P1085" s="19" t="s">
        <v>105</v>
      </c>
      <c r="Q1085" s="19" t="s">
        <v>70</v>
      </c>
      <c r="R1085" s="19" t="s">
        <v>6308</v>
      </c>
      <c r="AB1085" s="19" t="b">
        <v>0</v>
      </c>
      <c r="AI1085" s="21" t="b">
        <v>1</v>
      </c>
      <c r="AJ1085" s="21" t="b">
        <v>0</v>
      </c>
      <c r="AK1085" s="21" t="b">
        <v>1</v>
      </c>
      <c r="AL1085" s="21"/>
      <c r="AM1085" s="21"/>
      <c r="AN1085" s="21"/>
      <c r="AO1085" s="21"/>
      <c r="AP1085" s="21"/>
      <c r="AQ1085" s="21"/>
      <c r="AR1085" s="21"/>
      <c r="AS1085" s="21" t="b">
        <v>0</v>
      </c>
      <c r="AT1085" s="21"/>
      <c r="AU1085" s="22"/>
      <c r="AV1085" s="21"/>
      <c r="AW1085" s="21"/>
      <c r="AX1085" s="21"/>
      <c r="AY1085" s="21"/>
      <c r="AZ1085" s="21"/>
      <c r="BA1085" s="21"/>
      <c r="BB1085" s="23">
        <v>7017.0</v>
      </c>
      <c r="BC1085" s="26">
        <v>1.0</v>
      </c>
      <c r="BD1085" s="24">
        <v>3.0814735E7</v>
      </c>
      <c r="BE1085" s="19" t="s">
        <v>6309</v>
      </c>
      <c r="BF1085" s="25">
        <v>43525.0</v>
      </c>
      <c r="BG1085" s="19" t="s">
        <v>6310</v>
      </c>
      <c r="BH1085" s="19" t="s">
        <v>6311</v>
      </c>
      <c r="BI1085" s="19" t="s">
        <v>6312</v>
      </c>
      <c r="BJ1085" s="19" t="s">
        <v>86</v>
      </c>
    </row>
    <row r="1086" ht="16.5" customHeight="1">
      <c r="A1086" s="16" t="s">
        <v>6313</v>
      </c>
      <c r="B1086" s="17" t="s">
        <v>68</v>
      </c>
      <c r="C1086" s="18" t="s">
        <v>68</v>
      </c>
      <c r="D1086" s="18" t="s">
        <v>68</v>
      </c>
      <c r="E1086" s="19" t="b">
        <v>1</v>
      </c>
      <c r="F1086" s="19" t="b">
        <v>0</v>
      </c>
      <c r="G1086" s="19" t="b">
        <v>0</v>
      </c>
      <c r="H1086" s="19" t="b">
        <v>0</v>
      </c>
      <c r="I1086" s="19" t="b">
        <v>0</v>
      </c>
      <c r="J1086" s="19" t="b">
        <v>0</v>
      </c>
      <c r="K1086" s="19" t="b">
        <v>0</v>
      </c>
      <c r="L1086" s="19" t="b">
        <v>0</v>
      </c>
      <c r="M1086" s="20" t="b">
        <v>0</v>
      </c>
      <c r="N1086" s="19" t="s">
        <v>234</v>
      </c>
      <c r="O1086" s="30"/>
      <c r="Q1086" s="19" t="s">
        <v>70</v>
      </c>
      <c r="AB1086" s="19" t="b">
        <v>0</v>
      </c>
      <c r="AI1086" s="21" t="b">
        <v>1</v>
      </c>
      <c r="AJ1086" s="21" t="b">
        <v>0</v>
      </c>
      <c r="AK1086" s="21" t="b">
        <v>1</v>
      </c>
      <c r="AL1086" s="21"/>
      <c r="AM1086" s="21" t="b">
        <v>1</v>
      </c>
      <c r="AN1086" s="21"/>
      <c r="AO1086" s="22"/>
      <c r="AP1086" s="21"/>
      <c r="AQ1086" s="21"/>
      <c r="AR1086" s="21"/>
      <c r="AS1086" s="21" t="b">
        <v>0</v>
      </c>
      <c r="AT1086" s="21"/>
      <c r="AU1086" s="22"/>
      <c r="AV1086" s="21" t="b">
        <v>1</v>
      </c>
      <c r="AW1086" s="21"/>
      <c r="AX1086" s="21"/>
      <c r="AY1086" s="21"/>
      <c r="AZ1086" s="21"/>
      <c r="BA1086" s="21" t="b">
        <v>1</v>
      </c>
      <c r="BB1086" s="23">
        <v>7013.0</v>
      </c>
      <c r="BC1086" s="26">
        <v>2.0</v>
      </c>
      <c r="BD1086" s="24">
        <v>3.3032611E7</v>
      </c>
      <c r="BE1086" s="19" t="s">
        <v>6314</v>
      </c>
      <c r="BF1086" s="25">
        <v>44114.0</v>
      </c>
      <c r="BG1086" s="19" t="s">
        <v>6315</v>
      </c>
      <c r="BH1086" s="19" t="s">
        <v>6316</v>
      </c>
      <c r="BI1086" s="19" t="s">
        <v>6317</v>
      </c>
      <c r="BJ1086" s="19" t="s">
        <v>6318</v>
      </c>
      <c r="BK1086" s="19" t="s">
        <v>6319</v>
      </c>
    </row>
    <row r="1087" ht="16.5" customHeight="1">
      <c r="A1087" s="16" t="s">
        <v>6320</v>
      </c>
      <c r="B1087" s="17" t="s">
        <v>68</v>
      </c>
      <c r="C1087" s="18" t="s">
        <v>68</v>
      </c>
      <c r="D1087" s="18" t="s">
        <v>68</v>
      </c>
      <c r="E1087" s="19" t="b">
        <v>1</v>
      </c>
      <c r="F1087" s="19" t="b">
        <v>0</v>
      </c>
      <c r="G1087" s="19" t="b">
        <v>0</v>
      </c>
      <c r="H1087" s="19" t="b">
        <v>0</v>
      </c>
      <c r="I1087" s="19" t="b">
        <v>0</v>
      </c>
      <c r="J1087" s="19" t="b">
        <v>0</v>
      </c>
      <c r="K1087" s="19" t="b">
        <v>0</v>
      </c>
      <c r="L1087" s="19" t="b">
        <v>0</v>
      </c>
      <c r="M1087" s="20" t="b">
        <v>0</v>
      </c>
      <c r="P1087" s="19" t="s">
        <v>236</v>
      </c>
      <c r="Q1087" s="19" t="s">
        <v>79</v>
      </c>
      <c r="AB1087" s="19" t="b">
        <v>0</v>
      </c>
      <c r="AI1087" s="21" t="b">
        <v>1</v>
      </c>
      <c r="AJ1087" s="21" t="b">
        <v>0</v>
      </c>
      <c r="AK1087" s="21" t="b">
        <v>0</v>
      </c>
      <c r="AL1087" s="21"/>
      <c r="AM1087" s="21" t="b">
        <v>1</v>
      </c>
      <c r="AN1087" s="21"/>
      <c r="AO1087" s="21"/>
      <c r="AP1087" s="21"/>
      <c r="AQ1087" s="21"/>
      <c r="AR1087" s="21"/>
      <c r="AS1087" s="21" t="b">
        <v>0</v>
      </c>
      <c r="AT1087" s="21"/>
      <c r="AU1087" s="22"/>
      <c r="AV1087" s="21"/>
      <c r="AW1087" s="21"/>
      <c r="AX1087" s="21"/>
      <c r="AY1087" s="21"/>
      <c r="AZ1087" s="21"/>
      <c r="BA1087" s="21"/>
      <c r="BB1087" s="23">
        <v>6995.0</v>
      </c>
      <c r="BC1087" s="26">
        <v>2.0</v>
      </c>
      <c r="BD1087" s="24">
        <v>3.0858605E7</v>
      </c>
      <c r="BE1087" s="19" t="s">
        <v>6321</v>
      </c>
      <c r="BF1087" s="25">
        <v>43537.0</v>
      </c>
      <c r="BG1087" s="19" t="s">
        <v>6322</v>
      </c>
      <c r="BH1087" s="19" t="s">
        <v>6323</v>
      </c>
      <c r="BI1087" s="19" t="s">
        <v>6324</v>
      </c>
      <c r="BJ1087" s="19" t="s">
        <v>585</v>
      </c>
    </row>
    <row r="1088" ht="16.5" customHeight="1">
      <c r="A1088" s="16" t="s">
        <v>6325</v>
      </c>
      <c r="B1088" s="17" t="s">
        <v>68</v>
      </c>
      <c r="C1088" s="18" t="s">
        <v>68</v>
      </c>
      <c r="D1088" s="18" t="s">
        <v>68</v>
      </c>
      <c r="E1088" s="19" t="b">
        <v>1</v>
      </c>
      <c r="F1088" s="19" t="b">
        <v>0</v>
      </c>
      <c r="G1088" s="19" t="b">
        <v>0</v>
      </c>
      <c r="H1088" s="19" t="b">
        <v>0</v>
      </c>
      <c r="I1088" s="19" t="b">
        <v>0</v>
      </c>
      <c r="J1088" s="19" t="b">
        <v>0</v>
      </c>
      <c r="K1088" s="19" t="b">
        <v>0</v>
      </c>
      <c r="L1088" s="19" t="b">
        <v>0</v>
      </c>
      <c r="M1088" s="20" t="b">
        <v>0</v>
      </c>
      <c r="O1088" s="19" t="s">
        <v>6326</v>
      </c>
      <c r="P1088" s="19" t="s">
        <v>105</v>
      </c>
      <c r="Q1088" s="19" t="s">
        <v>70</v>
      </c>
      <c r="R1088" s="19" t="s">
        <v>6327</v>
      </c>
      <c r="AB1088" s="19" t="b">
        <v>0</v>
      </c>
      <c r="AI1088" s="21" t="b">
        <v>1</v>
      </c>
      <c r="AJ1088" s="21" t="b">
        <v>0</v>
      </c>
      <c r="AK1088" s="21" t="b">
        <v>1</v>
      </c>
      <c r="AL1088" s="21"/>
      <c r="AM1088" s="21"/>
      <c r="AN1088" s="21"/>
      <c r="AO1088" s="21"/>
      <c r="AP1088" s="21"/>
      <c r="AQ1088" s="21"/>
      <c r="AR1088" s="21"/>
      <c r="AS1088" s="21" t="b">
        <v>0</v>
      </c>
      <c r="AT1088" s="21"/>
      <c r="AU1088" s="22"/>
      <c r="AV1088" s="21" t="b">
        <v>1</v>
      </c>
      <c r="AW1088" s="21"/>
      <c r="AX1088" s="21"/>
      <c r="AY1088" s="21"/>
      <c r="AZ1088" s="21"/>
      <c r="BA1088" s="21"/>
      <c r="BB1088" s="23">
        <v>6985.0</v>
      </c>
      <c r="BC1088" s="26">
        <v>1.0</v>
      </c>
      <c r="BD1088" s="24">
        <v>3.3558546E7</v>
      </c>
      <c r="BE1088" s="19" t="s">
        <v>6328</v>
      </c>
      <c r="BF1088" s="25">
        <v>44237.0</v>
      </c>
      <c r="BG1088" s="19" t="s">
        <v>6329</v>
      </c>
      <c r="BH1088" s="19" t="s">
        <v>6330</v>
      </c>
      <c r="BI1088" s="19" t="s">
        <v>6331</v>
      </c>
      <c r="BJ1088" s="19" t="s">
        <v>127</v>
      </c>
    </row>
    <row r="1089" ht="16.5" customHeight="1">
      <c r="A1089" s="16" t="s">
        <v>6332</v>
      </c>
      <c r="B1089" s="17" t="s">
        <v>68</v>
      </c>
      <c r="C1089" s="18" t="s">
        <v>68</v>
      </c>
      <c r="D1089" s="18" t="s">
        <v>68</v>
      </c>
      <c r="E1089" s="19" t="b">
        <v>1</v>
      </c>
      <c r="F1089" s="19" t="b">
        <v>0</v>
      </c>
      <c r="G1089" s="19" t="b">
        <v>0</v>
      </c>
      <c r="H1089" s="19" t="b">
        <v>0</v>
      </c>
      <c r="I1089" s="19" t="b">
        <v>0</v>
      </c>
      <c r="J1089" s="19" t="b">
        <v>0</v>
      </c>
      <c r="K1089" s="19" t="b">
        <v>0</v>
      </c>
      <c r="L1089" s="19" t="b">
        <v>0</v>
      </c>
      <c r="M1089" s="20" t="b">
        <v>0</v>
      </c>
      <c r="O1089" s="19" t="s">
        <v>6333</v>
      </c>
      <c r="P1089" s="19" t="s">
        <v>6334</v>
      </c>
      <c r="Q1089" s="19" t="s">
        <v>70</v>
      </c>
      <c r="R1089" s="19" t="s">
        <v>6335</v>
      </c>
      <c r="S1089" s="19" t="s">
        <v>6336</v>
      </c>
      <c r="AB1089" s="19" t="b">
        <v>0</v>
      </c>
      <c r="AI1089" s="21" t="b">
        <v>1</v>
      </c>
      <c r="AJ1089" s="21" t="b">
        <v>0</v>
      </c>
      <c r="AK1089" s="21" t="b">
        <v>1</v>
      </c>
      <c r="AL1089" s="21"/>
      <c r="AM1089" s="21"/>
      <c r="AN1089" s="21"/>
      <c r="AO1089" s="21"/>
      <c r="AP1089" s="21"/>
      <c r="AQ1089" s="21"/>
      <c r="AR1089" s="21"/>
      <c r="AS1089" s="21" t="b">
        <v>0</v>
      </c>
      <c r="AT1089" s="21"/>
      <c r="AU1089" s="22"/>
      <c r="AV1089" s="21"/>
      <c r="AW1089" s="21"/>
      <c r="AX1089" s="21"/>
      <c r="AY1089" s="21"/>
      <c r="AZ1089" s="21"/>
      <c r="BA1089" s="21"/>
      <c r="BB1089" s="23">
        <v>6984.0</v>
      </c>
      <c r="BC1089" s="26">
        <v>1.0</v>
      </c>
      <c r="BD1089" s="24">
        <v>3.036155E7</v>
      </c>
      <c r="BE1089" s="19" t="s">
        <v>6337</v>
      </c>
      <c r="BF1089" s="25">
        <v>43400.0</v>
      </c>
      <c r="BG1089" s="19" t="s">
        <v>6338</v>
      </c>
      <c r="BH1089" s="19" t="s">
        <v>6339</v>
      </c>
      <c r="BI1089" s="19" t="s">
        <v>6340</v>
      </c>
      <c r="BJ1089" s="19" t="s">
        <v>5060</v>
      </c>
    </row>
    <row r="1090" ht="16.5" customHeight="1">
      <c r="A1090" s="30" t="s">
        <v>6341</v>
      </c>
      <c r="B1090" s="28" t="s">
        <v>68</v>
      </c>
      <c r="C1090" s="17" t="s">
        <v>68</v>
      </c>
      <c r="D1090" s="17" t="s">
        <v>68</v>
      </c>
      <c r="E1090" s="29" t="b">
        <v>1</v>
      </c>
      <c r="F1090" s="29" t="b">
        <v>0</v>
      </c>
      <c r="G1090" t="b">
        <v>0</v>
      </c>
      <c r="H1090" s="29" t="b">
        <v>0</v>
      </c>
      <c r="I1090" t="b">
        <v>0</v>
      </c>
      <c r="J1090" s="19" t="b">
        <v>0</v>
      </c>
      <c r="K1090" s="19" t="b">
        <v>0</v>
      </c>
      <c r="L1090" s="19" t="b">
        <v>0</v>
      </c>
      <c r="M1090" s="26" t="b">
        <v>0</v>
      </c>
      <c r="O1090" s="30"/>
      <c r="Q1090" s="19" t="s">
        <v>70</v>
      </c>
      <c r="X1090" s="19"/>
      <c r="Y1090" s="19"/>
      <c r="Z1090" s="19"/>
      <c r="AA1090" s="19"/>
      <c r="AB1090" s="19" t="b">
        <v>0</v>
      </c>
      <c r="AC1090" s="19"/>
      <c r="AD1090" s="19"/>
      <c r="AE1090" s="19"/>
      <c r="AF1090" s="19"/>
      <c r="AG1090" s="19"/>
      <c r="AH1090" s="19"/>
      <c r="AI1090" s="21" t="b">
        <v>1</v>
      </c>
      <c r="AJ1090" s="21" t="b">
        <v>0</v>
      </c>
      <c r="AK1090" s="21" t="b">
        <v>1</v>
      </c>
      <c r="AL1090" s="21"/>
      <c r="AM1090" s="21"/>
      <c r="AN1090" s="21"/>
      <c r="AO1090" s="21"/>
      <c r="AP1090" s="21"/>
      <c r="AQ1090" s="21"/>
      <c r="AR1090" s="21"/>
      <c r="AS1090" s="21" t="b">
        <v>0</v>
      </c>
      <c r="AT1090" s="21"/>
      <c r="AU1090" s="22"/>
      <c r="AV1090" s="21"/>
      <c r="AW1090" s="21"/>
      <c r="AX1090" s="21"/>
      <c r="AY1090" s="21"/>
      <c r="AZ1090" s="21"/>
      <c r="BA1090" s="21"/>
      <c r="BB1090" s="23">
        <v>6943.0</v>
      </c>
      <c r="BC1090" s="20">
        <v>1.0</v>
      </c>
      <c r="BD1090" s="40" t="s">
        <v>6342</v>
      </c>
      <c r="BE1090" s="32" t="s">
        <v>6343</v>
      </c>
      <c r="BF1090" s="41" t="s">
        <v>6344</v>
      </c>
      <c r="BG1090" s="19" t="s">
        <v>6345</v>
      </c>
      <c r="BH1090" s="19" t="s">
        <v>6346</v>
      </c>
      <c r="BI1090" s="19" t="s">
        <v>6347</v>
      </c>
      <c r="BJ1090" s="19" t="s">
        <v>6348</v>
      </c>
      <c r="BK1090" s="19" t="s">
        <v>456</v>
      </c>
    </row>
    <row r="1091" ht="16.5" customHeight="1">
      <c r="A1091" s="16" t="s">
        <v>6349</v>
      </c>
      <c r="B1091" s="17" t="s">
        <v>68</v>
      </c>
      <c r="C1091" s="18" t="s">
        <v>68</v>
      </c>
      <c r="D1091" s="18" t="s">
        <v>68</v>
      </c>
      <c r="E1091" s="19" t="b">
        <v>1</v>
      </c>
      <c r="F1091" s="19" t="b">
        <v>0</v>
      </c>
      <c r="G1091" s="19" t="b">
        <v>0</v>
      </c>
      <c r="H1091" s="19" t="b">
        <v>0</v>
      </c>
      <c r="I1091" s="19" t="b">
        <v>0</v>
      </c>
      <c r="J1091" s="19" t="b">
        <v>0</v>
      </c>
      <c r="K1091" s="19" t="b">
        <v>0</v>
      </c>
      <c r="L1091" s="19" t="b">
        <v>0</v>
      </c>
      <c r="M1091" s="20" t="b">
        <v>0</v>
      </c>
      <c r="O1091" s="19" t="s">
        <v>6350</v>
      </c>
      <c r="P1091" s="19" t="s">
        <v>6351</v>
      </c>
      <c r="Q1091" s="19" t="s">
        <v>79</v>
      </c>
      <c r="R1091" s="19" t="s">
        <v>6352</v>
      </c>
      <c r="AB1091" s="19" t="b">
        <v>0</v>
      </c>
      <c r="AI1091" s="21" t="b">
        <v>1</v>
      </c>
      <c r="AJ1091" s="21" t="b">
        <v>0</v>
      </c>
      <c r="AK1091" s="21" t="b">
        <v>0</v>
      </c>
      <c r="AL1091" s="21"/>
      <c r="AM1091" s="21" t="b">
        <v>1</v>
      </c>
      <c r="AN1091" s="21"/>
      <c r="AO1091" s="21"/>
      <c r="AP1091" s="21"/>
      <c r="AQ1091" s="21"/>
      <c r="AR1091" s="21"/>
      <c r="AS1091" s="21" t="b">
        <v>0</v>
      </c>
      <c r="AT1091" s="21"/>
      <c r="AU1091" s="22"/>
      <c r="AV1091" s="21"/>
      <c r="AW1091" s="21"/>
      <c r="AX1091" s="21"/>
      <c r="AY1091" s="21"/>
      <c r="AZ1091" s="21"/>
      <c r="BA1091" s="21"/>
      <c r="BB1091" s="23">
        <v>6936.0</v>
      </c>
      <c r="BC1091" s="26">
        <v>2.0</v>
      </c>
      <c r="BD1091" s="24">
        <v>3.1527834E7</v>
      </c>
      <c r="BE1091" s="19" t="s">
        <v>6353</v>
      </c>
      <c r="BF1091" s="25">
        <v>43727.0</v>
      </c>
      <c r="BG1091" s="19" t="s">
        <v>6354</v>
      </c>
      <c r="BH1091" s="19" t="s">
        <v>6355</v>
      </c>
      <c r="BI1091" s="19" t="s">
        <v>6356</v>
      </c>
      <c r="BJ1091" s="19" t="s">
        <v>1097</v>
      </c>
    </row>
    <row r="1092" ht="16.5" customHeight="1">
      <c r="A1092" s="16" t="s">
        <v>6357</v>
      </c>
      <c r="B1092" s="17" t="s">
        <v>68</v>
      </c>
      <c r="C1092" s="18" t="s">
        <v>68</v>
      </c>
      <c r="D1092" s="18" t="s">
        <v>68</v>
      </c>
      <c r="E1092" s="19" t="b">
        <v>1</v>
      </c>
      <c r="F1092" s="19" t="b">
        <v>0</v>
      </c>
      <c r="G1092" s="19" t="b">
        <v>0</v>
      </c>
      <c r="H1092" s="19" t="b">
        <v>0</v>
      </c>
      <c r="I1092" s="19" t="b">
        <v>0</v>
      </c>
      <c r="J1092" s="19" t="b">
        <v>0</v>
      </c>
      <c r="K1092" s="19" t="b">
        <v>0</v>
      </c>
      <c r="L1092" s="19" t="b">
        <v>0</v>
      </c>
      <c r="M1092" s="20" t="b">
        <v>0</v>
      </c>
      <c r="O1092" s="30"/>
      <c r="Q1092" s="19" t="s">
        <v>79</v>
      </c>
      <c r="R1092" s="19" t="s">
        <v>6358</v>
      </c>
      <c r="AB1092" s="19" t="b">
        <v>0</v>
      </c>
      <c r="AI1092" s="21" t="b">
        <v>1</v>
      </c>
      <c r="AJ1092" s="21" t="b">
        <v>0</v>
      </c>
      <c r="AK1092" s="21" t="b">
        <v>1</v>
      </c>
      <c r="AL1092" s="21"/>
      <c r="AM1092" s="21"/>
      <c r="AN1092" s="21"/>
      <c r="AO1092" s="21"/>
      <c r="AP1092" s="21"/>
      <c r="AQ1092" s="21"/>
      <c r="AR1092" s="21"/>
      <c r="AS1092" s="21" t="b">
        <v>0</v>
      </c>
      <c r="AT1092" s="21"/>
      <c r="AU1092" s="22"/>
      <c r="AV1092" s="21"/>
      <c r="AW1092" s="21"/>
      <c r="AX1092" s="21"/>
      <c r="AY1092" s="21"/>
      <c r="AZ1092" s="21"/>
      <c r="BA1092" s="21"/>
      <c r="BB1092" s="23">
        <v>6921.0</v>
      </c>
      <c r="BC1092" s="26">
        <v>1.0</v>
      </c>
      <c r="BD1092" s="24">
        <v>3.2521264E7</v>
      </c>
      <c r="BE1092" s="19" t="s">
        <v>6359</v>
      </c>
      <c r="BF1092" s="25">
        <v>43993.0</v>
      </c>
      <c r="BG1092" s="19" t="s">
        <v>6360</v>
      </c>
      <c r="BH1092" s="19" t="s">
        <v>6361</v>
      </c>
      <c r="BI1092" s="19" t="s">
        <v>6362</v>
      </c>
      <c r="BJ1092" s="19" t="s">
        <v>809</v>
      </c>
      <c r="BK1092" s="19" t="s">
        <v>6363</v>
      </c>
    </row>
    <row r="1093" ht="16.5" customHeight="1">
      <c r="A1093" s="16" t="s">
        <v>6364</v>
      </c>
      <c r="B1093" s="17" t="s">
        <v>68</v>
      </c>
      <c r="C1093" s="18" t="s">
        <v>68</v>
      </c>
      <c r="D1093" s="18" t="s">
        <v>68</v>
      </c>
      <c r="E1093" s="19" t="b">
        <v>1</v>
      </c>
      <c r="F1093" s="19" t="b">
        <v>0</v>
      </c>
      <c r="G1093" s="19" t="b">
        <v>0</v>
      </c>
      <c r="H1093" s="19" t="b">
        <v>0</v>
      </c>
      <c r="I1093" s="19" t="b">
        <v>0</v>
      </c>
      <c r="J1093" s="19" t="b">
        <v>0</v>
      </c>
      <c r="K1093" s="19" t="b">
        <v>0</v>
      </c>
      <c r="L1093" s="19" t="b">
        <v>0</v>
      </c>
      <c r="M1093" s="20" t="b">
        <v>0</v>
      </c>
      <c r="O1093" s="19" t="s">
        <v>6365</v>
      </c>
      <c r="P1093" s="19" t="s">
        <v>105</v>
      </c>
      <c r="Q1093" s="19" t="s">
        <v>70</v>
      </c>
      <c r="AB1093" s="19" t="b">
        <v>0</v>
      </c>
      <c r="AI1093" s="21" t="b">
        <v>1</v>
      </c>
      <c r="AJ1093" s="21" t="b">
        <v>0</v>
      </c>
      <c r="AK1093" s="21" t="b">
        <v>0</v>
      </c>
      <c r="AL1093" s="21"/>
      <c r="AM1093" s="21" t="b">
        <v>1</v>
      </c>
      <c r="AN1093" s="21"/>
      <c r="AO1093" s="21"/>
      <c r="AP1093" s="21"/>
      <c r="AQ1093" s="21"/>
      <c r="AR1093" s="21"/>
      <c r="AS1093" s="21" t="b">
        <v>0</v>
      </c>
      <c r="AT1093" s="21"/>
      <c r="AU1093" s="22"/>
      <c r="AV1093" s="21"/>
      <c r="AW1093" s="21"/>
      <c r="AX1093" s="21"/>
      <c r="AY1093" s="21"/>
      <c r="AZ1093" s="21"/>
      <c r="BA1093" s="21"/>
      <c r="BB1093" s="23">
        <v>6921.0</v>
      </c>
      <c r="BC1093" s="26">
        <v>5.0</v>
      </c>
      <c r="BD1093" s="24">
        <v>3.1604687E7</v>
      </c>
      <c r="BE1093" s="19" t="s">
        <v>6366</v>
      </c>
      <c r="BF1093" s="25">
        <v>43751.0</v>
      </c>
      <c r="BG1093" s="19" t="s">
        <v>6367</v>
      </c>
      <c r="BH1093" s="19" t="s">
        <v>6368</v>
      </c>
      <c r="BI1093" s="19" t="s">
        <v>6369</v>
      </c>
      <c r="BJ1093" s="19" t="s">
        <v>169</v>
      </c>
      <c r="BK1093" s="19" t="s">
        <v>6370</v>
      </c>
    </row>
    <row r="1094" ht="16.5" customHeight="1">
      <c r="A1094" s="32" t="s">
        <v>6371</v>
      </c>
      <c r="B1094" s="28" t="s">
        <v>68</v>
      </c>
      <c r="C1094" s="17" t="s">
        <v>88</v>
      </c>
      <c r="D1094" s="17" t="s">
        <v>88</v>
      </c>
      <c r="E1094" s="19" t="b">
        <v>1</v>
      </c>
      <c r="F1094" s="29" t="b">
        <v>0</v>
      </c>
      <c r="G1094" t="b">
        <v>0</v>
      </c>
      <c r="H1094" s="19" t="b">
        <v>1</v>
      </c>
      <c r="I1094" t="b">
        <v>0</v>
      </c>
      <c r="J1094" s="19" t="b">
        <v>0</v>
      </c>
      <c r="K1094" s="19" t="b">
        <v>0</v>
      </c>
      <c r="L1094" s="19" t="b">
        <v>0</v>
      </c>
      <c r="M1094" s="26" t="b">
        <v>0</v>
      </c>
      <c r="O1094" s="30"/>
      <c r="P1094" s="19" t="s">
        <v>105</v>
      </c>
      <c r="Q1094" s="19"/>
      <c r="X1094" s="19"/>
      <c r="Y1094" s="19"/>
      <c r="Z1094" s="19"/>
      <c r="AA1094" s="19"/>
      <c r="AB1094" s="19" t="b">
        <v>0</v>
      </c>
      <c r="AC1094" s="19"/>
      <c r="AD1094" s="19"/>
      <c r="AE1094" s="19"/>
      <c r="AF1094" s="19"/>
      <c r="AG1094" s="19"/>
      <c r="AH1094" s="19"/>
      <c r="AI1094" s="21" t="b">
        <v>0</v>
      </c>
      <c r="AJ1094" s="21" t="b">
        <v>0</v>
      </c>
      <c r="AK1094" s="21" t="b">
        <v>0</v>
      </c>
      <c r="AL1094" s="21"/>
      <c r="AM1094" s="21"/>
      <c r="AN1094" s="21"/>
      <c r="AO1094" s="21"/>
      <c r="AP1094" s="21"/>
      <c r="AQ1094" s="21"/>
      <c r="AR1094" s="21"/>
      <c r="AS1094" s="21" t="b">
        <v>1</v>
      </c>
      <c r="AT1094" s="21"/>
      <c r="AU1094" s="22"/>
      <c r="AV1094" s="21"/>
      <c r="AW1094" s="21"/>
      <c r="AX1094" s="21"/>
      <c r="AY1094" s="21"/>
      <c r="AZ1094" s="21"/>
      <c r="BA1094" s="21" t="b">
        <v>1</v>
      </c>
      <c r="BB1094" s="23">
        <v>6920.0</v>
      </c>
      <c r="BC1094" s="20"/>
      <c r="BD1094" s="24"/>
      <c r="BE1094" s="32"/>
      <c r="BF1094" s="33"/>
      <c r="BG1094" s="19" t="s">
        <v>6372</v>
      </c>
      <c r="BH1094" s="19" t="s">
        <v>6373</v>
      </c>
      <c r="BI1094" s="19"/>
      <c r="BK1094" s="19"/>
    </row>
    <row r="1095" ht="16.5" customHeight="1">
      <c r="A1095" s="16" t="s">
        <v>6374</v>
      </c>
      <c r="B1095" s="17" t="s">
        <v>68</v>
      </c>
      <c r="C1095" s="18" t="s">
        <v>68</v>
      </c>
      <c r="D1095" s="18" t="s">
        <v>68</v>
      </c>
      <c r="E1095" s="19" t="b">
        <v>1</v>
      </c>
      <c r="F1095" s="19" t="b">
        <v>0</v>
      </c>
      <c r="G1095" s="19" t="b">
        <v>0</v>
      </c>
      <c r="H1095" s="19" t="b">
        <v>0</v>
      </c>
      <c r="I1095" s="19" t="b">
        <v>0</v>
      </c>
      <c r="J1095" s="19" t="b">
        <v>0</v>
      </c>
      <c r="K1095" s="19" t="b">
        <v>0</v>
      </c>
      <c r="L1095" s="19" t="b">
        <v>0</v>
      </c>
      <c r="M1095" s="20" t="b">
        <v>0</v>
      </c>
      <c r="O1095" s="32" t="s">
        <v>6375</v>
      </c>
      <c r="Q1095" s="19" t="s">
        <v>79</v>
      </c>
      <c r="R1095" s="19" t="s">
        <v>6376</v>
      </c>
      <c r="AB1095" s="19" t="b">
        <v>0</v>
      </c>
      <c r="AI1095" s="21" t="b">
        <v>1</v>
      </c>
      <c r="AJ1095" s="21" t="b">
        <v>0</v>
      </c>
      <c r="AK1095" s="21" t="b">
        <v>0</v>
      </c>
      <c r="AL1095" s="21"/>
      <c r="AM1095" s="21" t="b">
        <v>1</v>
      </c>
      <c r="AN1095" s="21"/>
      <c r="AO1095" s="21"/>
      <c r="AP1095" s="21"/>
      <c r="AQ1095" s="21"/>
      <c r="AR1095" s="21"/>
      <c r="AS1095" s="21" t="b">
        <v>0</v>
      </c>
      <c r="AT1095" s="21"/>
      <c r="AU1095" s="22"/>
      <c r="AV1095" s="21"/>
      <c r="AW1095" s="21"/>
      <c r="AX1095" s="21"/>
      <c r="AY1095" s="21"/>
      <c r="AZ1095" s="21"/>
      <c r="BA1095" s="21"/>
      <c r="BB1095" s="23">
        <v>6911.0</v>
      </c>
      <c r="BC1095" s="26">
        <v>3.0</v>
      </c>
      <c r="BD1095" s="24">
        <v>3.3473245E7</v>
      </c>
      <c r="BE1095" s="19" t="s">
        <v>6377</v>
      </c>
      <c r="BF1095" s="25">
        <v>44218.0</v>
      </c>
      <c r="BG1095" s="19" t="s">
        <v>6378</v>
      </c>
      <c r="BH1095" s="19" t="s">
        <v>6379</v>
      </c>
      <c r="BI1095" s="19" t="s">
        <v>6380</v>
      </c>
      <c r="BJ1095" s="19" t="s">
        <v>6381</v>
      </c>
      <c r="BK1095" s="19" t="s">
        <v>6382</v>
      </c>
    </row>
    <row r="1096" ht="16.5" customHeight="1">
      <c r="A1096" s="16" t="s">
        <v>6383</v>
      </c>
      <c r="B1096" s="17" t="s">
        <v>68</v>
      </c>
      <c r="C1096" s="18" t="s">
        <v>68</v>
      </c>
      <c r="D1096" s="18" t="s">
        <v>68</v>
      </c>
      <c r="E1096" s="19" t="b">
        <v>1</v>
      </c>
      <c r="F1096" s="19" t="b">
        <v>0</v>
      </c>
      <c r="G1096" s="19" t="b">
        <v>0</v>
      </c>
      <c r="H1096" s="19" t="b">
        <v>1</v>
      </c>
      <c r="I1096" s="19" t="b">
        <v>1</v>
      </c>
      <c r="J1096" s="19" t="b">
        <v>0</v>
      </c>
      <c r="K1096" s="19" t="b">
        <v>0</v>
      </c>
      <c r="L1096" s="19" t="b">
        <v>0</v>
      </c>
      <c r="M1096" s="20" t="b">
        <v>0</v>
      </c>
      <c r="N1096" s="19" t="s">
        <v>234</v>
      </c>
      <c r="O1096" s="19" t="s">
        <v>6384</v>
      </c>
      <c r="P1096" s="19" t="s">
        <v>69</v>
      </c>
      <c r="Q1096" s="19" t="s">
        <v>70</v>
      </c>
      <c r="R1096" s="19" t="s">
        <v>6385</v>
      </c>
      <c r="AB1096" s="19" t="b">
        <v>0</v>
      </c>
      <c r="AI1096" s="21" t="b">
        <v>1</v>
      </c>
      <c r="AJ1096" s="21" t="b">
        <v>0</v>
      </c>
      <c r="AK1096" s="21" t="b">
        <v>1</v>
      </c>
      <c r="AL1096" s="21"/>
      <c r="AM1096" s="21"/>
      <c r="AN1096" s="21"/>
      <c r="AO1096" s="21"/>
      <c r="AP1096" s="21"/>
      <c r="AQ1096" s="21"/>
      <c r="AR1096" s="21"/>
      <c r="AS1096" s="21" t="b">
        <v>0</v>
      </c>
      <c r="AT1096" s="21"/>
      <c r="AU1096" s="22"/>
      <c r="AV1096" s="21" t="b">
        <v>1</v>
      </c>
      <c r="AW1096" s="21"/>
      <c r="AX1096" s="21"/>
      <c r="AY1096" s="21"/>
      <c r="AZ1096" s="21"/>
      <c r="BA1096" s="21"/>
      <c r="BB1096" s="23">
        <v>6902.0</v>
      </c>
      <c r="BC1096" s="26">
        <v>1.0</v>
      </c>
      <c r="BD1096" s="24">
        <v>3.0388455E7</v>
      </c>
      <c r="BE1096" s="19" t="s">
        <v>6386</v>
      </c>
      <c r="BF1096" s="25">
        <v>43410.0</v>
      </c>
      <c r="BG1096" s="19" t="s">
        <v>6387</v>
      </c>
      <c r="BH1096" s="19" t="s">
        <v>6388</v>
      </c>
      <c r="BI1096" s="19" t="s">
        <v>6389</v>
      </c>
      <c r="BJ1096" s="19" t="s">
        <v>141</v>
      </c>
    </row>
    <row r="1097" ht="16.5" customHeight="1">
      <c r="A1097" s="16" t="s">
        <v>6390</v>
      </c>
      <c r="B1097" s="17" t="s">
        <v>68</v>
      </c>
      <c r="C1097" s="18" t="s">
        <v>68</v>
      </c>
      <c r="D1097" s="18" t="s">
        <v>68</v>
      </c>
      <c r="E1097" s="19" t="b">
        <v>1</v>
      </c>
      <c r="F1097" s="19" t="b">
        <v>0</v>
      </c>
      <c r="G1097" s="19" t="b">
        <v>0</v>
      </c>
      <c r="H1097" s="19" t="b">
        <v>0</v>
      </c>
      <c r="I1097" s="19" t="b">
        <v>0</v>
      </c>
      <c r="J1097" s="19" t="b">
        <v>1</v>
      </c>
      <c r="K1097" s="19" t="b">
        <v>0</v>
      </c>
      <c r="L1097" s="19" t="b">
        <v>0</v>
      </c>
      <c r="M1097" s="20" t="b">
        <v>0</v>
      </c>
      <c r="P1097" s="19" t="s">
        <v>6391</v>
      </c>
      <c r="Q1097" s="19" t="s">
        <v>6392</v>
      </c>
      <c r="R1097" s="19" t="s">
        <v>6393</v>
      </c>
      <c r="AB1097" s="19" t="b">
        <v>0</v>
      </c>
      <c r="AI1097" s="21" t="b">
        <v>1</v>
      </c>
      <c r="AJ1097" s="21" t="b">
        <v>0</v>
      </c>
      <c r="AK1097" s="21" t="b">
        <v>1</v>
      </c>
      <c r="AL1097" s="21"/>
      <c r="AM1097" s="21"/>
      <c r="AN1097" s="21"/>
      <c r="AO1097" s="21"/>
      <c r="AP1097" s="21"/>
      <c r="AQ1097" s="21"/>
      <c r="AR1097" s="21"/>
      <c r="AS1097" s="21" t="b">
        <v>0</v>
      </c>
      <c r="AT1097" s="21"/>
      <c r="AU1097" s="22"/>
      <c r="AV1097" s="21"/>
      <c r="AW1097" s="21"/>
      <c r="AX1097" s="21"/>
      <c r="AY1097" s="21"/>
      <c r="AZ1097" s="21"/>
      <c r="BA1097" s="21"/>
      <c r="BB1097" s="23">
        <v>6900.0</v>
      </c>
      <c r="BC1097" s="26">
        <v>2.0</v>
      </c>
      <c r="BD1097" s="24">
        <v>3.0735633E7</v>
      </c>
      <c r="BE1097" s="19" t="s">
        <v>6394</v>
      </c>
      <c r="BF1097" s="25">
        <v>43505.0</v>
      </c>
      <c r="BG1097" s="19" t="s">
        <v>6395</v>
      </c>
      <c r="BH1097" s="19" t="s">
        <v>6396</v>
      </c>
      <c r="BI1097" s="19" t="s">
        <v>6397</v>
      </c>
      <c r="BJ1097" s="19" t="s">
        <v>141</v>
      </c>
      <c r="BK1097" s="19" t="s">
        <v>6398</v>
      </c>
    </row>
    <row r="1098" ht="16.5" customHeight="1">
      <c r="A1098" s="16" t="s">
        <v>6399</v>
      </c>
      <c r="B1098" s="17" t="s">
        <v>68</v>
      </c>
      <c r="C1098" s="18" t="s">
        <v>68</v>
      </c>
      <c r="D1098" s="18" t="s">
        <v>68</v>
      </c>
      <c r="E1098" s="19" t="b">
        <v>1</v>
      </c>
      <c r="F1098" s="19" t="b">
        <v>0</v>
      </c>
      <c r="G1098" s="19" t="b">
        <v>0</v>
      </c>
      <c r="H1098" s="19" t="b">
        <v>0</v>
      </c>
      <c r="I1098" s="19" t="b">
        <v>1</v>
      </c>
      <c r="J1098" s="19" t="b">
        <v>0</v>
      </c>
      <c r="K1098" s="19" t="b">
        <v>0</v>
      </c>
      <c r="L1098" s="19" t="b">
        <v>0</v>
      </c>
      <c r="M1098" s="20" t="b">
        <v>0</v>
      </c>
      <c r="N1098" s="19" t="s">
        <v>234</v>
      </c>
      <c r="O1098" s="19" t="s">
        <v>6400</v>
      </c>
      <c r="P1098" s="19" t="s">
        <v>105</v>
      </c>
      <c r="Q1098" s="19" t="s">
        <v>70</v>
      </c>
      <c r="R1098" s="19" t="s">
        <v>6401</v>
      </c>
      <c r="S1098" s="19" t="s">
        <v>6402</v>
      </c>
      <c r="AB1098" s="19" t="b">
        <v>0</v>
      </c>
      <c r="AI1098" s="21" t="b">
        <v>1</v>
      </c>
      <c r="AJ1098" s="21" t="b">
        <v>0</v>
      </c>
      <c r="AK1098" s="21" t="b">
        <v>1</v>
      </c>
      <c r="AL1098" s="21"/>
      <c r="AM1098" s="21"/>
      <c r="AN1098" s="21"/>
      <c r="AO1098" s="21"/>
      <c r="AP1098" s="21"/>
      <c r="AQ1098" s="21"/>
      <c r="AR1098" s="21"/>
      <c r="AS1098" s="21" t="b">
        <v>0</v>
      </c>
      <c r="AT1098" s="21"/>
      <c r="AU1098" s="22"/>
      <c r="AV1098" s="21" t="b">
        <v>1</v>
      </c>
      <c r="AW1098" s="21"/>
      <c r="AX1098" s="21"/>
      <c r="AY1098" s="21"/>
      <c r="AZ1098" s="21"/>
      <c r="BA1098" s="21"/>
      <c r="BB1098" s="23">
        <v>6841.0</v>
      </c>
      <c r="BC1098" s="26">
        <v>1.0</v>
      </c>
      <c r="BD1098" s="24">
        <v>3.2601337E7</v>
      </c>
      <c r="BE1098" s="19" t="s">
        <v>6403</v>
      </c>
      <c r="BF1098" s="25">
        <v>44013.0</v>
      </c>
      <c r="BG1098" s="19" t="s">
        <v>6404</v>
      </c>
      <c r="BH1098" s="19" t="s">
        <v>6405</v>
      </c>
      <c r="BI1098" s="19" t="s">
        <v>6406</v>
      </c>
      <c r="BJ1098" s="19" t="s">
        <v>917</v>
      </c>
    </row>
    <row r="1099" ht="16.5" customHeight="1">
      <c r="A1099" s="16" t="s">
        <v>6407</v>
      </c>
      <c r="B1099" s="17" t="s">
        <v>68</v>
      </c>
      <c r="C1099" s="18" t="s">
        <v>68</v>
      </c>
      <c r="D1099" s="18" t="s">
        <v>68</v>
      </c>
      <c r="E1099" s="19" t="b">
        <v>1</v>
      </c>
      <c r="F1099" s="19" t="b">
        <v>0</v>
      </c>
      <c r="G1099" s="19" t="b">
        <v>0</v>
      </c>
      <c r="H1099" s="19" t="b">
        <v>0</v>
      </c>
      <c r="I1099" s="19" t="b">
        <v>0</v>
      </c>
      <c r="J1099" s="19" t="b">
        <v>0</v>
      </c>
      <c r="K1099" s="19" t="b">
        <v>0</v>
      </c>
      <c r="L1099" s="19" t="b">
        <v>0</v>
      </c>
      <c r="M1099" s="20" t="b">
        <v>0</v>
      </c>
      <c r="O1099" s="19" t="s">
        <v>6408</v>
      </c>
      <c r="P1099" s="19" t="s">
        <v>1137</v>
      </c>
      <c r="Q1099" s="19" t="s">
        <v>79</v>
      </c>
      <c r="R1099" s="19" t="s">
        <v>6409</v>
      </c>
      <c r="S1099" s="19" t="s">
        <v>3803</v>
      </c>
      <c r="AB1099" s="19" t="b">
        <v>0</v>
      </c>
      <c r="AI1099" s="21" t="b">
        <v>1</v>
      </c>
      <c r="AJ1099" s="21" t="b">
        <v>0</v>
      </c>
      <c r="AK1099" s="21" t="b">
        <v>0</v>
      </c>
      <c r="AL1099" s="21"/>
      <c r="AM1099" s="21" t="b">
        <v>1</v>
      </c>
      <c r="AN1099" s="21"/>
      <c r="AO1099" s="21"/>
      <c r="AP1099" s="21"/>
      <c r="AQ1099" s="21"/>
      <c r="AR1099" s="21"/>
      <c r="AS1099" s="21" t="b">
        <v>0</v>
      </c>
      <c r="AT1099" s="21"/>
      <c r="AU1099" s="22"/>
      <c r="AV1099" s="21"/>
      <c r="AW1099" s="21"/>
      <c r="AX1099" s="21"/>
      <c r="AY1099" s="21"/>
      <c r="AZ1099" s="21"/>
      <c r="BA1099" s="21"/>
      <c r="BB1099" s="23">
        <v>6831.0</v>
      </c>
      <c r="BC1099" s="26">
        <v>5.0</v>
      </c>
      <c r="BD1099" s="24">
        <v>3.2877222E7</v>
      </c>
      <c r="BE1099" s="19" t="s">
        <v>6410</v>
      </c>
      <c r="BF1099" s="25">
        <v>44077.0</v>
      </c>
      <c r="BG1099" s="19" t="s">
        <v>6411</v>
      </c>
      <c r="BH1099" s="19" t="s">
        <v>6412</v>
      </c>
      <c r="BI1099" s="19" t="s">
        <v>6413</v>
      </c>
      <c r="BJ1099" s="19" t="s">
        <v>6414</v>
      </c>
      <c r="BK1099" s="19" t="s">
        <v>6415</v>
      </c>
    </row>
    <row r="1100" ht="16.5" customHeight="1">
      <c r="A1100" s="16" t="s">
        <v>6416</v>
      </c>
      <c r="B1100" s="17" t="s">
        <v>68</v>
      </c>
      <c r="C1100" s="18" t="s">
        <v>68</v>
      </c>
      <c r="D1100" s="18" t="s">
        <v>68</v>
      </c>
      <c r="E1100" s="19" t="b">
        <v>1</v>
      </c>
      <c r="F1100" s="19" t="b">
        <v>0</v>
      </c>
      <c r="G1100" s="19" t="b">
        <v>0</v>
      </c>
      <c r="H1100" s="19" t="b">
        <v>0</v>
      </c>
      <c r="I1100" s="19" t="b">
        <v>0</v>
      </c>
      <c r="J1100" s="19" t="b">
        <v>0</v>
      </c>
      <c r="K1100" s="19" t="b">
        <v>0</v>
      </c>
      <c r="L1100" s="19" t="b">
        <v>0</v>
      </c>
      <c r="M1100" s="20" t="b">
        <v>0</v>
      </c>
      <c r="N1100" s="19" t="s">
        <v>234</v>
      </c>
      <c r="O1100" s="19" t="s">
        <v>6417</v>
      </c>
      <c r="P1100" s="19" t="s">
        <v>69</v>
      </c>
      <c r="Q1100" s="19" t="s">
        <v>70</v>
      </c>
      <c r="R1100" s="19" t="s">
        <v>6418</v>
      </c>
      <c r="AB1100" s="19" t="b">
        <v>0</v>
      </c>
      <c r="AI1100" s="21" t="b">
        <v>1</v>
      </c>
      <c r="AJ1100" s="21" t="b">
        <v>0</v>
      </c>
      <c r="AK1100" s="21" t="b">
        <v>1</v>
      </c>
      <c r="AL1100" s="21"/>
      <c r="AM1100" s="21" t="b">
        <v>1</v>
      </c>
      <c r="AN1100" s="21"/>
      <c r="AO1100" s="22"/>
      <c r="AP1100" s="21"/>
      <c r="AQ1100" s="21"/>
      <c r="AR1100" s="21"/>
      <c r="AS1100" s="21" t="b">
        <v>0</v>
      </c>
      <c r="AT1100" s="21"/>
      <c r="AU1100" s="22"/>
      <c r="AV1100" s="21"/>
      <c r="AW1100" s="21"/>
      <c r="AX1100" s="21"/>
      <c r="AY1100" s="21"/>
      <c r="AZ1100" s="21"/>
      <c r="BA1100" s="21" t="b">
        <v>1</v>
      </c>
      <c r="BB1100" s="23">
        <v>6759.0</v>
      </c>
      <c r="BC1100" s="26">
        <v>2.0</v>
      </c>
      <c r="BD1100" s="24">
        <v>3.1308046E7</v>
      </c>
      <c r="BE1100" s="19" t="s">
        <v>6419</v>
      </c>
      <c r="BF1100" s="25">
        <v>43663.0</v>
      </c>
      <c r="BG1100" s="19" t="s">
        <v>6420</v>
      </c>
      <c r="BH1100" s="19" t="s">
        <v>6421</v>
      </c>
      <c r="BI1100" s="19" t="s">
        <v>6422</v>
      </c>
      <c r="BJ1100" s="19" t="s">
        <v>3791</v>
      </c>
    </row>
    <row r="1101" ht="16.5" customHeight="1">
      <c r="A1101" s="16" t="s">
        <v>6423</v>
      </c>
      <c r="B1101" s="17" t="s">
        <v>68</v>
      </c>
      <c r="C1101" s="18" t="s">
        <v>68</v>
      </c>
      <c r="D1101" s="18" t="s">
        <v>68</v>
      </c>
      <c r="E1101" s="19" t="b">
        <v>1</v>
      </c>
      <c r="F1101" s="19" t="b">
        <v>0</v>
      </c>
      <c r="G1101" s="19" t="b">
        <v>1</v>
      </c>
      <c r="H1101" s="19" t="b">
        <v>0</v>
      </c>
      <c r="I1101" s="19" t="b">
        <v>0</v>
      </c>
      <c r="J1101" s="19" t="b">
        <v>0</v>
      </c>
      <c r="K1101" s="19" t="b">
        <v>0</v>
      </c>
      <c r="L1101" s="19" t="b">
        <v>0</v>
      </c>
      <c r="M1101" s="20" t="b">
        <v>0</v>
      </c>
      <c r="O1101" s="19" t="s">
        <v>6424</v>
      </c>
      <c r="P1101" s="19" t="s">
        <v>236</v>
      </c>
      <c r="Q1101" s="19" t="s">
        <v>79</v>
      </c>
      <c r="AB1101" s="19" t="b">
        <v>0</v>
      </c>
      <c r="AI1101" s="21" t="b">
        <v>1</v>
      </c>
      <c r="AJ1101" s="21" t="b">
        <v>0</v>
      </c>
      <c r="AK1101" s="21" t="b">
        <v>1</v>
      </c>
      <c r="AL1101" s="21"/>
      <c r="AM1101" s="21"/>
      <c r="AN1101" s="21"/>
      <c r="AO1101" s="21"/>
      <c r="AP1101" s="21"/>
      <c r="AQ1101" s="21"/>
      <c r="AR1101" s="21"/>
      <c r="AS1101" s="21" t="b">
        <v>0</v>
      </c>
      <c r="AT1101" s="21"/>
      <c r="AU1101" s="22"/>
      <c r="AV1101" s="21"/>
      <c r="AW1101" s="21"/>
      <c r="AX1101" s="21"/>
      <c r="AY1101" s="21"/>
      <c r="AZ1101" s="21"/>
      <c r="BA1101" s="21"/>
      <c r="BB1101" s="23">
        <v>6745.0</v>
      </c>
      <c r="BC1101" s="26">
        <v>1.0</v>
      </c>
      <c r="BD1101" s="24">
        <v>3.0872278E7</v>
      </c>
      <c r="BE1101" s="19" t="s">
        <v>6425</v>
      </c>
      <c r="BF1101" s="25">
        <v>43540.0</v>
      </c>
      <c r="BG1101" s="19" t="s">
        <v>6426</v>
      </c>
      <c r="BH1101" s="19" t="s">
        <v>6427</v>
      </c>
      <c r="BI1101" s="19" t="s">
        <v>6428</v>
      </c>
      <c r="BJ1101" s="19" t="s">
        <v>1059</v>
      </c>
      <c r="BK1101" s="19" t="s">
        <v>6429</v>
      </c>
    </row>
    <row r="1102" ht="16.5" customHeight="1">
      <c r="A1102" s="16" t="s">
        <v>6430</v>
      </c>
      <c r="B1102" s="17" t="s">
        <v>68</v>
      </c>
      <c r="C1102" s="18" t="s">
        <v>68</v>
      </c>
      <c r="D1102" s="18" t="s">
        <v>68</v>
      </c>
      <c r="E1102" s="19" t="b">
        <v>1</v>
      </c>
      <c r="F1102" s="19" t="b">
        <v>0</v>
      </c>
      <c r="G1102" s="19" t="b">
        <v>0</v>
      </c>
      <c r="H1102" s="19" t="b">
        <v>0</v>
      </c>
      <c r="I1102" s="19" t="b">
        <v>0</v>
      </c>
      <c r="J1102" s="19" t="b">
        <v>0</v>
      </c>
      <c r="K1102" s="19" t="b">
        <v>0</v>
      </c>
      <c r="L1102" s="19" t="b">
        <v>0</v>
      </c>
      <c r="M1102" s="20" t="b">
        <v>0</v>
      </c>
      <c r="O1102" s="19" t="s">
        <v>6431</v>
      </c>
      <c r="P1102" s="19" t="s">
        <v>78</v>
      </c>
      <c r="Q1102" s="19" t="s">
        <v>70</v>
      </c>
      <c r="R1102" s="19" t="s">
        <v>6432</v>
      </c>
      <c r="AB1102" s="19" t="b">
        <v>0</v>
      </c>
      <c r="AI1102" s="21" t="b">
        <v>1</v>
      </c>
      <c r="AJ1102" s="21" t="b">
        <v>0</v>
      </c>
      <c r="AK1102" s="21" t="b">
        <v>1</v>
      </c>
      <c r="AL1102" s="21"/>
      <c r="AM1102" s="21"/>
      <c r="AN1102" s="21"/>
      <c r="AO1102" s="21"/>
      <c r="AP1102" s="21"/>
      <c r="AQ1102" s="21"/>
      <c r="AR1102" s="21"/>
      <c r="AS1102" s="21" t="b">
        <v>0</v>
      </c>
      <c r="AT1102" s="21"/>
      <c r="AU1102" s="22"/>
      <c r="AV1102" s="21"/>
      <c r="AW1102" s="21"/>
      <c r="AX1102" s="21"/>
      <c r="AY1102" s="21"/>
      <c r="AZ1102" s="21"/>
      <c r="BA1102" s="21"/>
      <c r="BB1102" s="23">
        <v>6743.0</v>
      </c>
      <c r="BC1102" s="26">
        <v>1.0</v>
      </c>
      <c r="BD1102" s="24">
        <v>3.2792525E7</v>
      </c>
      <c r="BE1102" s="19" t="s">
        <v>6433</v>
      </c>
      <c r="BF1102" s="25">
        <v>44058.0</v>
      </c>
      <c r="BG1102" s="19" t="s">
        <v>6434</v>
      </c>
      <c r="BH1102" s="19" t="s">
        <v>6435</v>
      </c>
      <c r="BI1102" s="19" t="s">
        <v>6436</v>
      </c>
      <c r="BJ1102" s="19" t="s">
        <v>127</v>
      </c>
    </row>
    <row r="1103" ht="16.5" customHeight="1">
      <c r="A1103" s="30" t="s">
        <v>6437</v>
      </c>
      <c r="B1103" s="28" t="s">
        <v>68</v>
      </c>
      <c r="C1103" s="17" t="s">
        <v>68</v>
      </c>
      <c r="D1103" s="17" t="s">
        <v>68</v>
      </c>
      <c r="E1103" s="29" t="b">
        <v>1</v>
      </c>
      <c r="F1103" s="29" t="b">
        <v>0</v>
      </c>
      <c r="G1103" t="b">
        <v>0</v>
      </c>
      <c r="H1103" s="29" t="b">
        <v>0</v>
      </c>
      <c r="I1103" t="b">
        <v>0</v>
      </c>
      <c r="J1103" s="19" t="b">
        <v>0</v>
      </c>
      <c r="K1103" s="19" t="b">
        <v>0</v>
      </c>
      <c r="L1103" s="19" t="b">
        <v>0</v>
      </c>
      <c r="M1103" s="26" t="b">
        <v>0</v>
      </c>
      <c r="O1103" s="30"/>
      <c r="Q1103" s="19" t="s">
        <v>6438</v>
      </c>
      <c r="X1103" s="19"/>
      <c r="Y1103" s="19"/>
      <c r="Z1103" s="19"/>
      <c r="AA1103" s="19"/>
      <c r="AB1103" s="19" t="b">
        <v>0</v>
      </c>
      <c r="AC1103" s="19"/>
      <c r="AD1103" s="19"/>
      <c r="AE1103" s="19"/>
      <c r="AF1103" s="19"/>
      <c r="AG1103" s="19"/>
      <c r="AH1103" s="19"/>
      <c r="AI1103" s="21" t="b">
        <v>1</v>
      </c>
      <c r="AJ1103" s="21" t="b">
        <v>0</v>
      </c>
      <c r="AK1103" s="21" t="b">
        <v>0</v>
      </c>
      <c r="AL1103" s="21"/>
      <c r="AM1103" s="21" t="b">
        <v>1</v>
      </c>
      <c r="AN1103" s="21"/>
      <c r="AO1103" s="21"/>
      <c r="AP1103" s="21"/>
      <c r="AQ1103" s="21"/>
      <c r="AR1103" s="21"/>
      <c r="AS1103" s="21" t="b">
        <v>0</v>
      </c>
      <c r="AT1103" s="21"/>
      <c r="AU1103" s="22"/>
      <c r="AV1103" s="21"/>
      <c r="AW1103" s="21"/>
      <c r="AX1103" s="21"/>
      <c r="AY1103" s="21"/>
      <c r="AZ1103" s="21"/>
      <c r="BA1103" s="21"/>
      <c r="BB1103" s="23">
        <v>6725.0</v>
      </c>
      <c r="BC1103" s="20">
        <v>34.0</v>
      </c>
      <c r="BD1103" s="40" t="s">
        <v>6439</v>
      </c>
      <c r="BE1103" s="32" t="s">
        <v>6440</v>
      </c>
      <c r="BF1103" s="41" t="s">
        <v>6441</v>
      </c>
      <c r="BG1103" s="19" t="s">
        <v>6442</v>
      </c>
      <c r="BH1103" s="19" t="s">
        <v>6443</v>
      </c>
      <c r="BI1103" s="19" t="s">
        <v>6444</v>
      </c>
      <c r="BJ1103" s="19" t="s">
        <v>141</v>
      </c>
      <c r="BK1103" s="19" t="s">
        <v>6445</v>
      </c>
    </row>
    <row r="1104" ht="16.5" customHeight="1">
      <c r="A1104" s="16" t="s">
        <v>6446</v>
      </c>
      <c r="B1104" s="17" t="s">
        <v>68</v>
      </c>
      <c r="C1104" s="18" t="s">
        <v>68</v>
      </c>
      <c r="D1104" s="18" t="s">
        <v>68</v>
      </c>
      <c r="E1104" s="19" t="b">
        <v>1</v>
      </c>
      <c r="F1104" s="19" t="b">
        <v>0</v>
      </c>
      <c r="G1104" s="19" t="b">
        <v>0</v>
      </c>
      <c r="H1104" s="19" t="b">
        <v>0</v>
      </c>
      <c r="I1104" s="19" t="b">
        <v>0</v>
      </c>
      <c r="J1104" s="19" t="b">
        <v>0</v>
      </c>
      <c r="K1104" s="19" t="b">
        <v>0</v>
      </c>
      <c r="L1104" s="19" t="b">
        <v>0</v>
      </c>
      <c r="M1104" s="20" t="b">
        <v>0</v>
      </c>
      <c r="O1104" s="30"/>
      <c r="Q1104" s="19" t="s">
        <v>70</v>
      </c>
      <c r="R1104" s="19" t="s">
        <v>403</v>
      </c>
      <c r="AB1104" s="19" t="b">
        <v>0</v>
      </c>
      <c r="AI1104" s="21" t="b">
        <v>1</v>
      </c>
      <c r="AJ1104" s="21" t="b">
        <v>0</v>
      </c>
      <c r="AK1104" s="21" t="b">
        <v>0</v>
      </c>
      <c r="AL1104" s="21"/>
      <c r="AM1104" s="21" t="b">
        <v>1</v>
      </c>
      <c r="AN1104" s="21"/>
      <c r="AO1104" s="21"/>
      <c r="AP1104" s="21"/>
      <c r="AQ1104" s="21"/>
      <c r="AR1104" s="21"/>
      <c r="AS1104" s="21" t="b">
        <v>0</v>
      </c>
      <c r="AT1104" s="21"/>
      <c r="AU1104" s="22"/>
      <c r="AV1104" s="21"/>
      <c r="AW1104" s="21"/>
      <c r="AX1104" s="21"/>
      <c r="AY1104" s="21"/>
      <c r="AZ1104" s="21"/>
      <c r="BA1104" s="21"/>
      <c r="BB1104" s="23">
        <v>6703.0</v>
      </c>
      <c r="BC1104" s="26">
        <v>8.0</v>
      </c>
      <c r="BD1104" s="24">
        <v>3.1061482E7</v>
      </c>
      <c r="BE1104" s="19" t="s">
        <v>6447</v>
      </c>
      <c r="BF1104" s="25">
        <v>43593.0</v>
      </c>
      <c r="BG1104" s="19" t="s">
        <v>6448</v>
      </c>
      <c r="BH1104" s="19" t="s">
        <v>6449</v>
      </c>
      <c r="BI1104" s="19" t="s">
        <v>6450</v>
      </c>
      <c r="BJ1104" s="19" t="s">
        <v>2501</v>
      </c>
    </row>
    <row r="1105" ht="16.5" customHeight="1">
      <c r="A1105" s="16" t="s">
        <v>6451</v>
      </c>
      <c r="B1105" s="17" t="s">
        <v>68</v>
      </c>
      <c r="C1105" s="18" t="s">
        <v>68</v>
      </c>
      <c r="D1105" s="18" t="s">
        <v>68</v>
      </c>
      <c r="E1105" s="19" t="b">
        <v>1</v>
      </c>
      <c r="F1105" s="19" t="b">
        <v>0</v>
      </c>
      <c r="G1105" s="19" t="b">
        <v>0</v>
      </c>
      <c r="H1105" s="19" t="b">
        <v>0</v>
      </c>
      <c r="I1105" s="19" t="b">
        <v>0</v>
      </c>
      <c r="J1105" s="19" t="b">
        <v>0</v>
      </c>
      <c r="K1105" s="19" t="b">
        <v>0</v>
      </c>
      <c r="L1105" s="19" t="b">
        <v>0</v>
      </c>
      <c r="M1105" s="20" t="b">
        <v>0</v>
      </c>
      <c r="O1105" s="30"/>
      <c r="Q1105" s="19" t="s">
        <v>79</v>
      </c>
      <c r="R1105" s="19" t="s">
        <v>6452</v>
      </c>
      <c r="AB1105" s="19" t="b">
        <v>0</v>
      </c>
      <c r="AI1105" s="21" t="b">
        <v>1</v>
      </c>
      <c r="AJ1105" s="21" t="b">
        <v>0</v>
      </c>
      <c r="AK1105" s="21" t="b">
        <v>0</v>
      </c>
      <c r="AL1105" s="21"/>
      <c r="AM1105" s="21" t="b">
        <v>1</v>
      </c>
      <c r="AN1105" s="21"/>
      <c r="AO1105" s="21"/>
      <c r="AP1105" s="21"/>
      <c r="AQ1105" s="21"/>
      <c r="AR1105" s="21"/>
      <c r="AS1105" s="21" t="b">
        <v>0</v>
      </c>
      <c r="AT1105" s="21"/>
      <c r="AU1105" s="22"/>
      <c r="AV1105" s="21"/>
      <c r="AW1105" s="21"/>
      <c r="AX1105" s="21"/>
      <c r="AY1105" s="21"/>
      <c r="AZ1105" s="21"/>
      <c r="BA1105" s="21"/>
      <c r="BB1105" s="23">
        <v>6702.0</v>
      </c>
      <c r="BC1105" s="26">
        <v>2.0</v>
      </c>
      <c r="BD1105" s="24">
        <v>3.2142665E7</v>
      </c>
      <c r="BE1105" s="19" t="s">
        <v>6453</v>
      </c>
      <c r="BF1105" s="25">
        <v>43897.0</v>
      </c>
      <c r="BG1105" s="19" t="s">
        <v>6454</v>
      </c>
      <c r="BI1105" s="19" t="s">
        <v>6455</v>
      </c>
      <c r="BJ1105" s="19" t="s">
        <v>607</v>
      </c>
    </row>
    <row r="1106" ht="16.5" customHeight="1">
      <c r="A1106" s="16" t="s">
        <v>6456</v>
      </c>
      <c r="B1106" s="17" t="s">
        <v>68</v>
      </c>
      <c r="C1106" s="18" t="s">
        <v>68</v>
      </c>
      <c r="D1106" s="18" t="s">
        <v>68</v>
      </c>
      <c r="E1106" s="19" t="b">
        <v>1</v>
      </c>
      <c r="F1106" s="19" t="b">
        <v>0</v>
      </c>
      <c r="G1106" s="19" t="b">
        <v>0</v>
      </c>
      <c r="H1106" s="19" t="b">
        <v>0</v>
      </c>
      <c r="I1106" s="19" t="b">
        <v>0</v>
      </c>
      <c r="J1106" s="19" t="b">
        <v>0</v>
      </c>
      <c r="K1106" s="19" t="b">
        <v>0</v>
      </c>
      <c r="L1106" s="19" t="b">
        <v>0</v>
      </c>
      <c r="M1106" s="20" t="b">
        <v>0</v>
      </c>
      <c r="O1106" s="19" t="s">
        <v>6457</v>
      </c>
      <c r="P1106" s="19" t="s">
        <v>236</v>
      </c>
      <c r="Q1106" s="19" t="s">
        <v>79</v>
      </c>
      <c r="R1106" s="19" t="s">
        <v>6458</v>
      </c>
      <c r="AB1106" s="19" t="b">
        <v>0</v>
      </c>
      <c r="AI1106" s="21" t="b">
        <v>1</v>
      </c>
      <c r="AJ1106" s="21" t="b">
        <v>0</v>
      </c>
      <c r="AK1106" s="21" t="b">
        <v>0</v>
      </c>
      <c r="AL1106" s="21"/>
      <c r="AM1106" s="21" t="b">
        <v>1</v>
      </c>
      <c r="AN1106" s="21"/>
      <c r="AO1106" s="21"/>
      <c r="AP1106" s="21"/>
      <c r="AQ1106" s="21"/>
      <c r="AR1106" s="21"/>
      <c r="AS1106" s="21" t="b">
        <v>0</v>
      </c>
      <c r="AT1106" s="21"/>
      <c r="AU1106" s="22"/>
      <c r="AV1106" s="21"/>
      <c r="AW1106" s="21"/>
      <c r="AX1106" s="21"/>
      <c r="AY1106" s="21"/>
      <c r="AZ1106" s="21"/>
      <c r="BA1106" s="21"/>
      <c r="BB1106" s="23">
        <v>6654.0</v>
      </c>
      <c r="BC1106" s="26">
        <v>5.0</v>
      </c>
      <c r="BD1106" s="24">
        <v>3.3526922E7</v>
      </c>
      <c r="BE1106" s="19" t="s">
        <v>6459</v>
      </c>
      <c r="BF1106" s="25">
        <v>44230.0</v>
      </c>
      <c r="BG1106" s="19" t="s">
        <v>6460</v>
      </c>
      <c r="BH1106" s="19" t="s">
        <v>6461</v>
      </c>
      <c r="BI1106" s="19" t="s">
        <v>6462</v>
      </c>
      <c r="BJ1106" s="19" t="s">
        <v>585</v>
      </c>
    </row>
    <row r="1107" ht="16.5" customHeight="1">
      <c r="A1107" s="16" t="s">
        <v>6463</v>
      </c>
      <c r="B1107" s="17" t="s">
        <v>68</v>
      </c>
      <c r="C1107" s="18" t="s">
        <v>68</v>
      </c>
      <c r="D1107" s="18" t="s">
        <v>68</v>
      </c>
      <c r="E1107" s="19" t="b">
        <v>1</v>
      </c>
      <c r="F1107" s="19" t="b">
        <v>0</v>
      </c>
      <c r="G1107" s="19" t="b">
        <v>0</v>
      </c>
      <c r="H1107" s="19" t="b">
        <v>0</v>
      </c>
      <c r="I1107" s="19" t="b">
        <v>0</v>
      </c>
      <c r="J1107" s="19" t="b">
        <v>0</v>
      </c>
      <c r="K1107" s="19" t="b">
        <v>0</v>
      </c>
      <c r="L1107" s="19" t="b">
        <v>0</v>
      </c>
      <c r="M1107" s="20" t="b">
        <v>0</v>
      </c>
      <c r="N1107" s="19" t="s">
        <v>234</v>
      </c>
      <c r="O1107" s="32" t="s">
        <v>6464</v>
      </c>
      <c r="Q1107" s="19" t="s">
        <v>70</v>
      </c>
      <c r="AB1107" s="19" t="b">
        <v>0</v>
      </c>
      <c r="AI1107" s="21" t="b">
        <v>1</v>
      </c>
      <c r="AJ1107" s="21" t="b">
        <v>0</v>
      </c>
      <c r="AK1107" s="21" t="b">
        <v>1</v>
      </c>
      <c r="AL1107" s="21"/>
      <c r="AM1107" s="21" t="b">
        <v>1</v>
      </c>
      <c r="AN1107" s="21"/>
      <c r="AO1107" s="22"/>
      <c r="AP1107" s="21"/>
      <c r="AQ1107" s="21"/>
      <c r="AR1107" s="21"/>
      <c r="AS1107" s="21" t="b">
        <v>0</v>
      </c>
      <c r="AT1107" s="21"/>
      <c r="AU1107" s="22"/>
      <c r="AV1107" s="21"/>
      <c r="AW1107" s="21"/>
      <c r="AX1107" s="21"/>
      <c r="AY1107" s="21"/>
      <c r="AZ1107" s="21"/>
      <c r="BA1107" s="21" t="b">
        <v>1</v>
      </c>
      <c r="BB1107" s="23">
        <v>6638.0</v>
      </c>
      <c r="BC1107" s="26">
        <v>5.0</v>
      </c>
      <c r="BD1107" s="24">
        <v>3.2215369E7</v>
      </c>
      <c r="BE1107" s="19" t="s">
        <v>6465</v>
      </c>
      <c r="BF1107" s="25">
        <v>43918.0</v>
      </c>
      <c r="BG1107" s="19" t="s">
        <v>6466</v>
      </c>
      <c r="BH1107" s="19" t="s">
        <v>6467</v>
      </c>
      <c r="BI1107" s="19" t="s">
        <v>6468</v>
      </c>
      <c r="BJ1107" s="19" t="s">
        <v>675</v>
      </c>
    </row>
    <row r="1108" ht="16.5" customHeight="1">
      <c r="A1108" s="16" t="s">
        <v>6469</v>
      </c>
      <c r="B1108" s="17" t="s">
        <v>68</v>
      </c>
      <c r="C1108" s="18" t="s">
        <v>68</v>
      </c>
      <c r="D1108" s="18" t="s">
        <v>68</v>
      </c>
      <c r="E1108" s="19" t="b">
        <v>1</v>
      </c>
      <c r="F1108" s="19" t="b">
        <v>0</v>
      </c>
      <c r="G1108" s="19" t="b">
        <v>0</v>
      </c>
      <c r="H1108" s="19" t="b">
        <v>0</v>
      </c>
      <c r="I1108" s="19" t="b">
        <v>0</v>
      </c>
      <c r="J1108" s="19" t="b">
        <v>0</v>
      </c>
      <c r="K1108" s="19" t="b">
        <v>0</v>
      </c>
      <c r="L1108" s="19" t="b">
        <v>0</v>
      </c>
      <c r="M1108" s="20" t="b">
        <v>0</v>
      </c>
      <c r="N1108" s="19" t="s">
        <v>234</v>
      </c>
      <c r="O1108" s="32" t="s">
        <v>4495</v>
      </c>
      <c r="Q1108" s="19" t="s">
        <v>70</v>
      </c>
      <c r="R1108" s="19" t="s">
        <v>4496</v>
      </c>
      <c r="AB1108" s="19" t="b">
        <v>0</v>
      </c>
      <c r="AI1108" s="21" t="b">
        <v>1</v>
      </c>
      <c r="AJ1108" s="21" t="b">
        <v>0</v>
      </c>
      <c r="AK1108" s="21" t="b">
        <v>1</v>
      </c>
      <c r="AL1108" s="21"/>
      <c r="AM1108" s="21" t="b">
        <v>1</v>
      </c>
      <c r="AN1108" s="21"/>
      <c r="AO1108" s="22"/>
      <c r="AP1108" s="21"/>
      <c r="AQ1108" s="21"/>
      <c r="AR1108" s="21"/>
      <c r="AS1108" s="21" t="b">
        <v>0</v>
      </c>
      <c r="AT1108" s="21"/>
      <c r="AU1108" s="22"/>
      <c r="AV1108" s="21" t="b">
        <v>1</v>
      </c>
      <c r="AW1108" s="21"/>
      <c r="AX1108" s="21"/>
      <c r="AY1108" s="21"/>
      <c r="AZ1108" s="21"/>
      <c r="BA1108" s="21" t="b">
        <v>1</v>
      </c>
      <c r="BB1108" s="23">
        <v>6635.0</v>
      </c>
      <c r="BC1108" s="26">
        <v>2.0</v>
      </c>
      <c r="BD1108" s="24">
        <v>3.0718356E7</v>
      </c>
      <c r="BE1108" s="19" t="s">
        <v>4498</v>
      </c>
      <c r="BF1108" s="25">
        <v>43502.0</v>
      </c>
      <c r="BG1108" s="19" t="s">
        <v>4499</v>
      </c>
      <c r="BH1108" s="19" t="s">
        <v>4500</v>
      </c>
      <c r="BI1108" s="19" t="s">
        <v>4501</v>
      </c>
      <c r="BJ1108" s="19" t="s">
        <v>2868</v>
      </c>
    </row>
    <row r="1109" ht="16.5" customHeight="1">
      <c r="A1109" s="32" t="s">
        <v>6470</v>
      </c>
      <c r="B1109" s="28" t="s">
        <v>68</v>
      </c>
      <c r="C1109" s="17" t="s">
        <v>88</v>
      </c>
      <c r="D1109" s="17" t="s">
        <v>88</v>
      </c>
      <c r="E1109" s="19" t="b">
        <v>1</v>
      </c>
      <c r="F1109" s="29" t="b">
        <v>0</v>
      </c>
      <c r="G1109" t="b">
        <v>0</v>
      </c>
      <c r="H1109" s="19" t="b">
        <v>1</v>
      </c>
      <c r="I1109" t="b">
        <v>0</v>
      </c>
      <c r="J1109" s="19" t="b">
        <v>0</v>
      </c>
      <c r="K1109" s="19" t="b">
        <v>0</v>
      </c>
      <c r="L1109" s="19" t="b">
        <v>0</v>
      </c>
      <c r="M1109" s="26" t="b">
        <v>0</v>
      </c>
      <c r="O1109" s="30"/>
      <c r="P1109" s="19" t="s">
        <v>105</v>
      </c>
      <c r="Q1109" s="19"/>
      <c r="X1109" s="19"/>
      <c r="Y1109" s="19"/>
      <c r="Z1109" s="19"/>
      <c r="AA1109" s="19"/>
      <c r="AB1109" s="19" t="b">
        <v>0</v>
      </c>
      <c r="AC1109" s="19"/>
      <c r="AD1109" s="19"/>
      <c r="AE1109" s="19"/>
      <c r="AF1109" s="19"/>
      <c r="AG1109" s="19"/>
      <c r="AH1109" s="19"/>
      <c r="AI1109" s="21" t="b">
        <v>0</v>
      </c>
      <c r="AJ1109" s="21" t="b">
        <v>0</v>
      </c>
      <c r="AK1109" s="21" t="b">
        <v>0</v>
      </c>
      <c r="AL1109" s="21"/>
      <c r="AM1109" s="21"/>
      <c r="AN1109" s="21"/>
      <c r="AO1109" s="21"/>
      <c r="AP1109" s="21"/>
      <c r="AQ1109" s="21"/>
      <c r="AR1109" s="21"/>
      <c r="AS1109" s="21" t="b">
        <v>1</v>
      </c>
      <c r="AT1109" s="21"/>
      <c r="AU1109" s="22"/>
      <c r="AV1109" s="21"/>
      <c r="AW1109" s="21"/>
      <c r="AX1109" s="21"/>
      <c r="AY1109" s="21"/>
      <c r="AZ1109" s="21"/>
      <c r="BA1109" s="21"/>
      <c r="BB1109" s="23">
        <v>6607.0</v>
      </c>
      <c r="BC1109" s="20"/>
      <c r="BD1109" s="24"/>
      <c r="BE1109" s="32"/>
      <c r="BF1109" s="33"/>
      <c r="BG1109" s="19" t="s">
        <v>6471</v>
      </c>
      <c r="BH1109" s="19" t="s">
        <v>859</v>
      </c>
      <c r="BI1109" s="19"/>
      <c r="BK1109" s="19"/>
    </row>
    <row r="1110" ht="16.5" customHeight="1">
      <c r="A1110" s="16" t="s">
        <v>6472</v>
      </c>
      <c r="B1110" s="17" t="s">
        <v>68</v>
      </c>
      <c r="C1110" s="18" t="s">
        <v>68</v>
      </c>
      <c r="D1110" s="18" t="s">
        <v>68</v>
      </c>
      <c r="E1110" s="19" t="b">
        <v>1</v>
      </c>
      <c r="F1110" s="19" t="b">
        <v>0</v>
      </c>
      <c r="G1110" s="19" t="b">
        <v>0</v>
      </c>
      <c r="H1110" s="19" t="b">
        <v>0</v>
      </c>
      <c r="I1110" s="19" t="b">
        <v>0</v>
      </c>
      <c r="J1110" s="19" t="b">
        <v>0</v>
      </c>
      <c r="K1110" s="19" t="b">
        <v>0</v>
      </c>
      <c r="L1110" s="19" t="b">
        <v>0</v>
      </c>
      <c r="M1110" s="20" t="b">
        <v>0</v>
      </c>
      <c r="O1110" s="19" t="s">
        <v>5946</v>
      </c>
      <c r="P1110" s="19" t="s">
        <v>688</v>
      </c>
      <c r="Q1110" s="19" t="s">
        <v>79</v>
      </c>
      <c r="R1110" s="19" t="s">
        <v>5947</v>
      </c>
      <c r="AB1110" s="19" t="b">
        <v>0</v>
      </c>
      <c r="AI1110" s="21" t="b">
        <v>1</v>
      </c>
      <c r="AJ1110" s="21" t="b">
        <v>0</v>
      </c>
      <c r="AK1110" s="21" t="b">
        <v>0</v>
      </c>
      <c r="AL1110" s="21"/>
      <c r="AM1110" s="21" t="b">
        <v>1</v>
      </c>
      <c r="AN1110" s="21"/>
      <c r="AO1110" s="21"/>
      <c r="AP1110" s="21"/>
      <c r="AQ1110" s="21"/>
      <c r="AR1110" s="21"/>
      <c r="AS1110" s="21" t="b">
        <v>0</v>
      </c>
      <c r="AT1110" s="21"/>
      <c r="AU1110" s="22"/>
      <c r="AV1110" s="21"/>
      <c r="AW1110" s="21"/>
      <c r="AX1110" s="21"/>
      <c r="AY1110" s="21"/>
      <c r="AZ1110" s="21"/>
      <c r="BA1110" s="21"/>
      <c r="BB1110" s="23">
        <v>6593.0</v>
      </c>
      <c r="BC1110" s="26">
        <v>3.0</v>
      </c>
      <c r="BD1110" s="24">
        <v>3.2444631E7</v>
      </c>
      <c r="BE1110" s="19" t="s">
        <v>5948</v>
      </c>
      <c r="BF1110" s="25">
        <v>43975.0</v>
      </c>
      <c r="BG1110" s="19" t="s">
        <v>5949</v>
      </c>
      <c r="BH1110" s="19" t="s">
        <v>5950</v>
      </c>
      <c r="BI1110" s="19" t="s">
        <v>5951</v>
      </c>
      <c r="BJ1110" s="19" t="s">
        <v>127</v>
      </c>
    </row>
    <row r="1111" ht="16.5" customHeight="1">
      <c r="A1111" s="16" t="s">
        <v>6473</v>
      </c>
      <c r="B1111" s="17" t="s">
        <v>68</v>
      </c>
      <c r="C1111" s="18" t="s">
        <v>68</v>
      </c>
      <c r="D1111" s="18" t="s">
        <v>68</v>
      </c>
      <c r="E1111" s="19" t="b">
        <v>1</v>
      </c>
      <c r="F1111" s="19" t="b">
        <v>0</v>
      </c>
      <c r="G1111" s="19" t="b">
        <v>0</v>
      </c>
      <c r="H1111" s="19" t="b">
        <v>0</v>
      </c>
      <c r="I1111" s="19" t="b">
        <v>0</v>
      </c>
      <c r="J1111" s="19" t="b">
        <v>0</v>
      </c>
      <c r="K1111" s="19" t="b">
        <v>0</v>
      </c>
      <c r="L1111" s="19" t="b">
        <v>0</v>
      </c>
      <c r="M1111" s="20" t="b">
        <v>0</v>
      </c>
      <c r="P1111" s="19" t="s">
        <v>4181</v>
      </c>
      <c r="Q1111" s="19" t="s">
        <v>303</v>
      </c>
      <c r="R1111" s="19" t="s">
        <v>6474</v>
      </c>
      <c r="AB1111" s="19" t="b">
        <v>0</v>
      </c>
      <c r="AI1111" s="21" t="b">
        <v>1</v>
      </c>
      <c r="AJ1111" s="21" t="b">
        <v>0</v>
      </c>
      <c r="AK1111" s="21" t="b">
        <v>0</v>
      </c>
      <c r="AL1111" s="21"/>
      <c r="AM1111" s="21" t="b">
        <v>1</v>
      </c>
      <c r="AN1111" s="21"/>
      <c r="AO1111" s="21"/>
      <c r="AP1111" s="21"/>
      <c r="AQ1111" s="21"/>
      <c r="AR1111" s="21"/>
      <c r="AS1111" s="21" t="b">
        <v>0</v>
      </c>
      <c r="AT1111" s="21"/>
      <c r="AU1111" s="22"/>
      <c r="AV1111" s="21"/>
      <c r="AW1111" s="21"/>
      <c r="AX1111" s="21"/>
      <c r="AY1111" s="21"/>
      <c r="AZ1111" s="21"/>
      <c r="BA1111" s="21"/>
      <c r="BB1111" s="23">
        <v>6571.0</v>
      </c>
      <c r="BC1111" s="26">
        <v>34.0</v>
      </c>
      <c r="BD1111" s="24">
        <v>3.1101904E7</v>
      </c>
      <c r="BE1111" s="19" t="s">
        <v>6475</v>
      </c>
      <c r="BF1111" s="25">
        <v>43604.0</v>
      </c>
      <c r="BG1111" s="19" t="s">
        <v>6476</v>
      </c>
      <c r="BH1111" s="19" t="s">
        <v>6477</v>
      </c>
      <c r="BI1111" s="19" t="s">
        <v>6478</v>
      </c>
      <c r="BJ1111" s="19" t="s">
        <v>6479</v>
      </c>
    </row>
    <row r="1112" ht="16.5" customHeight="1">
      <c r="A1112" s="16" t="s">
        <v>6480</v>
      </c>
      <c r="B1112" s="17" t="s">
        <v>68</v>
      </c>
      <c r="C1112" s="18" t="s">
        <v>68</v>
      </c>
      <c r="D1112" s="18" t="s">
        <v>68</v>
      </c>
      <c r="E1112" s="19" t="b">
        <v>1</v>
      </c>
      <c r="F1112" s="19" t="b">
        <v>0</v>
      </c>
      <c r="G1112" s="19" t="b">
        <v>0</v>
      </c>
      <c r="H1112" s="19" t="b">
        <v>0</v>
      </c>
      <c r="I1112" s="19" t="b">
        <v>0</v>
      </c>
      <c r="J1112" s="19" t="b">
        <v>0</v>
      </c>
      <c r="K1112" s="19" t="b">
        <v>0</v>
      </c>
      <c r="L1112" s="19" t="b">
        <v>0</v>
      </c>
      <c r="M1112" s="20" t="b">
        <v>0</v>
      </c>
      <c r="O1112" s="19" t="s">
        <v>6481</v>
      </c>
      <c r="P1112" s="19" t="s">
        <v>105</v>
      </c>
      <c r="Q1112" s="19" t="s">
        <v>70</v>
      </c>
      <c r="R1112" s="19" t="s">
        <v>6482</v>
      </c>
      <c r="AB1112" s="19" t="b">
        <v>0</v>
      </c>
      <c r="AI1112" s="21" t="b">
        <v>1</v>
      </c>
      <c r="AJ1112" s="21" t="b">
        <v>0</v>
      </c>
      <c r="AK1112" s="21" t="b">
        <v>0</v>
      </c>
      <c r="AL1112" s="21"/>
      <c r="AM1112" s="21" t="b">
        <v>1</v>
      </c>
      <c r="AN1112" s="21"/>
      <c r="AO1112" s="21"/>
      <c r="AP1112" s="21"/>
      <c r="AQ1112" s="21"/>
      <c r="AR1112" s="21"/>
      <c r="AS1112" s="21" t="b">
        <v>0</v>
      </c>
      <c r="AT1112" s="21"/>
      <c r="AU1112" s="22"/>
      <c r="AV1112" s="21"/>
      <c r="AW1112" s="21"/>
      <c r="AX1112" s="21"/>
      <c r="AY1112" s="21"/>
      <c r="AZ1112" s="21"/>
      <c r="BA1112" s="21"/>
      <c r="BB1112" s="23">
        <v>6565.0</v>
      </c>
      <c r="BC1112" s="26">
        <v>6.0</v>
      </c>
      <c r="BD1112" s="24">
        <v>3.0445587E7</v>
      </c>
      <c r="BE1112" s="19" t="s">
        <v>6483</v>
      </c>
      <c r="BF1112" s="25">
        <v>43422.0</v>
      </c>
      <c r="BG1112" s="19" t="s">
        <v>6484</v>
      </c>
      <c r="BH1112" s="19" t="s">
        <v>6485</v>
      </c>
      <c r="BI1112" s="19" t="s">
        <v>6486</v>
      </c>
      <c r="BJ1112" s="19" t="s">
        <v>6487</v>
      </c>
    </row>
    <row r="1113" ht="16.5" customHeight="1">
      <c r="A1113" s="16" t="s">
        <v>6488</v>
      </c>
      <c r="B1113" s="17" t="s">
        <v>68</v>
      </c>
      <c r="C1113" s="18" t="s">
        <v>68</v>
      </c>
      <c r="D1113" s="18" t="s">
        <v>68</v>
      </c>
      <c r="E1113" s="19" t="b">
        <v>1</v>
      </c>
      <c r="F1113" s="19" t="b">
        <v>0</v>
      </c>
      <c r="G1113" s="19" t="b">
        <v>0</v>
      </c>
      <c r="H1113" s="19" t="b">
        <v>0</v>
      </c>
      <c r="I1113" s="19" t="b">
        <v>0</v>
      </c>
      <c r="J1113" s="19" t="b">
        <v>0</v>
      </c>
      <c r="K1113" s="19" t="b">
        <v>0</v>
      </c>
      <c r="L1113" s="19" t="b">
        <v>0</v>
      </c>
      <c r="M1113" s="20" t="b">
        <v>0</v>
      </c>
      <c r="P1113" s="19" t="s">
        <v>236</v>
      </c>
      <c r="Q1113" s="19" t="s">
        <v>79</v>
      </c>
      <c r="R1113" s="19" t="s">
        <v>6013</v>
      </c>
      <c r="AB1113" s="19" t="b">
        <v>0</v>
      </c>
      <c r="AI1113" s="21" t="b">
        <v>1</v>
      </c>
      <c r="AJ1113" s="21" t="b">
        <v>0</v>
      </c>
      <c r="AK1113" s="21" t="b">
        <v>0</v>
      </c>
      <c r="AL1113" s="21"/>
      <c r="AM1113" s="21" t="b">
        <v>1</v>
      </c>
      <c r="AN1113" s="21"/>
      <c r="AO1113" s="21"/>
      <c r="AP1113" s="21"/>
      <c r="AQ1113" s="21"/>
      <c r="AR1113" s="21"/>
      <c r="AS1113" s="21" t="b">
        <v>0</v>
      </c>
      <c r="AT1113" s="21"/>
      <c r="AU1113" s="22"/>
      <c r="AV1113" s="21"/>
      <c r="AW1113" s="21"/>
      <c r="AX1113" s="21"/>
      <c r="AY1113" s="21"/>
      <c r="AZ1113" s="21"/>
      <c r="BA1113" s="21"/>
      <c r="BB1113" s="23">
        <v>6560.0</v>
      </c>
      <c r="BC1113" s="26">
        <v>3.0</v>
      </c>
      <c r="BD1113" s="24">
        <v>3.2634384E7</v>
      </c>
      <c r="BE1113" s="19" t="s">
        <v>6014</v>
      </c>
      <c r="BF1113" s="25">
        <v>44020.0</v>
      </c>
      <c r="BG1113" s="19" t="s">
        <v>6015</v>
      </c>
      <c r="BH1113" s="19" t="s">
        <v>6016</v>
      </c>
      <c r="BI1113" s="19" t="s">
        <v>6017</v>
      </c>
      <c r="BJ1113" s="19" t="s">
        <v>3098</v>
      </c>
      <c r="BK1113" s="19" t="s">
        <v>6018</v>
      </c>
    </row>
    <row r="1114" ht="16.5" customHeight="1">
      <c r="A1114" s="16" t="s">
        <v>6489</v>
      </c>
      <c r="B1114" s="17" t="s">
        <v>68</v>
      </c>
      <c r="C1114" s="18" t="s">
        <v>68</v>
      </c>
      <c r="D1114" s="18" t="s">
        <v>68</v>
      </c>
      <c r="E1114" s="19" t="b">
        <v>1</v>
      </c>
      <c r="F1114" s="19" t="b">
        <v>0</v>
      </c>
      <c r="G1114" s="19" t="b">
        <v>0</v>
      </c>
      <c r="H1114" s="19" t="b">
        <v>0</v>
      </c>
      <c r="I1114" s="19" t="b">
        <v>0</v>
      </c>
      <c r="J1114" s="19" t="b">
        <v>0</v>
      </c>
      <c r="K1114" s="19" t="b">
        <v>0</v>
      </c>
      <c r="L1114" s="19" t="b">
        <v>0</v>
      </c>
      <c r="M1114" s="20" t="b">
        <v>0</v>
      </c>
      <c r="O1114" s="19" t="s">
        <v>4950</v>
      </c>
      <c r="P1114" s="19" t="s">
        <v>105</v>
      </c>
      <c r="Q1114" s="19" t="s">
        <v>70</v>
      </c>
      <c r="AB1114" s="19" t="b">
        <v>0</v>
      </c>
      <c r="AI1114" s="21" t="b">
        <v>1</v>
      </c>
      <c r="AJ1114" s="21" t="b">
        <v>0</v>
      </c>
      <c r="AK1114" s="21" t="b">
        <v>0</v>
      </c>
      <c r="AL1114" s="21"/>
      <c r="AM1114" s="21" t="b">
        <v>1</v>
      </c>
      <c r="AN1114" s="21"/>
      <c r="AO1114" s="21"/>
      <c r="AP1114" s="21"/>
      <c r="AQ1114" s="21"/>
      <c r="AR1114" s="21"/>
      <c r="AS1114" s="21" t="b">
        <v>0</v>
      </c>
      <c r="AT1114" s="21"/>
      <c r="AU1114" s="22"/>
      <c r="AV1114" s="21"/>
      <c r="AW1114" s="21"/>
      <c r="AX1114" s="21"/>
      <c r="AY1114" s="21"/>
      <c r="AZ1114" s="21"/>
      <c r="BA1114" s="21"/>
      <c r="BB1114" s="23">
        <v>6536.0</v>
      </c>
      <c r="BC1114" s="26">
        <v>2.0</v>
      </c>
      <c r="BD1114" s="24">
        <v>3.1332193E7</v>
      </c>
      <c r="BE1114" s="19" t="s">
        <v>4951</v>
      </c>
      <c r="BF1114" s="25">
        <v>43671.0</v>
      </c>
      <c r="BG1114" s="19" t="s">
        <v>4952</v>
      </c>
      <c r="BH1114" s="19" t="s">
        <v>4953</v>
      </c>
      <c r="BI1114" s="19" t="s">
        <v>4954</v>
      </c>
      <c r="BJ1114" s="19" t="s">
        <v>127</v>
      </c>
    </row>
    <row r="1115" ht="16.5" customHeight="1">
      <c r="A1115" s="16" t="s">
        <v>6490</v>
      </c>
      <c r="B1115" s="17" t="s">
        <v>68</v>
      </c>
      <c r="C1115" s="18" t="s">
        <v>68</v>
      </c>
      <c r="D1115" s="18" t="s">
        <v>68</v>
      </c>
      <c r="E1115" s="19" t="b">
        <v>1</v>
      </c>
      <c r="F1115" s="19" t="b">
        <v>0</v>
      </c>
      <c r="G1115" s="19" t="b">
        <v>0</v>
      </c>
      <c r="H1115" s="19" t="b">
        <v>0</v>
      </c>
      <c r="I1115" s="19" t="b">
        <v>0</v>
      </c>
      <c r="J1115" s="19" t="b">
        <v>0</v>
      </c>
      <c r="K1115" s="19" t="b">
        <v>0</v>
      </c>
      <c r="L1115" s="19" t="b">
        <v>0</v>
      </c>
      <c r="M1115" s="20" t="b">
        <v>0</v>
      </c>
      <c r="O1115" s="32" t="s">
        <v>6491</v>
      </c>
      <c r="Q1115" s="19" t="s">
        <v>79</v>
      </c>
      <c r="R1115" s="19" t="s">
        <v>6492</v>
      </c>
      <c r="AB1115" s="19" t="b">
        <v>0</v>
      </c>
      <c r="AI1115" s="21" t="b">
        <v>1</v>
      </c>
      <c r="AJ1115" s="21" t="b">
        <v>0</v>
      </c>
      <c r="AK1115" s="21" t="b">
        <v>0</v>
      </c>
      <c r="AL1115" s="21"/>
      <c r="AM1115" s="21" t="b">
        <v>1</v>
      </c>
      <c r="AN1115" s="21"/>
      <c r="AO1115" s="21"/>
      <c r="AP1115" s="21"/>
      <c r="AQ1115" s="21"/>
      <c r="AR1115" s="21"/>
      <c r="AS1115" s="21" t="b">
        <v>0</v>
      </c>
      <c r="AT1115" s="21"/>
      <c r="AU1115" s="22"/>
      <c r="AV1115" s="21"/>
      <c r="AW1115" s="21"/>
      <c r="AX1115" s="21"/>
      <c r="AY1115" s="21"/>
      <c r="AZ1115" s="21"/>
      <c r="BA1115" s="21"/>
      <c r="BB1115" s="23">
        <v>6522.0</v>
      </c>
      <c r="BC1115" s="26">
        <v>4.0</v>
      </c>
      <c r="BD1115" s="24">
        <v>3.3436596E7</v>
      </c>
      <c r="BE1115" s="19" t="s">
        <v>6493</v>
      </c>
      <c r="BF1115" s="25">
        <v>44210.0</v>
      </c>
      <c r="BG1115" s="19" t="s">
        <v>6494</v>
      </c>
      <c r="BH1115" s="19" t="s">
        <v>6495</v>
      </c>
      <c r="BI1115" s="19" t="s">
        <v>6496</v>
      </c>
      <c r="BJ1115" s="19" t="s">
        <v>127</v>
      </c>
    </row>
    <row r="1116" ht="16.5" customHeight="1">
      <c r="A1116" s="16" t="s">
        <v>6497</v>
      </c>
      <c r="B1116" s="17" t="s">
        <v>68</v>
      </c>
      <c r="C1116" s="18" t="s">
        <v>68</v>
      </c>
      <c r="D1116" s="18" t="s">
        <v>68</v>
      </c>
      <c r="E1116" s="19" t="b">
        <v>1</v>
      </c>
      <c r="F1116" s="19" t="b">
        <v>0</v>
      </c>
      <c r="G1116" s="19" t="b">
        <v>0</v>
      </c>
      <c r="H1116" s="19" t="b">
        <v>0</v>
      </c>
      <c r="I1116" s="19" t="b">
        <v>0</v>
      </c>
      <c r="J1116" s="19" t="b">
        <v>0</v>
      </c>
      <c r="K1116" s="19" t="b">
        <v>0</v>
      </c>
      <c r="L1116" s="19" t="b">
        <v>0</v>
      </c>
      <c r="M1116" s="20" t="b">
        <v>0</v>
      </c>
      <c r="O1116" s="19" t="s">
        <v>6498</v>
      </c>
      <c r="P1116" s="19" t="s">
        <v>688</v>
      </c>
      <c r="Q1116" s="19" t="s">
        <v>79</v>
      </c>
      <c r="AB1116" s="19" t="b">
        <v>0</v>
      </c>
      <c r="AI1116" s="21" t="b">
        <v>1</v>
      </c>
      <c r="AJ1116" s="21" t="b">
        <v>0</v>
      </c>
      <c r="AK1116" s="21" t="b">
        <v>1</v>
      </c>
      <c r="AL1116" s="21"/>
      <c r="AM1116" s="21"/>
      <c r="AN1116" s="21"/>
      <c r="AO1116" s="21"/>
      <c r="AP1116" s="21"/>
      <c r="AQ1116" s="21"/>
      <c r="AR1116" s="21"/>
      <c r="AS1116" s="21" t="b">
        <v>0</v>
      </c>
      <c r="AT1116" s="21"/>
      <c r="AU1116" s="22"/>
      <c r="AV1116" s="21"/>
      <c r="AW1116" s="21"/>
      <c r="AX1116" s="21"/>
      <c r="AY1116" s="21"/>
      <c r="AZ1116" s="21"/>
      <c r="BA1116" s="21"/>
      <c r="BB1116" s="23">
        <v>6491.0</v>
      </c>
      <c r="BC1116" s="26">
        <v>1.0</v>
      </c>
      <c r="BD1116" s="24">
        <v>3.2351546E7</v>
      </c>
      <c r="BE1116" s="19" t="s">
        <v>6499</v>
      </c>
      <c r="BF1116" s="25">
        <v>43952.0</v>
      </c>
      <c r="BG1116" s="19" t="s">
        <v>6500</v>
      </c>
      <c r="BH1116" s="19" t="s">
        <v>6501</v>
      </c>
      <c r="BI1116" s="19" t="s">
        <v>6502</v>
      </c>
      <c r="BJ1116" s="19" t="s">
        <v>6503</v>
      </c>
      <c r="BK1116" s="19" t="s">
        <v>6504</v>
      </c>
    </row>
    <row r="1117" ht="16.5" customHeight="1">
      <c r="A1117" s="16" t="s">
        <v>6505</v>
      </c>
      <c r="B1117" s="17" t="s">
        <v>68</v>
      </c>
      <c r="C1117" s="18" t="s">
        <v>68</v>
      </c>
      <c r="D1117" s="18" t="s">
        <v>68</v>
      </c>
      <c r="E1117" s="19" t="b">
        <v>1</v>
      </c>
      <c r="F1117" s="19" t="b">
        <v>0</v>
      </c>
      <c r="G1117" s="19" t="b">
        <v>0</v>
      </c>
      <c r="H1117" s="19" t="b">
        <v>0</v>
      </c>
      <c r="I1117" s="19" t="b">
        <v>0</v>
      </c>
      <c r="J1117" s="19" t="b">
        <v>0</v>
      </c>
      <c r="K1117" s="19" t="b">
        <v>0</v>
      </c>
      <c r="L1117" s="19" t="b">
        <v>0</v>
      </c>
      <c r="M1117" s="20" t="b">
        <v>0</v>
      </c>
      <c r="P1117" s="19" t="s">
        <v>236</v>
      </c>
      <c r="Q1117" s="19" t="s">
        <v>79</v>
      </c>
      <c r="AB1117" s="19" t="b">
        <v>0</v>
      </c>
      <c r="AI1117" s="21" t="b">
        <v>1</v>
      </c>
      <c r="AJ1117" s="21" t="b">
        <v>0</v>
      </c>
      <c r="AK1117" s="21" t="b">
        <v>0</v>
      </c>
      <c r="AL1117" s="21"/>
      <c r="AM1117" s="21" t="b">
        <v>1</v>
      </c>
      <c r="AN1117" s="21"/>
      <c r="AO1117" s="21"/>
      <c r="AP1117" s="21"/>
      <c r="AQ1117" s="21"/>
      <c r="AR1117" s="21"/>
      <c r="AS1117" s="21" t="b">
        <v>0</v>
      </c>
      <c r="AT1117" s="21"/>
      <c r="AU1117" s="22"/>
      <c r="AV1117" s="21"/>
      <c r="AW1117" s="21"/>
      <c r="AX1117" s="21"/>
      <c r="AY1117" s="21"/>
      <c r="AZ1117" s="21"/>
      <c r="BA1117" s="21"/>
      <c r="BB1117" s="23">
        <v>6488.0</v>
      </c>
      <c r="BC1117" s="26">
        <v>3.0</v>
      </c>
      <c r="BD1117" s="24">
        <v>3.2109378E7</v>
      </c>
      <c r="BE1117" s="19" t="s">
        <v>6506</v>
      </c>
      <c r="BF1117" s="25">
        <v>43890.0</v>
      </c>
      <c r="BG1117" s="19" t="s">
        <v>6507</v>
      </c>
      <c r="BH1117" s="19" t="s">
        <v>6508</v>
      </c>
      <c r="BI1117" s="19" t="s">
        <v>6509</v>
      </c>
      <c r="BJ1117" s="19" t="s">
        <v>607</v>
      </c>
      <c r="BK1117" s="19" t="s">
        <v>6510</v>
      </c>
    </row>
    <row r="1118" ht="16.5" customHeight="1">
      <c r="A1118" s="16" t="s">
        <v>6511</v>
      </c>
      <c r="B1118" s="17" t="s">
        <v>68</v>
      </c>
      <c r="C1118" s="18" t="s">
        <v>68</v>
      </c>
      <c r="D1118" s="18" t="s">
        <v>68</v>
      </c>
      <c r="E1118" s="19" t="b">
        <v>1</v>
      </c>
      <c r="F1118" s="19" t="b">
        <v>0</v>
      </c>
      <c r="G1118" s="19" t="b">
        <v>0</v>
      </c>
      <c r="H1118" s="19" t="b">
        <v>0</v>
      </c>
      <c r="I1118" s="19" t="b">
        <v>0</v>
      </c>
      <c r="J1118" s="19" t="b">
        <v>0</v>
      </c>
      <c r="K1118" s="19" t="b">
        <v>0</v>
      </c>
      <c r="L1118" s="19" t="b">
        <v>0</v>
      </c>
      <c r="M1118" s="20" t="b">
        <v>0</v>
      </c>
      <c r="P1118" s="19" t="s">
        <v>105</v>
      </c>
      <c r="Q1118" s="19" t="s">
        <v>70</v>
      </c>
      <c r="R1118" s="19" t="s">
        <v>6512</v>
      </c>
      <c r="AB1118" s="19" t="b">
        <v>0</v>
      </c>
      <c r="AI1118" s="21" t="b">
        <v>1</v>
      </c>
      <c r="AJ1118" s="21" t="b">
        <v>0</v>
      </c>
      <c r="AK1118" s="21" t="b">
        <v>1</v>
      </c>
      <c r="AL1118" s="21"/>
      <c r="AM1118" s="21"/>
      <c r="AN1118" s="21"/>
      <c r="AO1118" s="21"/>
      <c r="AP1118" s="21"/>
      <c r="AQ1118" s="21"/>
      <c r="AR1118" s="21"/>
      <c r="AS1118" s="21" t="b">
        <v>0</v>
      </c>
      <c r="AT1118" s="21"/>
      <c r="AU1118" s="22"/>
      <c r="AV1118" s="21"/>
      <c r="AW1118" s="21"/>
      <c r="AX1118" s="21"/>
      <c r="AY1118" s="21"/>
      <c r="AZ1118" s="21"/>
      <c r="BA1118" s="21"/>
      <c r="BB1118" s="23">
        <v>6487.0</v>
      </c>
      <c r="BC1118" s="26">
        <v>2.0</v>
      </c>
      <c r="BD1118" s="24">
        <v>3.0982595E7</v>
      </c>
      <c r="BE1118" s="19" t="s">
        <v>6513</v>
      </c>
      <c r="BF1118" s="25">
        <v>43571.0</v>
      </c>
      <c r="BG1118" s="19" t="s">
        <v>6514</v>
      </c>
      <c r="BH1118" s="19" t="s">
        <v>6515</v>
      </c>
      <c r="BI1118" s="19" t="s">
        <v>6516</v>
      </c>
      <c r="BJ1118" s="19" t="s">
        <v>141</v>
      </c>
      <c r="BK1118" s="19" t="s">
        <v>6517</v>
      </c>
    </row>
    <row r="1119" ht="16.5" customHeight="1">
      <c r="A1119" s="16" t="s">
        <v>6518</v>
      </c>
      <c r="B1119" s="17" t="s">
        <v>68</v>
      </c>
      <c r="C1119" s="18" t="s">
        <v>68</v>
      </c>
      <c r="D1119" s="18" t="s">
        <v>68</v>
      </c>
      <c r="E1119" s="19" t="b">
        <v>1</v>
      </c>
      <c r="F1119" s="19" t="b">
        <v>0</v>
      </c>
      <c r="G1119" s="19" t="b">
        <v>0</v>
      </c>
      <c r="H1119" s="19" t="b">
        <v>0</v>
      </c>
      <c r="I1119" s="19" t="b">
        <v>0</v>
      </c>
      <c r="J1119" s="19" t="b">
        <v>1</v>
      </c>
      <c r="K1119" s="19" t="b">
        <v>0</v>
      </c>
      <c r="L1119" s="19" t="b">
        <v>0</v>
      </c>
      <c r="M1119" s="20" t="b">
        <v>0</v>
      </c>
      <c r="O1119" s="19" t="s">
        <v>6519</v>
      </c>
      <c r="P1119" s="19" t="s">
        <v>1137</v>
      </c>
      <c r="Q1119" s="19" t="s">
        <v>79</v>
      </c>
      <c r="R1119" s="19" t="s">
        <v>6520</v>
      </c>
      <c r="S1119" s="19" t="s">
        <v>6521</v>
      </c>
      <c r="AB1119" s="19" t="b">
        <v>0</v>
      </c>
      <c r="AI1119" s="21" t="b">
        <v>1</v>
      </c>
      <c r="AJ1119" s="21" t="b">
        <v>0</v>
      </c>
      <c r="AK1119" s="21" t="b">
        <v>1</v>
      </c>
      <c r="AL1119" s="21"/>
      <c r="AM1119" s="21"/>
      <c r="AN1119" s="21"/>
      <c r="AO1119" s="21"/>
      <c r="AP1119" s="21"/>
      <c r="AQ1119" s="21"/>
      <c r="AR1119" s="21"/>
      <c r="AS1119" s="21" t="b">
        <v>0</v>
      </c>
      <c r="AT1119" s="21"/>
      <c r="AU1119" s="22"/>
      <c r="AV1119" s="21"/>
      <c r="AW1119" s="21"/>
      <c r="AX1119" s="21"/>
      <c r="AY1119" s="21"/>
      <c r="AZ1119" s="21"/>
      <c r="BA1119" s="21"/>
      <c r="BB1119" s="23">
        <v>6470.0</v>
      </c>
      <c r="BC1119" s="26">
        <v>1.0</v>
      </c>
      <c r="BD1119" s="24">
        <v>3.2994417E7</v>
      </c>
      <c r="BE1119" s="19" t="s">
        <v>6522</v>
      </c>
      <c r="BF1119" s="25">
        <v>44105.0</v>
      </c>
      <c r="BG1119" s="19" t="s">
        <v>6523</v>
      </c>
      <c r="BH1119" s="19" t="s">
        <v>6524</v>
      </c>
      <c r="BI1119" s="19" t="s">
        <v>6525</v>
      </c>
      <c r="BJ1119" s="19" t="s">
        <v>127</v>
      </c>
    </row>
    <row r="1120" ht="16.5" customHeight="1">
      <c r="A1120" s="16" t="s">
        <v>6526</v>
      </c>
      <c r="B1120" s="17" t="s">
        <v>68</v>
      </c>
      <c r="C1120" s="18" t="s">
        <v>68</v>
      </c>
      <c r="D1120" s="18" t="s">
        <v>68</v>
      </c>
      <c r="E1120" s="19" t="b">
        <v>1</v>
      </c>
      <c r="F1120" s="19" t="b">
        <v>0</v>
      </c>
      <c r="G1120" s="19" t="b">
        <v>0</v>
      </c>
      <c r="H1120" s="19" t="b">
        <v>0</v>
      </c>
      <c r="I1120" s="19" t="b">
        <v>0</v>
      </c>
      <c r="J1120" s="19" t="b">
        <v>0</v>
      </c>
      <c r="K1120" s="19" t="b">
        <v>0</v>
      </c>
      <c r="L1120" s="19" t="b">
        <v>0</v>
      </c>
      <c r="M1120" s="20" t="b">
        <v>0</v>
      </c>
      <c r="P1120" s="19" t="s">
        <v>688</v>
      </c>
      <c r="Q1120" s="19" t="s">
        <v>79</v>
      </c>
      <c r="R1120" s="19" t="s">
        <v>6527</v>
      </c>
      <c r="AB1120" s="19" t="b">
        <v>0</v>
      </c>
      <c r="AI1120" s="21" t="b">
        <v>1</v>
      </c>
      <c r="AJ1120" s="21" t="b">
        <v>0</v>
      </c>
      <c r="AK1120" s="21" t="b">
        <v>1</v>
      </c>
      <c r="AL1120" s="21"/>
      <c r="AM1120" s="21"/>
      <c r="AN1120" s="21"/>
      <c r="AO1120" s="21"/>
      <c r="AP1120" s="21"/>
      <c r="AQ1120" s="21"/>
      <c r="AR1120" s="21"/>
      <c r="AS1120" s="21" t="b">
        <v>0</v>
      </c>
      <c r="AT1120" s="21"/>
      <c r="AU1120" s="22"/>
      <c r="AV1120" s="21"/>
      <c r="AW1120" s="21"/>
      <c r="AX1120" s="21"/>
      <c r="AY1120" s="21"/>
      <c r="AZ1120" s="21"/>
      <c r="BA1120" s="21"/>
      <c r="BB1120" s="23">
        <v>6470.0</v>
      </c>
      <c r="BC1120" s="26">
        <v>1.0</v>
      </c>
      <c r="BD1120" s="24">
        <v>3.3674303E7</v>
      </c>
      <c r="BE1120" s="19" t="s">
        <v>6528</v>
      </c>
      <c r="BF1120" s="25">
        <v>44262.0</v>
      </c>
      <c r="BG1120" s="19" t="s">
        <v>6529</v>
      </c>
      <c r="BH1120" s="19" t="s">
        <v>6530</v>
      </c>
      <c r="BI1120" s="19" t="s">
        <v>6531</v>
      </c>
      <c r="BJ1120" s="19" t="s">
        <v>3262</v>
      </c>
    </row>
    <row r="1121" ht="16.5" customHeight="1">
      <c r="A1121" s="16" t="s">
        <v>6532</v>
      </c>
      <c r="B1121" s="17" t="s">
        <v>68</v>
      </c>
      <c r="C1121" s="18" t="s">
        <v>68</v>
      </c>
      <c r="D1121" s="18" t="s">
        <v>68</v>
      </c>
      <c r="E1121" s="19" t="b">
        <v>1</v>
      </c>
      <c r="F1121" s="19" t="b">
        <v>0</v>
      </c>
      <c r="G1121" s="19" t="b">
        <v>0</v>
      </c>
      <c r="H1121" s="19" t="b">
        <v>0</v>
      </c>
      <c r="I1121" s="19" t="b">
        <v>0</v>
      </c>
      <c r="J1121" s="19" t="b">
        <v>0</v>
      </c>
      <c r="K1121" s="19" t="b">
        <v>0</v>
      </c>
      <c r="L1121" s="19" t="b">
        <v>0</v>
      </c>
      <c r="M1121" s="20" t="b">
        <v>0</v>
      </c>
      <c r="O1121" s="19" t="s">
        <v>6533</v>
      </c>
      <c r="P1121" s="19" t="s">
        <v>402</v>
      </c>
      <c r="Q1121" s="19" t="s">
        <v>70</v>
      </c>
      <c r="R1121" s="19" t="s">
        <v>6534</v>
      </c>
      <c r="AB1121" s="19" t="b">
        <v>0</v>
      </c>
      <c r="AI1121" s="21" t="b">
        <v>1</v>
      </c>
      <c r="AJ1121" s="21" t="b">
        <v>0</v>
      </c>
      <c r="AK1121" s="21" t="b">
        <v>1</v>
      </c>
      <c r="AL1121" s="21"/>
      <c r="AM1121" s="21"/>
      <c r="AN1121" s="21"/>
      <c r="AO1121" s="21"/>
      <c r="AP1121" s="21"/>
      <c r="AQ1121" s="21"/>
      <c r="AR1121" s="21"/>
      <c r="AS1121" s="21" t="b">
        <v>0</v>
      </c>
      <c r="AT1121" s="21"/>
      <c r="AU1121" s="22"/>
      <c r="AV1121" s="21"/>
      <c r="AW1121" s="21"/>
      <c r="AX1121" s="21"/>
      <c r="AY1121" s="21"/>
      <c r="AZ1121" s="21"/>
      <c r="BA1121" s="21"/>
      <c r="BB1121" s="23">
        <v>6456.0</v>
      </c>
      <c r="BC1121" s="26">
        <v>1.0</v>
      </c>
      <c r="BD1121" s="24">
        <v>3.1871141E7</v>
      </c>
      <c r="BE1121" s="19" t="s">
        <v>6535</v>
      </c>
      <c r="BF1121" s="25">
        <v>43824.0</v>
      </c>
      <c r="BG1121" s="19" t="s">
        <v>6536</v>
      </c>
      <c r="BH1121" s="19" t="s">
        <v>6537</v>
      </c>
      <c r="BI1121" s="19" t="s">
        <v>6538</v>
      </c>
      <c r="BJ1121" s="19" t="s">
        <v>6539</v>
      </c>
      <c r="BK1121" s="19" t="s">
        <v>6540</v>
      </c>
    </row>
    <row r="1122" ht="16.5" customHeight="1">
      <c r="A1122" s="16" t="s">
        <v>6541</v>
      </c>
      <c r="B1122" s="17" t="s">
        <v>68</v>
      </c>
      <c r="C1122" s="18" t="s">
        <v>68</v>
      </c>
      <c r="D1122" s="18" t="s">
        <v>68</v>
      </c>
      <c r="E1122" s="19" t="b">
        <v>0</v>
      </c>
      <c r="F1122" s="19" t="b">
        <v>1</v>
      </c>
      <c r="G1122" s="19" t="b">
        <v>0</v>
      </c>
      <c r="H1122" s="19" t="b">
        <v>0</v>
      </c>
      <c r="I1122" s="19" t="b">
        <v>0</v>
      </c>
      <c r="J1122" s="19" t="b">
        <v>0</v>
      </c>
      <c r="K1122" s="19" t="b">
        <v>0</v>
      </c>
      <c r="L1122" s="19" t="b">
        <v>0</v>
      </c>
      <c r="M1122" s="20" t="b">
        <v>0</v>
      </c>
      <c r="P1122" s="19" t="s">
        <v>105</v>
      </c>
      <c r="Q1122" s="19"/>
      <c r="R1122" s="19" t="s">
        <v>6542</v>
      </c>
      <c r="X1122" s="19"/>
      <c r="Y1122" s="19" t="b">
        <f t="shared" ref="Y1122:Y1123" si="6">OR(EQ(Z1122,"Yes"),EQ(AA1122,"Yes"))</f>
        <v>1</v>
      </c>
      <c r="Z1122" s="19"/>
      <c r="AA1122" s="19" t="s">
        <v>68</v>
      </c>
      <c r="AB1122" s="19" t="b">
        <v>0</v>
      </c>
      <c r="AI1122" s="21" t="b">
        <v>1</v>
      </c>
      <c r="AJ1122" s="21" t="b">
        <v>0</v>
      </c>
      <c r="AK1122" s="21" t="b">
        <v>1</v>
      </c>
      <c r="AL1122" s="21"/>
      <c r="AM1122" s="21"/>
      <c r="AN1122" s="21"/>
      <c r="AO1122" s="21"/>
      <c r="AP1122" s="21"/>
      <c r="AQ1122" s="21"/>
      <c r="AR1122" s="21"/>
      <c r="AS1122" s="21" t="b">
        <v>0</v>
      </c>
      <c r="AT1122" s="21"/>
      <c r="AU1122" s="22"/>
      <c r="AV1122" s="21"/>
      <c r="AW1122" s="21"/>
      <c r="AX1122" s="21"/>
      <c r="AY1122" s="21"/>
      <c r="AZ1122" s="21"/>
      <c r="BA1122" s="21"/>
      <c r="BB1122" s="23">
        <v>6433.0</v>
      </c>
      <c r="BC1122" s="26">
        <v>1.0</v>
      </c>
      <c r="BD1122" s="24">
        <v>3.2614947E7</v>
      </c>
      <c r="BE1122" s="19" t="s">
        <v>6543</v>
      </c>
      <c r="BF1122" s="25">
        <v>44015.0</v>
      </c>
      <c r="BG1122" s="19" t="s">
        <v>6544</v>
      </c>
      <c r="BH1122" s="19" t="s">
        <v>6545</v>
      </c>
      <c r="BI1122" s="19" t="s">
        <v>6546</v>
      </c>
      <c r="BJ1122" s="19" t="s">
        <v>1499</v>
      </c>
    </row>
    <row r="1123" ht="16.5" customHeight="1">
      <c r="A1123" s="16" t="s">
        <v>6547</v>
      </c>
      <c r="B1123" s="17" t="s">
        <v>68</v>
      </c>
      <c r="C1123" s="18" t="s">
        <v>68</v>
      </c>
      <c r="D1123" s="18" t="s">
        <v>68</v>
      </c>
      <c r="E1123" s="19" t="b">
        <v>0</v>
      </c>
      <c r="F1123" s="19" t="b">
        <v>1</v>
      </c>
      <c r="G1123" s="19" t="b">
        <v>0</v>
      </c>
      <c r="H1123" s="19" t="b">
        <v>0</v>
      </c>
      <c r="I1123" s="19" t="b">
        <v>0</v>
      </c>
      <c r="J1123" s="19" t="b">
        <v>0</v>
      </c>
      <c r="K1123" s="19" t="b">
        <v>0</v>
      </c>
      <c r="L1123" s="19" t="b">
        <v>0</v>
      </c>
      <c r="M1123" s="20" t="b">
        <v>0</v>
      </c>
      <c r="O1123" s="32" t="s">
        <v>6548</v>
      </c>
      <c r="X1123" s="19"/>
      <c r="Y1123" s="19" t="b">
        <f t="shared" si="6"/>
        <v>1</v>
      </c>
      <c r="Z1123" s="19"/>
      <c r="AA1123" s="19" t="s">
        <v>68</v>
      </c>
      <c r="AB1123" s="19" t="b">
        <v>0</v>
      </c>
      <c r="AI1123" s="21" t="b">
        <v>1</v>
      </c>
      <c r="AJ1123" s="21" t="b">
        <v>0</v>
      </c>
      <c r="AK1123" s="21" t="b">
        <v>0</v>
      </c>
      <c r="AL1123" s="21"/>
      <c r="AM1123" s="21"/>
      <c r="AN1123" s="21" t="b">
        <v>1</v>
      </c>
      <c r="AO1123" s="21" t="s">
        <v>6549</v>
      </c>
      <c r="AP1123" s="21"/>
      <c r="AQ1123" s="21"/>
      <c r="AR1123" s="21"/>
      <c r="AS1123" s="21" t="b">
        <v>0</v>
      </c>
      <c r="AT1123" s="21"/>
      <c r="AU1123" s="22"/>
      <c r="AV1123" s="21"/>
      <c r="AW1123" s="21"/>
      <c r="AX1123" s="21"/>
      <c r="AY1123" s="21"/>
      <c r="AZ1123" s="21"/>
      <c r="BA1123" s="21"/>
      <c r="BB1123" s="23">
        <v>6408.0</v>
      </c>
      <c r="BC1123" s="26">
        <v>1.0</v>
      </c>
      <c r="BD1123" s="24">
        <v>3.0173915E7</v>
      </c>
      <c r="BE1123" s="19" t="s">
        <v>6550</v>
      </c>
      <c r="BF1123" s="25">
        <v>43347.0</v>
      </c>
      <c r="BG1123" s="19" t="s">
        <v>6551</v>
      </c>
      <c r="BH1123" s="19" t="s">
        <v>6552</v>
      </c>
      <c r="BI1123" s="19" t="s">
        <v>6553</v>
      </c>
      <c r="BJ1123" s="19" t="s">
        <v>141</v>
      </c>
      <c r="BK1123" s="19" t="s">
        <v>6554</v>
      </c>
    </row>
    <row r="1124" ht="16.5" customHeight="1">
      <c r="A1124" s="32" t="s">
        <v>6555</v>
      </c>
      <c r="B1124" s="28" t="s">
        <v>68</v>
      </c>
      <c r="C1124" s="17" t="s">
        <v>88</v>
      </c>
      <c r="D1124" s="17" t="s">
        <v>88</v>
      </c>
      <c r="E1124" s="19" t="b">
        <v>1</v>
      </c>
      <c r="F1124" s="29" t="b">
        <v>0</v>
      </c>
      <c r="G1124" t="b">
        <v>0</v>
      </c>
      <c r="H1124" s="19" t="b">
        <v>1</v>
      </c>
      <c r="I1124" t="b">
        <v>0</v>
      </c>
      <c r="J1124" s="19" t="b">
        <v>0</v>
      </c>
      <c r="K1124" s="19" t="b">
        <v>0</v>
      </c>
      <c r="L1124" s="19" t="b">
        <v>0</v>
      </c>
      <c r="M1124" s="26" t="b">
        <v>0</v>
      </c>
      <c r="O1124" s="30"/>
      <c r="P1124" s="19" t="s">
        <v>105</v>
      </c>
      <c r="Q1124" s="19"/>
      <c r="X1124" s="19"/>
      <c r="Y1124" s="19"/>
      <c r="Z1124" s="19"/>
      <c r="AA1124" s="19"/>
      <c r="AB1124" s="19" t="b">
        <v>0</v>
      </c>
      <c r="AC1124" s="19"/>
      <c r="AD1124" s="19"/>
      <c r="AE1124" s="19"/>
      <c r="AF1124" s="19"/>
      <c r="AG1124" s="19"/>
      <c r="AH1124" s="19"/>
      <c r="AI1124" s="21" t="b">
        <v>0</v>
      </c>
      <c r="AJ1124" s="21" t="b">
        <v>0</v>
      </c>
      <c r="AK1124" s="21" t="b">
        <v>0</v>
      </c>
      <c r="AL1124" s="21"/>
      <c r="AM1124" s="21"/>
      <c r="AN1124" s="21"/>
      <c r="AO1124" s="21"/>
      <c r="AP1124" s="21"/>
      <c r="AQ1124" s="21"/>
      <c r="AR1124" s="21"/>
      <c r="AS1124" s="21" t="b">
        <v>1</v>
      </c>
      <c r="AT1124" s="21"/>
      <c r="AU1124" s="22"/>
      <c r="AV1124" s="21"/>
      <c r="AW1124" s="21"/>
      <c r="AX1124" s="21"/>
      <c r="AY1124" s="21"/>
      <c r="AZ1124" s="21" t="b">
        <v>1</v>
      </c>
      <c r="BA1124" s="21" t="b">
        <v>1</v>
      </c>
      <c r="BB1124" s="23">
        <v>6393.0</v>
      </c>
      <c r="BC1124" s="20"/>
      <c r="BD1124" s="24"/>
      <c r="BE1124" s="32"/>
      <c r="BF1124" s="33"/>
      <c r="BG1124" s="19" t="s">
        <v>6556</v>
      </c>
      <c r="BH1124" s="19" t="s">
        <v>6557</v>
      </c>
      <c r="BI1124" s="19"/>
      <c r="BK1124" s="19"/>
    </row>
    <row r="1125" ht="16.5" customHeight="1">
      <c r="A1125" s="16" t="s">
        <v>6558</v>
      </c>
      <c r="B1125" s="17" t="s">
        <v>68</v>
      </c>
      <c r="C1125" s="18" t="s">
        <v>68</v>
      </c>
      <c r="D1125" s="18" t="s">
        <v>68</v>
      </c>
      <c r="E1125" s="19" t="b">
        <v>1</v>
      </c>
      <c r="F1125" s="19" t="b">
        <v>0</v>
      </c>
      <c r="G1125" s="19" t="b">
        <v>0</v>
      </c>
      <c r="H1125" s="19" t="b">
        <v>0</v>
      </c>
      <c r="I1125" s="19" t="b">
        <v>0</v>
      </c>
      <c r="J1125" s="19" t="b">
        <v>0</v>
      </c>
      <c r="K1125" s="19" t="b">
        <v>0</v>
      </c>
      <c r="L1125" s="19" t="b">
        <v>0</v>
      </c>
      <c r="M1125" s="20" t="b">
        <v>0</v>
      </c>
      <c r="O1125" s="30"/>
      <c r="Q1125" s="19" t="s">
        <v>79</v>
      </c>
      <c r="AB1125" s="19" t="b">
        <v>0</v>
      </c>
      <c r="AI1125" s="21" t="b">
        <v>1</v>
      </c>
      <c r="AJ1125" s="21" t="b">
        <v>0</v>
      </c>
      <c r="AK1125" s="21" t="b">
        <v>1</v>
      </c>
      <c r="AL1125" s="21"/>
      <c r="AM1125" s="21"/>
      <c r="AN1125" s="21"/>
      <c r="AO1125" s="21"/>
      <c r="AP1125" s="21"/>
      <c r="AQ1125" s="21"/>
      <c r="AR1125" s="21"/>
      <c r="AS1125" s="21" t="b">
        <v>0</v>
      </c>
      <c r="AT1125" s="21"/>
      <c r="AU1125" s="22"/>
      <c r="AV1125" s="21"/>
      <c r="AW1125" s="21"/>
      <c r="AX1125" s="21"/>
      <c r="AY1125" s="21"/>
      <c r="AZ1125" s="21"/>
      <c r="BA1125" s="21"/>
      <c r="BB1125" s="23">
        <v>6392.0</v>
      </c>
      <c r="BC1125" s="26">
        <v>1.0</v>
      </c>
      <c r="BD1125" s="24">
        <v>3.121647E7</v>
      </c>
      <c r="BE1125" s="19" t="s">
        <v>3004</v>
      </c>
      <c r="BF1125" s="25">
        <v>43636.0</v>
      </c>
      <c r="BG1125" s="19" t="s">
        <v>3005</v>
      </c>
      <c r="BH1125" s="19" t="s">
        <v>3006</v>
      </c>
      <c r="BI1125" s="19" t="s">
        <v>3007</v>
      </c>
      <c r="BJ1125" s="19" t="s">
        <v>809</v>
      </c>
      <c r="BK1125" s="19" t="s">
        <v>3008</v>
      </c>
    </row>
    <row r="1126" ht="16.5" customHeight="1">
      <c r="A1126" s="16" t="s">
        <v>6559</v>
      </c>
      <c r="B1126" s="17" t="s">
        <v>68</v>
      </c>
      <c r="C1126" s="18" t="s">
        <v>68</v>
      </c>
      <c r="D1126" s="18" t="s">
        <v>68</v>
      </c>
      <c r="E1126" s="19" t="b">
        <v>1</v>
      </c>
      <c r="F1126" s="19" t="b">
        <v>0</v>
      </c>
      <c r="G1126" s="19" t="b">
        <v>0</v>
      </c>
      <c r="H1126" s="19" t="b">
        <v>0</v>
      </c>
      <c r="I1126" s="19" t="b">
        <v>0</v>
      </c>
      <c r="J1126" s="19" t="b">
        <v>0</v>
      </c>
      <c r="K1126" s="19" t="b">
        <v>0</v>
      </c>
      <c r="L1126" s="19" t="b">
        <v>0</v>
      </c>
      <c r="M1126" s="20" t="b">
        <v>0</v>
      </c>
      <c r="O1126" s="19" t="s">
        <v>6560</v>
      </c>
      <c r="P1126" s="19" t="s">
        <v>402</v>
      </c>
      <c r="Q1126" s="19" t="s">
        <v>70</v>
      </c>
      <c r="R1126" s="19" t="s">
        <v>6561</v>
      </c>
      <c r="AB1126" s="19" t="b">
        <v>0</v>
      </c>
      <c r="AI1126" s="21" t="b">
        <v>1</v>
      </c>
      <c r="AJ1126" s="21" t="b">
        <v>0</v>
      </c>
      <c r="AK1126" s="21" t="b">
        <v>0</v>
      </c>
      <c r="AL1126" s="21"/>
      <c r="AM1126" s="21" t="b">
        <v>1</v>
      </c>
      <c r="AN1126" s="21"/>
      <c r="AO1126" s="21"/>
      <c r="AP1126" s="21"/>
      <c r="AQ1126" s="21"/>
      <c r="AR1126" s="21"/>
      <c r="AS1126" s="21" t="b">
        <v>0</v>
      </c>
      <c r="AT1126" s="21"/>
      <c r="AU1126" s="22"/>
      <c r="AV1126" s="21"/>
      <c r="AW1126" s="21"/>
      <c r="AX1126" s="21"/>
      <c r="AY1126" s="21"/>
      <c r="AZ1126" s="21"/>
      <c r="BA1126" s="21"/>
      <c r="BB1126" s="23">
        <v>6392.0</v>
      </c>
      <c r="BC1126" s="26">
        <v>3.0</v>
      </c>
      <c r="BD1126" s="24">
        <v>3.2354994E7</v>
      </c>
      <c r="BE1126" s="19" t="s">
        <v>6562</v>
      </c>
      <c r="BF1126" s="25">
        <v>43953.0</v>
      </c>
      <c r="BG1126" s="19" t="s">
        <v>6563</v>
      </c>
      <c r="BH1126" s="19" t="s">
        <v>6564</v>
      </c>
      <c r="BI1126" s="19" t="s">
        <v>6565</v>
      </c>
      <c r="BJ1126" s="19" t="s">
        <v>766</v>
      </c>
      <c r="BK1126" s="19" t="s">
        <v>6566</v>
      </c>
    </row>
    <row r="1127" ht="16.5" customHeight="1">
      <c r="A1127" s="16" t="s">
        <v>6567</v>
      </c>
      <c r="B1127" s="17" t="s">
        <v>68</v>
      </c>
      <c r="C1127" s="18" t="s">
        <v>68</v>
      </c>
      <c r="D1127" s="18" t="s">
        <v>68</v>
      </c>
      <c r="E1127" s="19" t="b">
        <v>1</v>
      </c>
      <c r="F1127" s="19" t="b">
        <v>0</v>
      </c>
      <c r="G1127" s="19" t="b">
        <v>0</v>
      </c>
      <c r="H1127" s="19" t="b">
        <v>0</v>
      </c>
      <c r="I1127" s="19" t="b">
        <v>0</v>
      </c>
      <c r="J1127" s="19" t="b">
        <v>0</v>
      </c>
      <c r="K1127" s="19" t="b">
        <v>0</v>
      </c>
      <c r="L1127" s="19" t="b">
        <v>0</v>
      </c>
      <c r="M1127" s="20" t="b">
        <v>0</v>
      </c>
      <c r="P1127" s="19" t="s">
        <v>6568</v>
      </c>
      <c r="Q1127" s="19" t="s">
        <v>70</v>
      </c>
      <c r="R1127" s="19" t="s">
        <v>6569</v>
      </c>
      <c r="AB1127" s="19" t="b">
        <v>0</v>
      </c>
      <c r="AI1127" s="21" t="b">
        <v>1</v>
      </c>
      <c r="AJ1127" s="21" t="b">
        <v>0</v>
      </c>
      <c r="AK1127" s="21" t="b">
        <v>1</v>
      </c>
      <c r="AL1127" s="21"/>
      <c r="AM1127" s="21"/>
      <c r="AN1127" s="21"/>
      <c r="AO1127" s="21"/>
      <c r="AP1127" s="21"/>
      <c r="AQ1127" s="21"/>
      <c r="AR1127" s="21"/>
      <c r="AS1127" s="21" t="b">
        <v>0</v>
      </c>
      <c r="AT1127" s="21"/>
      <c r="AU1127" s="22"/>
      <c r="AV1127" s="21"/>
      <c r="AW1127" s="21"/>
      <c r="AX1127" s="21"/>
      <c r="AY1127" s="21"/>
      <c r="AZ1127" s="21"/>
      <c r="BA1127" s="21"/>
      <c r="BB1127" s="23">
        <v>6383.0</v>
      </c>
      <c r="BC1127" s="26">
        <v>1.0</v>
      </c>
      <c r="BD1127" s="24">
        <v>3.0949159E7</v>
      </c>
      <c r="BE1127" s="19" t="s">
        <v>6570</v>
      </c>
      <c r="BF1127" s="25">
        <v>43561.0</v>
      </c>
      <c r="BG1127" s="19" t="s">
        <v>6571</v>
      </c>
      <c r="BH1127" s="19" t="s">
        <v>6572</v>
      </c>
      <c r="BI1127" s="19" t="s">
        <v>6573</v>
      </c>
      <c r="BJ1127" s="19" t="s">
        <v>6574</v>
      </c>
      <c r="BK1127" s="19" t="s">
        <v>6575</v>
      </c>
    </row>
    <row r="1128" ht="16.5" customHeight="1">
      <c r="A1128" s="32" t="s">
        <v>6576</v>
      </c>
      <c r="B1128" s="28" t="s">
        <v>68</v>
      </c>
      <c r="C1128" s="17" t="s">
        <v>88</v>
      </c>
      <c r="D1128" s="17" t="s">
        <v>88</v>
      </c>
      <c r="E1128" s="19" t="b">
        <v>1</v>
      </c>
      <c r="F1128" s="29" t="b">
        <v>0</v>
      </c>
      <c r="G1128" t="b">
        <v>0</v>
      </c>
      <c r="H1128" s="19" t="b">
        <v>1</v>
      </c>
      <c r="I1128" t="b">
        <v>0</v>
      </c>
      <c r="J1128" s="19" t="b">
        <v>0</v>
      </c>
      <c r="K1128" s="19" t="b">
        <v>0</v>
      </c>
      <c r="L1128" s="19" t="b">
        <v>0</v>
      </c>
      <c r="M1128" s="26" t="b">
        <v>0</v>
      </c>
      <c r="O1128" s="30"/>
      <c r="P1128" s="19" t="s">
        <v>236</v>
      </c>
      <c r="Q1128" s="19"/>
      <c r="X1128" s="19"/>
      <c r="Y1128" s="19"/>
      <c r="Z1128" s="19"/>
      <c r="AA1128" s="19"/>
      <c r="AB1128" s="19" t="b">
        <v>0</v>
      </c>
      <c r="AC1128" s="19"/>
      <c r="AD1128" s="19"/>
      <c r="AE1128" s="19"/>
      <c r="AF1128" s="19"/>
      <c r="AG1128" s="19"/>
      <c r="AH1128" s="19"/>
      <c r="AI1128" s="21" t="b">
        <v>0</v>
      </c>
      <c r="AJ1128" s="21" t="b">
        <v>0</v>
      </c>
      <c r="AK1128" s="21" t="b">
        <v>0</v>
      </c>
      <c r="AL1128" s="21"/>
      <c r="AM1128" s="21"/>
      <c r="AN1128" s="21"/>
      <c r="AO1128" s="21"/>
      <c r="AP1128" s="21"/>
      <c r="AQ1128" s="21"/>
      <c r="AR1128" s="21"/>
      <c r="AS1128" s="21" t="b">
        <v>1</v>
      </c>
      <c r="AT1128" s="21"/>
      <c r="AU1128" s="22"/>
      <c r="AV1128" s="21"/>
      <c r="AW1128" s="21"/>
      <c r="AX1128" s="21"/>
      <c r="AY1128" s="21"/>
      <c r="AZ1128" s="21"/>
      <c r="BA1128" s="21"/>
      <c r="BB1128" s="23">
        <v>6354.0</v>
      </c>
      <c r="BC1128" s="20"/>
      <c r="BD1128" s="24"/>
      <c r="BE1128" s="32"/>
      <c r="BF1128" s="33"/>
      <c r="BG1128" s="19" t="s">
        <v>6577</v>
      </c>
      <c r="BH1128" s="19" t="s">
        <v>6578</v>
      </c>
      <c r="BI1128" s="19"/>
      <c r="BK1128" s="19"/>
    </row>
    <row r="1129" ht="16.5" customHeight="1">
      <c r="A1129" s="30" t="s">
        <v>6579</v>
      </c>
      <c r="B1129" s="28" t="s">
        <v>68</v>
      </c>
      <c r="C1129" s="17" t="s">
        <v>68</v>
      </c>
      <c r="D1129" s="17" t="s">
        <v>68</v>
      </c>
      <c r="E1129" s="29" t="b">
        <v>1</v>
      </c>
      <c r="F1129" s="29" t="b">
        <v>0</v>
      </c>
      <c r="G1129" t="b">
        <v>0</v>
      </c>
      <c r="H1129" s="29" t="b">
        <v>0</v>
      </c>
      <c r="I1129" t="b">
        <v>0</v>
      </c>
      <c r="J1129" s="19" t="b">
        <v>0</v>
      </c>
      <c r="K1129" s="19" t="b">
        <v>0</v>
      </c>
      <c r="L1129" s="19" t="b">
        <v>0</v>
      </c>
      <c r="M1129" s="26" t="b">
        <v>0</v>
      </c>
      <c r="O1129" s="30"/>
      <c r="Q1129" s="19" t="s">
        <v>79</v>
      </c>
      <c r="X1129" s="19"/>
      <c r="Y1129" s="19"/>
      <c r="Z1129" s="19"/>
      <c r="AA1129" s="19"/>
      <c r="AB1129" s="19" t="b">
        <v>0</v>
      </c>
      <c r="AC1129" s="19"/>
      <c r="AD1129" s="19"/>
      <c r="AE1129" s="19"/>
      <c r="AF1129" s="19"/>
      <c r="AG1129" s="19"/>
      <c r="AH1129" s="19"/>
      <c r="AI1129" s="21" t="b">
        <v>1</v>
      </c>
      <c r="AJ1129" s="21" t="b">
        <v>0</v>
      </c>
      <c r="AK1129" s="21" t="b">
        <v>0</v>
      </c>
      <c r="AL1129" s="21"/>
      <c r="AM1129" s="21" t="b">
        <v>1</v>
      </c>
      <c r="AN1129" s="21"/>
      <c r="AO1129" s="21"/>
      <c r="AP1129" s="21"/>
      <c r="AQ1129" s="21"/>
      <c r="AR1129" s="21"/>
      <c r="AS1129" s="21" t="b">
        <v>0</v>
      </c>
      <c r="AT1129" s="21"/>
      <c r="AU1129" s="22"/>
      <c r="AV1129" s="21"/>
      <c r="AW1129" s="21"/>
      <c r="AX1129" s="21"/>
      <c r="AY1129" s="21"/>
      <c r="AZ1129" s="21"/>
      <c r="BA1129" s="21"/>
      <c r="BB1129" s="23">
        <v>6351.0</v>
      </c>
      <c r="BC1129" s="20">
        <v>63.0</v>
      </c>
      <c r="BD1129" s="40" t="s">
        <v>6580</v>
      </c>
      <c r="BE1129" s="32" t="s">
        <v>6581</v>
      </c>
      <c r="BF1129" s="41" t="s">
        <v>6582</v>
      </c>
      <c r="BG1129" s="19" t="s">
        <v>6583</v>
      </c>
      <c r="BH1129" s="19" t="s">
        <v>6584</v>
      </c>
      <c r="BI1129" s="19" t="s">
        <v>6585</v>
      </c>
      <c r="BJ1129" s="19" t="s">
        <v>801</v>
      </c>
      <c r="BK1129" s="19" t="s">
        <v>456</v>
      </c>
    </row>
    <row r="1130" ht="16.5" customHeight="1">
      <c r="A1130" s="16" t="s">
        <v>6586</v>
      </c>
      <c r="B1130" s="17" t="s">
        <v>68</v>
      </c>
      <c r="C1130" s="18" t="s">
        <v>68</v>
      </c>
      <c r="D1130" s="18" t="s">
        <v>68</v>
      </c>
      <c r="E1130" s="19" t="b">
        <v>1</v>
      </c>
      <c r="F1130" s="19" t="b">
        <v>0</v>
      </c>
      <c r="G1130" s="19" t="b">
        <v>0</v>
      </c>
      <c r="H1130" s="19" t="b">
        <v>0</v>
      </c>
      <c r="I1130" s="19" t="b">
        <v>0</v>
      </c>
      <c r="J1130" s="19" t="b">
        <v>0</v>
      </c>
      <c r="K1130" s="19" t="b">
        <v>0</v>
      </c>
      <c r="L1130" s="19" t="b">
        <v>0</v>
      </c>
      <c r="M1130" s="20" t="b">
        <v>0</v>
      </c>
      <c r="N1130" s="19" t="s">
        <v>234</v>
      </c>
      <c r="O1130" s="19" t="s">
        <v>6587</v>
      </c>
      <c r="P1130" s="19" t="s">
        <v>69</v>
      </c>
      <c r="Q1130" s="19" t="s">
        <v>79</v>
      </c>
      <c r="R1130" s="19" t="s">
        <v>6588</v>
      </c>
      <c r="AB1130" s="19" t="b">
        <v>0</v>
      </c>
      <c r="AI1130" s="21" t="b">
        <v>1</v>
      </c>
      <c r="AJ1130" s="21" t="b">
        <v>0</v>
      </c>
      <c r="AK1130" s="21" t="b">
        <v>1</v>
      </c>
      <c r="AL1130" s="21"/>
      <c r="AM1130" s="21" t="b">
        <v>1</v>
      </c>
      <c r="AN1130" s="21"/>
      <c r="AO1130" s="21"/>
      <c r="AP1130" s="21"/>
      <c r="AQ1130" s="21"/>
      <c r="AR1130" s="21"/>
      <c r="AS1130" s="21" t="b">
        <v>0</v>
      </c>
      <c r="AT1130" s="21"/>
      <c r="AU1130" s="22"/>
      <c r="AV1130" s="21"/>
      <c r="AW1130" s="21"/>
      <c r="AX1130" s="21"/>
      <c r="AY1130" s="21"/>
      <c r="AZ1130" s="21"/>
      <c r="BA1130" s="21" t="b">
        <v>1</v>
      </c>
      <c r="BB1130" s="23">
        <v>6341.0</v>
      </c>
      <c r="BC1130" s="26">
        <v>2.0</v>
      </c>
      <c r="BD1130" s="24">
        <v>3.2445619E7</v>
      </c>
      <c r="BE1130" s="19" t="s">
        <v>6589</v>
      </c>
      <c r="BF1130" s="25">
        <v>43975.0</v>
      </c>
      <c r="BG1130" s="19" t="s">
        <v>6590</v>
      </c>
      <c r="BH1130" s="19" t="s">
        <v>6591</v>
      </c>
      <c r="BI1130" s="19" t="s">
        <v>6592</v>
      </c>
      <c r="BJ1130" s="19" t="s">
        <v>169</v>
      </c>
      <c r="BK1130" s="19" t="s">
        <v>6593</v>
      </c>
    </row>
    <row r="1131" ht="16.5" customHeight="1">
      <c r="A1131" s="16" t="s">
        <v>6594</v>
      </c>
      <c r="B1131" s="17" t="s">
        <v>68</v>
      </c>
      <c r="C1131" s="18" t="s">
        <v>68</v>
      </c>
      <c r="D1131" s="18" t="s">
        <v>68</v>
      </c>
      <c r="E1131" s="19" t="b">
        <v>1</v>
      </c>
      <c r="F1131" s="19" t="b">
        <v>0</v>
      </c>
      <c r="G1131" s="19" t="b">
        <v>0</v>
      </c>
      <c r="H1131" s="19" t="b">
        <v>0</v>
      </c>
      <c r="I1131" s="19" t="b">
        <v>0</v>
      </c>
      <c r="J1131" s="19" t="b">
        <v>0</v>
      </c>
      <c r="K1131" s="19" t="b">
        <v>0</v>
      </c>
      <c r="L1131" s="19" t="b">
        <v>0</v>
      </c>
      <c r="M1131" s="20" t="b">
        <v>0</v>
      </c>
      <c r="O1131" s="19" t="s">
        <v>6595</v>
      </c>
      <c r="P1131" s="19" t="s">
        <v>69</v>
      </c>
      <c r="Q1131" s="19" t="s">
        <v>79</v>
      </c>
      <c r="R1131" s="19" t="s">
        <v>6596</v>
      </c>
      <c r="AB1131" s="19" t="b">
        <v>0</v>
      </c>
      <c r="AI1131" s="21" t="b">
        <v>1</v>
      </c>
      <c r="AJ1131" s="21" t="b">
        <v>0</v>
      </c>
      <c r="AK1131" s="21" t="b">
        <v>0</v>
      </c>
      <c r="AL1131" s="21"/>
      <c r="AM1131" s="21" t="b">
        <v>1</v>
      </c>
      <c r="AN1131" s="21"/>
      <c r="AO1131" s="21"/>
      <c r="AP1131" s="21"/>
      <c r="AQ1131" s="21"/>
      <c r="AR1131" s="21"/>
      <c r="AS1131" s="21" t="b">
        <v>0</v>
      </c>
      <c r="AT1131" s="21"/>
      <c r="AU1131" s="22"/>
      <c r="AV1131" s="21"/>
      <c r="AW1131" s="21"/>
      <c r="AX1131" s="21"/>
      <c r="AY1131" s="21"/>
      <c r="AZ1131" s="21"/>
      <c r="BA1131" s="21"/>
      <c r="BB1131" s="23">
        <v>6314.0</v>
      </c>
      <c r="BC1131" s="26">
        <v>3.0</v>
      </c>
      <c r="BD1131" s="24">
        <v>3.1796518E7</v>
      </c>
      <c r="BE1131" s="19" t="s">
        <v>6597</v>
      </c>
      <c r="BF1131" s="25">
        <v>43804.0</v>
      </c>
      <c r="BG1131" s="19" t="s">
        <v>6598</v>
      </c>
      <c r="BH1131" s="19" t="s">
        <v>6599</v>
      </c>
      <c r="BI1131" s="19" t="s">
        <v>6600</v>
      </c>
      <c r="BJ1131" s="19" t="s">
        <v>2868</v>
      </c>
    </row>
    <row r="1132" ht="16.5" customHeight="1">
      <c r="A1132" s="16" t="s">
        <v>6601</v>
      </c>
      <c r="B1132" s="17" t="s">
        <v>68</v>
      </c>
      <c r="C1132" s="18" t="s">
        <v>68</v>
      </c>
      <c r="D1132" s="18" t="s">
        <v>68</v>
      </c>
      <c r="E1132" s="19" t="b">
        <v>1</v>
      </c>
      <c r="F1132" s="19" t="b">
        <v>0</v>
      </c>
      <c r="G1132" s="19" t="b">
        <v>0</v>
      </c>
      <c r="H1132" s="19" t="b">
        <v>0</v>
      </c>
      <c r="I1132" s="19" t="b">
        <v>0</v>
      </c>
      <c r="J1132" s="19" t="b">
        <v>0</v>
      </c>
      <c r="K1132" s="19" t="b">
        <v>0</v>
      </c>
      <c r="L1132" s="19" t="b">
        <v>0</v>
      </c>
      <c r="M1132" s="20" t="b">
        <v>0</v>
      </c>
      <c r="O1132" s="19" t="s">
        <v>6602</v>
      </c>
      <c r="P1132" s="19" t="s">
        <v>105</v>
      </c>
      <c r="Q1132" s="19" t="s">
        <v>70</v>
      </c>
      <c r="AB1132" s="19" t="b">
        <v>0</v>
      </c>
      <c r="AI1132" s="21" t="b">
        <v>1</v>
      </c>
      <c r="AJ1132" s="21" t="b">
        <v>0</v>
      </c>
      <c r="AK1132" s="21" t="b">
        <v>1</v>
      </c>
      <c r="AL1132" s="21"/>
      <c r="AM1132" s="21"/>
      <c r="AN1132" s="21"/>
      <c r="AO1132" s="21"/>
      <c r="AP1132" s="21"/>
      <c r="AQ1132" s="21"/>
      <c r="AR1132" s="21"/>
      <c r="AS1132" s="21" t="b">
        <v>0</v>
      </c>
      <c r="AT1132" s="21"/>
      <c r="AU1132" s="22"/>
      <c r="AV1132" s="21" t="b">
        <v>1</v>
      </c>
      <c r="AW1132" s="21"/>
      <c r="AX1132" s="21"/>
      <c r="AY1132" s="21"/>
      <c r="AZ1132" s="21"/>
      <c r="BA1132" s="21"/>
      <c r="BB1132" s="23">
        <v>6298.0</v>
      </c>
      <c r="BC1132" s="26">
        <v>1.0</v>
      </c>
      <c r="BD1132" s="24">
        <v>3.2663469E7</v>
      </c>
      <c r="BE1132" s="19" t="s">
        <v>6603</v>
      </c>
      <c r="BF1132" s="25">
        <v>44027.0</v>
      </c>
      <c r="BG1132" s="19" t="s">
        <v>6604</v>
      </c>
      <c r="BH1132" s="19" t="s">
        <v>6605</v>
      </c>
      <c r="BI1132" s="19" t="s">
        <v>6606</v>
      </c>
      <c r="BJ1132" s="19" t="s">
        <v>1148</v>
      </c>
      <c r="BK1132" s="19" t="s">
        <v>6607</v>
      </c>
    </row>
    <row r="1133" ht="16.5" customHeight="1">
      <c r="A1133" s="30" t="s">
        <v>6608</v>
      </c>
      <c r="B1133" s="28" t="s">
        <v>68</v>
      </c>
      <c r="C1133" s="17" t="s">
        <v>68</v>
      </c>
      <c r="D1133" s="17" t="s">
        <v>68</v>
      </c>
      <c r="E1133" s="29" t="b">
        <v>1</v>
      </c>
      <c r="F1133" s="29" t="b">
        <v>0</v>
      </c>
      <c r="G1133" t="b">
        <v>0</v>
      </c>
      <c r="H1133" s="29" t="b">
        <v>0</v>
      </c>
      <c r="I1133" t="b">
        <v>0</v>
      </c>
      <c r="J1133" s="19" t="b">
        <v>0</v>
      </c>
      <c r="K1133" s="19" t="b">
        <v>0</v>
      </c>
      <c r="L1133" s="19" t="b">
        <v>0</v>
      </c>
      <c r="M1133" s="26" t="b">
        <v>0</v>
      </c>
      <c r="O1133" s="30"/>
      <c r="Q1133" s="19" t="s">
        <v>79</v>
      </c>
      <c r="X1133" s="19"/>
      <c r="Y1133" s="19"/>
      <c r="Z1133" s="19"/>
      <c r="AA1133" s="19"/>
      <c r="AB1133" s="19" t="b">
        <v>0</v>
      </c>
      <c r="AC1133" s="19"/>
      <c r="AD1133" s="19"/>
      <c r="AE1133" s="19"/>
      <c r="AF1133" s="19"/>
      <c r="AG1133" s="19"/>
      <c r="AH1133" s="19"/>
      <c r="AI1133" s="21" t="b">
        <v>1</v>
      </c>
      <c r="AJ1133" s="21" t="b">
        <v>0</v>
      </c>
      <c r="AK1133" s="21" t="b">
        <v>0</v>
      </c>
      <c r="AL1133" s="21"/>
      <c r="AM1133" s="21" t="b">
        <v>1</v>
      </c>
      <c r="AN1133" s="21"/>
      <c r="AO1133" s="21"/>
      <c r="AP1133" s="21"/>
      <c r="AQ1133" s="21"/>
      <c r="AR1133" s="21"/>
      <c r="AS1133" s="21" t="b">
        <v>0</v>
      </c>
      <c r="AT1133" s="21"/>
      <c r="AU1133" s="22"/>
      <c r="AV1133" s="21"/>
      <c r="AW1133" s="21"/>
      <c r="AX1133" s="21"/>
      <c r="AY1133" s="21"/>
      <c r="AZ1133" s="21"/>
      <c r="BA1133" s="21"/>
      <c r="BB1133" s="23">
        <v>6267.0</v>
      </c>
      <c r="BC1133" s="20">
        <v>3.0</v>
      </c>
      <c r="BD1133" s="40" t="s">
        <v>6609</v>
      </c>
      <c r="BE1133" s="32" t="s">
        <v>6610</v>
      </c>
      <c r="BF1133" s="41" t="s">
        <v>6611</v>
      </c>
      <c r="BG1133" s="19" t="s">
        <v>6612</v>
      </c>
      <c r="BH1133" s="19" t="s">
        <v>6613</v>
      </c>
      <c r="BI1133" s="19" t="s">
        <v>6614</v>
      </c>
      <c r="BJ1133" s="19" t="s">
        <v>1402</v>
      </c>
      <c r="BK1133" s="19" t="s">
        <v>6615</v>
      </c>
    </row>
    <row r="1134" ht="16.5" customHeight="1">
      <c r="A1134" s="16" t="s">
        <v>6616</v>
      </c>
      <c r="B1134" s="17" t="s">
        <v>68</v>
      </c>
      <c r="C1134" s="18" t="s">
        <v>68</v>
      </c>
      <c r="D1134" s="18" t="s">
        <v>68</v>
      </c>
      <c r="E1134" s="19" t="b">
        <v>0</v>
      </c>
      <c r="F1134" s="19" t="b">
        <v>1</v>
      </c>
      <c r="G1134" s="19" t="b">
        <v>0</v>
      </c>
      <c r="H1134" s="19" t="b">
        <v>0</v>
      </c>
      <c r="I1134" s="19" t="b">
        <v>0</v>
      </c>
      <c r="J1134" s="19" t="b">
        <v>0</v>
      </c>
      <c r="K1134" s="19" t="b">
        <v>0</v>
      </c>
      <c r="L1134" s="19" t="b">
        <v>0</v>
      </c>
      <c r="M1134" s="20" t="b">
        <v>0</v>
      </c>
      <c r="P1134" s="19" t="s">
        <v>105</v>
      </c>
      <c r="X1134" s="19"/>
      <c r="Y1134" s="19" t="b">
        <f>OR(EQ(Z1134,"Yes"),EQ(AA1134,"Yes"))</f>
        <v>1</v>
      </c>
      <c r="Z1134" s="19"/>
      <c r="AA1134" s="19" t="s">
        <v>68</v>
      </c>
      <c r="AB1134" s="19" t="b">
        <v>0</v>
      </c>
      <c r="AI1134" s="21" t="b">
        <v>1</v>
      </c>
      <c r="AJ1134" s="21" t="b">
        <v>0</v>
      </c>
      <c r="AK1134" s="21" t="b">
        <v>0</v>
      </c>
      <c r="AL1134" s="21"/>
      <c r="AM1134" s="21"/>
      <c r="AN1134" s="21" t="b">
        <v>1</v>
      </c>
      <c r="AO1134" s="21" t="s">
        <v>6617</v>
      </c>
      <c r="AP1134" s="21"/>
      <c r="AQ1134" s="21"/>
      <c r="AR1134" s="21"/>
      <c r="AS1134" s="21" t="b">
        <v>0</v>
      </c>
      <c r="AT1134" s="21"/>
      <c r="AU1134" s="22"/>
      <c r="AV1134" s="21"/>
      <c r="AW1134" s="21"/>
      <c r="AX1134" s="21"/>
      <c r="AY1134" s="21"/>
      <c r="AZ1134" s="21"/>
      <c r="BA1134" s="21"/>
      <c r="BB1134" s="23">
        <v>6237.0</v>
      </c>
      <c r="BC1134" s="26">
        <v>1.0</v>
      </c>
      <c r="BD1134" s="24">
        <v>3.2841595E7</v>
      </c>
      <c r="BE1134" s="19" t="s">
        <v>6618</v>
      </c>
      <c r="BF1134" s="25">
        <v>44069.0</v>
      </c>
      <c r="BG1134" s="19" t="s">
        <v>6619</v>
      </c>
      <c r="BH1134" s="19" t="s">
        <v>6620</v>
      </c>
      <c r="BI1134" s="19" t="s">
        <v>6621</v>
      </c>
      <c r="BJ1134" s="19" t="s">
        <v>791</v>
      </c>
      <c r="BK1134" s="19" t="s">
        <v>6622</v>
      </c>
    </row>
    <row r="1135" ht="16.5" customHeight="1">
      <c r="A1135" s="16" t="s">
        <v>6623</v>
      </c>
      <c r="B1135" s="17" t="s">
        <v>68</v>
      </c>
      <c r="C1135" s="18" t="s">
        <v>68</v>
      </c>
      <c r="D1135" s="18" t="s">
        <v>68</v>
      </c>
      <c r="E1135" s="19" t="b">
        <v>1</v>
      </c>
      <c r="F1135" s="19" t="b">
        <v>0</v>
      </c>
      <c r="G1135" s="19" t="b">
        <v>0</v>
      </c>
      <c r="H1135" s="19" t="b">
        <v>0</v>
      </c>
      <c r="I1135" s="19" t="b">
        <v>0</v>
      </c>
      <c r="J1135" s="19" t="b">
        <v>0</v>
      </c>
      <c r="K1135" s="19" t="b">
        <v>0</v>
      </c>
      <c r="L1135" s="19" t="b">
        <v>0</v>
      </c>
      <c r="M1135" s="20" t="b">
        <v>0</v>
      </c>
      <c r="O1135" s="19" t="s">
        <v>6624</v>
      </c>
      <c r="P1135" s="19" t="s">
        <v>105</v>
      </c>
      <c r="Q1135" s="19" t="s">
        <v>70</v>
      </c>
      <c r="AB1135" s="19" t="b">
        <v>0</v>
      </c>
      <c r="AI1135" s="21" t="b">
        <v>1</v>
      </c>
      <c r="AJ1135" s="21" t="b">
        <v>0</v>
      </c>
      <c r="AK1135" s="21" t="b">
        <v>1</v>
      </c>
      <c r="AL1135" s="21"/>
      <c r="AM1135" s="21"/>
      <c r="AN1135" s="21"/>
      <c r="AO1135" s="21"/>
      <c r="AP1135" s="21"/>
      <c r="AQ1135" s="21"/>
      <c r="AR1135" s="21"/>
      <c r="AS1135" s="21" t="b">
        <v>0</v>
      </c>
      <c r="AT1135" s="21"/>
      <c r="AU1135" s="22"/>
      <c r="AV1135" s="21"/>
      <c r="AW1135" s="21"/>
      <c r="AX1135" s="21"/>
      <c r="AY1135" s="21"/>
      <c r="AZ1135" s="21"/>
      <c r="BA1135" s="21"/>
      <c r="BB1135" s="23">
        <v>6229.0</v>
      </c>
      <c r="BC1135" s="26">
        <v>1.0</v>
      </c>
      <c r="BD1135" s="24">
        <v>3.1630146E7</v>
      </c>
      <c r="BE1135" s="19" t="s">
        <v>6625</v>
      </c>
      <c r="BF1135" s="25">
        <v>43759.0</v>
      </c>
      <c r="BG1135" s="19" t="s">
        <v>6626</v>
      </c>
      <c r="BH1135" s="19" t="s">
        <v>6627</v>
      </c>
      <c r="BI1135" s="19" t="s">
        <v>6628</v>
      </c>
      <c r="BJ1135" s="19" t="s">
        <v>6629</v>
      </c>
      <c r="BK1135" s="19" t="s">
        <v>6630</v>
      </c>
    </row>
    <row r="1136" ht="16.5" customHeight="1">
      <c r="A1136" s="16" t="s">
        <v>6631</v>
      </c>
      <c r="B1136" s="17" t="s">
        <v>68</v>
      </c>
      <c r="C1136" s="18" t="s">
        <v>68</v>
      </c>
      <c r="D1136" s="18" t="s">
        <v>68</v>
      </c>
      <c r="E1136" s="19" t="b">
        <v>1</v>
      </c>
      <c r="F1136" s="19" t="b">
        <v>0</v>
      </c>
      <c r="G1136" s="19" t="b">
        <v>1</v>
      </c>
      <c r="H1136" s="19" t="b">
        <v>0</v>
      </c>
      <c r="I1136" s="19" t="b">
        <v>0</v>
      </c>
      <c r="J1136" s="19" t="b">
        <v>0</v>
      </c>
      <c r="K1136" s="19" t="b">
        <v>0</v>
      </c>
      <c r="L1136" s="19" t="b">
        <v>0</v>
      </c>
      <c r="M1136" s="20" t="b">
        <v>0</v>
      </c>
      <c r="P1136" s="19" t="s">
        <v>6632</v>
      </c>
      <c r="Q1136" s="19" t="s">
        <v>70</v>
      </c>
      <c r="AB1136" s="19" t="b">
        <v>0</v>
      </c>
      <c r="AI1136" s="21" t="b">
        <v>1</v>
      </c>
      <c r="AJ1136" s="21" t="b">
        <v>0</v>
      </c>
      <c r="AK1136" s="21" t="b">
        <v>1</v>
      </c>
      <c r="AL1136" s="21"/>
      <c r="AM1136" s="21"/>
      <c r="AN1136" s="21"/>
      <c r="AO1136" s="21"/>
      <c r="AP1136" s="21"/>
      <c r="AQ1136" s="21"/>
      <c r="AR1136" s="21"/>
      <c r="AS1136" s="21" t="b">
        <v>0</v>
      </c>
      <c r="AT1136" s="21"/>
      <c r="AU1136" s="22"/>
      <c r="AV1136" s="21"/>
      <c r="AW1136" s="21"/>
      <c r="AX1136" s="21"/>
      <c r="AY1136" s="21"/>
      <c r="AZ1136" s="21"/>
      <c r="BA1136" s="21"/>
      <c r="BB1136" s="23">
        <v>6228.0</v>
      </c>
      <c r="BC1136" s="26">
        <v>1.0</v>
      </c>
      <c r="BD1136" s="24">
        <v>3.0315278E7</v>
      </c>
      <c r="BE1136" s="19" t="s">
        <v>6633</v>
      </c>
      <c r="BF1136" s="25">
        <v>43387.0</v>
      </c>
      <c r="BG1136" s="19" t="s">
        <v>6634</v>
      </c>
      <c r="BH1136" s="19" t="s">
        <v>6635</v>
      </c>
      <c r="BI1136" s="19" t="s">
        <v>6636</v>
      </c>
      <c r="BJ1136" s="19" t="s">
        <v>5060</v>
      </c>
    </row>
    <row r="1137" ht="16.5" customHeight="1">
      <c r="A1137" s="16" t="s">
        <v>6637</v>
      </c>
      <c r="B1137" s="17" t="s">
        <v>68</v>
      </c>
      <c r="C1137" s="18" t="s">
        <v>68</v>
      </c>
      <c r="D1137" s="18" t="s">
        <v>68</v>
      </c>
      <c r="E1137" s="19" t="b">
        <v>1</v>
      </c>
      <c r="F1137" s="19" t="b">
        <v>0</v>
      </c>
      <c r="G1137" s="19" t="b">
        <v>1</v>
      </c>
      <c r="H1137" s="19" t="b">
        <v>0</v>
      </c>
      <c r="I1137" s="19" t="b">
        <v>0</v>
      </c>
      <c r="J1137" s="19" t="b">
        <v>0</v>
      </c>
      <c r="K1137" s="19" t="b">
        <v>0</v>
      </c>
      <c r="L1137" s="19" t="b">
        <v>0</v>
      </c>
      <c r="M1137" s="20" t="b">
        <v>0</v>
      </c>
      <c r="O1137" s="19" t="s">
        <v>6638</v>
      </c>
      <c r="P1137" s="19" t="s">
        <v>6639</v>
      </c>
      <c r="Q1137" s="19" t="s">
        <v>70</v>
      </c>
      <c r="R1137" s="19" t="s">
        <v>6640</v>
      </c>
      <c r="AB1137" s="19" t="b">
        <v>0</v>
      </c>
      <c r="AI1137" s="21" t="b">
        <v>1</v>
      </c>
      <c r="AJ1137" s="21" t="b">
        <v>0</v>
      </c>
      <c r="AK1137" s="21" t="b">
        <v>1</v>
      </c>
      <c r="AL1137" s="21"/>
      <c r="AM1137" s="21"/>
      <c r="AN1137" s="21"/>
      <c r="AO1137" s="21"/>
      <c r="AP1137" s="21"/>
      <c r="AQ1137" s="21"/>
      <c r="AR1137" s="21"/>
      <c r="AS1137" s="21" t="b">
        <v>0</v>
      </c>
      <c r="AT1137" s="21"/>
      <c r="AU1137" s="22"/>
      <c r="AV1137" s="21"/>
      <c r="AW1137" s="21"/>
      <c r="AX1137" s="21"/>
      <c r="AY1137" s="21"/>
      <c r="AZ1137" s="21"/>
      <c r="BA1137" s="21"/>
      <c r="BB1137" s="23">
        <v>6201.0</v>
      </c>
      <c r="BC1137" s="26">
        <v>1.0</v>
      </c>
      <c r="BD1137" s="24">
        <v>2.9352091E7</v>
      </c>
      <c r="BE1137" s="19" t="s">
        <v>6641</v>
      </c>
      <c r="BF1137" s="25">
        <v>43121.0</v>
      </c>
      <c r="BG1137" s="19" t="s">
        <v>6642</v>
      </c>
      <c r="BH1137" s="19" t="s">
        <v>744</v>
      </c>
      <c r="BI1137" s="19" t="s">
        <v>6643</v>
      </c>
      <c r="BJ1137" s="19" t="s">
        <v>243</v>
      </c>
    </row>
    <row r="1138" ht="16.5" customHeight="1">
      <c r="A1138" s="27" t="s">
        <v>6644</v>
      </c>
      <c r="B1138" s="28" t="s">
        <v>68</v>
      </c>
      <c r="C1138" s="17" t="s">
        <v>88</v>
      </c>
      <c r="D1138" s="17" t="s">
        <v>88</v>
      </c>
      <c r="E1138" s="29" t="b">
        <v>1</v>
      </c>
      <c r="F1138" s="29" t="b">
        <v>0</v>
      </c>
      <c r="G1138" t="b">
        <v>0</v>
      </c>
      <c r="H1138" s="29" t="b">
        <v>0</v>
      </c>
      <c r="I1138" t="b">
        <v>0</v>
      </c>
      <c r="J1138" s="19" t="b">
        <v>0</v>
      </c>
      <c r="K1138" s="19" t="b">
        <v>0</v>
      </c>
      <c r="L1138" s="19" t="b">
        <v>0</v>
      </c>
      <c r="M1138" s="26" t="b">
        <v>0</v>
      </c>
      <c r="O1138" s="30"/>
      <c r="Q1138" s="19"/>
      <c r="X1138" s="19"/>
      <c r="Y1138" s="19"/>
      <c r="Z1138" s="19"/>
      <c r="AA1138" s="19"/>
      <c r="AB1138" s="19" t="b">
        <v>0</v>
      </c>
      <c r="AC1138" s="19"/>
      <c r="AD1138" s="19"/>
      <c r="AE1138" s="19"/>
      <c r="AF1138" s="19"/>
      <c r="AG1138" s="19"/>
      <c r="AH1138" s="19"/>
      <c r="AI1138" s="21" t="b">
        <v>0</v>
      </c>
      <c r="AJ1138" s="21" t="b">
        <v>0</v>
      </c>
      <c r="AK1138" s="21" t="b">
        <v>0</v>
      </c>
      <c r="AL1138" s="21"/>
      <c r="AM1138" s="21"/>
      <c r="AN1138" s="21"/>
      <c r="AO1138" s="21"/>
      <c r="AP1138" s="21"/>
      <c r="AQ1138" s="21"/>
      <c r="AR1138" s="21"/>
      <c r="AS1138" s="21" t="b">
        <v>1</v>
      </c>
      <c r="AT1138" s="21"/>
      <c r="AU1138" s="22"/>
      <c r="AV1138" s="21"/>
      <c r="AW1138" s="21"/>
      <c r="AX1138" s="21"/>
      <c r="AY1138" s="21"/>
      <c r="AZ1138" s="21"/>
      <c r="BA1138" s="21"/>
      <c r="BB1138" s="31">
        <v>6167.0</v>
      </c>
      <c r="BC1138" s="20"/>
      <c r="BD1138" s="24"/>
      <c r="BE1138" s="32" t="s">
        <v>6645</v>
      </c>
      <c r="BF1138" s="33">
        <v>44403.0</v>
      </c>
      <c r="BG1138" s="19" t="s">
        <v>6646</v>
      </c>
      <c r="BH1138" s="19"/>
      <c r="BI1138" s="19" t="s">
        <v>6647</v>
      </c>
      <c r="BJ1138" s="19" t="s">
        <v>6648</v>
      </c>
      <c r="BK1138" s="19"/>
    </row>
    <row r="1139" ht="16.5" customHeight="1">
      <c r="A1139" s="16" t="s">
        <v>6649</v>
      </c>
      <c r="B1139" s="17" t="s">
        <v>68</v>
      </c>
      <c r="C1139" s="18" t="s">
        <v>68</v>
      </c>
      <c r="D1139" s="18" t="s">
        <v>68</v>
      </c>
      <c r="E1139" s="19" t="b">
        <v>1</v>
      </c>
      <c r="F1139" s="19" t="b">
        <v>0</v>
      </c>
      <c r="G1139" s="19" t="b">
        <v>0</v>
      </c>
      <c r="H1139" s="19" t="b">
        <v>0</v>
      </c>
      <c r="I1139" s="19" t="b">
        <v>0</v>
      </c>
      <c r="J1139" s="19" t="b">
        <v>0</v>
      </c>
      <c r="K1139" s="19" t="b">
        <v>0</v>
      </c>
      <c r="L1139" s="19" t="b">
        <v>0</v>
      </c>
      <c r="M1139" s="20" t="b">
        <v>0</v>
      </c>
      <c r="O1139" s="19" t="s">
        <v>6650</v>
      </c>
      <c r="P1139" s="19" t="s">
        <v>855</v>
      </c>
      <c r="Q1139" s="19" t="s">
        <v>70</v>
      </c>
      <c r="R1139" s="19" t="s">
        <v>6651</v>
      </c>
      <c r="S1139" s="19" t="s">
        <v>6652</v>
      </c>
      <c r="AB1139" s="19" t="b">
        <v>0</v>
      </c>
      <c r="AI1139" s="21" t="b">
        <v>1</v>
      </c>
      <c r="AJ1139" s="21" t="b">
        <v>0</v>
      </c>
      <c r="AK1139" s="21" t="b">
        <v>0</v>
      </c>
      <c r="AL1139" s="21"/>
      <c r="AM1139" s="21" t="b">
        <v>1</v>
      </c>
      <c r="AN1139" s="21"/>
      <c r="AO1139" s="21"/>
      <c r="AP1139" s="21"/>
      <c r="AQ1139" s="21"/>
      <c r="AR1139" s="21"/>
      <c r="AS1139" s="21" t="b">
        <v>0</v>
      </c>
      <c r="AT1139" s="21"/>
      <c r="AU1139" s="22"/>
      <c r="AV1139" s="21"/>
      <c r="AW1139" s="21"/>
      <c r="AX1139" s="21"/>
      <c r="AY1139" s="21"/>
      <c r="AZ1139" s="21"/>
      <c r="BA1139" s="21"/>
      <c r="BB1139" s="23">
        <v>6111.0</v>
      </c>
      <c r="BC1139" s="26">
        <v>2.0</v>
      </c>
      <c r="BD1139" s="24">
        <v>3.2879137E7</v>
      </c>
      <c r="BE1139" s="19" t="s">
        <v>6653</v>
      </c>
      <c r="BF1139" s="25">
        <v>44078.0</v>
      </c>
      <c r="BG1139" s="19" t="s">
        <v>6654</v>
      </c>
      <c r="BH1139" s="19" t="s">
        <v>6655</v>
      </c>
      <c r="BI1139" s="19" t="s">
        <v>6656</v>
      </c>
      <c r="BJ1139" s="19" t="s">
        <v>111</v>
      </c>
      <c r="BK1139" s="19" t="s">
        <v>6657</v>
      </c>
    </row>
    <row r="1140" ht="16.5" customHeight="1">
      <c r="A1140" s="16" t="s">
        <v>6658</v>
      </c>
      <c r="B1140" s="17" t="s">
        <v>68</v>
      </c>
      <c r="C1140" s="18" t="s">
        <v>68</v>
      </c>
      <c r="D1140" s="18" t="s">
        <v>68</v>
      </c>
      <c r="E1140" s="19" t="b">
        <v>1</v>
      </c>
      <c r="F1140" s="19" t="b">
        <v>0</v>
      </c>
      <c r="G1140" s="19" t="b">
        <v>1</v>
      </c>
      <c r="H1140" s="19" t="b">
        <v>0</v>
      </c>
      <c r="I1140" s="19" t="b">
        <v>0</v>
      </c>
      <c r="J1140" s="19" t="b">
        <v>1</v>
      </c>
      <c r="K1140" s="19" t="b">
        <v>0</v>
      </c>
      <c r="L1140" s="19" t="b">
        <v>0</v>
      </c>
      <c r="M1140" s="20" t="b">
        <v>0</v>
      </c>
      <c r="O1140" s="19" t="s">
        <v>1208</v>
      </c>
      <c r="P1140" s="19" t="s">
        <v>105</v>
      </c>
      <c r="Q1140" s="19" t="s">
        <v>70</v>
      </c>
      <c r="AB1140" s="19" t="b">
        <v>0</v>
      </c>
      <c r="AI1140" s="21" t="b">
        <v>1</v>
      </c>
      <c r="AJ1140" s="21" t="b">
        <v>0</v>
      </c>
      <c r="AK1140" s="21" t="b">
        <v>1</v>
      </c>
      <c r="AL1140" s="21"/>
      <c r="AM1140" s="21"/>
      <c r="AN1140" s="21"/>
      <c r="AO1140" s="21"/>
      <c r="AP1140" s="21"/>
      <c r="AQ1140" s="21"/>
      <c r="AR1140" s="21"/>
      <c r="AS1140" s="21" t="b">
        <v>0</v>
      </c>
      <c r="AT1140" s="21"/>
      <c r="AU1140" s="22"/>
      <c r="AV1140" s="21"/>
      <c r="AW1140" s="21"/>
      <c r="AX1140" s="21"/>
      <c r="AY1140" s="21"/>
      <c r="AZ1140" s="21"/>
      <c r="BA1140" s="21"/>
      <c r="BB1140" s="23">
        <v>6110.0</v>
      </c>
      <c r="BC1140" s="26">
        <v>1.0</v>
      </c>
      <c r="BD1140" s="24">
        <v>3.1950241E7</v>
      </c>
      <c r="BE1140" s="19" t="s">
        <v>6659</v>
      </c>
      <c r="BF1140" s="25">
        <v>43848.0</v>
      </c>
      <c r="BG1140" s="19" t="s">
        <v>6660</v>
      </c>
      <c r="BH1140" s="19" t="s">
        <v>6661</v>
      </c>
      <c r="BI1140" s="19" t="s">
        <v>6662</v>
      </c>
      <c r="BJ1140" s="19" t="s">
        <v>6663</v>
      </c>
    </row>
    <row r="1141" ht="16.5" customHeight="1">
      <c r="A1141" s="16" t="s">
        <v>6664</v>
      </c>
      <c r="B1141" s="17" t="s">
        <v>68</v>
      </c>
      <c r="C1141" s="18" t="s">
        <v>68</v>
      </c>
      <c r="D1141" s="18" t="s">
        <v>68</v>
      </c>
      <c r="E1141" s="19" t="b">
        <v>1</v>
      </c>
      <c r="F1141" s="19" t="b">
        <v>0</v>
      </c>
      <c r="G1141" s="19" t="b">
        <v>0</v>
      </c>
      <c r="H1141" s="19" t="b">
        <v>0</v>
      </c>
      <c r="I1141" s="19" t="b">
        <v>0</v>
      </c>
      <c r="J1141" s="19" t="b">
        <v>0</v>
      </c>
      <c r="K1141" s="19" t="b">
        <v>0</v>
      </c>
      <c r="L1141" s="19" t="b">
        <v>0</v>
      </c>
      <c r="M1141" s="20" t="b">
        <v>0</v>
      </c>
      <c r="O1141" s="19" t="s">
        <v>4315</v>
      </c>
      <c r="P1141" s="19" t="s">
        <v>236</v>
      </c>
      <c r="Q1141" s="19" t="s">
        <v>79</v>
      </c>
      <c r="AB1141" s="19" t="b">
        <v>0</v>
      </c>
      <c r="AI1141" s="21" t="b">
        <v>1</v>
      </c>
      <c r="AJ1141" s="21" t="b">
        <v>0</v>
      </c>
      <c r="AK1141" s="21" t="b">
        <v>0</v>
      </c>
      <c r="AL1141" s="21"/>
      <c r="AM1141" s="21"/>
      <c r="AN1141" s="21" t="b">
        <v>1</v>
      </c>
      <c r="AO1141" s="21" t="s">
        <v>6665</v>
      </c>
      <c r="AP1141" s="21"/>
      <c r="AQ1141" s="21"/>
      <c r="AR1141" s="21"/>
      <c r="AS1141" s="21" t="b">
        <v>0</v>
      </c>
      <c r="AT1141" s="21"/>
      <c r="AU1141" s="22"/>
      <c r="AV1141" s="21"/>
      <c r="AW1141" s="21"/>
      <c r="AX1141" s="21"/>
      <c r="AY1141" s="21"/>
      <c r="AZ1141" s="21"/>
      <c r="BA1141" s="21"/>
      <c r="BB1141" s="23">
        <v>6109.0</v>
      </c>
      <c r="BC1141" s="26">
        <v>1.0</v>
      </c>
      <c r="BD1141" s="24">
        <v>3.3088174E7</v>
      </c>
      <c r="BF1141" s="25">
        <v>44127.0</v>
      </c>
      <c r="BG1141" s="19" t="s">
        <v>4316</v>
      </c>
      <c r="BH1141" s="19" t="s">
        <v>4317</v>
      </c>
      <c r="BI1141" s="19" t="s">
        <v>4318</v>
      </c>
      <c r="BJ1141" s="19" t="s">
        <v>4319</v>
      </c>
    </row>
    <row r="1142" ht="16.5" customHeight="1">
      <c r="A1142" s="16" t="s">
        <v>6666</v>
      </c>
      <c r="B1142" s="17" t="s">
        <v>68</v>
      </c>
      <c r="C1142" s="18" t="s">
        <v>68</v>
      </c>
      <c r="D1142" s="18" t="s">
        <v>68</v>
      </c>
      <c r="E1142" s="19" t="b">
        <v>0</v>
      </c>
      <c r="F1142" s="19" t="b">
        <v>1</v>
      </c>
      <c r="G1142" s="19" t="b">
        <v>0</v>
      </c>
      <c r="H1142" s="19" t="b">
        <v>0</v>
      </c>
      <c r="I1142" s="19" t="b">
        <v>0</v>
      </c>
      <c r="J1142" s="19" t="b">
        <v>0</v>
      </c>
      <c r="K1142" s="19" t="b">
        <v>0</v>
      </c>
      <c r="L1142" s="19" t="b">
        <v>0</v>
      </c>
      <c r="M1142" s="20" t="b">
        <v>0</v>
      </c>
      <c r="O1142" s="19" t="s">
        <v>6667</v>
      </c>
      <c r="P1142" s="19" t="s">
        <v>688</v>
      </c>
      <c r="Q1142" s="19"/>
      <c r="R1142" s="19" t="s">
        <v>6668</v>
      </c>
      <c r="X1142" s="19"/>
      <c r="Y1142" s="19" t="b">
        <f>OR(EQ(Z1142,"Yes"),EQ(AA1142,"Yes"))</f>
        <v>1</v>
      </c>
      <c r="Z1142" s="19"/>
      <c r="AA1142" s="19" t="s">
        <v>68</v>
      </c>
      <c r="AB1142" s="19" t="b">
        <v>0</v>
      </c>
      <c r="AI1142" s="21" t="b">
        <v>1</v>
      </c>
      <c r="AJ1142" s="21" t="b">
        <v>0</v>
      </c>
      <c r="AK1142" s="21" t="b">
        <v>1</v>
      </c>
      <c r="AL1142" s="21"/>
      <c r="AM1142" s="21"/>
      <c r="AN1142" s="21"/>
      <c r="AO1142" s="21"/>
      <c r="AP1142" s="21"/>
      <c r="AQ1142" s="21"/>
      <c r="AR1142" s="21"/>
      <c r="AS1142" s="21" t="b">
        <v>0</v>
      </c>
      <c r="AT1142" s="21"/>
      <c r="AU1142" s="22"/>
      <c r="AV1142" s="21"/>
      <c r="AW1142" s="21"/>
      <c r="AX1142" s="21"/>
      <c r="AY1142" s="21"/>
      <c r="AZ1142" s="21"/>
      <c r="BA1142" s="21"/>
      <c r="BB1142" s="23">
        <v>6095.0</v>
      </c>
      <c r="BC1142" s="26">
        <v>1.0</v>
      </c>
      <c r="BD1142" s="24">
        <v>3.0796046E7</v>
      </c>
      <c r="BE1142" s="19" t="s">
        <v>5869</v>
      </c>
      <c r="BF1142" s="25">
        <v>43520.0</v>
      </c>
      <c r="BG1142" s="19" t="s">
        <v>5871</v>
      </c>
      <c r="BH1142" s="19" t="s">
        <v>5872</v>
      </c>
      <c r="BI1142" s="19" t="s">
        <v>5873</v>
      </c>
      <c r="BJ1142" s="19" t="s">
        <v>1059</v>
      </c>
      <c r="BK1142" s="19" t="s">
        <v>5874</v>
      </c>
    </row>
    <row r="1143" ht="16.5" customHeight="1">
      <c r="A1143" s="16" t="s">
        <v>6669</v>
      </c>
      <c r="B1143" s="17" t="s">
        <v>68</v>
      </c>
      <c r="C1143" s="18" t="s">
        <v>68</v>
      </c>
      <c r="D1143" s="18" t="s">
        <v>68</v>
      </c>
      <c r="E1143" s="19" t="b">
        <v>1</v>
      </c>
      <c r="F1143" s="19" t="b">
        <v>0</v>
      </c>
      <c r="G1143" s="19" t="b">
        <v>0</v>
      </c>
      <c r="H1143" s="19" t="b">
        <v>0</v>
      </c>
      <c r="I1143" s="19" t="b">
        <v>0</v>
      </c>
      <c r="J1143" s="19" t="b">
        <v>0</v>
      </c>
      <c r="K1143" s="19" t="b">
        <v>0</v>
      </c>
      <c r="L1143" s="19" t="b">
        <v>0</v>
      </c>
      <c r="M1143" s="20" t="b">
        <v>0</v>
      </c>
      <c r="N1143" s="19" t="s">
        <v>234</v>
      </c>
      <c r="O1143" s="32" t="s">
        <v>6670</v>
      </c>
      <c r="Q1143" s="19" t="s">
        <v>79</v>
      </c>
      <c r="AB1143" s="19" t="b">
        <v>0</v>
      </c>
      <c r="AI1143" s="21" t="b">
        <v>1</v>
      </c>
      <c r="AJ1143" s="21" t="b">
        <v>0</v>
      </c>
      <c r="AK1143" s="21" t="b">
        <v>1</v>
      </c>
      <c r="AL1143" s="21"/>
      <c r="AM1143" s="21"/>
      <c r="AN1143" s="21"/>
      <c r="AO1143" s="21"/>
      <c r="AP1143" s="21"/>
      <c r="AQ1143" s="21"/>
      <c r="AR1143" s="21"/>
      <c r="AS1143" s="21" t="b">
        <v>0</v>
      </c>
      <c r="AT1143" s="21"/>
      <c r="AU1143" s="22"/>
      <c r="AV1143" s="21"/>
      <c r="AW1143" s="21"/>
      <c r="AX1143" s="21"/>
      <c r="AY1143" s="21"/>
      <c r="AZ1143" s="21"/>
      <c r="BA1143" s="21"/>
      <c r="BB1143" s="23">
        <v>6082.0</v>
      </c>
      <c r="BC1143" s="26">
        <v>1.0</v>
      </c>
      <c r="BD1143" s="24">
        <v>3.1768071E7</v>
      </c>
      <c r="BE1143" s="19" t="s">
        <v>6671</v>
      </c>
      <c r="BF1143" s="25">
        <v>43796.0</v>
      </c>
      <c r="BG1143" s="19" t="s">
        <v>6672</v>
      </c>
      <c r="BH1143" s="19" t="s">
        <v>6673</v>
      </c>
      <c r="BI1143" s="19" t="s">
        <v>6674</v>
      </c>
      <c r="BJ1143" s="19" t="s">
        <v>1275</v>
      </c>
    </row>
    <row r="1144" ht="16.5" customHeight="1">
      <c r="A1144" s="16" t="s">
        <v>6675</v>
      </c>
      <c r="B1144" s="17" t="s">
        <v>68</v>
      </c>
      <c r="C1144" s="18" t="s">
        <v>68</v>
      </c>
      <c r="D1144" s="18" t="s">
        <v>68</v>
      </c>
      <c r="E1144" s="19" t="b">
        <v>1</v>
      </c>
      <c r="F1144" s="19" t="b">
        <v>0</v>
      </c>
      <c r="G1144" s="19" t="b">
        <v>0</v>
      </c>
      <c r="H1144" s="19" t="b">
        <v>0</v>
      </c>
      <c r="I1144" s="19" t="b">
        <v>0</v>
      </c>
      <c r="J1144" s="19" t="b">
        <v>0</v>
      </c>
      <c r="K1144" s="19" t="b">
        <v>0</v>
      </c>
      <c r="L1144" s="19" t="b">
        <v>0</v>
      </c>
      <c r="M1144" s="20" t="b">
        <v>0</v>
      </c>
      <c r="P1144" s="19" t="s">
        <v>491</v>
      </c>
      <c r="Q1144" s="19" t="s">
        <v>492</v>
      </c>
      <c r="R1144" s="19" t="s">
        <v>6676</v>
      </c>
      <c r="AB1144" s="19" t="b">
        <v>0</v>
      </c>
      <c r="AI1144" s="21" t="b">
        <v>1</v>
      </c>
      <c r="AJ1144" s="21" t="b">
        <v>0</v>
      </c>
      <c r="AK1144" s="21" t="b">
        <v>0</v>
      </c>
      <c r="AL1144" s="21"/>
      <c r="AM1144" s="21"/>
      <c r="AN1144" s="21" t="b">
        <v>1</v>
      </c>
      <c r="AO1144" s="21" t="s">
        <v>6677</v>
      </c>
      <c r="AP1144" s="21"/>
      <c r="AQ1144" s="21"/>
      <c r="AR1144" s="21"/>
      <c r="AS1144" s="21" t="b">
        <v>0</v>
      </c>
      <c r="AT1144" s="21"/>
      <c r="AU1144" s="22"/>
      <c r="AV1144" s="21"/>
      <c r="AW1144" s="21"/>
      <c r="AX1144" s="21"/>
      <c r="AY1144" s="21"/>
      <c r="AZ1144" s="21"/>
      <c r="BA1144" s="21"/>
      <c r="BB1144" s="23">
        <v>6077.0</v>
      </c>
      <c r="BC1144" s="26">
        <v>1.0</v>
      </c>
      <c r="BD1144" s="24">
        <v>3.2168317E7</v>
      </c>
      <c r="BE1144" s="19" t="s">
        <v>6678</v>
      </c>
      <c r="BF1144" s="25">
        <v>43904.0</v>
      </c>
      <c r="BG1144" s="19" t="s">
        <v>6679</v>
      </c>
      <c r="BH1144" s="19" t="s">
        <v>6680</v>
      </c>
      <c r="BI1144" s="19" t="s">
        <v>6681</v>
      </c>
      <c r="BJ1144" s="19" t="s">
        <v>1161</v>
      </c>
    </row>
    <row r="1145" ht="16.5" customHeight="1">
      <c r="A1145" s="16" t="s">
        <v>6682</v>
      </c>
      <c r="B1145" s="17" t="s">
        <v>68</v>
      </c>
      <c r="C1145" s="18" t="s">
        <v>68</v>
      </c>
      <c r="D1145" s="18" t="s">
        <v>68</v>
      </c>
      <c r="E1145" s="19" t="b">
        <v>1</v>
      </c>
      <c r="F1145" s="19" t="b">
        <v>0</v>
      </c>
      <c r="G1145" s="19" t="b">
        <v>1</v>
      </c>
      <c r="H1145" s="19" t="b">
        <v>0</v>
      </c>
      <c r="I1145" s="19" t="b">
        <v>0</v>
      </c>
      <c r="J1145" s="19" t="b">
        <v>0</v>
      </c>
      <c r="K1145" s="19" t="b">
        <v>0</v>
      </c>
      <c r="L1145" s="19" t="b">
        <v>0</v>
      </c>
      <c r="M1145" s="20" t="b">
        <v>0</v>
      </c>
      <c r="O1145" s="19" t="s">
        <v>6683</v>
      </c>
      <c r="P1145" s="19" t="s">
        <v>236</v>
      </c>
      <c r="Q1145" s="19" t="s">
        <v>79</v>
      </c>
      <c r="R1145" s="19" t="s">
        <v>6684</v>
      </c>
      <c r="AB1145" s="19" t="b">
        <v>0</v>
      </c>
      <c r="AI1145" s="21" t="b">
        <v>1</v>
      </c>
      <c r="AJ1145" s="21" t="b">
        <v>0</v>
      </c>
      <c r="AK1145" s="21" t="b">
        <v>1</v>
      </c>
      <c r="AL1145" s="21"/>
      <c r="AM1145" s="21"/>
      <c r="AN1145" s="21"/>
      <c r="AO1145" s="21"/>
      <c r="AP1145" s="21"/>
      <c r="AQ1145" s="21"/>
      <c r="AR1145" s="21"/>
      <c r="AS1145" s="21" t="b">
        <v>0</v>
      </c>
      <c r="AT1145" s="21"/>
      <c r="AU1145" s="22"/>
      <c r="AV1145" s="21"/>
      <c r="AW1145" s="21"/>
      <c r="AX1145" s="21"/>
      <c r="AY1145" s="21"/>
      <c r="AZ1145" s="21"/>
      <c r="BA1145" s="21"/>
      <c r="BB1145" s="23">
        <v>6076.0</v>
      </c>
      <c r="BC1145" s="26">
        <v>1.0</v>
      </c>
      <c r="BD1145" s="24">
        <v>3.0655503E7</v>
      </c>
      <c r="BE1145" s="19" t="s">
        <v>6685</v>
      </c>
      <c r="BF1145" s="25">
        <v>43484.0</v>
      </c>
      <c r="BG1145" s="19" t="s">
        <v>6686</v>
      </c>
      <c r="BH1145" s="19" t="s">
        <v>6687</v>
      </c>
      <c r="BI1145" s="19" t="s">
        <v>6688</v>
      </c>
      <c r="BJ1145" s="19" t="s">
        <v>6689</v>
      </c>
    </row>
    <row r="1146" ht="16.5" customHeight="1">
      <c r="A1146" s="32" t="s">
        <v>6690</v>
      </c>
      <c r="B1146" s="28" t="s">
        <v>68</v>
      </c>
      <c r="C1146" s="17" t="s">
        <v>88</v>
      </c>
      <c r="D1146" s="17" t="s">
        <v>88</v>
      </c>
      <c r="E1146" s="19" t="b">
        <v>0</v>
      </c>
      <c r="F1146" s="19" t="b">
        <v>0</v>
      </c>
      <c r="G1146" s="19" t="b">
        <v>0</v>
      </c>
      <c r="H1146" s="19" t="b">
        <v>1</v>
      </c>
      <c r="I1146" s="19" t="b">
        <v>0</v>
      </c>
      <c r="J1146" s="19" t="b">
        <v>0</v>
      </c>
      <c r="K1146" s="19" t="b">
        <v>0</v>
      </c>
      <c r="L1146" s="19" t="b">
        <v>1</v>
      </c>
      <c r="M1146" s="26" t="b">
        <v>0</v>
      </c>
      <c r="O1146" s="30"/>
      <c r="P1146" s="19" t="s">
        <v>105</v>
      </c>
      <c r="Q1146" s="19"/>
      <c r="X1146" s="19"/>
      <c r="Y1146" s="19"/>
      <c r="Z1146" s="19"/>
      <c r="AA1146" s="19"/>
      <c r="AB1146" s="19" t="b">
        <v>0</v>
      </c>
      <c r="AC1146" s="19"/>
      <c r="AD1146" s="19"/>
      <c r="AE1146" s="19"/>
      <c r="AF1146" s="19"/>
      <c r="AG1146" s="19"/>
      <c r="AH1146" s="19"/>
      <c r="AI1146" s="21" t="b">
        <v>0</v>
      </c>
      <c r="AJ1146" s="21" t="b">
        <v>0</v>
      </c>
      <c r="AK1146" s="21" t="b">
        <v>0</v>
      </c>
      <c r="AL1146" s="21"/>
      <c r="AM1146" s="21"/>
      <c r="AN1146" s="21"/>
      <c r="AO1146" s="21"/>
      <c r="AP1146" s="21"/>
      <c r="AQ1146" s="21"/>
      <c r="AR1146" s="21"/>
      <c r="AS1146" s="21" t="b">
        <v>1</v>
      </c>
      <c r="AT1146" s="21"/>
      <c r="AU1146" s="22"/>
      <c r="AV1146" s="21"/>
      <c r="AW1146" s="21"/>
      <c r="AX1146" s="21"/>
      <c r="AY1146" s="21"/>
      <c r="AZ1146" s="21"/>
      <c r="BA1146" s="21"/>
      <c r="BB1146" s="23">
        <v>6050.0</v>
      </c>
      <c r="BC1146" s="20"/>
      <c r="BD1146" s="24"/>
      <c r="BE1146" s="32"/>
      <c r="BF1146" s="33"/>
      <c r="BG1146" s="19" t="s">
        <v>6691</v>
      </c>
      <c r="BH1146" t="s">
        <v>6691</v>
      </c>
      <c r="BI1146" s="19"/>
      <c r="BK1146" s="19"/>
    </row>
    <row r="1147" ht="16.5" customHeight="1">
      <c r="A1147" s="16" t="s">
        <v>6692</v>
      </c>
      <c r="B1147" s="17" t="s">
        <v>68</v>
      </c>
      <c r="C1147" s="18" t="s">
        <v>68</v>
      </c>
      <c r="D1147" s="18" t="s">
        <v>68</v>
      </c>
      <c r="E1147" s="19" t="b">
        <v>1</v>
      </c>
      <c r="F1147" s="19" t="b">
        <v>0</v>
      </c>
      <c r="G1147" s="19" t="b">
        <v>0</v>
      </c>
      <c r="H1147" s="19" t="b">
        <v>0</v>
      </c>
      <c r="I1147" s="19" t="b">
        <v>0</v>
      </c>
      <c r="J1147" s="19" t="b">
        <v>0</v>
      </c>
      <c r="K1147" s="19" t="b">
        <v>0</v>
      </c>
      <c r="L1147" s="19" t="b">
        <v>0</v>
      </c>
      <c r="M1147" s="20" t="b">
        <v>0</v>
      </c>
      <c r="P1147" s="19" t="s">
        <v>105</v>
      </c>
      <c r="Q1147" s="19" t="s">
        <v>70</v>
      </c>
      <c r="AB1147" s="19" t="b">
        <v>0</v>
      </c>
      <c r="AI1147" s="21" t="b">
        <v>1</v>
      </c>
      <c r="AJ1147" s="21" t="b">
        <v>0</v>
      </c>
      <c r="AK1147" s="21" t="b">
        <v>0</v>
      </c>
      <c r="AL1147" s="21"/>
      <c r="AM1147" s="21" t="b">
        <v>1</v>
      </c>
      <c r="AN1147" s="21"/>
      <c r="AO1147" s="21"/>
      <c r="AP1147" s="21"/>
      <c r="AQ1147" s="21"/>
      <c r="AR1147" s="21"/>
      <c r="AS1147" s="21" t="b">
        <v>0</v>
      </c>
      <c r="AT1147" s="21"/>
      <c r="AU1147" s="22"/>
      <c r="AV1147" s="21"/>
      <c r="AW1147" s="21"/>
      <c r="AX1147" s="21"/>
      <c r="AY1147" s="21"/>
      <c r="AZ1147" s="21"/>
      <c r="BA1147" s="21"/>
      <c r="BB1147" s="23">
        <v>6036.0</v>
      </c>
      <c r="BC1147" s="26">
        <v>5.0</v>
      </c>
      <c r="BD1147" s="24">
        <v>2.8045081E7</v>
      </c>
      <c r="BE1147" s="19" t="s">
        <v>6693</v>
      </c>
      <c r="BF1147" s="25">
        <v>42739.0</v>
      </c>
      <c r="BG1147" s="19" t="s">
        <v>6694</v>
      </c>
      <c r="BH1147" s="19" t="s">
        <v>6695</v>
      </c>
      <c r="BI1147" s="19" t="s">
        <v>6696</v>
      </c>
      <c r="BJ1147" s="19" t="s">
        <v>193</v>
      </c>
    </row>
    <row r="1148" ht="16.5" customHeight="1">
      <c r="A1148" s="16" t="s">
        <v>6697</v>
      </c>
      <c r="B1148" s="17" t="s">
        <v>68</v>
      </c>
      <c r="C1148" s="18" t="s">
        <v>68</v>
      </c>
      <c r="D1148" s="18" t="s">
        <v>68</v>
      </c>
      <c r="E1148" s="19" t="b">
        <v>1</v>
      </c>
      <c r="F1148" s="19" t="b">
        <v>0</v>
      </c>
      <c r="G1148" s="19" t="b">
        <v>0</v>
      </c>
      <c r="H1148" s="19" t="b">
        <v>0</v>
      </c>
      <c r="I1148" s="19" t="b">
        <v>0</v>
      </c>
      <c r="J1148" s="19" t="b">
        <v>0</v>
      </c>
      <c r="K1148" s="19" t="b">
        <v>0</v>
      </c>
      <c r="L1148" s="19" t="b">
        <v>0</v>
      </c>
      <c r="M1148" s="20" t="b">
        <v>0</v>
      </c>
      <c r="O1148" s="19" t="s">
        <v>1092</v>
      </c>
      <c r="P1148" s="19" t="s">
        <v>688</v>
      </c>
      <c r="Q1148" s="19" t="s">
        <v>79</v>
      </c>
      <c r="R1148" s="19" t="s">
        <v>6698</v>
      </c>
      <c r="S1148" s="19" t="s">
        <v>6699</v>
      </c>
      <c r="AB1148" s="19" t="b">
        <v>0</v>
      </c>
      <c r="AI1148" s="21" t="b">
        <v>1</v>
      </c>
      <c r="AJ1148" s="21" t="b">
        <v>0</v>
      </c>
      <c r="AK1148" s="21" t="b">
        <v>1</v>
      </c>
      <c r="AL1148" s="21"/>
      <c r="AM1148" s="21"/>
      <c r="AN1148" s="21"/>
      <c r="AO1148" s="21"/>
      <c r="AP1148" s="21"/>
      <c r="AQ1148" s="21"/>
      <c r="AR1148" s="21"/>
      <c r="AS1148" s="21" t="b">
        <v>0</v>
      </c>
      <c r="AT1148" s="21"/>
      <c r="AU1148" s="22"/>
      <c r="AV1148" s="21"/>
      <c r="AW1148" s="21"/>
      <c r="AX1148" s="21"/>
      <c r="AY1148" s="21"/>
      <c r="AZ1148" s="21"/>
      <c r="BA1148" s="21"/>
      <c r="BB1148" s="23">
        <v>6026.0</v>
      </c>
      <c r="BC1148" s="26">
        <v>1.0</v>
      </c>
      <c r="BD1148" s="24">
        <v>3.1573981E7</v>
      </c>
      <c r="BE1148" s="19" t="s">
        <v>6700</v>
      </c>
      <c r="BF1148" s="25">
        <v>43740.0</v>
      </c>
      <c r="BG1148" s="19" t="s">
        <v>6701</v>
      </c>
      <c r="BH1148" s="19" t="s">
        <v>6702</v>
      </c>
      <c r="BI1148" s="19" t="s">
        <v>6703</v>
      </c>
      <c r="BJ1148" s="19" t="s">
        <v>3837</v>
      </c>
      <c r="BK1148" s="19" t="s">
        <v>6704</v>
      </c>
    </row>
    <row r="1149" ht="16.5" customHeight="1">
      <c r="A1149" s="16" t="s">
        <v>6705</v>
      </c>
      <c r="B1149" s="17" t="s">
        <v>68</v>
      </c>
      <c r="C1149" s="18" t="s">
        <v>68</v>
      </c>
      <c r="D1149" s="18" t="s">
        <v>68</v>
      </c>
      <c r="E1149" s="19" t="b">
        <v>1</v>
      </c>
      <c r="F1149" s="19" t="b">
        <v>0</v>
      </c>
      <c r="G1149" s="19" t="b">
        <v>0</v>
      </c>
      <c r="H1149" s="19" t="b">
        <v>0</v>
      </c>
      <c r="I1149" s="19" t="b">
        <v>0</v>
      </c>
      <c r="J1149" s="19" t="b">
        <v>0</v>
      </c>
      <c r="K1149" s="19" t="b">
        <v>0</v>
      </c>
      <c r="L1149" s="19" t="b">
        <v>0</v>
      </c>
      <c r="M1149" s="20" t="b">
        <v>0</v>
      </c>
      <c r="N1149" s="19" t="s">
        <v>234</v>
      </c>
      <c r="O1149" s="19" t="s">
        <v>346</v>
      </c>
      <c r="P1149" s="19" t="s">
        <v>1137</v>
      </c>
      <c r="Q1149" s="19" t="s">
        <v>79</v>
      </c>
      <c r="R1149" s="19" t="s">
        <v>6706</v>
      </c>
      <c r="AB1149" s="19" t="b">
        <v>0</v>
      </c>
      <c r="AI1149" s="21" t="b">
        <v>1</v>
      </c>
      <c r="AJ1149" s="21" t="b">
        <v>0</v>
      </c>
      <c r="AK1149" s="21" t="b">
        <v>1</v>
      </c>
      <c r="AL1149" s="21"/>
      <c r="AM1149" s="21" t="b">
        <v>1</v>
      </c>
      <c r="AN1149" s="21"/>
      <c r="AO1149" s="21"/>
      <c r="AP1149" s="21"/>
      <c r="AQ1149" s="21"/>
      <c r="AR1149" s="21"/>
      <c r="AS1149" s="21" t="b">
        <v>0</v>
      </c>
      <c r="AT1149" s="21"/>
      <c r="AU1149" s="22"/>
      <c r="AV1149" s="21"/>
      <c r="AW1149" s="21"/>
      <c r="AX1149" s="21"/>
      <c r="AY1149" s="21"/>
      <c r="AZ1149" s="21"/>
      <c r="BA1149" s="21" t="b">
        <v>1</v>
      </c>
      <c r="BB1149" s="23">
        <v>6023.0</v>
      </c>
      <c r="BC1149" s="26">
        <v>52.0</v>
      </c>
      <c r="BD1149" s="24">
        <v>3.2783915E7</v>
      </c>
      <c r="BE1149" s="19" t="s">
        <v>6707</v>
      </c>
      <c r="BF1149" s="25">
        <v>44057.0</v>
      </c>
      <c r="BG1149" s="19" t="s">
        <v>6708</v>
      </c>
      <c r="BH1149" s="19" t="s">
        <v>6709</v>
      </c>
      <c r="BI1149" s="19" t="s">
        <v>6710</v>
      </c>
      <c r="BJ1149" s="19" t="s">
        <v>141</v>
      </c>
      <c r="BK1149" s="19" t="s">
        <v>6711</v>
      </c>
    </row>
    <row r="1150" ht="16.5" customHeight="1">
      <c r="A1150" s="16" t="s">
        <v>6712</v>
      </c>
      <c r="B1150" s="17" t="s">
        <v>68</v>
      </c>
      <c r="C1150" s="18" t="s">
        <v>68</v>
      </c>
      <c r="D1150" s="18" t="s">
        <v>68</v>
      </c>
      <c r="E1150" s="19" t="b">
        <v>1</v>
      </c>
      <c r="F1150" s="19" t="b">
        <v>0</v>
      </c>
      <c r="G1150" s="19" t="b">
        <v>0</v>
      </c>
      <c r="H1150" s="19" t="b">
        <v>0</v>
      </c>
      <c r="I1150" s="19" t="b">
        <v>0</v>
      </c>
      <c r="J1150" s="19" t="b">
        <v>0</v>
      </c>
      <c r="K1150" s="19" t="b">
        <v>0</v>
      </c>
      <c r="L1150" s="19" t="b">
        <v>0</v>
      </c>
      <c r="M1150" s="20" t="b">
        <v>0</v>
      </c>
      <c r="N1150" s="19" t="s">
        <v>234</v>
      </c>
      <c r="O1150" s="19" t="s">
        <v>346</v>
      </c>
      <c r="P1150" s="19" t="s">
        <v>1137</v>
      </c>
      <c r="Q1150" s="19" t="s">
        <v>303</v>
      </c>
      <c r="R1150" s="19" t="s">
        <v>6706</v>
      </c>
      <c r="AB1150" s="19" t="b">
        <v>0</v>
      </c>
      <c r="AI1150" s="21" t="b">
        <v>1</v>
      </c>
      <c r="AJ1150" s="21" t="b">
        <v>0</v>
      </c>
      <c r="AK1150" s="21" t="b">
        <v>0</v>
      </c>
      <c r="AL1150" s="21"/>
      <c r="AM1150" s="21" t="b">
        <v>1</v>
      </c>
      <c r="AN1150" s="21" t="b">
        <v>1</v>
      </c>
      <c r="AO1150" s="21" t="s">
        <v>6713</v>
      </c>
      <c r="AP1150" s="21"/>
      <c r="AQ1150" s="21"/>
      <c r="AR1150" s="21"/>
      <c r="AS1150" s="21" t="b">
        <v>0</v>
      </c>
      <c r="AT1150" s="21"/>
      <c r="AU1150" s="22"/>
      <c r="AV1150" s="21"/>
      <c r="AW1150" s="21"/>
      <c r="AX1150" s="21"/>
      <c r="AY1150" s="21"/>
      <c r="AZ1150" s="21"/>
      <c r="BA1150" s="21" t="b">
        <v>1</v>
      </c>
      <c r="BB1150" s="23">
        <v>6023.0</v>
      </c>
      <c r="BC1150" s="26">
        <v>52.0</v>
      </c>
      <c r="BD1150" s="24">
        <v>3.2783915E7</v>
      </c>
      <c r="BE1150" s="19" t="s">
        <v>6707</v>
      </c>
      <c r="BF1150" s="25">
        <v>44057.0</v>
      </c>
      <c r="BG1150" s="19" t="s">
        <v>6708</v>
      </c>
      <c r="BH1150" s="19" t="s">
        <v>6709</v>
      </c>
      <c r="BI1150" s="19" t="s">
        <v>6710</v>
      </c>
      <c r="BJ1150" s="19" t="s">
        <v>141</v>
      </c>
      <c r="BK1150" s="19" t="s">
        <v>6711</v>
      </c>
    </row>
    <row r="1151" ht="16.5" customHeight="1">
      <c r="A1151" s="16" t="s">
        <v>6714</v>
      </c>
      <c r="B1151" s="17" t="s">
        <v>68</v>
      </c>
      <c r="C1151" s="18" t="s">
        <v>68</v>
      </c>
      <c r="D1151" s="18" t="s">
        <v>68</v>
      </c>
      <c r="E1151" s="19" t="b">
        <v>1</v>
      </c>
      <c r="F1151" s="19" t="b">
        <v>0</v>
      </c>
      <c r="G1151" s="19" t="b">
        <v>0</v>
      </c>
      <c r="H1151" s="19" t="b">
        <v>1</v>
      </c>
      <c r="I1151" s="19" t="b">
        <v>0</v>
      </c>
      <c r="J1151" s="19" t="b">
        <v>0</v>
      </c>
      <c r="K1151" s="19" t="b">
        <v>0</v>
      </c>
      <c r="L1151" s="19" t="b">
        <v>0</v>
      </c>
      <c r="M1151" s="20" t="b">
        <v>0</v>
      </c>
      <c r="O1151" s="32" t="s">
        <v>6715</v>
      </c>
      <c r="Q1151" s="19" t="s">
        <v>70</v>
      </c>
      <c r="R1151" s="19" t="s">
        <v>6716</v>
      </c>
      <c r="AB1151" s="19" t="b">
        <v>0</v>
      </c>
      <c r="AI1151" s="21" t="b">
        <v>1</v>
      </c>
      <c r="AJ1151" s="21" t="b">
        <v>0</v>
      </c>
      <c r="AK1151" s="21" t="b">
        <v>1</v>
      </c>
      <c r="AL1151" s="21"/>
      <c r="AM1151" s="21"/>
      <c r="AN1151" s="21"/>
      <c r="AO1151" s="21"/>
      <c r="AP1151" s="21"/>
      <c r="AQ1151" s="21"/>
      <c r="AR1151" s="21"/>
      <c r="AS1151" s="21" t="b">
        <v>0</v>
      </c>
      <c r="AT1151" s="21"/>
      <c r="AU1151" s="22"/>
      <c r="AV1151" s="21"/>
      <c r="AW1151" s="21"/>
      <c r="AX1151" s="21"/>
      <c r="AY1151" s="21"/>
      <c r="AZ1151" s="21"/>
      <c r="BA1151" s="21"/>
      <c r="BB1151" s="23">
        <v>6012.0</v>
      </c>
      <c r="BC1151" s="26">
        <v>1.0</v>
      </c>
      <c r="BD1151" s="24">
        <v>3.3309739E7</v>
      </c>
      <c r="BE1151" s="19" t="s">
        <v>6717</v>
      </c>
      <c r="BF1151" s="25">
        <v>44180.0</v>
      </c>
      <c r="BG1151" s="19" t="s">
        <v>6718</v>
      </c>
      <c r="BH1151" s="19" t="s">
        <v>6719</v>
      </c>
      <c r="BI1151" s="19" t="s">
        <v>6720</v>
      </c>
      <c r="BJ1151" s="19" t="s">
        <v>2339</v>
      </c>
      <c r="BK1151" s="19" t="s">
        <v>6721</v>
      </c>
    </row>
    <row r="1152" ht="16.5" customHeight="1">
      <c r="A1152" s="16" t="s">
        <v>6722</v>
      </c>
      <c r="B1152" s="17" t="s">
        <v>68</v>
      </c>
      <c r="C1152" s="18" t="s">
        <v>68</v>
      </c>
      <c r="D1152" s="18" t="s">
        <v>68</v>
      </c>
      <c r="E1152" s="19" t="b">
        <v>0</v>
      </c>
      <c r="F1152" s="19" t="b">
        <v>1</v>
      </c>
      <c r="G1152" s="19" t="b">
        <v>0</v>
      </c>
      <c r="H1152" s="19" t="b">
        <v>0</v>
      </c>
      <c r="I1152" s="19" t="b">
        <v>0</v>
      </c>
      <c r="J1152" s="19" t="b">
        <v>0</v>
      </c>
      <c r="K1152" s="19" t="b">
        <v>0</v>
      </c>
      <c r="L1152" s="19" t="b">
        <v>0</v>
      </c>
      <c r="M1152" s="20" t="b">
        <v>0</v>
      </c>
      <c r="O1152" s="19" t="s">
        <v>6723</v>
      </c>
      <c r="P1152" s="19" t="s">
        <v>1319</v>
      </c>
      <c r="Q1152" s="19"/>
      <c r="R1152" s="19" t="s">
        <v>6724</v>
      </c>
      <c r="X1152" s="19"/>
      <c r="Y1152" s="19" t="b">
        <f>OR(EQ(Z1152,"Yes"),EQ(AA1152,"Yes"))</f>
        <v>1</v>
      </c>
      <c r="Z1152" s="19"/>
      <c r="AA1152" s="19" t="s">
        <v>68</v>
      </c>
      <c r="AB1152" s="19" t="b">
        <v>0</v>
      </c>
      <c r="AI1152" s="21" t="b">
        <v>1</v>
      </c>
      <c r="AJ1152" s="21" t="b">
        <v>0</v>
      </c>
      <c r="AK1152" s="21" t="b">
        <v>1</v>
      </c>
      <c r="AL1152" s="21"/>
      <c r="AM1152" s="21"/>
      <c r="AN1152" s="21"/>
      <c r="AO1152" s="21"/>
      <c r="AP1152" s="21"/>
      <c r="AQ1152" s="21"/>
      <c r="AR1152" s="21"/>
      <c r="AS1152" s="21" t="b">
        <v>0</v>
      </c>
      <c r="AT1152" s="21"/>
      <c r="AU1152" s="22"/>
      <c r="AV1152" s="21"/>
      <c r="AW1152" s="21"/>
      <c r="AX1152" s="21"/>
      <c r="AY1152" s="21"/>
      <c r="AZ1152" s="21"/>
      <c r="BA1152" s="21"/>
      <c r="BB1152" s="23">
        <v>6002.0</v>
      </c>
      <c r="BC1152" s="26">
        <v>1.0</v>
      </c>
      <c r="BD1152" s="24">
        <v>3.2810439E7</v>
      </c>
      <c r="BE1152" s="19" t="s">
        <v>6725</v>
      </c>
      <c r="BF1152" s="25">
        <v>44062.0</v>
      </c>
      <c r="BG1152" s="19" t="s">
        <v>6726</v>
      </c>
      <c r="BH1152" s="19" t="s">
        <v>6727</v>
      </c>
      <c r="BI1152" s="19" t="s">
        <v>6728</v>
      </c>
      <c r="BJ1152" s="19" t="s">
        <v>141</v>
      </c>
      <c r="BK1152" s="19" t="s">
        <v>6729</v>
      </c>
    </row>
    <row r="1153" ht="16.5" customHeight="1">
      <c r="A1153" s="16" t="s">
        <v>6730</v>
      </c>
      <c r="B1153" s="17" t="s">
        <v>68</v>
      </c>
      <c r="C1153" s="18" t="s">
        <v>68</v>
      </c>
      <c r="D1153" s="18" t="s">
        <v>68</v>
      </c>
      <c r="E1153" s="19" t="b">
        <v>1</v>
      </c>
      <c r="F1153" s="19" t="b">
        <v>0</v>
      </c>
      <c r="G1153" s="19" t="b">
        <v>0</v>
      </c>
      <c r="H1153" s="19" t="b">
        <v>0</v>
      </c>
      <c r="I1153" s="19" t="b">
        <v>1</v>
      </c>
      <c r="J1153" s="19" t="b">
        <v>0</v>
      </c>
      <c r="K1153" s="19" t="b">
        <v>0</v>
      </c>
      <c r="L1153" s="19" t="b">
        <v>0</v>
      </c>
      <c r="M1153" s="20" t="b">
        <v>0</v>
      </c>
      <c r="O1153" s="19" t="s">
        <v>6731</v>
      </c>
      <c r="P1153" s="19" t="s">
        <v>105</v>
      </c>
      <c r="Q1153" s="19" t="s">
        <v>70</v>
      </c>
      <c r="R1153" s="19" t="s">
        <v>6732</v>
      </c>
      <c r="AB1153" s="19" t="b">
        <v>0</v>
      </c>
      <c r="AI1153" s="21" t="b">
        <v>1</v>
      </c>
      <c r="AJ1153" s="21" t="b">
        <v>0</v>
      </c>
      <c r="AK1153" s="21" t="b">
        <v>1</v>
      </c>
      <c r="AL1153" s="21"/>
      <c r="AM1153" s="21"/>
      <c r="AN1153" s="21"/>
      <c r="AO1153" s="21"/>
      <c r="AP1153" s="21"/>
      <c r="AQ1153" s="21"/>
      <c r="AR1153" s="21"/>
      <c r="AS1153" s="21" t="b">
        <v>0</v>
      </c>
      <c r="AT1153" s="21"/>
      <c r="AU1153" s="22"/>
      <c r="AV1153" s="21" t="b">
        <v>1</v>
      </c>
      <c r="AW1153" s="21"/>
      <c r="AX1153" s="21"/>
      <c r="AY1153" s="21"/>
      <c r="AZ1153" s="21"/>
      <c r="BA1153" s="21"/>
      <c r="BB1153" s="23">
        <v>5994.0</v>
      </c>
      <c r="BC1153" s="26">
        <v>1.0</v>
      </c>
      <c r="BD1153" s="24">
        <v>2.8360267E7</v>
      </c>
      <c r="BE1153" s="19" t="s">
        <v>6733</v>
      </c>
      <c r="BF1153" s="25">
        <v>42826.0</v>
      </c>
      <c r="BG1153" s="19" t="s">
        <v>6734</v>
      </c>
      <c r="BH1153" s="19" t="s">
        <v>6735</v>
      </c>
      <c r="BI1153" s="19" t="s">
        <v>6736</v>
      </c>
      <c r="BJ1153" s="19" t="s">
        <v>76</v>
      </c>
    </row>
    <row r="1154" ht="16.5" customHeight="1">
      <c r="A1154" s="16" t="s">
        <v>6737</v>
      </c>
      <c r="B1154" s="17" t="s">
        <v>68</v>
      </c>
      <c r="C1154" s="18" t="s">
        <v>68</v>
      </c>
      <c r="D1154" s="18" t="s">
        <v>68</v>
      </c>
      <c r="E1154" s="19" t="b">
        <v>1</v>
      </c>
      <c r="F1154" s="19" t="b">
        <v>0</v>
      </c>
      <c r="G1154" s="19" t="b">
        <v>1</v>
      </c>
      <c r="H1154" s="19" t="b">
        <v>0</v>
      </c>
      <c r="I1154" s="19" t="b">
        <v>0</v>
      </c>
      <c r="J1154" s="19" t="b">
        <v>0</v>
      </c>
      <c r="K1154" s="19" t="b">
        <v>0</v>
      </c>
      <c r="L1154" s="19" t="b">
        <v>0</v>
      </c>
      <c r="M1154" s="20" t="b">
        <v>0</v>
      </c>
      <c r="P1154" s="19" t="s">
        <v>1137</v>
      </c>
      <c r="Q1154" s="19" t="s">
        <v>79</v>
      </c>
      <c r="R1154" s="19" t="s">
        <v>6738</v>
      </c>
      <c r="S1154" s="19" t="s">
        <v>6739</v>
      </c>
      <c r="AB1154" s="19" t="b">
        <v>0</v>
      </c>
      <c r="AI1154" s="21" t="b">
        <v>1</v>
      </c>
      <c r="AJ1154" s="21" t="b">
        <v>0</v>
      </c>
      <c r="AK1154" s="21" t="b">
        <v>1</v>
      </c>
      <c r="AL1154" s="21"/>
      <c r="AM1154" s="21"/>
      <c r="AN1154" s="21"/>
      <c r="AO1154" s="21"/>
      <c r="AP1154" s="21"/>
      <c r="AQ1154" s="21"/>
      <c r="AR1154" s="21"/>
      <c r="AS1154" s="21" t="b">
        <v>0</v>
      </c>
      <c r="AT1154" s="21"/>
      <c r="AU1154" s="22"/>
      <c r="AV1154" s="21"/>
      <c r="AW1154" s="21"/>
      <c r="AX1154" s="21"/>
      <c r="AY1154" s="21"/>
      <c r="AZ1154" s="21"/>
      <c r="BA1154" s="21"/>
      <c r="BB1154" s="23">
        <v>5979.0</v>
      </c>
      <c r="BC1154" s="26">
        <v>1.0</v>
      </c>
      <c r="BD1154" s="24">
        <v>2.8957441E7</v>
      </c>
      <c r="BE1154" s="19" t="s">
        <v>6740</v>
      </c>
      <c r="BF1154" s="25">
        <v>43007.0</v>
      </c>
      <c r="BG1154" s="19" t="s">
        <v>6741</v>
      </c>
      <c r="BH1154" s="19" t="s">
        <v>6742</v>
      </c>
      <c r="BI1154" s="19" t="s">
        <v>6743</v>
      </c>
      <c r="BJ1154" s="19" t="s">
        <v>6744</v>
      </c>
    </row>
    <row r="1155" ht="16.5" customHeight="1">
      <c r="A1155" s="16" t="s">
        <v>6745</v>
      </c>
      <c r="B1155" s="17" t="s">
        <v>68</v>
      </c>
      <c r="C1155" s="18" t="s">
        <v>68</v>
      </c>
      <c r="D1155" s="18" t="s">
        <v>68</v>
      </c>
      <c r="E1155" s="19" t="b">
        <v>1</v>
      </c>
      <c r="F1155" s="19" t="b">
        <v>0</v>
      </c>
      <c r="G1155" s="19" t="b">
        <v>0</v>
      </c>
      <c r="H1155" s="19" t="b">
        <v>0</v>
      </c>
      <c r="I1155" s="19" t="b">
        <v>0</v>
      </c>
      <c r="J1155" s="19" t="b">
        <v>0</v>
      </c>
      <c r="K1155" s="19" t="b">
        <v>0</v>
      </c>
      <c r="L1155" s="19" t="b">
        <v>0</v>
      </c>
      <c r="M1155" s="20" t="b">
        <v>0</v>
      </c>
      <c r="O1155" s="19" t="s">
        <v>6746</v>
      </c>
      <c r="P1155" s="19" t="s">
        <v>491</v>
      </c>
      <c r="Q1155" s="19" t="s">
        <v>492</v>
      </c>
      <c r="R1155" s="19" t="s">
        <v>6747</v>
      </c>
      <c r="AB1155" s="19" t="b">
        <v>0</v>
      </c>
      <c r="AI1155" s="21" t="b">
        <v>1</v>
      </c>
      <c r="AJ1155" s="21" t="b">
        <v>0</v>
      </c>
      <c r="AK1155" s="21" t="b">
        <v>1</v>
      </c>
      <c r="AL1155" s="21"/>
      <c r="AM1155" s="21"/>
      <c r="AN1155" s="21"/>
      <c r="AO1155" s="21"/>
      <c r="AP1155" s="21"/>
      <c r="AQ1155" s="21"/>
      <c r="AR1155" s="21"/>
      <c r="AS1155" s="21" t="b">
        <v>0</v>
      </c>
      <c r="AT1155" s="21"/>
      <c r="AU1155" s="22"/>
      <c r="AV1155" s="21"/>
      <c r="AW1155" s="21"/>
      <c r="AX1155" s="21"/>
      <c r="AY1155" s="21"/>
      <c r="AZ1155" s="21"/>
      <c r="BA1155" s="21"/>
      <c r="BB1155" s="23">
        <v>5967.0</v>
      </c>
      <c r="BC1155" s="26">
        <v>1.0</v>
      </c>
      <c r="BD1155" s="24">
        <v>3.2680935E7</v>
      </c>
      <c r="BE1155" s="19" t="s">
        <v>6748</v>
      </c>
      <c r="BF1155" s="25">
        <v>44031.0</v>
      </c>
      <c r="BG1155" s="19" t="s">
        <v>6749</v>
      </c>
      <c r="BH1155" s="19" t="s">
        <v>6750</v>
      </c>
      <c r="BI1155" s="19" t="s">
        <v>6751</v>
      </c>
      <c r="BJ1155" s="19" t="s">
        <v>1059</v>
      </c>
      <c r="BK1155" s="19" t="s">
        <v>6752</v>
      </c>
    </row>
    <row r="1156" ht="16.5" customHeight="1">
      <c r="A1156" s="16" t="s">
        <v>6753</v>
      </c>
      <c r="B1156" s="17" t="s">
        <v>68</v>
      </c>
      <c r="C1156" s="18" t="s">
        <v>68</v>
      </c>
      <c r="D1156" s="18" t="s">
        <v>68</v>
      </c>
      <c r="E1156" s="19" t="b">
        <v>1</v>
      </c>
      <c r="F1156" s="19" t="b">
        <v>0</v>
      </c>
      <c r="G1156" s="19" t="b">
        <v>0</v>
      </c>
      <c r="H1156" s="19" t="b">
        <v>0</v>
      </c>
      <c r="I1156" s="19" t="b">
        <v>0</v>
      </c>
      <c r="J1156" s="19" t="b">
        <v>0</v>
      </c>
      <c r="K1156" s="19" t="b">
        <v>0</v>
      </c>
      <c r="L1156" s="19" t="b">
        <v>0</v>
      </c>
      <c r="M1156" s="20" t="b">
        <v>0</v>
      </c>
      <c r="P1156" s="19" t="s">
        <v>236</v>
      </c>
      <c r="Q1156" s="19" t="s">
        <v>79</v>
      </c>
      <c r="R1156" s="19" t="s">
        <v>6754</v>
      </c>
      <c r="AB1156" s="19" t="b">
        <v>0</v>
      </c>
      <c r="AI1156" s="21" t="b">
        <v>1</v>
      </c>
      <c r="AJ1156" s="21" t="b">
        <v>0</v>
      </c>
      <c r="AK1156" s="21" t="b">
        <v>1</v>
      </c>
      <c r="AL1156" s="21"/>
      <c r="AM1156" s="21"/>
      <c r="AN1156" s="21"/>
      <c r="AO1156" s="21"/>
      <c r="AP1156" s="21"/>
      <c r="AQ1156" s="21"/>
      <c r="AR1156" s="21"/>
      <c r="AS1156" s="21" t="b">
        <v>0</v>
      </c>
      <c r="AT1156" s="21"/>
      <c r="AU1156" s="22"/>
      <c r="AV1156" s="21"/>
      <c r="AW1156" s="21"/>
      <c r="AX1156" s="21"/>
      <c r="AY1156" s="21"/>
      <c r="AZ1156" s="21"/>
      <c r="BA1156" s="21"/>
      <c r="BB1156" s="23">
        <v>5953.0</v>
      </c>
      <c r="BC1156" s="26">
        <v>1.0</v>
      </c>
      <c r="BD1156" s="24">
        <v>3.1420539E7</v>
      </c>
      <c r="BE1156" s="19" t="s">
        <v>6755</v>
      </c>
      <c r="BF1156" s="25">
        <v>43697.0</v>
      </c>
      <c r="BG1156" s="19" t="s">
        <v>6756</v>
      </c>
      <c r="BH1156" s="19" t="s">
        <v>6757</v>
      </c>
      <c r="BI1156" s="19" t="s">
        <v>6758</v>
      </c>
      <c r="BJ1156" s="19" t="s">
        <v>127</v>
      </c>
    </row>
    <row r="1157" ht="16.5" customHeight="1">
      <c r="A1157" s="30" t="s">
        <v>6759</v>
      </c>
      <c r="B1157" s="28" t="s">
        <v>68</v>
      </c>
      <c r="C1157" s="17" t="s">
        <v>68</v>
      </c>
      <c r="D1157" s="17" t="s">
        <v>68</v>
      </c>
      <c r="E1157" s="29" t="b">
        <v>1</v>
      </c>
      <c r="F1157" s="29" t="b">
        <v>0</v>
      </c>
      <c r="G1157" t="b">
        <v>0</v>
      </c>
      <c r="H1157" s="29" t="b">
        <v>0</v>
      </c>
      <c r="I1157" t="b">
        <v>0</v>
      </c>
      <c r="J1157" s="19" t="b">
        <v>0</v>
      </c>
      <c r="K1157" s="19" t="b">
        <v>0</v>
      </c>
      <c r="L1157" s="19" t="b">
        <v>0</v>
      </c>
      <c r="M1157" s="26" t="b">
        <v>0</v>
      </c>
      <c r="O1157" s="30"/>
      <c r="Q1157" s="19" t="s">
        <v>303</v>
      </c>
      <c r="X1157" s="19"/>
      <c r="Y1157" s="19"/>
      <c r="Z1157" s="19"/>
      <c r="AA1157" s="19"/>
      <c r="AB1157" s="19" t="b">
        <v>0</v>
      </c>
      <c r="AC1157" s="19"/>
      <c r="AD1157" s="19"/>
      <c r="AE1157" s="19"/>
      <c r="AF1157" s="19"/>
      <c r="AG1157" s="19"/>
      <c r="AH1157" s="19"/>
      <c r="AI1157" s="21" t="b">
        <v>1</v>
      </c>
      <c r="AJ1157" s="21" t="b">
        <v>0</v>
      </c>
      <c r="AK1157" s="21" t="b">
        <v>1</v>
      </c>
      <c r="AL1157" s="21"/>
      <c r="AM1157" s="21"/>
      <c r="AN1157" s="21"/>
      <c r="AO1157" s="21"/>
      <c r="AP1157" s="21"/>
      <c r="AQ1157" s="21"/>
      <c r="AR1157" s="21"/>
      <c r="AS1157" s="21" t="b">
        <v>0</v>
      </c>
      <c r="AT1157" s="21"/>
      <c r="AU1157" s="22"/>
      <c r="AV1157" s="21"/>
      <c r="AW1157" s="21"/>
      <c r="AX1157" s="21"/>
      <c r="AY1157" s="21"/>
      <c r="AZ1157" s="21"/>
      <c r="BA1157" s="21"/>
      <c r="BB1157" s="23">
        <v>5941.0</v>
      </c>
      <c r="BC1157" s="20">
        <v>4.0</v>
      </c>
      <c r="BD1157" s="40" t="s">
        <v>6760</v>
      </c>
      <c r="BE1157" s="32" t="s">
        <v>6761</v>
      </c>
      <c r="BF1157" s="41" t="s">
        <v>6762</v>
      </c>
      <c r="BG1157" s="19" t="s">
        <v>6763</v>
      </c>
      <c r="BH1157" s="19" t="s">
        <v>6764</v>
      </c>
      <c r="BI1157" s="19" t="s">
        <v>6765</v>
      </c>
      <c r="BJ1157" s="19" t="s">
        <v>540</v>
      </c>
      <c r="BK1157" s="19" t="s">
        <v>456</v>
      </c>
    </row>
    <row r="1158" ht="16.5" customHeight="1">
      <c r="A1158" s="16" t="s">
        <v>6766</v>
      </c>
      <c r="B1158" s="17" t="s">
        <v>68</v>
      </c>
      <c r="C1158" s="18" t="s">
        <v>68</v>
      </c>
      <c r="D1158" s="18" t="s">
        <v>68</v>
      </c>
      <c r="E1158" s="19" t="b">
        <v>1</v>
      </c>
      <c r="F1158" s="19" t="b">
        <v>0</v>
      </c>
      <c r="G1158" s="19" t="b">
        <v>1</v>
      </c>
      <c r="H1158" s="19" t="b">
        <v>1</v>
      </c>
      <c r="I1158" s="19" t="b">
        <v>0</v>
      </c>
      <c r="J1158" s="19" t="b">
        <v>0</v>
      </c>
      <c r="K1158" s="19" t="b">
        <v>0</v>
      </c>
      <c r="L1158" s="19" t="b">
        <v>0</v>
      </c>
      <c r="M1158" s="20" t="b">
        <v>0</v>
      </c>
      <c r="O1158" s="19" t="s">
        <v>6767</v>
      </c>
      <c r="P1158" s="19" t="s">
        <v>69</v>
      </c>
      <c r="Q1158" s="19" t="s">
        <v>303</v>
      </c>
      <c r="AB1158" s="19" t="b">
        <v>0</v>
      </c>
      <c r="AI1158" s="21" t="b">
        <v>1</v>
      </c>
      <c r="AJ1158" s="21" t="b">
        <v>0</v>
      </c>
      <c r="AK1158" s="21" t="b">
        <v>0</v>
      </c>
      <c r="AL1158" s="21"/>
      <c r="AM1158" s="21" t="b">
        <v>1</v>
      </c>
      <c r="AN1158" s="21"/>
      <c r="AO1158" s="21"/>
      <c r="AP1158" s="21"/>
      <c r="AQ1158" s="21"/>
      <c r="AR1158" s="21"/>
      <c r="AS1158" s="21" t="b">
        <v>0</v>
      </c>
      <c r="AT1158" s="21"/>
      <c r="AU1158" s="22"/>
      <c r="AV1158" s="21"/>
      <c r="AW1158" s="21"/>
      <c r="AX1158" s="21"/>
      <c r="AY1158" s="21"/>
      <c r="AZ1158" s="21"/>
      <c r="BA1158" s="21"/>
      <c r="BB1158" s="23">
        <v>5905.0</v>
      </c>
      <c r="BC1158" s="26">
        <v>5.0</v>
      </c>
      <c r="BD1158" s="24">
        <v>2.771651E7</v>
      </c>
      <c r="BE1158" s="19" t="s">
        <v>6768</v>
      </c>
      <c r="BF1158" s="25">
        <v>42651.0</v>
      </c>
      <c r="BG1158" s="19" t="s">
        <v>6769</v>
      </c>
      <c r="BH1158" s="19" t="s">
        <v>6770</v>
      </c>
      <c r="BI1158" s="19" t="s">
        <v>6771</v>
      </c>
      <c r="BJ1158" s="19" t="s">
        <v>141</v>
      </c>
      <c r="BK1158" s="19" t="s">
        <v>6772</v>
      </c>
    </row>
    <row r="1159" ht="16.5" customHeight="1">
      <c r="A1159" s="16" t="s">
        <v>6773</v>
      </c>
      <c r="B1159" s="17" t="s">
        <v>68</v>
      </c>
      <c r="C1159" s="18" t="s">
        <v>68</v>
      </c>
      <c r="D1159" s="18" t="s">
        <v>68</v>
      </c>
      <c r="E1159" s="19" t="b">
        <v>1</v>
      </c>
      <c r="F1159" s="19" t="b">
        <v>0</v>
      </c>
      <c r="G1159" s="19" t="b">
        <v>0</v>
      </c>
      <c r="H1159" s="19" t="b">
        <v>1</v>
      </c>
      <c r="I1159" s="19" t="b">
        <v>1</v>
      </c>
      <c r="J1159" s="19" t="b">
        <v>0</v>
      </c>
      <c r="K1159" s="19" t="b">
        <v>0</v>
      </c>
      <c r="L1159" s="19" t="b">
        <v>0</v>
      </c>
      <c r="M1159" s="20" t="b">
        <v>0</v>
      </c>
      <c r="O1159" s="32" t="s">
        <v>6774</v>
      </c>
      <c r="Q1159" s="19" t="s">
        <v>70</v>
      </c>
      <c r="AB1159" s="19" t="b">
        <v>0</v>
      </c>
      <c r="AI1159" s="21" t="b">
        <v>1</v>
      </c>
      <c r="AJ1159" s="21" t="b">
        <v>0</v>
      </c>
      <c r="AK1159" s="21" t="b">
        <v>1</v>
      </c>
      <c r="AL1159" s="21"/>
      <c r="AM1159" s="21"/>
      <c r="AN1159" s="21"/>
      <c r="AO1159" s="21"/>
      <c r="AP1159" s="21"/>
      <c r="AQ1159" s="21"/>
      <c r="AR1159" s="21"/>
      <c r="AS1159" s="21" t="b">
        <v>0</v>
      </c>
      <c r="AT1159" s="21"/>
      <c r="AU1159" s="22"/>
      <c r="AV1159" s="21" t="b">
        <v>1</v>
      </c>
      <c r="AW1159" s="21"/>
      <c r="AX1159" s="21"/>
      <c r="AY1159" s="21"/>
      <c r="AZ1159" s="21"/>
      <c r="BA1159" s="21"/>
      <c r="BB1159" s="23">
        <v>5893.0</v>
      </c>
      <c r="BC1159" s="26">
        <v>1.0</v>
      </c>
      <c r="BD1159" s="24">
        <v>3.193273E7</v>
      </c>
      <c r="BE1159" s="19" t="s">
        <v>6775</v>
      </c>
      <c r="BF1159" s="25">
        <v>43845.0</v>
      </c>
      <c r="BG1159" s="19" t="s">
        <v>6776</v>
      </c>
      <c r="BH1159" s="19" t="s">
        <v>6777</v>
      </c>
      <c r="BI1159" s="19" t="s">
        <v>6778</v>
      </c>
      <c r="BJ1159" s="19" t="s">
        <v>2501</v>
      </c>
    </row>
    <row r="1160" ht="16.5" customHeight="1">
      <c r="A1160" s="16" t="s">
        <v>6779</v>
      </c>
      <c r="B1160" s="17" t="s">
        <v>68</v>
      </c>
      <c r="C1160" s="18" t="s">
        <v>68</v>
      </c>
      <c r="D1160" s="18" t="s">
        <v>68</v>
      </c>
      <c r="E1160" s="19" t="b">
        <v>1</v>
      </c>
      <c r="F1160" s="19" t="b">
        <v>0</v>
      </c>
      <c r="G1160" s="19" t="b">
        <v>1</v>
      </c>
      <c r="H1160" s="19" t="b">
        <v>0</v>
      </c>
      <c r="I1160" s="19" t="b">
        <v>0</v>
      </c>
      <c r="J1160" s="19" t="b">
        <v>0</v>
      </c>
      <c r="K1160" s="19" t="b">
        <v>0</v>
      </c>
      <c r="L1160" s="19" t="b">
        <v>0</v>
      </c>
      <c r="M1160" s="20" t="b">
        <v>0</v>
      </c>
      <c r="O1160" s="30"/>
      <c r="Q1160" s="19" t="s">
        <v>79</v>
      </c>
      <c r="AB1160" s="19" t="b">
        <v>0</v>
      </c>
      <c r="AI1160" s="21" t="b">
        <v>1</v>
      </c>
      <c r="AJ1160" s="21" t="b">
        <v>0</v>
      </c>
      <c r="AK1160" s="21" t="b">
        <v>0</v>
      </c>
      <c r="AL1160" s="21"/>
      <c r="AM1160" s="21" t="b">
        <v>1</v>
      </c>
      <c r="AN1160" s="21"/>
      <c r="AO1160" s="21"/>
      <c r="AP1160" s="21"/>
      <c r="AQ1160" s="21"/>
      <c r="AR1160" s="21"/>
      <c r="AS1160" s="21" t="b">
        <v>0</v>
      </c>
      <c r="AT1160" s="21"/>
      <c r="AU1160" s="22"/>
      <c r="AV1160" s="21"/>
      <c r="AW1160" s="21"/>
      <c r="AX1160" s="21"/>
      <c r="AY1160" s="21"/>
      <c r="AZ1160" s="21"/>
      <c r="BA1160" s="21"/>
      <c r="BB1160" s="23">
        <v>5889.0</v>
      </c>
      <c r="BC1160" s="26">
        <v>2.0</v>
      </c>
      <c r="BD1160" s="24">
        <v>3.0018341E7</v>
      </c>
      <c r="BE1160" s="19" t="s">
        <v>6780</v>
      </c>
      <c r="BF1160" s="25">
        <v>43300.0</v>
      </c>
      <c r="BG1160" s="19" t="s">
        <v>6781</v>
      </c>
      <c r="BH1160" s="19" t="s">
        <v>6782</v>
      </c>
      <c r="BI1160" s="19" t="s">
        <v>6783</v>
      </c>
      <c r="BJ1160" s="19" t="s">
        <v>127</v>
      </c>
    </row>
    <row r="1161" ht="16.5" customHeight="1">
      <c r="A1161" s="32" t="s">
        <v>6784</v>
      </c>
      <c r="B1161" s="28" t="s">
        <v>68</v>
      </c>
      <c r="C1161" s="17" t="s">
        <v>88</v>
      </c>
      <c r="D1161" s="17" t="s">
        <v>88</v>
      </c>
      <c r="E1161" s="19" t="b">
        <v>1</v>
      </c>
      <c r="F1161" s="29" t="b">
        <v>0</v>
      </c>
      <c r="G1161" t="b">
        <v>0</v>
      </c>
      <c r="H1161" s="19" t="b">
        <v>1</v>
      </c>
      <c r="I1161" t="b">
        <v>0</v>
      </c>
      <c r="J1161" s="19" t="b">
        <v>0</v>
      </c>
      <c r="K1161" s="19" t="b">
        <v>0</v>
      </c>
      <c r="L1161" s="19" t="b">
        <v>0</v>
      </c>
      <c r="M1161" s="26" t="b">
        <v>0</v>
      </c>
      <c r="O1161" s="30"/>
      <c r="P1161" s="19" t="s">
        <v>105</v>
      </c>
      <c r="Q1161" s="19"/>
      <c r="X1161" s="19"/>
      <c r="Y1161" s="19"/>
      <c r="Z1161" s="19"/>
      <c r="AA1161" s="19"/>
      <c r="AB1161" s="19" t="b">
        <v>0</v>
      </c>
      <c r="AC1161" s="19"/>
      <c r="AD1161" s="19"/>
      <c r="AE1161" s="19"/>
      <c r="AF1161" s="19"/>
      <c r="AG1161" s="19"/>
      <c r="AH1161" s="19"/>
      <c r="AI1161" s="21" t="b">
        <v>0</v>
      </c>
      <c r="AJ1161" s="21" t="b">
        <v>0</v>
      </c>
      <c r="AK1161" s="21" t="b">
        <v>0</v>
      </c>
      <c r="AL1161" s="21"/>
      <c r="AM1161" s="21"/>
      <c r="AN1161" s="21"/>
      <c r="AO1161" s="21"/>
      <c r="AP1161" s="21"/>
      <c r="AQ1161" s="21"/>
      <c r="AR1161" s="21"/>
      <c r="AS1161" s="21" t="b">
        <v>1</v>
      </c>
      <c r="AT1161" s="21"/>
      <c r="AU1161" s="22"/>
      <c r="AV1161" s="21"/>
      <c r="AW1161" s="21"/>
      <c r="AX1161" s="21"/>
      <c r="AY1161" s="21"/>
      <c r="AZ1161" s="21"/>
      <c r="BA1161" s="21"/>
      <c r="BB1161" s="23">
        <v>5882.0</v>
      </c>
      <c r="BC1161" s="20"/>
      <c r="BD1161" s="24"/>
      <c r="BE1161" s="32"/>
      <c r="BF1161" s="33"/>
      <c r="BG1161" s="19" t="s">
        <v>6785</v>
      </c>
      <c r="BH1161" s="19" t="s">
        <v>6786</v>
      </c>
      <c r="BI1161" s="19"/>
      <c r="BK1161" s="19"/>
    </row>
    <row r="1162" ht="16.5" customHeight="1">
      <c r="A1162" s="32" t="s">
        <v>6787</v>
      </c>
      <c r="B1162" s="28" t="s">
        <v>68</v>
      </c>
      <c r="C1162" s="17" t="s">
        <v>68</v>
      </c>
      <c r="D1162" s="17" t="s">
        <v>68</v>
      </c>
      <c r="E1162" s="19" t="b">
        <v>1</v>
      </c>
      <c r="F1162" s="29" t="b">
        <v>0</v>
      </c>
      <c r="G1162" t="b">
        <v>0</v>
      </c>
      <c r="H1162" s="19" t="b">
        <v>1</v>
      </c>
      <c r="I1162" t="b">
        <v>0</v>
      </c>
      <c r="J1162" s="19" t="b">
        <v>0</v>
      </c>
      <c r="K1162" s="19" t="b">
        <v>0</v>
      </c>
      <c r="L1162" s="19" t="b">
        <v>0</v>
      </c>
      <c r="M1162" s="26" t="b">
        <v>0</v>
      </c>
      <c r="O1162" s="30"/>
      <c r="P1162" s="19" t="s">
        <v>105</v>
      </c>
      <c r="Q1162" s="19"/>
      <c r="X1162" s="19"/>
      <c r="Y1162" s="19"/>
      <c r="Z1162" s="19"/>
      <c r="AA1162" s="19"/>
      <c r="AB1162" s="19" t="b">
        <v>0</v>
      </c>
      <c r="AC1162" s="19"/>
      <c r="AD1162" s="19"/>
      <c r="AE1162" s="19"/>
      <c r="AF1162" s="19"/>
      <c r="AG1162" s="19"/>
      <c r="AH1162" s="19"/>
      <c r="AI1162" s="21" t="b">
        <v>0</v>
      </c>
      <c r="AJ1162" s="21" t="b">
        <v>0</v>
      </c>
      <c r="AK1162" s="21" t="b">
        <v>0</v>
      </c>
      <c r="AL1162" s="21"/>
      <c r="AM1162" s="21"/>
      <c r="AN1162" s="21"/>
      <c r="AO1162" s="21"/>
      <c r="AP1162" s="21"/>
      <c r="AQ1162" s="21"/>
      <c r="AR1162" s="21"/>
      <c r="AS1162" s="21" t="b">
        <v>1</v>
      </c>
      <c r="AT1162" s="21"/>
      <c r="AU1162" s="22"/>
      <c r="AV1162" s="21"/>
      <c r="AW1162" s="21"/>
      <c r="AX1162" s="21"/>
      <c r="AY1162" s="21"/>
      <c r="AZ1162" s="21"/>
      <c r="BA1162" s="21"/>
      <c r="BB1162" s="23">
        <v>6068.0</v>
      </c>
      <c r="BC1162" s="20">
        <v>6.0</v>
      </c>
      <c r="BD1162" s="24">
        <v>3.1848347E7</v>
      </c>
      <c r="BE1162" s="32" t="s">
        <v>6788</v>
      </c>
      <c r="BF1162" s="33">
        <v>43816.0</v>
      </c>
      <c r="BG1162" s="19" t="s">
        <v>6789</v>
      </c>
      <c r="BH1162" s="19" t="s">
        <v>6790</v>
      </c>
      <c r="BI1162" s="19"/>
      <c r="BK1162" s="19"/>
    </row>
    <row r="1163" ht="16.5" customHeight="1">
      <c r="A1163" s="16" t="s">
        <v>6791</v>
      </c>
      <c r="B1163" s="17" t="s">
        <v>68</v>
      </c>
      <c r="C1163" s="18" t="s">
        <v>68</v>
      </c>
      <c r="D1163" s="18" t="s">
        <v>68</v>
      </c>
      <c r="E1163" s="19" t="b">
        <v>0</v>
      </c>
      <c r="F1163" s="19" t="b">
        <v>1</v>
      </c>
      <c r="G1163" s="19" t="b">
        <v>0</v>
      </c>
      <c r="H1163" s="19" t="b">
        <v>0</v>
      </c>
      <c r="I1163" s="19" t="b">
        <v>0</v>
      </c>
      <c r="J1163" s="19" t="b">
        <v>0</v>
      </c>
      <c r="K1163" s="19" t="b">
        <v>0</v>
      </c>
      <c r="L1163" s="19" t="b">
        <v>0</v>
      </c>
      <c r="M1163" s="20" t="b">
        <v>0</v>
      </c>
      <c r="O1163" s="30"/>
      <c r="X1163" s="19"/>
      <c r="Y1163" s="19" t="b">
        <f>OR(EQ(Z1163,"Yes"),EQ(AA1163,"Yes"))</f>
        <v>0</v>
      </c>
      <c r="Z1163" s="19"/>
      <c r="AA1163" s="19" t="s">
        <v>88</v>
      </c>
      <c r="AB1163" s="19" t="b">
        <v>0</v>
      </c>
      <c r="AI1163" s="21" t="b">
        <v>1</v>
      </c>
      <c r="AJ1163" s="21" t="b">
        <v>0</v>
      </c>
      <c r="AK1163" s="21" t="b">
        <v>1</v>
      </c>
      <c r="AL1163" s="21"/>
      <c r="AM1163" s="21"/>
      <c r="AN1163" s="21"/>
      <c r="AO1163" s="21"/>
      <c r="AP1163" s="21"/>
      <c r="AQ1163" s="21"/>
      <c r="AR1163" s="21"/>
      <c r="AS1163" s="21" t="b">
        <v>0</v>
      </c>
      <c r="AT1163" s="21"/>
      <c r="AU1163" s="22"/>
      <c r="AV1163" s="21"/>
      <c r="AW1163" s="21"/>
      <c r="AX1163" s="21"/>
      <c r="AY1163" s="21"/>
      <c r="AZ1163" s="21"/>
      <c r="BA1163" s="21"/>
      <c r="BB1163" s="23">
        <v>5862.0</v>
      </c>
      <c r="BC1163" s="26">
        <v>1.0</v>
      </c>
      <c r="BD1163" s="24">
        <v>2.8652613E7</v>
      </c>
      <c r="BE1163" s="19" t="s">
        <v>6792</v>
      </c>
      <c r="BF1163" s="25">
        <v>42914.0</v>
      </c>
      <c r="BG1163" s="19" t="s">
        <v>6793</v>
      </c>
      <c r="BH1163" s="19" t="s">
        <v>6794</v>
      </c>
      <c r="BI1163" s="19" t="s">
        <v>6795</v>
      </c>
      <c r="BJ1163" s="19" t="s">
        <v>127</v>
      </c>
    </row>
    <row r="1164" ht="16.5" customHeight="1">
      <c r="A1164" s="16" t="s">
        <v>6796</v>
      </c>
      <c r="B1164" s="17" t="s">
        <v>68</v>
      </c>
      <c r="C1164" s="18" t="s">
        <v>68</v>
      </c>
      <c r="D1164" s="18" t="s">
        <v>68</v>
      </c>
      <c r="E1164" s="19" t="b">
        <v>1</v>
      </c>
      <c r="F1164" s="19" t="b">
        <v>0</v>
      </c>
      <c r="G1164" s="19" t="b">
        <v>0</v>
      </c>
      <c r="H1164" s="19" t="b">
        <v>0</v>
      </c>
      <c r="I1164" s="19" t="b">
        <v>0</v>
      </c>
      <c r="J1164" s="19" t="b">
        <v>0</v>
      </c>
      <c r="K1164" s="19" t="b">
        <v>0</v>
      </c>
      <c r="L1164" s="19" t="b">
        <v>0</v>
      </c>
      <c r="M1164" s="20" t="b">
        <v>0</v>
      </c>
      <c r="P1164" s="19" t="s">
        <v>6797</v>
      </c>
      <c r="Q1164" s="19" t="s">
        <v>1180</v>
      </c>
      <c r="S1164" s="19" t="s">
        <v>6798</v>
      </c>
      <c r="AB1164" s="19" t="b">
        <v>0</v>
      </c>
      <c r="AI1164" s="21" t="b">
        <v>1</v>
      </c>
      <c r="AJ1164" s="21" t="b">
        <v>0</v>
      </c>
      <c r="AK1164" s="21" t="b">
        <v>0</v>
      </c>
      <c r="AL1164" s="21"/>
      <c r="AM1164" s="21" t="b">
        <v>1</v>
      </c>
      <c r="AN1164" s="21"/>
      <c r="AO1164" s="21"/>
      <c r="AP1164" s="21"/>
      <c r="AQ1164" s="21"/>
      <c r="AR1164" s="21"/>
      <c r="AS1164" s="21" t="b">
        <v>0</v>
      </c>
      <c r="AT1164" s="21"/>
      <c r="AU1164" s="22"/>
      <c r="AV1164" s="21"/>
      <c r="AW1164" s="21"/>
      <c r="AX1164" s="21"/>
      <c r="AY1164" s="21"/>
      <c r="AZ1164" s="21"/>
      <c r="BA1164" s="21"/>
      <c r="BB1164" s="23">
        <v>5850.0</v>
      </c>
      <c r="BC1164" s="26">
        <v>5.0</v>
      </c>
      <c r="BD1164" s="24">
        <v>3.2420869E7</v>
      </c>
      <c r="BE1164" s="19" t="s">
        <v>6799</v>
      </c>
      <c r="BF1164" s="25">
        <v>43970.0</v>
      </c>
      <c r="BG1164" s="19" t="s">
        <v>6800</v>
      </c>
      <c r="BH1164" s="19" t="s">
        <v>6801</v>
      </c>
      <c r="BI1164" s="19" t="s">
        <v>6802</v>
      </c>
      <c r="BJ1164" s="19" t="s">
        <v>989</v>
      </c>
      <c r="BK1164" s="19" t="s">
        <v>6803</v>
      </c>
    </row>
    <row r="1165" ht="16.5" customHeight="1">
      <c r="A1165" s="34" t="s">
        <v>6804</v>
      </c>
      <c r="B1165" s="28" t="s">
        <v>68</v>
      </c>
      <c r="C1165" s="28" t="s">
        <v>68</v>
      </c>
      <c r="D1165" s="17" t="s">
        <v>68</v>
      </c>
      <c r="E1165" s="19" t="b">
        <v>0</v>
      </c>
      <c r="F1165" s="29" t="b">
        <v>0</v>
      </c>
      <c r="G1165" t="b">
        <v>0</v>
      </c>
      <c r="H1165" s="29" t="b">
        <v>0</v>
      </c>
      <c r="I1165" t="b">
        <v>0</v>
      </c>
      <c r="J1165" s="19" t="b">
        <v>0</v>
      </c>
      <c r="K1165" s="19" t="b">
        <v>1</v>
      </c>
      <c r="L1165" s="19" t="b">
        <v>0</v>
      </c>
      <c r="M1165" s="26" t="b">
        <v>0</v>
      </c>
      <c r="O1165" s="30"/>
      <c r="Q1165" s="19"/>
      <c r="X1165" s="19"/>
      <c r="Y1165" s="19"/>
      <c r="Z1165" s="19"/>
      <c r="AA1165" s="19"/>
      <c r="AB1165" s="19" t="b">
        <v>0</v>
      </c>
      <c r="AC1165" s="19" t="s">
        <v>6805</v>
      </c>
      <c r="AD1165" s="19"/>
      <c r="AE1165" s="19"/>
      <c r="AF1165" s="19" t="s">
        <v>118</v>
      </c>
      <c r="AG1165" s="19"/>
      <c r="AH1165" s="19"/>
      <c r="AI1165" s="21" t="b">
        <v>0</v>
      </c>
      <c r="AJ1165" s="21" t="b">
        <v>0</v>
      </c>
      <c r="AK1165" s="21" t="b">
        <v>1</v>
      </c>
      <c r="AL1165" s="21"/>
      <c r="AM1165" s="21"/>
      <c r="AN1165" s="21"/>
      <c r="AO1165" s="21"/>
      <c r="AP1165" s="21"/>
      <c r="AQ1165" s="21"/>
      <c r="AR1165" s="21"/>
      <c r="AS1165" s="21" t="b">
        <v>1</v>
      </c>
      <c r="AT1165" s="21"/>
      <c r="AU1165" s="22"/>
      <c r="AV1165" s="21"/>
      <c r="AW1165" s="21"/>
      <c r="AX1165" s="21"/>
      <c r="AY1165" s="21"/>
      <c r="AZ1165" s="21"/>
      <c r="BA1165" s="21"/>
      <c r="BB1165" s="55">
        <v>1263676.0</v>
      </c>
      <c r="BC1165" s="20">
        <v>1.0</v>
      </c>
      <c r="BD1165" s="24">
        <v>3.5389781E7</v>
      </c>
      <c r="BE1165" s="32" t="s">
        <v>6806</v>
      </c>
      <c r="BF1165" s="33">
        <v>44659.0</v>
      </c>
      <c r="BG1165" s="19" t="s">
        <v>6807</v>
      </c>
      <c r="BH1165" s="19"/>
      <c r="BI1165" s="19"/>
      <c r="BK1165" s="19"/>
    </row>
    <row r="1166" ht="16.5" customHeight="1">
      <c r="A1166" s="16" t="s">
        <v>6808</v>
      </c>
      <c r="B1166" s="17" t="s">
        <v>68</v>
      </c>
      <c r="C1166" s="18" t="s">
        <v>68</v>
      </c>
      <c r="D1166" s="18" t="s">
        <v>68</v>
      </c>
      <c r="E1166" s="19" t="b">
        <v>0</v>
      </c>
      <c r="F1166" s="19" t="b">
        <v>1</v>
      </c>
      <c r="G1166" s="19" t="b">
        <v>0</v>
      </c>
      <c r="H1166" s="19" t="b">
        <v>0</v>
      </c>
      <c r="I1166" s="19" t="b">
        <v>0</v>
      </c>
      <c r="J1166" s="19" t="b">
        <v>0</v>
      </c>
      <c r="K1166" s="19" t="b">
        <v>0</v>
      </c>
      <c r="L1166" s="19" t="b">
        <v>0</v>
      </c>
      <c r="M1166" s="20" t="b">
        <v>1</v>
      </c>
      <c r="N1166" s="19" t="s">
        <v>234</v>
      </c>
      <c r="O1166" s="19" t="s">
        <v>6809</v>
      </c>
      <c r="P1166" s="19" t="s">
        <v>855</v>
      </c>
      <c r="Q1166" s="19"/>
      <c r="R1166" s="19" t="s">
        <v>6810</v>
      </c>
      <c r="X1166" s="19"/>
      <c r="Y1166" s="19" t="b">
        <f>OR(EQ(Z1166,"Yes"),EQ(AA1166,"Yes"))</f>
        <v>1</v>
      </c>
      <c r="Z1166" s="19"/>
      <c r="AA1166" s="19" t="s">
        <v>68</v>
      </c>
      <c r="AB1166" s="19" t="b">
        <v>0</v>
      </c>
      <c r="AI1166" s="21" t="b">
        <v>1</v>
      </c>
      <c r="AJ1166" s="21" t="b">
        <v>0</v>
      </c>
      <c r="AK1166" s="21" t="b">
        <v>1</v>
      </c>
      <c r="AL1166" s="21"/>
      <c r="AM1166" s="21"/>
      <c r="AN1166" s="21"/>
      <c r="AO1166" s="21"/>
      <c r="AP1166" s="21"/>
      <c r="AQ1166" s="21"/>
      <c r="AR1166" s="21"/>
      <c r="AS1166" s="21" t="b">
        <v>0</v>
      </c>
      <c r="AT1166" s="21"/>
      <c r="AU1166" s="22"/>
      <c r="AV1166" s="21"/>
      <c r="AW1166" s="21"/>
      <c r="AX1166" s="21"/>
      <c r="AY1166" s="21"/>
      <c r="AZ1166" s="21"/>
      <c r="BA1166" s="21"/>
      <c r="BB1166" s="23">
        <v>5815.0</v>
      </c>
      <c r="BC1166" s="26">
        <v>1.0</v>
      </c>
      <c r="BD1166" s="24">
        <v>3.2433953E7</v>
      </c>
      <c r="BE1166" s="19" t="s">
        <v>6811</v>
      </c>
      <c r="BF1166" s="25">
        <v>43972.0</v>
      </c>
      <c r="BG1166" s="19" t="s">
        <v>6812</v>
      </c>
      <c r="BH1166" s="19" t="s">
        <v>6813</v>
      </c>
      <c r="BI1166" s="19" t="s">
        <v>6814</v>
      </c>
      <c r="BJ1166" s="19" t="s">
        <v>809</v>
      </c>
      <c r="BK1166" s="19" t="s">
        <v>6815</v>
      </c>
    </row>
    <row r="1167" ht="16.5" customHeight="1">
      <c r="A1167" s="32" t="s">
        <v>6816</v>
      </c>
      <c r="B1167" s="28" t="s">
        <v>68</v>
      </c>
      <c r="C1167" s="17" t="s">
        <v>88</v>
      </c>
      <c r="D1167" s="17" t="s">
        <v>88</v>
      </c>
      <c r="E1167" s="19" t="b">
        <v>1</v>
      </c>
      <c r="F1167" s="29" t="b">
        <v>0</v>
      </c>
      <c r="G1167" t="b">
        <v>0</v>
      </c>
      <c r="H1167" s="19" t="b">
        <v>1</v>
      </c>
      <c r="I1167" t="b">
        <v>0</v>
      </c>
      <c r="J1167" s="19" t="b">
        <v>0</v>
      </c>
      <c r="K1167" s="19" t="b">
        <v>0</v>
      </c>
      <c r="L1167" s="19" t="b">
        <v>0</v>
      </c>
      <c r="M1167" s="26" t="b">
        <v>0</v>
      </c>
      <c r="O1167" s="30"/>
      <c r="P1167" s="19" t="s">
        <v>236</v>
      </c>
      <c r="Q1167" s="19"/>
      <c r="X1167" s="19"/>
      <c r="Y1167" s="19"/>
      <c r="Z1167" s="19"/>
      <c r="AA1167" s="19"/>
      <c r="AB1167" s="19" t="b">
        <v>0</v>
      </c>
      <c r="AC1167" s="19"/>
      <c r="AD1167" s="19"/>
      <c r="AE1167" s="19"/>
      <c r="AF1167" s="19"/>
      <c r="AG1167" s="19"/>
      <c r="AH1167" s="19"/>
      <c r="AI1167" s="21" t="b">
        <v>0</v>
      </c>
      <c r="AJ1167" s="21" t="b">
        <v>0</v>
      </c>
      <c r="AK1167" s="21" t="b">
        <v>0</v>
      </c>
      <c r="AL1167" s="21"/>
      <c r="AM1167" s="21"/>
      <c r="AN1167" s="21"/>
      <c r="AO1167" s="21"/>
      <c r="AP1167" s="21"/>
      <c r="AQ1167" s="21"/>
      <c r="AR1167" s="21"/>
      <c r="AS1167" s="21" t="b">
        <v>1</v>
      </c>
      <c r="AT1167" s="21"/>
      <c r="AU1167" s="22"/>
      <c r="AV1167" s="21"/>
      <c r="AW1167" s="21"/>
      <c r="AX1167" s="21"/>
      <c r="AY1167" s="21"/>
      <c r="AZ1167" s="21"/>
      <c r="BA1167" s="21"/>
      <c r="BB1167" s="23">
        <v>5812.0</v>
      </c>
      <c r="BC1167" s="20"/>
      <c r="BD1167" s="24"/>
      <c r="BE1167" s="32"/>
      <c r="BF1167" s="33"/>
      <c r="BG1167" s="19" t="s">
        <v>6817</v>
      </c>
      <c r="BH1167" s="19" t="s">
        <v>6818</v>
      </c>
      <c r="BI1167" s="19"/>
      <c r="BK1167" s="19"/>
    </row>
    <row r="1168" ht="16.5" customHeight="1">
      <c r="A1168" s="16" t="s">
        <v>6819</v>
      </c>
      <c r="B1168" s="17" t="s">
        <v>68</v>
      </c>
      <c r="C1168" s="18" t="s">
        <v>68</v>
      </c>
      <c r="D1168" s="18" t="s">
        <v>68</v>
      </c>
      <c r="E1168" s="19" t="b">
        <v>1</v>
      </c>
      <c r="F1168" s="19" t="b">
        <v>0</v>
      </c>
      <c r="G1168" s="19" t="b">
        <v>0</v>
      </c>
      <c r="H1168" s="19" t="b">
        <v>0</v>
      </c>
      <c r="I1168" s="19" t="b">
        <v>0</v>
      </c>
      <c r="J1168" s="19" t="b">
        <v>0</v>
      </c>
      <c r="K1168" s="19" t="b">
        <v>0</v>
      </c>
      <c r="L1168" s="19" t="b">
        <v>0</v>
      </c>
      <c r="M1168" s="20" t="b">
        <v>0</v>
      </c>
      <c r="P1168" s="19" t="s">
        <v>6820</v>
      </c>
      <c r="Q1168" s="19" t="s">
        <v>6821</v>
      </c>
      <c r="S1168" s="19" t="s">
        <v>2244</v>
      </c>
      <c r="AB1168" s="19" t="b">
        <v>0</v>
      </c>
      <c r="AI1168" s="21" t="b">
        <v>1</v>
      </c>
      <c r="AJ1168" s="21" t="b">
        <v>0</v>
      </c>
      <c r="AK1168" s="21" t="b">
        <v>0</v>
      </c>
      <c r="AL1168" s="21"/>
      <c r="AM1168" s="21" t="b">
        <v>1</v>
      </c>
      <c r="AN1168" s="21"/>
      <c r="AO1168" s="21"/>
      <c r="AP1168" s="21"/>
      <c r="AQ1168" s="21"/>
      <c r="AR1168" s="21"/>
      <c r="AS1168" s="21" t="b">
        <v>0</v>
      </c>
      <c r="AT1168" s="21"/>
      <c r="AU1168" s="22"/>
      <c r="AV1168" s="21"/>
      <c r="AW1168" s="21"/>
      <c r="AX1168" s="21"/>
      <c r="AY1168" s="21"/>
      <c r="AZ1168" s="21"/>
      <c r="BA1168" s="21"/>
      <c r="BB1168" s="23">
        <v>5776.0</v>
      </c>
      <c r="BC1168" s="26">
        <v>9.0</v>
      </c>
      <c r="BD1168" s="24">
        <v>3.1091459E7</v>
      </c>
      <c r="BE1168" s="19" t="s">
        <v>6822</v>
      </c>
      <c r="BF1168" s="25">
        <v>43601.0</v>
      </c>
      <c r="BG1168" s="19" t="s">
        <v>6823</v>
      </c>
      <c r="BH1168" s="19" t="s">
        <v>6824</v>
      </c>
      <c r="BI1168" s="19" t="s">
        <v>6825</v>
      </c>
      <c r="BJ1168" s="19" t="s">
        <v>809</v>
      </c>
      <c r="BK1168" s="19" t="s">
        <v>6826</v>
      </c>
    </row>
    <row r="1169" ht="16.5" customHeight="1">
      <c r="A1169" s="30" t="s">
        <v>6827</v>
      </c>
      <c r="B1169" s="28" t="s">
        <v>68</v>
      </c>
      <c r="C1169" s="17" t="s">
        <v>68</v>
      </c>
      <c r="D1169" s="17" t="s">
        <v>68</v>
      </c>
      <c r="E1169" s="29" t="b">
        <v>1</v>
      </c>
      <c r="F1169" s="29" t="b">
        <v>0</v>
      </c>
      <c r="G1169" t="b">
        <v>0</v>
      </c>
      <c r="H1169" s="29" t="b">
        <v>0</v>
      </c>
      <c r="I1169" t="b">
        <v>0</v>
      </c>
      <c r="J1169" s="19" t="b">
        <v>0</v>
      </c>
      <c r="K1169" s="19" t="b">
        <v>0</v>
      </c>
      <c r="L1169" s="19" t="b">
        <v>0</v>
      </c>
      <c r="M1169" s="26" t="b">
        <v>0</v>
      </c>
      <c r="O1169" s="30"/>
      <c r="Q1169" s="19" t="s">
        <v>79</v>
      </c>
      <c r="X1169" s="19"/>
      <c r="Y1169" s="19"/>
      <c r="Z1169" s="19"/>
      <c r="AA1169" s="19"/>
      <c r="AB1169" s="19" t="b">
        <v>0</v>
      </c>
      <c r="AC1169" s="19"/>
      <c r="AD1169" s="19"/>
      <c r="AE1169" s="19"/>
      <c r="AF1169" s="19"/>
      <c r="AG1169" s="19"/>
      <c r="AH1169" s="19"/>
      <c r="AI1169" s="21" t="b">
        <v>1</v>
      </c>
      <c r="AJ1169" s="21" t="b">
        <v>0</v>
      </c>
      <c r="AK1169" s="21" t="b">
        <v>0</v>
      </c>
      <c r="AL1169" s="21"/>
      <c r="AM1169" s="21" t="b">
        <v>1</v>
      </c>
      <c r="AN1169" s="21"/>
      <c r="AO1169" s="21"/>
      <c r="AP1169" s="21"/>
      <c r="AQ1169" s="21"/>
      <c r="AR1169" s="21"/>
      <c r="AS1169" s="21" t="b">
        <v>0</v>
      </c>
      <c r="AT1169" s="21"/>
      <c r="AU1169" s="22"/>
      <c r="AV1169" s="21"/>
      <c r="AW1169" s="21"/>
      <c r="AX1169" s="21"/>
      <c r="AY1169" s="21"/>
      <c r="AZ1169" s="21"/>
      <c r="BA1169" s="21"/>
      <c r="BB1169" s="23">
        <v>5769.0</v>
      </c>
      <c r="BC1169" s="20">
        <v>7.0</v>
      </c>
      <c r="BD1169" s="40" t="s">
        <v>6828</v>
      </c>
      <c r="BE1169" s="32" t="s">
        <v>6829</v>
      </c>
      <c r="BF1169" s="41" t="s">
        <v>554</v>
      </c>
      <c r="BG1169" s="19" t="s">
        <v>6830</v>
      </c>
      <c r="BH1169" s="19" t="s">
        <v>6831</v>
      </c>
      <c r="BI1169" s="19" t="s">
        <v>6832</v>
      </c>
      <c r="BJ1169" s="19" t="s">
        <v>76</v>
      </c>
      <c r="BK1169" s="19" t="s">
        <v>456</v>
      </c>
    </row>
    <row r="1170" ht="16.5" customHeight="1">
      <c r="A1170" s="16" t="s">
        <v>6833</v>
      </c>
      <c r="B1170" s="17" t="s">
        <v>68</v>
      </c>
      <c r="C1170" s="18" t="s">
        <v>68</v>
      </c>
      <c r="D1170" s="18" t="s">
        <v>68</v>
      </c>
      <c r="E1170" s="19" t="b">
        <v>1</v>
      </c>
      <c r="F1170" s="19" t="b">
        <v>0</v>
      </c>
      <c r="G1170" s="19" t="b">
        <v>0</v>
      </c>
      <c r="H1170" s="19" t="b">
        <v>1</v>
      </c>
      <c r="I1170" s="19" t="b">
        <v>1</v>
      </c>
      <c r="J1170" s="19" t="b">
        <v>1</v>
      </c>
      <c r="K1170" s="19" t="b">
        <v>0</v>
      </c>
      <c r="L1170" s="19" t="b">
        <v>0</v>
      </c>
      <c r="M1170" s="20" t="b">
        <v>0</v>
      </c>
      <c r="N1170" s="19" t="s">
        <v>234</v>
      </c>
      <c r="O1170" s="19" t="s">
        <v>6834</v>
      </c>
      <c r="P1170" s="19" t="s">
        <v>105</v>
      </c>
      <c r="Q1170" s="19" t="s">
        <v>70</v>
      </c>
      <c r="R1170" s="19" t="s">
        <v>6835</v>
      </c>
      <c r="AB1170" s="19" t="b">
        <v>0</v>
      </c>
      <c r="AI1170" s="21" t="b">
        <v>1</v>
      </c>
      <c r="AJ1170" s="21" t="b">
        <v>0</v>
      </c>
      <c r="AK1170" s="21" t="b">
        <v>1</v>
      </c>
      <c r="AL1170" s="21"/>
      <c r="AM1170" s="21"/>
      <c r="AN1170" s="21"/>
      <c r="AO1170" s="21"/>
      <c r="AP1170" s="21"/>
      <c r="AQ1170" s="21"/>
      <c r="AR1170" s="21"/>
      <c r="AS1170" s="21" t="b">
        <v>0</v>
      </c>
      <c r="AT1170" s="21"/>
      <c r="AU1170" s="22"/>
      <c r="AV1170" s="21" t="b">
        <v>1</v>
      </c>
      <c r="AW1170" s="21"/>
      <c r="AX1170" s="21"/>
      <c r="AY1170" s="21"/>
      <c r="AZ1170" s="21"/>
      <c r="BA1170" s="21"/>
      <c r="BB1170" s="23">
        <v>5766.0</v>
      </c>
      <c r="BC1170" s="26">
        <v>1.0</v>
      </c>
      <c r="BD1170" s="24">
        <v>2.9198524E7</v>
      </c>
      <c r="BE1170" s="19" t="s">
        <v>6836</v>
      </c>
      <c r="BF1170" s="25">
        <v>43074.0</v>
      </c>
      <c r="BG1170" s="19" t="s">
        <v>6837</v>
      </c>
      <c r="BH1170" s="19" t="s">
        <v>6838</v>
      </c>
      <c r="BI1170" s="19" t="s">
        <v>6839</v>
      </c>
      <c r="BJ1170" s="19" t="s">
        <v>141</v>
      </c>
      <c r="BK1170" s="19" t="s">
        <v>6840</v>
      </c>
    </row>
    <row r="1171" ht="16.5" customHeight="1">
      <c r="A1171" s="16" t="s">
        <v>6841</v>
      </c>
      <c r="B1171" s="17" t="s">
        <v>68</v>
      </c>
      <c r="C1171" s="18" t="s">
        <v>68</v>
      </c>
      <c r="D1171" s="18" t="s">
        <v>68</v>
      </c>
      <c r="E1171" s="19" t="b">
        <v>1</v>
      </c>
      <c r="F1171" s="19" t="b">
        <v>0</v>
      </c>
      <c r="G1171" s="19" t="b">
        <v>0</v>
      </c>
      <c r="H1171" s="19" t="b">
        <v>0</v>
      </c>
      <c r="I1171" s="19" t="b">
        <v>0</v>
      </c>
      <c r="J1171" s="19" t="b">
        <v>0</v>
      </c>
      <c r="K1171" s="19" t="b">
        <v>0</v>
      </c>
      <c r="L1171" s="19" t="b">
        <v>0</v>
      </c>
      <c r="M1171" s="20" t="b">
        <v>0</v>
      </c>
      <c r="P1171" s="19" t="s">
        <v>69</v>
      </c>
      <c r="Q1171" s="19" t="s">
        <v>79</v>
      </c>
      <c r="R1171" s="19" t="s">
        <v>6842</v>
      </c>
      <c r="AB1171" s="19" t="b">
        <v>0</v>
      </c>
      <c r="AI1171" s="21" t="b">
        <v>1</v>
      </c>
      <c r="AJ1171" s="21" t="b">
        <v>0</v>
      </c>
      <c r="AK1171" s="21" t="b">
        <v>1</v>
      </c>
      <c r="AL1171" s="21"/>
      <c r="AM1171" s="21"/>
      <c r="AN1171" s="21"/>
      <c r="AO1171" s="21"/>
      <c r="AP1171" s="21"/>
      <c r="AQ1171" s="21"/>
      <c r="AR1171" s="21"/>
      <c r="AS1171" s="21" t="b">
        <v>0</v>
      </c>
      <c r="AT1171" s="21"/>
      <c r="AU1171" s="22"/>
      <c r="AV1171" s="21"/>
      <c r="AW1171" s="21"/>
      <c r="AX1171" s="21"/>
      <c r="AY1171" s="21"/>
      <c r="AZ1171" s="21"/>
      <c r="BA1171" s="21"/>
      <c r="BB1171" s="23">
        <v>5744.0</v>
      </c>
      <c r="BC1171" s="26">
        <v>1.0</v>
      </c>
      <c r="BD1171" s="24">
        <v>2.9434354E7</v>
      </c>
      <c r="BE1171" s="19" t="s">
        <v>6843</v>
      </c>
      <c r="BF1171" s="25">
        <v>43144.0</v>
      </c>
      <c r="BG1171" s="19" t="s">
        <v>6844</v>
      </c>
      <c r="BH1171" s="19" t="s">
        <v>744</v>
      </c>
      <c r="BI1171" s="19" t="s">
        <v>6845</v>
      </c>
      <c r="BJ1171" s="19" t="s">
        <v>1097</v>
      </c>
    </row>
    <row r="1172" ht="16.5" customHeight="1">
      <c r="A1172" s="16" t="s">
        <v>6846</v>
      </c>
      <c r="B1172" s="17" t="s">
        <v>68</v>
      </c>
      <c r="C1172" s="18" t="s">
        <v>68</v>
      </c>
      <c r="D1172" s="18" t="s">
        <v>68</v>
      </c>
      <c r="E1172" s="19" t="b">
        <v>1</v>
      </c>
      <c r="F1172" s="19" t="b">
        <v>0</v>
      </c>
      <c r="G1172" s="19" t="b">
        <v>0</v>
      </c>
      <c r="H1172" s="19" t="b">
        <v>0</v>
      </c>
      <c r="I1172" s="19" t="b">
        <v>0</v>
      </c>
      <c r="J1172" s="19" t="b">
        <v>0</v>
      </c>
      <c r="K1172" s="19" t="b">
        <v>0</v>
      </c>
      <c r="L1172" s="19" t="b">
        <v>0</v>
      </c>
      <c r="M1172" s="20" t="b">
        <v>0</v>
      </c>
      <c r="O1172" s="19" t="s">
        <v>6847</v>
      </c>
      <c r="P1172" s="19" t="s">
        <v>105</v>
      </c>
      <c r="Q1172" s="19" t="s">
        <v>6848</v>
      </c>
      <c r="S1172" s="19" t="s">
        <v>6849</v>
      </c>
      <c r="AB1172" s="19" t="b">
        <v>0</v>
      </c>
      <c r="AI1172" s="21" t="b">
        <v>1</v>
      </c>
      <c r="AJ1172" s="21" t="b">
        <v>0</v>
      </c>
      <c r="AK1172" s="21" t="b">
        <v>0</v>
      </c>
      <c r="AL1172" s="21"/>
      <c r="AM1172" s="21" t="b">
        <v>1</v>
      </c>
      <c r="AN1172" s="21"/>
      <c r="AO1172" s="21"/>
      <c r="AP1172" s="21"/>
      <c r="AQ1172" s="21"/>
      <c r="AR1172" s="21"/>
      <c r="AS1172" s="21" t="b">
        <v>0</v>
      </c>
      <c r="AT1172" s="21"/>
      <c r="AU1172" s="22"/>
      <c r="AV1172" s="21"/>
      <c r="AW1172" s="21"/>
      <c r="AX1172" s="21"/>
      <c r="AY1172" s="21"/>
      <c r="AZ1172" s="21"/>
      <c r="BA1172" s="21"/>
      <c r="BB1172" s="23">
        <v>5744.0</v>
      </c>
      <c r="BC1172" s="26">
        <v>36.0</v>
      </c>
      <c r="BD1172" s="24">
        <v>3.2004457E7</v>
      </c>
      <c r="BE1172" s="19" t="s">
        <v>6850</v>
      </c>
      <c r="BF1172" s="25">
        <v>43862.0</v>
      </c>
      <c r="BG1172" s="19" t="s">
        <v>6851</v>
      </c>
      <c r="BH1172" s="19" t="s">
        <v>6852</v>
      </c>
      <c r="BI1172" s="19" t="s">
        <v>6853</v>
      </c>
      <c r="BJ1172" s="19" t="s">
        <v>141</v>
      </c>
      <c r="BK1172" s="19" t="s">
        <v>6854</v>
      </c>
    </row>
    <row r="1173" ht="16.5" customHeight="1">
      <c r="A1173" s="16" t="s">
        <v>6855</v>
      </c>
      <c r="B1173" s="17" t="s">
        <v>68</v>
      </c>
      <c r="C1173" s="18" t="s">
        <v>68</v>
      </c>
      <c r="D1173" s="18" t="s">
        <v>68</v>
      </c>
      <c r="E1173" s="19" t="b">
        <v>1</v>
      </c>
      <c r="F1173" s="19" t="b">
        <v>0</v>
      </c>
      <c r="G1173" s="19" t="b">
        <v>1</v>
      </c>
      <c r="H1173" s="19" t="b">
        <v>0</v>
      </c>
      <c r="I1173" s="19" t="b">
        <v>1</v>
      </c>
      <c r="J1173" s="19" t="b">
        <v>0</v>
      </c>
      <c r="K1173" s="19" t="b">
        <v>0</v>
      </c>
      <c r="L1173" s="19" t="b">
        <v>0</v>
      </c>
      <c r="M1173" s="20" t="b">
        <v>0</v>
      </c>
      <c r="O1173" s="19" t="s">
        <v>6094</v>
      </c>
      <c r="P1173" s="19" t="s">
        <v>402</v>
      </c>
      <c r="Q1173" s="19" t="s">
        <v>70</v>
      </c>
      <c r="R1173" s="19" t="s">
        <v>6095</v>
      </c>
      <c r="AB1173" s="19" t="b">
        <v>0</v>
      </c>
      <c r="AI1173" s="21" t="b">
        <v>1</v>
      </c>
      <c r="AJ1173" s="21" t="b">
        <v>0</v>
      </c>
      <c r="AK1173" s="21" t="b">
        <v>1</v>
      </c>
      <c r="AL1173" s="21"/>
      <c r="AM1173" s="21"/>
      <c r="AN1173" s="21"/>
      <c r="AO1173" s="21"/>
      <c r="AP1173" s="21"/>
      <c r="AQ1173" s="21"/>
      <c r="AR1173" s="21"/>
      <c r="AS1173" s="21" t="b">
        <v>0</v>
      </c>
      <c r="AT1173" s="21"/>
      <c r="AU1173" s="22"/>
      <c r="AV1173" s="21"/>
      <c r="AW1173" s="21"/>
      <c r="AX1173" s="21"/>
      <c r="AY1173" s="21"/>
      <c r="AZ1173" s="21"/>
      <c r="BA1173" s="21"/>
      <c r="BB1173" s="23">
        <v>5737.0</v>
      </c>
      <c r="BC1173" s="26">
        <v>1.0</v>
      </c>
      <c r="BD1173" s="24">
        <v>2.9967419E7</v>
      </c>
      <c r="BE1173" s="19" t="s">
        <v>6096</v>
      </c>
      <c r="BF1173" s="25">
        <v>43285.0</v>
      </c>
      <c r="BG1173" s="19" t="s">
        <v>6097</v>
      </c>
      <c r="BH1173" s="19" t="s">
        <v>6098</v>
      </c>
      <c r="BI1173" s="19" t="s">
        <v>6099</v>
      </c>
      <c r="BJ1173" s="19" t="s">
        <v>127</v>
      </c>
    </row>
    <row r="1174" ht="16.5" customHeight="1">
      <c r="A1174" s="16" t="s">
        <v>6856</v>
      </c>
      <c r="B1174" s="17" t="s">
        <v>68</v>
      </c>
      <c r="C1174" s="18" t="s">
        <v>68</v>
      </c>
      <c r="D1174" s="18" t="s">
        <v>68</v>
      </c>
      <c r="E1174" s="19" t="b">
        <v>1</v>
      </c>
      <c r="F1174" s="19" t="b">
        <v>0</v>
      </c>
      <c r="G1174" s="19" t="b">
        <v>0</v>
      </c>
      <c r="H1174" s="19" t="b">
        <v>0</v>
      </c>
      <c r="I1174" s="19" t="b">
        <v>0</v>
      </c>
      <c r="J1174" s="19" t="b">
        <v>0</v>
      </c>
      <c r="K1174" s="19" t="b">
        <v>0</v>
      </c>
      <c r="L1174" s="19" t="b">
        <v>0</v>
      </c>
      <c r="M1174" s="20" t="b">
        <v>0</v>
      </c>
      <c r="O1174" s="30"/>
      <c r="Q1174" s="19" t="s">
        <v>79</v>
      </c>
      <c r="AB1174" s="19" t="b">
        <v>0</v>
      </c>
      <c r="AI1174" s="21" t="b">
        <v>1</v>
      </c>
      <c r="AJ1174" s="21" t="b">
        <v>0</v>
      </c>
      <c r="AK1174" s="21" t="b">
        <v>1</v>
      </c>
      <c r="AL1174" s="21"/>
      <c r="AM1174" s="21"/>
      <c r="AN1174" s="21"/>
      <c r="AO1174" s="21"/>
      <c r="AP1174" s="21"/>
      <c r="AQ1174" s="21"/>
      <c r="AR1174" s="21"/>
      <c r="AS1174" s="21" t="b">
        <v>0</v>
      </c>
      <c r="AT1174" s="21"/>
      <c r="AU1174" s="22"/>
      <c r="AV1174" s="21"/>
      <c r="AW1174" s="21"/>
      <c r="AX1174" s="21"/>
      <c r="AY1174" s="21"/>
      <c r="AZ1174" s="21"/>
      <c r="BA1174" s="21"/>
      <c r="BB1174" s="23">
        <v>5728.0</v>
      </c>
      <c r="BC1174" s="26">
        <v>1.0</v>
      </c>
      <c r="BD1174" s="24">
        <v>3.3376219E7</v>
      </c>
      <c r="BE1174" s="19" t="s">
        <v>6857</v>
      </c>
      <c r="BF1174" s="25">
        <v>44196.0</v>
      </c>
      <c r="BG1174" s="19" t="s">
        <v>6858</v>
      </c>
      <c r="BH1174" s="19" t="s">
        <v>6859</v>
      </c>
      <c r="BI1174" s="19" t="s">
        <v>6860</v>
      </c>
      <c r="BJ1174" s="19" t="s">
        <v>766</v>
      </c>
      <c r="BK1174" s="19" t="s">
        <v>6861</v>
      </c>
    </row>
    <row r="1175" ht="16.5" customHeight="1">
      <c r="A1175" s="16" t="s">
        <v>6862</v>
      </c>
      <c r="B1175" s="17" t="s">
        <v>68</v>
      </c>
      <c r="C1175" s="18" t="s">
        <v>68</v>
      </c>
      <c r="D1175" s="18" t="s">
        <v>68</v>
      </c>
      <c r="E1175" s="19" t="b">
        <v>1</v>
      </c>
      <c r="F1175" s="19" t="b">
        <v>0</v>
      </c>
      <c r="G1175" s="19" t="b">
        <v>0</v>
      </c>
      <c r="H1175" s="19" t="b">
        <v>0</v>
      </c>
      <c r="I1175" s="19" t="b">
        <v>0</v>
      </c>
      <c r="J1175" s="19" t="b">
        <v>0</v>
      </c>
      <c r="K1175" s="19" t="b">
        <v>0</v>
      </c>
      <c r="L1175" s="19" t="b">
        <v>0</v>
      </c>
      <c r="M1175" s="20" t="b">
        <v>0</v>
      </c>
      <c r="O1175" s="30"/>
      <c r="Q1175" s="19" t="s">
        <v>303</v>
      </c>
      <c r="AB1175" s="19" t="b">
        <v>0</v>
      </c>
      <c r="AI1175" s="21" t="b">
        <v>1</v>
      </c>
      <c r="AJ1175" s="21" t="b">
        <v>0</v>
      </c>
      <c r="AK1175" s="21" t="b">
        <v>0</v>
      </c>
      <c r="AL1175" s="21"/>
      <c r="AM1175" s="21"/>
      <c r="AN1175" s="21" t="b">
        <v>1</v>
      </c>
      <c r="AO1175" s="21" t="s">
        <v>6863</v>
      </c>
      <c r="AP1175" s="21"/>
      <c r="AQ1175" s="21"/>
      <c r="AR1175" s="21"/>
      <c r="AS1175" s="21" t="b">
        <v>0</v>
      </c>
      <c r="AT1175" s="21"/>
      <c r="AU1175" s="22"/>
      <c r="AV1175" s="21"/>
      <c r="AW1175" s="21"/>
      <c r="AX1175" s="21"/>
      <c r="AY1175" s="21"/>
      <c r="AZ1175" s="21"/>
      <c r="BA1175" s="21"/>
      <c r="BB1175" s="23">
        <v>5728.0</v>
      </c>
      <c r="BC1175" s="26">
        <v>1.0</v>
      </c>
      <c r="BD1175" s="24">
        <v>3.3376219E7</v>
      </c>
      <c r="BE1175" s="19" t="s">
        <v>6857</v>
      </c>
      <c r="BF1175" s="25">
        <v>44196.0</v>
      </c>
      <c r="BG1175" s="19" t="s">
        <v>6858</v>
      </c>
      <c r="BH1175" s="19" t="s">
        <v>6859</v>
      </c>
      <c r="BI1175" s="19" t="s">
        <v>6860</v>
      </c>
      <c r="BJ1175" s="19" t="s">
        <v>766</v>
      </c>
      <c r="BK1175" s="19" t="s">
        <v>6861</v>
      </c>
    </row>
    <row r="1176" ht="16.5" customHeight="1">
      <c r="A1176" s="16" t="s">
        <v>6864</v>
      </c>
      <c r="B1176" s="17" t="s">
        <v>68</v>
      </c>
      <c r="C1176" s="18" t="s">
        <v>68</v>
      </c>
      <c r="D1176" s="18" t="s">
        <v>68</v>
      </c>
      <c r="E1176" s="19" t="b">
        <v>1</v>
      </c>
      <c r="F1176" s="19" t="b">
        <v>0</v>
      </c>
      <c r="G1176" s="19" t="b">
        <v>0</v>
      </c>
      <c r="H1176" s="19" t="b">
        <v>1</v>
      </c>
      <c r="I1176" s="19" t="b">
        <v>1</v>
      </c>
      <c r="J1176" s="19" t="b">
        <v>0</v>
      </c>
      <c r="K1176" s="19" t="b">
        <v>0</v>
      </c>
      <c r="L1176" s="19" t="b">
        <v>0</v>
      </c>
      <c r="M1176" s="20" t="b">
        <v>0</v>
      </c>
      <c r="N1176" s="19" t="s">
        <v>234</v>
      </c>
      <c r="O1176" s="19" t="s">
        <v>6865</v>
      </c>
      <c r="P1176" s="19" t="s">
        <v>105</v>
      </c>
      <c r="Q1176" s="19" t="s">
        <v>70</v>
      </c>
      <c r="R1176" s="19" t="s">
        <v>6866</v>
      </c>
      <c r="AB1176" s="19" t="b">
        <v>0</v>
      </c>
      <c r="AI1176" s="21" t="b">
        <v>1</v>
      </c>
      <c r="AJ1176" s="21" t="b">
        <v>1</v>
      </c>
      <c r="AK1176" s="21" t="b">
        <v>1</v>
      </c>
      <c r="AL1176" s="21"/>
      <c r="AM1176" s="21"/>
      <c r="AN1176" s="21"/>
      <c r="AO1176" s="21"/>
      <c r="AP1176" s="21"/>
      <c r="AQ1176" s="21"/>
      <c r="AR1176" s="21"/>
      <c r="AS1176" s="21" t="b">
        <v>0</v>
      </c>
      <c r="AT1176" s="21"/>
      <c r="AU1176" s="22"/>
      <c r="AV1176" s="21"/>
      <c r="AW1176" s="21"/>
      <c r="AX1176" s="21"/>
      <c r="AY1176" s="21"/>
      <c r="AZ1176" s="21"/>
      <c r="BA1176" s="21"/>
      <c r="BB1176" s="23">
        <v>5708.0</v>
      </c>
      <c r="BC1176" s="26">
        <v>1.0</v>
      </c>
      <c r="BD1176" s="24">
        <v>2.9942092E7</v>
      </c>
      <c r="BE1176" s="19" t="s">
        <v>6867</v>
      </c>
      <c r="BF1176" s="25">
        <v>43278.0</v>
      </c>
      <c r="BG1176" s="19" t="s">
        <v>6868</v>
      </c>
      <c r="BH1176" s="19" t="s">
        <v>6869</v>
      </c>
      <c r="BI1176" s="19" t="s">
        <v>6870</v>
      </c>
      <c r="BJ1176" s="19" t="s">
        <v>917</v>
      </c>
    </row>
    <row r="1177" ht="16.5" customHeight="1">
      <c r="A1177" s="16" t="s">
        <v>6871</v>
      </c>
      <c r="B1177" s="17" t="s">
        <v>68</v>
      </c>
      <c r="C1177" s="18" t="s">
        <v>68</v>
      </c>
      <c r="D1177" s="18" t="s">
        <v>68</v>
      </c>
      <c r="E1177" s="19" t="b">
        <v>1</v>
      </c>
      <c r="F1177" s="19" t="b">
        <v>0</v>
      </c>
      <c r="G1177" s="19" t="b">
        <v>0</v>
      </c>
      <c r="H1177" s="19" t="b">
        <v>0</v>
      </c>
      <c r="I1177" s="19" t="b">
        <v>0</v>
      </c>
      <c r="J1177" s="19" t="b">
        <v>0</v>
      </c>
      <c r="K1177" s="19" t="b">
        <v>0</v>
      </c>
      <c r="L1177" s="19" t="b">
        <v>0</v>
      </c>
      <c r="M1177" s="20" t="b">
        <v>0</v>
      </c>
      <c r="O1177" s="19" t="s">
        <v>4950</v>
      </c>
      <c r="P1177" s="19" t="s">
        <v>105</v>
      </c>
      <c r="Q1177" s="19" t="s">
        <v>70</v>
      </c>
      <c r="AB1177" s="19" t="b">
        <v>0</v>
      </c>
      <c r="AI1177" s="21" t="b">
        <v>1</v>
      </c>
      <c r="AJ1177" s="21" t="b">
        <v>0</v>
      </c>
      <c r="AK1177" s="21" t="b">
        <v>1</v>
      </c>
      <c r="AL1177" s="21"/>
      <c r="AM1177" s="21"/>
      <c r="AN1177" s="21"/>
      <c r="AO1177" s="21"/>
      <c r="AP1177" s="21"/>
      <c r="AQ1177" s="21"/>
      <c r="AR1177" s="21"/>
      <c r="AS1177" s="21" t="b">
        <v>0</v>
      </c>
      <c r="AT1177" s="21"/>
      <c r="AU1177" s="22"/>
      <c r="AV1177" s="21"/>
      <c r="AW1177" s="21"/>
      <c r="AX1177" s="21"/>
      <c r="AY1177" s="21"/>
      <c r="AZ1177" s="21"/>
      <c r="BA1177" s="21"/>
      <c r="BB1177" s="23">
        <v>5704.0</v>
      </c>
      <c r="BC1177" s="26">
        <v>1.0</v>
      </c>
      <c r="BD1177" s="24">
        <v>3.1332193E7</v>
      </c>
      <c r="BE1177" s="19" t="s">
        <v>4951</v>
      </c>
      <c r="BF1177" s="25">
        <v>43671.0</v>
      </c>
      <c r="BG1177" s="19" t="s">
        <v>4952</v>
      </c>
      <c r="BH1177" s="19" t="s">
        <v>4953</v>
      </c>
      <c r="BI1177" s="19" t="s">
        <v>4954</v>
      </c>
      <c r="BJ1177" s="19" t="s">
        <v>127</v>
      </c>
    </row>
    <row r="1178" ht="16.5" customHeight="1">
      <c r="A1178" s="16" t="s">
        <v>6872</v>
      </c>
      <c r="B1178" s="17" t="s">
        <v>68</v>
      </c>
      <c r="C1178" s="18" t="s">
        <v>68</v>
      </c>
      <c r="D1178" s="18" t="s">
        <v>68</v>
      </c>
      <c r="E1178" s="19" t="b">
        <v>1</v>
      </c>
      <c r="F1178" s="19" t="b">
        <v>0</v>
      </c>
      <c r="G1178" s="19" t="b">
        <v>0</v>
      </c>
      <c r="H1178" s="19" t="b">
        <v>0</v>
      </c>
      <c r="I1178" s="19" t="b">
        <v>0</v>
      </c>
      <c r="J1178" s="19" t="b">
        <v>0</v>
      </c>
      <c r="K1178" s="19" t="b">
        <v>0</v>
      </c>
      <c r="L1178" s="19" t="b">
        <v>0</v>
      </c>
      <c r="M1178" s="20" t="b">
        <v>0</v>
      </c>
      <c r="O1178" s="19" t="s">
        <v>6873</v>
      </c>
      <c r="P1178" s="19" t="s">
        <v>69</v>
      </c>
      <c r="Q1178" s="19" t="s">
        <v>70</v>
      </c>
      <c r="AB1178" s="19" t="b">
        <v>0</v>
      </c>
      <c r="AI1178" s="21" t="b">
        <v>1</v>
      </c>
      <c r="AJ1178" s="21" t="b">
        <v>0</v>
      </c>
      <c r="AK1178" s="21" t="b">
        <v>0</v>
      </c>
      <c r="AL1178" s="21"/>
      <c r="AM1178" s="21"/>
      <c r="AN1178" s="21" t="b">
        <v>1</v>
      </c>
      <c r="AO1178" s="21" t="s">
        <v>6874</v>
      </c>
      <c r="AP1178" s="21"/>
      <c r="AQ1178" s="21"/>
      <c r="AR1178" s="21"/>
      <c r="AS1178" s="21" t="b">
        <v>0</v>
      </c>
      <c r="AT1178" s="21"/>
      <c r="AU1178" s="22"/>
      <c r="AV1178" s="21"/>
      <c r="AW1178" s="21"/>
      <c r="AX1178" s="21"/>
      <c r="AY1178" s="21"/>
      <c r="AZ1178" s="21"/>
      <c r="BA1178" s="21"/>
      <c r="BB1178" s="23">
        <v>5697.0</v>
      </c>
      <c r="BC1178" s="26">
        <v>1.0</v>
      </c>
      <c r="BD1178" s="24">
        <v>3.1772018E7</v>
      </c>
      <c r="BE1178" s="19" t="s">
        <v>6875</v>
      </c>
      <c r="BF1178" s="25">
        <v>43797.0</v>
      </c>
      <c r="BG1178" s="19" t="s">
        <v>6876</v>
      </c>
      <c r="BH1178" s="19" t="s">
        <v>6877</v>
      </c>
      <c r="BI1178" s="19" t="s">
        <v>6878</v>
      </c>
      <c r="BJ1178" s="19" t="s">
        <v>766</v>
      </c>
      <c r="BK1178" s="19" t="s">
        <v>6879</v>
      </c>
    </row>
    <row r="1179" ht="16.5" customHeight="1">
      <c r="A1179" s="16" t="s">
        <v>6880</v>
      </c>
      <c r="B1179" s="17" t="s">
        <v>68</v>
      </c>
      <c r="C1179" s="18" t="s">
        <v>68</v>
      </c>
      <c r="D1179" s="18" t="s">
        <v>68</v>
      </c>
      <c r="E1179" s="19" t="b">
        <v>1</v>
      </c>
      <c r="F1179" s="19" t="b">
        <v>0</v>
      </c>
      <c r="G1179" s="19" t="b">
        <v>0</v>
      </c>
      <c r="H1179" s="19" t="b">
        <v>0</v>
      </c>
      <c r="I1179" s="19" t="b">
        <v>0</v>
      </c>
      <c r="J1179" s="19" t="b">
        <v>0</v>
      </c>
      <c r="K1179" s="19" t="b">
        <v>0</v>
      </c>
      <c r="L1179" s="19" t="b">
        <v>0</v>
      </c>
      <c r="M1179" s="20" t="b">
        <v>0</v>
      </c>
      <c r="O1179" s="32" t="s">
        <v>6881</v>
      </c>
      <c r="Q1179" s="19" t="s">
        <v>79</v>
      </c>
      <c r="R1179" s="19" t="s">
        <v>6882</v>
      </c>
      <c r="S1179" s="19" t="s">
        <v>6883</v>
      </c>
      <c r="AB1179" s="19" t="b">
        <v>0</v>
      </c>
      <c r="AI1179" s="21" t="b">
        <v>1</v>
      </c>
      <c r="AJ1179" s="21" t="b">
        <v>0</v>
      </c>
      <c r="AK1179" s="21" t="b">
        <v>0</v>
      </c>
      <c r="AL1179" s="21"/>
      <c r="AM1179" s="21" t="b">
        <v>1</v>
      </c>
      <c r="AN1179" s="21"/>
      <c r="AO1179" s="21"/>
      <c r="AP1179" s="21"/>
      <c r="AQ1179" s="21"/>
      <c r="AR1179" s="21"/>
      <c r="AS1179" s="21" t="b">
        <v>0</v>
      </c>
      <c r="AT1179" s="21"/>
      <c r="AU1179" s="22"/>
      <c r="AV1179" s="21"/>
      <c r="AW1179" s="21"/>
      <c r="AX1179" s="21"/>
      <c r="AY1179" s="21"/>
      <c r="AZ1179" s="21"/>
      <c r="BA1179" s="21"/>
      <c r="BB1179" s="23">
        <v>5687.0</v>
      </c>
      <c r="BC1179" s="26">
        <v>2.0</v>
      </c>
      <c r="BD1179" s="24">
        <v>3.2144185E7</v>
      </c>
      <c r="BE1179" s="19" t="s">
        <v>6884</v>
      </c>
      <c r="BF1179" s="25">
        <v>43898.0</v>
      </c>
      <c r="BG1179" s="19" t="s">
        <v>6885</v>
      </c>
      <c r="BH1179" s="19" t="s">
        <v>744</v>
      </c>
      <c r="BI1179" s="19" t="s">
        <v>6886</v>
      </c>
      <c r="BJ1179" s="19" t="s">
        <v>243</v>
      </c>
    </row>
    <row r="1180" ht="16.5" customHeight="1">
      <c r="A1180" s="16" t="s">
        <v>6887</v>
      </c>
      <c r="B1180" s="17" t="s">
        <v>68</v>
      </c>
      <c r="C1180" s="18" t="s">
        <v>68</v>
      </c>
      <c r="D1180" s="18" t="s">
        <v>68</v>
      </c>
      <c r="E1180" s="19" t="b">
        <v>1</v>
      </c>
      <c r="F1180" s="19" t="b">
        <v>0</v>
      </c>
      <c r="G1180" s="19" t="b">
        <v>0</v>
      </c>
      <c r="H1180" s="19" t="b">
        <v>0</v>
      </c>
      <c r="I1180" s="19" t="b">
        <v>0</v>
      </c>
      <c r="J1180" s="19" t="b">
        <v>0</v>
      </c>
      <c r="K1180" s="19" t="b">
        <v>0</v>
      </c>
      <c r="L1180" s="19" t="b">
        <v>0</v>
      </c>
      <c r="M1180" s="20" t="b">
        <v>0</v>
      </c>
      <c r="O1180" s="19" t="s">
        <v>6888</v>
      </c>
      <c r="P1180" s="19" t="s">
        <v>6889</v>
      </c>
      <c r="Q1180" s="19" t="s">
        <v>79</v>
      </c>
      <c r="R1180" s="19" t="s">
        <v>6890</v>
      </c>
      <c r="S1180" s="19" t="s">
        <v>6891</v>
      </c>
      <c r="AB1180" s="19" t="b">
        <v>0</v>
      </c>
      <c r="AI1180" s="21" t="b">
        <v>1</v>
      </c>
      <c r="AJ1180" s="21" t="b">
        <v>0</v>
      </c>
      <c r="AK1180" s="21" t="b">
        <v>1</v>
      </c>
      <c r="AL1180" s="21"/>
      <c r="AM1180" s="21"/>
      <c r="AN1180" s="21"/>
      <c r="AO1180" s="21"/>
      <c r="AP1180" s="21"/>
      <c r="AQ1180" s="21"/>
      <c r="AR1180" s="21"/>
      <c r="AS1180" s="21" t="b">
        <v>0</v>
      </c>
      <c r="AT1180" s="21"/>
      <c r="AU1180" s="22"/>
      <c r="AV1180" s="21"/>
      <c r="AW1180" s="21"/>
      <c r="AX1180" s="21"/>
      <c r="AY1180" s="21"/>
      <c r="AZ1180" s="21"/>
      <c r="BA1180" s="21"/>
      <c r="BB1180" s="23">
        <v>5686.0</v>
      </c>
      <c r="BC1180" s="26">
        <v>1.0</v>
      </c>
      <c r="BD1180" s="24">
        <v>3.1784108E7</v>
      </c>
      <c r="BE1180" s="19" t="s">
        <v>6892</v>
      </c>
      <c r="BF1180" s="25">
        <v>43800.0</v>
      </c>
      <c r="BG1180" s="19" t="s">
        <v>6893</v>
      </c>
      <c r="BH1180" s="19" t="s">
        <v>6894</v>
      </c>
      <c r="BI1180" s="19" t="s">
        <v>6895</v>
      </c>
      <c r="BJ1180" s="19" t="s">
        <v>169</v>
      </c>
      <c r="BK1180" s="19" t="s">
        <v>6896</v>
      </c>
    </row>
    <row r="1181" ht="16.5" customHeight="1">
      <c r="A1181" s="16" t="s">
        <v>6897</v>
      </c>
      <c r="B1181" s="17" t="s">
        <v>68</v>
      </c>
      <c r="C1181" s="18" t="s">
        <v>68</v>
      </c>
      <c r="D1181" s="18" t="s">
        <v>68</v>
      </c>
      <c r="E1181" s="19" t="b">
        <v>1</v>
      </c>
      <c r="F1181" s="19" t="b">
        <v>0</v>
      </c>
      <c r="G1181" s="19" t="b">
        <v>0</v>
      </c>
      <c r="H1181" s="19" t="b">
        <v>0</v>
      </c>
      <c r="I1181" s="19" t="b">
        <v>0</v>
      </c>
      <c r="J1181" s="19" t="b">
        <v>0</v>
      </c>
      <c r="K1181" s="19" t="b">
        <v>0</v>
      </c>
      <c r="L1181" s="19" t="b">
        <v>0</v>
      </c>
      <c r="M1181" s="20" t="b">
        <v>0</v>
      </c>
      <c r="O1181" s="30"/>
      <c r="Q1181" s="19" t="s">
        <v>3933</v>
      </c>
      <c r="AB1181" s="19" t="b">
        <v>0</v>
      </c>
      <c r="AI1181" s="21" t="b">
        <v>1</v>
      </c>
      <c r="AJ1181" s="21" t="b">
        <v>0</v>
      </c>
      <c r="AK1181" s="21" t="b">
        <v>0</v>
      </c>
      <c r="AL1181" s="21"/>
      <c r="AM1181" s="21" t="b">
        <v>1</v>
      </c>
      <c r="AN1181" s="21"/>
      <c r="AO1181" s="21"/>
      <c r="AP1181" s="21"/>
      <c r="AQ1181" s="21"/>
      <c r="AR1181" s="21"/>
      <c r="AS1181" s="21" t="b">
        <v>0</v>
      </c>
      <c r="AT1181" s="21"/>
      <c r="AU1181" s="22"/>
      <c r="AV1181" s="21"/>
      <c r="AW1181" s="21"/>
      <c r="AX1181" s="21"/>
      <c r="AY1181" s="21"/>
      <c r="AZ1181" s="21"/>
      <c r="BA1181" s="21"/>
      <c r="BB1181" s="23">
        <v>5678.0</v>
      </c>
      <c r="BC1181" s="26">
        <v>2.0</v>
      </c>
      <c r="BD1181" s="24">
        <v>3.2051003E7</v>
      </c>
      <c r="BE1181" s="19" t="s">
        <v>3934</v>
      </c>
      <c r="BF1181" s="25">
        <v>43875.0</v>
      </c>
      <c r="BG1181" s="19" t="s">
        <v>3935</v>
      </c>
      <c r="BH1181" s="19" t="s">
        <v>3936</v>
      </c>
      <c r="BI1181" s="19" t="s">
        <v>3937</v>
      </c>
      <c r="BJ1181" s="19" t="s">
        <v>1118</v>
      </c>
      <c r="BK1181" s="19" t="s">
        <v>3938</v>
      </c>
    </row>
    <row r="1182" ht="16.5" customHeight="1">
      <c r="A1182" s="16" t="s">
        <v>6898</v>
      </c>
      <c r="B1182" s="17" t="s">
        <v>68</v>
      </c>
      <c r="C1182" s="18" t="s">
        <v>68</v>
      </c>
      <c r="D1182" s="18" t="s">
        <v>68</v>
      </c>
      <c r="E1182" s="19" t="b">
        <v>1</v>
      </c>
      <c r="F1182" s="19" t="b">
        <v>0</v>
      </c>
      <c r="G1182" s="19" t="b">
        <v>0</v>
      </c>
      <c r="H1182" s="19" t="b">
        <v>0</v>
      </c>
      <c r="I1182" s="19" t="b">
        <v>0</v>
      </c>
      <c r="J1182" s="19" t="b">
        <v>0</v>
      </c>
      <c r="K1182" s="19" t="b">
        <v>0</v>
      </c>
      <c r="L1182" s="19" t="b">
        <v>0</v>
      </c>
      <c r="M1182" s="20" t="b">
        <v>0</v>
      </c>
      <c r="N1182" s="19" t="s">
        <v>234</v>
      </c>
      <c r="O1182" s="19" t="s">
        <v>6899</v>
      </c>
      <c r="P1182" s="19" t="s">
        <v>6900</v>
      </c>
      <c r="Q1182" s="19" t="s">
        <v>492</v>
      </c>
      <c r="R1182" s="19" t="s">
        <v>6901</v>
      </c>
      <c r="AB1182" s="19" t="b">
        <v>0</v>
      </c>
      <c r="AI1182" s="21" t="b">
        <v>1</v>
      </c>
      <c r="AJ1182" s="21" t="b">
        <v>0</v>
      </c>
      <c r="AK1182" s="21" t="b">
        <v>0</v>
      </c>
      <c r="AL1182" s="21"/>
      <c r="AM1182" s="21" t="b">
        <v>1</v>
      </c>
      <c r="AN1182" s="21" t="b">
        <v>1</v>
      </c>
      <c r="AO1182" s="21" t="s">
        <v>6902</v>
      </c>
      <c r="AP1182" s="21"/>
      <c r="AQ1182" s="21"/>
      <c r="AR1182" s="21"/>
      <c r="AS1182" s="21" t="b">
        <v>0</v>
      </c>
      <c r="AT1182" s="21"/>
      <c r="AU1182" s="22"/>
      <c r="AV1182" s="21"/>
      <c r="AW1182" s="21"/>
      <c r="AX1182" s="21"/>
      <c r="AY1182" s="21"/>
      <c r="AZ1182" s="21"/>
      <c r="BA1182" s="21" t="b">
        <v>1</v>
      </c>
      <c r="BB1182" s="23">
        <v>5668.0</v>
      </c>
      <c r="BC1182" s="26">
        <v>3.0</v>
      </c>
      <c r="BD1182" s="24">
        <v>3.1575545E7</v>
      </c>
      <c r="BE1182" s="19" t="s">
        <v>6903</v>
      </c>
      <c r="BF1182" s="25">
        <v>43741.0</v>
      </c>
      <c r="BG1182" s="19" t="s">
        <v>6904</v>
      </c>
      <c r="BH1182" s="19" t="s">
        <v>6905</v>
      </c>
      <c r="BI1182" s="19" t="s">
        <v>6906</v>
      </c>
      <c r="BJ1182" s="19" t="s">
        <v>6907</v>
      </c>
      <c r="BK1182" s="19" t="s">
        <v>6908</v>
      </c>
    </row>
    <row r="1183" ht="16.5" customHeight="1">
      <c r="A1183" s="16" t="s">
        <v>6909</v>
      </c>
      <c r="B1183" s="17" t="s">
        <v>68</v>
      </c>
      <c r="C1183" s="18" t="s">
        <v>68</v>
      </c>
      <c r="D1183" s="18" t="s">
        <v>68</v>
      </c>
      <c r="E1183" s="19" t="b">
        <v>1</v>
      </c>
      <c r="F1183" s="19" t="b">
        <v>0</v>
      </c>
      <c r="G1183" s="19" t="b">
        <v>0</v>
      </c>
      <c r="H1183" s="19" t="b">
        <v>0</v>
      </c>
      <c r="I1183" s="19" t="b">
        <v>0</v>
      </c>
      <c r="J1183" s="19" t="b">
        <v>0</v>
      </c>
      <c r="K1183" s="19" t="b">
        <v>0</v>
      </c>
      <c r="L1183" s="19" t="b">
        <v>0</v>
      </c>
      <c r="M1183" s="20" t="b">
        <v>0</v>
      </c>
      <c r="O1183" s="19" t="s">
        <v>6910</v>
      </c>
      <c r="P1183" s="19" t="s">
        <v>6911</v>
      </c>
      <c r="Q1183" s="19" t="s">
        <v>79</v>
      </c>
      <c r="R1183" s="19" t="s">
        <v>6912</v>
      </c>
      <c r="S1183" s="19" t="s">
        <v>6913</v>
      </c>
      <c r="AB1183" s="19" t="b">
        <v>0</v>
      </c>
      <c r="AI1183" s="21" t="b">
        <v>1</v>
      </c>
      <c r="AJ1183" s="21" t="b">
        <v>0</v>
      </c>
      <c r="AK1183" s="21" t="b">
        <v>0</v>
      </c>
      <c r="AL1183" s="21"/>
      <c r="AM1183" s="21" t="b">
        <v>1</v>
      </c>
      <c r="AN1183" s="21"/>
      <c r="AO1183" s="21"/>
      <c r="AP1183" s="21"/>
      <c r="AQ1183" s="21"/>
      <c r="AR1183" s="21"/>
      <c r="AS1183" s="21" t="b">
        <v>0</v>
      </c>
      <c r="AT1183" s="21"/>
      <c r="AU1183" s="22"/>
      <c r="AV1183" s="21"/>
      <c r="AW1183" s="21"/>
      <c r="AX1183" s="21"/>
      <c r="AY1183" s="21"/>
      <c r="AZ1183" s="21"/>
      <c r="BA1183" s="21"/>
      <c r="BB1183" s="23">
        <v>5573.0</v>
      </c>
      <c r="BC1183" s="26">
        <v>2.0</v>
      </c>
      <c r="BD1183" s="24">
        <v>3.2247924E7</v>
      </c>
      <c r="BE1183" s="19" t="s">
        <v>6914</v>
      </c>
      <c r="BF1183" s="25">
        <v>43927.0</v>
      </c>
      <c r="BG1183" s="19" t="s">
        <v>6915</v>
      </c>
      <c r="BH1183" s="19" t="s">
        <v>6916</v>
      </c>
      <c r="BI1183" s="19" t="s">
        <v>6917</v>
      </c>
      <c r="BJ1183" s="19" t="s">
        <v>6918</v>
      </c>
      <c r="BK1183" s="19" t="s">
        <v>6919</v>
      </c>
    </row>
    <row r="1184" ht="16.5" customHeight="1">
      <c r="A1184" s="16" t="s">
        <v>6920</v>
      </c>
      <c r="B1184" s="17" t="s">
        <v>68</v>
      </c>
      <c r="C1184" s="18" t="s">
        <v>68</v>
      </c>
      <c r="D1184" s="18" t="s">
        <v>68</v>
      </c>
      <c r="E1184" s="19" t="b">
        <v>1</v>
      </c>
      <c r="F1184" s="19" t="b">
        <v>0</v>
      </c>
      <c r="G1184" s="19" t="b">
        <v>0</v>
      </c>
      <c r="H1184" s="19" t="b">
        <v>0</v>
      </c>
      <c r="I1184" s="19" t="b">
        <v>0</v>
      </c>
      <c r="J1184" s="19" t="b">
        <v>0</v>
      </c>
      <c r="K1184" s="19" t="b">
        <v>0</v>
      </c>
      <c r="L1184" s="19" t="b">
        <v>0</v>
      </c>
      <c r="M1184" s="20" t="b">
        <v>0</v>
      </c>
      <c r="O1184" s="19" t="s">
        <v>6921</v>
      </c>
      <c r="P1184" s="19" t="s">
        <v>1137</v>
      </c>
      <c r="Q1184" s="19" t="s">
        <v>79</v>
      </c>
      <c r="R1184" s="19" t="s">
        <v>6922</v>
      </c>
      <c r="AB1184" s="19" t="b">
        <v>0</v>
      </c>
      <c r="AI1184" s="21" t="b">
        <v>1</v>
      </c>
      <c r="AJ1184" s="21" t="b">
        <v>0</v>
      </c>
      <c r="AK1184" s="21" t="b">
        <v>1</v>
      </c>
      <c r="AL1184" s="21"/>
      <c r="AM1184" s="21"/>
      <c r="AN1184" s="21"/>
      <c r="AO1184" s="21"/>
      <c r="AP1184" s="21"/>
      <c r="AQ1184" s="21"/>
      <c r="AR1184" s="21"/>
      <c r="AS1184" s="21" t="b">
        <v>0</v>
      </c>
      <c r="AT1184" s="21"/>
      <c r="AU1184" s="22"/>
      <c r="AV1184" s="21"/>
      <c r="AW1184" s="21"/>
      <c r="AX1184" s="21"/>
      <c r="AY1184" s="21"/>
      <c r="AZ1184" s="21"/>
      <c r="BA1184" s="21"/>
      <c r="BB1184" s="23">
        <v>5558.0</v>
      </c>
      <c r="BC1184" s="26">
        <v>1.0</v>
      </c>
      <c r="BD1184" s="24">
        <v>3.1160419E7</v>
      </c>
      <c r="BE1184" s="19" t="s">
        <v>6923</v>
      </c>
      <c r="BF1184" s="25">
        <v>43621.0</v>
      </c>
      <c r="BG1184" s="19" t="s">
        <v>6924</v>
      </c>
      <c r="BH1184" s="19" t="s">
        <v>6925</v>
      </c>
      <c r="BI1184" s="19" t="s">
        <v>6926</v>
      </c>
      <c r="BJ1184" s="19" t="s">
        <v>1059</v>
      </c>
      <c r="BK1184" s="19" t="s">
        <v>6927</v>
      </c>
    </row>
    <row r="1185" ht="16.5" customHeight="1">
      <c r="A1185" s="16" t="s">
        <v>6928</v>
      </c>
      <c r="B1185" s="17" t="s">
        <v>68</v>
      </c>
      <c r="C1185" s="18" t="s">
        <v>68</v>
      </c>
      <c r="D1185" s="18" t="s">
        <v>68</v>
      </c>
      <c r="E1185" s="19" t="b">
        <v>1</v>
      </c>
      <c r="F1185" s="19" t="b">
        <v>0</v>
      </c>
      <c r="G1185" s="19" t="b">
        <v>0</v>
      </c>
      <c r="H1185" s="19" t="b">
        <v>0</v>
      </c>
      <c r="I1185" s="19" t="b">
        <v>0</v>
      </c>
      <c r="J1185" s="19" t="b">
        <v>0</v>
      </c>
      <c r="K1185" s="19" t="b">
        <v>0</v>
      </c>
      <c r="L1185" s="19" t="b">
        <v>0</v>
      </c>
      <c r="M1185" s="20" t="b">
        <v>0</v>
      </c>
      <c r="O1185" s="19" t="s">
        <v>6929</v>
      </c>
      <c r="P1185" s="19" t="s">
        <v>105</v>
      </c>
      <c r="Q1185" s="19" t="s">
        <v>79</v>
      </c>
      <c r="R1185" s="19" t="s">
        <v>6211</v>
      </c>
      <c r="AB1185" s="19" t="b">
        <v>0</v>
      </c>
      <c r="AI1185" s="21" t="b">
        <v>1</v>
      </c>
      <c r="AJ1185" s="21" t="b">
        <v>0</v>
      </c>
      <c r="AK1185" s="21" t="b">
        <v>1</v>
      </c>
      <c r="AL1185" s="21"/>
      <c r="AM1185" s="21" t="b">
        <v>1</v>
      </c>
      <c r="AN1185" s="21"/>
      <c r="AO1185" s="22"/>
      <c r="AP1185" s="21"/>
      <c r="AQ1185" s="21"/>
      <c r="AR1185" s="21"/>
      <c r="AS1185" s="21" t="b">
        <v>0</v>
      </c>
      <c r="AT1185" s="21"/>
      <c r="AU1185" s="22"/>
      <c r="AV1185" s="21" t="b">
        <v>1</v>
      </c>
      <c r="AW1185" s="21"/>
      <c r="AX1185" s="21"/>
      <c r="AY1185" s="21"/>
      <c r="AZ1185" s="21"/>
      <c r="BA1185" s="21" t="b">
        <v>1</v>
      </c>
      <c r="BB1185" s="23">
        <v>5544.0</v>
      </c>
      <c r="BC1185" s="26">
        <v>4.0</v>
      </c>
      <c r="BD1185" s="24">
        <v>3.3175161E7</v>
      </c>
      <c r="BE1185" s="19" t="s">
        <v>6930</v>
      </c>
      <c r="BF1185" s="25">
        <v>44147.0</v>
      </c>
      <c r="BG1185" s="19" t="s">
        <v>6931</v>
      </c>
      <c r="BH1185" s="19" t="s">
        <v>6932</v>
      </c>
      <c r="BI1185" s="19" t="s">
        <v>6933</v>
      </c>
      <c r="BJ1185" s="19" t="s">
        <v>6934</v>
      </c>
      <c r="BK1185" s="19" t="s">
        <v>6935</v>
      </c>
    </row>
    <row r="1186" ht="16.5" customHeight="1">
      <c r="A1186" s="16" t="s">
        <v>6936</v>
      </c>
      <c r="B1186" s="17" t="s">
        <v>68</v>
      </c>
      <c r="C1186" s="18" t="s">
        <v>68</v>
      </c>
      <c r="D1186" s="18" t="s">
        <v>68</v>
      </c>
      <c r="E1186" s="19" t="b">
        <v>1</v>
      </c>
      <c r="F1186" s="19" t="b">
        <v>0</v>
      </c>
      <c r="G1186" s="19" t="b">
        <v>0</v>
      </c>
      <c r="H1186" s="19" t="b">
        <v>0</v>
      </c>
      <c r="I1186" s="19" t="b">
        <v>0</v>
      </c>
      <c r="J1186" s="19" t="b">
        <v>1</v>
      </c>
      <c r="K1186" s="19" t="b">
        <v>0</v>
      </c>
      <c r="L1186" s="19" t="b">
        <v>0</v>
      </c>
      <c r="M1186" s="20" t="b">
        <v>0</v>
      </c>
      <c r="O1186" s="19" t="s">
        <v>6937</v>
      </c>
      <c r="P1186" s="19" t="s">
        <v>1053</v>
      </c>
      <c r="Q1186" s="19" t="s">
        <v>79</v>
      </c>
      <c r="AB1186" s="19" t="b">
        <v>0</v>
      </c>
      <c r="AI1186" s="21" t="b">
        <v>1</v>
      </c>
      <c r="AJ1186" s="21" t="b">
        <v>0</v>
      </c>
      <c r="AK1186" s="21" t="b">
        <v>1</v>
      </c>
      <c r="AL1186" s="21"/>
      <c r="AM1186" s="21"/>
      <c r="AN1186" s="21"/>
      <c r="AO1186" s="21"/>
      <c r="AP1186" s="21"/>
      <c r="AQ1186" s="21"/>
      <c r="AR1186" s="21"/>
      <c r="AS1186" s="21" t="b">
        <v>0</v>
      </c>
      <c r="AT1186" s="21"/>
      <c r="AU1186" s="22"/>
      <c r="AV1186" s="21"/>
      <c r="AW1186" s="21"/>
      <c r="AX1186" s="21"/>
      <c r="AY1186" s="21"/>
      <c r="AZ1186" s="21"/>
      <c r="BA1186" s="21"/>
      <c r="BB1186" s="23">
        <v>5511.0</v>
      </c>
      <c r="BC1186" s="26">
        <v>1.0</v>
      </c>
      <c r="BD1186" s="24">
        <v>3.3158872E7</v>
      </c>
      <c r="BE1186" s="19" t="s">
        <v>6938</v>
      </c>
      <c r="BF1186" s="25">
        <v>44143.0</v>
      </c>
      <c r="BG1186" s="19" t="s">
        <v>6939</v>
      </c>
      <c r="BH1186" s="19" t="s">
        <v>6940</v>
      </c>
      <c r="BI1186" s="19" t="s">
        <v>6941</v>
      </c>
      <c r="BJ1186" s="19" t="s">
        <v>3262</v>
      </c>
    </row>
    <row r="1187" ht="16.5" customHeight="1">
      <c r="A1187" s="16" t="s">
        <v>6942</v>
      </c>
      <c r="B1187" s="17" t="s">
        <v>68</v>
      </c>
      <c r="C1187" s="18" t="s">
        <v>68</v>
      </c>
      <c r="D1187" s="18" t="s">
        <v>68</v>
      </c>
      <c r="E1187" s="19" t="b">
        <v>1</v>
      </c>
      <c r="F1187" s="19" t="b">
        <v>0</v>
      </c>
      <c r="G1187" s="19" t="b">
        <v>0</v>
      </c>
      <c r="H1187" s="19" t="b">
        <v>0</v>
      </c>
      <c r="I1187" s="19" t="b">
        <v>0</v>
      </c>
      <c r="J1187" s="19" t="b">
        <v>0</v>
      </c>
      <c r="K1187" s="19" t="b">
        <v>0</v>
      </c>
      <c r="L1187" s="19" t="b">
        <v>0</v>
      </c>
      <c r="M1187" s="20" t="b">
        <v>0</v>
      </c>
      <c r="P1187" s="19" t="s">
        <v>6943</v>
      </c>
      <c r="Q1187" s="19" t="s">
        <v>6944</v>
      </c>
      <c r="AB1187" s="19" t="b">
        <v>0</v>
      </c>
      <c r="AI1187" s="21" t="b">
        <v>1</v>
      </c>
      <c r="AJ1187" s="21" t="b">
        <v>0</v>
      </c>
      <c r="AK1187" s="21" t="b">
        <v>1</v>
      </c>
      <c r="AL1187" s="21"/>
      <c r="AM1187" s="21" t="b">
        <v>1</v>
      </c>
      <c r="AN1187" s="21"/>
      <c r="AO1187" s="22"/>
      <c r="AP1187" s="21"/>
      <c r="AQ1187" s="21"/>
      <c r="AR1187" s="21"/>
      <c r="AS1187" s="21" t="b">
        <v>0</v>
      </c>
      <c r="AT1187" s="21"/>
      <c r="AU1187" s="22"/>
      <c r="AV1187" s="21"/>
      <c r="AW1187" s="21"/>
      <c r="AX1187" s="21"/>
      <c r="AY1187" s="21"/>
      <c r="AZ1187" s="21"/>
      <c r="BA1187" s="21" t="b">
        <v>1</v>
      </c>
      <c r="BB1187" s="23">
        <v>5497.0</v>
      </c>
      <c r="BC1187" s="26">
        <v>2.0</v>
      </c>
      <c r="BD1187" s="24">
        <v>3.3501914E7</v>
      </c>
      <c r="BE1187" s="19" t="s">
        <v>6945</v>
      </c>
      <c r="BF1187" s="25">
        <v>44224.0</v>
      </c>
      <c r="BG1187" s="19" t="s">
        <v>6946</v>
      </c>
      <c r="BH1187" s="19" t="s">
        <v>6947</v>
      </c>
      <c r="BI1187" s="19" t="s">
        <v>6948</v>
      </c>
      <c r="BJ1187" s="19" t="s">
        <v>989</v>
      </c>
      <c r="BK1187" s="19" t="s">
        <v>6949</v>
      </c>
    </row>
    <row r="1188" ht="16.5" customHeight="1">
      <c r="A1188" s="16" t="s">
        <v>6950</v>
      </c>
      <c r="B1188" s="17" t="s">
        <v>68</v>
      </c>
      <c r="C1188" s="18" t="s">
        <v>68</v>
      </c>
      <c r="D1188" s="18" t="s">
        <v>68</v>
      </c>
      <c r="E1188" s="19" t="b">
        <v>1</v>
      </c>
      <c r="F1188" s="19" t="b">
        <v>0</v>
      </c>
      <c r="G1188" s="19" t="b">
        <v>0</v>
      </c>
      <c r="H1188" s="19" t="b">
        <v>0</v>
      </c>
      <c r="I1188" s="19" t="b">
        <v>0</v>
      </c>
      <c r="J1188" s="19" t="b">
        <v>0</v>
      </c>
      <c r="K1188" s="19" t="b">
        <v>0</v>
      </c>
      <c r="L1188" s="19" t="b">
        <v>0</v>
      </c>
      <c r="M1188" s="20" t="b">
        <v>0</v>
      </c>
      <c r="O1188" s="32" t="s">
        <v>6951</v>
      </c>
      <c r="Q1188" s="19" t="s">
        <v>1945</v>
      </c>
      <c r="S1188" s="19" t="s">
        <v>1257</v>
      </c>
      <c r="AB1188" s="19" t="b">
        <v>0</v>
      </c>
      <c r="AI1188" s="21" t="b">
        <v>1</v>
      </c>
      <c r="AJ1188" s="21" t="b">
        <v>0</v>
      </c>
      <c r="AK1188" s="21" t="b">
        <v>1</v>
      </c>
      <c r="AL1188" s="21"/>
      <c r="AM1188" s="21"/>
      <c r="AN1188" s="21"/>
      <c r="AO1188" s="21"/>
      <c r="AP1188" s="21"/>
      <c r="AQ1188" s="21"/>
      <c r="AR1188" s="21"/>
      <c r="AS1188" s="21" t="b">
        <v>0</v>
      </c>
      <c r="AT1188" s="21"/>
      <c r="AU1188" s="22"/>
      <c r="AV1188" s="21"/>
      <c r="AW1188" s="21"/>
      <c r="AX1188" s="21"/>
      <c r="AY1188" s="21"/>
      <c r="AZ1188" s="21"/>
      <c r="BA1188" s="21"/>
      <c r="BB1188" s="23">
        <v>5492.0</v>
      </c>
      <c r="BC1188" s="26">
        <v>1.0</v>
      </c>
      <c r="BD1188" s="24">
        <v>3.1566561E7</v>
      </c>
      <c r="BE1188" s="19" t="s">
        <v>6952</v>
      </c>
      <c r="BF1188" s="25">
        <v>43739.0</v>
      </c>
      <c r="BG1188" s="19" t="s">
        <v>6953</v>
      </c>
      <c r="BH1188" s="19" t="s">
        <v>6954</v>
      </c>
      <c r="BI1188" s="19" t="s">
        <v>6955</v>
      </c>
      <c r="BJ1188" s="19" t="s">
        <v>989</v>
      </c>
      <c r="BK1188" s="19" t="s">
        <v>6956</v>
      </c>
    </row>
    <row r="1189" ht="16.5" customHeight="1">
      <c r="A1189" s="27" t="s">
        <v>6957</v>
      </c>
      <c r="B1189" s="28" t="s">
        <v>68</v>
      </c>
      <c r="C1189" s="17" t="s">
        <v>88</v>
      </c>
      <c r="D1189" s="17" t="s">
        <v>88</v>
      </c>
      <c r="E1189" s="29" t="b">
        <v>1</v>
      </c>
      <c r="F1189" s="29" t="b">
        <v>0</v>
      </c>
      <c r="G1189" t="b">
        <v>0</v>
      </c>
      <c r="H1189" s="29" t="b">
        <v>0</v>
      </c>
      <c r="I1189" t="b">
        <v>0</v>
      </c>
      <c r="J1189" s="19" t="b">
        <v>0</v>
      </c>
      <c r="K1189" s="19" t="b">
        <v>0</v>
      </c>
      <c r="L1189" s="19" t="b">
        <v>0</v>
      </c>
      <c r="M1189" s="26" t="b">
        <v>0</v>
      </c>
      <c r="O1189" s="30"/>
      <c r="Q1189" s="19"/>
      <c r="X1189" s="19"/>
      <c r="Y1189" s="19"/>
      <c r="Z1189" s="19"/>
      <c r="AA1189" s="19"/>
      <c r="AB1189" s="19" t="b">
        <v>0</v>
      </c>
      <c r="AC1189" s="19"/>
      <c r="AD1189" s="19"/>
      <c r="AE1189" s="19"/>
      <c r="AF1189" s="19"/>
      <c r="AG1189" s="19"/>
      <c r="AH1189" s="19"/>
      <c r="AI1189" s="21" t="b">
        <v>0</v>
      </c>
      <c r="AJ1189" s="21" t="b">
        <v>0</v>
      </c>
      <c r="AK1189" s="21" t="b">
        <v>0</v>
      </c>
      <c r="AL1189" s="21"/>
      <c r="AM1189" s="21"/>
      <c r="AN1189" s="21"/>
      <c r="AO1189" s="21"/>
      <c r="AP1189" s="21"/>
      <c r="AQ1189" s="21"/>
      <c r="AR1189" s="21"/>
      <c r="AS1189" s="21" t="b">
        <v>1</v>
      </c>
      <c r="AT1189" s="21"/>
      <c r="AU1189" s="22"/>
      <c r="AV1189" s="21"/>
      <c r="AW1189" s="21"/>
      <c r="AX1189" s="21"/>
      <c r="AY1189" s="21"/>
      <c r="AZ1189" s="21"/>
      <c r="BA1189" s="21"/>
      <c r="BB1189" s="31">
        <v>5480.0</v>
      </c>
      <c r="BC1189" s="20"/>
      <c r="BD1189" s="24"/>
      <c r="BE1189" s="32" t="s">
        <v>6958</v>
      </c>
      <c r="BF1189" s="33">
        <v>44336.0</v>
      </c>
      <c r="BG1189" s="19" t="s">
        <v>6959</v>
      </c>
      <c r="BH1189" s="19"/>
      <c r="BI1189" s="19" t="s">
        <v>6960</v>
      </c>
      <c r="BJ1189" s="19" t="s">
        <v>175</v>
      </c>
      <c r="BK1189" s="19"/>
    </row>
    <row r="1190" ht="16.5" customHeight="1">
      <c r="A1190" s="16" t="s">
        <v>6961</v>
      </c>
      <c r="B1190" s="17" t="s">
        <v>68</v>
      </c>
      <c r="C1190" s="18" t="s">
        <v>68</v>
      </c>
      <c r="D1190" s="18" t="s">
        <v>68</v>
      </c>
      <c r="E1190" s="19" t="b">
        <v>1</v>
      </c>
      <c r="F1190" s="19" t="b">
        <v>0</v>
      </c>
      <c r="G1190" s="19" t="b">
        <v>0</v>
      </c>
      <c r="H1190" s="19" t="b">
        <v>0</v>
      </c>
      <c r="I1190" s="19" t="b">
        <v>0</v>
      </c>
      <c r="J1190" s="19" t="b">
        <v>0</v>
      </c>
      <c r="K1190" s="19" t="b">
        <v>0</v>
      </c>
      <c r="L1190" s="19" t="b">
        <v>0</v>
      </c>
      <c r="M1190" s="20" t="b">
        <v>0</v>
      </c>
      <c r="N1190" s="19" t="s">
        <v>234</v>
      </c>
      <c r="O1190" s="19" t="s">
        <v>6962</v>
      </c>
      <c r="P1190" s="19" t="s">
        <v>6963</v>
      </c>
      <c r="Q1190" s="19" t="s">
        <v>6964</v>
      </c>
      <c r="AB1190" s="19" t="b">
        <v>0</v>
      </c>
      <c r="AI1190" s="21" t="b">
        <v>1</v>
      </c>
      <c r="AJ1190" s="21" t="b">
        <v>0</v>
      </c>
      <c r="AK1190" s="21" t="b">
        <v>1</v>
      </c>
      <c r="AL1190" s="21"/>
      <c r="AM1190" s="21" t="b">
        <v>1</v>
      </c>
      <c r="AN1190" s="21"/>
      <c r="AO1190" s="22"/>
      <c r="AP1190" s="21"/>
      <c r="AQ1190" s="21"/>
      <c r="AR1190" s="21"/>
      <c r="AS1190" s="21" t="b">
        <v>0</v>
      </c>
      <c r="AT1190" s="21"/>
      <c r="AU1190" s="22"/>
      <c r="AV1190" s="21"/>
      <c r="AW1190" s="21"/>
      <c r="AX1190" s="21"/>
      <c r="AY1190" s="21"/>
      <c r="AZ1190" s="21"/>
      <c r="BA1190" s="21" t="b">
        <v>1</v>
      </c>
      <c r="BB1190" s="23">
        <v>5475.0</v>
      </c>
      <c r="BC1190" s="26">
        <v>2.0</v>
      </c>
      <c r="BD1190" s="24">
        <v>3.3154001E7</v>
      </c>
      <c r="BE1190" s="19" t="s">
        <v>6965</v>
      </c>
      <c r="BF1190" s="25">
        <v>44142.0</v>
      </c>
      <c r="BG1190" s="19" t="s">
        <v>6966</v>
      </c>
      <c r="BH1190" s="19" t="s">
        <v>6967</v>
      </c>
      <c r="BI1190" s="19" t="s">
        <v>6968</v>
      </c>
      <c r="BJ1190" s="19" t="s">
        <v>6969</v>
      </c>
    </row>
    <row r="1191" ht="16.5" customHeight="1">
      <c r="A1191" s="16" t="s">
        <v>6970</v>
      </c>
      <c r="B1191" s="17" t="s">
        <v>68</v>
      </c>
      <c r="C1191" s="18" t="s">
        <v>68</v>
      </c>
      <c r="D1191" s="18" t="s">
        <v>68</v>
      </c>
      <c r="E1191" s="19" t="b">
        <v>1</v>
      </c>
      <c r="F1191" s="19" t="b">
        <v>0</v>
      </c>
      <c r="G1191" s="19" t="b">
        <v>0</v>
      </c>
      <c r="H1191" s="19" t="b">
        <v>0</v>
      </c>
      <c r="I1191" s="19" t="b">
        <v>0</v>
      </c>
      <c r="J1191" s="19" t="b">
        <v>0</v>
      </c>
      <c r="K1191" s="19" t="b">
        <v>0</v>
      </c>
      <c r="L1191" s="19" t="b">
        <v>0</v>
      </c>
      <c r="M1191" s="20" t="b">
        <v>0</v>
      </c>
      <c r="O1191" s="30"/>
      <c r="Q1191" s="19" t="s">
        <v>3933</v>
      </c>
      <c r="AB1191" s="19" t="b">
        <v>0</v>
      </c>
      <c r="AI1191" s="21" t="b">
        <v>1</v>
      </c>
      <c r="AJ1191" s="21" t="b">
        <v>0</v>
      </c>
      <c r="AK1191" s="21" t="b">
        <v>1</v>
      </c>
      <c r="AL1191" s="21"/>
      <c r="AM1191" s="21"/>
      <c r="AN1191" s="21"/>
      <c r="AO1191" s="21"/>
      <c r="AP1191" s="21"/>
      <c r="AQ1191" s="21"/>
      <c r="AR1191" s="21"/>
      <c r="AS1191" s="21" t="b">
        <v>0</v>
      </c>
      <c r="AT1191" s="21"/>
      <c r="AU1191" s="22"/>
      <c r="AV1191" s="21"/>
      <c r="AW1191" s="21"/>
      <c r="AX1191" s="21"/>
      <c r="AY1191" s="21"/>
      <c r="AZ1191" s="21"/>
      <c r="BA1191" s="21"/>
      <c r="BB1191" s="23">
        <v>5472.0</v>
      </c>
      <c r="BC1191" s="26">
        <v>2.0</v>
      </c>
      <c r="BD1191" s="24">
        <v>3.2051003E7</v>
      </c>
      <c r="BE1191" s="19" t="s">
        <v>3934</v>
      </c>
      <c r="BF1191" s="25">
        <v>43875.0</v>
      </c>
      <c r="BG1191" s="19" t="s">
        <v>3935</v>
      </c>
      <c r="BH1191" s="19" t="s">
        <v>3936</v>
      </c>
      <c r="BI1191" s="19" t="s">
        <v>3937</v>
      </c>
      <c r="BJ1191" s="19" t="s">
        <v>1118</v>
      </c>
      <c r="BK1191" s="19" t="s">
        <v>3938</v>
      </c>
    </row>
    <row r="1192" ht="16.5" customHeight="1">
      <c r="A1192" s="16" t="s">
        <v>6971</v>
      </c>
      <c r="B1192" s="17" t="s">
        <v>68</v>
      </c>
      <c r="C1192" s="18" t="s">
        <v>68</v>
      </c>
      <c r="D1192" s="18" t="s">
        <v>68</v>
      </c>
      <c r="E1192" s="19" t="b">
        <v>1</v>
      </c>
      <c r="F1192" s="19" t="b">
        <v>0</v>
      </c>
      <c r="G1192" s="19" t="b">
        <v>0</v>
      </c>
      <c r="H1192" s="19" t="b">
        <v>0</v>
      </c>
      <c r="I1192" s="19" t="b">
        <v>0</v>
      </c>
      <c r="J1192" s="19" t="b">
        <v>0</v>
      </c>
      <c r="K1192" s="19" t="b">
        <v>0</v>
      </c>
      <c r="L1192" s="19" t="b">
        <v>0</v>
      </c>
      <c r="M1192" s="20" t="b">
        <v>0</v>
      </c>
      <c r="N1192" s="19" t="s">
        <v>234</v>
      </c>
      <c r="O1192" s="19" t="s">
        <v>6899</v>
      </c>
      <c r="P1192" s="19" t="s">
        <v>6900</v>
      </c>
      <c r="Q1192" s="19" t="s">
        <v>492</v>
      </c>
      <c r="R1192" s="19" t="s">
        <v>6901</v>
      </c>
      <c r="AB1192" s="19" t="b">
        <v>0</v>
      </c>
      <c r="AI1192" s="21" t="b">
        <v>1</v>
      </c>
      <c r="AJ1192" s="21" t="b">
        <v>0</v>
      </c>
      <c r="AK1192" s="21" t="b">
        <v>1</v>
      </c>
      <c r="AL1192" s="21"/>
      <c r="AM1192" s="21" t="b">
        <v>1</v>
      </c>
      <c r="AN1192" s="21"/>
      <c r="AO1192" s="22"/>
      <c r="AP1192" s="21"/>
      <c r="AQ1192" s="21"/>
      <c r="AR1192" s="21"/>
      <c r="AS1192" s="21" t="b">
        <v>0</v>
      </c>
      <c r="AT1192" s="21"/>
      <c r="AU1192" s="22"/>
      <c r="AV1192" s="21"/>
      <c r="AW1192" s="21"/>
      <c r="AX1192" s="21"/>
      <c r="AY1192" s="21"/>
      <c r="AZ1192" s="21"/>
      <c r="BA1192" s="21" t="b">
        <v>1</v>
      </c>
      <c r="BB1192" s="23">
        <v>5457.0</v>
      </c>
      <c r="BC1192" s="26">
        <v>3.0</v>
      </c>
      <c r="BD1192" s="24">
        <v>3.1575545E7</v>
      </c>
      <c r="BE1192" s="19" t="s">
        <v>6903</v>
      </c>
      <c r="BF1192" s="25">
        <v>43741.0</v>
      </c>
      <c r="BG1192" s="19" t="s">
        <v>6904</v>
      </c>
      <c r="BH1192" s="19" t="s">
        <v>6905</v>
      </c>
      <c r="BI1192" s="19" t="s">
        <v>6906</v>
      </c>
      <c r="BJ1192" s="19" t="s">
        <v>6907</v>
      </c>
      <c r="BK1192" s="19" t="s">
        <v>6908</v>
      </c>
    </row>
    <row r="1193" ht="16.5" customHeight="1">
      <c r="A1193" s="16" t="s">
        <v>6972</v>
      </c>
      <c r="B1193" s="17" t="s">
        <v>68</v>
      </c>
      <c r="C1193" s="18" t="s">
        <v>68</v>
      </c>
      <c r="D1193" s="18" t="s">
        <v>68</v>
      </c>
      <c r="E1193" s="19" t="b">
        <v>1</v>
      </c>
      <c r="F1193" s="19" t="b">
        <v>0</v>
      </c>
      <c r="G1193" s="19" t="b">
        <v>0</v>
      </c>
      <c r="H1193" s="19" t="b">
        <v>0</v>
      </c>
      <c r="I1193" s="19" t="b">
        <v>0</v>
      </c>
      <c r="J1193" s="19" t="b">
        <v>0</v>
      </c>
      <c r="K1193" s="19" t="b">
        <v>0</v>
      </c>
      <c r="L1193" s="19" t="b">
        <v>0</v>
      </c>
      <c r="M1193" s="20" t="b">
        <v>0</v>
      </c>
      <c r="O1193" s="30"/>
      <c r="Q1193" s="19" t="s">
        <v>79</v>
      </c>
      <c r="AB1193" s="19" t="b">
        <v>0</v>
      </c>
      <c r="AI1193" s="21" t="b">
        <v>1</v>
      </c>
      <c r="AJ1193" s="21" t="b">
        <v>0</v>
      </c>
      <c r="AK1193" s="21" t="b">
        <v>1</v>
      </c>
      <c r="AL1193" s="21"/>
      <c r="AM1193" s="21"/>
      <c r="AN1193" s="21"/>
      <c r="AO1193" s="21"/>
      <c r="AP1193" s="21"/>
      <c r="AQ1193" s="21"/>
      <c r="AR1193" s="21"/>
      <c r="AS1193" s="21" t="b">
        <v>0</v>
      </c>
      <c r="AT1193" s="21"/>
      <c r="AU1193" s="22"/>
      <c r="AV1193" s="21"/>
      <c r="AW1193" s="21"/>
      <c r="AX1193" s="21"/>
      <c r="AY1193" s="21"/>
      <c r="AZ1193" s="21"/>
      <c r="BA1193" s="21"/>
      <c r="BB1193" s="23">
        <v>5454.0</v>
      </c>
      <c r="BC1193" s="26">
        <v>1.0</v>
      </c>
      <c r="BD1193" s="24">
        <v>3.121647E7</v>
      </c>
      <c r="BE1193" s="19" t="s">
        <v>3004</v>
      </c>
      <c r="BF1193" s="25">
        <v>43636.0</v>
      </c>
      <c r="BG1193" s="19" t="s">
        <v>3005</v>
      </c>
      <c r="BH1193" s="19" t="s">
        <v>3006</v>
      </c>
      <c r="BI1193" s="19" t="s">
        <v>3007</v>
      </c>
      <c r="BJ1193" s="19" t="s">
        <v>809</v>
      </c>
      <c r="BK1193" s="19" t="s">
        <v>3008</v>
      </c>
    </row>
    <row r="1194" ht="16.5" customHeight="1">
      <c r="A1194" s="30" t="s">
        <v>6973</v>
      </c>
      <c r="B1194" s="28" t="s">
        <v>68</v>
      </c>
      <c r="C1194" s="17" t="s">
        <v>68</v>
      </c>
      <c r="D1194" s="17" t="s">
        <v>68</v>
      </c>
      <c r="E1194" s="29" t="b">
        <v>1</v>
      </c>
      <c r="F1194" s="29" t="b">
        <v>0</v>
      </c>
      <c r="G1194" t="b">
        <v>0</v>
      </c>
      <c r="H1194" s="29" t="b">
        <v>0</v>
      </c>
      <c r="I1194" t="b">
        <v>0</v>
      </c>
      <c r="J1194" s="19" t="b">
        <v>0</v>
      </c>
      <c r="K1194" s="19" t="b">
        <v>0</v>
      </c>
      <c r="L1194" s="19" t="b">
        <v>0</v>
      </c>
      <c r="M1194" s="26" t="b">
        <v>0</v>
      </c>
      <c r="O1194" s="30"/>
      <c r="Q1194" s="19" t="s">
        <v>79</v>
      </c>
      <c r="X1194" s="19"/>
      <c r="Y1194" s="19"/>
      <c r="Z1194" s="19"/>
      <c r="AA1194" s="19"/>
      <c r="AB1194" s="19" t="b">
        <v>0</v>
      </c>
      <c r="AC1194" s="19"/>
      <c r="AD1194" s="19"/>
      <c r="AE1194" s="19"/>
      <c r="AF1194" s="19"/>
      <c r="AG1194" s="19"/>
      <c r="AH1194" s="19"/>
      <c r="AI1194" s="21" t="b">
        <v>1</v>
      </c>
      <c r="AJ1194" s="21" t="b">
        <v>0</v>
      </c>
      <c r="AK1194" s="21" t="b">
        <v>0</v>
      </c>
      <c r="AL1194" s="21"/>
      <c r="AM1194" s="21" t="b">
        <v>1</v>
      </c>
      <c r="AN1194" s="21"/>
      <c r="AO1194" s="21"/>
      <c r="AP1194" s="21"/>
      <c r="AQ1194" s="21"/>
      <c r="AR1194" s="21"/>
      <c r="AS1194" s="21" t="b">
        <v>0</v>
      </c>
      <c r="AT1194" s="21"/>
      <c r="AU1194" s="22"/>
      <c r="AV1194" s="21"/>
      <c r="AW1194" s="21"/>
      <c r="AX1194" s="21"/>
      <c r="AY1194" s="21"/>
      <c r="AZ1194" s="21"/>
      <c r="BA1194" s="21"/>
      <c r="BB1194" s="23">
        <v>5440.0</v>
      </c>
      <c r="BC1194" s="20">
        <v>3.0</v>
      </c>
      <c r="BD1194" s="40" t="s">
        <v>6974</v>
      </c>
      <c r="BE1194" s="32" t="s">
        <v>6975</v>
      </c>
      <c r="BF1194" s="41" t="s">
        <v>6976</v>
      </c>
      <c r="BG1194" s="19" t="s">
        <v>6977</v>
      </c>
      <c r="BH1194" s="19" t="s">
        <v>6978</v>
      </c>
      <c r="BI1194" s="19" t="s">
        <v>6979</v>
      </c>
      <c r="BJ1194" s="19" t="s">
        <v>5304</v>
      </c>
      <c r="BK1194" s="19" t="s">
        <v>456</v>
      </c>
    </row>
    <row r="1195" ht="16.5" customHeight="1">
      <c r="A1195" s="16" t="s">
        <v>6980</v>
      </c>
      <c r="B1195" s="17" t="s">
        <v>68</v>
      </c>
      <c r="C1195" s="18" t="s">
        <v>68</v>
      </c>
      <c r="D1195" s="18" t="s">
        <v>68</v>
      </c>
      <c r="E1195" s="19" t="b">
        <v>1</v>
      </c>
      <c r="F1195" s="19" t="b">
        <v>0</v>
      </c>
      <c r="G1195" s="19" t="b">
        <v>0</v>
      </c>
      <c r="H1195" s="19" t="b">
        <v>0</v>
      </c>
      <c r="I1195" s="19" t="b">
        <v>0</v>
      </c>
      <c r="J1195" s="19" t="b">
        <v>0</v>
      </c>
      <c r="K1195" s="19" t="b">
        <v>0</v>
      </c>
      <c r="L1195" s="19" t="b">
        <v>0</v>
      </c>
      <c r="M1195" s="20" t="b">
        <v>0</v>
      </c>
      <c r="O1195" s="19" t="s">
        <v>6981</v>
      </c>
      <c r="P1195" s="19" t="s">
        <v>236</v>
      </c>
      <c r="Q1195" s="19" t="s">
        <v>79</v>
      </c>
      <c r="R1195" s="19" t="s">
        <v>6982</v>
      </c>
      <c r="S1195" s="19" t="s">
        <v>6983</v>
      </c>
      <c r="T1195" s="19" t="s">
        <v>1355</v>
      </c>
      <c r="AB1195" s="19" t="b">
        <v>0</v>
      </c>
      <c r="AI1195" s="21" t="b">
        <v>1</v>
      </c>
      <c r="AJ1195" s="21" t="b">
        <v>0</v>
      </c>
      <c r="AK1195" s="21" t="b">
        <v>1</v>
      </c>
      <c r="AL1195" s="21"/>
      <c r="AM1195" s="21"/>
      <c r="AN1195" s="21"/>
      <c r="AO1195" s="21"/>
      <c r="AP1195" s="21"/>
      <c r="AQ1195" s="21"/>
      <c r="AR1195" s="21"/>
      <c r="AS1195" s="21" t="b">
        <v>0</v>
      </c>
      <c r="AT1195" s="21"/>
      <c r="AU1195" s="22"/>
      <c r="AV1195" s="21"/>
      <c r="AW1195" s="21"/>
      <c r="AX1195" s="21"/>
      <c r="AY1195" s="21"/>
      <c r="AZ1195" s="21"/>
      <c r="BA1195" s="21"/>
      <c r="BB1195" s="23">
        <v>5438.0</v>
      </c>
      <c r="BC1195" s="26">
        <v>4.0</v>
      </c>
      <c r="BD1195" s="24">
        <v>3.1804471E7</v>
      </c>
      <c r="BE1195" s="19" t="s">
        <v>6984</v>
      </c>
      <c r="BF1195" s="25">
        <v>43805.0</v>
      </c>
      <c r="BG1195" s="19" t="s">
        <v>6985</v>
      </c>
      <c r="BH1195" s="19" t="s">
        <v>6986</v>
      </c>
      <c r="BI1195" s="19" t="s">
        <v>6987</v>
      </c>
      <c r="BJ1195" s="19" t="s">
        <v>127</v>
      </c>
    </row>
    <row r="1196" ht="16.5" customHeight="1">
      <c r="A1196" s="16" t="s">
        <v>6988</v>
      </c>
      <c r="B1196" s="17" t="s">
        <v>68</v>
      </c>
      <c r="C1196" s="18" t="s">
        <v>68</v>
      </c>
      <c r="D1196" s="18" t="s">
        <v>68</v>
      </c>
      <c r="E1196" s="19" t="b">
        <v>1</v>
      </c>
      <c r="F1196" s="19" t="b">
        <v>0</v>
      </c>
      <c r="G1196" s="19" t="b">
        <v>0</v>
      </c>
      <c r="H1196" s="19" t="b">
        <v>0</v>
      </c>
      <c r="I1196" s="19" t="b">
        <v>0</v>
      </c>
      <c r="J1196" s="19" t="b">
        <v>0</v>
      </c>
      <c r="K1196" s="19" t="b">
        <v>0</v>
      </c>
      <c r="L1196" s="19" t="b">
        <v>0</v>
      </c>
      <c r="M1196" s="20" t="b">
        <v>0</v>
      </c>
      <c r="O1196" s="30"/>
      <c r="Q1196" s="19" t="s">
        <v>79</v>
      </c>
      <c r="R1196" s="19" t="s">
        <v>6989</v>
      </c>
      <c r="AB1196" s="19" t="b">
        <v>0</v>
      </c>
      <c r="AI1196" s="21" t="b">
        <v>1</v>
      </c>
      <c r="AJ1196" s="21" t="b">
        <v>0</v>
      </c>
      <c r="AK1196" s="21" t="b">
        <v>1</v>
      </c>
      <c r="AL1196" s="21"/>
      <c r="AM1196" s="21"/>
      <c r="AN1196" s="21"/>
      <c r="AO1196" s="21"/>
      <c r="AP1196" s="21"/>
      <c r="AQ1196" s="21"/>
      <c r="AR1196" s="21"/>
      <c r="AS1196" s="21" t="b">
        <v>0</v>
      </c>
      <c r="AT1196" s="21"/>
      <c r="AU1196" s="22"/>
      <c r="AV1196" s="21"/>
      <c r="AW1196" s="21"/>
      <c r="AX1196" s="21"/>
      <c r="AY1196" s="21"/>
      <c r="AZ1196" s="21"/>
      <c r="BA1196" s="21"/>
      <c r="BB1196" s="23">
        <v>5434.0</v>
      </c>
      <c r="BC1196" s="26">
        <v>1.0</v>
      </c>
      <c r="BD1196" s="24">
        <v>3.1522976E7</v>
      </c>
      <c r="BE1196" s="19" t="s">
        <v>6990</v>
      </c>
      <c r="BF1196" s="25">
        <v>43725.0</v>
      </c>
      <c r="BG1196" s="19" t="s">
        <v>6991</v>
      </c>
      <c r="BH1196" s="19" t="s">
        <v>6992</v>
      </c>
      <c r="BI1196" s="19" t="s">
        <v>6993</v>
      </c>
      <c r="BJ1196" s="19" t="s">
        <v>363</v>
      </c>
      <c r="BK1196" s="19" t="s">
        <v>6994</v>
      </c>
    </row>
    <row r="1197" ht="16.5" customHeight="1">
      <c r="A1197" s="16" t="s">
        <v>6995</v>
      </c>
      <c r="B1197" s="17" t="s">
        <v>68</v>
      </c>
      <c r="C1197" s="18" t="s">
        <v>68</v>
      </c>
      <c r="D1197" s="18" t="s">
        <v>68</v>
      </c>
      <c r="E1197" s="19" t="b">
        <v>1</v>
      </c>
      <c r="F1197" s="19" t="b">
        <v>0</v>
      </c>
      <c r="G1197" s="19" t="b">
        <v>0</v>
      </c>
      <c r="H1197" s="19" t="b">
        <v>0</v>
      </c>
      <c r="I1197" s="19" t="b">
        <v>0</v>
      </c>
      <c r="J1197" s="19" t="b">
        <v>0</v>
      </c>
      <c r="K1197" s="19" t="b">
        <v>0</v>
      </c>
      <c r="L1197" s="19" t="b">
        <v>0</v>
      </c>
      <c r="M1197" s="20" t="b">
        <v>0</v>
      </c>
      <c r="O1197" s="19" t="s">
        <v>6996</v>
      </c>
      <c r="P1197" s="19" t="s">
        <v>105</v>
      </c>
      <c r="Q1197" s="19" t="s">
        <v>70</v>
      </c>
      <c r="R1197" s="19" t="s">
        <v>6997</v>
      </c>
      <c r="AB1197" s="19" t="b">
        <v>0</v>
      </c>
      <c r="AI1197" s="21" t="b">
        <v>1</v>
      </c>
      <c r="AJ1197" s="21" t="b">
        <v>0</v>
      </c>
      <c r="AK1197" s="21" t="b">
        <v>0</v>
      </c>
      <c r="AL1197" s="21"/>
      <c r="AM1197" s="21"/>
      <c r="AN1197" s="21" t="b">
        <v>1</v>
      </c>
      <c r="AO1197" s="21" t="s">
        <v>6998</v>
      </c>
      <c r="AP1197" s="21"/>
      <c r="AQ1197" s="21"/>
      <c r="AR1197" s="21"/>
      <c r="AS1197" s="21" t="b">
        <v>0</v>
      </c>
      <c r="AT1197" s="21"/>
      <c r="AU1197" s="22"/>
      <c r="AV1197" s="21"/>
      <c r="AW1197" s="21"/>
      <c r="AX1197" s="21"/>
      <c r="AY1197" s="21"/>
      <c r="AZ1197" s="21"/>
      <c r="BA1197" s="21"/>
      <c r="BB1197" s="23">
        <v>5428.0</v>
      </c>
      <c r="BC1197" s="26">
        <v>1.0</v>
      </c>
      <c r="BD1197" s="24">
        <v>3.1738481E7</v>
      </c>
      <c r="BE1197" s="19" t="s">
        <v>6999</v>
      </c>
      <c r="BF1197" s="25">
        <v>43788.0</v>
      </c>
      <c r="BG1197" s="19" t="s">
        <v>7000</v>
      </c>
      <c r="BH1197" s="19" t="s">
        <v>7001</v>
      </c>
      <c r="BI1197" s="19" t="s">
        <v>7002</v>
      </c>
      <c r="BJ1197" s="19" t="s">
        <v>7003</v>
      </c>
      <c r="BK1197" s="19" t="s">
        <v>7004</v>
      </c>
    </row>
    <row r="1198" ht="16.5" customHeight="1">
      <c r="A1198" s="16" t="s">
        <v>7005</v>
      </c>
      <c r="B1198" s="17" t="s">
        <v>68</v>
      </c>
      <c r="C1198" s="18" t="s">
        <v>68</v>
      </c>
      <c r="D1198" s="18" t="s">
        <v>68</v>
      </c>
      <c r="E1198" s="19" t="b">
        <v>1</v>
      </c>
      <c r="F1198" s="19" t="b">
        <v>0</v>
      </c>
      <c r="G1198" s="19" t="b">
        <v>0</v>
      </c>
      <c r="H1198" s="19" t="b">
        <v>0</v>
      </c>
      <c r="I1198" s="19" t="b">
        <v>0</v>
      </c>
      <c r="J1198" s="19" t="b">
        <v>0</v>
      </c>
      <c r="K1198" s="19" t="b">
        <v>0</v>
      </c>
      <c r="L1198" s="19" t="b">
        <v>0</v>
      </c>
      <c r="M1198" s="20" t="b">
        <v>0</v>
      </c>
      <c r="O1198" s="19" t="s">
        <v>7006</v>
      </c>
      <c r="P1198" s="19" t="s">
        <v>2995</v>
      </c>
      <c r="Q1198" s="19" t="s">
        <v>70</v>
      </c>
      <c r="R1198" s="19" t="s">
        <v>7007</v>
      </c>
      <c r="AB1198" s="19" t="b">
        <v>0</v>
      </c>
      <c r="AI1198" s="21" t="b">
        <v>1</v>
      </c>
      <c r="AJ1198" s="21" t="b">
        <v>0</v>
      </c>
      <c r="AK1198" s="21" t="b">
        <v>1</v>
      </c>
      <c r="AL1198" s="21"/>
      <c r="AM1198" s="21"/>
      <c r="AN1198" s="21"/>
      <c r="AO1198" s="21"/>
      <c r="AP1198" s="21"/>
      <c r="AQ1198" s="21"/>
      <c r="AR1198" s="21"/>
      <c r="AS1198" s="21" t="b">
        <v>0</v>
      </c>
      <c r="AT1198" s="21"/>
      <c r="AU1198" s="22"/>
      <c r="AV1198" s="21"/>
      <c r="AW1198" s="21"/>
      <c r="AX1198" s="21"/>
      <c r="AY1198" s="21"/>
      <c r="AZ1198" s="21"/>
      <c r="BA1198" s="21"/>
      <c r="BB1198" s="23">
        <v>5390.0</v>
      </c>
      <c r="BC1198" s="26">
        <v>1.0</v>
      </c>
      <c r="BD1198" s="24">
        <v>2.7984733E7</v>
      </c>
      <c r="BE1198" s="19" t="s">
        <v>7008</v>
      </c>
      <c r="BF1198" s="25">
        <v>42721.0</v>
      </c>
      <c r="BG1198" s="19" t="s">
        <v>7009</v>
      </c>
      <c r="BH1198" s="19" t="s">
        <v>7010</v>
      </c>
      <c r="BI1198" s="19" t="s">
        <v>7011</v>
      </c>
      <c r="BJ1198" s="19" t="s">
        <v>141</v>
      </c>
      <c r="BK1198" s="19" t="s">
        <v>7012</v>
      </c>
    </row>
    <row r="1199" ht="16.5" customHeight="1">
      <c r="A1199" s="16" t="s">
        <v>7013</v>
      </c>
      <c r="B1199" s="17" t="s">
        <v>68</v>
      </c>
      <c r="C1199" s="18" t="s">
        <v>68</v>
      </c>
      <c r="D1199" s="18" t="s">
        <v>68</v>
      </c>
      <c r="E1199" s="19" t="b">
        <v>1</v>
      </c>
      <c r="F1199" s="19" t="b">
        <v>0</v>
      </c>
      <c r="G1199" s="19" t="b">
        <v>0</v>
      </c>
      <c r="H1199" s="19" t="b">
        <v>0</v>
      </c>
      <c r="I1199" s="19" t="b">
        <v>0</v>
      </c>
      <c r="J1199" s="19" t="b">
        <v>0</v>
      </c>
      <c r="K1199" s="19" t="b">
        <v>0</v>
      </c>
      <c r="L1199" s="19" t="b">
        <v>0</v>
      </c>
      <c r="M1199" s="20" t="b">
        <v>0</v>
      </c>
      <c r="P1199" s="19" t="s">
        <v>5632</v>
      </c>
      <c r="Q1199" s="19" t="s">
        <v>79</v>
      </c>
      <c r="R1199" s="19" t="s">
        <v>5633</v>
      </c>
      <c r="S1199" s="19" t="s">
        <v>5634</v>
      </c>
      <c r="AB1199" s="19" t="b">
        <v>0</v>
      </c>
      <c r="AI1199" s="21" t="b">
        <v>1</v>
      </c>
      <c r="AJ1199" s="21" t="b">
        <v>0</v>
      </c>
      <c r="AK1199" s="21" t="b">
        <v>0</v>
      </c>
      <c r="AL1199" s="21"/>
      <c r="AM1199" s="21" t="b">
        <v>1</v>
      </c>
      <c r="AN1199" s="21"/>
      <c r="AO1199" s="21"/>
      <c r="AP1199" s="21"/>
      <c r="AQ1199" s="21"/>
      <c r="AR1199" s="21"/>
      <c r="AS1199" s="21" t="b">
        <v>0</v>
      </c>
      <c r="AT1199" s="21"/>
      <c r="AU1199" s="22"/>
      <c r="AV1199" s="21"/>
      <c r="AW1199" s="21"/>
      <c r="AX1199" s="21"/>
      <c r="AY1199" s="21"/>
      <c r="AZ1199" s="21"/>
      <c r="BA1199" s="21"/>
      <c r="BB1199" s="23">
        <v>5389.0</v>
      </c>
      <c r="BC1199" s="26">
        <v>4.0</v>
      </c>
      <c r="BD1199" s="24">
        <v>2.9326266E7</v>
      </c>
      <c r="BE1199" s="19" t="s">
        <v>5635</v>
      </c>
      <c r="BF1199" s="25">
        <v>43113.0</v>
      </c>
      <c r="BG1199" s="19" t="s">
        <v>5636</v>
      </c>
      <c r="BH1199" s="19" t="s">
        <v>5637</v>
      </c>
      <c r="BI1199" s="19" t="s">
        <v>5638</v>
      </c>
      <c r="BJ1199" s="19" t="s">
        <v>76</v>
      </c>
    </row>
    <row r="1200" ht="16.5" customHeight="1">
      <c r="A1200" s="16" t="s">
        <v>7014</v>
      </c>
      <c r="B1200" s="17" t="s">
        <v>68</v>
      </c>
      <c r="C1200" s="18" t="s">
        <v>68</v>
      </c>
      <c r="D1200" s="18" t="s">
        <v>68</v>
      </c>
      <c r="E1200" s="19" t="b">
        <v>1</v>
      </c>
      <c r="F1200" s="19" t="b">
        <v>0</v>
      </c>
      <c r="G1200" s="19" t="b">
        <v>0</v>
      </c>
      <c r="H1200" s="19" t="b">
        <v>0</v>
      </c>
      <c r="I1200" s="19" t="b">
        <v>0</v>
      </c>
      <c r="J1200" s="19" t="b">
        <v>0</v>
      </c>
      <c r="K1200" s="19" t="b">
        <v>0</v>
      </c>
      <c r="L1200" s="19" t="b">
        <v>0</v>
      </c>
      <c r="M1200" s="20" t="b">
        <v>0</v>
      </c>
      <c r="O1200" s="32" t="s">
        <v>7015</v>
      </c>
      <c r="Q1200" s="19" t="s">
        <v>79</v>
      </c>
      <c r="R1200" s="19" t="s">
        <v>7016</v>
      </c>
      <c r="AB1200" s="19" t="b">
        <v>0</v>
      </c>
      <c r="AI1200" s="21" t="b">
        <v>1</v>
      </c>
      <c r="AJ1200" s="21" t="b">
        <v>0</v>
      </c>
      <c r="AK1200" s="21" t="b">
        <v>1</v>
      </c>
      <c r="AL1200" s="21"/>
      <c r="AM1200" s="21"/>
      <c r="AN1200" s="21"/>
      <c r="AO1200" s="21"/>
      <c r="AP1200" s="21"/>
      <c r="AQ1200" s="21"/>
      <c r="AR1200" s="21"/>
      <c r="AS1200" s="21" t="b">
        <v>0</v>
      </c>
      <c r="AT1200" s="21"/>
      <c r="AU1200" s="22"/>
      <c r="AV1200" s="21"/>
      <c r="AW1200" s="21"/>
      <c r="AX1200" s="21"/>
      <c r="AY1200" s="21"/>
      <c r="AZ1200" s="21"/>
      <c r="BA1200" s="21"/>
      <c r="BB1200" s="23">
        <v>5384.0</v>
      </c>
      <c r="BC1200" s="26">
        <v>1.0</v>
      </c>
      <c r="BD1200" s="24">
        <v>3.3432227E7</v>
      </c>
      <c r="BE1200" s="19" t="s">
        <v>7017</v>
      </c>
      <c r="BF1200" s="25">
        <v>44209.0</v>
      </c>
      <c r="BG1200" s="19" t="s">
        <v>7018</v>
      </c>
      <c r="BH1200" s="19" t="s">
        <v>7019</v>
      </c>
      <c r="BI1200" s="19" t="s">
        <v>7020</v>
      </c>
      <c r="BJ1200" s="19" t="s">
        <v>1097</v>
      </c>
    </row>
    <row r="1201" ht="16.5" customHeight="1">
      <c r="A1201" s="16" t="s">
        <v>7021</v>
      </c>
      <c r="B1201" s="17" t="s">
        <v>68</v>
      </c>
      <c r="C1201" s="18" t="s">
        <v>68</v>
      </c>
      <c r="D1201" s="18" t="s">
        <v>68</v>
      </c>
      <c r="E1201" s="19" t="b">
        <v>1</v>
      </c>
      <c r="F1201" s="19" t="b">
        <v>0</v>
      </c>
      <c r="G1201" s="19" t="b">
        <v>0</v>
      </c>
      <c r="H1201" s="19" t="b">
        <v>0</v>
      </c>
      <c r="I1201" s="19" t="b">
        <v>0</v>
      </c>
      <c r="J1201" s="19" t="b">
        <v>0</v>
      </c>
      <c r="K1201" s="19" t="b">
        <v>0</v>
      </c>
      <c r="L1201" s="19" t="b">
        <v>0</v>
      </c>
      <c r="M1201" s="20" t="b">
        <v>0</v>
      </c>
      <c r="O1201" s="30"/>
      <c r="Q1201" s="19" t="s">
        <v>3933</v>
      </c>
      <c r="AB1201" s="19" t="b">
        <v>0</v>
      </c>
      <c r="AI1201" s="21" t="b">
        <v>1</v>
      </c>
      <c r="AJ1201" s="21" t="b">
        <v>0</v>
      </c>
      <c r="AK1201" s="21" t="b">
        <v>0</v>
      </c>
      <c r="AL1201" s="21"/>
      <c r="AM1201" s="21" t="b">
        <v>1</v>
      </c>
      <c r="AN1201" s="21"/>
      <c r="AO1201" s="21"/>
      <c r="AP1201" s="21"/>
      <c r="AQ1201" s="21"/>
      <c r="AR1201" s="21"/>
      <c r="AS1201" s="21" t="b">
        <v>0</v>
      </c>
      <c r="AT1201" s="21"/>
      <c r="AU1201" s="22"/>
      <c r="AV1201" s="21"/>
      <c r="AW1201" s="21"/>
      <c r="AX1201" s="21"/>
      <c r="AY1201" s="21"/>
      <c r="AZ1201" s="21"/>
      <c r="BA1201" s="21"/>
      <c r="BB1201" s="23">
        <v>5358.0</v>
      </c>
      <c r="BC1201" s="26">
        <v>2.0</v>
      </c>
      <c r="BD1201" s="24">
        <v>3.2051003E7</v>
      </c>
      <c r="BE1201" s="19" t="s">
        <v>3934</v>
      </c>
      <c r="BF1201" s="25">
        <v>43875.0</v>
      </c>
      <c r="BG1201" s="19" t="s">
        <v>3935</v>
      </c>
      <c r="BH1201" s="19" t="s">
        <v>3936</v>
      </c>
      <c r="BI1201" s="19" t="s">
        <v>3937</v>
      </c>
      <c r="BJ1201" s="19" t="s">
        <v>1118</v>
      </c>
      <c r="BK1201" s="19" t="s">
        <v>3938</v>
      </c>
    </row>
    <row r="1202" ht="16.5" customHeight="1">
      <c r="A1202" s="16" t="s">
        <v>7022</v>
      </c>
      <c r="B1202" s="17" t="s">
        <v>68</v>
      </c>
      <c r="C1202" s="18" t="s">
        <v>68</v>
      </c>
      <c r="D1202" s="18" t="s">
        <v>68</v>
      </c>
      <c r="E1202" s="19" t="b">
        <v>1</v>
      </c>
      <c r="F1202" s="19" t="b">
        <v>0</v>
      </c>
      <c r="G1202" s="19" t="b">
        <v>0</v>
      </c>
      <c r="H1202" s="19" t="b">
        <v>0</v>
      </c>
      <c r="I1202" s="19" t="b">
        <v>0</v>
      </c>
      <c r="J1202" s="19" t="b">
        <v>0</v>
      </c>
      <c r="K1202" s="19" t="b">
        <v>0</v>
      </c>
      <c r="L1202" s="19" t="b">
        <v>0</v>
      </c>
      <c r="M1202" s="20" t="b">
        <v>0</v>
      </c>
      <c r="N1202" s="19" t="s">
        <v>234</v>
      </c>
      <c r="O1202" s="19" t="s">
        <v>2965</v>
      </c>
      <c r="P1202" s="19" t="s">
        <v>69</v>
      </c>
      <c r="Q1202" s="19" t="s">
        <v>79</v>
      </c>
      <c r="AB1202" s="19" t="b">
        <v>0</v>
      </c>
      <c r="AI1202" s="21" t="b">
        <v>1</v>
      </c>
      <c r="AJ1202" s="21" t="b">
        <v>0</v>
      </c>
      <c r="AK1202" s="21" t="b">
        <v>0</v>
      </c>
      <c r="AL1202" s="21"/>
      <c r="AM1202" s="21" t="b">
        <v>1</v>
      </c>
      <c r="AN1202" s="21" t="b">
        <v>1</v>
      </c>
      <c r="AO1202" s="21" t="s">
        <v>7023</v>
      </c>
      <c r="AP1202" s="21"/>
      <c r="AQ1202" s="21"/>
      <c r="AR1202" s="21"/>
      <c r="AS1202" s="21" t="b">
        <v>0</v>
      </c>
      <c r="AT1202" s="21"/>
      <c r="AU1202" s="22"/>
      <c r="AV1202" s="21"/>
      <c r="AW1202" s="21"/>
      <c r="AX1202" s="21"/>
      <c r="AY1202" s="21"/>
      <c r="AZ1202" s="21"/>
      <c r="BA1202" s="21"/>
      <c r="BB1202" s="23">
        <v>5332.0</v>
      </c>
      <c r="BC1202" s="26">
        <v>2.0</v>
      </c>
      <c r="BD1202" s="24">
        <v>3.2707077E7</v>
      </c>
      <c r="BE1202" s="19" t="s">
        <v>2966</v>
      </c>
      <c r="BF1202" s="25">
        <v>44037.0</v>
      </c>
      <c r="BG1202" s="19" t="s">
        <v>2967</v>
      </c>
      <c r="BH1202" s="19" t="s">
        <v>2968</v>
      </c>
      <c r="BI1202" s="19" t="s">
        <v>2969</v>
      </c>
      <c r="BJ1202" s="19" t="s">
        <v>1148</v>
      </c>
      <c r="BK1202" s="19" t="s">
        <v>2970</v>
      </c>
    </row>
    <row r="1203" ht="16.5" customHeight="1">
      <c r="A1203" s="16" t="s">
        <v>7024</v>
      </c>
      <c r="B1203" s="17" t="s">
        <v>68</v>
      </c>
      <c r="C1203" s="18" t="s">
        <v>68</v>
      </c>
      <c r="D1203" s="18" t="s">
        <v>68</v>
      </c>
      <c r="E1203" s="19" t="b">
        <v>1</v>
      </c>
      <c r="F1203" s="19" t="b">
        <v>0</v>
      </c>
      <c r="G1203" s="19" t="b">
        <v>0</v>
      </c>
      <c r="H1203" s="19" t="b">
        <v>0</v>
      </c>
      <c r="I1203" s="19" t="b">
        <v>0</v>
      </c>
      <c r="J1203" s="19" t="b">
        <v>0</v>
      </c>
      <c r="K1203" s="19" t="b">
        <v>0</v>
      </c>
      <c r="L1203" s="19" t="b">
        <v>0</v>
      </c>
      <c r="M1203" s="20" t="b">
        <v>0</v>
      </c>
      <c r="N1203" s="19" t="s">
        <v>234</v>
      </c>
      <c r="O1203" s="19" t="s">
        <v>2965</v>
      </c>
      <c r="P1203" s="19" t="s">
        <v>69</v>
      </c>
      <c r="Q1203" s="19" t="s">
        <v>79</v>
      </c>
      <c r="AB1203" s="19" t="b">
        <v>0</v>
      </c>
      <c r="AI1203" s="21" t="b">
        <v>1</v>
      </c>
      <c r="AJ1203" s="21" t="b">
        <v>0</v>
      </c>
      <c r="AK1203" s="21" t="b">
        <v>0</v>
      </c>
      <c r="AL1203" s="21"/>
      <c r="AM1203" s="21" t="b">
        <v>1</v>
      </c>
      <c r="AN1203" s="21" t="b">
        <v>1</v>
      </c>
      <c r="AO1203" s="21" t="s">
        <v>7023</v>
      </c>
      <c r="AP1203" s="21"/>
      <c r="AQ1203" s="21"/>
      <c r="AR1203" s="21"/>
      <c r="AS1203" s="21" t="b">
        <v>0</v>
      </c>
      <c r="AT1203" s="21"/>
      <c r="AU1203" s="22"/>
      <c r="AV1203" s="21"/>
      <c r="AW1203" s="21"/>
      <c r="AX1203" s="21"/>
      <c r="AY1203" s="21"/>
      <c r="AZ1203" s="21"/>
      <c r="BA1203" s="21"/>
      <c r="BB1203" s="23">
        <v>5332.0</v>
      </c>
      <c r="BC1203" s="26">
        <v>2.0</v>
      </c>
      <c r="BD1203" s="24">
        <v>3.2707077E7</v>
      </c>
      <c r="BE1203" s="19" t="s">
        <v>2966</v>
      </c>
      <c r="BF1203" s="25">
        <v>44037.0</v>
      </c>
      <c r="BG1203" s="19" t="s">
        <v>2967</v>
      </c>
      <c r="BH1203" s="19" t="s">
        <v>2968</v>
      </c>
      <c r="BI1203" s="19" t="s">
        <v>2969</v>
      </c>
      <c r="BJ1203" s="19" t="s">
        <v>1148</v>
      </c>
      <c r="BK1203" s="19" t="s">
        <v>2970</v>
      </c>
    </row>
    <row r="1204" ht="16.5" customHeight="1">
      <c r="A1204" s="16" t="s">
        <v>7025</v>
      </c>
      <c r="B1204" s="17" t="s">
        <v>68</v>
      </c>
      <c r="C1204" s="18" t="s">
        <v>68</v>
      </c>
      <c r="D1204" s="18" t="s">
        <v>68</v>
      </c>
      <c r="E1204" s="19" t="b">
        <v>1</v>
      </c>
      <c r="F1204" s="19" t="b">
        <v>0</v>
      </c>
      <c r="G1204" s="19" t="b">
        <v>0</v>
      </c>
      <c r="H1204" s="19" t="b">
        <v>0</v>
      </c>
      <c r="I1204" s="19" t="b">
        <v>0</v>
      </c>
      <c r="J1204" s="19" t="b">
        <v>0</v>
      </c>
      <c r="K1204" s="19" t="b">
        <v>0</v>
      </c>
      <c r="L1204" s="19" t="b">
        <v>0</v>
      </c>
      <c r="M1204" s="20" t="b">
        <v>0</v>
      </c>
      <c r="P1204" s="19" t="s">
        <v>688</v>
      </c>
      <c r="Q1204" s="19" t="s">
        <v>79</v>
      </c>
      <c r="R1204" s="19" t="s">
        <v>7026</v>
      </c>
      <c r="S1204" s="19" t="s">
        <v>7027</v>
      </c>
      <c r="AB1204" s="19" t="b">
        <v>0</v>
      </c>
      <c r="AI1204" s="21" t="b">
        <v>1</v>
      </c>
      <c r="AJ1204" s="21" t="b">
        <v>0</v>
      </c>
      <c r="AK1204" s="21" t="b">
        <v>0</v>
      </c>
      <c r="AL1204" s="21"/>
      <c r="AM1204" s="21" t="b">
        <v>1</v>
      </c>
      <c r="AN1204" s="21"/>
      <c r="AO1204" s="21"/>
      <c r="AP1204" s="21"/>
      <c r="AQ1204" s="21"/>
      <c r="AR1204" s="21"/>
      <c r="AS1204" s="21" t="b">
        <v>0</v>
      </c>
      <c r="AT1204" s="21"/>
      <c r="AU1204" s="22"/>
      <c r="AV1204" s="21"/>
      <c r="AW1204" s="21"/>
      <c r="AX1204" s="21"/>
      <c r="AY1204" s="21"/>
      <c r="AZ1204" s="21"/>
      <c r="BA1204" s="21"/>
      <c r="BB1204" s="23">
        <v>5324.0</v>
      </c>
      <c r="BC1204" s="26">
        <v>2.0</v>
      </c>
      <c r="BD1204" s="24">
        <v>3.2444641E7</v>
      </c>
      <c r="BE1204" s="19" t="s">
        <v>7028</v>
      </c>
      <c r="BF1204" s="25">
        <v>43975.0</v>
      </c>
      <c r="BG1204" s="19" t="s">
        <v>7029</v>
      </c>
      <c r="BH1204" s="19" t="s">
        <v>7030</v>
      </c>
      <c r="BI1204" s="19" t="s">
        <v>7031</v>
      </c>
      <c r="BJ1204" s="19" t="s">
        <v>127</v>
      </c>
    </row>
    <row r="1205" ht="16.5" customHeight="1">
      <c r="A1205" s="16" t="s">
        <v>7032</v>
      </c>
      <c r="B1205" s="17" t="s">
        <v>68</v>
      </c>
      <c r="C1205" s="18" t="s">
        <v>68</v>
      </c>
      <c r="D1205" s="18" t="s">
        <v>68</v>
      </c>
      <c r="E1205" s="19" t="b">
        <v>1</v>
      </c>
      <c r="F1205" s="19" t="b">
        <v>0</v>
      </c>
      <c r="G1205" s="19" t="b">
        <v>0</v>
      </c>
      <c r="H1205" s="19" t="b">
        <v>0</v>
      </c>
      <c r="I1205" s="19" t="b">
        <v>0</v>
      </c>
      <c r="J1205" s="19" t="b">
        <v>0</v>
      </c>
      <c r="K1205" s="19" t="b">
        <v>0</v>
      </c>
      <c r="L1205" s="19" t="b">
        <v>0</v>
      </c>
      <c r="M1205" s="20" t="b">
        <v>0</v>
      </c>
      <c r="P1205" s="19" t="s">
        <v>236</v>
      </c>
      <c r="Q1205" s="19" t="s">
        <v>79</v>
      </c>
      <c r="R1205" s="19" t="s">
        <v>7033</v>
      </c>
      <c r="AB1205" s="19" t="b">
        <v>0</v>
      </c>
      <c r="AI1205" s="21" t="b">
        <v>1</v>
      </c>
      <c r="AJ1205" s="21" t="b">
        <v>0</v>
      </c>
      <c r="AK1205" s="21" t="b">
        <v>0</v>
      </c>
      <c r="AL1205" s="21"/>
      <c r="AM1205" s="21" t="b">
        <v>1</v>
      </c>
      <c r="AN1205" s="21"/>
      <c r="AO1205" s="21"/>
      <c r="AP1205" s="21"/>
      <c r="AQ1205" s="21"/>
      <c r="AR1205" s="21"/>
      <c r="AS1205" s="21" t="b">
        <v>0</v>
      </c>
      <c r="AT1205" s="21"/>
      <c r="AU1205" s="22"/>
      <c r="AV1205" s="21"/>
      <c r="AW1205" s="21"/>
      <c r="AX1205" s="21"/>
      <c r="AY1205" s="21"/>
      <c r="AZ1205" s="21"/>
      <c r="BA1205" s="21"/>
      <c r="BB1205" s="23">
        <v>5323.0</v>
      </c>
      <c r="BC1205" s="26">
        <v>10.0</v>
      </c>
      <c r="BD1205" s="24">
        <v>2.868687E7</v>
      </c>
      <c r="BE1205" s="19" t="s">
        <v>7034</v>
      </c>
      <c r="BF1205" s="25">
        <v>42924.0</v>
      </c>
      <c r="BG1205" s="19" t="s">
        <v>7035</v>
      </c>
      <c r="BH1205" s="19" t="s">
        <v>7036</v>
      </c>
      <c r="BI1205" s="19" t="s">
        <v>7037</v>
      </c>
      <c r="BJ1205" s="19" t="s">
        <v>607</v>
      </c>
    </row>
    <row r="1206" ht="16.5" customHeight="1">
      <c r="A1206" s="16" t="s">
        <v>7038</v>
      </c>
      <c r="B1206" s="17" t="s">
        <v>68</v>
      </c>
      <c r="C1206" s="18" t="s">
        <v>68</v>
      </c>
      <c r="D1206" s="18" t="s">
        <v>68</v>
      </c>
      <c r="E1206" s="19" t="b">
        <v>1</v>
      </c>
      <c r="F1206" s="19" t="b">
        <v>0</v>
      </c>
      <c r="G1206" s="19" t="b">
        <v>0</v>
      </c>
      <c r="H1206" s="19" t="b">
        <v>0</v>
      </c>
      <c r="I1206" s="19" t="b">
        <v>0</v>
      </c>
      <c r="J1206" s="19" t="b">
        <v>0</v>
      </c>
      <c r="K1206" s="19" t="b">
        <v>0</v>
      </c>
      <c r="L1206" s="19" t="b">
        <v>0</v>
      </c>
      <c r="M1206" s="20" t="b">
        <v>0</v>
      </c>
      <c r="O1206" s="19" t="s">
        <v>3162</v>
      </c>
      <c r="P1206" s="19" t="s">
        <v>69</v>
      </c>
      <c r="Q1206" s="19" t="s">
        <v>79</v>
      </c>
      <c r="S1206" s="19" t="s">
        <v>7039</v>
      </c>
      <c r="AB1206" s="19" t="b">
        <v>0</v>
      </c>
      <c r="AI1206" s="21" t="b">
        <v>1</v>
      </c>
      <c r="AJ1206" s="21" t="b">
        <v>0</v>
      </c>
      <c r="AK1206" s="21" t="b">
        <v>0</v>
      </c>
      <c r="AL1206" s="21"/>
      <c r="AM1206" s="21" t="b">
        <v>1</v>
      </c>
      <c r="AN1206" s="21"/>
      <c r="AO1206" s="21"/>
      <c r="AP1206" s="21"/>
      <c r="AQ1206" s="21"/>
      <c r="AR1206" s="21"/>
      <c r="AS1206" s="21" t="b">
        <v>0</v>
      </c>
      <c r="AT1206" s="21"/>
      <c r="AU1206" s="22"/>
      <c r="AV1206" s="21"/>
      <c r="AW1206" s="21"/>
      <c r="AX1206" s="21"/>
      <c r="AY1206" s="21"/>
      <c r="AZ1206" s="21"/>
      <c r="BA1206" s="21"/>
      <c r="BB1206" s="23">
        <v>5315.0</v>
      </c>
      <c r="BC1206" s="26">
        <v>3.0</v>
      </c>
      <c r="BD1206" s="24">
        <v>3.2426372E7</v>
      </c>
      <c r="BE1206" s="19" t="s">
        <v>7040</v>
      </c>
      <c r="BF1206" s="25">
        <v>43971.0</v>
      </c>
      <c r="BG1206" s="19" t="s">
        <v>7041</v>
      </c>
      <c r="BH1206" s="19" t="s">
        <v>7042</v>
      </c>
      <c r="BI1206" s="19" t="s">
        <v>7043</v>
      </c>
      <c r="BJ1206" s="19" t="s">
        <v>7044</v>
      </c>
      <c r="BK1206" s="19" t="s">
        <v>7045</v>
      </c>
    </row>
    <row r="1207" ht="16.5" customHeight="1">
      <c r="A1207" s="46" t="s">
        <v>7046</v>
      </c>
      <c r="B1207" s="17" t="s">
        <v>68</v>
      </c>
      <c r="C1207" s="17" t="s">
        <v>68</v>
      </c>
      <c r="D1207" s="17" t="s">
        <v>68</v>
      </c>
      <c r="E1207" s="19" t="b">
        <v>0</v>
      </c>
      <c r="F1207" s="29" t="b">
        <v>0</v>
      </c>
      <c r="G1207" t="b">
        <v>0</v>
      </c>
      <c r="H1207" s="29" t="b">
        <v>0</v>
      </c>
      <c r="I1207" t="b">
        <v>0</v>
      </c>
      <c r="J1207" s="19" t="b">
        <v>0</v>
      </c>
      <c r="K1207" s="19" t="b">
        <v>1</v>
      </c>
      <c r="L1207" s="19" t="b">
        <v>0</v>
      </c>
      <c r="M1207" s="26" t="b">
        <v>0</v>
      </c>
      <c r="O1207" s="30"/>
      <c r="Q1207" s="19"/>
      <c r="X1207" s="19"/>
      <c r="Y1207" s="19"/>
      <c r="Z1207" s="19"/>
      <c r="AA1207" s="19"/>
      <c r="AB1207" s="19" t="b">
        <v>0</v>
      </c>
      <c r="AC1207" s="19" t="s">
        <v>7047</v>
      </c>
      <c r="AD1207" s="19"/>
      <c r="AE1207" s="19"/>
      <c r="AF1207" s="19" t="s">
        <v>7048</v>
      </c>
      <c r="AG1207" s="19"/>
      <c r="AH1207" s="19"/>
      <c r="AI1207" s="21" t="b">
        <v>0</v>
      </c>
      <c r="AJ1207" s="21" t="b">
        <v>0</v>
      </c>
      <c r="AK1207" s="35" t="b">
        <v>0</v>
      </c>
      <c r="AL1207" s="21"/>
      <c r="AM1207" s="21"/>
      <c r="AN1207" s="21"/>
      <c r="AO1207" s="21"/>
      <c r="AP1207" s="21"/>
      <c r="AQ1207" s="21"/>
      <c r="AR1207" s="21"/>
      <c r="AS1207" s="21" t="b">
        <v>1</v>
      </c>
      <c r="AT1207" s="21"/>
      <c r="AU1207" s="22" t="s">
        <v>68</v>
      </c>
      <c r="AV1207" s="21"/>
      <c r="AW1207" s="21"/>
      <c r="AX1207" s="21"/>
      <c r="AY1207" s="21"/>
      <c r="AZ1207" s="21"/>
      <c r="BA1207" s="21"/>
      <c r="BB1207" s="90">
        <v>1378211.0</v>
      </c>
      <c r="BC1207" s="20">
        <v>24.0</v>
      </c>
      <c r="BD1207" s="24"/>
      <c r="BE1207" s="32"/>
      <c r="BF1207" s="33">
        <v>44742.0</v>
      </c>
      <c r="BG1207" s="19" t="s">
        <v>7049</v>
      </c>
      <c r="BH1207" s="19"/>
      <c r="BI1207" s="19"/>
      <c r="BJ1207" s="19"/>
      <c r="BK1207" s="19"/>
    </row>
    <row r="1208" ht="16.5" customHeight="1">
      <c r="A1208" s="16" t="s">
        <v>7050</v>
      </c>
      <c r="B1208" s="17" t="s">
        <v>68</v>
      </c>
      <c r="C1208" s="18" t="s">
        <v>68</v>
      </c>
      <c r="D1208" s="18" t="s">
        <v>68</v>
      </c>
      <c r="E1208" s="19" t="b">
        <v>1</v>
      </c>
      <c r="F1208" s="19" t="b">
        <v>0</v>
      </c>
      <c r="G1208" s="19" t="b">
        <v>0</v>
      </c>
      <c r="H1208" s="19" t="b">
        <v>0</v>
      </c>
      <c r="I1208" s="19" t="b">
        <v>0</v>
      </c>
      <c r="J1208" s="19" t="b">
        <v>0</v>
      </c>
      <c r="K1208" s="19" t="b">
        <v>0</v>
      </c>
      <c r="L1208" s="19" t="b">
        <v>0</v>
      </c>
      <c r="M1208" s="20" t="b">
        <v>0</v>
      </c>
      <c r="O1208" s="19" t="s">
        <v>6204</v>
      </c>
      <c r="P1208" s="19" t="s">
        <v>105</v>
      </c>
      <c r="Q1208" s="19" t="s">
        <v>70</v>
      </c>
      <c r="AB1208" s="19" t="b">
        <v>0</v>
      </c>
      <c r="AI1208" s="21" t="b">
        <v>1</v>
      </c>
      <c r="AJ1208" s="21" t="b">
        <v>0</v>
      </c>
      <c r="AK1208" s="21" t="b">
        <v>0</v>
      </c>
      <c r="AL1208" s="21"/>
      <c r="AM1208" s="21" t="b">
        <v>1</v>
      </c>
      <c r="AN1208" s="21"/>
      <c r="AO1208" s="21"/>
      <c r="AP1208" s="21"/>
      <c r="AQ1208" s="21"/>
      <c r="AR1208" s="21"/>
      <c r="AS1208" s="21" t="b">
        <v>0</v>
      </c>
      <c r="AT1208" s="21"/>
      <c r="AU1208" s="22"/>
      <c r="AV1208" s="21"/>
      <c r="AW1208" s="21"/>
      <c r="AX1208" s="21"/>
      <c r="AY1208" s="21"/>
      <c r="AZ1208" s="21"/>
      <c r="BA1208" s="21"/>
      <c r="BB1208" s="23">
        <v>5273.0</v>
      </c>
      <c r="BC1208" s="26">
        <v>2.0</v>
      </c>
      <c r="BD1208" s="24">
        <v>3.1345789E7</v>
      </c>
      <c r="BE1208" s="19" t="s">
        <v>6205</v>
      </c>
      <c r="BF1208" s="25">
        <v>43674.0</v>
      </c>
      <c r="BG1208" s="19" t="s">
        <v>6206</v>
      </c>
      <c r="BH1208" s="19" t="s">
        <v>6207</v>
      </c>
      <c r="BI1208" s="19" t="s">
        <v>6208</v>
      </c>
      <c r="BJ1208" s="19" t="s">
        <v>3816</v>
      </c>
    </row>
    <row r="1209" ht="16.5" customHeight="1">
      <c r="A1209" s="16" t="s">
        <v>7051</v>
      </c>
      <c r="B1209" s="17" t="s">
        <v>68</v>
      </c>
      <c r="C1209" s="18" t="s">
        <v>68</v>
      </c>
      <c r="D1209" s="18" t="s">
        <v>68</v>
      </c>
      <c r="E1209" s="19" t="b">
        <v>0</v>
      </c>
      <c r="F1209" s="19" t="b">
        <v>1</v>
      </c>
      <c r="G1209" s="19" t="b">
        <v>0</v>
      </c>
      <c r="H1209" s="19" t="b">
        <v>0</v>
      </c>
      <c r="I1209" s="19" t="b">
        <v>0</v>
      </c>
      <c r="J1209" s="19" t="b">
        <v>0</v>
      </c>
      <c r="K1209" s="19" t="b">
        <v>0</v>
      </c>
      <c r="L1209" s="19" t="b">
        <v>0</v>
      </c>
      <c r="M1209" s="20" t="b">
        <v>0</v>
      </c>
      <c r="N1209" s="19" t="s">
        <v>234</v>
      </c>
      <c r="O1209" s="19" t="s">
        <v>7052</v>
      </c>
      <c r="P1209" s="19" t="s">
        <v>743</v>
      </c>
      <c r="Q1209" s="19"/>
      <c r="R1209" s="19" t="s">
        <v>7053</v>
      </c>
      <c r="X1209" s="19"/>
      <c r="Y1209" s="19" t="b">
        <f>OR(EQ(Z1209,"Yes"),EQ(AA1209,"Yes"))</f>
        <v>1</v>
      </c>
      <c r="Z1209" s="19" t="s">
        <v>68</v>
      </c>
      <c r="AA1209" s="19" t="s">
        <v>88</v>
      </c>
      <c r="AB1209" s="19" t="b">
        <v>0</v>
      </c>
      <c r="AI1209" s="21" t="b">
        <v>1</v>
      </c>
      <c r="AJ1209" s="21" t="b">
        <v>0</v>
      </c>
      <c r="AK1209" s="21" t="b">
        <v>0</v>
      </c>
      <c r="AL1209" s="21"/>
      <c r="AM1209" s="21"/>
      <c r="AN1209" s="21" t="b">
        <v>1</v>
      </c>
      <c r="AO1209" s="21" t="s">
        <v>3694</v>
      </c>
      <c r="AP1209" s="21"/>
      <c r="AQ1209" s="21"/>
      <c r="AR1209" s="21"/>
      <c r="AS1209" s="21" t="b">
        <v>0</v>
      </c>
      <c r="AT1209" s="21"/>
      <c r="AU1209" s="22"/>
      <c r="AV1209" s="21"/>
      <c r="AW1209" s="21"/>
      <c r="AX1209" s="21"/>
      <c r="AY1209" s="21"/>
      <c r="AZ1209" s="21"/>
      <c r="BA1209" s="21"/>
      <c r="BB1209" s="23">
        <v>5240.0</v>
      </c>
      <c r="BC1209" s="26">
        <v>1.0</v>
      </c>
      <c r="BD1209" s="24">
        <v>3.2224897E7</v>
      </c>
      <c r="BE1209" s="19" t="s">
        <v>7054</v>
      </c>
      <c r="BF1209" s="25">
        <v>43922.0</v>
      </c>
      <c r="BG1209" s="19" t="s">
        <v>7055</v>
      </c>
      <c r="BH1209" s="19" t="s">
        <v>7056</v>
      </c>
      <c r="BI1209" s="19" t="s">
        <v>7057</v>
      </c>
      <c r="BJ1209" s="19" t="s">
        <v>4345</v>
      </c>
      <c r="BK1209" s="19" t="s">
        <v>7058</v>
      </c>
    </row>
    <row r="1210" ht="16.5" customHeight="1">
      <c r="A1210" s="16" t="s">
        <v>7059</v>
      </c>
      <c r="B1210" s="17" t="s">
        <v>68</v>
      </c>
      <c r="C1210" s="18" t="s">
        <v>68</v>
      </c>
      <c r="D1210" s="18" t="s">
        <v>68</v>
      </c>
      <c r="E1210" s="19" t="b">
        <v>1</v>
      </c>
      <c r="F1210" s="19" t="b">
        <v>0</v>
      </c>
      <c r="G1210" s="19" t="b">
        <v>0</v>
      </c>
      <c r="H1210" s="19" t="b">
        <v>0</v>
      </c>
      <c r="I1210" s="19" t="b">
        <v>0</v>
      </c>
      <c r="J1210" s="19" t="b">
        <v>0</v>
      </c>
      <c r="K1210" s="19" t="b">
        <v>0</v>
      </c>
      <c r="L1210" s="19" t="b">
        <v>0</v>
      </c>
      <c r="M1210" s="20" t="b">
        <v>0</v>
      </c>
      <c r="O1210" s="19" t="s">
        <v>7060</v>
      </c>
      <c r="P1210" s="19" t="s">
        <v>236</v>
      </c>
      <c r="Q1210" s="19" t="s">
        <v>79</v>
      </c>
      <c r="R1210" s="19" t="s">
        <v>7061</v>
      </c>
      <c r="S1210" s="19" t="s">
        <v>7062</v>
      </c>
      <c r="AB1210" s="19" t="b">
        <v>0</v>
      </c>
      <c r="AI1210" s="21" t="b">
        <v>1</v>
      </c>
      <c r="AJ1210" s="21" t="b">
        <v>0</v>
      </c>
      <c r="AK1210" s="21" t="b">
        <v>1</v>
      </c>
      <c r="AL1210" s="21"/>
      <c r="AM1210" s="21"/>
      <c r="AN1210" s="21"/>
      <c r="AO1210" s="21"/>
      <c r="AP1210" s="21"/>
      <c r="AQ1210" s="21"/>
      <c r="AR1210" s="21"/>
      <c r="AS1210" s="21" t="b">
        <v>0</v>
      </c>
      <c r="AT1210" s="21"/>
      <c r="AU1210" s="22"/>
      <c r="AV1210" s="21"/>
      <c r="AW1210" s="21"/>
      <c r="AX1210" s="21"/>
      <c r="AY1210" s="21"/>
      <c r="AZ1210" s="21"/>
      <c r="BA1210" s="21"/>
      <c r="BB1210" s="23">
        <v>5221.0</v>
      </c>
      <c r="BC1210" s="26">
        <v>1.0</v>
      </c>
      <c r="BD1210" s="24">
        <v>3.3340713E7</v>
      </c>
      <c r="BE1210" s="19" t="s">
        <v>7063</v>
      </c>
      <c r="BF1210" s="25">
        <v>44185.0</v>
      </c>
      <c r="BG1210" s="19" t="s">
        <v>7064</v>
      </c>
      <c r="BH1210" s="19" t="s">
        <v>7065</v>
      </c>
      <c r="BI1210" s="19" t="s">
        <v>7066</v>
      </c>
      <c r="BJ1210" s="19" t="s">
        <v>7067</v>
      </c>
      <c r="BK1210" s="19" t="s">
        <v>7068</v>
      </c>
    </row>
    <row r="1211" ht="16.5" customHeight="1">
      <c r="A1211" s="16" t="s">
        <v>7069</v>
      </c>
      <c r="B1211" s="17" t="s">
        <v>68</v>
      </c>
      <c r="C1211" s="18" t="s">
        <v>68</v>
      </c>
      <c r="D1211" s="18" t="s">
        <v>68</v>
      </c>
      <c r="E1211" s="19" t="b">
        <v>1</v>
      </c>
      <c r="F1211" s="19" t="b">
        <v>0</v>
      </c>
      <c r="G1211" s="19" t="b">
        <v>0</v>
      </c>
      <c r="H1211" s="19" t="b">
        <v>0</v>
      </c>
      <c r="I1211" s="19" t="b">
        <v>1</v>
      </c>
      <c r="J1211" s="19" t="b">
        <v>0</v>
      </c>
      <c r="K1211" s="19" t="b">
        <v>0</v>
      </c>
      <c r="L1211" s="19" t="b">
        <v>0</v>
      </c>
      <c r="M1211" s="20" t="b">
        <v>0</v>
      </c>
      <c r="O1211" s="19" t="s">
        <v>235</v>
      </c>
      <c r="P1211" s="19" t="s">
        <v>105</v>
      </c>
      <c r="Q1211" s="19" t="s">
        <v>79</v>
      </c>
      <c r="R1211" s="19" t="s">
        <v>7070</v>
      </c>
      <c r="AB1211" s="19" t="b">
        <v>0</v>
      </c>
      <c r="AI1211" s="21" t="b">
        <v>1</v>
      </c>
      <c r="AJ1211" s="21" t="b">
        <v>0</v>
      </c>
      <c r="AK1211" s="21" t="b">
        <v>1</v>
      </c>
      <c r="AL1211" s="21"/>
      <c r="AM1211" s="21"/>
      <c r="AN1211" s="21"/>
      <c r="AO1211" s="21"/>
      <c r="AP1211" s="21"/>
      <c r="AQ1211" s="21"/>
      <c r="AR1211" s="21"/>
      <c r="AS1211" s="21" t="b">
        <v>0</v>
      </c>
      <c r="AT1211" s="21"/>
      <c r="AU1211" s="22"/>
      <c r="AV1211" s="21"/>
      <c r="AW1211" s="21"/>
      <c r="AX1211" s="21"/>
      <c r="AY1211" s="21"/>
      <c r="AZ1211" s="21"/>
      <c r="BA1211" s="21"/>
      <c r="BB1211" s="23">
        <v>5151.0</v>
      </c>
      <c r="BC1211" s="26">
        <v>1.0</v>
      </c>
      <c r="BD1211" s="24">
        <v>3.0635236E7</v>
      </c>
      <c r="BE1211" s="19" t="s">
        <v>7071</v>
      </c>
      <c r="BF1211" s="25">
        <v>43478.0</v>
      </c>
      <c r="BG1211" s="19" t="s">
        <v>7072</v>
      </c>
      <c r="BH1211" s="19" t="s">
        <v>7073</v>
      </c>
      <c r="BI1211" s="19" t="s">
        <v>7074</v>
      </c>
      <c r="BJ1211" s="19" t="s">
        <v>169</v>
      </c>
      <c r="BK1211" s="19" t="s">
        <v>7075</v>
      </c>
    </row>
    <row r="1212" ht="16.5" customHeight="1">
      <c r="A1212" s="16" t="s">
        <v>7076</v>
      </c>
      <c r="B1212" s="17" t="s">
        <v>68</v>
      </c>
      <c r="C1212" s="18" t="s">
        <v>68</v>
      </c>
      <c r="D1212" s="18" t="s">
        <v>68</v>
      </c>
      <c r="E1212" s="19" t="b">
        <v>1</v>
      </c>
      <c r="F1212" s="19" t="b">
        <v>0</v>
      </c>
      <c r="G1212" s="19" t="b">
        <v>0</v>
      </c>
      <c r="H1212" s="19" t="b">
        <v>1</v>
      </c>
      <c r="I1212" s="19" t="b">
        <v>0</v>
      </c>
      <c r="J1212" s="19" t="b">
        <v>0</v>
      </c>
      <c r="K1212" s="19" t="b">
        <v>0</v>
      </c>
      <c r="L1212" s="19" t="b">
        <v>0</v>
      </c>
      <c r="M1212" s="20" t="b">
        <v>0</v>
      </c>
      <c r="O1212" s="30"/>
      <c r="Q1212" s="19" t="s">
        <v>70</v>
      </c>
      <c r="AB1212" s="19" t="b">
        <v>0</v>
      </c>
      <c r="AI1212" s="21" t="b">
        <v>1</v>
      </c>
      <c r="AJ1212" s="21" t="b">
        <v>0</v>
      </c>
      <c r="AK1212" s="21" t="b">
        <v>0</v>
      </c>
      <c r="AL1212" s="21"/>
      <c r="AM1212" s="21" t="b">
        <v>1</v>
      </c>
      <c r="AN1212" s="21"/>
      <c r="AO1212" s="21"/>
      <c r="AP1212" s="21"/>
      <c r="AQ1212" s="21"/>
      <c r="AR1212" s="21"/>
      <c r="AS1212" s="21" t="b">
        <v>0</v>
      </c>
      <c r="AT1212" s="21"/>
      <c r="AU1212" s="22"/>
      <c r="AV1212" s="21"/>
      <c r="AW1212" s="21"/>
      <c r="AX1212" s="21"/>
      <c r="AY1212" s="21"/>
      <c r="AZ1212" s="21"/>
      <c r="BA1212" s="21"/>
      <c r="BB1212" s="23">
        <v>5124.0</v>
      </c>
      <c r="BC1212" s="26">
        <v>2.0</v>
      </c>
      <c r="BD1212" s="24">
        <v>3.226808E7</v>
      </c>
      <c r="BE1212" s="19" t="s">
        <v>7077</v>
      </c>
      <c r="BF1212" s="25">
        <v>43930.0</v>
      </c>
      <c r="BG1212" s="19" t="s">
        <v>7078</v>
      </c>
      <c r="BH1212" s="19" t="s">
        <v>7079</v>
      </c>
      <c r="BI1212" s="19" t="s">
        <v>7080</v>
      </c>
      <c r="BJ1212" s="19" t="s">
        <v>809</v>
      </c>
      <c r="BK1212" s="19" t="s">
        <v>7081</v>
      </c>
    </row>
    <row r="1213" ht="16.5" customHeight="1">
      <c r="A1213" s="16" t="s">
        <v>7082</v>
      </c>
      <c r="B1213" s="17" t="s">
        <v>68</v>
      </c>
      <c r="C1213" s="18" t="s">
        <v>68</v>
      </c>
      <c r="D1213" s="18" t="s">
        <v>68</v>
      </c>
      <c r="E1213" s="19" t="b">
        <v>1</v>
      </c>
      <c r="F1213" s="19" t="b">
        <v>0</v>
      </c>
      <c r="G1213" s="19" t="b">
        <v>0</v>
      </c>
      <c r="H1213" s="19" t="b">
        <v>0</v>
      </c>
      <c r="I1213" s="19" t="b">
        <v>0</v>
      </c>
      <c r="J1213" s="19" t="b">
        <v>0</v>
      </c>
      <c r="K1213" s="19" t="b">
        <v>0</v>
      </c>
      <c r="L1213" s="19" t="b">
        <v>0</v>
      </c>
      <c r="M1213" s="20" t="b">
        <v>0</v>
      </c>
      <c r="O1213" s="19" t="s">
        <v>7083</v>
      </c>
      <c r="P1213" s="19" t="s">
        <v>69</v>
      </c>
      <c r="Q1213" s="19" t="s">
        <v>303</v>
      </c>
      <c r="AB1213" s="19" t="b">
        <v>0</v>
      </c>
      <c r="AI1213" s="21" t="b">
        <v>1</v>
      </c>
      <c r="AJ1213" s="21" t="b">
        <v>0</v>
      </c>
      <c r="AK1213" s="21" t="b">
        <v>0</v>
      </c>
      <c r="AL1213" s="21"/>
      <c r="AM1213" s="21" t="b">
        <v>1</v>
      </c>
      <c r="AN1213" s="21"/>
      <c r="AO1213" s="21"/>
      <c r="AP1213" s="21"/>
      <c r="AQ1213" s="21"/>
      <c r="AR1213" s="21"/>
      <c r="AS1213" s="21" t="b">
        <v>0</v>
      </c>
      <c r="AT1213" s="21"/>
      <c r="AU1213" s="22"/>
      <c r="AV1213" s="21"/>
      <c r="AW1213" s="21"/>
      <c r="AX1213" s="21"/>
      <c r="AY1213" s="21"/>
      <c r="AZ1213" s="21"/>
      <c r="BA1213" s="21"/>
      <c r="BB1213" s="23">
        <v>5087.0</v>
      </c>
      <c r="BC1213" s="26">
        <v>2.0</v>
      </c>
      <c r="BD1213" s="24">
        <v>2.7670648E7</v>
      </c>
      <c r="BE1213" s="19" t="s">
        <v>7084</v>
      </c>
      <c r="BF1213" s="25">
        <v>42641.0</v>
      </c>
      <c r="BG1213" s="19" t="s">
        <v>7085</v>
      </c>
      <c r="BH1213" s="19" t="s">
        <v>7086</v>
      </c>
      <c r="BI1213" s="19" t="s">
        <v>7087</v>
      </c>
      <c r="BJ1213" s="19" t="s">
        <v>193</v>
      </c>
    </row>
    <row r="1214" ht="16.5" customHeight="1">
      <c r="A1214" s="16" t="s">
        <v>7088</v>
      </c>
      <c r="B1214" s="17" t="s">
        <v>68</v>
      </c>
      <c r="C1214" s="18" t="s">
        <v>68</v>
      </c>
      <c r="D1214" s="18" t="s">
        <v>68</v>
      </c>
      <c r="E1214" s="19" t="b">
        <v>1</v>
      </c>
      <c r="F1214" s="19" t="b">
        <v>0</v>
      </c>
      <c r="G1214" s="19" t="b">
        <v>0</v>
      </c>
      <c r="H1214" s="19" t="b">
        <v>0</v>
      </c>
      <c r="I1214" s="19" t="b">
        <v>0</v>
      </c>
      <c r="J1214" s="19" t="b">
        <v>0</v>
      </c>
      <c r="K1214" s="19" t="b">
        <v>0</v>
      </c>
      <c r="L1214" s="19" t="b">
        <v>0</v>
      </c>
      <c r="M1214" s="20" t="b">
        <v>0</v>
      </c>
      <c r="O1214" s="30"/>
      <c r="Q1214" s="19" t="s">
        <v>70</v>
      </c>
      <c r="AB1214" s="19" t="b">
        <v>0</v>
      </c>
      <c r="AI1214" s="21" t="b">
        <v>1</v>
      </c>
      <c r="AJ1214" s="21" t="b">
        <v>0</v>
      </c>
      <c r="AK1214" s="21" t="b">
        <v>1</v>
      </c>
      <c r="AL1214" s="21"/>
      <c r="AM1214" s="21"/>
      <c r="AN1214" s="21"/>
      <c r="AO1214" s="21"/>
      <c r="AP1214" s="21"/>
      <c r="AQ1214" s="21"/>
      <c r="AR1214" s="21"/>
      <c r="AS1214" s="21" t="b">
        <v>0</v>
      </c>
      <c r="AT1214" s="21"/>
      <c r="AU1214" s="22"/>
      <c r="AV1214" s="21"/>
      <c r="AW1214" s="21"/>
      <c r="AX1214" s="21"/>
      <c r="AY1214" s="21"/>
      <c r="AZ1214" s="21"/>
      <c r="BA1214" s="21"/>
      <c r="BB1214" s="23">
        <v>5061.0</v>
      </c>
      <c r="BC1214" s="26">
        <v>2.0</v>
      </c>
      <c r="BD1214" s="24">
        <v>3.3205894E7</v>
      </c>
      <c r="BE1214" s="19" t="s">
        <v>7089</v>
      </c>
      <c r="BF1214" s="25">
        <v>44154.0</v>
      </c>
      <c r="BG1214" s="19" t="s">
        <v>7090</v>
      </c>
      <c r="BH1214" s="19" t="s">
        <v>7091</v>
      </c>
      <c r="BI1214" s="19" t="s">
        <v>7092</v>
      </c>
      <c r="BJ1214" s="19" t="s">
        <v>7093</v>
      </c>
      <c r="BK1214" s="19" t="s">
        <v>7094</v>
      </c>
    </row>
    <row r="1215" ht="16.5" customHeight="1">
      <c r="A1215" s="16" t="s">
        <v>7095</v>
      </c>
      <c r="B1215" s="17" t="s">
        <v>68</v>
      </c>
      <c r="C1215" s="18" t="s">
        <v>68</v>
      </c>
      <c r="D1215" s="18" t="s">
        <v>68</v>
      </c>
      <c r="E1215" s="19" t="b">
        <v>1</v>
      </c>
      <c r="F1215" s="19" t="b">
        <v>0</v>
      </c>
      <c r="G1215" s="19" t="b">
        <v>0</v>
      </c>
      <c r="H1215" s="19" t="b">
        <v>0</v>
      </c>
      <c r="I1215" s="19" t="b">
        <v>0</v>
      </c>
      <c r="J1215" s="19" t="b">
        <v>0</v>
      </c>
      <c r="K1215" s="19" t="b">
        <v>0</v>
      </c>
      <c r="L1215" s="19" t="b">
        <v>0</v>
      </c>
      <c r="M1215" s="20" t="b">
        <v>0</v>
      </c>
      <c r="P1215" s="19" t="s">
        <v>236</v>
      </c>
      <c r="Q1215" s="19" t="s">
        <v>79</v>
      </c>
      <c r="AB1215" s="19" t="b">
        <v>0</v>
      </c>
      <c r="AI1215" s="21" t="b">
        <v>1</v>
      </c>
      <c r="AJ1215" s="21" t="b">
        <v>0</v>
      </c>
      <c r="AK1215" s="21" t="b">
        <v>1</v>
      </c>
      <c r="AL1215" s="21"/>
      <c r="AM1215" s="21"/>
      <c r="AN1215" s="21"/>
      <c r="AO1215" s="21"/>
      <c r="AP1215" s="21"/>
      <c r="AQ1215" s="21"/>
      <c r="AR1215" s="21"/>
      <c r="AS1215" s="21" t="b">
        <v>0</v>
      </c>
      <c r="AT1215" s="21"/>
      <c r="AU1215" s="22"/>
      <c r="AV1215" s="21"/>
      <c r="AW1215" s="21"/>
      <c r="AX1215" s="21"/>
      <c r="AY1215" s="21"/>
      <c r="AZ1215" s="21"/>
      <c r="BA1215" s="21"/>
      <c r="BB1215" s="23">
        <v>5060.0</v>
      </c>
      <c r="BC1215" s="26">
        <v>1.0</v>
      </c>
      <c r="BD1215" s="24">
        <v>3.1399471E7</v>
      </c>
      <c r="BE1215" s="19" t="s">
        <v>7096</v>
      </c>
      <c r="BF1215" s="25">
        <v>43688.0</v>
      </c>
      <c r="BG1215" s="19" t="s">
        <v>7097</v>
      </c>
      <c r="BH1215" s="19" t="s">
        <v>7098</v>
      </c>
      <c r="BI1215" s="19" t="s">
        <v>7099</v>
      </c>
      <c r="BJ1215" s="19" t="s">
        <v>1059</v>
      </c>
      <c r="BK1215" s="19" t="s">
        <v>7100</v>
      </c>
    </row>
    <row r="1216" ht="16.5" customHeight="1">
      <c r="A1216" s="16" t="s">
        <v>7101</v>
      </c>
      <c r="B1216" s="17" t="s">
        <v>68</v>
      </c>
      <c r="C1216" s="18" t="s">
        <v>68</v>
      </c>
      <c r="D1216" s="18" t="s">
        <v>68</v>
      </c>
      <c r="E1216" s="19" t="b">
        <v>0</v>
      </c>
      <c r="F1216" s="19" t="b">
        <v>1</v>
      </c>
      <c r="G1216" s="19" t="b">
        <v>0</v>
      </c>
      <c r="H1216" s="19" t="b">
        <v>0</v>
      </c>
      <c r="I1216" s="19" t="b">
        <v>0</v>
      </c>
      <c r="J1216" s="19" t="b">
        <v>0</v>
      </c>
      <c r="K1216" s="19" t="b">
        <v>0</v>
      </c>
      <c r="L1216" s="19" t="b">
        <v>0</v>
      </c>
      <c r="M1216" s="20" t="b">
        <v>0</v>
      </c>
      <c r="O1216" s="32" t="s">
        <v>4613</v>
      </c>
      <c r="Q1216" s="19"/>
      <c r="R1216" s="19" t="s">
        <v>4614</v>
      </c>
      <c r="X1216" s="19"/>
      <c r="Y1216" s="19" t="b">
        <f>OR(EQ(Z1216,"Yes"),EQ(AA1216,"Yes"))</f>
        <v>0</v>
      </c>
      <c r="Z1216" s="19"/>
      <c r="AA1216" s="19" t="s">
        <v>88</v>
      </c>
      <c r="AB1216" s="19" t="b">
        <v>0</v>
      </c>
      <c r="AI1216" s="21" t="b">
        <v>1</v>
      </c>
      <c r="AJ1216" s="21" t="b">
        <v>0</v>
      </c>
      <c r="AK1216" s="21" t="b">
        <v>1</v>
      </c>
      <c r="AL1216" s="21"/>
      <c r="AM1216" s="21"/>
      <c r="AN1216" s="21"/>
      <c r="AO1216" s="21"/>
      <c r="AP1216" s="21"/>
      <c r="AQ1216" s="21"/>
      <c r="AR1216" s="21"/>
      <c r="AS1216" s="21" t="b">
        <v>0</v>
      </c>
      <c r="AT1216" s="21"/>
      <c r="AU1216" s="22"/>
      <c r="AV1216" s="21"/>
      <c r="AW1216" s="21"/>
      <c r="AX1216" s="21"/>
      <c r="AY1216" s="21"/>
      <c r="AZ1216" s="21"/>
      <c r="BA1216" s="21"/>
      <c r="BB1216" s="23">
        <v>5058.0</v>
      </c>
      <c r="BC1216" s="26">
        <v>1.0</v>
      </c>
      <c r="BD1216" s="24">
        <v>2.9752062E7</v>
      </c>
      <c r="BE1216" s="19" t="s">
        <v>4615</v>
      </c>
      <c r="BF1216" s="25">
        <v>43233.0</v>
      </c>
      <c r="BG1216" s="19" t="s">
        <v>4616</v>
      </c>
      <c r="BH1216" s="19" t="s">
        <v>4617</v>
      </c>
      <c r="BI1216" s="19" t="s">
        <v>4618</v>
      </c>
      <c r="BJ1216" s="19" t="s">
        <v>169</v>
      </c>
      <c r="BK1216" s="19" t="s">
        <v>4619</v>
      </c>
    </row>
    <row r="1217" ht="16.5" customHeight="1">
      <c r="A1217" s="16" t="s">
        <v>7102</v>
      </c>
      <c r="B1217" s="17" t="s">
        <v>68</v>
      </c>
      <c r="C1217" s="18" t="s">
        <v>68</v>
      </c>
      <c r="D1217" s="18" t="s">
        <v>68</v>
      </c>
      <c r="E1217" s="19" t="b">
        <v>1</v>
      </c>
      <c r="F1217" s="19" t="b">
        <v>0</v>
      </c>
      <c r="G1217" s="19" t="b">
        <v>0</v>
      </c>
      <c r="H1217" s="19" t="b">
        <v>0</v>
      </c>
      <c r="I1217" s="19" t="b">
        <v>0</v>
      </c>
      <c r="J1217" s="19" t="b">
        <v>0</v>
      </c>
      <c r="K1217" s="19" t="b">
        <v>0</v>
      </c>
      <c r="L1217" s="19" t="b">
        <v>0</v>
      </c>
      <c r="M1217" s="20" t="b">
        <v>0</v>
      </c>
      <c r="O1217" s="19" t="s">
        <v>7103</v>
      </c>
      <c r="P1217" s="19" t="s">
        <v>1137</v>
      </c>
      <c r="Q1217" s="19" t="s">
        <v>79</v>
      </c>
      <c r="R1217" s="19" t="s">
        <v>2228</v>
      </c>
      <c r="AB1217" s="19" t="b">
        <v>0</v>
      </c>
      <c r="AI1217" s="21" t="b">
        <v>1</v>
      </c>
      <c r="AJ1217" s="21" t="b">
        <v>0</v>
      </c>
      <c r="AK1217" s="21" t="b">
        <v>0</v>
      </c>
      <c r="AL1217" s="21"/>
      <c r="AM1217" s="21" t="b">
        <v>1</v>
      </c>
      <c r="AN1217" s="21"/>
      <c r="AO1217" s="21"/>
      <c r="AP1217" s="21"/>
      <c r="AQ1217" s="21"/>
      <c r="AR1217" s="21"/>
      <c r="AS1217" s="21" t="b">
        <v>0</v>
      </c>
      <c r="AT1217" s="21"/>
      <c r="AU1217" s="22"/>
      <c r="AV1217" s="21"/>
      <c r="AW1217" s="21"/>
      <c r="AX1217" s="21"/>
      <c r="AY1217" s="21"/>
      <c r="AZ1217" s="21"/>
      <c r="BA1217" s="21"/>
      <c r="BB1217" s="23">
        <v>5032.0</v>
      </c>
      <c r="BC1217" s="26">
        <v>2.0</v>
      </c>
      <c r="BD1217" s="24">
        <v>3.0830865E7</v>
      </c>
      <c r="BE1217" s="19" t="s">
        <v>7104</v>
      </c>
      <c r="BF1217" s="25">
        <v>43529.0</v>
      </c>
      <c r="BG1217" s="19" t="s">
        <v>7105</v>
      </c>
      <c r="BH1217" s="19" t="s">
        <v>7106</v>
      </c>
      <c r="BI1217" s="19" t="s">
        <v>7107</v>
      </c>
      <c r="BJ1217" s="19" t="s">
        <v>111</v>
      </c>
      <c r="BK1217" s="19" t="s">
        <v>7108</v>
      </c>
    </row>
    <row r="1218" ht="16.5" customHeight="1">
      <c r="A1218" s="16" t="s">
        <v>7109</v>
      </c>
      <c r="B1218" s="17" t="s">
        <v>68</v>
      </c>
      <c r="C1218" s="18" t="s">
        <v>68</v>
      </c>
      <c r="D1218" s="18" t="s">
        <v>68</v>
      </c>
      <c r="E1218" s="19" t="b">
        <v>1</v>
      </c>
      <c r="F1218" s="19" t="b">
        <v>0</v>
      </c>
      <c r="G1218" s="19" t="b">
        <v>0</v>
      </c>
      <c r="H1218" s="19" t="b">
        <v>0</v>
      </c>
      <c r="I1218" s="19" t="b">
        <v>0</v>
      </c>
      <c r="J1218" s="19" t="b">
        <v>0</v>
      </c>
      <c r="K1218" s="19" t="b">
        <v>0</v>
      </c>
      <c r="L1218" s="19" t="b">
        <v>0</v>
      </c>
      <c r="M1218" s="20" t="b">
        <v>0</v>
      </c>
      <c r="O1218" s="19" t="s">
        <v>7110</v>
      </c>
      <c r="P1218" s="19" t="s">
        <v>105</v>
      </c>
      <c r="Q1218" s="19" t="s">
        <v>70</v>
      </c>
      <c r="AB1218" s="19" t="b">
        <v>0</v>
      </c>
      <c r="AI1218" s="21" t="b">
        <v>1</v>
      </c>
      <c r="AJ1218" s="21" t="b">
        <v>0</v>
      </c>
      <c r="AK1218" s="21" t="b">
        <v>1</v>
      </c>
      <c r="AL1218" s="21"/>
      <c r="AM1218" s="21"/>
      <c r="AN1218" s="21"/>
      <c r="AO1218" s="21"/>
      <c r="AP1218" s="21"/>
      <c r="AQ1218" s="21"/>
      <c r="AR1218" s="21"/>
      <c r="AS1218" s="21" t="b">
        <v>0</v>
      </c>
      <c r="AT1218" s="21"/>
      <c r="AU1218" s="22"/>
      <c r="AV1218" s="21"/>
      <c r="AW1218" s="21"/>
      <c r="AX1218" s="21"/>
      <c r="AY1218" s="21"/>
      <c r="AZ1218" s="21"/>
      <c r="BA1218" s="21"/>
      <c r="BB1218" s="23">
        <v>5014.0</v>
      </c>
      <c r="BC1218" s="26">
        <v>1.0</v>
      </c>
      <c r="BD1218" s="24">
        <v>2.9802404E7</v>
      </c>
      <c r="BE1218" s="19" t="s">
        <v>7111</v>
      </c>
      <c r="BF1218" s="25">
        <v>43249.0</v>
      </c>
      <c r="BG1218" s="19" t="s">
        <v>7112</v>
      </c>
      <c r="BH1218" s="19" t="s">
        <v>7113</v>
      </c>
      <c r="BI1218" s="19" t="s">
        <v>7114</v>
      </c>
      <c r="BJ1218" s="19" t="s">
        <v>2467</v>
      </c>
    </row>
    <row r="1219" ht="16.5" customHeight="1">
      <c r="A1219" s="16" t="s">
        <v>7115</v>
      </c>
      <c r="B1219" s="17" t="s">
        <v>68</v>
      </c>
      <c r="C1219" s="18" t="s">
        <v>68</v>
      </c>
      <c r="D1219" s="18" t="s">
        <v>68</v>
      </c>
      <c r="E1219" s="19" t="b">
        <v>1</v>
      </c>
      <c r="F1219" s="19" t="b">
        <v>0</v>
      </c>
      <c r="G1219" s="19" t="b">
        <v>0</v>
      </c>
      <c r="H1219" s="19" t="b">
        <v>0</v>
      </c>
      <c r="I1219" s="19" t="b">
        <v>0</v>
      </c>
      <c r="J1219" s="19" t="b">
        <v>0</v>
      </c>
      <c r="K1219" s="19" t="b">
        <v>0</v>
      </c>
      <c r="L1219" s="19" t="b">
        <v>0</v>
      </c>
      <c r="M1219" s="20" t="b">
        <v>0</v>
      </c>
      <c r="O1219" s="32" t="s">
        <v>7116</v>
      </c>
      <c r="Q1219" s="19" t="s">
        <v>79</v>
      </c>
      <c r="R1219" s="19" t="s">
        <v>7117</v>
      </c>
      <c r="AB1219" s="19" t="b">
        <v>0</v>
      </c>
      <c r="AI1219" s="21" t="b">
        <v>1</v>
      </c>
      <c r="AJ1219" s="21" t="b">
        <v>0</v>
      </c>
      <c r="AK1219" s="21" t="b">
        <v>1</v>
      </c>
      <c r="AL1219" s="21"/>
      <c r="AM1219" s="21"/>
      <c r="AN1219" s="21"/>
      <c r="AO1219" s="21"/>
      <c r="AP1219" s="21"/>
      <c r="AQ1219" s="21"/>
      <c r="AR1219" s="21"/>
      <c r="AS1219" s="21" t="b">
        <v>0</v>
      </c>
      <c r="AT1219" s="21"/>
      <c r="AU1219" s="22"/>
      <c r="AV1219" s="21"/>
      <c r="AW1219" s="21"/>
      <c r="AX1219" s="21"/>
      <c r="AY1219" s="21"/>
      <c r="AZ1219" s="21"/>
      <c r="BA1219" s="21"/>
      <c r="BB1219" s="23">
        <v>5012.0</v>
      </c>
      <c r="BC1219" s="26">
        <v>1.0</v>
      </c>
      <c r="BD1219" s="24">
        <v>3.1883835E7</v>
      </c>
      <c r="BE1219" s="19" t="s">
        <v>7118</v>
      </c>
      <c r="BF1219" s="25">
        <v>43830.0</v>
      </c>
      <c r="BG1219" s="19" t="s">
        <v>7119</v>
      </c>
      <c r="BH1219" s="19" t="s">
        <v>7120</v>
      </c>
      <c r="BI1219" s="19" t="s">
        <v>7121</v>
      </c>
      <c r="BJ1219" s="19" t="s">
        <v>607</v>
      </c>
      <c r="BK1219" s="19" t="s">
        <v>7122</v>
      </c>
    </row>
    <row r="1220" ht="16.5" customHeight="1">
      <c r="A1220" s="16" t="s">
        <v>7123</v>
      </c>
      <c r="B1220" s="17" t="s">
        <v>68</v>
      </c>
      <c r="C1220" s="18" t="s">
        <v>68</v>
      </c>
      <c r="D1220" s="18" t="s">
        <v>68</v>
      </c>
      <c r="E1220" s="19" t="b">
        <v>1</v>
      </c>
      <c r="F1220" s="19" t="b">
        <v>0</v>
      </c>
      <c r="G1220" s="19" t="b">
        <v>0</v>
      </c>
      <c r="H1220" s="19" t="b">
        <v>0</v>
      </c>
      <c r="I1220" s="19" t="b">
        <v>0</v>
      </c>
      <c r="J1220" s="19" t="b">
        <v>0</v>
      </c>
      <c r="K1220" s="19" t="b">
        <v>0</v>
      </c>
      <c r="L1220" s="19" t="b">
        <v>0</v>
      </c>
      <c r="M1220" s="20" t="b">
        <v>0</v>
      </c>
      <c r="O1220" s="32" t="s">
        <v>2121</v>
      </c>
      <c r="Q1220" s="19" t="s">
        <v>79</v>
      </c>
      <c r="R1220" s="19" t="s">
        <v>7124</v>
      </c>
      <c r="AB1220" s="19" t="b">
        <v>0</v>
      </c>
      <c r="AI1220" s="21" t="b">
        <v>1</v>
      </c>
      <c r="AJ1220" s="21" t="b">
        <v>0</v>
      </c>
      <c r="AK1220" s="21" t="b">
        <v>1</v>
      </c>
      <c r="AL1220" s="21"/>
      <c r="AM1220" s="21"/>
      <c r="AN1220" s="21"/>
      <c r="AO1220" s="21"/>
      <c r="AP1220" s="21"/>
      <c r="AQ1220" s="21"/>
      <c r="AR1220" s="21"/>
      <c r="AS1220" s="21" t="b">
        <v>0</v>
      </c>
      <c r="AT1220" s="21"/>
      <c r="AU1220" s="22"/>
      <c r="AV1220" s="21"/>
      <c r="AW1220" s="21"/>
      <c r="AX1220" s="21"/>
      <c r="AY1220" s="21"/>
      <c r="AZ1220" s="21"/>
      <c r="BA1220" s="21"/>
      <c r="BB1220" s="23">
        <v>4999.0</v>
      </c>
      <c r="BC1220" s="26">
        <v>1.0</v>
      </c>
      <c r="BD1220" s="24">
        <v>3.1053654E7</v>
      </c>
      <c r="BE1220" s="19" t="s">
        <v>7125</v>
      </c>
      <c r="BF1220" s="25">
        <v>43591.0</v>
      </c>
      <c r="BG1220" s="19" t="s">
        <v>7126</v>
      </c>
      <c r="BH1220" s="19" t="s">
        <v>7127</v>
      </c>
      <c r="BI1220" s="19" t="s">
        <v>7128</v>
      </c>
      <c r="BJ1220" s="19" t="s">
        <v>243</v>
      </c>
    </row>
    <row r="1221" ht="16.5" customHeight="1">
      <c r="A1221" s="16" t="s">
        <v>7129</v>
      </c>
      <c r="B1221" s="17" t="s">
        <v>68</v>
      </c>
      <c r="C1221" s="18" t="s">
        <v>68</v>
      </c>
      <c r="D1221" s="18" t="s">
        <v>68</v>
      </c>
      <c r="E1221" s="19" t="b">
        <v>1</v>
      </c>
      <c r="F1221" s="19" t="b">
        <v>0</v>
      </c>
      <c r="G1221" s="19" t="b">
        <v>0</v>
      </c>
      <c r="H1221" s="19" t="b">
        <v>0</v>
      </c>
      <c r="I1221" s="19" t="b">
        <v>0</v>
      </c>
      <c r="J1221" s="19" t="b">
        <v>0</v>
      </c>
      <c r="K1221" s="19" t="b">
        <v>0</v>
      </c>
      <c r="L1221" s="19" t="b">
        <v>0</v>
      </c>
      <c r="M1221" s="20" t="b">
        <v>0</v>
      </c>
      <c r="P1221" s="19" t="s">
        <v>105</v>
      </c>
      <c r="Q1221" s="19" t="s">
        <v>70</v>
      </c>
      <c r="R1221" s="19" t="s">
        <v>2517</v>
      </c>
      <c r="AB1221" s="19" t="b">
        <v>0</v>
      </c>
      <c r="AI1221" s="21" t="b">
        <v>1</v>
      </c>
      <c r="AJ1221" s="21" t="b">
        <v>0</v>
      </c>
      <c r="AK1221" s="21" t="b">
        <v>0</v>
      </c>
      <c r="AL1221" s="21"/>
      <c r="AM1221" s="21" t="b">
        <v>1</v>
      </c>
      <c r="AN1221" s="21"/>
      <c r="AO1221" s="21"/>
      <c r="AP1221" s="21"/>
      <c r="AQ1221" s="21"/>
      <c r="AR1221" s="21"/>
      <c r="AS1221" s="21" t="b">
        <v>0</v>
      </c>
      <c r="AT1221" s="21"/>
      <c r="AU1221" s="22"/>
      <c r="AV1221" s="21"/>
      <c r="AW1221" s="21"/>
      <c r="AX1221" s="21"/>
      <c r="AY1221" s="21"/>
      <c r="AZ1221" s="21"/>
      <c r="BA1221" s="21"/>
      <c r="BB1221" s="23">
        <v>4995.0</v>
      </c>
      <c r="BC1221" s="26">
        <v>3.0</v>
      </c>
      <c r="BD1221" s="24">
        <v>3.2855272E7</v>
      </c>
      <c r="BE1221" s="19" t="s">
        <v>7130</v>
      </c>
      <c r="BF1221" s="25">
        <v>44072.0</v>
      </c>
      <c r="BG1221" s="19" t="s">
        <v>7131</v>
      </c>
      <c r="BH1221" s="19" t="s">
        <v>7132</v>
      </c>
      <c r="BI1221" s="19" t="s">
        <v>7133</v>
      </c>
      <c r="BJ1221" s="19" t="s">
        <v>4924</v>
      </c>
    </row>
    <row r="1222" ht="16.5" customHeight="1">
      <c r="A1222" s="16" t="s">
        <v>7134</v>
      </c>
      <c r="B1222" s="17" t="s">
        <v>68</v>
      </c>
      <c r="C1222" s="18" t="s">
        <v>68</v>
      </c>
      <c r="D1222" s="18" t="s">
        <v>68</v>
      </c>
      <c r="E1222" s="19" t="b">
        <v>1</v>
      </c>
      <c r="F1222" s="19" t="b">
        <v>0</v>
      </c>
      <c r="G1222" s="19" t="b">
        <v>0</v>
      </c>
      <c r="H1222" s="19" t="b">
        <v>0</v>
      </c>
      <c r="I1222" s="19" t="b">
        <v>0</v>
      </c>
      <c r="J1222" s="19" t="b">
        <v>0</v>
      </c>
      <c r="K1222" s="19" t="b">
        <v>0</v>
      </c>
      <c r="L1222" s="19" t="b">
        <v>0</v>
      </c>
      <c r="M1222" s="20" t="b">
        <v>0</v>
      </c>
      <c r="O1222" s="30"/>
      <c r="Q1222" s="19" t="s">
        <v>79</v>
      </c>
      <c r="AB1222" s="19" t="b">
        <v>0</v>
      </c>
      <c r="AI1222" s="21" t="b">
        <v>1</v>
      </c>
      <c r="AJ1222" s="21" t="b">
        <v>0</v>
      </c>
      <c r="AK1222" s="21" t="b">
        <v>1</v>
      </c>
      <c r="AL1222" s="21"/>
      <c r="AM1222" s="21"/>
      <c r="AN1222" s="21"/>
      <c r="AO1222" s="21"/>
      <c r="AP1222" s="21"/>
      <c r="AQ1222" s="21"/>
      <c r="AR1222" s="21"/>
      <c r="AS1222" s="21" t="b">
        <v>0</v>
      </c>
      <c r="AT1222" s="21"/>
      <c r="AU1222" s="22"/>
      <c r="AV1222" s="21"/>
      <c r="AW1222" s="21"/>
      <c r="AX1222" s="21"/>
      <c r="AY1222" s="21"/>
      <c r="AZ1222" s="21"/>
      <c r="BA1222" s="21"/>
      <c r="BB1222" s="23">
        <v>4990.0</v>
      </c>
      <c r="BC1222" s="26">
        <v>1.0</v>
      </c>
      <c r="BD1222" s="24">
        <v>3.121647E7</v>
      </c>
      <c r="BE1222" s="19" t="s">
        <v>3004</v>
      </c>
      <c r="BF1222" s="25">
        <v>43636.0</v>
      </c>
      <c r="BG1222" s="19" t="s">
        <v>3005</v>
      </c>
      <c r="BH1222" s="19" t="s">
        <v>3006</v>
      </c>
      <c r="BI1222" s="19" t="s">
        <v>3007</v>
      </c>
      <c r="BJ1222" s="19" t="s">
        <v>809</v>
      </c>
      <c r="BK1222" s="19" t="s">
        <v>3008</v>
      </c>
    </row>
    <row r="1223" ht="16.5" customHeight="1">
      <c r="A1223" s="16" t="s">
        <v>7135</v>
      </c>
      <c r="B1223" s="17" t="s">
        <v>68</v>
      </c>
      <c r="C1223" s="18" t="s">
        <v>68</v>
      </c>
      <c r="D1223" s="18" t="s">
        <v>68</v>
      </c>
      <c r="E1223" s="19" t="b">
        <v>1</v>
      </c>
      <c r="F1223" s="19" t="b">
        <v>0</v>
      </c>
      <c r="G1223" s="19" t="b">
        <v>0</v>
      </c>
      <c r="H1223" s="19" t="b">
        <v>0</v>
      </c>
      <c r="I1223" s="19" t="b">
        <v>0</v>
      </c>
      <c r="J1223" s="19" t="b">
        <v>0</v>
      </c>
      <c r="K1223" s="19" t="b">
        <v>0</v>
      </c>
      <c r="L1223" s="19" t="b">
        <v>0</v>
      </c>
      <c r="M1223" s="20" t="b">
        <v>0</v>
      </c>
      <c r="O1223" s="19" t="s">
        <v>235</v>
      </c>
      <c r="P1223" s="19" t="s">
        <v>7136</v>
      </c>
      <c r="Q1223" s="19" t="s">
        <v>1945</v>
      </c>
      <c r="AB1223" s="19" t="b">
        <v>0</v>
      </c>
      <c r="AI1223" s="21" t="b">
        <v>1</v>
      </c>
      <c r="AJ1223" s="21" t="b">
        <v>0</v>
      </c>
      <c r="AK1223" s="21" t="b">
        <v>1</v>
      </c>
      <c r="AL1223" s="21"/>
      <c r="AM1223" s="21"/>
      <c r="AN1223" s="21"/>
      <c r="AO1223" s="21"/>
      <c r="AP1223" s="21"/>
      <c r="AQ1223" s="21"/>
      <c r="AR1223" s="21"/>
      <c r="AS1223" s="21" t="b">
        <v>0</v>
      </c>
      <c r="AT1223" s="21"/>
      <c r="AU1223" s="22"/>
      <c r="AV1223" s="21"/>
      <c r="AW1223" s="21"/>
      <c r="AX1223" s="21"/>
      <c r="AY1223" s="21"/>
      <c r="AZ1223" s="21"/>
      <c r="BA1223" s="21"/>
      <c r="BB1223" s="23">
        <v>4982.0</v>
      </c>
      <c r="BC1223" s="26">
        <v>1.0</v>
      </c>
      <c r="BD1223" s="24">
        <v>3.1455604E7</v>
      </c>
      <c r="BE1223" s="19" t="s">
        <v>7137</v>
      </c>
      <c r="BF1223" s="25">
        <v>43706.0</v>
      </c>
      <c r="BG1223" s="19" t="s">
        <v>7138</v>
      </c>
      <c r="BH1223" s="19" t="s">
        <v>7139</v>
      </c>
      <c r="BI1223" s="19" t="s">
        <v>7140</v>
      </c>
      <c r="BJ1223" s="19" t="s">
        <v>1059</v>
      </c>
      <c r="BK1223" s="19" t="s">
        <v>7141</v>
      </c>
    </row>
    <row r="1224" ht="16.5" customHeight="1">
      <c r="A1224" s="30" t="s">
        <v>7142</v>
      </c>
      <c r="B1224" s="28" t="s">
        <v>68</v>
      </c>
      <c r="C1224" s="17" t="s">
        <v>68</v>
      </c>
      <c r="D1224" s="17" t="s">
        <v>68</v>
      </c>
      <c r="E1224" s="29" t="b">
        <v>1</v>
      </c>
      <c r="F1224" s="29" t="b">
        <v>0</v>
      </c>
      <c r="G1224" t="b">
        <v>0</v>
      </c>
      <c r="H1224" s="29" t="b">
        <v>0</v>
      </c>
      <c r="I1224" t="b">
        <v>0</v>
      </c>
      <c r="J1224" s="19" t="b">
        <v>0</v>
      </c>
      <c r="K1224" s="19" t="b">
        <v>0</v>
      </c>
      <c r="L1224" s="19" t="b">
        <v>0</v>
      </c>
      <c r="M1224" s="26" t="b">
        <v>0</v>
      </c>
      <c r="O1224" s="30"/>
      <c r="Q1224" s="19" t="s">
        <v>70</v>
      </c>
      <c r="X1224" s="19"/>
      <c r="Y1224" s="19"/>
      <c r="Z1224" s="19"/>
      <c r="AA1224" s="19"/>
      <c r="AB1224" s="19" t="b">
        <v>0</v>
      </c>
      <c r="AC1224" s="19"/>
      <c r="AD1224" s="19"/>
      <c r="AE1224" s="19"/>
      <c r="AF1224" s="19"/>
      <c r="AG1224" s="19"/>
      <c r="AH1224" s="19"/>
      <c r="AI1224" s="21" t="b">
        <v>1</v>
      </c>
      <c r="AJ1224" s="21" t="b">
        <v>0</v>
      </c>
      <c r="AK1224" s="21" t="b">
        <v>1</v>
      </c>
      <c r="AL1224" s="21"/>
      <c r="AM1224" s="21"/>
      <c r="AN1224" s="21"/>
      <c r="AO1224" s="21"/>
      <c r="AP1224" s="21"/>
      <c r="AQ1224" s="21"/>
      <c r="AR1224" s="21"/>
      <c r="AS1224" s="21" t="b">
        <v>0</v>
      </c>
      <c r="AT1224" s="21"/>
      <c r="AU1224" s="22"/>
      <c r="AV1224" s="21"/>
      <c r="AW1224" s="21"/>
      <c r="AX1224" s="21"/>
      <c r="AY1224" s="21"/>
      <c r="AZ1224" s="21"/>
      <c r="BA1224" s="21"/>
      <c r="BB1224" s="23">
        <v>4958.0</v>
      </c>
      <c r="BC1224" s="20">
        <v>1.0</v>
      </c>
      <c r="BD1224" s="40" t="s">
        <v>7143</v>
      </c>
      <c r="BE1224" s="32" t="s">
        <v>7144</v>
      </c>
      <c r="BF1224" s="41" t="s">
        <v>7145</v>
      </c>
      <c r="BG1224" s="19" t="s">
        <v>7146</v>
      </c>
      <c r="BH1224" s="19" t="s">
        <v>7147</v>
      </c>
      <c r="BI1224" s="19" t="s">
        <v>7148</v>
      </c>
      <c r="BJ1224" s="19" t="s">
        <v>7149</v>
      </c>
      <c r="BK1224" s="19" t="s">
        <v>7150</v>
      </c>
    </row>
    <row r="1225" ht="16.5" customHeight="1">
      <c r="A1225" s="30" t="s">
        <v>7151</v>
      </c>
      <c r="B1225" s="28" t="s">
        <v>68</v>
      </c>
      <c r="C1225" s="17" t="s">
        <v>68</v>
      </c>
      <c r="D1225" s="17" t="s">
        <v>68</v>
      </c>
      <c r="E1225" s="29" t="b">
        <v>1</v>
      </c>
      <c r="F1225" s="29" t="b">
        <v>0</v>
      </c>
      <c r="G1225" t="b">
        <v>0</v>
      </c>
      <c r="H1225" s="29" t="b">
        <v>0</v>
      </c>
      <c r="I1225" t="b">
        <v>0</v>
      </c>
      <c r="J1225" s="19" t="b">
        <v>0</v>
      </c>
      <c r="K1225" s="19" t="b">
        <v>0</v>
      </c>
      <c r="L1225" s="19" t="b">
        <v>0</v>
      </c>
      <c r="M1225" s="26" t="b">
        <v>0</v>
      </c>
      <c r="O1225" s="30"/>
      <c r="Q1225" s="19" t="s">
        <v>79</v>
      </c>
      <c r="X1225" s="19"/>
      <c r="Y1225" s="19"/>
      <c r="Z1225" s="19"/>
      <c r="AA1225" s="19"/>
      <c r="AB1225" s="19" t="b">
        <v>0</v>
      </c>
      <c r="AC1225" s="19"/>
      <c r="AD1225" s="19"/>
      <c r="AE1225" s="19"/>
      <c r="AF1225" s="19"/>
      <c r="AG1225" s="19"/>
      <c r="AH1225" s="19"/>
      <c r="AI1225" s="21" t="b">
        <v>1</v>
      </c>
      <c r="AJ1225" s="21" t="b">
        <v>0</v>
      </c>
      <c r="AK1225" s="21" t="b">
        <v>0</v>
      </c>
      <c r="AL1225" s="21"/>
      <c r="AM1225" s="21" t="b">
        <v>1</v>
      </c>
      <c r="AN1225" s="21"/>
      <c r="AO1225" s="21"/>
      <c r="AP1225" s="21"/>
      <c r="AQ1225" s="21"/>
      <c r="AR1225" s="21"/>
      <c r="AS1225" s="21" t="b">
        <v>0</v>
      </c>
      <c r="AT1225" s="21"/>
      <c r="AU1225" s="22"/>
      <c r="AV1225" s="21"/>
      <c r="AW1225" s="21"/>
      <c r="AX1225" s="21"/>
      <c r="AY1225" s="21"/>
      <c r="AZ1225" s="21"/>
      <c r="BA1225" s="21"/>
      <c r="BB1225" s="23">
        <v>4945.0</v>
      </c>
      <c r="BC1225" s="20">
        <v>2.0</v>
      </c>
      <c r="BD1225" s="40" t="s">
        <v>7152</v>
      </c>
      <c r="BE1225" s="32" t="s">
        <v>7153</v>
      </c>
      <c r="BF1225" s="41" t="s">
        <v>7154</v>
      </c>
      <c r="BG1225" s="19" t="s">
        <v>7155</v>
      </c>
      <c r="BH1225" s="19" t="s">
        <v>7156</v>
      </c>
      <c r="BI1225" s="19" t="s">
        <v>7157</v>
      </c>
      <c r="BJ1225" s="19" t="s">
        <v>76</v>
      </c>
      <c r="BK1225" s="19" t="s">
        <v>456</v>
      </c>
    </row>
    <row r="1226" ht="16.5" customHeight="1">
      <c r="A1226" s="16" t="s">
        <v>7158</v>
      </c>
      <c r="B1226" s="17" t="s">
        <v>68</v>
      </c>
      <c r="C1226" s="18" t="s">
        <v>68</v>
      </c>
      <c r="D1226" s="18" t="s">
        <v>68</v>
      </c>
      <c r="E1226" s="19" t="b">
        <v>1</v>
      </c>
      <c r="F1226" s="19" t="b">
        <v>0</v>
      </c>
      <c r="G1226" s="19" t="b">
        <v>0</v>
      </c>
      <c r="H1226" s="19" t="b">
        <v>1</v>
      </c>
      <c r="I1226" s="19" t="b">
        <v>0</v>
      </c>
      <c r="J1226" s="19" t="b">
        <v>0</v>
      </c>
      <c r="K1226" s="19" t="b">
        <v>0</v>
      </c>
      <c r="L1226" s="19" t="b">
        <v>0</v>
      </c>
      <c r="M1226" s="20" t="b">
        <v>0</v>
      </c>
      <c r="N1226" s="19" t="s">
        <v>234</v>
      </c>
      <c r="O1226" s="19" t="s">
        <v>7159</v>
      </c>
      <c r="P1226" s="19" t="s">
        <v>69</v>
      </c>
      <c r="Q1226" s="19" t="s">
        <v>79</v>
      </c>
      <c r="R1226" s="19" t="s">
        <v>7160</v>
      </c>
      <c r="U1226" s="19" t="s">
        <v>7161</v>
      </c>
      <c r="V1226" s="19"/>
      <c r="W1226" s="19"/>
      <c r="X1226" s="19"/>
      <c r="Y1226" s="19"/>
      <c r="Z1226" s="19"/>
      <c r="AA1226" s="19"/>
      <c r="AB1226" s="19" t="b">
        <v>0</v>
      </c>
      <c r="AC1226" s="19"/>
      <c r="AD1226" s="19"/>
      <c r="AE1226" s="19"/>
      <c r="AF1226" s="19"/>
      <c r="AG1226" s="19"/>
      <c r="AH1226" s="19"/>
      <c r="AI1226" s="21" t="b">
        <v>1</v>
      </c>
      <c r="AJ1226" s="21" t="b">
        <v>0</v>
      </c>
      <c r="AK1226" s="21" t="b">
        <v>1</v>
      </c>
      <c r="AL1226" s="21"/>
      <c r="AM1226" s="21"/>
      <c r="AN1226" s="21"/>
      <c r="AO1226" s="21"/>
      <c r="AP1226" s="21"/>
      <c r="AQ1226" s="21"/>
      <c r="AR1226" s="21"/>
      <c r="AS1226" s="21" t="b">
        <v>0</v>
      </c>
      <c r="AT1226" s="21"/>
      <c r="AU1226" s="22"/>
      <c r="AV1226" s="21"/>
      <c r="AW1226" s="21"/>
      <c r="AX1226" s="21"/>
      <c r="AY1226" s="21"/>
      <c r="AZ1226" s="21"/>
      <c r="BA1226" s="21"/>
      <c r="BB1226" s="23">
        <v>4938.0</v>
      </c>
      <c r="BC1226" s="20">
        <v>1.0</v>
      </c>
      <c r="BD1226" s="24">
        <v>3.2961131E7</v>
      </c>
      <c r="BE1226" s="19" t="s">
        <v>7162</v>
      </c>
      <c r="BF1226" s="25">
        <v>44097.0</v>
      </c>
      <c r="BG1226" s="19" t="s">
        <v>7163</v>
      </c>
      <c r="BH1226" s="19" t="s">
        <v>7164</v>
      </c>
      <c r="BI1226" s="19" t="s">
        <v>7165</v>
      </c>
      <c r="BJ1226" s="19" t="s">
        <v>141</v>
      </c>
    </row>
    <row r="1227" ht="16.5" customHeight="1">
      <c r="A1227" s="16" t="s">
        <v>7166</v>
      </c>
      <c r="B1227" s="17" t="s">
        <v>68</v>
      </c>
      <c r="C1227" s="18" t="s">
        <v>68</v>
      </c>
      <c r="D1227" s="18" t="s">
        <v>68</v>
      </c>
      <c r="E1227" s="19" t="b">
        <v>1</v>
      </c>
      <c r="F1227" s="19" t="b">
        <v>0</v>
      </c>
      <c r="G1227" s="19" t="b">
        <v>0</v>
      </c>
      <c r="H1227" s="19" t="b">
        <v>1</v>
      </c>
      <c r="I1227" s="19" t="b">
        <v>0</v>
      </c>
      <c r="J1227" s="19" t="b">
        <v>0</v>
      </c>
      <c r="K1227" s="19" t="b">
        <v>0</v>
      </c>
      <c r="L1227" s="19" t="b">
        <v>0</v>
      </c>
      <c r="M1227" s="20" t="b">
        <v>0</v>
      </c>
      <c r="P1227" s="19" t="s">
        <v>236</v>
      </c>
      <c r="Q1227" s="19" t="s">
        <v>79</v>
      </c>
      <c r="AB1227" s="19" t="b">
        <v>0</v>
      </c>
      <c r="AI1227" s="21" t="b">
        <v>1</v>
      </c>
      <c r="AJ1227" s="21" t="b">
        <v>0</v>
      </c>
      <c r="AK1227" s="21" t="b">
        <v>0</v>
      </c>
      <c r="AL1227" s="21"/>
      <c r="AM1227" s="21" t="b">
        <v>1</v>
      </c>
      <c r="AN1227" s="21"/>
      <c r="AO1227" s="21"/>
      <c r="AP1227" s="21"/>
      <c r="AQ1227" s="21"/>
      <c r="AR1227" s="21"/>
      <c r="AS1227" s="21" t="b">
        <v>0</v>
      </c>
      <c r="AT1227" s="21"/>
      <c r="AU1227" s="22"/>
      <c r="AV1227" s="21"/>
      <c r="AW1227" s="21"/>
      <c r="AX1227" s="21"/>
      <c r="AY1227" s="21"/>
      <c r="AZ1227" s="21"/>
      <c r="BA1227" s="21"/>
      <c r="BB1227" s="23">
        <v>4937.0</v>
      </c>
      <c r="BC1227" s="26">
        <v>3.0</v>
      </c>
      <c r="BD1227" s="24">
        <v>2.6727548E7</v>
      </c>
      <c r="BE1227" s="19" t="s">
        <v>7167</v>
      </c>
      <c r="BF1227" s="25">
        <v>42374.0</v>
      </c>
      <c r="BG1227" s="19" t="s">
        <v>7168</v>
      </c>
      <c r="BH1227" s="19" t="s">
        <v>7169</v>
      </c>
      <c r="BI1227" s="19" t="s">
        <v>7170</v>
      </c>
      <c r="BJ1227" s="19" t="s">
        <v>585</v>
      </c>
    </row>
    <row r="1228" ht="16.5" customHeight="1">
      <c r="A1228" s="16" t="s">
        <v>7171</v>
      </c>
      <c r="B1228" s="17" t="s">
        <v>68</v>
      </c>
      <c r="C1228" s="18" t="s">
        <v>68</v>
      </c>
      <c r="D1228" s="18" t="s">
        <v>68</v>
      </c>
      <c r="E1228" s="19" t="b">
        <v>1</v>
      </c>
      <c r="F1228" s="19" t="b">
        <v>0</v>
      </c>
      <c r="G1228" s="19" t="b">
        <v>0</v>
      </c>
      <c r="H1228" s="19" t="b">
        <v>0</v>
      </c>
      <c r="I1228" s="19" t="b">
        <v>0</v>
      </c>
      <c r="J1228" s="19" t="b">
        <v>0</v>
      </c>
      <c r="K1228" s="19" t="b">
        <v>0</v>
      </c>
      <c r="L1228" s="19" t="b">
        <v>0</v>
      </c>
      <c r="M1228" s="20" t="b">
        <v>0</v>
      </c>
      <c r="P1228" s="19" t="s">
        <v>69</v>
      </c>
      <c r="Q1228" s="19" t="s">
        <v>79</v>
      </c>
      <c r="S1228" s="19" t="s">
        <v>7172</v>
      </c>
      <c r="AB1228" s="19" t="b">
        <v>0</v>
      </c>
      <c r="AI1228" s="21" t="b">
        <v>1</v>
      </c>
      <c r="AJ1228" s="21" t="b">
        <v>0</v>
      </c>
      <c r="AK1228" s="21" t="b">
        <v>1</v>
      </c>
      <c r="AL1228" s="21"/>
      <c r="AM1228" s="21"/>
      <c r="AN1228" s="21"/>
      <c r="AO1228" s="21"/>
      <c r="AP1228" s="21"/>
      <c r="AQ1228" s="21"/>
      <c r="AR1228" s="21"/>
      <c r="AS1228" s="21" t="b">
        <v>0</v>
      </c>
      <c r="AT1228" s="21"/>
      <c r="AU1228" s="22"/>
      <c r="AV1228" s="21"/>
      <c r="AW1228" s="21"/>
      <c r="AX1228" s="21"/>
      <c r="AY1228" s="21"/>
      <c r="AZ1228" s="21"/>
      <c r="BA1228" s="21"/>
      <c r="BB1228" s="23">
        <v>4895.0</v>
      </c>
      <c r="BC1228" s="26">
        <v>1.0</v>
      </c>
      <c r="BD1228" s="24">
        <v>3.2458983E7</v>
      </c>
      <c r="BE1228" s="19" t="s">
        <v>7173</v>
      </c>
      <c r="BF1228" s="25">
        <v>43979.0</v>
      </c>
      <c r="BG1228" s="19" t="s">
        <v>7174</v>
      </c>
      <c r="BH1228" s="19" t="s">
        <v>7175</v>
      </c>
      <c r="BI1228" s="19" t="s">
        <v>7176</v>
      </c>
      <c r="BJ1228" s="19" t="s">
        <v>4441</v>
      </c>
      <c r="BK1228" s="19" t="s">
        <v>7177</v>
      </c>
    </row>
    <row r="1229" ht="16.5" customHeight="1">
      <c r="A1229" s="30" t="s">
        <v>7178</v>
      </c>
      <c r="B1229" s="28" t="s">
        <v>68</v>
      </c>
      <c r="C1229" s="17" t="s">
        <v>68</v>
      </c>
      <c r="D1229" s="17" t="s">
        <v>68</v>
      </c>
      <c r="E1229" s="29" t="b">
        <v>1</v>
      </c>
      <c r="F1229" s="29" t="b">
        <v>0</v>
      </c>
      <c r="G1229" t="b">
        <v>0</v>
      </c>
      <c r="H1229" s="29" t="b">
        <v>0</v>
      </c>
      <c r="I1229" t="b">
        <v>0</v>
      </c>
      <c r="J1229" s="19" t="b">
        <v>0</v>
      </c>
      <c r="K1229" s="19" t="b">
        <v>0</v>
      </c>
      <c r="L1229" s="19" t="b">
        <v>0</v>
      </c>
      <c r="M1229" s="26" t="b">
        <v>0</v>
      </c>
      <c r="O1229" s="30"/>
      <c r="Q1229" s="19" t="s">
        <v>70</v>
      </c>
      <c r="X1229" s="19"/>
      <c r="Y1229" s="19"/>
      <c r="Z1229" s="19"/>
      <c r="AA1229" s="19"/>
      <c r="AB1229" s="19" t="b">
        <v>0</v>
      </c>
      <c r="AC1229" s="19"/>
      <c r="AD1229" s="19"/>
      <c r="AE1229" s="19"/>
      <c r="AF1229" s="19"/>
      <c r="AG1229" s="19"/>
      <c r="AH1229" s="19"/>
      <c r="AI1229" s="21" t="b">
        <v>1</v>
      </c>
      <c r="AJ1229" s="21" t="b">
        <v>0</v>
      </c>
      <c r="AK1229" s="21" t="b">
        <v>1</v>
      </c>
      <c r="AL1229" s="21"/>
      <c r="AM1229" s="21"/>
      <c r="AN1229" s="21"/>
      <c r="AO1229" s="21"/>
      <c r="AP1229" s="21"/>
      <c r="AQ1229" s="21"/>
      <c r="AR1229" s="21"/>
      <c r="AS1229" s="21" t="b">
        <v>0</v>
      </c>
      <c r="AT1229" s="21"/>
      <c r="AU1229" s="22"/>
      <c r="AV1229" s="21"/>
      <c r="AW1229" s="21"/>
      <c r="AX1229" s="21"/>
      <c r="AY1229" s="21"/>
      <c r="AZ1229" s="21"/>
      <c r="BA1229" s="21"/>
      <c r="BB1229" s="23">
        <v>4842.0</v>
      </c>
      <c r="BC1229" s="20">
        <v>1.0</v>
      </c>
      <c r="BD1229" s="40" t="s">
        <v>7179</v>
      </c>
      <c r="BE1229" s="32" t="s">
        <v>7180</v>
      </c>
      <c r="BF1229" s="41" t="s">
        <v>7181</v>
      </c>
      <c r="BG1229" s="19" t="s">
        <v>7182</v>
      </c>
      <c r="BH1229" s="19" t="s">
        <v>7183</v>
      </c>
      <c r="BI1229" s="19" t="s">
        <v>7184</v>
      </c>
      <c r="BJ1229" s="19" t="s">
        <v>3016</v>
      </c>
      <c r="BK1229" s="19" t="s">
        <v>7185</v>
      </c>
    </row>
    <row r="1230" ht="16.5" customHeight="1">
      <c r="A1230" s="16" t="s">
        <v>7186</v>
      </c>
      <c r="B1230" s="17" t="s">
        <v>68</v>
      </c>
      <c r="C1230" s="18" t="s">
        <v>68</v>
      </c>
      <c r="D1230" s="18" t="s">
        <v>68</v>
      </c>
      <c r="E1230" s="19" t="b">
        <v>1</v>
      </c>
      <c r="F1230" s="19" t="b">
        <v>0</v>
      </c>
      <c r="G1230" s="19" t="b">
        <v>0</v>
      </c>
      <c r="H1230" s="19" t="b">
        <v>0</v>
      </c>
      <c r="I1230" s="19" t="b">
        <v>0</v>
      </c>
      <c r="J1230" s="19" t="b">
        <v>0</v>
      </c>
      <c r="K1230" s="19" t="b">
        <v>0</v>
      </c>
      <c r="L1230" s="19" t="b">
        <v>0</v>
      </c>
      <c r="M1230" s="20" t="b">
        <v>0</v>
      </c>
      <c r="O1230" s="19" t="s">
        <v>7187</v>
      </c>
      <c r="P1230" s="19" t="s">
        <v>402</v>
      </c>
      <c r="Q1230" s="19" t="s">
        <v>70</v>
      </c>
      <c r="AB1230" s="19" t="b">
        <v>0</v>
      </c>
      <c r="AI1230" s="21" t="b">
        <v>1</v>
      </c>
      <c r="AJ1230" s="21" t="b">
        <v>0</v>
      </c>
      <c r="AK1230" s="21" t="b">
        <v>0</v>
      </c>
      <c r="AL1230" s="21"/>
      <c r="AM1230" s="21" t="b">
        <v>1</v>
      </c>
      <c r="AN1230" s="21"/>
      <c r="AO1230" s="21"/>
      <c r="AP1230" s="21"/>
      <c r="AQ1230" s="21"/>
      <c r="AR1230" s="21"/>
      <c r="AS1230" s="21" t="b">
        <v>0</v>
      </c>
      <c r="AT1230" s="21"/>
      <c r="AU1230" s="22"/>
      <c r="AV1230" s="21"/>
      <c r="AW1230" s="21"/>
      <c r="AX1230" s="21"/>
      <c r="AY1230" s="21"/>
      <c r="AZ1230" s="21"/>
      <c r="BA1230" s="21"/>
      <c r="BB1230" s="23">
        <v>4835.0</v>
      </c>
      <c r="BC1230" s="26">
        <v>98.0</v>
      </c>
      <c r="BD1230" s="24">
        <v>3.0759401E7</v>
      </c>
      <c r="BE1230" s="19" t="s">
        <v>7188</v>
      </c>
      <c r="BF1230" s="25">
        <v>43510.0</v>
      </c>
      <c r="BG1230" s="19" t="s">
        <v>7189</v>
      </c>
      <c r="BH1230" s="19" t="s">
        <v>7190</v>
      </c>
      <c r="BI1230" s="19" t="s">
        <v>7191</v>
      </c>
      <c r="BJ1230" s="19" t="s">
        <v>809</v>
      </c>
      <c r="BK1230" s="19" t="s">
        <v>7192</v>
      </c>
    </row>
    <row r="1231" ht="16.5" customHeight="1">
      <c r="A1231" s="16" t="s">
        <v>7193</v>
      </c>
      <c r="B1231" s="17" t="s">
        <v>68</v>
      </c>
      <c r="C1231" s="18" t="s">
        <v>68</v>
      </c>
      <c r="D1231" s="18" t="s">
        <v>68</v>
      </c>
      <c r="E1231" s="19" t="b">
        <v>1</v>
      </c>
      <c r="F1231" s="19" t="b">
        <v>0</v>
      </c>
      <c r="G1231" s="19" t="b">
        <v>0</v>
      </c>
      <c r="H1231" s="19" t="b">
        <v>0</v>
      </c>
      <c r="I1231" s="19" t="b">
        <v>0</v>
      </c>
      <c r="J1231" s="19" t="b">
        <v>0</v>
      </c>
      <c r="K1231" s="19" t="b">
        <v>0</v>
      </c>
      <c r="L1231" s="19" t="b">
        <v>0</v>
      </c>
      <c r="M1231" s="20" t="b">
        <v>0</v>
      </c>
      <c r="O1231" s="32" t="s">
        <v>7194</v>
      </c>
      <c r="Q1231" s="19" t="s">
        <v>79</v>
      </c>
      <c r="AB1231" s="19" t="b">
        <v>0</v>
      </c>
      <c r="AI1231" s="21" t="b">
        <v>1</v>
      </c>
      <c r="AJ1231" s="21" t="b">
        <v>0</v>
      </c>
      <c r="AK1231" s="21" t="b">
        <v>0</v>
      </c>
      <c r="AL1231" s="21"/>
      <c r="AM1231" s="21" t="b">
        <v>1</v>
      </c>
      <c r="AN1231" s="21"/>
      <c r="AO1231" s="21"/>
      <c r="AP1231" s="21"/>
      <c r="AQ1231" s="21"/>
      <c r="AR1231" s="21"/>
      <c r="AS1231" s="21" t="b">
        <v>0</v>
      </c>
      <c r="AT1231" s="21"/>
      <c r="AU1231" s="22"/>
      <c r="AV1231" s="21"/>
      <c r="AW1231" s="21"/>
      <c r="AX1231" s="21"/>
      <c r="AY1231" s="21"/>
      <c r="AZ1231" s="21"/>
      <c r="BA1231" s="21"/>
      <c r="BB1231" s="23">
        <v>4815.0</v>
      </c>
      <c r="BC1231" s="26">
        <v>9.0</v>
      </c>
      <c r="BD1231" s="24">
        <v>2.9727663E7</v>
      </c>
      <c r="BE1231" s="19" t="s">
        <v>7195</v>
      </c>
      <c r="BF1231" s="25">
        <v>43225.0</v>
      </c>
      <c r="BG1231" s="19" t="s">
        <v>7196</v>
      </c>
      <c r="BH1231" s="19" t="s">
        <v>7197</v>
      </c>
      <c r="BI1231" s="19" t="s">
        <v>7198</v>
      </c>
      <c r="BJ1231" s="19" t="s">
        <v>141</v>
      </c>
      <c r="BK1231" s="19" t="s">
        <v>7199</v>
      </c>
    </row>
    <row r="1232" ht="16.5" customHeight="1">
      <c r="A1232" s="16" t="s">
        <v>7200</v>
      </c>
      <c r="B1232" s="17" t="s">
        <v>68</v>
      </c>
      <c r="C1232" s="18" t="s">
        <v>68</v>
      </c>
      <c r="D1232" s="18" t="s">
        <v>68</v>
      </c>
      <c r="E1232" s="19" t="b">
        <v>1</v>
      </c>
      <c r="F1232" s="19" t="b">
        <v>0</v>
      </c>
      <c r="G1232" s="19" t="b">
        <v>0</v>
      </c>
      <c r="H1232" s="19" t="b">
        <v>1</v>
      </c>
      <c r="I1232" s="19" t="b">
        <v>1</v>
      </c>
      <c r="J1232" s="19" t="b">
        <v>0</v>
      </c>
      <c r="K1232" s="19" t="b">
        <v>0</v>
      </c>
      <c r="L1232" s="19" t="b">
        <v>0</v>
      </c>
      <c r="M1232" s="20" t="b">
        <v>0</v>
      </c>
      <c r="N1232" s="19" t="s">
        <v>234</v>
      </c>
      <c r="O1232" s="19" t="s">
        <v>1472</v>
      </c>
      <c r="P1232" s="19" t="s">
        <v>105</v>
      </c>
      <c r="Q1232" s="19" t="s">
        <v>70</v>
      </c>
      <c r="R1232" s="19" t="s">
        <v>7201</v>
      </c>
      <c r="AB1232" s="19" t="b">
        <v>0</v>
      </c>
      <c r="AI1232" s="21" t="b">
        <v>1</v>
      </c>
      <c r="AJ1232" s="21" t="b">
        <v>0</v>
      </c>
      <c r="AK1232" s="21" t="b">
        <v>1</v>
      </c>
      <c r="AL1232" s="21"/>
      <c r="AM1232" s="21"/>
      <c r="AN1232" s="21"/>
      <c r="AO1232" s="21"/>
      <c r="AP1232" s="21"/>
      <c r="AQ1232" s="21"/>
      <c r="AR1232" s="21"/>
      <c r="AS1232" s="21" t="b">
        <v>0</v>
      </c>
      <c r="AT1232" s="21"/>
      <c r="AU1232" s="22"/>
      <c r="AV1232" s="21"/>
      <c r="AW1232" s="21"/>
      <c r="AX1232" s="21"/>
      <c r="AY1232" s="21"/>
      <c r="AZ1232" s="21"/>
      <c r="BA1232" s="21"/>
      <c r="BB1232" s="23">
        <v>4813.0</v>
      </c>
      <c r="BC1232" s="26">
        <v>1.0</v>
      </c>
      <c r="BD1232" s="24">
        <v>2.8622514E7</v>
      </c>
      <c r="BE1232" s="19" t="s">
        <v>7202</v>
      </c>
      <c r="BF1232" s="25">
        <v>42904.0</v>
      </c>
      <c r="BG1232" s="19" t="s">
        <v>7203</v>
      </c>
      <c r="BH1232" s="19" t="s">
        <v>7204</v>
      </c>
      <c r="BI1232" s="19" t="s">
        <v>7205</v>
      </c>
      <c r="BJ1232" s="19" t="s">
        <v>141</v>
      </c>
      <c r="BK1232" s="19" t="s">
        <v>7206</v>
      </c>
    </row>
    <row r="1233" ht="16.5" customHeight="1">
      <c r="A1233" s="16" t="s">
        <v>7207</v>
      </c>
      <c r="B1233" s="17" t="s">
        <v>68</v>
      </c>
      <c r="C1233" s="18" t="s">
        <v>68</v>
      </c>
      <c r="D1233" s="18" t="s">
        <v>68</v>
      </c>
      <c r="E1233" s="19" t="b">
        <v>1</v>
      </c>
      <c r="F1233" s="19" t="b">
        <v>0</v>
      </c>
      <c r="G1233" s="19" t="b">
        <v>0</v>
      </c>
      <c r="H1233" s="19" t="b">
        <v>0</v>
      </c>
      <c r="I1233" s="19" t="b">
        <v>0</v>
      </c>
      <c r="J1233" s="19" t="b">
        <v>0</v>
      </c>
      <c r="K1233" s="19" t="b">
        <v>0</v>
      </c>
      <c r="L1233" s="19" t="b">
        <v>0</v>
      </c>
      <c r="M1233" s="20" t="b">
        <v>0</v>
      </c>
      <c r="O1233" s="19" t="s">
        <v>7208</v>
      </c>
      <c r="P1233" s="19" t="s">
        <v>7209</v>
      </c>
      <c r="Q1233" s="19" t="s">
        <v>7210</v>
      </c>
      <c r="AB1233" s="19" t="b">
        <v>0</v>
      </c>
      <c r="AI1233" s="21" t="b">
        <v>1</v>
      </c>
      <c r="AJ1233" s="21" t="b">
        <v>0</v>
      </c>
      <c r="AK1233" s="21" t="b">
        <v>0</v>
      </c>
      <c r="AL1233" s="21"/>
      <c r="AM1233" s="21" t="b">
        <v>1</v>
      </c>
      <c r="AN1233" s="21"/>
      <c r="AO1233" s="21"/>
      <c r="AP1233" s="21"/>
      <c r="AQ1233" s="21"/>
      <c r="AR1233" s="21"/>
      <c r="AS1233" s="21" t="b">
        <v>0</v>
      </c>
      <c r="AT1233" s="21"/>
      <c r="AU1233" s="22"/>
      <c r="AV1233" s="21"/>
      <c r="AW1233" s="21"/>
      <c r="AX1233" s="21"/>
      <c r="AY1233" s="21"/>
      <c r="AZ1233" s="21"/>
      <c r="BA1233" s="21"/>
      <c r="BB1233" s="23">
        <v>4812.0</v>
      </c>
      <c r="BC1233" s="26">
        <v>16.0</v>
      </c>
      <c r="BD1233" s="24">
        <v>3.2632248E7</v>
      </c>
      <c r="BE1233" s="19" t="s">
        <v>7211</v>
      </c>
      <c r="BF1233" s="25">
        <v>44020.0</v>
      </c>
      <c r="BG1233" s="19" t="s">
        <v>7212</v>
      </c>
      <c r="BH1233" s="19" t="s">
        <v>7213</v>
      </c>
      <c r="BI1233" s="19" t="s">
        <v>7214</v>
      </c>
      <c r="BJ1233" s="19" t="s">
        <v>4098</v>
      </c>
    </row>
    <row r="1234" ht="16.5" customHeight="1">
      <c r="A1234" s="16" t="s">
        <v>7215</v>
      </c>
      <c r="B1234" s="17" t="s">
        <v>68</v>
      </c>
      <c r="C1234" s="18" t="s">
        <v>68</v>
      </c>
      <c r="D1234" s="18" t="s">
        <v>68</v>
      </c>
      <c r="E1234" s="19" t="b">
        <v>1</v>
      </c>
      <c r="F1234" s="19" t="b">
        <v>0</v>
      </c>
      <c r="G1234" s="19" t="b">
        <v>0</v>
      </c>
      <c r="H1234" s="19" t="b">
        <v>0</v>
      </c>
      <c r="I1234" s="19" t="b">
        <v>0</v>
      </c>
      <c r="J1234" s="19" t="b">
        <v>0</v>
      </c>
      <c r="K1234" s="19" t="b">
        <v>0</v>
      </c>
      <c r="L1234" s="19" t="b">
        <v>0</v>
      </c>
      <c r="M1234" s="20" t="b">
        <v>0</v>
      </c>
      <c r="O1234" s="19" t="s">
        <v>7216</v>
      </c>
      <c r="P1234" s="19" t="s">
        <v>7217</v>
      </c>
      <c r="Q1234" s="19" t="s">
        <v>492</v>
      </c>
      <c r="R1234" s="19" t="s">
        <v>7218</v>
      </c>
      <c r="AB1234" s="19" t="b">
        <v>0</v>
      </c>
      <c r="AI1234" s="21" t="b">
        <v>1</v>
      </c>
      <c r="AJ1234" s="21" t="b">
        <v>0</v>
      </c>
      <c r="AK1234" s="21" t="b">
        <v>0</v>
      </c>
      <c r="AL1234" s="21"/>
      <c r="AM1234" s="21" t="b">
        <v>1</v>
      </c>
      <c r="AN1234" s="21"/>
      <c r="AO1234" s="21"/>
      <c r="AP1234" s="21"/>
      <c r="AQ1234" s="21"/>
      <c r="AR1234" s="21"/>
      <c r="AS1234" s="21" t="b">
        <v>0</v>
      </c>
      <c r="AT1234" s="21"/>
      <c r="AU1234" s="22"/>
      <c r="AV1234" s="21"/>
      <c r="AW1234" s="21"/>
      <c r="AX1234" s="21"/>
      <c r="AY1234" s="21"/>
      <c r="AZ1234" s="21"/>
      <c r="BA1234" s="21"/>
      <c r="BB1234" s="23">
        <v>4804.0</v>
      </c>
      <c r="BC1234" s="26">
        <v>3.0</v>
      </c>
      <c r="BD1234" s="24">
        <v>3.0681411E7</v>
      </c>
      <c r="BE1234" s="19" t="s">
        <v>7219</v>
      </c>
      <c r="BF1234" s="25">
        <v>43492.0</v>
      </c>
      <c r="BG1234" s="19" t="s">
        <v>7220</v>
      </c>
      <c r="BH1234" s="19" t="s">
        <v>7221</v>
      </c>
      <c r="BI1234" s="19" t="s">
        <v>7222</v>
      </c>
      <c r="BJ1234" s="19" t="s">
        <v>989</v>
      </c>
      <c r="BK1234" s="19" t="s">
        <v>7223</v>
      </c>
    </row>
    <row r="1235" ht="16.5" customHeight="1">
      <c r="A1235" s="16" t="s">
        <v>7224</v>
      </c>
      <c r="B1235" s="17" t="s">
        <v>68</v>
      </c>
      <c r="C1235" s="18" t="s">
        <v>68</v>
      </c>
      <c r="D1235" s="18" t="s">
        <v>68</v>
      </c>
      <c r="E1235" s="19" t="b">
        <v>1</v>
      </c>
      <c r="F1235" s="19" t="b">
        <v>0</v>
      </c>
      <c r="G1235" s="19" t="b">
        <v>0</v>
      </c>
      <c r="H1235" s="19" t="b">
        <v>0</v>
      </c>
      <c r="I1235" s="19" t="b">
        <v>0</v>
      </c>
      <c r="J1235" s="19" t="b">
        <v>0</v>
      </c>
      <c r="K1235" s="19" t="b">
        <v>0</v>
      </c>
      <c r="L1235" s="19" t="b">
        <v>0</v>
      </c>
      <c r="M1235" s="20" t="b">
        <v>0</v>
      </c>
      <c r="O1235" s="19" t="s">
        <v>3223</v>
      </c>
      <c r="P1235" s="19" t="s">
        <v>69</v>
      </c>
      <c r="Q1235" s="19" t="s">
        <v>79</v>
      </c>
      <c r="R1235" s="19" t="s">
        <v>3224</v>
      </c>
      <c r="AB1235" s="19" t="b">
        <v>0</v>
      </c>
      <c r="AI1235" s="21" t="b">
        <v>1</v>
      </c>
      <c r="AJ1235" s="21" t="b">
        <v>0</v>
      </c>
      <c r="AK1235" s="21" t="b">
        <v>1</v>
      </c>
      <c r="AL1235" s="21"/>
      <c r="AM1235" s="21"/>
      <c r="AN1235" s="21"/>
      <c r="AO1235" s="21"/>
      <c r="AP1235" s="21"/>
      <c r="AQ1235" s="21"/>
      <c r="AR1235" s="21"/>
      <c r="AS1235" s="21" t="b">
        <v>0</v>
      </c>
      <c r="AT1235" s="21"/>
      <c r="AU1235" s="22"/>
      <c r="AV1235" s="21"/>
      <c r="AW1235" s="21"/>
      <c r="AX1235" s="21"/>
      <c r="AY1235" s="21"/>
      <c r="AZ1235" s="21"/>
      <c r="BA1235" s="21"/>
      <c r="BB1235" s="23">
        <v>4798.0</v>
      </c>
      <c r="BC1235" s="26">
        <v>1.0</v>
      </c>
      <c r="BD1235" s="24">
        <v>3.1359001E7</v>
      </c>
      <c r="BE1235" s="19" t="s">
        <v>3225</v>
      </c>
      <c r="BF1235" s="25">
        <v>43677.0</v>
      </c>
      <c r="BG1235" s="19" t="s">
        <v>3226</v>
      </c>
      <c r="BH1235" s="19" t="s">
        <v>3227</v>
      </c>
      <c r="BI1235" s="19" t="s">
        <v>3228</v>
      </c>
      <c r="BJ1235" s="19" t="s">
        <v>917</v>
      </c>
    </row>
    <row r="1236" ht="16.5" customHeight="1">
      <c r="A1236" s="16" t="s">
        <v>7225</v>
      </c>
      <c r="B1236" s="17" t="s">
        <v>68</v>
      </c>
      <c r="C1236" s="18" t="s">
        <v>68</v>
      </c>
      <c r="D1236" s="18" t="s">
        <v>68</v>
      </c>
      <c r="E1236" s="19" t="b">
        <v>1</v>
      </c>
      <c r="F1236" s="19" t="b">
        <v>0</v>
      </c>
      <c r="G1236" s="19" t="b">
        <v>0</v>
      </c>
      <c r="H1236" s="19" t="b">
        <v>0</v>
      </c>
      <c r="I1236" s="19" t="b">
        <v>1</v>
      </c>
      <c r="J1236" s="19" t="b">
        <v>0</v>
      </c>
      <c r="K1236" s="19" t="b">
        <v>0</v>
      </c>
      <c r="L1236" s="19" t="b">
        <v>0</v>
      </c>
      <c r="M1236" s="20" t="b">
        <v>0</v>
      </c>
      <c r="O1236" s="30"/>
      <c r="Q1236" s="19" t="s">
        <v>70</v>
      </c>
      <c r="AB1236" s="19" t="b">
        <v>0</v>
      </c>
      <c r="AI1236" s="21" t="b">
        <v>1</v>
      </c>
      <c r="AJ1236" s="21" t="b">
        <v>0</v>
      </c>
      <c r="AK1236" s="21" t="b">
        <v>1</v>
      </c>
      <c r="AL1236" s="21"/>
      <c r="AM1236" s="21"/>
      <c r="AN1236" s="21"/>
      <c r="AO1236" s="21"/>
      <c r="AP1236" s="21"/>
      <c r="AQ1236" s="21"/>
      <c r="AR1236" s="21"/>
      <c r="AS1236" s="21" t="b">
        <v>0</v>
      </c>
      <c r="AT1236" s="21"/>
      <c r="AU1236" s="22"/>
      <c r="AV1236" s="21" t="b">
        <v>1</v>
      </c>
      <c r="AW1236" s="21"/>
      <c r="AX1236" s="21"/>
      <c r="AY1236" s="21"/>
      <c r="AZ1236" s="21"/>
      <c r="BA1236" s="21"/>
      <c r="BB1236" s="23">
        <v>4794.0</v>
      </c>
      <c r="BC1236" s="26">
        <v>1.0</v>
      </c>
      <c r="BD1236" s="24">
        <v>3.2105316E7</v>
      </c>
      <c r="BE1236" s="19" t="s">
        <v>7226</v>
      </c>
      <c r="BF1236" s="25">
        <v>43889.0</v>
      </c>
      <c r="BG1236" s="19" t="s">
        <v>7227</v>
      </c>
      <c r="BH1236" s="19" t="s">
        <v>7228</v>
      </c>
      <c r="BI1236" s="19" t="s">
        <v>7229</v>
      </c>
      <c r="BJ1236" s="19" t="s">
        <v>7230</v>
      </c>
    </row>
    <row r="1237" ht="16.5" customHeight="1">
      <c r="A1237" s="16" t="s">
        <v>7231</v>
      </c>
      <c r="B1237" s="17" t="s">
        <v>68</v>
      </c>
      <c r="C1237" s="18" t="s">
        <v>68</v>
      </c>
      <c r="D1237" s="18" t="s">
        <v>68</v>
      </c>
      <c r="E1237" s="19" t="b">
        <v>1</v>
      </c>
      <c r="F1237" s="19" t="b">
        <v>0</v>
      </c>
      <c r="G1237" s="19" t="b">
        <v>0</v>
      </c>
      <c r="H1237" s="19" t="b">
        <v>0</v>
      </c>
      <c r="I1237" s="19" t="b">
        <v>0</v>
      </c>
      <c r="J1237" s="19" t="b">
        <v>0</v>
      </c>
      <c r="K1237" s="19" t="b">
        <v>0</v>
      </c>
      <c r="L1237" s="19" t="b">
        <v>0</v>
      </c>
      <c r="M1237" s="20" t="b">
        <v>0</v>
      </c>
      <c r="P1237" s="19" t="s">
        <v>105</v>
      </c>
      <c r="Q1237" s="19" t="s">
        <v>70</v>
      </c>
      <c r="R1237" s="19" t="s">
        <v>7232</v>
      </c>
      <c r="AB1237" s="19" t="b">
        <v>0</v>
      </c>
      <c r="AI1237" s="21" t="b">
        <v>1</v>
      </c>
      <c r="AJ1237" s="21" t="b">
        <v>0</v>
      </c>
      <c r="AK1237" s="21" t="b">
        <v>0</v>
      </c>
      <c r="AL1237" s="21"/>
      <c r="AM1237" s="21"/>
      <c r="AN1237" s="21" t="b">
        <v>1</v>
      </c>
      <c r="AO1237" s="21" t="s">
        <v>7233</v>
      </c>
      <c r="AP1237" s="21"/>
      <c r="AQ1237" s="21"/>
      <c r="AR1237" s="21"/>
      <c r="AS1237" s="21" t="b">
        <v>0</v>
      </c>
      <c r="AT1237" s="21"/>
      <c r="AU1237" s="22"/>
      <c r="AV1237" s="21"/>
      <c r="AW1237" s="21"/>
      <c r="AX1237" s="21"/>
      <c r="AY1237" s="21"/>
      <c r="AZ1237" s="21"/>
      <c r="BA1237" s="21"/>
      <c r="BB1237" s="23">
        <v>4794.0</v>
      </c>
      <c r="BC1237" s="26">
        <v>1.0</v>
      </c>
      <c r="BD1237" s="24">
        <v>3.0110645E7</v>
      </c>
      <c r="BE1237" s="19" t="s">
        <v>7234</v>
      </c>
      <c r="BF1237" s="25">
        <v>43328.0</v>
      </c>
      <c r="BG1237" s="19" t="s">
        <v>7235</v>
      </c>
      <c r="BH1237" s="19" t="s">
        <v>7236</v>
      </c>
      <c r="BI1237" s="19" t="s">
        <v>7237</v>
      </c>
      <c r="BJ1237" s="19" t="s">
        <v>809</v>
      </c>
      <c r="BK1237" s="19" t="s">
        <v>7238</v>
      </c>
    </row>
    <row r="1238" ht="16.5" customHeight="1">
      <c r="A1238" s="16" t="s">
        <v>7239</v>
      </c>
      <c r="B1238" s="17" t="s">
        <v>68</v>
      </c>
      <c r="C1238" s="18" t="s">
        <v>68</v>
      </c>
      <c r="D1238" s="18" t="s">
        <v>68</v>
      </c>
      <c r="E1238" s="19" t="b">
        <v>1</v>
      </c>
      <c r="F1238" s="19" t="b">
        <v>0</v>
      </c>
      <c r="G1238" s="19" t="b">
        <v>0</v>
      </c>
      <c r="H1238" s="19" t="b">
        <v>0</v>
      </c>
      <c r="I1238" s="19" t="b">
        <v>0</v>
      </c>
      <c r="J1238" s="19" t="b">
        <v>0</v>
      </c>
      <c r="K1238" s="19" t="b">
        <v>0</v>
      </c>
      <c r="L1238" s="19" t="b">
        <v>0</v>
      </c>
      <c r="M1238" s="20" t="b">
        <v>0</v>
      </c>
      <c r="P1238" s="19" t="s">
        <v>105</v>
      </c>
      <c r="Q1238" s="19" t="s">
        <v>70</v>
      </c>
      <c r="R1238" s="19" t="s">
        <v>7240</v>
      </c>
      <c r="AB1238" s="19" t="b">
        <v>0</v>
      </c>
      <c r="AI1238" s="21" t="b">
        <v>1</v>
      </c>
      <c r="AJ1238" s="21" t="b">
        <v>0</v>
      </c>
      <c r="AK1238" s="21" t="b">
        <v>1</v>
      </c>
      <c r="AL1238" s="21"/>
      <c r="AM1238" s="21"/>
      <c r="AN1238" s="21"/>
      <c r="AO1238" s="21"/>
      <c r="AP1238" s="21"/>
      <c r="AQ1238" s="21"/>
      <c r="AR1238" s="21"/>
      <c r="AS1238" s="21" t="b">
        <v>0</v>
      </c>
      <c r="AT1238" s="21"/>
      <c r="AU1238" s="22"/>
      <c r="AV1238" s="21"/>
      <c r="AW1238" s="21"/>
      <c r="AX1238" s="21"/>
      <c r="AY1238" s="21"/>
      <c r="AZ1238" s="21"/>
      <c r="BA1238" s="21"/>
      <c r="BB1238" s="23">
        <v>4787.0</v>
      </c>
      <c r="BC1238" s="26">
        <v>1.0</v>
      </c>
      <c r="BD1238" s="24">
        <v>3.1317052E7</v>
      </c>
      <c r="BF1238" s="25">
        <v>43665.0</v>
      </c>
      <c r="BG1238" s="19" t="s">
        <v>7241</v>
      </c>
      <c r="BH1238" s="19" t="s">
        <v>7242</v>
      </c>
      <c r="BI1238" s="19" t="s">
        <v>7243</v>
      </c>
      <c r="BJ1238" s="19" t="s">
        <v>7244</v>
      </c>
      <c r="BK1238" s="19" t="s">
        <v>7245</v>
      </c>
    </row>
    <row r="1239" ht="16.5" customHeight="1">
      <c r="A1239" s="16" t="s">
        <v>7246</v>
      </c>
      <c r="B1239" s="17" t="s">
        <v>68</v>
      </c>
      <c r="C1239" s="18" t="s">
        <v>68</v>
      </c>
      <c r="D1239" s="18" t="s">
        <v>68</v>
      </c>
      <c r="E1239" s="19" t="b">
        <v>1</v>
      </c>
      <c r="F1239" s="19" t="b">
        <v>0</v>
      </c>
      <c r="G1239" s="19" t="b">
        <v>0</v>
      </c>
      <c r="H1239" s="19" t="b">
        <v>0</v>
      </c>
      <c r="I1239" s="19" t="b">
        <v>0</v>
      </c>
      <c r="J1239" s="19" t="b">
        <v>0</v>
      </c>
      <c r="K1239" s="19" t="b">
        <v>0</v>
      </c>
      <c r="L1239" s="19" t="b">
        <v>0</v>
      </c>
      <c r="M1239" s="20" t="b">
        <v>0</v>
      </c>
      <c r="O1239" s="19" t="s">
        <v>7247</v>
      </c>
      <c r="P1239" s="19" t="s">
        <v>105</v>
      </c>
      <c r="Q1239" s="19" t="s">
        <v>70</v>
      </c>
      <c r="R1239" s="19" t="s">
        <v>7248</v>
      </c>
      <c r="AB1239" s="19" t="b">
        <v>0</v>
      </c>
      <c r="AI1239" s="21" t="b">
        <v>1</v>
      </c>
      <c r="AJ1239" s="21" t="b">
        <v>0</v>
      </c>
      <c r="AK1239" s="21" t="b">
        <v>1</v>
      </c>
      <c r="AL1239" s="21"/>
      <c r="AM1239" s="21"/>
      <c r="AN1239" s="21"/>
      <c r="AO1239" s="21"/>
      <c r="AP1239" s="21"/>
      <c r="AQ1239" s="21"/>
      <c r="AR1239" s="21"/>
      <c r="AS1239" s="21" t="b">
        <v>0</v>
      </c>
      <c r="AT1239" s="21"/>
      <c r="AU1239" s="22"/>
      <c r="AV1239" s="21"/>
      <c r="AW1239" s="21"/>
      <c r="AX1239" s="21"/>
      <c r="AY1239" s="21"/>
      <c r="AZ1239" s="21"/>
      <c r="BA1239" s="21"/>
      <c r="BB1239" s="23">
        <v>4778.0</v>
      </c>
      <c r="BC1239" s="26">
        <v>1.0</v>
      </c>
      <c r="BD1239" s="24">
        <v>3.1915373E7</v>
      </c>
      <c r="BE1239" s="19" t="s">
        <v>7249</v>
      </c>
      <c r="BF1239" s="25">
        <v>43840.0</v>
      </c>
      <c r="BG1239" s="19" t="s">
        <v>7250</v>
      </c>
      <c r="BH1239" s="19" t="s">
        <v>7251</v>
      </c>
      <c r="BI1239" s="19" t="s">
        <v>7252</v>
      </c>
      <c r="BJ1239" s="19" t="s">
        <v>2467</v>
      </c>
    </row>
    <row r="1240" ht="16.5" customHeight="1">
      <c r="A1240" s="16" t="s">
        <v>7253</v>
      </c>
      <c r="B1240" s="17" t="s">
        <v>68</v>
      </c>
      <c r="C1240" s="18" t="s">
        <v>68</v>
      </c>
      <c r="D1240" s="18" t="s">
        <v>68</v>
      </c>
      <c r="E1240" s="19" t="b">
        <v>1</v>
      </c>
      <c r="F1240" s="19" t="b">
        <v>0</v>
      </c>
      <c r="G1240" s="19" t="b">
        <v>0</v>
      </c>
      <c r="H1240" s="19" t="b">
        <v>0</v>
      </c>
      <c r="I1240" s="19" t="b">
        <v>0</v>
      </c>
      <c r="J1240" s="19" t="b">
        <v>0</v>
      </c>
      <c r="K1240" s="19" t="b">
        <v>0</v>
      </c>
      <c r="L1240" s="19" t="b">
        <v>0</v>
      </c>
      <c r="M1240" s="20" t="b">
        <v>0</v>
      </c>
      <c r="O1240" s="32" t="s">
        <v>7254</v>
      </c>
      <c r="Q1240" s="19" t="s">
        <v>70</v>
      </c>
      <c r="R1240" s="19" t="s">
        <v>7255</v>
      </c>
      <c r="S1240" s="19" t="s">
        <v>7256</v>
      </c>
      <c r="AB1240" s="19" t="b">
        <v>0</v>
      </c>
      <c r="AI1240" s="21" t="b">
        <v>1</v>
      </c>
      <c r="AJ1240" s="21" t="b">
        <v>0</v>
      </c>
      <c r="AK1240" s="21" t="b">
        <v>1</v>
      </c>
      <c r="AL1240" s="21"/>
      <c r="AM1240" s="21"/>
      <c r="AN1240" s="21"/>
      <c r="AO1240" s="21"/>
      <c r="AP1240" s="21"/>
      <c r="AQ1240" s="21"/>
      <c r="AR1240" s="21"/>
      <c r="AS1240" s="21" t="b">
        <v>0</v>
      </c>
      <c r="AT1240" s="21"/>
      <c r="AU1240" s="22"/>
      <c r="AV1240" s="21"/>
      <c r="AW1240" s="21"/>
      <c r="AX1240" s="21"/>
      <c r="AY1240" s="21"/>
      <c r="AZ1240" s="21"/>
      <c r="BA1240" s="21"/>
      <c r="BB1240" s="23">
        <v>4774.0</v>
      </c>
      <c r="BC1240" s="26">
        <v>1.0</v>
      </c>
      <c r="BD1240" s="24">
        <v>3.0679801E7</v>
      </c>
      <c r="BE1240" s="19" t="s">
        <v>7257</v>
      </c>
      <c r="BF1240" s="25">
        <v>43492.0</v>
      </c>
      <c r="BG1240" s="19" t="s">
        <v>7258</v>
      </c>
      <c r="BH1240" s="19" t="s">
        <v>7259</v>
      </c>
      <c r="BI1240" s="19" t="s">
        <v>7260</v>
      </c>
      <c r="BJ1240" s="19" t="s">
        <v>7261</v>
      </c>
    </row>
    <row r="1241" ht="16.5" customHeight="1">
      <c r="A1241" s="30" t="s">
        <v>7262</v>
      </c>
      <c r="B1241" s="28" t="s">
        <v>68</v>
      </c>
      <c r="C1241" s="17" t="s">
        <v>68</v>
      </c>
      <c r="D1241" s="17" t="s">
        <v>68</v>
      </c>
      <c r="E1241" s="29" t="b">
        <v>1</v>
      </c>
      <c r="F1241" s="29" t="b">
        <v>0</v>
      </c>
      <c r="G1241" t="b">
        <v>0</v>
      </c>
      <c r="H1241" s="29" t="b">
        <v>0</v>
      </c>
      <c r="I1241" t="b">
        <v>0</v>
      </c>
      <c r="J1241" s="19" t="b">
        <v>0</v>
      </c>
      <c r="K1241" s="19" t="b">
        <v>0</v>
      </c>
      <c r="L1241" s="19" t="b">
        <v>0</v>
      </c>
      <c r="M1241" s="26" t="b">
        <v>0</v>
      </c>
      <c r="O1241" s="30"/>
      <c r="Q1241" s="19" t="s">
        <v>79</v>
      </c>
      <c r="X1241" s="19"/>
      <c r="Y1241" s="19"/>
      <c r="Z1241" s="19"/>
      <c r="AA1241" s="19"/>
      <c r="AB1241" s="19" t="b">
        <v>0</v>
      </c>
      <c r="AC1241" s="19"/>
      <c r="AD1241" s="19"/>
      <c r="AE1241" s="19"/>
      <c r="AF1241" s="19"/>
      <c r="AG1241" s="19"/>
      <c r="AH1241" s="19"/>
      <c r="AI1241" s="21" t="b">
        <v>1</v>
      </c>
      <c r="AJ1241" s="21" t="b">
        <v>0</v>
      </c>
      <c r="AK1241" s="21" t="b">
        <v>0</v>
      </c>
      <c r="AL1241" s="21"/>
      <c r="AM1241" s="21" t="b">
        <v>1</v>
      </c>
      <c r="AN1241" s="21"/>
      <c r="AO1241" s="21"/>
      <c r="AP1241" s="21"/>
      <c r="AQ1241" s="21"/>
      <c r="AR1241" s="21"/>
      <c r="AS1241" s="21" t="b">
        <v>0</v>
      </c>
      <c r="AT1241" s="21"/>
      <c r="AU1241" s="22"/>
      <c r="AV1241" s="21"/>
      <c r="AW1241" s="21"/>
      <c r="AX1241" s="21"/>
      <c r="AY1241" s="21"/>
      <c r="AZ1241" s="21"/>
      <c r="BA1241" s="21"/>
      <c r="BB1241" s="23">
        <v>4773.0</v>
      </c>
      <c r="BC1241" s="20">
        <v>6.0</v>
      </c>
      <c r="BD1241" s="40" t="s">
        <v>7263</v>
      </c>
      <c r="BE1241" s="32" t="s">
        <v>7264</v>
      </c>
      <c r="BF1241" s="41" t="s">
        <v>7265</v>
      </c>
      <c r="BG1241" s="19" t="s">
        <v>7266</v>
      </c>
      <c r="BH1241" s="19" t="s">
        <v>7267</v>
      </c>
      <c r="BI1241" s="19" t="s">
        <v>7268</v>
      </c>
      <c r="BJ1241" s="19" t="s">
        <v>3799</v>
      </c>
      <c r="BK1241" s="19" t="s">
        <v>7269</v>
      </c>
    </row>
    <row r="1242" ht="16.5" customHeight="1">
      <c r="A1242" s="16" t="s">
        <v>7270</v>
      </c>
      <c r="B1242" s="17" t="s">
        <v>68</v>
      </c>
      <c r="C1242" s="18" t="s">
        <v>68</v>
      </c>
      <c r="D1242" s="18" t="s">
        <v>68</v>
      </c>
      <c r="E1242" s="19" t="b">
        <v>1</v>
      </c>
      <c r="F1242" s="19" t="b">
        <v>0</v>
      </c>
      <c r="G1242" s="19" t="b">
        <v>0</v>
      </c>
      <c r="H1242" s="19" t="b">
        <v>0</v>
      </c>
      <c r="I1242" s="19" t="b">
        <v>0</v>
      </c>
      <c r="J1242" s="19" t="b">
        <v>0</v>
      </c>
      <c r="K1242" s="19" t="b">
        <v>0</v>
      </c>
      <c r="L1242" s="19" t="b">
        <v>0</v>
      </c>
      <c r="M1242" s="20" t="b">
        <v>0</v>
      </c>
      <c r="P1242" s="19" t="s">
        <v>236</v>
      </c>
      <c r="Q1242" s="19" t="s">
        <v>79</v>
      </c>
      <c r="R1242" s="19" t="s">
        <v>7271</v>
      </c>
      <c r="AB1242" s="19" t="b">
        <v>0</v>
      </c>
      <c r="AI1242" s="21" t="b">
        <v>1</v>
      </c>
      <c r="AJ1242" s="21" t="b">
        <v>0</v>
      </c>
      <c r="AK1242" s="21" t="b">
        <v>0</v>
      </c>
      <c r="AL1242" s="21"/>
      <c r="AM1242" s="21"/>
      <c r="AN1242" s="21" t="b">
        <v>1</v>
      </c>
      <c r="AO1242" s="21" t="s">
        <v>7272</v>
      </c>
      <c r="AP1242" s="21"/>
      <c r="AQ1242" s="21"/>
      <c r="AR1242" s="21"/>
      <c r="AS1242" s="21" t="b">
        <v>0</v>
      </c>
      <c r="AT1242" s="21"/>
      <c r="AU1242" s="22"/>
      <c r="AV1242" s="21"/>
      <c r="AW1242" s="21"/>
      <c r="AX1242" s="21"/>
      <c r="AY1242" s="21"/>
      <c r="AZ1242" s="21"/>
      <c r="BA1242" s="21"/>
      <c r="BB1242" s="23">
        <v>4772.0</v>
      </c>
      <c r="BC1242" s="26">
        <v>1.0</v>
      </c>
      <c r="BD1242" s="24">
        <v>3.0118958E7</v>
      </c>
      <c r="BE1242" s="19" t="s">
        <v>7273</v>
      </c>
      <c r="BF1242" s="25">
        <v>43330.0</v>
      </c>
      <c r="BG1242" s="19" t="s">
        <v>7274</v>
      </c>
      <c r="BH1242" s="19" t="s">
        <v>7275</v>
      </c>
      <c r="BI1242" s="19" t="s">
        <v>7276</v>
      </c>
      <c r="BJ1242" s="19" t="s">
        <v>7277</v>
      </c>
      <c r="BK1242" s="19" t="s">
        <v>7278</v>
      </c>
    </row>
    <row r="1243" ht="16.5" customHeight="1">
      <c r="A1243" s="16" t="s">
        <v>7279</v>
      </c>
      <c r="B1243" s="17" t="s">
        <v>68</v>
      </c>
      <c r="C1243" s="18" t="s">
        <v>68</v>
      </c>
      <c r="D1243" s="18" t="s">
        <v>68</v>
      </c>
      <c r="E1243" s="19" t="b">
        <v>1</v>
      </c>
      <c r="F1243" s="19" t="b">
        <v>0</v>
      </c>
      <c r="G1243" s="19" t="b">
        <v>0</v>
      </c>
      <c r="H1243" s="19" t="b">
        <v>0</v>
      </c>
      <c r="I1243" s="19" t="b">
        <v>0</v>
      </c>
      <c r="J1243" s="19" t="b">
        <v>0</v>
      </c>
      <c r="K1243" s="19" t="b">
        <v>0</v>
      </c>
      <c r="L1243" s="19" t="b">
        <v>0</v>
      </c>
      <c r="M1243" s="20" t="b">
        <v>0</v>
      </c>
      <c r="P1243" s="19" t="s">
        <v>236</v>
      </c>
      <c r="Q1243" s="19" t="s">
        <v>79</v>
      </c>
      <c r="R1243" s="19" t="s">
        <v>7271</v>
      </c>
      <c r="AB1243" s="19" t="b">
        <v>0</v>
      </c>
      <c r="AI1243" s="21" t="b">
        <v>1</v>
      </c>
      <c r="AJ1243" s="21" t="b">
        <v>0</v>
      </c>
      <c r="AK1243" s="21" t="b">
        <v>0</v>
      </c>
      <c r="AL1243" s="21"/>
      <c r="AM1243" s="21"/>
      <c r="AN1243" s="21" t="b">
        <v>1</v>
      </c>
      <c r="AO1243" s="21" t="s">
        <v>7280</v>
      </c>
      <c r="AP1243" s="21"/>
      <c r="AQ1243" s="21"/>
      <c r="AR1243" s="21"/>
      <c r="AS1243" s="21" t="b">
        <v>0</v>
      </c>
      <c r="AT1243" s="21"/>
      <c r="AU1243" s="22"/>
      <c r="AV1243" s="21"/>
      <c r="AW1243" s="21"/>
      <c r="AX1243" s="21"/>
      <c r="AY1243" s="21"/>
      <c r="AZ1243" s="21"/>
      <c r="BA1243" s="21"/>
      <c r="BB1243" s="23">
        <v>4772.0</v>
      </c>
      <c r="BC1243" s="26">
        <v>1.0</v>
      </c>
      <c r="BD1243" s="24">
        <v>3.0118958E7</v>
      </c>
      <c r="BE1243" s="19" t="s">
        <v>7273</v>
      </c>
      <c r="BF1243" s="25">
        <v>43330.0</v>
      </c>
      <c r="BG1243" s="19" t="s">
        <v>7274</v>
      </c>
      <c r="BH1243" s="19" t="s">
        <v>7275</v>
      </c>
      <c r="BI1243" s="19" t="s">
        <v>7276</v>
      </c>
      <c r="BJ1243" s="19" t="s">
        <v>7277</v>
      </c>
      <c r="BK1243" s="19" t="s">
        <v>7278</v>
      </c>
    </row>
    <row r="1244" ht="16.5" customHeight="1">
      <c r="A1244" s="30" t="s">
        <v>7281</v>
      </c>
      <c r="B1244" s="28" t="s">
        <v>68</v>
      </c>
      <c r="C1244" s="17" t="s">
        <v>68</v>
      </c>
      <c r="D1244" s="17" t="s">
        <v>68</v>
      </c>
      <c r="E1244" s="29" t="b">
        <v>1</v>
      </c>
      <c r="F1244" s="29" t="b">
        <v>0</v>
      </c>
      <c r="G1244" t="b">
        <v>0</v>
      </c>
      <c r="H1244" s="29" t="b">
        <v>0</v>
      </c>
      <c r="I1244" t="b">
        <v>0</v>
      </c>
      <c r="J1244" s="19" t="b">
        <v>0</v>
      </c>
      <c r="K1244" s="19" t="b">
        <v>0</v>
      </c>
      <c r="L1244" s="19" t="b">
        <v>0</v>
      </c>
      <c r="M1244" s="26" t="b">
        <v>0</v>
      </c>
      <c r="O1244" s="30"/>
      <c r="Q1244" s="19" t="s">
        <v>79</v>
      </c>
      <c r="X1244" s="19"/>
      <c r="Y1244" s="19"/>
      <c r="Z1244" s="19"/>
      <c r="AA1244" s="19"/>
      <c r="AB1244" s="19" t="b">
        <v>0</v>
      </c>
      <c r="AC1244" s="19"/>
      <c r="AD1244" s="19"/>
      <c r="AE1244" s="19"/>
      <c r="AF1244" s="19"/>
      <c r="AG1244" s="19"/>
      <c r="AH1244" s="19"/>
      <c r="AI1244" s="21" t="b">
        <v>1</v>
      </c>
      <c r="AJ1244" s="21" t="b">
        <v>0</v>
      </c>
      <c r="AK1244" s="21" t="b">
        <v>0</v>
      </c>
      <c r="AL1244" s="21"/>
      <c r="AM1244" s="21"/>
      <c r="AN1244" s="21" t="b">
        <v>1</v>
      </c>
      <c r="AO1244" s="21" t="s">
        <v>1486</v>
      </c>
      <c r="AP1244" s="21"/>
      <c r="AQ1244" s="21"/>
      <c r="AR1244" s="21"/>
      <c r="AS1244" s="21" t="b">
        <v>0</v>
      </c>
      <c r="AT1244" s="21"/>
      <c r="AU1244" s="22"/>
      <c r="AV1244" s="21"/>
      <c r="AW1244" s="21"/>
      <c r="AX1244" s="21"/>
      <c r="AY1244" s="21"/>
      <c r="AZ1244" s="21"/>
      <c r="BA1244" s="21"/>
      <c r="BB1244" s="23">
        <v>4747.0</v>
      </c>
      <c r="BC1244" s="20">
        <v>1.0</v>
      </c>
      <c r="BD1244" s="40" t="s">
        <v>7282</v>
      </c>
      <c r="BE1244" s="32" t="s">
        <v>7283</v>
      </c>
      <c r="BF1244" s="41" t="s">
        <v>7284</v>
      </c>
      <c r="BG1244" s="19" t="s">
        <v>7285</v>
      </c>
      <c r="BH1244" s="19" t="s">
        <v>7286</v>
      </c>
      <c r="BI1244" s="19" t="s">
        <v>7287</v>
      </c>
      <c r="BJ1244" s="19" t="s">
        <v>1402</v>
      </c>
      <c r="BK1244" s="19" t="s">
        <v>7288</v>
      </c>
    </row>
    <row r="1245" ht="16.5" customHeight="1">
      <c r="A1245" s="32" t="s">
        <v>7289</v>
      </c>
      <c r="B1245" s="28" t="s">
        <v>68</v>
      </c>
      <c r="C1245" s="17" t="s">
        <v>88</v>
      </c>
      <c r="D1245" s="17" t="s">
        <v>88</v>
      </c>
      <c r="E1245" s="19" t="b">
        <v>1</v>
      </c>
      <c r="F1245" s="29" t="b">
        <v>0</v>
      </c>
      <c r="G1245" t="b">
        <v>0</v>
      </c>
      <c r="H1245" s="19" t="b">
        <v>1</v>
      </c>
      <c r="I1245" t="b">
        <v>0</v>
      </c>
      <c r="J1245" s="19" t="b">
        <v>0</v>
      </c>
      <c r="K1245" s="19" t="b">
        <v>0</v>
      </c>
      <c r="L1245" s="19" t="b">
        <v>0</v>
      </c>
      <c r="M1245" s="26" t="b">
        <v>0</v>
      </c>
      <c r="O1245" s="30"/>
      <c r="P1245" s="19" t="s">
        <v>105</v>
      </c>
      <c r="Q1245" s="19"/>
      <c r="X1245" s="19"/>
      <c r="Y1245" s="19"/>
      <c r="Z1245" s="19"/>
      <c r="AA1245" s="19"/>
      <c r="AB1245" s="19" t="b">
        <v>0</v>
      </c>
      <c r="AC1245" s="19"/>
      <c r="AD1245" s="19"/>
      <c r="AE1245" s="19"/>
      <c r="AF1245" s="19"/>
      <c r="AG1245" s="19"/>
      <c r="AH1245" s="19"/>
      <c r="AI1245" s="21" t="b">
        <v>0</v>
      </c>
      <c r="AJ1245" s="21" t="b">
        <v>0</v>
      </c>
      <c r="AK1245" s="21" t="b">
        <v>0</v>
      </c>
      <c r="AL1245" s="21"/>
      <c r="AM1245" s="21"/>
      <c r="AN1245" s="21"/>
      <c r="AO1245" s="21"/>
      <c r="AP1245" s="21"/>
      <c r="AQ1245" s="21"/>
      <c r="AR1245" s="21"/>
      <c r="AS1245" s="21" t="b">
        <v>1</v>
      </c>
      <c r="AT1245" s="21"/>
      <c r="AU1245" s="22"/>
      <c r="AV1245" s="21"/>
      <c r="AW1245" s="21"/>
      <c r="AX1245" s="21"/>
      <c r="AY1245" s="21"/>
      <c r="AZ1245" s="21"/>
      <c r="BA1245" s="21"/>
      <c r="BB1245" s="23">
        <v>4747.0</v>
      </c>
      <c r="BC1245" s="20"/>
      <c r="BD1245" s="24"/>
      <c r="BE1245" s="32"/>
      <c r="BF1245" s="33"/>
      <c r="BG1245" s="19" t="s">
        <v>7290</v>
      </c>
      <c r="BH1245" s="19" t="s">
        <v>7291</v>
      </c>
      <c r="BI1245" s="19"/>
      <c r="BK1245" s="19"/>
    </row>
    <row r="1246" ht="16.5" customHeight="1">
      <c r="A1246" s="16" t="s">
        <v>7292</v>
      </c>
      <c r="B1246" s="17" t="s">
        <v>68</v>
      </c>
      <c r="C1246" s="18" t="s">
        <v>68</v>
      </c>
      <c r="D1246" s="18" t="s">
        <v>68</v>
      </c>
      <c r="E1246" s="19" t="b">
        <v>1</v>
      </c>
      <c r="F1246" s="19" t="b">
        <v>0</v>
      </c>
      <c r="G1246" s="19" t="b">
        <v>0</v>
      </c>
      <c r="H1246" s="19" t="b">
        <v>0</v>
      </c>
      <c r="I1246" s="19" t="b">
        <v>0</v>
      </c>
      <c r="J1246" s="19" t="b">
        <v>1</v>
      </c>
      <c r="K1246" s="19" t="b">
        <v>0</v>
      </c>
      <c r="L1246" s="19" t="b">
        <v>0</v>
      </c>
      <c r="M1246" s="20" t="b">
        <v>0</v>
      </c>
      <c r="P1246" s="19" t="s">
        <v>236</v>
      </c>
      <c r="Q1246" s="19" t="s">
        <v>79</v>
      </c>
      <c r="AB1246" s="19" t="b">
        <v>0</v>
      </c>
      <c r="AI1246" s="21" t="b">
        <v>1</v>
      </c>
      <c r="AJ1246" s="21" t="b">
        <v>0</v>
      </c>
      <c r="AK1246" s="21" t="b">
        <v>1</v>
      </c>
      <c r="AL1246" s="21"/>
      <c r="AM1246" s="21"/>
      <c r="AN1246" s="21"/>
      <c r="AO1246" s="21"/>
      <c r="AP1246" s="21"/>
      <c r="AQ1246" s="21"/>
      <c r="AR1246" s="21"/>
      <c r="AS1246" s="21" t="b">
        <v>0</v>
      </c>
      <c r="AT1246" s="21"/>
      <c r="AU1246" s="22"/>
      <c r="AV1246" s="21"/>
      <c r="AW1246" s="21"/>
      <c r="AX1246" s="21"/>
      <c r="AY1246" s="21"/>
      <c r="AZ1246" s="21"/>
      <c r="BA1246" s="21"/>
      <c r="BB1246" s="23">
        <v>4740.0</v>
      </c>
      <c r="BC1246" s="26">
        <v>1.0</v>
      </c>
      <c r="BD1246" s="24">
        <v>2.7284195E7</v>
      </c>
      <c r="BE1246" s="19" t="s">
        <v>7293</v>
      </c>
      <c r="BF1246" s="25">
        <v>42532.0</v>
      </c>
      <c r="BG1246" s="19" t="s">
        <v>7294</v>
      </c>
      <c r="BH1246" s="19" t="s">
        <v>7295</v>
      </c>
      <c r="BI1246" s="19" t="s">
        <v>7296</v>
      </c>
      <c r="BJ1246" s="19" t="s">
        <v>76</v>
      </c>
    </row>
    <row r="1247" ht="16.5" customHeight="1">
      <c r="A1247" s="16" t="s">
        <v>7297</v>
      </c>
      <c r="B1247" s="17" t="s">
        <v>68</v>
      </c>
      <c r="C1247" s="18" t="s">
        <v>68</v>
      </c>
      <c r="D1247" s="18" t="s">
        <v>68</v>
      </c>
      <c r="E1247" s="19" t="b">
        <v>1</v>
      </c>
      <c r="F1247" s="19" t="b">
        <v>0</v>
      </c>
      <c r="G1247" s="19" t="b">
        <v>0</v>
      </c>
      <c r="H1247" s="19" t="b">
        <v>0</v>
      </c>
      <c r="I1247" s="19" t="b">
        <v>0</v>
      </c>
      <c r="J1247" s="19" t="b">
        <v>0</v>
      </c>
      <c r="K1247" s="19" t="b">
        <v>0</v>
      </c>
      <c r="L1247" s="19" t="b">
        <v>0</v>
      </c>
      <c r="M1247" s="20" t="b">
        <v>0</v>
      </c>
      <c r="O1247" s="19" t="s">
        <v>7298</v>
      </c>
      <c r="P1247" s="19" t="s">
        <v>855</v>
      </c>
      <c r="Q1247" s="19" t="s">
        <v>79</v>
      </c>
      <c r="S1247" s="19" t="s">
        <v>7299</v>
      </c>
      <c r="AB1247" s="19" t="b">
        <v>0</v>
      </c>
      <c r="AI1247" s="21" t="b">
        <v>1</v>
      </c>
      <c r="AJ1247" s="21" t="b">
        <v>0</v>
      </c>
      <c r="AK1247" s="21" t="b">
        <v>0</v>
      </c>
      <c r="AL1247" s="21"/>
      <c r="AM1247" s="21" t="b">
        <v>1</v>
      </c>
      <c r="AN1247" s="21"/>
      <c r="AO1247" s="21"/>
      <c r="AP1247" s="21"/>
      <c r="AQ1247" s="21"/>
      <c r="AR1247" s="21"/>
      <c r="AS1247" s="21" t="b">
        <v>0</v>
      </c>
      <c r="AT1247" s="21"/>
      <c r="AU1247" s="22"/>
      <c r="AV1247" s="21"/>
      <c r="AW1247" s="21"/>
      <c r="AX1247" s="21"/>
      <c r="AY1247" s="21"/>
      <c r="AZ1247" s="21"/>
      <c r="BA1247" s="21"/>
      <c r="BB1247" s="23">
        <v>4737.0</v>
      </c>
      <c r="BC1247" s="26">
        <v>3.0</v>
      </c>
      <c r="BD1247" s="24">
        <v>3.2678909E7</v>
      </c>
      <c r="BE1247" s="19" t="s">
        <v>7300</v>
      </c>
      <c r="BF1247" s="25">
        <v>44030.0</v>
      </c>
      <c r="BG1247" s="19" t="s">
        <v>7301</v>
      </c>
      <c r="BH1247" s="19" t="s">
        <v>7302</v>
      </c>
      <c r="BI1247" s="19" t="s">
        <v>7303</v>
      </c>
      <c r="BJ1247" s="19" t="s">
        <v>7304</v>
      </c>
      <c r="BK1247" s="19" t="s">
        <v>7305</v>
      </c>
    </row>
    <row r="1248" ht="16.5" customHeight="1">
      <c r="A1248" s="16" t="s">
        <v>7306</v>
      </c>
      <c r="B1248" s="17" t="s">
        <v>68</v>
      </c>
      <c r="C1248" s="18" t="s">
        <v>68</v>
      </c>
      <c r="D1248" s="18" t="s">
        <v>68</v>
      </c>
      <c r="E1248" s="19" t="b">
        <v>0</v>
      </c>
      <c r="F1248" s="91" t="b">
        <v>1</v>
      </c>
      <c r="G1248" s="19" t="b">
        <v>0</v>
      </c>
      <c r="H1248" s="19" t="b">
        <v>0</v>
      </c>
      <c r="I1248" s="19" t="b">
        <v>0</v>
      </c>
      <c r="J1248" s="19" t="b">
        <v>1</v>
      </c>
      <c r="K1248" s="19" t="b">
        <v>0</v>
      </c>
      <c r="L1248" s="19" t="b">
        <v>0</v>
      </c>
      <c r="M1248" s="20" t="b">
        <v>1</v>
      </c>
      <c r="O1248" s="19" t="s">
        <v>724</v>
      </c>
      <c r="P1248" s="19" t="s">
        <v>105</v>
      </c>
      <c r="X1248" s="19"/>
      <c r="Y1248" s="19" t="b">
        <f>OR(EQ(Z1248,"Yes"),EQ(AA1248,"Yes"))</f>
        <v>1</v>
      </c>
      <c r="Z1248" s="19"/>
      <c r="AA1248" s="19" t="s">
        <v>68</v>
      </c>
      <c r="AB1248" s="19" t="b">
        <v>0</v>
      </c>
      <c r="AI1248" s="21" t="b">
        <v>1</v>
      </c>
      <c r="AJ1248" s="21" t="b">
        <v>0</v>
      </c>
      <c r="AK1248" s="21" t="b">
        <v>1</v>
      </c>
      <c r="AL1248" s="21"/>
      <c r="AM1248" s="21"/>
      <c r="AN1248" s="21"/>
      <c r="AO1248" s="21"/>
      <c r="AP1248" s="21"/>
      <c r="AQ1248" s="21"/>
      <c r="AR1248" s="21"/>
      <c r="AS1248" s="21" t="b">
        <v>0</v>
      </c>
      <c r="AT1248" s="21"/>
      <c r="AU1248" s="22"/>
      <c r="AV1248" s="21"/>
      <c r="AW1248" s="21"/>
      <c r="AX1248" s="21"/>
      <c r="AY1248" s="21"/>
      <c r="AZ1248" s="21"/>
      <c r="BA1248" s="21"/>
      <c r="BB1248" s="23">
        <v>4732.0</v>
      </c>
      <c r="BC1248" s="26">
        <v>1.0</v>
      </c>
      <c r="BD1248" s="24">
        <v>3.0429548E7</v>
      </c>
      <c r="BE1248" s="19" t="s">
        <v>725</v>
      </c>
      <c r="BF1248" s="25">
        <v>43420.0</v>
      </c>
      <c r="BG1248" s="19" t="s">
        <v>726</v>
      </c>
      <c r="BH1248" s="19" t="s">
        <v>727</v>
      </c>
      <c r="BI1248" s="19" t="s">
        <v>728</v>
      </c>
      <c r="BJ1248" s="19" t="s">
        <v>86</v>
      </c>
    </row>
    <row r="1249" ht="16.5" customHeight="1">
      <c r="A1249" s="16" t="s">
        <v>7307</v>
      </c>
      <c r="B1249" s="17" t="s">
        <v>68</v>
      </c>
      <c r="C1249" s="18" t="s">
        <v>68</v>
      </c>
      <c r="D1249" s="18" t="s">
        <v>68</v>
      </c>
      <c r="E1249" s="19" t="b">
        <v>1</v>
      </c>
      <c r="F1249" s="19" t="b">
        <v>0</v>
      </c>
      <c r="G1249" s="19" t="b">
        <v>0</v>
      </c>
      <c r="H1249" s="19" t="b">
        <v>0</v>
      </c>
      <c r="I1249" s="19" t="b">
        <v>0</v>
      </c>
      <c r="J1249" s="19" t="b">
        <v>0</v>
      </c>
      <c r="K1249" s="19" t="b">
        <v>0</v>
      </c>
      <c r="L1249" s="19" t="b">
        <v>0</v>
      </c>
      <c r="M1249" s="20" t="b">
        <v>0</v>
      </c>
      <c r="O1249" s="30"/>
      <c r="Q1249" s="19" t="s">
        <v>3933</v>
      </c>
      <c r="AB1249" s="19" t="b">
        <v>0</v>
      </c>
      <c r="AI1249" s="21" t="b">
        <v>1</v>
      </c>
      <c r="AJ1249" s="21" t="b">
        <v>0</v>
      </c>
      <c r="AK1249" s="21" t="b">
        <v>0</v>
      </c>
      <c r="AL1249" s="21"/>
      <c r="AM1249" s="21" t="b">
        <v>1</v>
      </c>
      <c r="AN1249" s="21"/>
      <c r="AO1249" s="21"/>
      <c r="AP1249" s="21"/>
      <c r="AQ1249" s="21"/>
      <c r="AR1249" s="21"/>
      <c r="AS1249" s="21" t="b">
        <v>0</v>
      </c>
      <c r="AT1249" s="21"/>
      <c r="AU1249" s="22"/>
      <c r="AV1249" s="21"/>
      <c r="AW1249" s="21"/>
      <c r="AX1249" s="21"/>
      <c r="AY1249" s="21"/>
      <c r="AZ1249" s="21"/>
      <c r="BA1249" s="21"/>
      <c r="BB1249" s="23">
        <v>4694.0</v>
      </c>
      <c r="BC1249" s="26">
        <v>2.0</v>
      </c>
      <c r="BD1249" s="24">
        <v>3.2051003E7</v>
      </c>
      <c r="BE1249" s="19" t="s">
        <v>3934</v>
      </c>
      <c r="BF1249" s="25">
        <v>43875.0</v>
      </c>
      <c r="BG1249" s="19" t="s">
        <v>3935</v>
      </c>
      <c r="BH1249" s="19" t="s">
        <v>3936</v>
      </c>
      <c r="BI1249" s="19" t="s">
        <v>3937</v>
      </c>
      <c r="BJ1249" s="19" t="s">
        <v>1118</v>
      </c>
      <c r="BK1249" s="19" t="s">
        <v>3938</v>
      </c>
    </row>
    <row r="1250" ht="16.5" customHeight="1">
      <c r="A1250" s="30" t="s">
        <v>7308</v>
      </c>
      <c r="B1250" s="28" t="s">
        <v>68</v>
      </c>
      <c r="C1250" s="17" t="s">
        <v>68</v>
      </c>
      <c r="D1250" s="17" t="s">
        <v>68</v>
      </c>
      <c r="E1250" s="29" t="b">
        <v>1</v>
      </c>
      <c r="F1250" s="29" t="b">
        <v>0</v>
      </c>
      <c r="G1250" t="b">
        <v>0</v>
      </c>
      <c r="H1250" s="29" t="b">
        <v>0</v>
      </c>
      <c r="I1250" t="b">
        <v>0</v>
      </c>
      <c r="J1250" s="19" t="b">
        <v>0</v>
      </c>
      <c r="K1250" s="19" t="b">
        <v>0</v>
      </c>
      <c r="L1250" s="19" t="b">
        <v>0</v>
      </c>
      <c r="M1250" s="26" t="b">
        <v>0</v>
      </c>
      <c r="O1250" s="30"/>
      <c r="Q1250" s="19" t="s">
        <v>79</v>
      </c>
      <c r="X1250" s="19"/>
      <c r="Y1250" s="19"/>
      <c r="Z1250" s="19"/>
      <c r="AA1250" s="19"/>
      <c r="AB1250" s="19" t="b">
        <v>0</v>
      </c>
      <c r="AC1250" s="19"/>
      <c r="AD1250" s="19"/>
      <c r="AE1250" s="19"/>
      <c r="AF1250" s="19"/>
      <c r="AG1250" s="19"/>
      <c r="AH1250" s="19"/>
      <c r="AI1250" s="21" t="b">
        <v>1</v>
      </c>
      <c r="AJ1250" s="21" t="b">
        <v>0</v>
      </c>
      <c r="AK1250" s="21" t="b">
        <v>0</v>
      </c>
      <c r="AL1250" s="21"/>
      <c r="AM1250" s="21" t="b">
        <v>1</v>
      </c>
      <c r="AN1250" s="21"/>
      <c r="AO1250" s="21"/>
      <c r="AP1250" s="21"/>
      <c r="AQ1250" s="21"/>
      <c r="AR1250" s="21"/>
      <c r="AS1250" s="21" t="b">
        <v>0</v>
      </c>
      <c r="AT1250" s="21"/>
      <c r="AU1250" s="22"/>
      <c r="AV1250" s="21"/>
      <c r="AW1250" s="21"/>
      <c r="AX1250" s="21"/>
      <c r="AY1250" s="21"/>
      <c r="AZ1250" s="21"/>
      <c r="BA1250" s="21"/>
      <c r="BB1250" s="23">
        <v>4689.0</v>
      </c>
      <c r="BC1250" s="20">
        <v>2.0</v>
      </c>
      <c r="BD1250" s="40" t="s">
        <v>7309</v>
      </c>
      <c r="BE1250" s="32" t="s">
        <v>7310</v>
      </c>
      <c r="BF1250" s="41" t="s">
        <v>7311</v>
      </c>
      <c r="BG1250" s="19" t="s">
        <v>7312</v>
      </c>
      <c r="BH1250" s="19" t="s">
        <v>7313</v>
      </c>
      <c r="BI1250" s="19" t="s">
        <v>7314</v>
      </c>
      <c r="BJ1250" s="19" t="s">
        <v>141</v>
      </c>
      <c r="BK1250" s="19" t="s">
        <v>7315</v>
      </c>
    </row>
    <row r="1251" ht="16.5" customHeight="1">
      <c r="A1251" s="16" t="s">
        <v>7316</v>
      </c>
      <c r="B1251" s="17" t="s">
        <v>68</v>
      </c>
      <c r="C1251" s="18" t="s">
        <v>68</v>
      </c>
      <c r="D1251" s="18" t="s">
        <v>68</v>
      </c>
      <c r="E1251" s="19" t="b">
        <v>1</v>
      </c>
      <c r="F1251" s="19" t="b">
        <v>0</v>
      </c>
      <c r="G1251" s="19" t="b">
        <v>0</v>
      </c>
      <c r="H1251" s="19" t="b">
        <v>0</v>
      </c>
      <c r="I1251" s="19" t="b">
        <v>0</v>
      </c>
      <c r="J1251" s="19" t="b">
        <v>0</v>
      </c>
      <c r="K1251" s="19" t="b">
        <v>0</v>
      </c>
      <c r="L1251" s="19" t="b">
        <v>0</v>
      </c>
      <c r="M1251" s="20" t="b">
        <v>0</v>
      </c>
      <c r="O1251" s="19" t="s">
        <v>7317</v>
      </c>
      <c r="P1251" s="19" t="s">
        <v>1193</v>
      </c>
      <c r="Q1251" s="19" t="s">
        <v>70</v>
      </c>
      <c r="R1251" s="19" t="s">
        <v>7318</v>
      </c>
      <c r="AB1251" s="19" t="b">
        <v>0</v>
      </c>
      <c r="AI1251" s="21" t="b">
        <v>1</v>
      </c>
      <c r="AJ1251" s="21" t="b">
        <v>0</v>
      </c>
      <c r="AK1251" s="21" t="b">
        <v>1</v>
      </c>
      <c r="AL1251" s="21"/>
      <c r="AM1251" s="21"/>
      <c r="AN1251" s="21"/>
      <c r="AO1251" s="21"/>
      <c r="AP1251" s="21"/>
      <c r="AQ1251" s="21"/>
      <c r="AR1251" s="21"/>
      <c r="AS1251" s="21" t="b">
        <v>0</v>
      </c>
      <c r="AT1251" s="21"/>
      <c r="AU1251" s="22"/>
      <c r="AV1251" s="21"/>
      <c r="AW1251" s="21"/>
      <c r="AX1251" s="21"/>
      <c r="AY1251" s="21"/>
      <c r="AZ1251" s="21"/>
      <c r="BA1251" s="21"/>
      <c r="BB1251" s="23">
        <v>4675.0</v>
      </c>
      <c r="BC1251" s="26">
        <v>1.0</v>
      </c>
      <c r="BD1251" s="24">
        <v>3.3283287E7</v>
      </c>
      <c r="BE1251" s="19" t="s">
        <v>7319</v>
      </c>
      <c r="BF1251" s="25">
        <v>44173.0</v>
      </c>
      <c r="BG1251" s="19" t="s">
        <v>7320</v>
      </c>
      <c r="BH1251" s="19" t="s">
        <v>7321</v>
      </c>
      <c r="BI1251" s="19" t="s">
        <v>7322</v>
      </c>
      <c r="BJ1251" s="19" t="s">
        <v>3750</v>
      </c>
      <c r="BK1251" s="19" t="s">
        <v>7323</v>
      </c>
    </row>
    <row r="1252" ht="16.5" customHeight="1">
      <c r="A1252" s="16" t="s">
        <v>7324</v>
      </c>
      <c r="B1252" s="17" t="s">
        <v>68</v>
      </c>
      <c r="C1252" s="18" t="s">
        <v>68</v>
      </c>
      <c r="D1252" s="18" t="s">
        <v>68</v>
      </c>
      <c r="E1252" s="19" t="b">
        <v>1</v>
      </c>
      <c r="F1252" s="19" t="b">
        <v>0</v>
      </c>
      <c r="G1252" s="19" t="b">
        <v>0</v>
      </c>
      <c r="H1252" s="19" t="b">
        <v>0</v>
      </c>
      <c r="I1252" s="19" t="b">
        <v>0</v>
      </c>
      <c r="J1252" s="19" t="b">
        <v>0</v>
      </c>
      <c r="K1252" s="19" t="b">
        <v>0</v>
      </c>
      <c r="L1252" s="19" t="b">
        <v>0</v>
      </c>
      <c r="M1252" s="20" t="b">
        <v>0</v>
      </c>
      <c r="O1252" s="30"/>
      <c r="Q1252" s="19" t="s">
        <v>79</v>
      </c>
      <c r="AB1252" s="19" t="b">
        <v>0</v>
      </c>
      <c r="AI1252" s="21" t="b">
        <v>1</v>
      </c>
      <c r="AJ1252" s="21" t="b">
        <v>0</v>
      </c>
      <c r="AK1252" s="21" t="b">
        <v>1</v>
      </c>
      <c r="AL1252" s="21"/>
      <c r="AM1252" s="21"/>
      <c r="AN1252" s="21"/>
      <c r="AO1252" s="21"/>
      <c r="AP1252" s="21"/>
      <c r="AQ1252" s="21"/>
      <c r="AR1252" s="21"/>
      <c r="AS1252" s="21" t="b">
        <v>0</v>
      </c>
      <c r="AT1252" s="21"/>
      <c r="AU1252" s="22"/>
      <c r="AV1252" s="21"/>
      <c r="AW1252" s="21"/>
      <c r="AX1252" s="21"/>
      <c r="AY1252" s="21"/>
      <c r="AZ1252" s="21"/>
      <c r="BA1252" s="21"/>
      <c r="BB1252" s="23">
        <v>4659.0</v>
      </c>
      <c r="BC1252" s="26">
        <v>1.0</v>
      </c>
      <c r="BD1252" s="24">
        <v>3.121647E7</v>
      </c>
      <c r="BE1252" s="19" t="s">
        <v>3004</v>
      </c>
      <c r="BF1252" s="25">
        <v>43636.0</v>
      </c>
      <c r="BG1252" s="19" t="s">
        <v>3005</v>
      </c>
      <c r="BH1252" s="19" t="s">
        <v>3006</v>
      </c>
      <c r="BI1252" s="19" t="s">
        <v>3007</v>
      </c>
      <c r="BJ1252" s="19" t="s">
        <v>809</v>
      </c>
      <c r="BK1252" s="19" t="s">
        <v>3008</v>
      </c>
    </row>
    <row r="1253" ht="16.5" customHeight="1">
      <c r="A1253" s="16" t="s">
        <v>7325</v>
      </c>
      <c r="B1253" s="17" t="s">
        <v>68</v>
      </c>
      <c r="C1253" s="18" t="s">
        <v>68</v>
      </c>
      <c r="D1253" s="18" t="s">
        <v>68</v>
      </c>
      <c r="E1253" s="19" t="b">
        <v>1</v>
      </c>
      <c r="F1253" s="19" t="b">
        <v>0</v>
      </c>
      <c r="G1253" s="19" t="b">
        <v>0</v>
      </c>
      <c r="H1253" s="19" t="b">
        <v>0</v>
      </c>
      <c r="I1253" s="19" t="b">
        <v>0</v>
      </c>
      <c r="J1253" s="19" t="b">
        <v>0</v>
      </c>
      <c r="K1253" s="19" t="b">
        <v>0</v>
      </c>
      <c r="L1253" s="19" t="b">
        <v>0</v>
      </c>
      <c r="M1253" s="20" t="b">
        <v>0</v>
      </c>
      <c r="P1253" s="19" t="s">
        <v>105</v>
      </c>
      <c r="Q1253" s="19" t="s">
        <v>70</v>
      </c>
      <c r="R1253" s="19" t="s">
        <v>7326</v>
      </c>
      <c r="AB1253" s="19" t="b">
        <v>0</v>
      </c>
      <c r="AI1253" s="21" t="b">
        <v>1</v>
      </c>
      <c r="AJ1253" s="21" t="b">
        <v>0</v>
      </c>
      <c r="AK1253" s="21" t="b">
        <v>0</v>
      </c>
      <c r="AL1253" s="21"/>
      <c r="AM1253" s="21" t="b">
        <v>1</v>
      </c>
      <c r="AN1253" s="21"/>
      <c r="AO1253" s="21"/>
      <c r="AP1253" s="21"/>
      <c r="AQ1253" s="21"/>
      <c r="AR1253" s="21"/>
      <c r="AS1253" s="21" t="b">
        <v>0</v>
      </c>
      <c r="AT1253" s="21"/>
      <c r="AU1253" s="22"/>
      <c r="AV1253" s="21"/>
      <c r="AW1253" s="21"/>
      <c r="AX1253" s="21"/>
      <c r="AY1253" s="21"/>
      <c r="AZ1253" s="21"/>
      <c r="BA1253" s="21"/>
      <c r="BB1253" s="23">
        <v>4600.0</v>
      </c>
      <c r="BC1253" s="26">
        <v>2.0</v>
      </c>
      <c r="BD1253" s="24">
        <v>3.2294432E7</v>
      </c>
      <c r="BE1253" s="19" t="s">
        <v>7327</v>
      </c>
      <c r="BF1253" s="25">
        <v>43937.0</v>
      </c>
      <c r="BG1253" s="19" t="s">
        <v>7328</v>
      </c>
      <c r="BH1253" s="19" t="s">
        <v>7329</v>
      </c>
      <c r="BI1253" s="19" t="s">
        <v>7330</v>
      </c>
      <c r="BJ1253" s="19" t="s">
        <v>809</v>
      </c>
      <c r="BK1253" s="19" t="s">
        <v>7331</v>
      </c>
    </row>
    <row r="1254" ht="16.5" customHeight="1">
      <c r="A1254" s="16" t="s">
        <v>7332</v>
      </c>
      <c r="B1254" s="17" t="s">
        <v>68</v>
      </c>
      <c r="C1254" s="18" t="s">
        <v>68</v>
      </c>
      <c r="D1254" s="18" t="s">
        <v>68</v>
      </c>
      <c r="E1254" s="19" t="b">
        <v>1</v>
      </c>
      <c r="F1254" s="19" t="b">
        <v>0</v>
      </c>
      <c r="G1254" s="19" t="b">
        <v>0</v>
      </c>
      <c r="H1254" s="19" t="b">
        <v>0</v>
      </c>
      <c r="I1254" s="19" t="b">
        <v>0</v>
      </c>
      <c r="J1254" s="19" t="b">
        <v>0</v>
      </c>
      <c r="K1254" s="19" t="b">
        <v>0</v>
      </c>
      <c r="L1254" s="19" t="b">
        <v>0</v>
      </c>
      <c r="M1254" s="20" t="b">
        <v>0</v>
      </c>
      <c r="O1254" s="30"/>
      <c r="Q1254" s="19" t="s">
        <v>79</v>
      </c>
      <c r="R1254" s="19" t="s">
        <v>7333</v>
      </c>
      <c r="AB1254" s="19" t="b">
        <v>0</v>
      </c>
      <c r="AI1254" s="21" t="b">
        <v>1</v>
      </c>
      <c r="AJ1254" s="21" t="b">
        <v>0</v>
      </c>
      <c r="AK1254" s="21" t="b">
        <v>0</v>
      </c>
      <c r="AL1254" s="21"/>
      <c r="AM1254" s="21" t="b">
        <v>1</v>
      </c>
      <c r="AN1254" s="21"/>
      <c r="AO1254" s="21"/>
      <c r="AP1254" s="21"/>
      <c r="AQ1254" s="21"/>
      <c r="AR1254" s="21"/>
      <c r="AS1254" s="21" t="b">
        <v>0</v>
      </c>
      <c r="AT1254" s="21"/>
      <c r="AU1254" s="22"/>
      <c r="AV1254" s="21"/>
      <c r="AW1254" s="21"/>
      <c r="AX1254" s="21"/>
      <c r="AY1254" s="21"/>
      <c r="AZ1254" s="21"/>
      <c r="BA1254" s="21"/>
      <c r="BB1254" s="23">
        <v>4580.0</v>
      </c>
      <c r="BC1254" s="26">
        <v>2.0</v>
      </c>
      <c r="BD1254" s="24">
        <v>3.0075129E7</v>
      </c>
      <c r="BE1254" s="19" t="s">
        <v>7334</v>
      </c>
      <c r="BF1254" s="25">
        <v>43316.0</v>
      </c>
      <c r="BG1254" s="19" t="s">
        <v>7335</v>
      </c>
      <c r="BH1254" s="19" t="s">
        <v>7336</v>
      </c>
      <c r="BI1254" s="19" t="s">
        <v>7337</v>
      </c>
      <c r="BJ1254" s="19" t="s">
        <v>607</v>
      </c>
      <c r="BK1254" s="19" t="s">
        <v>7338</v>
      </c>
    </row>
    <row r="1255" ht="16.5" customHeight="1">
      <c r="A1255" s="30" t="s">
        <v>7339</v>
      </c>
      <c r="B1255" s="28" t="s">
        <v>68</v>
      </c>
      <c r="C1255" s="17" t="s">
        <v>68</v>
      </c>
      <c r="D1255" s="17" t="s">
        <v>68</v>
      </c>
      <c r="E1255" s="29" t="b">
        <v>1</v>
      </c>
      <c r="F1255" s="29" t="b">
        <v>0</v>
      </c>
      <c r="G1255" t="b">
        <v>0</v>
      </c>
      <c r="H1255" s="29" t="b">
        <v>0</v>
      </c>
      <c r="I1255" t="b">
        <v>0</v>
      </c>
      <c r="J1255" s="19" t="b">
        <v>0</v>
      </c>
      <c r="K1255" s="19" t="b">
        <v>0</v>
      </c>
      <c r="L1255" s="19" t="b">
        <v>0</v>
      </c>
      <c r="M1255" s="26" t="b">
        <v>0</v>
      </c>
      <c r="O1255" s="30"/>
      <c r="Q1255" s="19" t="s">
        <v>79</v>
      </c>
      <c r="X1255" s="19"/>
      <c r="Y1255" s="19"/>
      <c r="Z1255" s="19"/>
      <c r="AA1255" s="19"/>
      <c r="AB1255" s="19" t="b">
        <v>0</v>
      </c>
      <c r="AC1255" s="19"/>
      <c r="AD1255" s="19"/>
      <c r="AE1255" s="19"/>
      <c r="AF1255" s="19"/>
      <c r="AG1255" s="19"/>
      <c r="AH1255" s="19"/>
      <c r="AI1255" s="21" t="b">
        <v>1</v>
      </c>
      <c r="AJ1255" s="21" t="b">
        <v>0</v>
      </c>
      <c r="AK1255" s="21" t="b">
        <v>0</v>
      </c>
      <c r="AL1255" s="21"/>
      <c r="AM1255" s="21" t="b">
        <v>1</v>
      </c>
      <c r="AN1255" s="21"/>
      <c r="AO1255" s="21"/>
      <c r="AP1255" s="21"/>
      <c r="AQ1255" s="21"/>
      <c r="AR1255" s="21"/>
      <c r="AS1255" s="21" t="b">
        <v>0</v>
      </c>
      <c r="AT1255" s="21"/>
      <c r="AU1255" s="22"/>
      <c r="AV1255" s="21"/>
      <c r="AW1255" s="21"/>
      <c r="AX1255" s="21"/>
      <c r="AY1255" s="21"/>
      <c r="AZ1255" s="21"/>
      <c r="BA1255" s="21"/>
      <c r="BB1255" s="23">
        <v>4578.0</v>
      </c>
      <c r="BC1255" s="20">
        <v>40.0</v>
      </c>
      <c r="BD1255" s="40" t="s">
        <v>7340</v>
      </c>
      <c r="BE1255" s="32" t="s">
        <v>7341</v>
      </c>
      <c r="BF1255" s="41" t="s">
        <v>7342</v>
      </c>
      <c r="BG1255" s="19" t="s">
        <v>7343</v>
      </c>
      <c r="BH1255" s="19" t="s">
        <v>7344</v>
      </c>
      <c r="BI1255" s="19" t="s">
        <v>7345</v>
      </c>
      <c r="BJ1255" s="19" t="s">
        <v>1018</v>
      </c>
      <c r="BK1255" s="19" t="s">
        <v>456</v>
      </c>
    </row>
    <row r="1256" ht="16.5" customHeight="1">
      <c r="A1256" s="16" t="s">
        <v>7346</v>
      </c>
      <c r="B1256" s="17" t="s">
        <v>68</v>
      </c>
      <c r="C1256" s="18" t="s">
        <v>68</v>
      </c>
      <c r="D1256" s="18" t="s">
        <v>68</v>
      </c>
      <c r="E1256" s="19" t="b">
        <v>1</v>
      </c>
      <c r="F1256" s="19" t="b">
        <v>0</v>
      </c>
      <c r="G1256" s="19" t="b">
        <v>0</v>
      </c>
      <c r="H1256" s="19" t="b">
        <v>0</v>
      </c>
      <c r="I1256" s="19" t="b">
        <v>0</v>
      </c>
      <c r="J1256" s="19" t="b">
        <v>0</v>
      </c>
      <c r="K1256" s="19" t="b">
        <v>0</v>
      </c>
      <c r="L1256" s="19" t="b">
        <v>0</v>
      </c>
      <c r="M1256" s="20" t="b">
        <v>0</v>
      </c>
      <c r="P1256" s="19" t="s">
        <v>69</v>
      </c>
      <c r="Q1256" s="19" t="s">
        <v>79</v>
      </c>
      <c r="R1256" s="19" t="s">
        <v>6842</v>
      </c>
      <c r="AB1256" s="19" t="b">
        <v>0</v>
      </c>
      <c r="AI1256" s="21" t="b">
        <v>1</v>
      </c>
      <c r="AJ1256" s="21" t="b">
        <v>0</v>
      </c>
      <c r="AK1256" s="21" t="b">
        <v>1</v>
      </c>
      <c r="AL1256" s="21"/>
      <c r="AM1256" s="21"/>
      <c r="AN1256" s="21"/>
      <c r="AO1256" s="21"/>
      <c r="AP1256" s="21"/>
      <c r="AQ1256" s="21"/>
      <c r="AR1256" s="21"/>
      <c r="AS1256" s="21" t="b">
        <v>0</v>
      </c>
      <c r="AT1256" s="21"/>
      <c r="AU1256" s="22"/>
      <c r="AV1256" s="21"/>
      <c r="AW1256" s="21"/>
      <c r="AX1256" s="21"/>
      <c r="AY1256" s="21"/>
      <c r="AZ1256" s="21"/>
      <c r="BA1256" s="21"/>
      <c r="BB1256" s="23">
        <v>4568.0</v>
      </c>
      <c r="BC1256" s="26">
        <v>1.0</v>
      </c>
      <c r="BD1256" s="24">
        <v>2.9434354E7</v>
      </c>
      <c r="BE1256" s="19" t="s">
        <v>6843</v>
      </c>
      <c r="BF1256" s="25">
        <v>43144.0</v>
      </c>
      <c r="BG1256" s="19" t="s">
        <v>6844</v>
      </c>
      <c r="BH1256" s="19" t="s">
        <v>7347</v>
      </c>
      <c r="BI1256" s="19" t="s">
        <v>6845</v>
      </c>
      <c r="BJ1256" s="19" t="s">
        <v>1097</v>
      </c>
    </row>
    <row r="1257" ht="16.5" customHeight="1">
      <c r="A1257" s="16" t="s">
        <v>7348</v>
      </c>
      <c r="B1257" s="17" t="s">
        <v>68</v>
      </c>
      <c r="C1257" s="18" t="s">
        <v>68</v>
      </c>
      <c r="D1257" s="18" t="s">
        <v>68</v>
      </c>
      <c r="E1257" s="19" t="b">
        <v>1</v>
      </c>
      <c r="F1257" s="19" t="b">
        <v>0</v>
      </c>
      <c r="G1257" s="19" t="b">
        <v>0</v>
      </c>
      <c r="H1257" s="19" t="b">
        <v>0</v>
      </c>
      <c r="I1257" s="19" t="b">
        <v>0</v>
      </c>
      <c r="J1257" s="19" t="b">
        <v>0</v>
      </c>
      <c r="K1257" s="19" t="b">
        <v>0</v>
      </c>
      <c r="L1257" s="19" t="b">
        <v>0</v>
      </c>
      <c r="M1257" s="20" t="b">
        <v>0</v>
      </c>
      <c r="O1257" s="19" t="s">
        <v>7349</v>
      </c>
      <c r="P1257" s="19" t="s">
        <v>1053</v>
      </c>
      <c r="Q1257" s="19" t="s">
        <v>79</v>
      </c>
      <c r="R1257" s="19" t="s">
        <v>2024</v>
      </c>
      <c r="AB1257" s="19" t="b">
        <v>0</v>
      </c>
      <c r="AI1257" s="21" t="b">
        <v>1</v>
      </c>
      <c r="AJ1257" s="21" t="b">
        <v>0</v>
      </c>
      <c r="AK1257" s="21" t="b">
        <v>0</v>
      </c>
      <c r="AL1257" s="21"/>
      <c r="AM1257" s="21" t="b">
        <v>1</v>
      </c>
      <c r="AN1257" s="21"/>
      <c r="AO1257" s="21"/>
      <c r="AP1257" s="21"/>
      <c r="AQ1257" s="21"/>
      <c r="AR1257" s="21"/>
      <c r="AS1257" s="21" t="b">
        <v>0</v>
      </c>
      <c r="AT1257" s="21"/>
      <c r="AU1257" s="22"/>
      <c r="AV1257" s="21"/>
      <c r="AW1257" s="21"/>
      <c r="AX1257" s="21"/>
      <c r="AY1257" s="21"/>
      <c r="AZ1257" s="21"/>
      <c r="BA1257" s="21"/>
      <c r="BB1257" s="23">
        <v>4552.0</v>
      </c>
      <c r="BC1257" s="26">
        <v>2.0</v>
      </c>
      <c r="BD1257" s="24">
        <v>3.0464171E7</v>
      </c>
      <c r="BE1257" s="19" t="s">
        <v>7350</v>
      </c>
      <c r="BF1257" s="25">
        <v>43427.0</v>
      </c>
      <c r="BG1257" s="19" t="s">
        <v>7351</v>
      </c>
      <c r="BH1257" s="19" t="s">
        <v>7352</v>
      </c>
      <c r="BI1257" s="19" t="s">
        <v>7353</v>
      </c>
      <c r="BJ1257" s="19" t="s">
        <v>127</v>
      </c>
    </row>
    <row r="1258" ht="16.5" customHeight="1">
      <c r="A1258" s="16" t="s">
        <v>7354</v>
      </c>
      <c r="B1258" s="17" t="s">
        <v>68</v>
      </c>
      <c r="C1258" s="18" t="s">
        <v>68</v>
      </c>
      <c r="D1258" s="18" t="s">
        <v>68</v>
      </c>
      <c r="E1258" s="19" t="b">
        <v>1</v>
      </c>
      <c r="F1258" s="19" t="b">
        <v>0</v>
      </c>
      <c r="G1258" s="19" t="b">
        <v>0</v>
      </c>
      <c r="H1258" s="19" t="b">
        <v>0</v>
      </c>
      <c r="I1258" s="19" t="b">
        <v>0</v>
      </c>
      <c r="J1258" s="19" t="b">
        <v>0</v>
      </c>
      <c r="K1258" s="19" t="b">
        <v>0</v>
      </c>
      <c r="L1258" s="19" t="b">
        <v>0</v>
      </c>
      <c r="M1258" s="20" t="b">
        <v>0</v>
      </c>
      <c r="P1258" s="19" t="s">
        <v>105</v>
      </c>
      <c r="Q1258" s="19" t="s">
        <v>70</v>
      </c>
      <c r="R1258" s="19" t="s">
        <v>7355</v>
      </c>
      <c r="AB1258" s="19" t="b">
        <v>0</v>
      </c>
      <c r="AI1258" s="21" t="b">
        <v>1</v>
      </c>
      <c r="AJ1258" s="21" t="b">
        <v>0</v>
      </c>
      <c r="AK1258" s="21" t="b">
        <v>1</v>
      </c>
      <c r="AL1258" s="21"/>
      <c r="AM1258" s="21"/>
      <c r="AN1258" s="21"/>
      <c r="AO1258" s="21"/>
      <c r="AP1258" s="21"/>
      <c r="AQ1258" s="21"/>
      <c r="AR1258" s="21"/>
      <c r="AS1258" s="21" t="b">
        <v>0</v>
      </c>
      <c r="AT1258" s="21"/>
      <c r="AU1258" s="22"/>
      <c r="AV1258" s="21"/>
      <c r="AW1258" s="21"/>
      <c r="AX1258" s="21"/>
      <c r="AY1258" s="21"/>
      <c r="AZ1258" s="21"/>
      <c r="BA1258" s="21"/>
      <c r="BB1258" s="23">
        <v>4543.0</v>
      </c>
      <c r="BC1258" s="26">
        <v>1.0</v>
      </c>
      <c r="BD1258" s="24">
        <v>3.3077725E7</v>
      </c>
      <c r="BE1258" s="19" t="s">
        <v>7356</v>
      </c>
      <c r="BF1258" s="25">
        <v>44125.0</v>
      </c>
      <c r="BG1258" s="19" t="s">
        <v>7357</v>
      </c>
      <c r="BH1258" s="19" t="s">
        <v>7358</v>
      </c>
      <c r="BI1258" s="19" t="s">
        <v>7359</v>
      </c>
      <c r="BJ1258" s="19" t="s">
        <v>127</v>
      </c>
    </row>
    <row r="1259" ht="16.5" customHeight="1">
      <c r="A1259" s="16" t="s">
        <v>7360</v>
      </c>
      <c r="B1259" s="17" t="s">
        <v>68</v>
      </c>
      <c r="C1259" s="18" t="s">
        <v>68</v>
      </c>
      <c r="D1259" s="18" t="s">
        <v>68</v>
      </c>
      <c r="E1259" s="19" t="b">
        <v>1</v>
      </c>
      <c r="F1259" s="19" t="b">
        <v>0</v>
      </c>
      <c r="G1259" s="19" t="b">
        <v>0</v>
      </c>
      <c r="H1259" s="19" t="b">
        <v>0</v>
      </c>
      <c r="I1259" s="19" t="b">
        <v>0</v>
      </c>
      <c r="J1259" s="19" t="b">
        <v>0</v>
      </c>
      <c r="K1259" s="19" t="b">
        <v>0</v>
      </c>
      <c r="L1259" s="19" t="b">
        <v>0</v>
      </c>
      <c r="M1259" s="20" t="b">
        <v>0</v>
      </c>
      <c r="O1259" s="19" t="s">
        <v>7361</v>
      </c>
      <c r="P1259" s="19" t="s">
        <v>1137</v>
      </c>
      <c r="Q1259" s="19" t="s">
        <v>79</v>
      </c>
      <c r="R1259" s="19" t="s">
        <v>7362</v>
      </c>
      <c r="AB1259" s="19" t="b">
        <v>0</v>
      </c>
      <c r="AI1259" s="21" t="b">
        <v>1</v>
      </c>
      <c r="AJ1259" s="21" t="b">
        <v>0</v>
      </c>
      <c r="AK1259" s="21" t="b">
        <v>0</v>
      </c>
      <c r="AL1259" s="21"/>
      <c r="AM1259" s="21" t="b">
        <v>1</v>
      </c>
      <c r="AN1259" s="21"/>
      <c r="AO1259" s="21"/>
      <c r="AP1259" s="21"/>
      <c r="AQ1259" s="21"/>
      <c r="AR1259" s="21"/>
      <c r="AS1259" s="21" t="b">
        <v>0</v>
      </c>
      <c r="AT1259" s="21"/>
      <c r="AU1259" s="22"/>
      <c r="AV1259" s="21"/>
      <c r="AW1259" s="21"/>
      <c r="AX1259" s="21"/>
      <c r="AY1259" s="21"/>
      <c r="AZ1259" s="21"/>
      <c r="BA1259" s="21"/>
      <c r="BB1259" s="23">
        <v>4529.0</v>
      </c>
      <c r="BC1259" s="26">
        <v>2.0</v>
      </c>
      <c r="BD1259" s="24">
        <v>3.2900967E7</v>
      </c>
      <c r="BE1259" s="19" t="s">
        <v>7363</v>
      </c>
      <c r="BF1259" s="25">
        <v>44084.0</v>
      </c>
      <c r="BG1259" s="19" t="s">
        <v>7364</v>
      </c>
      <c r="BH1259" s="19" t="s">
        <v>7365</v>
      </c>
      <c r="BI1259" s="19" t="s">
        <v>7366</v>
      </c>
      <c r="BJ1259" s="19" t="s">
        <v>766</v>
      </c>
      <c r="BK1259" s="19" t="s">
        <v>7367</v>
      </c>
    </row>
    <row r="1260" ht="16.5" customHeight="1">
      <c r="A1260" s="16" t="s">
        <v>7368</v>
      </c>
      <c r="B1260" s="17" t="s">
        <v>68</v>
      </c>
      <c r="C1260" s="18" t="s">
        <v>68</v>
      </c>
      <c r="D1260" s="18" t="s">
        <v>68</v>
      </c>
      <c r="E1260" s="19" t="b">
        <v>1</v>
      </c>
      <c r="F1260" s="19" t="b">
        <v>0</v>
      </c>
      <c r="G1260" s="19" t="b">
        <v>0</v>
      </c>
      <c r="H1260" s="19" t="b">
        <v>0</v>
      </c>
      <c r="I1260" s="19" t="b">
        <v>0</v>
      </c>
      <c r="J1260" s="19" t="b">
        <v>0</v>
      </c>
      <c r="K1260" s="19" t="b">
        <v>0</v>
      </c>
      <c r="L1260" s="19" t="b">
        <v>0</v>
      </c>
      <c r="M1260" s="20" t="b">
        <v>0</v>
      </c>
      <c r="O1260" s="30"/>
      <c r="Q1260" s="19" t="s">
        <v>70</v>
      </c>
      <c r="R1260" s="19" t="s">
        <v>6474</v>
      </c>
      <c r="AB1260" s="19" t="b">
        <v>0</v>
      </c>
      <c r="AI1260" s="21" t="b">
        <v>1</v>
      </c>
      <c r="AJ1260" s="21" t="b">
        <v>0</v>
      </c>
      <c r="AK1260" s="21" t="b">
        <v>1</v>
      </c>
      <c r="AL1260" s="21"/>
      <c r="AM1260" s="21"/>
      <c r="AN1260" s="21"/>
      <c r="AO1260" s="21"/>
      <c r="AP1260" s="21"/>
      <c r="AQ1260" s="21"/>
      <c r="AR1260" s="21"/>
      <c r="AS1260" s="21" t="b">
        <v>0</v>
      </c>
      <c r="AT1260" s="21"/>
      <c r="AU1260" s="22"/>
      <c r="AV1260" s="21"/>
      <c r="AW1260" s="21"/>
      <c r="AX1260" s="21"/>
      <c r="AY1260" s="21"/>
      <c r="AZ1260" s="21"/>
      <c r="BA1260" s="21"/>
      <c r="BB1260" s="23">
        <v>4526.0</v>
      </c>
      <c r="BC1260" s="26">
        <v>1.0</v>
      </c>
      <c r="BD1260" s="24">
        <v>3.0096152E7</v>
      </c>
      <c r="BE1260" s="19" t="s">
        <v>7369</v>
      </c>
      <c r="BF1260" s="25">
        <v>43323.0</v>
      </c>
      <c r="BG1260" s="19" t="s">
        <v>7370</v>
      </c>
      <c r="BH1260" s="19" t="s">
        <v>7371</v>
      </c>
      <c r="BI1260" s="19" t="s">
        <v>7372</v>
      </c>
      <c r="BJ1260" s="19" t="s">
        <v>7373</v>
      </c>
    </row>
    <row r="1261" ht="16.5" customHeight="1">
      <c r="A1261" s="16" t="s">
        <v>7374</v>
      </c>
      <c r="B1261" s="17" t="s">
        <v>68</v>
      </c>
      <c r="C1261" s="18" t="s">
        <v>68</v>
      </c>
      <c r="D1261" s="18" t="s">
        <v>68</v>
      </c>
      <c r="E1261" s="19" t="b">
        <v>1</v>
      </c>
      <c r="F1261" s="19" t="b">
        <v>0</v>
      </c>
      <c r="G1261" s="19" t="b">
        <v>0</v>
      </c>
      <c r="H1261" s="19" t="b">
        <v>1</v>
      </c>
      <c r="I1261" s="19" t="b">
        <v>1</v>
      </c>
      <c r="J1261" s="19" t="b">
        <v>0</v>
      </c>
      <c r="K1261" s="19" t="b">
        <v>0</v>
      </c>
      <c r="L1261" s="19" t="b">
        <v>0</v>
      </c>
      <c r="M1261" s="20" t="b">
        <v>0</v>
      </c>
      <c r="N1261" s="19" t="s">
        <v>234</v>
      </c>
      <c r="O1261" s="19" t="s">
        <v>5098</v>
      </c>
      <c r="P1261" s="19" t="s">
        <v>105</v>
      </c>
      <c r="Q1261" s="19" t="s">
        <v>70</v>
      </c>
      <c r="R1261" s="19" t="s">
        <v>2721</v>
      </c>
      <c r="AB1261" s="19" t="b">
        <v>0</v>
      </c>
      <c r="AI1261" s="21" t="b">
        <v>1</v>
      </c>
      <c r="AJ1261" s="21" t="b">
        <v>0</v>
      </c>
      <c r="AK1261" s="21" t="b">
        <v>1</v>
      </c>
      <c r="AL1261" s="21"/>
      <c r="AM1261" s="21"/>
      <c r="AN1261" s="21"/>
      <c r="AO1261" s="21"/>
      <c r="AP1261" s="21"/>
      <c r="AQ1261" s="21"/>
      <c r="AR1261" s="21"/>
      <c r="AS1261" s="21" t="b">
        <v>0</v>
      </c>
      <c r="AT1261" s="21"/>
      <c r="AU1261" s="22"/>
      <c r="AV1261" s="21" t="b">
        <v>1</v>
      </c>
      <c r="AW1261" s="21"/>
      <c r="AX1261" s="21"/>
      <c r="AY1261" s="21"/>
      <c r="AZ1261" s="21"/>
      <c r="BA1261" s="21"/>
      <c r="BB1261" s="23">
        <v>4523.0</v>
      </c>
      <c r="BC1261" s="26">
        <v>1.0</v>
      </c>
      <c r="BD1261" s="24">
        <v>2.7124452E7</v>
      </c>
      <c r="BE1261" s="19" t="s">
        <v>7375</v>
      </c>
      <c r="BF1261" s="25">
        <v>42489.0</v>
      </c>
      <c r="BG1261" s="19" t="s">
        <v>7376</v>
      </c>
      <c r="BH1261" s="19" t="s">
        <v>7377</v>
      </c>
      <c r="BI1261" s="19" t="s">
        <v>7378</v>
      </c>
      <c r="BJ1261" s="19" t="s">
        <v>76</v>
      </c>
    </row>
    <row r="1262" ht="16.5" customHeight="1">
      <c r="A1262" s="16" t="s">
        <v>7379</v>
      </c>
      <c r="B1262" s="17" t="s">
        <v>68</v>
      </c>
      <c r="C1262" s="18" t="s">
        <v>68</v>
      </c>
      <c r="D1262" s="18" t="s">
        <v>68</v>
      </c>
      <c r="E1262" s="19" t="b">
        <v>1</v>
      </c>
      <c r="F1262" s="19" t="b">
        <v>0</v>
      </c>
      <c r="G1262" s="19" t="b">
        <v>0</v>
      </c>
      <c r="H1262" s="19" t="b">
        <v>0</v>
      </c>
      <c r="I1262" s="19" t="b">
        <v>0</v>
      </c>
      <c r="J1262" s="19" t="b">
        <v>0</v>
      </c>
      <c r="K1262" s="19" t="b">
        <v>0</v>
      </c>
      <c r="L1262" s="19" t="b">
        <v>0</v>
      </c>
      <c r="M1262" s="20" t="b">
        <v>0</v>
      </c>
      <c r="P1262" s="19" t="s">
        <v>6900</v>
      </c>
      <c r="Q1262" s="19" t="s">
        <v>7380</v>
      </c>
      <c r="AB1262" s="19" t="b">
        <v>0</v>
      </c>
      <c r="AI1262" s="21" t="b">
        <v>1</v>
      </c>
      <c r="AJ1262" s="21" t="b">
        <v>0</v>
      </c>
      <c r="AK1262" s="21" t="b">
        <v>0</v>
      </c>
      <c r="AL1262" s="21"/>
      <c r="AM1262" s="21" t="b">
        <v>1</v>
      </c>
      <c r="AN1262" s="21"/>
      <c r="AO1262" s="21"/>
      <c r="AP1262" s="21"/>
      <c r="AQ1262" s="21"/>
      <c r="AR1262" s="21"/>
      <c r="AS1262" s="21" t="b">
        <v>0</v>
      </c>
      <c r="AT1262" s="21"/>
      <c r="AU1262" s="22"/>
      <c r="AV1262" s="21"/>
      <c r="AW1262" s="21"/>
      <c r="AX1262" s="21"/>
      <c r="AY1262" s="21"/>
      <c r="AZ1262" s="21"/>
      <c r="BA1262" s="21"/>
      <c r="BB1262" s="23">
        <v>4514.0</v>
      </c>
      <c r="BC1262" s="26">
        <v>19.0</v>
      </c>
      <c r="BD1262" s="24">
        <v>3.1585086E7</v>
      </c>
      <c r="BE1262" s="19" t="s">
        <v>7381</v>
      </c>
      <c r="BF1262" s="25">
        <v>43743.0</v>
      </c>
      <c r="BG1262" s="19" t="s">
        <v>7382</v>
      </c>
      <c r="BH1262" s="19" t="s">
        <v>7383</v>
      </c>
      <c r="BI1262" s="19" t="s">
        <v>7384</v>
      </c>
      <c r="BJ1262" s="19" t="s">
        <v>141</v>
      </c>
      <c r="BK1262" s="19" t="s">
        <v>7385</v>
      </c>
    </row>
    <row r="1263" ht="16.5" customHeight="1">
      <c r="A1263" s="30" t="s">
        <v>7386</v>
      </c>
      <c r="B1263" s="28" t="s">
        <v>68</v>
      </c>
      <c r="C1263" s="17" t="s">
        <v>68</v>
      </c>
      <c r="D1263" s="17" t="s">
        <v>68</v>
      </c>
      <c r="E1263" s="29" t="b">
        <v>1</v>
      </c>
      <c r="F1263" s="29" t="b">
        <v>0</v>
      </c>
      <c r="G1263" t="b">
        <v>0</v>
      </c>
      <c r="H1263" s="29" t="b">
        <v>0</v>
      </c>
      <c r="I1263" t="b">
        <v>0</v>
      </c>
      <c r="J1263" s="19" t="b">
        <v>0</v>
      </c>
      <c r="K1263" s="19" t="b">
        <v>0</v>
      </c>
      <c r="L1263" s="19" t="b">
        <v>0</v>
      </c>
      <c r="M1263" s="26" t="b">
        <v>0</v>
      </c>
      <c r="O1263" s="30"/>
      <c r="Q1263" s="19" t="s">
        <v>79</v>
      </c>
      <c r="X1263" s="19"/>
      <c r="Y1263" s="19"/>
      <c r="Z1263" s="19"/>
      <c r="AA1263" s="19"/>
      <c r="AB1263" s="19" t="b">
        <v>0</v>
      </c>
      <c r="AC1263" s="19"/>
      <c r="AD1263" s="19"/>
      <c r="AE1263" s="19"/>
      <c r="AF1263" s="19"/>
      <c r="AG1263" s="19"/>
      <c r="AH1263" s="19"/>
      <c r="AI1263" s="21" t="b">
        <v>1</v>
      </c>
      <c r="AJ1263" s="21" t="b">
        <v>0</v>
      </c>
      <c r="AK1263" s="21" t="b">
        <v>1</v>
      </c>
      <c r="AL1263" s="21"/>
      <c r="AM1263" s="21"/>
      <c r="AN1263" s="21"/>
      <c r="AO1263" s="21"/>
      <c r="AP1263" s="21"/>
      <c r="AQ1263" s="21"/>
      <c r="AR1263" s="21"/>
      <c r="AS1263" s="21" t="b">
        <v>0</v>
      </c>
      <c r="AT1263" s="21"/>
      <c r="AU1263" s="22"/>
      <c r="AV1263" s="21"/>
      <c r="AW1263" s="21"/>
      <c r="AX1263" s="21"/>
      <c r="AY1263" s="21"/>
      <c r="AZ1263" s="21"/>
      <c r="BA1263" s="21"/>
      <c r="BB1263" s="23">
        <v>4497.0</v>
      </c>
      <c r="BC1263" s="20">
        <v>1.0</v>
      </c>
      <c r="BD1263" s="40" t="s">
        <v>7387</v>
      </c>
      <c r="BE1263" s="32" t="s">
        <v>7388</v>
      </c>
      <c r="BF1263" s="41" t="s">
        <v>5341</v>
      </c>
      <c r="BG1263" s="19" t="s">
        <v>7389</v>
      </c>
      <c r="BH1263" s="19" t="s">
        <v>7390</v>
      </c>
      <c r="BI1263" s="19" t="s">
        <v>7391</v>
      </c>
      <c r="BJ1263" s="19" t="s">
        <v>86</v>
      </c>
      <c r="BK1263" s="19" t="s">
        <v>456</v>
      </c>
    </row>
    <row r="1264" ht="16.5" customHeight="1">
      <c r="A1264" s="32" t="s">
        <v>7392</v>
      </c>
      <c r="B1264" s="28" t="s">
        <v>68</v>
      </c>
      <c r="C1264" s="17" t="s">
        <v>88</v>
      </c>
      <c r="D1264" s="17" t="s">
        <v>88</v>
      </c>
      <c r="E1264" s="19" t="b">
        <v>1</v>
      </c>
      <c r="F1264" s="29" t="b">
        <v>0</v>
      </c>
      <c r="G1264" t="b">
        <v>0</v>
      </c>
      <c r="H1264" s="19" t="b">
        <v>1</v>
      </c>
      <c r="I1264" t="b">
        <v>0</v>
      </c>
      <c r="J1264" s="19" t="b">
        <v>0</v>
      </c>
      <c r="K1264" s="19" t="b">
        <v>0</v>
      </c>
      <c r="L1264" s="19" t="b">
        <v>0</v>
      </c>
      <c r="M1264" s="26" t="b">
        <v>0</v>
      </c>
      <c r="O1264" s="30"/>
      <c r="P1264" s="19" t="s">
        <v>105</v>
      </c>
      <c r="Q1264" s="19"/>
      <c r="X1264" s="19"/>
      <c r="Y1264" s="19"/>
      <c r="Z1264" s="19"/>
      <c r="AA1264" s="19"/>
      <c r="AB1264" s="19" t="b">
        <v>0</v>
      </c>
      <c r="AC1264" s="19"/>
      <c r="AD1264" s="19"/>
      <c r="AE1264" s="19"/>
      <c r="AF1264" s="19"/>
      <c r="AG1264" s="19"/>
      <c r="AH1264" s="19"/>
      <c r="AI1264" s="21" t="b">
        <v>0</v>
      </c>
      <c r="AJ1264" s="21" t="b">
        <v>0</v>
      </c>
      <c r="AK1264" s="21" t="b">
        <v>0</v>
      </c>
      <c r="AL1264" s="21"/>
      <c r="AM1264" s="21"/>
      <c r="AN1264" s="21"/>
      <c r="AO1264" s="21"/>
      <c r="AP1264" s="21"/>
      <c r="AQ1264" s="21"/>
      <c r="AR1264" s="21"/>
      <c r="AS1264" s="21" t="b">
        <v>1</v>
      </c>
      <c r="AT1264" s="21"/>
      <c r="AU1264" s="22"/>
      <c r="AV1264" s="21"/>
      <c r="AW1264" s="21"/>
      <c r="AX1264" s="21"/>
      <c r="AY1264" s="21"/>
      <c r="AZ1264" s="21"/>
      <c r="BA1264" s="21"/>
      <c r="BB1264" s="23">
        <v>4495.0</v>
      </c>
      <c r="BC1264" s="20"/>
      <c r="BD1264" s="24"/>
      <c r="BE1264" s="32"/>
      <c r="BF1264" s="33"/>
      <c r="BG1264" s="19" t="s">
        <v>7393</v>
      </c>
      <c r="BH1264" s="19" t="s">
        <v>7394</v>
      </c>
      <c r="BI1264" s="19"/>
      <c r="BK1264" s="19"/>
    </row>
    <row r="1265" ht="16.5" customHeight="1">
      <c r="A1265" s="16" t="s">
        <v>7395</v>
      </c>
      <c r="B1265" s="17" t="s">
        <v>68</v>
      </c>
      <c r="C1265" s="18" t="s">
        <v>68</v>
      </c>
      <c r="D1265" s="18" t="s">
        <v>68</v>
      </c>
      <c r="E1265" s="19" t="b">
        <v>1</v>
      </c>
      <c r="F1265" s="19" t="b">
        <v>0</v>
      </c>
      <c r="G1265" s="19" t="b">
        <v>0</v>
      </c>
      <c r="H1265" s="19" t="b">
        <v>0</v>
      </c>
      <c r="I1265" s="19" t="b">
        <v>0</v>
      </c>
      <c r="J1265" s="19" t="b">
        <v>1</v>
      </c>
      <c r="K1265" s="19" t="b">
        <v>0</v>
      </c>
      <c r="L1265" s="19" t="b">
        <v>0</v>
      </c>
      <c r="M1265" s="20" t="b">
        <v>0</v>
      </c>
      <c r="O1265" s="19" t="s">
        <v>7396</v>
      </c>
      <c r="P1265" s="19" t="s">
        <v>105</v>
      </c>
      <c r="Q1265" s="19" t="s">
        <v>70</v>
      </c>
      <c r="AB1265" s="19" t="b">
        <v>0</v>
      </c>
      <c r="AI1265" s="21" t="b">
        <v>1</v>
      </c>
      <c r="AJ1265" s="21" t="b">
        <v>0</v>
      </c>
      <c r="AK1265" s="21" t="b">
        <v>1</v>
      </c>
      <c r="AL1265" s="21"/>
      <c r="AM1265" s="21"/>
      <c r="AN1265" s="21"/>
      <c r="AO1265" s="21"/>
      <c r="AP1265" s="21"/>
      <c r="AQ1265" s="21"/>
      <c r="AR1265" s="21"/>
      <c r="AS1265" s="21" t="b">
        <v>0</v>
      </c>
      <c r="AT1265" s="21"/>
      <c r="AU1265" s="22"/>
      <c r="AV1265" s="21"/>
      <c r="AW1265" s="21"/>
      <c r="AX1265" s="21"/>
      <c r="AY1265" s="21"/>
      <c r="AZ1265" s="21"/>
      <c r="BA1265" s="21"/>
      <c r="BB1265" s="23">
        <v>4461.0</v>
      </c>
      <c r="BC1265" s="26">
        <v>1.0</v>
      </c>
      <c r="BD1265" s="24">
        <v>3.0726734E7</v>
      </c>
      <c r="BE1265" s="19" t="s">
        <v>7397</v>
      </c>
      <c r="BF1265" s="25">
        <v>43503.0</v>
      </c>
      <c r="BG1265" s="19" t="s">
        <v>7398</v>
      </c>
      <c r="BH1265" s="19" t="s">
        <v>7399</v>
      </c>
      <c r="BI1265" s="19" t="s">
        <v>7400</v>
      </c>
      <c r="BJ1265" s="19" t="s">
        <v>809</v>
      </c>
      <c r="BK1265" s="19" t="s">
        <v>7401</v>
      </c>
    </row>
    <row r="1266" ht="16.5" customHeight="1">
      <c r="A1266" s="16" t="s">
        <v>7402</v>
      </c>
      <c r="B1266" s="17" t="s">
        <v>68</v>
      </c>
      <c r="C1266" s="18" t="s">
        <v>68</v>
      </c>
      <c r="D1266" s="18" t="s">
        <v>68</v>
      </c>
      <c r="E1266" s="19" t="b">
        <v>1</v>
      </c>
      <c r="F1266" s="19" t="b">
        <v>0</v>
      </c>
      <c r="G1266" s="19" t="b">
        <v>0</v>
      </c>
      <c r="H1266" s="19" t="b">
        <v>0</v>
      </c>
      <c r="I1266" s="19" t="b">
        <v>0</v>
      </c>
      <c r="J1266" s="19" t="b">
        <v>0</v>
      </c>
      <c r="K1266" s="19" t="b">
        <v>0</v>
      </c>
      <c r="L1266" s="19" t="b">
        <v>0</v>
      </c>
      <c r="M1266" s="20" t="b">
        <v>0</v>
      </c>
      <c r="P1266" s="19" t="s">
        <v>6820</v>
      </c>
      <c r="Q1266" s="19" t="s">
        <v>6821</v>
      </c>
      <c r="AB1266" s="19" t="b">
        <v>0</v>
      </c>
      <c r="AI1266" s="21" t="b">
        <v>1</v>
      </c>
      <c r="AJ1266" s="21" t="b">
        <v>0</v>
      </c>
      <c r="AK1266" s="21" t="b">
        <v>0</v>
      </c>
      <c r="AL1266" s="21"/>
      <c r="AM1266" s="21"/>
      <c r="AN1266" s="21" t="b">
        <v>1</v>
      </c>
      <c r="AO1266" s="21" t="s">
        <v>7403</v>
      </c>
      <c r="AP1266" s="21"/>
      <c r="AQ1266" s="21"/>
      <c r="AR1266" s="21"/>
      <c r="AS1266" s="21" t="b">
        <v>0</v>
      </c>
      <c r="AT1266" s="21"/>
      <c r="AU1266" s="22"/>
      <c r="AV1266" s="21"/>
      <c r="AW1266" s="21"/>
      <c r="AX1266" s="21"/>
      <c r="AY1266" s="21"/>
      <c r="AZ1266" s="21"/>
      <c r="BA1266" s="21"/>
      <c r="BB1266" s="23">
        <v>4452.0</v>
      </c>
      <c r="BC1266" s="26">
        <v>1.0</v>
      </c>
      <c r="BD1266" s="24">
        <v>3.0913408E7</v>
      </c>
      <c r="BE1266" s="19" t="s">
        <v>7404</v>
      </c>
      <c r="BF1266" s="25">
        <v>43551.0</v>
      </c>
      <c r="BG1266" s="19" t="s">
        <v>7405</v>
      </c>
      <c r="BH1266" s="19" t="s">
        <v>7406</v>
      </c>
      <c r="BI1266" s="19" t="s">
        <v>7407</v>
      </c>
      <c r="BJ1266" s="19" t="s">
        <v>791</v>
      </c>
      <c r="BK1266" s="19" t="s">
        <v>7408</v>
      </c>
    </row>
    <row r="1267" ht="16.5" customHeight="1">
      <c r="A1267" s="32" t="s">
        <v>7409</v>
      </c>
      <c r="B1267" s="28" t="s">
        <v>68</v>
      </c>
      <c r="C1267" s="17" t="s">
        <v>88</v>
      </c>
      <c r="D1267" s="17" t="s">
        <v>88</v>
      </c>
      <c r="E1267" s="29" t="b">
        <v>1</v>
      </c>
      <c r="F1267" s="29" t="b">
        <v>0</v>
      </c>
      <c r="G1267" t="b">
        <v>0</v>
      </c>
      <c r="H1267" s="29" t="b">
        <v>0</v>
      </c>
      <c r="I1267" t="b">
        <v>0</v>
      </c>
      <c r="J1267" s="19" t="b">
        <v>0</v>
      </c>
      <c r="K1267" s="19" t="b">
        <v>0</v>
      </c>
      <c r="L1267" s="19" t="b">
        <v>0</v>
      </c>
      <c r="M1267" s="26" t="b">
        <v>0</v>
      </c>
      <c r="O1267" s="30"/>
      <c r="P1267" s="19" t="s">
        <v>79</v>
      </c>
      <c r="Q1267" s="19" t="s">
        <v>79</v>
      </c>
      <c r="X1267" s="19"/>
      <c r="Y1267" s="19"/>
      <c r="Z1267" s="19"/>
      <c r="AA1267" s="19"/>
      <c r="AB1267" s="19" t="b">
        <v>0</v>
      </c>
      <c r="AC1267" s="19"/>
      <c r="AD1267" s="19"/>
      <c r="AE1267" s="19"/>
      <c r="AF1267" s="19"/>
      <c r="AG1267" s="19"/>
      <c r="AH1267" s="19"/>
      <c r="AI1267" s="21" t="b">
        <v>0</v>
      </c>
      <c r="AJ1267" s="21" t="b">
        <v>0</v>
      </c>
      <c r="AK1267" s="21" t="b">
        <v>0</v>
      </c>
      <c r="AL1267" s="21"/>
      <c r="AM1267" s="21"/>
      <c r="AN1267" s="21"/>
      <c r="AO1267" s="22"/>
      <c r="AP1267" s="21"/>
      <c r="AQ1267" s="21"/>
      <c r="AR1267" s="21"/>
      <c r="AS1267" s="21" t="b">
        <v>1</v>
      </c>
      <c r="AT1267" s="21"/>
      <c r="AU1267" s="22"/>
      <c r="AV1267" s="21"/>
      <c r="AW1267" s="21"/>
      <c r="AX1267" s="21" t="b">
        <v>1</v>
      </c>
      <c r="AY1267" s="21"/>
      <c r="AZ1267" s="21"/>
      <c r="BA1267" s="21" t="b">
        <v>1</v>
      </c>
      <c r="BB1267" s="31"/>
      <c r="BC1267" s="20"/>
      <c r="BD1267" s="24"/>
      <c r="BE1267" s="32"/>
      <c r="BF1267" s="33"/>
      <c r="BG1267" s="19" t="s">
        <v>7410</v>
      </c>
      <c r="BH1267" s="19" t="s">
        <v>7411</v>
      </c>
      <c r="BI1267" s="19"/>
      <c r="BK1267" s="19"/>
    </row>
    <row r="1268" ht="16.5" customHeight="1">
      <c r="A1268" s="32" t="s">
        <v>7412</v>
      </c>
      <c r="B1268" s="28" t="s">
        <v>68</v>
      </c>
      <c r="C1268" s="17" t="s">
        <v>88</v>
      </c>
      <c r="D1268" s="17" t="s">
        <v>88</v>
      </c>
      <c r="E1268" s="19" t="b">
        <v>1</v>
      </c>
      <c r="F1268" s="29" t="b">
        <v>0</v>
      </c>
      <c r="G1268" t="b">
        <v>0</v>
      </c>
      <c r="H1268" s="19" t="b">
        <v>1</v>
      </c>
      <c r="I1268" t="b">
        <v>0</v>
      </c>
      <c r="J1268" s="19" t="b">
        <v>0</v>
      </c>
      <c r="K1268" s="19" t="b">
        <v>0</v>
      </c>
      <c r="L1268" s="19" t="b">
        <v>0</v>
      </c>
      <c r="M1268" s="26" t="b">
        <v>0</v>
      </c>
      <c r="O1268" s="30"/>
      <c r="P1268" s="19" t="s">
        <v>105</v>
      </c>
      <c r="Q1268" s="19"/>
      <c r="X1268" s="19"/>
      <c r="Y1268" s="19"/>
      <c r="Z1268" s="19"/>
      <c r="AA1268" s="19"/>
      <c r="AB1268" s="19" t="b">
        <v>0</v>
      </c>
      <c r="AC1268" s="19"/>
      <c r="AD1268" s="19"/>
      <c r="AE1268" s="19"/>
      <c r="AF1268" s="19"/>
      <c r="AG1268" s="19"/>
      <c r="AH1268" s="19"/>
      <c r="AI1268" s="21" t="b">
        <v>0</v>
      </c>
      <c r="AJ1268" s="21" t="b">
        <v>0</v>
      </c>
      <c r="AK1268" s="21" t="b">
        <v>0</v>
      </c>
      <c r="AL1268" s="21"/>
      <c r="AM1268" s="21"/>
      <c r="AN1268" s="21"/>
      <c r="AO1268" s="21"/>
      <c r="AP1268" s="21"/>
      <c r="AQ1268" s="21"/>
      <c r="AR1268" s="21"/>
      <c r="AS1268" s="21" t="b">
        <v>1</v>
      </c>
      <c r="AT1268" s="21"/>
      <c r="AU1268" s="22"/>
      <c r="AV1268" s="21"/>
      <c r="AW1268" s="21"/>
      <c r="AX1268" s="21"/>
      <c r="AY1268" s="21"/>
      <c r="AZ1268" s="21"/>
      <c r="BA1268" s="21" t="b">
        <v>1</v>
      </c>
      <c r="BB1268" s="23">
        <v>4434.0</v>
      </c>
      <c r="BC1268" s="20"/>
      <c r="BD1268" s="24"/>
      <c r="BE1268" s="32"/>
      <c r="BF1268" s="33"/>
      <c r="BG1268" s="19" t="s">
        <v>7413</v>
      </c>
      <c r="BH1268" s="19" t="s">
        <v>7414</v>
      </c>
      <c r="BI1268" s="19"/>
      <c r="BK1268" s="19"/>
    </row>
    <row r="1269" ht="16.5" customHeight="1">
      <c r="A1269" s="16" t="s">
        <v>7415</v>
      </c>
      <c r="B1269" s="17" t="s">
        <v>68</v>
      </c>
      <c r="C1269" s="18" t="s">
        <v>68</v>
      </c>
      <c r="D1269" s="18" t="s">
        <v>68</v>
      </c>
      <c r="E1269" s="19" t="b">
        <v>1</v>
      </c>
      <c r="F1269" s="19" t="b">
        <v>0</v>
      </c>
      <c r="G1269" s="19" t="b">
        <v>0</v>
      </c>
      <c r="H1269" s="19" t="b">
        <v>0</v>
      </c>
      <c r="I1269" s="19" t="b">
        <v>0</v>
      </c>
      <c r="J1269" s="19" t="b">
        <v>0</v>
      </c>
      <c r="K1269" s="19" t="b">
        <v>0</v>
      </c>
      <c r="L1269" s="19" t="b">
        <v>0</v>
      </c>
      <c r="M1269" s="20" t="b">
        <v>0</v>
      </c>
      <c r="O1269" s="19" t="s">
        <v>7416</v>
      </c>
      <c r="P1269" s="19" t="s">
        <v>1137</v>
      </c>
      <c r="Q1269" s="19" t="s">
        <v>79</v>
      </c>
      <c r="R1269" s="19" t="s">
        <v>7417</v>
      </c>
      <c r="AB1269" s="19" t="b">
        <v>0</v>
      </c>
      <c r="AI1269" s="21" t="b">
        <v>1</v>
      </c>
      <c r="AJ1269" s="21" t="b">
        <v>0</v>
      </c>
      <c r="AK1269" s="21" t="b">
        <v>0</v>
      </c>
      <c r="AL1269" s="21"/>
      <c r="AM1269" s="21" t="b">
        <v>1</v>
      </c>
      <c r="AN1269" s="21"/>
      <c r="AO1269" s="21"/>
      <c r="AP1269" s="21"/>
      <c r="AQ1269" s="21"/>
      <c r="AR1269" s="21"/>
      <c r="AS1269" s="21" t="b">
        <v>0</v>
      </c>
      <c r="AT1269" s="21"/>
      <c r="AU1269" s="22"/>
      <c r="AV1269" s="21"/>
      <c r="AW1269" s="21"/>
      <c r="AX1269" s="21"/>
      <c r="AY1269" s="21"/>
      <c r="AZ1269" s="21"/>
      <c r="BA1269" s="21"/>
      <c r="BB1269" s="23">
        <v>4425.0</v>
      </c>
      <c r="BC1269" s="26">
        <v>2.0</v>
      </c>
      <c r="BD1269" s="24">
        <v>3.2917889E7</v>
      </c>
      <c r="BE1269" s="19" t="s">
        <v>7418</v>
      </c>
      <c r="BF1269" s="25">
        <v>44087.0</v>
      </c>
      <c r="BG1269" s="19" t="s">
        <v>7419</v>
      </c>
      <c r="BH1269" s="19" t="s">
        <v>7420</v>
      </c>
      <c r="BI1269" s="19" t="s">
        <v>7421</v>
      </c>
      <c r="BJ1269" s="19" t="s">
        <v>127</v>
      </c>
    </row>
    <row r="1270" ht="16.5" customHeight="1">
      <c r="A1270" s="16" t="s">
        <v>7422</v>
      </c>
      <c r="B1270" s="17" t="s">
        <v>68</v>
      </c>
      <c r="C1270" s="18" t="s">
        <v>68</v>
      </c>
      <c r="D1270" s="18" t="s">
        <v>68</v>
      </c>
      <c r="E1270" s="19" t="b">
        <v>1</v>
      </c>
      <c r="F1270" s="19" t="b">
        <v>0</v>
      </c>
      <c r="G1270" s="19" t="b">
        <v>0</v>
      </c>
      <c r="H1270" s="19" t="b">
        <v>0</v>
      </c>
      <c r="I1270" s="19" t="b">
        <v>0</v>
      </c>
      <c r="J1270" s="19" t="b">
        <v>0</v>
      </c>
      <c r="K1270" s="19" t="b">
        <v>0</v>
      </c>
      <c r="L1270" s="19" t="b">
        <v>0</v>
      </c>
      <c r="M1270" s="20" t="b">
        <v>0</v>
      </c>
      <c r="O1270" s="32" t="s">
        <v>7423</v>
      </c>
      <c r="Q1270" s="19" t="s">
        <v>1945</v>
      </c>
      <c r="R1270" s="19" t="s">
        <v>7424</v>
      </c>
      <c r="AB1270" s="19" t="b">
        <v>0</v>
      </c>
      <c r="AI1270" s="21" t="b">
        <v>1</v>
      </c>
      <c r="AJ1270" s="21" t="b">
        <v>0</v>
      </c>
      <c r="AK1270" s="21" t="b">
        <v>1</v>
      </c>
      <c r="AL1270" s="21"/>
      <c r="AM1270" s="21"/>
      <c r="AN1270" s="21"/>
      <c r="AO1270" s="21"/>
      <c r="AP1270" s="21"/>
      <c r="AQ1270" s="21"/>
      <c r="AR1270" s="21"/>
      <c r="AS1270" s="21" t="b">
        <v>0</v>
      </c>
      <c r="AT1270" s="21"/>
      <c r="AU1270" s="22"/>
      <c r="AV1270" s="21"/>
      <c r="AW1270" s="21"/>
      <c r="AX1270" s="21"/>
      <c r="AY1270" s="21"/>
      <c r="AZ1270" s="21"/>
      <c r="BA1270" s="21"/>
      <c r="BB1270" s="23">
        <v>4408.0</v>
      </c>
      <c r="BC1270" s="26">
        <v>1.0</v>
      </c>
      <c r="BD1270" s="24">
        <v>3.1851941E7</v>
      </c>
      <c r="BE1270" s="19" t="s">
        <v>7425</v>
      </c>
      <c r="BF1270" s="25">
        <v>43818.0</v>
      </c>
      <c r="BG1270" s="19" t="s">
        <v>7426</v>
      </c>
      <c r="BH1270" s="19" t="s">
        <v>7427</v>
      </c>
      <c r="BI1270" s="19" t="s">
        <v>7428</v>
      </c>
      <c r="BJ1270" s="19" t="s">
        <v>809</v>
      </c>
      <c r="BK1270" s="19" t="s">
        <v>7429</v>
      </c>
    </row>
    <row r="1271" ht="16.5" customHeight="1">
      <c r="A1271" s="16" t="s">
        <v>7430</v>
      </c>
      <c r="B1271" s="17" t="s">
        <v>68</v>
      </c>
      <c r="C1271" s="18" t="s">
        <v>68</v>
      </c>
      <c r="D1271" s="18" t="s">
        <v>68</v>
      </c>
      <c r="E1271" s="19" t="b">
        <v>1</v>
      </c>
      <c r="F1271" s="19" t="b">
        <v>0</v>
      </c>
      <c r="G1271" s="19" t="b">
        <v>0</v>
      </c>
      <c r="H1271" s="19" t="b">
        <v>0</v>
      </c>
      <c r="I1271" s="19" t="b">
        <v>0</v>
      </c>
      <c r="J1271" s="19" t="b">
        <v>0</v>
      </c>
      <c r="K1271" s="19" t="b">
        <v>0</v>
      </c>
      <c r="L1271" s="19" t="b">
        <v>0</v>
      </c>
      <c r="M1271" s="20" t="b">
        <v>0</v>
      </c>
      <c r="O1271" s="19" t="s">
        <v>6457</v>
      </c>
      <c r="P1271" s="19" t="s">
        <v>236</v>
      </c>
      <c r="Q1271" s="19" t="s">
        <v>79</v>
      </c>
      <c r="R1271" s="19" t="s">
        <v>6458</v>
      </c>
      <c r="AB1271" s="19" t="b">
        <v>0</v>
      </c>
      <c r="AI1271" s="21" t="b">
        <v>1</v>
      </c>
      <c r="AJ1271" s="21" t="b">
        <v>0</v>
      </c>
      <c r="AK1271" s="21" t="b">
        <v>1</v>
      </c>
      <c r="AL1271" s="21"/>
      <c r="AM1271" s="21"/>
      <c r="AN1271" s="21"/>
      <c r="AO1271" s="21"/>
      <c r="AP1271" s="21"/>
      <c r="AQ1271" s="21"/>
      <c r="AR1271" s="21"/>
      <c r="AS1271" s="21" t="b">
        <v>0</v>
      </c>
      <c r="AT1271" s="21"/>
      <c r="AU1271" s="22"/>
      <c r="AV1271" s="21"/>
      <c r="AW1271" s="21"/>
      <c r="AX1271" s="21"/>
      <c r="AY1271" s="21"/>
      <c r="AZ1271" s="21"/>
      <c r="BA1271" s="21"/>
      <c r="BB1271" s="23">
        <v>4381.0</v>
      </c>
      <c r="BC1271" s="26">
        <v>1.0</v>
      </c>
      <c r="BD1271" s="24">
        <v>3.3526922E7</v>
      </c>
      <c r="BE1271" s="19" t="s">
        <v>6459</v>
      </c>
      <c r="BF1271" s="25">
        <v>44230.0</v>
      </c>
      <c r="BG1271" s="19" t="s">
        <v>6460</v>
      </c>
      <c r="BH1271" s="19" t="s">
        <v>6461</v>
      </c>
      <c r="BI1271" s="19" t="s">
        <v>6462</v>
      </c>
      <c r="BJ1271" s="19" t="s">
        <v>585</v>
      </c>
    </row>
    <row r="1272" ht="16.5" customHeight="1">
      <c r="A1272" s="16" t="s">
        <v>7431</v>
      </c>
      <c r="B1272" s="17" t="s">
        <v>68</v>
      </c>
      <c r="C1272" s="18" t="s">
        <v>68</v>
      </c>
      <c r="D1272" s="18" t="s">
        <v>68</v>
      </c>
      <c r="E1272" s="19" t="b">
        <v>1</v>
      </c>
      <c r="F1272" s="19" t="b">
        <v>0</v>
      </c>
      <c r="G1272" s="19" t="b">
        <v>0</v>
      </c>
      <c r="H1272" s="19" t="b">
        <v>0</v>
      </c>
      <c r="I1272" s="19" t="b">
        <v>0</v>
      </c>
      <c r="J1272" s="19" t="b">
        <v>0</v>
      </c>
      <c r="K1272" s="19" t="b">
        <v>0</v>
      </c>
      <c r="L1272" s="19" t="b">
        <v>0</v>
      </c>
      <c r="M1272" s="20" t="b">
        <v>0</v>
      </c>
      <c r="O1272" s="19" t="s">
        <v>7432</v>
      </c>
      <c r="P1272" s="19" t="s">
        <v>105</v>
      </c>
      <c r="Q1272" s="19" t="s">
        <v>70</v>
      </c>
      <c r="AB1272" s="19" t="b">
        <v>0</v>
      </c>
      <c r="AI1272" s="21" t="b">
        <v>1</v>
      </c>
      <c r="AJ1272" s="21" t="b">
        <v>0</v>
      </c>
      <c r="AK1272" s="21" t="b">
        <v>0</v>
      </c>
      <c r="AL1272" s="21"/>
      <c r="AM1272" s="21" t="b">
        <v>1</v>
      </c>
      <c r="AN1272" s="21"/>
      <c r="AO1272" s="21"/>
      <c r="AP1272" s="21"/>
      <c r="AQ1272" s="21"/>
      <c r="AR1272" s="21"/>
      <c r="AS1272" s="21" t="b">
        <v>0</v>
      </c>
      <c r="AT1272" s="21"/>
      <c r="AU1272" s="22"/>
      <c r="AV1272" s="21"/>
      <c r="AW1272" s="21"/>
      <c r="AX1272" s="21"/>
      <c r="AY1272" s="21"/>
      <c r="AZ1272" s="21"/>
      <c r="BA1272" s="21"/>
      <c r="BB1272" s="23">
        <v>4379.0</v>
      </c>
      <c r="BC1272" s="26">
        <v>51.0</v>
      </c>
      <c r="BD1272" s="24">
        <v>2.9867213E7</v>
      </c>
      <c r="BE1272" s="19" t="s">
        <v>7433</v>
      </c>
      <c r="BF1272" s="25">
        <v>43257.0</v>
      </c>
      <c r="BG1272" s="19" t="s">
        <v>7434</v>
      </c>
      <c r="BH1272" s="19" t="s">
        <v>7435</v>
      </c>
      <c r="BI1272" s="19" t="s">
        <v>7436</v>
      </c>
      <c r="BJ1272" s="19" t="s">
        <v>5060</v>
      </c>
    </row>
    <row r="1273" ht="16.5" customHeight="1">
      <c r="A1273" s="16" t="s">
        <v>7437</v>
      </c>
      <c r="B1273" s="17" t="s">
        <v>68</v>
      </c>
      <c r="C1273" s="18" t="s">
        <v>68</v>
      </c>
      <c r="D1273" s="18" t="s">
        <v>68</v>
      </c>
      <c r="E1273" s="19" t="b">
        <v>1</v>
      </c>
      <c r="F1273" s="19" t="b">
        <v>0</v>
      </c>
      <c r="G1273" s="19" t="b">
        <v>0</v>
      </c>
      <c r="H1273" s="19" t="b">
        <v>0</v>
      </c>
      <c r="I1273" s="19" t="b">
        <v>0</v>
      </c>
      <c r="J1273" s="19" t="b">
        <v>0</v>
      </c>
      <c r="K1273" s="19" t="b">
        <v>0</v>
      </c>
      <c r="L1273" s="19" t="b">
        <v>0</v>
      </c>
      <c r="M1273" s="20" t="b">
        <v>0</v>
      </c>
      <c r="N1273" s="19" t="s">
        <v>234</v>
      </c>
      <c r="O1273" s="19" t="s">
        <v>7438</v>
      </c>
      <c r="P1273" s="19" t="s">
        <v>855</v>
      </c>
      <c r="Q1273" s="19" t="s">
        <v>79</v>
      </c>
      <c r="R1273" s="19" t="s">
        <v>7439</v>
      </c>
      <c r="S1273" s="19" t="s">
        <v>7440</v>
      </c>
      <c r="AB1273" s="19" t="b">
        <v>0</v>
      </c>
      <c r="AI1273" s="21" t="b">
        <v>1</v>
      </c>
      <c r="AJ1273" s="21" t="b">
        <v>0</v>
      </c>
      <c r="AK1273" s="21" t="b">
        <v>1</v>
      </c>
      <c r="AL1273" s="21"/>
      <c r="AM1273" s="21" t="b">
        <v>1</v>
      </c>
      <c r="AN1273" s="21"/>
      <c r="AO1273" s="22"/>
      <c r="AP1273" s="21"/>
      <c r="AQ1273" s="21"/>
      <c r="AR1273" s="21"/>
      <c r="AS1273" s="21" t="b">
        <v>0</v>
      </c>
      <c r="AT1273" s="21"/>
      <c r="AU1273" s="22"/>
      <c r="AV1273" s="21" t="b">
        <v>1</v>
      </c>
      <c r="AW1273" s="21"/>
      <c r="AX1273" s="21"/>
      <c r="AY1273" s="21"/>
      <c r="AZ1273" s="21"/>
      <c r="BA1273" s="21" t="b">
        <v>1</v>
      </c>
      <c r="BB1273" s="23">
        <v>4355.0</v>
      </c>
      <c r="BC1273" s="26">
        <v>2.0</v>
      </c>
      <c r="BD1273" s="24">
        <v>3.1685822E7</v>
      </c>
      <c r="BE1273" s="19" t="s">
        <v>7441</v>
      </c>
      <c r="BF1273" s="25">
        <v>43776.0</v>
      </c>
      <c r="BG1273" s="19" t="s">
        <v>7442</v>
      </c>
      <c r="BH1273" s="19" t="s">
        <v>7443</v>
      </c>
      <c r="BI1273" s="19" t="s">
        <v>7444</v>
      </c>
      <c r="BJ1273" s="19" t="s">
        <v>127</v>
      </c>
    </row>
    <row r="1274" ht="16.5" customHeight="1">
      <c r="A1274" s="16" t="s">
        <v>7445</v>
      </c>
      <c r="B1274" s="17" t="s">
        <v>68</v>
      </c>
      <c r="C1274" s="18" t="s">
        <v>68</v>
      </c>
      <c r="D1274" s="18" t="s">
        <v>68</v>
      </c>
      <c r="E1274" s="19" t="b">
        <v>1</v>
      </c>
      <c r="F1274" s="19" t="b">
        <v>0</v>
      </c>
      <c r="G1274" s="19" t="b">
        <v>0</v>
      </c>
      <c r="H1274" s="19" t="b">
        <v>0</v>
      </c>
      <c r="I1274" s="19" t="b">
        <v>0</v>
      </c>
      <c r="J1274" s="19" t="b">
        <v>0</v>
      </c>
      <c r="K1274" s="19" t="b">
        <v>0</v>
      </c>
      <c r="L1274" s="19" t="b">
        <v>0</v>
      </c>
      <c r="M1274" s="20" t="b">
        <v>0</v>
      </c>
      <c r="O1274" s="30"/>
      <c r="Q1274" s="19" t="s">
        <v>79</v>
      </c>
      <c r="R1274" s="19" t="s">
        <v>7446</v>
      </c>
      <c r="S1274" s="19" t="s">
        <v>7447</v>
      </c>
      <c r="AB1274" s="19" t="b">
        <v>0</v>
      </c>
      <c r="AI1274" s="21" t="b">
        <v>1</v>
      </c>
      <c r="AJ1274" s="21" t="b">
        <v>0</v>
      </c>
      <c r="AK1274" s="21" t="b">
        <v>0</v>
      </c>
      <c r="AL1274" s="21"/>
      <c r="AM1274" s="21" t="b">
        <v>1</v>
      </c>
      <c r="AN1274" s="21"/>
      <c r="AO1274" s="21"/>
      <c r="AP1274" s="21"/>
      <c r="AQ1274" s="21"/>
      <c r="AR1274" s="21"/>
      <c r="AS1274" s="21" t="b">
        <v>0</v>
      </c>
      <c r="AT1274" s="21"/>
      <c r="AU1274" s="22"/>
      <c r="AV1274" s="21"/>
      <c r="AW1274" s="21"/>
      <c r="AX1274" s="21"/>
      <c r="AY1274" s="21"/>
      <c r="AZ1274" s="21"/>
      <c r="BA1274" s="21"/>
      <c r="BB1274" s="23">
        <v>4349.0</v>
      </c>
      <c r="BC1274" s="26">
        <v>3.0</v>
      </c>
      <c r="BD1274" s="24">
        <v>3.1775036E7</v>
      </c>
      <c r="BE1274" s="19" t="s">
        <v>7448</v>
      </c>
      <c r="BF1274" s="25">
        <v>43797.0</v>
      </c>
      <c r="BG1274" s="19" t="s">
        <v>7449</v>
      </c>
      <c r="BH1274" s="19" t="s">
        <v>7450</v>
      </c>
      <c r="BI1274" s="19" t="s">
        <v>7451</v>
      </c>
      <c r="BJ1274" s="19" t="s">
        <v>809</v>
      </c>
      <c r="BK1274" s="19" t="s">
        <v>7452</v>
      </c>
    </row>
    <row r="1275" ht="16.5" customHeight="1">
      <c r="A1275" s="16" t="s">
        <v>7453</v>
      </c>
      <c r="B1275" s="17" t="s">
        <v>68</v>
      </c>
      <c r="C1275" s="18" t="s">
        <v>68</v>
      </c>
      <c r="D1275" s="18" t="s">
        <v>68</v>
      </c>
      <c r="E1275" s="19" t="b">
        <v>1</v>
      </c>
      <c r="F1275" s="19" t="b">
        <v>0</v>
      </c>
      <c r="G1275" s="19" t="b">
        <v>0</v>
      </c>
      <c r="H1275" s="19" t="b">
        <v>0</v>
      </c>
      <c r="I1275" s="19" t="b">
        <v>0</v>
      </c>
      <c r="J1275" s="19" t="b">
        <v>0</v>
      </c>
      <c r="K1275" s="19" t="b">
        <v>0</v>
      </c>
      <c r="L1275" s="19" t="b">
        <v>0</v>
      </c>
      <c r="M1275" s="20" t="b">
        <v>0</v>
      </c>
      <c r="O1275" s="19" t="s">
        <v>7454</v>
      </c>
      <c r="P1275" s="19" t="s">
        <v>688</v>
      </c>
      <c r="Q1275" s="19" t="s">
        <v>79</v>
      </c>
      <c r="R1275" s="19" t="s">
        <v>7455</v>
      </c>
      <c r="S1275" s="19" t="s">
        <v>7456</v>
      </c>
      <c r="AB1275" s="19" t="b">
        <v>0</v>
      </c>
      <c r="AI1275" s="21" t="b">
        <v>1</v>
      </c>
      <c r="AJ1275" s="21" t="b">
        <v>0</v>
      </c>
      <c r="AK1275" s="21" t="b">
        <v>1</v>
      </c>
      <c r="AL1275" s="21"/>
      <c r="AM1275" s="21"/>
      <c r="AN1275" s="21"/>
      <c r="AO1275" s="21"/>
      <c r="AP1275" s="21"/>
      <c r="AQ1275" s="21"/>
      <c r="AR1275" s="21"/>
      <c r="AS1275" s="21" t="b">
        <v>0</v>
      </c>
      <c r="AT1275" s="21"/>
      <c r="AU1275" s="22"/>
      <c r="AV1275" s="21"/>
      <c r="AW1275" s="21"/>
      <c r="AX1275" s="21"/>
      <c r="AY1275" s="21"/>
      <c r="AZ1275" s="21"/>
      <c r="BA1275" s="21"/>
      <c r="BB1275" s="23">
        <v>4339.0</v>
      </c>
      <c r="BC1275" s="26">
        <v>1.0</v>
      </c>
      <c r="BD1275" s="24">
        <v>3.315191E7</v>
      </c>
      <c r="BE1275" s="19" t="s">
        <v>7457</v>
      </c>
      <c r="BF1275" s="25">
        <v>44141.0</v>
      </c>
      <c r="BG1275" s="19" t="s">
        <v>7458</v>
      </c>
      <c r="BH1275" s="19" t="s">
        <v>7459</v>
      </c>
      <c r="BI1275" s="19" t="s">
        <v>7460</v>
      </c>
      <c r="BJ1275" s="19" t="s">
        <v>3837</v>
      </c>
      <c r="BK1275" s="19" t="s">
        <v>7461</v>
      </c>
    </row>
    <row r="1276" ht="16.5" customHeight="1">
      <c r="A1276" s="16" t="s">
        <v>7462</v>
      </c>
      <c r="B1276" s="17" t="s">
        <v>68</v>
      </c>
      <c r="C1276" s="18" t="s">
        <v>68</v>
      </c>
      <c r="D1276" s="18" t="s">
        <v>68</v>
      </c>
      <c r="E1276" s="19" t="b">
        <v>1</v>
      </c>
      <c r="F1276" s="19" t="b">
        <v>0</v>
      </c>
      <c r="G1276" s="19" t="b">
        <v>0</v>
      </c>
      <c r="H1276" s="19" t="b">
        <v>0</v>
      </c>
      <c r="I1276" s="19" t="b">
        <v>0</v>
      </c>
      <c r="J1276" s="19" t="b">
        <v>0</v>
      </c>
      <c r="K1276" s="19" t="b">
        <v>0</v>
      </c>
      <c r="L1276" s="19" t="b">
        <v>0</v>
      </c>
      <c r="M1276" s="20" t="b">
        <v>0</v>
      </c>
      <c r="N1276" s="19" t="s">
        <v>234</v>
      </c>
      <c r="O1276" s="19" t="s">
        <v>5166</v>
      </c>
      <c r="P1276" s="19" t="s">
        <v>69</v>
      </c>
      <c r="Q1276" s="19" t="s">
        <v>79</v>
      </c>
      <c r="R1276" s="19" t="s">
        <v>2773</v>
      </c>
      <c r="AB1276" s="19" t="b">
        <v>0</v>
      </c>
      <c r="AI1276" s="21" t="b">
        <v>1</v>
      </c>
      <c r="AJ1276" s="21" t="b">
        <v>0</v>
      </c>
      <c r="AK1276" s="21" t="b">
        <v>1</v>
      </c>
      <c r="AL1276" s="21"/>
      <c r="AM1276" s="21" t="b">
        <v>1</v>
      </c>
      <c r="AN1276" s="21"/>
      <c r="AO1276" s="21"/>
      <c r="AP1276" s="21"/>
      <c r="AQ1276" s="21"/>
      <c r="AR1276" s="21"/>
      <c r="AS1276" s="21" t="b">
        <v>0</v>
      </c>
      <c r="AT1276" s="21"/>
      <c r="AU1276" s="22"/>
      <c r="AV1276" s="21"/>
      <c r="AW1276" s="21"/>
      <c r="AX1276" s="21"/>
      <c r="AY1276" s="21"/>
      <c r="AZ1276" s="21"/>
      <c r="BA1276" s="21" t="b">
        <v>1</v>
      </c>
      <c r="BB1276" s="23">
        <v>4332.0</v>
      </c>
      <c r="BC1276" s="26">
        <v>2.0</v>
      </c>
      <c r="BD1276" s="24">
        <v>3.2891189E7</v>
      </c>
      <c r="BE1276" s="19" t="s">
        <v>5167</v>
      </c>
      <c r="BF1276" s="25">
        <v>44081.0</v>
      </c>
      <c r="BG1276" s="19" t="s">
        <v>5168</v>
      </c>
      <c r="BH1276" s="19" t="s">
        <v>5169</v>
      </c>
      <c r="BI1276" s="19" t="s">
        <v>5170</v>
      </c>
      <c r="BJ1276" s="19" t="s">
        <v>607</v>
      </c>
      <c r="BK1276" s="19" t="s">
        <v>5171</v>
      </c>
    </row>
    <row r="1277" ht="16.5" customHeight="1">
      <c r="A1277" s="32" t="s">
        <v>7463</v>
      </c>
      <c r="B1277" s="28" t="s">
        <v>68</v>
      </c>
      <c r="C1277" s="17" t="s">
        <v>88</v>
      </c>
      <c r="D1277" s="17" t="s">
        <v>88</v>
      </c>
      <c r="E1277" s="19" t="b">
        <v>1</v>
      </c>
      <c r="F1277" s="29" t="b">
        <v>0</v>
      </c>
      <c r="G1277" t="b">
        <v>0</v>
      </c>
      <c r="H1277" s="19" t="b">
        <v>1</v>
      </c>
      <c r="I1277" t="b">
        <v>0</v>
      </c>
      <c r="J1277" s="19" t="b">
        <v>0</v>
      </c>
      <c r="K1277" s="19" t="b">
        <v>0</v>
      </c>
      <c r="L1277" s="19" t="b">
        <v>0</v>
      </c>
      <c r="M1277" s="26" t="b">
        <v>0</v>
      </c>
      <c r="O1277" s="30"/>
      <c r="P1277" s="19" t="s">
        <v>105</v>
      </c>
      <c r="Q1277" s="19"/>
      <c r="X1277" s="19"/>
      <c r="Y1277" s="19"/>
      <c r="Z1277" s="19"/>
      <c r="AA1277" s="19"/>
      <c r="AB1277" s="19" t="b">
        <v>0</v>
      </c>
      <c r="AC1277" s="19"/>
      <c r="AD1277" s="19"/>
      <c r="AE1277" s="19"/>
      <c r="AF1277" s="19"/>
      <c r="AG1277" s="19"/>
      <c r="AH1277" s="19"/>
      <c r="AI1277" s="21" t="b">
        <v>0</v>
      </c>
      <c r="AJ1277" s="21" t="b">
        <v>0</v>
      </c>
      <c r="AK1277" s="21" t="b">
        <v>0</v>
      </c>
      <c r="AL1277" s="21"/>
      <c r="AM1277" s="21"/>
      <c r="AN1277" s="21"/>
      <c r="AO1277" s="21"/>
      <c r="AP1277" s="21"/>
      <c r="AQ1277" s="21"/>
      <c r="AR1277" s="21"/>
      <c r="AS1277" s="21" t="b">
        <v>1</v>
      </c>
      <c r="AT1277" s="21"/>
      <c r="AU1277" s="22"/>
      <c r="AV1277" s="21"/>
      <c r="AW1277" s="21"/>
      <c r="AX1277" s="21"/>
      <c r="AY1277" s="21"/>
      <c r="AZ1277" s="21"/>
      <c r="BA1277" s="21"/>
      <c r="BB1277" s="23">
        <v>4328.0</v>
      </c>
      <c r="BC1277" s="20"/>
      <c r="BD1277" s="24"/>
      <c r="BE1277" s="32"/>
      <c r="BF1277" s="33"/>
      <c r="BG1277" s="19" t="s">
        <v>7464</v>
      </c>
      <c r="BH1277" s="19" t="s">
        <v>7465</v>
      </c>
      <c r="BI1277" s="19"/>
      <c r="BK1277" s="19"/>
    </row>
    <row r="1278" ht="16.5" customHeight="1">
      <c r="A1278" s="16" t="s">
        <v>7466</v>
      </c>
      <c r="B1278" s="17" t="s">
        <v>68</v>
      </c>
      <c r="C1278" s="18" t="s">
        <v>68</v>
      </c>
      <c r="D1278" s="18" t="s">
        <v>68</v>
      </c>
      <c r="E1278" s="19" t="b">
        <v>1</v>
      </c>
      <c r="F1278" s="19" t="b">
        <v>0</v>
      </c>
      <c r="G1278" s="19" t="b">
        <v>0</v>
      </c>
      <c r="H1278" s="19" t="b">
        <v>0</v>
      </c>
      <c r="I1278" s="19" t="b">
        <v>0</v>
      </c>
      <c r="J1278" s="19" t="b">
        <v>0</v>
      </c>
      <c r="K1278" s="19" t="b">
        <v>0</v>
      </c>
      <c r="L1278" s="19" t="b">
        <v>0</v>
      </c>
      <c r="M1278" s="20" t="b">
        <v>0</v>
      </c>
      <c r="O1278" s="19" t="s">
        <v>7467</v>
      </c>
      <c r="P1278" s="19" t="s">
        <v>105</v>
      </c>
      <c r="Q1278" s="19" t="s">
        <v>303</v>
      </c>
      <c r="AB1278" s="19" t="b">
        <v>0</v>
      </c>
      <c r="AI1278" s="21" t="b">
        <v>1</v>
      </c>
      <c r="AJ1278" s="21" t="b">
        <v>0</v>
      </c>
      <c r="AK1278" s="21" t="b">
        <v>0</v>
      </c>
      <c r="AL1278" s="21"/>
      <c r="AM1278" s="21" t="b">
        <v>1</v>
      </c>
      <c r="AN1278" s="21"/>
      <c r="AO1278" s="21"/>
      <c r="AP1278" s="21"/>
      <c r="AQ1278" s="21"/>
      <c r="AR1278" s="21"/>
      <c r="AS1278" s="21" t="b">
        <v>0</v>
      </c>
      <c r="AT1278" s="21"/>
      <c r="AU1278" s="22"/>
      <c r="AV1278" s="21"/>
      <c r="AW1278" s="21"/>
      <c r="AX1278" s="21"/>
      <c r="AY1278" s="21"/>
      <c r="AZ1278" s="21"/>
      <c r="BA1278" s="21"/>
      <c r="BB1278" s="23">
        <v>4325.0</v>
      </c>
      <c r="BC1278" s="26">
        <v>3.0</v>
      </c>
      <c r="BD1278" s="24">
        <v>3.0271673E7</v>
      </c>
      <c r="BE1278" s="19" t="s">
        <v>7468</v>
      </c>
      <c r="BF1278" s="25">
        <v>43376.0</v>
      </c>
      <c r="BG1278" s="19" t="s">
        <v>7469</v>
      </c>
      <c r="BH1278" s="19" t="s">
        <v>7470</v>
      </c>
      <c r="BI1278" s="19" t="s">
        <v>7471</v>
      </c>
      <c r="BJ1278" s="19" t="s">
        <v>7472</v>
      </c>
    </row>
    <row r="1279" ht="16.5" customHeight="1">
      <c r="A1279" s="16" t="s">
        <v>7473</v>
      </c>
      <c r="B1279" s="17" t="s">
        <v>68</v>
      </c>
      <c r="C1279" s="18" t="s">
        <v>68</v>
      </c>
      <c r="D1279" s="18" t="s">
        <v>68</v>
      </c>
      <c r="E1279" s="19" t="b">
        <v>1</v>
      </c>
      <c r="F1279" s="19" t="b">
        <v>0</v>
      </c>
      <c r="G1279" s="19" t="b">
        <v>0</v>
      </c>
      <c r="H1279" s="19" t="b">
        <v>0</v>
      </c>
      <c r="I1279" s="19" t="b">
        <v>0</v>
      </c>
      <c r="J1279" s="19" t="b">
        <v>0</v>
      </c>
      <c r="K1279" s="19" t="b">
        <v>0</v>
      </c>
      <c r="L1279" s="19" t="b">
        <v>0</v>
      </c>
      <c r="M1279" s="20" t="b">
        <v>0</v>
      </c>
      <c r="P1279" s="19" t="s">
        <v>7217</v>
      </c>
      <c r="Q1279" s="19" t="s">
        <v>492</v>
      </c>
      <c r="R1279" s="19" t="s">
        <v>7474</v>
      </c>
      <c r="S1279" s="19" t="s">
        <v>7475</v>
      </c>
      <c r="AB1279" s="19" t="b">
        <v>0</v>
      </c>
      <c r="AI1279" s="21" t="b">
        <v>1</v>
      </c>
      <c r="AJ1279" s="21" t="b">
        <v>0</v>
      </c>
      <c r="AK1279" s="21" t="b">
        <v>0</v>
      </c>
      <c r="AL1279" s="21"/>
      <c r="AM1279" s="21" t="b">
        <v>1</v>
      </c>
      <c r="AN1279" s="21"/>
      <c r="AO1279" s="21"/>
      <c r="AP1279" s="21"/>
      <c r="AQ1279" s="21"/>
      <c r="AR1279" s="21"/>
      <c r="AS1279" s="21" t="b">
        <v>0</v>
      </c>
      <c r="AT1279" s="21"/>
      <c r="AU1279" s="22"/>
      <c r="AV1279" s="21"/>
      <c r="AW1279" s="21"/>
      <c r="AX1279" s="21"/>
      <c r="AY1279" s="21"/>
      <c r="AZ1279" s="21"/>
      <c r="BA1279" s="21"/>
      <c r="BB1279" s="23">
        <v>4322.0</v>
      </c>
      <c r="BC1279" s="26">
        <v>2.0</v>
      </c>
      <c r="BD1279" s="24">
        <v>3.117832E7</v>
      </c>
      <c r="BE1279" s="19" t="s">
        <v>7476</v>
      </c>
      <c r="BF1279" s="25">
        <v>43627.0</v>
      </c>
      <c r="BG1279" s="19" t="s">
        <v>7477</v>
      </c>
      <c r="BH1279" s="19" t="s">
        <v>7478</v>
      </c>
      <c r="BI1279" s="19" t="s">
        <v>7479</v>
      </c>
      <c r="BJ1279" s="19" t="s">
        <v>4358</v>
      </c>
      <c r="BK1279" s="19" t="s">
        <v>7480</v>
      </c>
    </row>
    <row r="1280" ht="16.5" customHeight="1">
      <c r="A1280" s="16" t="s">
        <v>7481</v>
      </c>
      <c r="B1280" s="17" t="s">
        <v>68</v>
      </c>
      <c r="C1280" s="18" t="s">
        <v>68</v>
      </c>
      <c r="D1280" s="18" t="s">
        <v>68</v>
      </c>
      <c r="E1280" s="19" t="b">
        <v>1</v>
      </c>
      <c r="F1280" s="19" t="b">
        <v>0</v>
      </c>
      <c r="G1280" s="19" t="b">
        <v>0</v>
      </c>
      <c r="H1280" s="19" t="b">
        <v>0</v>
      </c>
      <c r="I1280" s="19" t="b">
        <v>0</v>
      </c>
      <c r="J1280" s="19" t="b">
        <v>0</v>
      </c>
      <c r="K1280" s="19" t="b">
        <v>0</v>
      </c>
      <c r="L1280" s="19" t="b">
        <v>0</v>
      </c>
      <c r="M1280" s="20" t="b">
        <v>0</v>
      </c>
      <c r="O1280" s="19" t="s">
        <v>7482</v>
      </c>
      <c r="P1280" s="19" t="s">
        <v>1137</v>
      </c>
      <c r="Q1280" s="19" t="s">
        <v>79</v>
      </c>
      <c r="R1280" s="19" t="s">
        <v>7483</v>
      </c>
      <c r="S1280" s="19" t="s">
        <v>2229</v>
      </c>
      <c r="V1280" s="19" t="s">
        <v>426</v>
      </c>
      <c r="W1280" s="19"/>
      <c r="AB1280" s="19" t="b">
        <v>0</v>
      </c>
      <c r="AI1280" s="21" t="b">
        <v>1</v>
      </c>
      <c r="AJ1280" s="21" t="b">
        <v>0</v>
      </c>
      <c r="AK1280" s="21" t="b">
        <v>1</v>
      </c>
      <c r="AL1280" s="21"/>
      <c r="AM1280" s="21" t="b">
        <v>1</v>
      </c>
      <c r="AN1280" s="21"/>
      <c r="AO1280" s="21"/>
      <c r="AP1280" s="21"/>
      <c r="AQ1280" s="21"/>
      <c r="AR1280" s="21"/>
      <c r="AS1280" s="21" t="b">
        <v>0</v>
      </c>
      <c r="AT1280" s="21"/>
      <c r="AU1280" s="22"/>
      <c r="AV1280" s="21"/>
      <c r="AW1280" s="21" t="b">
        <v>1</v>
      </c>
      <c r="AX1280" s="21"/>
      <c r="AY1280" s="21"/>
      <c r="AZ1280" s="21"/>
      <c r="BA1280" s="21"/>
      <c r="BB1280" s="23">
        <v>4293.0</v>
      </c>
      <c r="BC1280" s="26">
        <v>2.0</v>
      </c>
      <c r="BD1280" s="40" t="s">
        <v>7484</v>
      </c>
      <c r="BE1280" s="19" t="s">
        <v>7485</v>
      </c>
      <c r="BF1280" s="41" t="s">
        <v>7486</v>
      </c>
      <c r="BG1280" s="19" t="s">
        <v>7487</v>
      </c>
      <c r="BH1280" s="19" t="s">
        <v>7488</v>
      </c>
      <c r="BI1280" s="19" t="s">
        <v>7489</v>
      </c>
      <c r="BJ1280" s="19" t="s">
        <v>201</v>
      </c>
      <c r="BK1280" s="19" t="s">
        <v>7490</v>
      </c>
    </row>
    <row r="1281" ht="16.5" customHeight="1">
      <c r="A1281" s="16" t="s">
        <v>7491</v>
      </c>
      <c r="B1281" s="17" t="s">
        <v>68</v>
      </c>
      <c r="C1281" s="18" t="s">
        <v>68</v>
      </c>
      <c r="D1281" s="18" t="s">
        <v>68</v>
      </c>
      <c r="E1281" s="19" t="b">
        <v>1</v>
      </c>
      <c r="F1281" s="19" t="b">
        <v>0</v>
      </c>
      <c r="G1281" s="19" t="b">
        <v>0</v>
      </c>
      <c r="H1281" s="19" t="b">
        <v>0</v>
      </c>
      <c r="I1281" s="19" t="b">
        <v>0</v>
      </c>
      <c r="J1281" s="19" t="b">
        <v>0</v>
      </c>
      <c r="K1281" s="19" t="b">
        <v>0</v>
      </c>
      <c r="L1281" s="19" t="b">
        <v>0</v>
      </c>
      <c r="M1281" s="20" t="b">
        <v>0</v>
      </c>
      <c r="O1281" s="19" t="s">
        <v>7492</v>
      </c>
      <c r="P1281" s="19" t="s">
        <v>105</v>
      </c>
      <c r="Q1281" s="19" t="s">
        <v>70</v>
      </c>
      <c r="R1281" s="19" t="s">
        <v>7493</v>
      </c>
      <c r="S1281" s="19" t="s">
        <v>7494</v>
      </c>
      <c r="AB1281" s="19" t="b">
        <v>0</v>
      </c>
      <c r="AI1281" s="21" t="b">
        <v>1</v>
      </c>
      <c r="AJ1281" s="21" t="b">
        <v>0</v>
      </c>
      <c r="AK1281" s="21" t="b">
        <v>1</v>
      </c>
      <c r="AL1281" s="21"/>
      <c r="AM1281" s="21" t="b">
        <v>1</v>
      </c>
      <c r="AN1281" s="21"/>
      <c r="AO1281" s="22"/>
      <c r="AP1281" s="21"/>
      <c r="AQ1281" s="21"/>
      <c r="AR1281" s="21"/>
      <c r="AS1281" s="21" t="b">
        <v>0</v>
      </c>
      <c r="AT1281" s="21"/>
      <c r="AU1281" s="22"/>
      <c r="AV1281" s="21"/>
      <c r="AW1281" s="21"/>
      <c r="AX1281" s="21"/>
      <c r="AY1281" s="21"/>
      <c r="AZ1281" s="21"/>
      <c r="BA1281" s="21" t="b">
        <v>1</v>
      </c>
      <c r="BB1281" s="23">
        <v>4253.0</v>
      </c>
      <c r="BC1281" s="26">
        <v>3.0</v>
      </c>
      <c r="BD1281" s="24">
        <v>3.3542466E7</v>
      </c>
      <c r="BE1281" s="19" t="s">
        <v>7495</v>
      </c>
      <c r="BF1281" s="25">
        <v>44233.0</v>
      </c>
      <c r="BG1281" s="19" t="s">
        <v>7496</v>
      </c>
      <c r="BH1281" s="19" t="s">
        <v>7497</v>
      </c>
      <c r="BI1281" s="19" t="s">
        <v>7498</v>
      </c>
      <c r="BJ1281" s="19" t="s">
        <v>7499</v>
      </c>
    </row>
    <row r="1282" ht="16.5" customHeight="1">
      <c r="A1282" s="27" t="s">
        <v>7500</v>
      </c>
      <c r="B1282" s="28" t="s">
        <v>68</v>
      </c>
      <c r="C1282" s="17" t="s">
        <v>88</v>
      </c>
      <c r="D1282" s="17" t="s">
        <v>88</v>
      </c>
      <c r="E1282" s="29" t="b">
        <v>1</v>
      </c>
      <c r="F1282" s="29" t="b">
        <v>0</v>
      </c>
      <c r="G1282" t="b">
        <v>0</v>
      </c>
      <c r="H1282" s="29" t="b">
        <v>0</v>
      </c>
      <c r="I1282" t="b">
        <v>0</v>
      </c>
      <c r="J1282" s="19" t="b">
        <v>0</v>
      </c>
      <c r="K1282" s="19" t="b">
        <v>0</v>
      </c>
      <c r="L1282" s="19" t="b">
        <v>0</v>
      </c>
      <c r="M1282" s="26" t="b">
        <v>0</v>
      </c>
      <c r="O1282" s="30"/>
      <c r="Q1282" s="19"/>
      <c r="X1282" s="19"/>
      <c r="Y1282" s="19"/>
      <c r="Z1282" s="19"/>
      <c r="AA1282" s="19"/>
      <c r="AB1282" s="19" t="b">
        <v>0</v>
      </c>
      <c r="AC1282" s="19"/>
      <c r="AD1282" s="19"/>
      <c r="AE1282" s="19"/>
      <c r="AF1282" s="19"/>
      <c r="AG1282" s="19"/>
      <c r="AH1282" s="19"/>
      <c r="AI1282" s="21" t="b">
        <v>0</v>
      </c>
      <c r="AJ1282" s="21" t="b">
        <v>0</v>
      </c>
      <c r="AK1282" s="21" t="b">
        <v>0</v>
      </c>
      <c r="AL1282" s="21"/>
      <c r="AM1282" s="21"/>
      <c r="AN1282" s="21"/>
      <c r="AO1282" s="21"/>
      <c r="AP1282" s="21"/>
      <c r="AQ1282" s="21"/>
      <c r="AR1282" s="21"/>
      <c r="AS1282" s="21" t="b">
        <v>1</v>
      </c>
      <c r="AT1282" s="21"/>
      <c r="AU1282" s="22"/>
      <c r="AV1282" s="21"/>
      <c r="AW1282" s="21"/>
      <c r="AX1282" s="21"/>
      <c r="AY1282" s="21"/>
      <c r="AZ1282" s="21"/>
      <c r="BA1282" s="21"/>
      <c r="BB1282" s="31">
        <v>4247.0</v>
      </c>
      <c r="BC1282" s="20"/>
      <c r="BD1282" s="24"/>
      <c r="BE1282" s="32" t="s">
        <v>7501</v>
      </c>
      <c r="BF1282" s="33">
        <v>44478.0</v>
      </c>
      <c r="BG1282" s="19" t="s">
        <v>7502</v>
      </c>
      <c r="BH1282" s="19"/>
      <c r="BI1282" s="19" t="s">
        <v>7503</v>
      </c>
      <c r="BJ1282" s="19" t="s">
        <v>7504</v>
      </c>
      <c r="BK1282" s="19"/>
    </row>
    <row r="1283" ht="16.5" customHeight="1">
      <c r="A1283" s="16" t="s">
        <v>7505</v>
      </c>
      <c r="B1283" s="17" t="s">
        <v>68</v>
      </c>
      <c r="C1283" s="18" t="s">
        <v>68</v>
      </c>
      <c r="D1283" s="18" t="s">
        <v>68</v>
      </c>
      <c r="E1283" s="19" t="b">
        <v>1</v>
      </c>
      <c r="F1283" s="19" t="b">
        <v>0</v>
      </c>
      <c r="G1283" s="19" t="b">
        <v>0</v>
      </c>
      <c r="H1283" s="19" t="b">
        <v>0</v>
      </c>
      <c r="I1283" s="19" t="b">
        <v>0</v>
      </c>
      <c r="J1283" s="19" t="b">
        <v>0</v>
      </c>
      <c r="K1283" s="19" t="b">
        <v>0</v>
      </c>
      <c r="L1283" s="19" t="b">
        <v>0</v>
      </c>
      <c r="M1283" s="20" t="b">
        <v>0</v>
      </c>
      <c r="O1283" s="19" t="s">
        <v>7506</v>
      </c>
      <c r="P1283" s="19" t="s">
        <v>688</v>
      </c>
      <c r="Q1283" s="19" t="s">
        <v>79</v>
      </c>
      <c r="R1283" s="19" t="s">
        <v>7507</v>
      </c>
      <c r="S1283" s="19" t="s">
        <v>6145</v>
      </c>
      <c r="AB1283" s="19" t="b">
        <v>0</v>
      </c>
      <c r="AI1283" s="21" t="b">
        <v>1</v>
      </c>
      <c r="AJ1283" s="21" t="b">
        <v>0</v>
      </c>
      <c r="AK1283" s="21" t="b">
        <v>0</v>
      </c>
      <c r="AL1283" s="21"/>
      <c r="AM1283" s="21" t="b">
        <v>1</v>
      </c>
      <c r="AN1283" s="21"/>
      <c r="AO1283" s="21"/>
      <c r="AP1283" s="21"/>
      <c r="AQ1283" s="21"/>
      <c r="AR1283" s="21"/>
      <c r="AS1283" s="21" t="b">
        <v>0</v>
      </c>
      <c r="AT1283" s="21"/>
      <c r="AU1283" s="22"/>
      <c r="AV1283" s="21"/>
      <c r="AW1283" s="21"/>
      <c r="AX1283" s="21"/>
      <c r="AY1283" s="21"/>
      <c r="AZ1283" s="21"/>
      <c r="BA1283" s="21"/>
      <c r="BB1283" s="23">
        <v>4245.0</v>
      </c>
      <c r="BC1283" s="26">
        <v>2.0</v>
      </c>
      <c r="BD1283" s="24">
        <v>3.03592E7</v>
      </c>
      <c r="BE1283" s="19" t="s">
        <v>7508</v>
      </c>
      <c r="BF1283" s="25">
        <v>43399.0</v>
      </c>
      <c r="BG1283" s="19" t="s">
        <v>7509</v>
      </c>
      <c r="BH1283" s="19" t="s">
        <v>7510</v>
      </c>
      <c r="BI1283" s="19" t="s">
        <v>7511</v>
      </c>
      <c r="BJ1283" s="19" t="s">
        <v>3489</v>
      </c>
      <c r="BK1283" s="19" t="s">
        <v>7512</v>
      </c>
    </row>
    <row r="1284" ht="16.5" customHeight="1">
      <c r="A1284" s="16" t="s">
        <v>7513</v>
      </c>
      <c r="B1284" s="17" t="s">
        <v>68</v>
      </c>
      <c r="C1284" s="18" t="s">
        <v>68</v>
      </c>
      <c r="D1284" s="18" t="s">
        <v>68</v>
      </c>
      <c r="E1284" s="19" t="b">
        <v>1</v>
      </c>
      <c r="F1284" s="19" t="b">
        <v>0</v>
      </c>
      <c r="G1284" s="19" t="b">
        <v>0</v>
      </c>
      <c r="H1284" s="19" t="b">
        <v>0</v>
      </c>
      <c r="I1284" s="19" t="b">
        <v>0</v>
      </c>
      <c r="J1284" s="19" t="b">
        <v>0</v>
      </c>
      <c r="K1284" s="19" t="b">
        <v>0</v>
      </c>
      <c r="L1284" s="19" t="b">
        <v>0</v>
      </c>
      <c r="M1284" s="20" t="b">
        <v>0</v>
      </c>
      <c r="O1284" s="19" t="s">
        <v>7506</v>
      </c>
      <c r="P1284" s="19" t="s">
        <v>688</v>
      </c>
      <c r="Q1284" s="19" t="s">
        <v>79</v>
      </c>
      <c r="R1284" s="19" t="s">
        <v>7507</v>
      </c>
      <c r="S1284" s="19" t="s">
        <v>6145</v>
      </c>
      <c r="AB1284" s="19" t="b">
        <v>0</v>
      </c>
      <c r="AI1284" s="21" t="b">
        <v>1</v>
      </c>
      <c r="AJ1284" s="21" t="b">
        <v>0</v>
      </c>
      <c r="AK1284" s="21" t="b">
        <v>0</v>
      </c>
      <c r="AL1284" s="21"/>
      <c r="AM1284" s="21" t="b">
        <v>1</v>
      </c>
      <c r="AN1284" s="21"/>
      <c r="AO1284" s="21"/>
      <c r="AP1284" s="21"/>
      <c r="AQ1284" s="21"/>
      <c r="AR1284" s="21"/>
      <c r="AS1284" s="21" t="b">
        <v>0</v>
      </c>
      <c r="AT1284" s="21"/>
      <c r="AU1284" s="22"/>
      <c r="AV1284" s="21"/>
      <c r="AW1284" s="21"/>
      <c r="AX1284" s="21"/>
      <c r="AY1284" s="21"/>
      <c r="AZ1284" s="21"/>
      <c r="BA1284" s="21"/>
      <c r="BB1284" s="23">
        <v>4245.0</v>
      </c>
      <c r="BC1284" s="26">
        <v>2.0</v>
      </c>
      <c r="BD1284" s="24">
        <v>3.03592E7</v>
      </c>
      <c r="BE1284" s="19" t="s">
        <v>7508</v>
      </c>
      <c r="BF1284" s="25">
        <v>43399.0</v>
      </c>
      <c r="BG1284" s="19" t="s">
        <v>7509</v>
      </c>
      <c r="BH1284" s="19" t="s">
        <v>7510</v>
      </c>
      <c r="BI1284" s="19" t="s">
        <v>7511</v>
      </c>
      <c r="BJ1284" s="19" t="s">
        <v>3489</v>
      </c>
      <c r="BK1284" s="19" t="s">
        <v>7512</v>
      </c>
    </row>
    <row r="1285" ht="16.5" customHeight="1">
      <c r="A1285" s="16" t="s">
        <v>7514</v>
      </c>
      <c r="B1285" s="17" t="s">
        <v>68</v>
      </c>
      <c r="C1285" s="18" t="s">
        <v>68</v>
      </c>
      <c r="D1285" s="18" t="s">
        <v>68</v>
      </c>
      <c r="E1285" s="19" t="b">
        <v>1</v>
      </c>
      <c r="F1285" s="19" t="b">
        <v>0</v>
      </c>
      <c r="G1285" s="19" t="b">
        <v>0</v>
      </c>
      <c r="H1285" s="19" t="b">
        <v>0</v>
      </c>
      <c r="I1285" s="19" t="b">
        <v>1</v>
      </c>
      <c r="J1285" s="19" t="b">
        <v>0</v>
      </c>
      <c r="K1285" s="19" t="b">
        <v>0</v>
      </c>
      <c r="L1285" s="19" t="b">
        <v>0</v>
      </c>
      <c r="M1285" s="20" t="b">
        <v>0</v>
      </c>
      <c r="N1285" s="19" t="s">
        <v>234</v>
      </c>
      <c r="O1285" s="19" t="s">
        <v>346</v>
      </c>
      <c r="P1285" s="19" t="s">
        <v>1137</v>
      </c>
      <c r="Q1285" s="19" t="s">
        <v>79</v>
      </c>
      <c r="R1285" s="19" t="s">
        <v>7515</v>
      </c>
      <c r="AB1285" s="19" t="b">
        <v>0</v>
      </c>
      <c r="AI1285" s="21" t="b">
        <v>1</v>
      </c>
      <c r="AJ1285" s="21" t="b">
        <v>0</v>
      </c>
      <c r="AK1285" s="21" t="b">
        <v>1</v>
      </c>
      <c r="AL1285" s="21"/>
      <c r="AM1285" s="21"/>
      <c r="AN1285" s="21"/>
      <c r="AO1285" s="21"/>
      <c r="AP1285" s="21"/>
      <c r="AQ1285" s="21"/>
      <c r="AR1285" s="21"/>
      <c r="AS1285" s="21" t="b">
        <v>0</v>
      </c>
      <c r="AT1285" s="21"/>
      <c r="AU1285" s="22"/>
      <c r="AV1285" s="21"/>
      <c r="AW1285" s="21"/>
      <c r="AX1285" s="21"/>
      <c r="AY1285" s="21"/>
      <c r="AZ1285" s="21"/>
      <c r="BA1285" s="21"/>
      <c r="BB1285" s="23">
        <v>4230.0</v>
      </c>
      <c r="BC1285" s="26">
        <v>1.0</v>
      </c>
      <c r="BD1285" s="24">
        <v>3.0613266E7</v>
      </c>
      <c r="BE1285" s="19" t="s">
        <v>7516</v>
      </c>
      <c r="BF1285" s="25">
        <v>43473.0</v>
      </c>
      <c r="BG1285" s="19" t="s">
        <v>7517</v>
      </c>
      <c r="BH1285" s="19" t="s">
        <v>7518</v>
      </c>
      <c r="BI1285" s="19" t="s">
        <v>7519</v>
      </c>
      <c r="BJ1285" s="19" t="s">
        <v>1770</v>
      </c>
      <c r="BK1285" s="19" t="s">
        <v>7520</v>
      </c>
    </row>
    <row r="1286" ht="16.5" customHeight="1">
      <c r="A1286" s="32" t="s">
        <v>7521</v>
      </c>
      <c r="B1286" s="28" t="s">
        <v>68</v>
      </c>
      <c r="C1286" s="17" t="s">
        <v>88</v>
      </c>
      <c r="D1286" s="17" t="s">
        <v>88</v>
      </c>
      <c r="E1286" s="19" t="b">
        <v>1</v>
      </c>
      <c r="F1286" s="29" t="b">
        <v>0</v>
      </c>
      <c r="G1286" t="b">
        <v>0</v>
      </c>
      <c r="H1286" s="19" t="b">
        <v>1</v>
      </c>
      <c r="I1286" t="b">
        <v>0</v>
      </c>
      <c r="J1286" s="19" t="b">
        <v>0</v>
      </c>
      <c r="K1286" s="19" t="b">
        <v>0</v>
      </c>
      <c r="L1286" s="19" t="b">
        <v>0</v>
      </c>
      <c r="M1286" s="26" t="b">
        <v>0</v>
      </c>
      <c r="O1286" s="30"/>
      <c r="P1286" s="19" t="s">
        <v>105</v>
      </c>
      <c r="Q1286" s="19"/>
      <c r="X1286" s="19"/>
      <c r="Y1286" s="19"/>
      <c r="Z1286" s="19"/>
      <c r="AA1286" s="19"/>
      <c r="AB1286" s="19" t="b">
        <v>0</v>
      </c>
      <c r="AC1286" s="19"/>
      <c r="AD1286" s="19"/>
      <c r="AE1286" s="19"/>
      <c r="AF1286" s="19"/>
      <c r="AG1286" s="19"/>
      <c r="AH1286" s="19"/>
      <c r="AI1286" s="21" t="b">
        <v>0</v>
      </c>
      <c r="AJ1286" s="21" t="b">
        <v>0</v>
      </c>
      <c r="AK1286" s="21" t="b">
        <v>0</v>
      </c>
      <c r="AL1286" s="21"/>
      <c r="AM1286" s="21"/>
      <c r="AN1286" s="21"/>
      <c r="AO1286" s="21"/>
      <c r="AP1286" s="21"/>
      <c r="AQ1286" s="21"/>
      <c r="AR1286" s="21"/>
      <c r="AS1286" s="21" t="b">
        <v>1</v>
      </c>
      <c r="AT1286" s="21"/>
      <c r="AU1286" s="22"/>
      <c r="AV1286" s="21"/>
      <c r="AW1286" s="21"/>
      <c r="AX1286" s="21"/>
      <c r="AY1286" s="21"/>
      <c r="AZ1286" s="21"/>
      <c r="BA1286" s="21"/>
      <c r="BB1286" s="23">
        <v>4230.0</v>
      </c>
      <c r="BC1286" s="20"/>
      <c r="BD1286" s="24"/>
      <c r="BE1286" s="32"/>
      <c r="BF1286" s="33"/>
      <c r="BG1286" s="19" t="s">
        <v>7522</v>
      </c>
      <c r="BH1286" s="19" t="s">
        <v>7523</v>
      </c>
      <c r="BI1286" s="19"/>
      <c r="BK1286" s="19"/>
    </row>
    <row r="1287" ht="16.5" customHeight="1">
      <c r="A1287" s="16" t="s">
        <v>7524</v>
      </c>
      <c r="B1287" s="17" t="s">
        <v>68</v>
      </c>
      <c r="C1287" s="18" t="s">
        <v>68</v>
      </c>
      <c r="D1287" s="18" t="s">
        <v>68</v>
      </c>
      <c r="E1287" s="19" t="b">
        <v>1</v>
      </c>
      <c r="F1287" s="19" t="b">
        <v>0</v>
      </c>
      <c r="G1287" s="19" t="b">
        <v>0</v>
      </c>
      <c r="H1287" s="19" t="b">
        <v>0</v>
      </c>
      <c r="I1287" s="19" t="b">
        <v>0</v>
      </c>
      <c r="J1287" s="19" t="b">
        <v>0</v>
      </c>
      <c r="K1287" s="19" t="b">
        <v>0</v>
      </c>
      <c r="L1287" s="19" t="b">
        <v>0</v>
      </c>
      <c r="M1287" s="20" t="b">
        <v>0</v>
      </c>
      <c r="N1287" s="19" t="s">
        <v>234</v>
      </c>
      <c r="O1287" s="19" t="s">
        <v>7525</v>
      </c>
      <c r="P1287" s="19" t="s">
        <v>855</v>
      </c>
      <c r="Q1287" s="19" t="s">
        <v>79</v>
      </c>
      <c r="R1287" s="19" t="s">
        <v>7526</v>
      </c>
      <c r="AB1287" s="19" t="b">
        <v>0</v>
      </c>
      <c r="AI1287" s="21" t="b">
        <v>1</v>
      </c>
      <c r="AJ1287" s="21" t="b">
        <v>0</v>
      </c>
      <c r="AK1287" s="21" t="b">
        <v>1</v>
      </c>
      <c r="AL1287" s="21"/>
      <c r="AM1287" s="21" t="b">
        <v>1</v>
      </c>
      <c r="AN1287" s="21"/>
      <c r="AO1287" s="22"/>
      <c r="AP1287" s="21"/>
      <c r="AQ1287" s="21"/>
      <c r="AR1287" s="21"/>
      <c r="AS1287" s="21" t="b">
        <v>0</v>
      </c>
      <c r="AT1287" s="21"/>
      <c r="AU1287" s="22"/>
      <c r="AV1287" s="21" t="b">
        <v>1</v>
      </c>
      <c r="AW1287" s="21"/>
      <c r="AX1287" s="21"/>
      <c r="AY1287" s="21"/>
      <c r="AZ1287" s="21"/>
      <c r="BA1287" s="21" t="b">
        <v>1</v>
      </c>
      <c r="BB1287" s="23">
        <v>4212.0</v>
      </c>
      <c r="BC1287" s="26">
        <v>2.0</v>
      </c>
      <c r="BD1287" s="24">
        <v>3.1251913E7</v>
      </c>
      <c r="BE1287" s="19" t="s">
        <v>7527</v>
      </c>
      <c r="BF1287" s="25">
        <v>43646.0</v>
      </c>
      <c r="BG1287" s="19" t="s">
        <v>7528</v>
      </c>
      <c r="BH1287" s="19" t="s">
        <v>7529</v>
      </c>
      <c r="BI1287" s="19" t="s">
        <v>7530</v>
      </c>
      <c r="BJ1287" s="19" t="s">
        <v>141</v>
      </c>
      <c r="BK1287" s="19" t="s">
        <v>7531</v>
      </c>
    </row>
    <row r="1288" ht="16.5" customHeight="1">
      <c r="A1288" s="30" t="s">
        <v>7532</v>
      </c>
      <c r="B1288" s="28" t="s">
        <v>68</v>
      </c>
      <c r="C1288" s="17" t="s">
        <v>68</v>
      </c>
      <c r="D1288" s="17" t="s">
        <v>68</v>
      </c>
      <c r="E1288" s="29" t="b">
        <v>1</v>
      </c>
      <c r="F1288" s="29" t="b">
        <v>0</v>
      </c>
      <c r="G1288" t="b">
        <v>0</v>
      </c>
      <c r="H1288" s="29" t="b">
        <v>0</v>
      </c>
      <c r="I1288" t="b">
        <v>0</v>
      </c>
      <c r="J1288" s="19" t="b">
        <v>0</v>
      </c>
      <c r="K1288" s="19" t="b">
        <v>0</v>
      </c>
      <c r="L1288" s="19" t="b">
        <v>0</v>
      </c>
      <c r="M1288" s="26" t="b">
        <v>0</v>
      </c>
      <c r="O1288" s="30"/>
      <c r="Q1288" s="19" t="s">
        <v>70</v>
      </c>
      <c r="X1288" s="19"/>
      <c r="Y1288" s="19"/>
      <c r="Z1288" s="19"/>
      <c r="AA1288" s="19"/>
      <c r="AB1288" s="19" t="b">
        <v>0</v>
      </c>
      <c r="AC1288" s="19"/>
      <c r="AD1288" s="19"/>
      <c r="AE1288" s="19"/>
      <c r="AF1288" s="19"/>
      <c r="AG1288" s="19"/>
      <c r="AH1288" s="19"/>
      <c r="AI1288" s="21" t="b">
        <v>1</v>
      </c>
      <c r="AJ1288" s="21" t="b">
        <v>0</v>
      </c>
      <c r="AK1288" s="21" t="b">
        <v>0</v>
      </c>
      <c r="AL1288" s="21"/>
      <c r="AM1288" s="21" t="b">
        <v>1</v>
      </c>
      <c r="AN1288" s="21"/>
      <c r="AO1288" s="21"/>
      <c r="AP1288" s="21"/>
      <c r="AQ1288" s="21"/>
      <c r="AR1288" s="21"/>
      <c r="AS1288" s="21" t="b">
        <v>0</v>
      </c>
      <c r="AT1288" s="21"/>
      <c r="AU1288" s="22"/>
      <c r="AV1288" s="21"/>
      <c r="AW1288" s="21"/>
      <c r="AX1288" s="21"/>
      <c r="AY1288" s="21"/>
      <c r="AZ1288" s="21"/>
      <c r="BA1288" s="21"/>
      <c r="BB1288" s="23">
        <v>4197.0</v>
      </c>
      <c r="BC1288" s="20">
        <v>2.0</v>
      </c>
      <c r="BD1288" s="40" t="s">
        <v>7533</v>
      </c>
      <c r="BE1288" s="32" t="s">
        <v>7534</v>
      </c>
      <c r="BF1288" s="41" t="s">
        <v>7535</v>
      </c>
      <c r="BG1288" s="19" t="s">
        <v>7536</v>
      </c>
      <c r="BH1288" s="19" t="s">
        <v>7537</v>
      </c>
      <c r="BI1288" s="19" t="s">
        <v>7538</v>
      </c>
      <c r="BJ1288" s="19" t="s">
        <v>7539</v>
      </c>
      <c r="BK1288" s="19" t="s">
        <v>7540</v>
      </c>
    </row>
    <row r="1289" ht="16.5" customHeight="1">
      <c r="A1289" s="16" t="s">
        <v>7541</v>
      </c>
      <c r="B1289" s="17" t="s">
        <v>68</v>
      </c>
      <c r="C1289" s="18" t="s">
        <v>68</v>
      </c>
      <c r="D1289" s="18" t="s">
        <v>68</v>
      </c>
      <c r="E1289" s="19" t="b">
        <v>1</v>
      </c>
      <c r="F1289" s="19" t="b">
        <v>0</v>
      </c>
      <c r="G1289" s="19" t="b">
        <v>0</v>
      </c>
      <c r="H1289" s="19" t="b">
        <v>1</v>
      </c>
      <c r="I1289" s="19" t="b">
        <v>0</v>
      </c>
      <c r="J1289" s="19" t="b">
        <v>0</v>
      </c>
      <c r="K1289" s="19" t="b">
        <v>0</v>
      </c>
      <c r="L1289" s="19" t="b">
        <v>0</v>
      </c>
      <c r="M1289" s="20" t="b">
        <v>0</v>
      </c>
      <c r="O1289" s="19" t="s">
        <v>7542</v>
      </c>
      <c r="P1289" s="19" t="s">
        <v>236</v>
      </c>
      <c r="Q1289" s="19" t="s">
        <v>79</v>
      </c>
      <c r="AB1289" s="19" t="b">
        <v>0</v>
      </c>
      <c r="AI1289" s="21" t="b">
        <v>1</v>
      </c>
      <c r="AJ1289" s="21" t="b">
        <v>0</v>
      </c>
      <c r="AK1289" s="21" t="b">
        <v>0</v>
      </c>
      <c r="AL1289" s="21"/>
      <c r="AM1289" s="21" t="b">
        <v>1</v>
      </c>
      <c r="AN1289" s="21"/>
      <c r="AO1289" s="21"/>
      <c r="AP1289" s="21"/>
      <c r="AQ1289" s="21"/>
      <c r="AR1289" s="21"/>
      <c r="AS1289" s="21" t="b">
        <v>0</v>
      </c>
      <c r="AT1289" s="21"/>
      <c r="AU1289" s="22"/>
      <c r="AV1289" s="21"/>
      <c r="AW1289" s="21"/>
      <c r="AX1289" s="21"/>
      <c r="AY1289" s="21"/>
      <c r="AZ1289" s="21"/>
      <c r="BA1289" s="21"/>
      <c r="BB1289" s="23">
        <v>4197.0</v>
      </c>
      <c r="BC1289" s="26">
        <v>50.0</v>
      </c>
      <c r="BD1289" s="24">
        <v>3.0679343E7</v>
      </c>
      <c r="BE1289" s="19" t="s">
        <v>7543</v>
      </c>
      <c r="BF1289" s="25">
        <v>43492.0</v>
      </c>
      <c r="BG1289" s="19" t="s">
        <v>7544</v>
      </c>
      <c r="BH1289" s="19" t="s">
        <v>7545</v>
      </c>
      <c r="BI1289" s="19" t="s">
        <v>7546</v>
      </c>
      <c r="BJ1289" s="19" t="s">
        <v>76</v>
      </c>
    </row>
    <row r="1290" ht="16.5" customHeight="1">
      <c r="A1290" s="32" t="s">
        <v>7547</v>
      </c>
      <c r="B1290" s="28" t="s">
        <v>68</v>
      </c>
      <c r="C1290" s="17" t="s">
        <v>88</v>
      </c>
      <c r="D1290" s="17" t="s">
        <v>88</v>
      </c>
      <c r="E1290" s="19" t="b">
        <v>1</v>
      </c>
      <c r="F1290" s="29" t="b">
        <v>0</v>
      </c>
      <c r="G1290" t="b">
        <v>0</v>
      </c>
      <c r="H1290" s="19" t="b">
        <v>1</v>
      </c>
      <c r="I1290" t="b">
        <v>0</v>
      </c>
      <c r="J1290" s="19" t="b">
        <v>0</v>
      </c>
      <c r="K1290" s="19" t="b">
        <v>0</v>
      </c>
      <c r="L1290" s="19" t="b">
        <v>0</v>
      </c>
      <c r="M1290" s="26" t="b">
        <v>0</v>
      </c>
      <c r="O1290" s="30"/>
      <c r="P1290" s="19" t="s">
        <v>105</v>
      </c>
      <c r="Q1290" s="19"/>
      <c r="X1290" s="19"/>
      <c r="Y1290" s="19"/>
      <c r="Z1290" s="19"/>
      <c r="AA1290" s="19"/>
      <c r="AB1290" s="19" t="b">
        <v>0</v>
      </c>
      <c r="AC1290" s="19"/>
      <c r="AD1290" s="19"/>
      <c r="AE1290" s="19"/>
      <c r="AF1290" s="19"/>
      <c r="AG1290" s="19"/>
      <c r="AH1290" s="19"/>
      <c r="AI1290" s="21" t="b">
        <v>0</v>
      </c>
      <c r="AJ1290" s="21" t="b">
        <v>0</v>
      </c>
      <c r="AK1290" s="21" t="b">
        <v>0</v>
      </c>
      <c r="AL1290" s="21"/>
      <c r="AM1290" s="21"/>
      <c r="AN1290" s="21"/>
      <c r="AO1290" s="21"/>
      <c r="AP1290" s="21"/>
      <c r="AQ1290" s="21"/>
      <c r="AR1290" s="21"/>
      <c r="AS1290" s="21" t="b">
        <v>1</v>
      </c>
      <c r="AT1290" s="21"/>
      <c r="AU1290" s="22"/>
      <c r="AV1290" s="21"/>
      <c r="AW1290" s="21"/>
      <c r="AX1290" s="21"/>
      <c r="AY1290" s="21"/>
      <c r="AZ1290" s="21"/>
      <c r="BA1290" s="21"/>
      <c r="BB1290" s="23">
        <v>4157.0</v>
      </c>
      <c r="BC1290" s="20"/>
      <c r="BD1290" s="24"/>
      <c r="BE1290" s="32"/>
      <c r="BF1290" s="33"/>
      <c r="BG1290" s="19" t="s">
        <v>7548</v>
      </c>
      <c r="BH1290" s="19" t="s">
        <v>7549</v>
      </c>
      <c r="BI1290" s="19"/>
      <c r="BK1290" s="19"/>
    </row>
    <row r="1291" ht="16.5" customHeight="1">
      <c r="A1291" s="16" t="s">
        <v>7550</v>
      </c>
      <c r="B1291" s="17" t="s">
        <v>68</v>
      </c>
      <c r="C1291" s="18" t="s">
        <v>68</v>
      </c>
      <c r="D1291" s="18" t="s">
        <v>68</v>
      </c>
      <c r="E1291" s="19" t="b">
        <v>1</v>
      </c>
      <c r="F1291" s="19" t="b">
        <v>0</v>
      </c>
      <c r="G1291" s="19" t="b">
        <v>0</v>
      </c>
      <c r="H1291" s="19" t="b">
        <v>1</v>
      </c>
      <c r="I1291" s="19" t="b">
        <v>0</v>
      </c>
      <c r="J1291" s="19" t="b">
        <v>1</v>
      </c>
      <c r="K1291" s="19" t="b">
        <v>0</v>
      </c>
      <c r="L1291" s="19" t="b">
        <v>0</v>
      </c>
      <c r="M1291" s="20" t="b">
        <v>0</v>
      </c>
      <c r="O1291" s="19" t="s">
        <v>7551</v>
      </c>
      <c r="P1291" s="19" t="s">
        <v>105</v>
      </c>
      <c r="Q1291" s="19" t="s">
        <v>70</v>
      </c>
      <c r="R1291" s="19" t="s">
        <v>7552</v>
      </c>
      <c r="AB1291" s="19" t="b">
        <v>0</v>
      </c>
      <c r="AI1291" s="21" t="b">
        <v>1</v>
      </c>
      <c r="AJ1291" s="21" t="b">
        <v>0</v>
      </c>
      <c r="AK1291" s="21" t="b">
        <v>1</v>
      </c>
      <c r="AL1291" s="21"/>
      <c r="AM1291" s="21"/>
      <c r="AN1291" s="21"/>
      <c r="AO1291" s="21"/>
      <c r="AP1291" s="21"/>
      <c r="AQ1291" s="21"/>
      <c r="AR1291" s="21"/>
      <c r="AS1291" s="21" t="b">
        <v>0</v>
      </c>
      <c r="AT1291" s="21"/>
      <c r="AU1291" s="22"/>
      <c r="AV1291" s="21"/>
      <c r="AW1291" s="21"/>
      <c r="AX1291" s="21"/>
      <c r="AY1291" s="21"/>
      <c r="AZ1291" s="21"/>
      <c r="BA1291" s="21"/>
      <c r="BB1291" s="23">
        <v>4155.0</v>
      </c>
      <c r="BC1291" s="26">
        <v>1.0</v>
      </c>
      <c r="BD1291" s="24">
        <v>3.1712411E7</v>
      </c>
      <c r="BE1291" s="19" t="s">
        <v>7553</v>
      </c>
      <c r="BF1291" s="25">
        <v>43782.0</v>
      </c>
      <c r="BG1291" s="19" t="s">
        <v>7554</v>
      </c>
      <c r="BH1291" s="19" t="s">
        <v>7555</v>
      </c>
      <c r="BI1291" s="19" t="s">
        <v>7556</v>
      </c>
      <c r="BJ1291" s="19" t="s">
        <v>766</v>
      </c>
      <c r="BK1291" s="19" t="s">
        <v>7557</v>
      </c>
    </row>
    <row r="1292" ht="16.5" customHeight="1">
      <c r="A1292" s="16" t="s">
        <v>7558</v>
      </c>
      <c r="B1292" s="17" t="s">
        <v>68</v>
      </c>
      <c r="C1292" s="18" t="s">
        <v>68</v>
      </c>
      <c r="D1292" s="18" t="s">
        <v>68</v>
      </c>
      <c r="E1292" s="19" t="b">
        <v>1</v>
      </c>
      <c r="F1292" s="19" t="b">
        <v>0</v>
      </c>
      <c r="G1292" s="19" t="b">
        <v>0</v>
      </c>
      <c r="H1292" s="19" t="b">
        <v>0</v>
      </c>
      <c r="I1292" s="19" t="b">
        <v>0</v>
      </c>
      <c r="J1292" s="19" t="b">
        <v>0</v>
      </c>
      <c r="K1292" s="19" t="b">
        <v>0</v>
      </c>
      <c r="L1292" s="19" t="b">
        <v>0</v>
      </c>
      <c r="M1292" s="20" t="b">
        <v>0</v>
      </c>
      <c r="O1292" s="19" t="s">
        <v>7559</v>
      </c>
      <c r="P1292" s="19" t="s">
        <v>402</v>
      </c>
      <c r="Q1292" s="19" t="s">
        <v>79</v>
      </c>
      <c r="R1292" s="19" t="s">
        <v>7560</v>
      </c>
      <c r="AB1292" s="19" t="b">
        <v>0</v>
      </c>
      <c r="AI1292" s="21" t="b">
        <v>1</v>
      </c>
      <c r="AJ1292" s="21" t="b">
        <v>0</v>
      </c>
      <c r="AK1292" s="21" t="b">
        <v>0</v>
      </c>
      <c r="AL1292" s="21"/>
      <c r="AM1292" s="21" t="b">
        <v>1</v>
      </c>
      <c r="AN1292" s="21"/>
      <c r="AO1292" s="21"/>
      <c r="AP1292" s="21"/>
      <c r="AQ1292" s="21"/>
      <c r="AR1292" s="21"/>
      <c r="AS1292" s="21" t="b">
        <v>0</v>
      </c>
      <c r="AT1292" s="21"/>
      <c r="AU1292" s="22"/>
      <c r="AV1292" s="21"/>
      <c r="AW1292" s="21"/>
      <c r="AX1292" s="21"/>
      <c r="AY1292" s="21"/>
      <c r="AZ1292" s="21"/>
      <c r="BA1292" s="21"/>
      <c r="BB1292" s="23">
        <v>4145.0</v>
      </c>
      <c r="BC1292" s="26">
        <v>2.0</v>
      </c>
      <c r="BD1292" s="24">
        <v>2.9160304E7</v>
      </c>
      <c r="BE1292" s="19" t="s">
        <v>7561</v>
      </c>
      <c r="BF1292" s="25">
        <v>43061.0</v>
      </c>
      <c r="BG1292" s="19" t="s">
        <v>7562</v>
      </c>
      <c r="BH1292" s="19" t="s">
        <v>7563</v>
      </c>
      <c r="BI1292" s="19" t="s">
        <v>7564</v>
      </c>
      <c r="BJ1292" s="19" t="s">
        <v>86</v>
      </c>
    </row>
    <row r="1293" ht="16.5" customHeight="1">
      <c r="A1293" s="16" t="s">
        <v>7565</v>
      </c>
      <c r="B1293" s="17" t="s">
        <v>68</v>
      </c>
      <c r="C1293" s="18" t="s">
        <v>68</v>
      </c>
      <c r="D1293" s="18" t="s">
        <v>68</v>
      </c>
      <c r="E1293" s="19" t="b">
        <v>1</v>
      </c>
      <c r="F1293" s="19" t="b">
        <v>0</v>
      </c>
      <c r="G1293" s="19" t="b">
        <v>0</v>
      </c>
      <c r="H1293" s="19" t="b">
        <v>0</v>
      </c>
      <c r="I1293" s="19" t="b">
        <v>0</v>
      </c>
      <c r="J1293" s="19" t="b">
        <v>0</v>
      </c>
      <c r="K1293" s="19" t="b">
        <v>0</v>
      </c>
      <c r="L1293" s="19" t="b">
        <v>0</v>
      </c>
      <c r="M1293" s="20" t="b">
        <v>0</v>
      </c>
      <c r="O1293" s="30"/>
      <c r="Q1293" s="19" t="s">
        <v>79</v>
      </c>
      <c r="AB1293" s="19" t="b">
        <v>0</v>
      </c>
      <c r="AI1293" s="21" t="b">
        <v>1</v>
      </c>
      <c r="AJ1293" s="21" t="b">
        <v>0</v>
      </c>
      <c r="AK1293" s="21" t="b">
        <v>1</v>
      </c>
      <c r="AL1293" s="21"/>
      <c r="AM1293" s="21"/>
      <c r="AN1293" s="21"/>
      <c r="AO1293" s="21"/>
      <c r="AP1293" s="21"/>
      <c r="AQ1293" s="21"/>
      <c r="AR1293" s="21"/>
      <c r="AS1293" s="21" t="b">
        <v>0</v>
      </c>
      <c r="AT1293" s="21"/>
      <c r="AU1293" s="22"/>
      <c r="AV1293" s="21" t="b">
        <v>1</v>
      </c>
      <c r="AW1293" s="21"/>
      <c r="AX1293" s="21"/>
      <c r="AY1293" s="21"/>
      <c r="AZ1293" s="21"/>
      <c r="BA1293" s="21"/>
      <c r="BB1293" s="23">
        <v>4133.0</v>
      </c>
      <c r="BC1293" s="26">
        <v>2.0</v>
      </c>
      <c r="BD1293" s="24">
        <v>3.0799483E7</v>
      </c>
      <c r="BE1293" s="19" t="s">
        <v>7566</v>
      </c>
      <c r="BF1293" s="25">
        <v>43522.0</v>
      </c>
      <c r="BG1293" s="19" t="s">
        <v>7567</v>
      </c>
      <c r="BH1293" s="19" t="s">
        <v>7568</v>
      </c>
      <c r="BI1293" s="19" t="s">
        <v>7569</v>
      </c>
      <c r="BJ1293" s="19" t="s">
        <v>3235</v>
      </c>
    </row>
    <row r="1294" ht="16.5" customHeight="1">
      <c r="A1294" s="16" t="s">
        <v>7570</v>
      </c>
      <c r="B1294" s="17" t="s">
        <v>68</v>
      </c>
      <c r="C1294" s="18" t="s">
        <v>68</v>
      </c>
      <c r="D1294" s="18" t="s">
        <v>68</v>
      </c>
      <c r="E1294" s="19" t="b">
        <v>1</v>
      </c>
      <c r="F1294" s="19" t="b">
        <v>0</v>
      </c>
      <c r="G1294" s="19" t="b">
        <v>0</v>
      </c>
      <c r="H1294" s="19" t="b">
        <v>0</v>
      </c>
      <c r="I1294" s="19" t="b">
        <v>1</v>
      </c>
      <c r="J1294" s="19" t="b">
        <v>0</v>
      </c>
      <c r="K1294" s="19" t="b">
        <v>0</v>
      </c>
      <c r="L1294" s="19" t="b">
        <v>0</v>
      </c>
      <c r="M1294" s="20" t="b">
        <v>0</v>
      </c>
      <c r="O1294" s="19" t="s">
        <v>7571</v>
      </c>
      <c r="P1294" s="19" t="s">
        <v>105</v>
      </c>
      <c r="Q1294" s="19" t="s">
        <v>70</v>
      </c>
      <c r="R1294" s="19" t="s">
        <v>7572</v>
      </c>
      <c r="AB1294" s="19" t="b">
        <v>0</v>
      </c>
      <c r="AI1294" s="21" t="b">
        <v>1</v>
      </c>
      <c r="AJ1294" s="21" t="b">
        <v>0</v>
      </c>
      <c r="AK1294" s="21" t="b">
        <v>1</v>
      </c>
      <c r="AL1294" s="21"/>
      <c r="AM1294" s="21"/>
      <c r="AN1294" s="21"/>
      <c r="AO1294" s="21"/>
      <c r="AP1294" s="21"/>
      <c r="AQ1294" s="21"/>
      <c r="AR1294" s="21"/>
      <c r="AS1294" s="21" t="b">
        <v>0</v>
      </c>
      <c r="AT1294" s="21"/>
      <c r="AU1294" s="22"/>
      <c r="AV1294" s="21" t="b">
        <v>1</v>
      </c>
      <c r="AW1294" s="21"/>
      <c r="AX1294" s="21"/>
      <c r="AY1294" s="21"/>
      <c r="AZ1294" s="21"/>
      <c r="BA1294" s="21"/>
      <c r="BB1294" s="23">
        <v>4113.0</v>
      </c>
      <c r="BC1294" s="26">
        <v>1.0</v>
      </c>
      <c r="BD1294" s="24">
        <v>2.7806376E7</v>
      </c>
      <c r="BE1294" s="19" t="s">
        <v>7573</v>
      </c>
      <c r="BF1294" s="25">
        <v>42679.0</v>
      </c>
      <c r="BG1294" s="19" t="s">
        <v>7574</v>
      </c>
      <c r="BH1294" s="19" t="s">
        <v>7575</v>
      </c>
      <c r="BI1294" s="19" t="s">
        <v>7576</v>
      </c>
      <c r="BJ1294" s="19" t="s">
        <v>86</v>
      </c>
    </row>
    <row r="1295" ht="16.5" customHeight="1">
      <c r="A1295" s="16" t="s">
        <v>7577</v>
      </c>
      <c r="B1295" s="17" t="s">
        <v>68</v>
      </c>
      <c r="C1295" s="18" t="s">
        <v>68</v>
      </c>
      <c r="D1295" s="18" t="s">
        <v>68</v>
      </c>
      <c r="E1295" s="19" t="b">
        <v>1</v>
      </c>
      <c r="F1295" s="19" t="b">
        <v>0</v>
      </c>
      <c r="G1295" s="19" t="b">
        <v>0</v>
      </c>
      <c r="H1295" s="19" t="b">
        <v>0</v>
      </c>
      <c r="I1295" s="19" t="b">
        <v>0</v>
      </c>
      <c r="J1295" s="19" t="b">
        <v>0</v>
      </c>
      <c r="K1295" s="19" t="b">
        <v>0</v>
      </c>
      <c r="L1295" s="19" t="b">
        <v>0</v>
      </c>
      <c r="M1295" s="20" t="b">
        <v>0</v>
      </c>
      <c r="O1295" s="19" t="s">
        <v>7578</v>
      </c>
      <c r="P1295" s="19" t="s">
        <v>402</v>
      </c>
      <c r="Q1295" s="19" t="s">
        <v>70</v>
      </c>
      <c r="R1295" s="19" t="s">
        <v>7579</v>
      </c>
      <c r="S1295" s="19" t="s">
        <v>1568</v>
      </c>
      <c r="AB1295" s="19" t="b">
        <v>0</v>
      </c>
      <c r="AI1295" s="21" t="b">
        <v>1</v>
      </c>
      <c r="AJ1295" s="21" t="b">
        <v>0</v>
      </c>
      <c r="AK1295" s="21" t="b">
        <v>1</v>
      </c>
      <c r="AL1295" s="21"/>
      <c r="AM1295" s="21"/>
      <c r="AN1295" s="21"/>
      <c r="AO1295" s="21"/>
      <c r="AP1295" s="21"/>
      <c r="AQ1295" s="21"/>
      <c r="AR1295" s="21"/>
      <c r="AS1295" s="21" t="b">
        <v>0</v>
      </c>
      <c r="AT1295" s="21"/>
      <c r="AU1295" s="22"/>
      <c r="AV1295" s="21"/>
      <c r="AW1295" s="21"/>
      <c r="AX1295" s="21"/>
      <c r="AY1295" s="21"/>
      <c r="AZ1295" s="21"/>
      <c r="BA1295" s="21"/>
      <c r="BB1295" s="23">
        <v>4069.0</v>
      </c>
      <c r="BC1295" s="26">
        <v>1.0</v>
      </c>
      <c r="BD1295" s="24">
        <v>2.8438991E7</v>
      </c>
      <c r="BE1295" s="19" t="s">
        <v>7580</v>
      </c>
      <c r="BF1295" s="25">
        <v>42851.0</v>
      </c>
      <c r="BG1295" s="19" t="s">
        <v>7581</v>
      </c>
      <c r="BH1295" s="19" t="s">
        <v>7582</v>
      </c>
      <c r="BI1295" s="19" t="s">
        <v>7583</v>
      </c>
      <c r="BJ1295" s="19" t="s">
        <v>766</v>
      </c>
      <c r="BK1295" s="19" t="s">
        <v>7584</v>
      </c>
    </row>
    <row r="1296" ht="16.5" customHeight="1">
      <c r="A1296" s="30" t="s">
        <v>7585</v>
      </c>
      <c r="B1296" s="28" t="s">
        <v>68</v>
      </c>
      <c r="C1296" s="17" t="s">
        <v>68</v>
      </c>
      <c r="D1296" s="17" t="s">
        <v>68</v>
      </c>
      <c r="E1296" s="29" t="b">
        <v>1</v>
      </c>
      <c r="F1296" s="29" t="b">
        <v>0</v>
      </c>
      <c r="G1296" t="b">
        <v>0</v>
      </c>
      <c r="H1296" s="29" t="b">
        <v>0</v>
      </c>
      <c r="I1296" t="b">
        <v>0</v>
      </c>
      <c r="J1296" s="19" t="b">
        <v>0</v>
      </c>
      <c r="K1296" s="19" t="b">
        <v>0</v>
      </c>
      <c r="L1296" s="19" t="b">
        <v>0</v>
      </c>
      <c r="M1296" s="26" t="b">
        <v>0</v>
      </c>
      <c r="O1296" s="30"/>
      <c r="Q1296" s="19" t="s">
        <v>70</v>
      </c>
      <c r="X1296" s="19"/>
      <c r="Y1296" s="19"/>
      <c r="Z1296" s="19"/>
      <c r="AA1296" s="19"/>
      <c r="AB1296" s="19" t="b">
        <v>0</v>
      </c>
      <c r="AC1296" s="19"/>
      <c r="AD1296" s="19"/>
      <c r="AE1296" s="19"/>
      <c r="AF1296" s="19"/>
      <c r="AG1296" s="19"/>
      <c r="AH1296" s="19"/>
      <c r="AI1296" s="21" t="b">
        <v>1</v>
      </c>
      <c r="AJ1296" s="21" t="b">
        <v>0</v>
      </c>
      <c r="AK1296" s="21" t="b">
        <v>1</v>
      </c>
      <c r="AL1296" s="21"/>
      <c r="AM1296" s="21"/>
      <c r="AN1296" s="21"/>
      <c r="AO1296" s="21"/>
      <c r="AP1296" s="21"/>
      <c r="AQ1296" s="21"/>
      <c r="AR1296" s="21"/>
      <c r="AS1296" s="21" t="b">
        <v>0</v>
      </c>
      <c r="AT1296" s="21"/>
      <c r="AU1296" s="22"/>
      <c r="AV1296" s="21"/>
      <c r="AW1296" s="21"/>
      <c r="AX1296" s="21"/>
      <c r="AY1296" s="21"/>
      <c r="AZ1296" s="21"/>
      <c r="BA1296" s="21"/>
      <c r="BB1296" s="23">
        <v>4067.0</v>
      </c>
      <c r="BC1296" s="20">
        <v>1.0</v>
      </c>
      <c r="BD1296" s="40" t="s">
        <v>7586</v>
      </c>
      <c r="BE1296" s="32" t="s">
        <v>7587</v>
      </c>
      <c r="BF1296" s="41" t="s">
        <v>7588</v>
      </c>
      <c r="BG1296" s="19" t="s">
        <v>7589</v>
      </c>
      <c r="BH1296" s="19" t="s">
        <v>456</v>
      </c>
      <c r="BI1296" s="19" t="s">
        <v>7590</v>
      </c>
      <c r="BJ1296" s="19" t="s">
        <v>4366</v>
      </c>
      <c r="BK1296" s="19" t="s">
        <v>7591</v>
      </c>
    </row>
    <row r="1297" ht="16.5" customHeight="1">
      <c r="A1297" s="16" t="s">
        <v>7592</v>
      </c>
      <c r="B1297" s="17" t="s">
        <v>68</v>
      </c>
      <c r="C1297" s="18" t="s">
        <v>68</v>
      </c>
      <c r="D1297" s="18" t="s">
        <v>68</v>
      </c>
      <c r="E1297" s="19" t="b">
        <v>1</v>
      </c>
      <c r="F1297" s="19" t="b">
        <v>0</v>
      </c>
      <c r="G1297" s="19" t="b">
        <v>0</v>
      </c>
      <c r="H1297" s="19" t="b">
        <v>0</v>
      </c>
      <c r="I1297" s="19" t="b">
        <v>0</v>
      </c>
      <c r="J1297" s="19" t="b">
        <v>0</v>
      </c>
      <c r="K1297" s="19" t="b">
        <v>0</v>
      </c>
      <c r="L1297" s="19" t="b">
        <v>0</v>
      </c>
      <c r="M1297" s="20" t="b">
        <v>0</v>
      </c>
      <c r="P1297" s="19" t="s">
        <v>1137</v>
      </c>
      <c r="Q1297" s="19" t="s">
        <v>79</v>
      </c>
      <c r="R1297" s="19" t="s">
        <v>7593</v>
      </c>
      <c r="AB1297" s="19" t="b">
        <v>0</v>
      </c>
      <c r="AI1297" s="21" t="b">
        <v>1</v>
      </c>
      <c r="AJ1297" s="21" t="b">
        <v>0</v>
      </c>
      <c r="AK1297" s="21" t="b">
        <v>0</v>
      </c>
      <c r="AL1297" s="21"/>
      <c r="AM1297" s="21" t="b">
        <v>1</v>
      </c>
      <c r="AN1297" s="21"/>
      <c r="AO1297" s="21"/>
      <c r="AP1297" s="21"/>
      <c r="AQ1297" s="21"/>
      <c r="AR1297" s="21"/>
      <c r="AS1297" s="21" t="b">
        <v>0</v>
      </c>
      <c r="AT1297" s="21"/>
      <c r="AU1297" s="22"/>
      <c r="AV1297" s="21"/>
      <c r="AW1297" s="21"/>
      <c r="AX1297" s="21"/>
      <c r="AY1297" s="21"/>
      <c r="AZ1297" s="21"/>
      <c r="BA1297" s="21"/>
      <c r="BB1297" s="23">
        <v>4003.0</v>
      </c>
      <c r="BC1297" s="26">
        <v>24.0</v>
      </c>
      <c r="BD1297" s="24">
        <v>3.0712869E7</v>
      </c>
      <c r="BE1297" s="19" t="s">
        <v>7594</v>
      </c>
      <c r="BF1297" s="25">
        <v>43501.0</v>
      </c>
      <c r="BG1297" s="19" t="s">
        <v>7595</v>
      </c>
      <c r="BH1297" s="19" t="s">
        <v>7596</v>
      </c>
      <c r="BI1297" s="19" t="s">
        <v>7597</v>
      </c>
      <c r="BJ1297" s="19" t="s">
        <v>141</v>
      </c>
      <c r="BK1297" s="19" t="s">
        <v>7598</v>
      </c>
    </row>
    <row r="1298" ht="16.5" customHeight="1">
      <c r="A1298" s="16" t="s">
        <v>7599</v>
      </c>
      <c r="B1298" s="17" t="s">
        <v>68</v>
      </c>
      <c r="C1298" s="18" t="s">
        <v>68</v>
      </c>
      <c r="D1298" s="18" t="s">
        <v>68</v>
      </c>
      <c r="E1298" s="19" t="b">
        <v>1</v>
      </c>
      <c r="F1298" s="19" t="b">
        <v>0</v>
      </c>
      <c r="G1298" s="19" t="b">
        <v>1</v>
      </c>
      <c r="H1298" s="19" t="b">
        <v>0</v>
      </c>
      <c r="I1298" s="19" t="b">
        <v>0</v>
      </c>
      <c r="J1298" s="19" t="b">
        <v>0</v>
      </c>
      <c r="K1298" s="19" t="b">
        <v>0</v>
      </c>
      <c r="L1298" s="19" t="b">
        <v>0</v>
      </c>
      <c r="M1298" s="20" t="b">
        <v>0</v>
      </c>
      <c r="P1298" s="19" t="s">
        <v>105</v>
      </c>
      <c r="Q1298" s="19" t="s">
        <v>70</v>
      </c>
      <c r="R1298" s="19" t="s">
        <v>7600</v>
      </c>
      <c r="AB1298" s="19" t="b">
        <v>0</v>
      </c>
      <c r="AI1298" s="21" t="b">
        <v>1</v>
      </c>
      <c r="AJ1298" s="21" t="b">
        <v>0</v>
      </c>
      <c r="AK1298" s="21" t="b">
        <v>1</v>
      </c>
      <c r="AL1298" s="21"/>
      <c r="AM1298" s="21"/>
      <c r="AN1298" s="21"/>
      <c r="AO1298" s="21"/>
      <c r="AP1298" s="21"/>
      <c r="AQ1298" s="21"/>
      <c r="AR1298" s="21"/>
      <c r="AS1298" s="21" t="b">
        <v>0</v>
      </c>
      <c r="AT1298" s="21"/>
      <c r="AU1298" s="22"/>
      <c r="AV1298" s="21"/>
      <c r="AW1298" s="21"/>
      <c r="AX1298" s="21"/>
      <c r="AY1298" s="21"/>
      <c r="AZ1298" s="21"/>
      <c r="BA1298" s="21"/>
      <c r="BB1298" s="23">
        <v>3993.0</v>
      </c>
      <c r="BC1298" s="26">
        <v>1.0</v>
      </c>
      <c r="BD1298" s="24">
        <v>3.1072818E7</v>
      </c>
      <c r="BE1298" s="19" t="s">
        <v>7601</v>
      </c>
      <c r="BF1298" s="25">
        <v>43596.0</v>
      </c>
      <c r="BG1298" s="19" t="s">
        <v>7602</v>
      </c>
      <c r="BH1298" s="19" t="s">
        <v>744</v>
      </c>
      <c r="BI1298" s="19" t="s">
        <v>7603</v>
      </c>
      <c r="BJ1298" s="19" t="s">
        <v>2437</v>
      </c>
    </row>
    <row r="1299" ht="16.5" customHeight="1">
      <c r="A1299" s="16" t="s">
        <v>7604</v>
      </c>
      <c r="B1299" s="17" t="s">
        <v>68</v>
      </c>
      <c r="C1299" s="18" t="s">
        <v>68</v>
      </c>
      <c r="D1299" s="18" t="s">
        <v>68</v>
      </c>
      <c r="E1299" s="19" t="b">
        <v>1</v>
      </c>
      <c r="F1299" s="19" t="b">
        <v>0</v>
      </c>
      <c r="G1299" s="19" t="b">
        <v>0</v>
      </c>
      <c r="H1299" s="19" t="b">
        <v>0</v>
      </c>
      <c r="I1299" s="19" t="b">
        <v>0</v>
      </c>
      <c r="J1299" s="19" t="b">
        <v>0</v>
      </c>
      <c r="K1299" s="19" t="b">
        <v>0</v>
      </c>
      <c r="L1299" s="19" t="b">
        <v>0</v>
      </c>
      <c r="M1299" s="20" t="b">
        <v>0</v>
      </c>
      <c r="O1299" s="19" t="s">
        <v>7605</v>
      </c>
      <c r="P1299" s="19" t="s">
        <v>105</v>
      </c>
      <c r="Q1299" s="19" t="s">
        <v>70</v>
      </c>
      <c r="R1299" s="19" t="s">
        <v>7606</v>
      </c>
      <c r="AB1299" s="19" t="b">
        <v>0</v>
      </c>
      <c r="AI1299" s="21" t="b">
        <v>1</v>
      </c>
      <c r="AJ1299" s="21" t="b">
        <v>0</v>
      </c>
      <c r="AK1299" s="21" t="b">
        <v>1</v>
      </c>
      <c r="AL1299" s="21"/>
      <c r="AM1299" s="21"/>
      <c r="AN1299" s="21"/>
      <c r="AO1299" s="21"/>
      <c r="AP1299" s="21"/>
      <c r="AQ1299" s="21"/>
      <c r="AR1299" s="21"/>
      <c r="AS1299" s="21" t="b">
        <v>0</v>
      </c>
      <c r="AT1299" s="21"/>
      <c r="AU1299" s="22"/>
      <c r="AV1299" s="21"/>
      <c r="AW1299" s="21"/>
      <c r="AX1299" s="21"/>
      <c r="AY1299" s="21"/>
      <c r="AZ1299" s="21"/>
      <c r="BA1299" s="21"/>
      <c r="BB1299" s="23">
        <v>3993.0</v>
      </c>
      <c r="BC1299" s="26">
        <v>1.0</v>
      </c>
      <c r="BD1299" s="24">
        <v>3.1263279E7</v>
      </c>
      <c r="BE1299" s="19" t="s">
        <v>7607</v>
      </c>
      <c r="BF1299" s="25">
        <v>43649.0</v>
      </c>
      <c r="BG1299" s="19" t="s">
        <v>7608</v>
      </c>
      <c r="BH1299" s="19" t="s">
        <v>7609</v>
      </c>
      <c r="BI1299" s="19" t="s">
        <v>7610</v>
      </c>
      <c r="BJ1299" s="19" t="s">
        <v>1097</v>
      </c>
    </row>
    <row r="1300" ht="16.5" customHeight="1">
      <c r="A1300" s="16" t="s">
        <v>7611</v>
      </c>
      <c r="B1300" s="17" t="s">
        <v>68</v>
      </c>
      <c r="C1300" s="18" t="s">
        <v>68</v>
      </c>
      <c r="D1300" s="18" t="s">
        <v>68</v>
      </c>
      <c r="E1300" s="19" t="b">
        <v>1</v>
      </c>
      <c r="F1300" s="19" t="b">
        <v>0</v>
      </c>
      <c r="G1300" s="19" t="b">
        <v>0</v>
      </c>
      <c r="H1300" s="19" t="b">
        <v>0</v>
      </c>
      <c r="I1300" s="19" t="b">
        <v>0</v>
      </c>
      <c r="J1300" s="19" t="b">
        <v>0</v>
      </c>
      <c r="K1300" s="19" t="b">
        <v>0</v>
      </c>
      <c r="L1300" s="19" t="b">
        <v>0</v>
      </c>
      <c r="M1300" s="20" t="b">
        <v>1</v>
      </c>
      <c r="O1300" s="19" t="s">
        <v>6236</v>
      </c>
      <c r="P1300" s="19" t="s">
        <v>69</v>
      </c>
      <c r="Q1300" s="19" t="s">
        <v>303</v>
      </c>
      <c r="AB1300" s="19" t="b">
        <v>0</v>
      </c>
      <c r="AI1300" s="21" t="b">
        <v>1</v>
      </c>
      <c r="AJ1300" s="21" t="b">
        <v>0</v>
      </c>
      <c r="AK1300" s="21" t="b">
        <v>0</v>
      </c>
      <c r="AL1300" s="21"/>
      <c r="AM1300" s="21" t="b">
        <v>1</v>
      </c>
      <c r="AN1300" s="21"/>
      <c r="AO1300" s="21"/>
      <c r="AP1300" s="21"/>
      <c r="AQ1300" s="21"/>
      <c r="AR1300" s="21"/>
      <c r="AS1300" s="21" t="b">
        <v>0</v>
      </c>
      <c r="AT1300" s="21"/>
      <c r="AU1300" s="22"/>
      <c r="AV1300" s="21"/>
      <c r="AW1300" s="21"/>
      <c r="AX1300" s="21"/>
      <c r="AY1300" s="21"/>
      <c r="AZ1300" s="21"/>
      <c r="BA1300" s="21"/>
      <c r="BB1300" s="23">
        <v>3987.0</v>
      </c>
      <c r="BC1300" s="26">
        <v>3.0</v>
      </c>
      <c r="BD1300" s="24">
        <v>3.1118232E7</v>
      </c>
      <c r="BE1300" s="19" t="s">
        <v>6237</v>
      </c>
      <c r="BF1300" s="25">
        <v>43609.0</v>
      </c>
      <c r="BG1300" s="19" t="s">
        <v>6238</v>
      </c>
      <c r="BH1300" s="19" t="s">
        <v>6239</v>
      </c>
      <c r="BI1300" s="19" t="s">
        <v>6240</v>
      </c>
      <c r="BJ1300" s="19" t="s">
        <v>1059</v>
      </c>
      <c r="BK1300" s="19" t="s">
        <v>6241</v>
      </c>
    </row>
    <row r="1301" ht="16.5" customHeight="1">
      <c r="A1301" s="16" t="s">
        <v>7612</v>
      </c>
      <c r="B1301" s="17" t="s">
        <v>68</v>
      </c>
      <c r="C1301" s="18" t="s">
        <v>68</v>
      </c>
      <c r="D1301" s="18" t="s">
        <v>68</v>
      </c>
      <c r="E1301" s="19" t="b">
        <v>1</v>
      </c>
      <c r="F1301" s="19" t="b">
        <v>0</v>
      </c>
      <c r="G1301" s="19" t="b">
        <v>0</v>
      </c>
      <c r="H1301" s="19" t="b">
        <v>0</v>
      </c>
      <c r="I1301" s="19" t="b">
        <v>1</v>
      </c>
      <c r="J1301" s="19" t="b">
        <v>0</v>
      </c>
      <c r="K1301" s="19" t="b">
        <v>0</v>
      </c>
      <c r="L1301" s="19" t="b">
        <v>0</v>
      </c>
      <c r="M1301" s="20" t="b">
        <v>0</v>
      </c>
      <c r="N1301" s="19" t="s">
        <v>234</v>
      </c>
      <c r="O1301" s="19" t="s">
        <v>7613</v>
      </c>
      <c r="P1301" s="19" t="s">
        <v>105</v>
      </c>
      <c r="Q1301" s="19" t="s">
        <v>70</v>
      </c>
      <c r="R1301" s="19" t="s">
        <v>7614</v>
      </c>
      <c r="AB1301" s="19" t="b">
        <v>0</v>
      </c>
      <c r="AI1301" s="21" t="b">
        <v>1</v>
      </c>
      <c r="AJ1301" s="21" t="b">
        <v>0</v>
      </c>
      <c r="AK1301" s="21" t="b">
        <v>1</v>
      </c>
      <c r="AL1301" s="21"/>
      <c r="AM1301" s="21"/>
      <c r="AN1301" s="21"/>
      <c r="AO1301" s="21"/>
      <c r="AP1301" s="21"/>
      <c r="AQ1301" s="21"/>
      <c r="AR1301" s="21"/>
      <c r="AS1301" s="21" t="b">
        <v>0</v>
      </c>
      <c r="AT1301" s="21"/>
      <c r="AU1301" s="22"/>
      <c r="AV1301" s="21" t="b">
        <v>1</v>
      </c>
      <c r="AW1301" s="21"/>
      <c r="AX1301" s="21"/>
      <c r="AY1301" s="21"/>
      <c r="AZ1301" s="21"/>
      <c r="BA1301" s="21"/>
      <c r="BB1301" s="23">
        <v>3946.0</v>
      </c>
      <c r="BC1301" s="26">
        <v>1.0</v>
      </c>
      <c r="BD1301" s="24">
        <v>3.2111252E7</v>
      </c>
      <c r="BE1301" s="19" t="s">
        <v>7615</v>
      </c>
      <c r="BF1301" s="25">
        <v>43891.0</v>
      </c>
      <c r="BG1301" s="19" t="s">
        <v>7616</v>
      </c>
      <c r="BH1301" s="19" t="s">
        <v>7617</v>
      </c>
      <c r="BI1301" s="19" t="s">
        <v>7618</v>
      </c>
      <c r="BJ1301" s="19" t="s">
        <v>1913</v>
      </c>
      <c r="BK1301" s="19" t="s">
        <v>7619</v>
      </c>
    </row>
    <row r="1302" ht="16.5" customHeight="1">
      <c r="A1302" s="16" t="s">
        <v>7620</v>
      </c>
      <c r="B1302" s="17" t="s">
        <v>68</v>
      </c>
      <c r="C1302" s="18" t="s">
        <v>68</v>
      </c>
      <c r="D1302" s="18" t="s">
        <v>68</v>
      </c>
      <c r="E1302" s="19" t="b">
        <v>1</v>
      </c>
      <c r="F1302" s="19" t="b">
        <v>0</v>
      </c>
      <c r="G1302" s="19" t="b">
        <v>0</v>
      </c>
      <c r="H1302" s="19" t="b">
        <v>0</v>
      </c>
      <c r="I1302" s="19" t="b">
        <v>0</v>
      </c>
      <c r="J1302" s="19" t="b">
        <v>0</v>
      </c>
      <c r="K1302" s="19" t="b">
        <v>0</v>
      </c>
      <c r="L1302" s="19" t="b">
        <v>0</v>
      </c>
      <c r="M1302" s="20" t="b">
        <v>0</v>
      </c>
      <c r="O1302" s="30"/>
      <c r="Q1302" s="19" t="s">
        <v>303</v>
      </c>
      <c r="AB1302" s="19" t="b">
        <v>0</v>
      </c>
      <c r="AI1302" s="21" t="b">
        <v>1</v>
      </c>
      <c r="AJ1302" s="21" t="b">
        <v>0</v>
      </c>
      <c r="AK1302" s="21" t="b">
        <v>0</v>
      </c>
      <c r="AL1302" s="21"/>
      <c r="AM1302" s="21" t="b">
        <v>1</v>
      </c>
      <c r="AN1302" s="21"/>
      <c r="AO1302" s="21"/>
      <c r="AP1302" s="21"/>
      <c r="AQ1302" s="21"/>
      <c r="AR1302" s="21"/>
      <c r="AS1302" s="21" t="b">
        <v>0</v>
      </c>
      <c r="AT1302" s="21"/>
      <c r="AU1302" s="22"/>
      <c r="AV1302" s="21"/>
      <c r="AW1302" s="21"/>
      <c r="AX1302" s="21"/>
      <c r="AY1302" s="21"/>
      <c r="AZ1302" s="21"/>
      <c r="BA1302" s="21"/>
      <c r="BB1302" s="23">
        <v>3938.0</v>
      </c>
      <c r="BC1302" s="26">
        <v>3.0</v>
      </c>
      <c r="BD1302" s="24">
        <v>3.0346945E7</v>
      </c>
      <c r="BE1302" s="19" t="s">
        <v>7621</v>
      </c>
      <c r="BF1302" s="25">
        <v>43396.0</v>
      </c>
      <c r="BG1302" s="19" t="s">
        <v>7622</v>
      </c>
      <c r="BH1302" s="19" t="s">
        <v>7623</v>
      </c>
      <c r="BI1302" s="19" t="s">
        <v>7624</v>
      </c>
      <c r="BJ1302" s="19" t="s">
        <v>1161</v>
      </c>
    </row>
    <row r="1303" ht="16.5" customHeight="1">
      <c r="A1303" s="16" t="s">
        <v>7625</v>
      </c>
      <c r="B1303" s="17" t="s">
        <v>68</v>
      </c>
      <c r="C1303" s="18" t="s">
        <v>68</v>
      </c>
      <c r="D1303" s="18" t="s">
        <v>68</v>
      </c>
      <c r="E1303" s="19" t="b">
        <v>1</v>
      </c>
      <c r="F1303" s="19" t="b">
        <v>0</v>
      </c>
      <c r="G1303" s="19" t="b">
        <v>0</v>
      </c>
      <c r="H1303" s="19" t="b">
        <v>0</v>
      </c>
      <c r="I1303" s="19" t="b">
        <v>0</v>
      </c>
      <c r="J1303" s="19" t="b">
        <v>0</v>
      </c>
      <c r="K1303" s="19" t="b">
        <v>0</v>
      </c>
      <c r="L1303" s="19" t="b">
        <v>0</v>
      </c>
      <c r="M1303" s="20" t="b">
        <v>0</v>
      </c>
      <c r="O1303" s="19" t="s">
        <v>5217</v>
      </c>
      <c r="P1303" s="19" t="s">
        <v>236</v>
      </c>
      <c r="Q1303" s="19" t="s">
        <v>79</v>
      </c>
      <c r="R1303" s="19" t="s">
        <v>5218</v>
      </c>
      <c r="AB1303" s="19" t="b">
        <v>0</v>
      </c>
      <c r="AI1303" s="21" t="b">
        <v>1</v>
      </c>
      <c r="AJ1303" s="21" t="b">
        <v>0</v>
      </c>
      <c r="AK1303" s="21" t="b">
        <v>0</v>
      </c>
      <c r="AL1303" s="21"/>
      <c r="AM1303" s="21" t="b">
        <v>1</v>
      </c>
      <c r="AN1303" s="21"/>
      <c r="AO1303" s="21"/>
      <c r="AP1303" s="21"/>
      <c r="AQ1303" s="21"/>
      <c r="AR1303" s="21"/>
      <c r="AS1303" s="21" t="b">
        <v>0</v>
      </c>
      <c r="AT1303" s="21"/>
      <c r="AU1303" s="22"/>
      <c r="AV1303" s="21"/>
      <c r="AW1303" s="21"/>
      <c r="AX1303" s="21"/>
      <c r="AY1303" s="21"/>
      <c r="AZ1303" s="21"/>
      <c r="BA1303" s="21"/>
      <c r="BB1303" s="23">
        <v>3931.0</v>
      </c>
      <c r="BC1303" s="26">
        <v>2.0</v>
      </c>
      <c r="BD1303" s="24">
        <v>3.2689904E7</v>
      </c>
      <c r="BE1303" s="19" t="s">
        <v>5219</v>
      </c>
      <c r="BF1303" s="25">
        <v>44034.0</v>
      </c>
      <c r="BG1303" s="19" t="s">
        <v>5220</v>
      </c>
      <c r="BH1303" s="19" t="s">
        <v>5221</v>
      </c>
      <c r="BI1303" s="19" t="s">
        <v>5222</v>
      </c>
      <c r="BJ1303" s="19" t="s">
        <v>3489</v>
      </c>
      <c r="BK1303" s="19" t="s">
        <v>5223</v>
      </c>
    </row>
    <row r="1304" ht="16.5" customHeight="1">
      <c r="A1304" s="16" t="s">
        <v>7626</v>
      </c>
      <c r="B1304" s="17" t="s">
        <v>68</v>
      </c>
      <c r="C1304" s="18" t="s">
        <v>68</v>
      </c>
      <c r="D1304" s="18" t="s">
        <v>68</v>
      </c>
      <c r="E1304" s="19" t="b">
        <v>1</v>
      </c>
      <c r="F1304" s="19" t="b">
        <v>0</v>
      </c>
      <c r="G1304" s="19" t="b">
        <v>0</v>
      </c>
      <c r="H1304" s="19" t="b">
        <v>0</v>
      </c>
      <c r="I1304" s="19" t="b">
        <v>0</v>
      </c>
      <c r="J1304" s="19" t="b">
        <v>0</v>
      </c>
      <c r="K1304" s="19" t="b">
        <v>0</v>
      </c>
      <c r="L1304" s="19" t="b">
        <v>0</v>
      </c>
      <c r="M1304" s="20" t="b">
        <v>0</v>
      </c>
      <c r="O1304" s="19" t="s">
        <v>7627</v>
      </c>
      <c r="P1304" s="19" t="s">
        <v>105</v>
      </c>
      <c r="Q1304" s="19" t="s">
        <v>70</v>
      </c>
      <c r="AB1304" s="19" t="b">
        <v>0</v>
      </c>
      <c r="AI1304" s="21" t="b">
        <v>1</v>
      </c>
      <c r="AJ1304" s="21" t="b">
        <v>0</v>
      </c>
      <c r="AK1304" s="21" t="b">
        <v>1</v>
      </c>
      <c r="AL1304" s="21"/>
      <c r="AM1304" s="21"/>
      <c r="AN1304" s="21"/>
      <c r="AO1304" s="21"/>
      <c r="AP1304" s="21"/>
      <c r="AQ1304" s="21"/>
      <c r="AR1304" s="21"/>
      <c r="AS1304" s="21" t="b">
        <v>0</v>
      </c>
      <c r="AT1304" s="21"/>
      <c r="AU1304" s="22"/>
      <c r="AV1304" s="21"/>
      <c r="AW1304" s="21"/>
      <c r="AX1304" s="21"/>
      <c r="AY1304" s="21"/>
      <c r="AZ1304" s="21"/>
      <c r="BA1304" s="21"/>
      <c r="BB1304" s="23">
        <v>3924.0</v>
      </c>
      <c r="BC1304" s="26">
        <v>1.0</v>
      </c>
      <c r="BD1304" s="24">
        <v>3.2732423E7</v>
      </c>
      <c r="BE1304" s="19" t="s">
        <v>7628</v>
      </c>
      <c r="BF1304" s="25">
        <v>44044.0</v>
      </c>
      <c r="BG1304" s="19" t="s">
        <v>7629</v>
      </c>
      <c r="BH1304" s="19" t="s">
        <v>7630</v>
      </c>
      <c r="BI1304" s="19" t="s">
        <v>7631</v>
      </c>
      <c r="BJ1304" s="19" t="s">
        <v>76</v>
      </c>
    </row>
    <row r="1305" ht="16.5" customHeight="1">
      <c r="A1305" s="16" t="s">
        <v>7632</v>
      </c>
      <c r="B1305" s="17" t="s">
        <v>68</v>
      </c>
      <c r="C1305" s="18" t="s">
        <v>68</v>
      </c>
      <c r="D1305" s="18" t="s">
        <v>68</v>
      </c>
      <c r="E1305" s="19" t="b">
        <v>1</v>
      </c>
      <c r="F1305" s="19" t="b">
        <v>0</v>
      </c>
      <c r="G1305" s="19" t="b">
        <v>0</v>
      </c>
      <c r="H1305" s="19" t="b">
        <v>1</v>
      </c>
      <c r="I1305" s="19" t="b">
        <v>0</v>
      </c>
      <c r="J1305" s="19" t="b">
        <v>1</v>
      </c>
      <c r="K1305" s="19" t="b">
        <v>0</v>
      </c>
      <c r="L1305" s="19" t="b">
        <v>0</v>
      </c>
      <c r="M1305" s="20" t="b">
        <v>0</v>
      </c>
      <c r="P1305" s="19" t="s">
        <v>105</v>
      </c>
      <c r="Q1305" s="19" t="s">
        <v>70</v>
      </c>
      <c r="R1305" s="19" t="s">
        <v>7633</v>
      </c>
      <c r="X1305" s="19"/>
      <c r="Y1305" s="19"/>
      <c r="Z1305" s="19"/>
      <c r="AA1305" s="19"/>
      <c r="AB1305" s="19" t="b">
        <v>0</v>
      </c>
      <c r="AC1305" s="19"/>
      <c r="AD1305" s="19" t="s">
        <v>7634</v>
      </c>
      <c r="AE1305" s="19"/>
      <c r="AF1305" s="19"/>
      <c r="AG1305" s="19"/>
      <c r="AH1305" s="19"/>
      <c r="AI1305" s="21" t="b">
        <v>1</v>
      </c>
      <c r="AJ1305" s="21" t="b">
        <v>0</v>
      </c>
      <c r="AK1305" s="21" t="b">
        <v>1</v>
      </c>
      <c r="AL1305" s="21"/>
      <c r="AM1305" s="21"/>
      <c r="AN1305" s="21"/>
      <c r="AO1305" s="21"/>
      <c r="AP1305" s="21"/>
      <c r="AQ1305" s="21"/>
      <c r="AR1305" s="21"/>
      <c r="AS1305" s="21" t="b">
        <v>0</v>
      </c>
      <c r="AT1305" s="21"/>
      <c r="AU1305" s="22"/>
      <c r="AV1305" s="21"/>
      <c r="AW1305" s="21"/>
      <c r="AX1305" s="21"/>
      <c r="AY1305" s="21"/>
      <c r="AZ1305" s="21"/>
      <c r="BA1305" s="21"/>
      <c r="BB1305" s="23">
        <v>3893.0</v>
      </c>
      <c r="BC1305" s="20">
        <v>1.0</v>
      </c>
      <c r="BD1305" s="40" t="s">
        <v>7586</v>
      </c>
      <c r="BE1305" s="19" t="s">
        <v>7587</v>
      </c>
      <c r="BF1305" s="41" t="s">
        <v>7588</v>
      </c>
      <c r="BG1305" s="19" t="s">
        <v>7589</v>
      </c>
      <c r="BH1305" s="19" t="s">
        <v>456</v>
      </c>
      <c r="BI1305" s="19" t="s">
        <v>7590</v>
      </c>
      <c r="BJ1305" s="19" t="s">
        <v>4366</v>
      </c>
      <c r="BK1305" s="19" t="s">
        <v>7591</v>
      </c>
    </row>
    <row r="1306" ht="16.5" customHeight="1">
      <c r="A1306" s="16" t="s">
        <v>7635</v>
      </c>
      <c r="B1306" s="17" t="s">
        <v>68</v>
      </c>
      <c r="C1306" s="18" t="s">
        <v>68</v>
      </c>
      <c r="D1306" s="18" t="s">
        <v>68</v>
      </c>
      <c r="E1306" s="19" t="b">
        <v>0</v>
      </c>
      <c r="F1306" s="19" t="b">
        <v>1</v>
      </c>
      <c r="G1306" s="19" t="b">
        <v>0</v>
      </c>
      <c r="H1306" s="19" t="b">
        <v>0</v>
      </c>
      <c r="I1306" s="19" t="b">
        <v>0</v>
      </c>
      <c r="J1306" s="19" t="b">
        <v>0</v>
      </c>
      <c r="K1306" s="19" t="b">
        <v>0</v>
      </c>
      <c r="L1306" s="19" t="b">
        <v>0</v>
      </c>
      <c r="M1306" s="20" t="b">
        <v>0</v>
      </c>
      <c r="P1306" s="19" t="s">
        <v>236</v>
      </c>
      <c r="Q1306" s="19"/>
      <c r="R1306" s="19" t="s">
        <v>785</v>
      </c>
      <c r="X1306" s="19"/>
      <c r="Y1306" s="19" t="b">
        <f>OR(EQ(Z1306,"Yes"),EQ(AA1306,"Yes"))</f>
        <v>1</v>
      </c>
      <c r="Z1306" s="19"/>
      <c r="AA1306" s="19" t="s">
        <v>68</v>
      </c>
      <c r="AB1306" s="19" t="b">
        <v>0</v>
      </c>
      <c r="AI1306" s="21" t="b">
        <v>1</v>
      </c>
      <c r="AJ1306" s="21" t="b">
        <v>0</v>
      </c>
      <c r="AK1306" s="21" t="b">
        <v>1</v>
      </c>
      <c r="AL1306" s="21"/>
      <c r="AM1306" s="21"/>
      <c r="AN1306" s="21"/>
      <c r="AO1306" s="21"/>
      <c r="AP1306" s="21"/>
      <c r="AQ1306" s="21"/>
      <c r="AR1306" s="21"/>
      <c r="AS1306" s="21" t="b">
        <v>0</v>
      </c>
      <c r="AT1306" s="21"/>
      <c r="AU1306" s="22"/>
      <c r="AV1306" s="21"/>
      <c r="AW1306" s="21"/>
      <c r="AX1306" s="21"/>
      <c r="AY1306" s="21"/>
      <c r="AZ1306" s="21"/>
      <c r="BA1306" s="21"/>
      <c r="BB1306" s="23">
        <v>3875.0</v>
      </c>
      <c r="BC1306" s="26">
        <v>1.0</v>
      </c>
      <c r="BD1306" s="24">
        <v>3.1092921E7</v>
      </c>
      <c r="BE1306" s="19" t="s">
        <v>7636</v>
      </c>
      <c r="BF1306" s="25">
        <v>43602.0</v>
      </c>
      <c r="BG1306" s="19" t="s">
        <v>7637</v>
      </c>
      <c r="BH1306" s="19" t="s">
        <v>7638</v>
      </c>
      <c r="BI1306" s="19" t="s">
        <v>7639</v>
      </c>
      <c r="BJ1306" s="19" t="s">
        <v>86</v>
      </c>
    </row>
    <row r="1307" ht="16.5" customHeight="1">
      <c r="A1307" s="16" t="s">
        <v>7640</v>
      </c>
      <c r="B1307" s="17" t="s">
        <v>68</v>
      </c>
      <c r="C1307" s="18" t="s">
        <v>68</v>
      </c>
      <c r="D1307" s="18" t="s">
        <v>68</v>
      </c>
      <c r="E1307" s="19" t="b">
        <v>1</v>
      </c>
      <c r="F1307" s="19" t="b">
        <v>0</v>
      </c>
      <c r="G1307" s="19" t="b">
        <v>0</v>
      </c>
      <c r="H1307" s="19" t="b">
        <v>0</v>
      </c>
      <c r="I1307" s="19" t="b">
        <v>1</v>
      </c>
      <c r="J1307" s="19" t="b">
        <v>0</v>
      </c>
      <c r="K1307" s="19" t="b">
        <v>0</v>
      </c>
      <c r="L1307" s="19" t="b">
        <v>0</v>
      </c>
      <c r="M1307" s="20" t="b">
        <v>0</v>
      </c>
      <c r="N1307" s="19" t="s">
        <v>234</v>
      </c>
      <c r="O1307" s="19" t="s">
        <v>7641</v>
      </c>
      <c r="P1307" s="19" t="s">
        <v>105</v>
      </c>
      <c r="Q1307" s="19" t="s">
        <v>70</v>
      </c>
      <c r="R1307" s="19" t="s">
        <v>7483</v>
      </c>
      <c r="T1307" s="19" t="s">
        <v>7642</v>
      </c>
      <c r="AB1307" s="19" t="b">
        <v>0</v>
      </c>
      <c r="AI1307" s="21" t="b">
        <v>1</v>
      </c>
      <c r="AJ1307" s="21" t="b">
        <v>0</v>
      </c>
      <c r="AK1307" s="21" t="b">
        <v>1</v>
      </c>
      <c r="AL1307" s="21"/>
      <c r="AM1307" s="21"/>
      <c r="AN1307" s="21"/>
      <c r="AO1307" s="21"/>
      <c r="AP1307" s="21"/>
      <c r="AQ1307" s="21"/>
      <c r="AR1307" s="21"/>
      <c r="AS1307" s="21" t="b">
        <v>0</v>
      </c>
      <c r="AT1307" s="21"/>
      <c r="AU1307" s="22"/>
      <c r="AV1307" s="21" t="b">
        <v>1</v>
      </c>
      <c r="AW1307" s="21"/>
      <c r="AX1307" s="21"/>
      <c r="AY1307" s="21"/>
      <c r="AZ1307" s="21"/>
      <c r="BA1307" s="21"/>
      <c r="BB1307" s="23">
        <v>3870.0</v>
      </c>
      <c r="BC1307" s="26">
        <v>1.0</v>
      </c>
      <c r="BD1307" s="24">
        <v>2.9674595E7</v>
      </c>
      <c r="BE1307" s="19" t="s">
        <v>7643</v>
      </c>
      <c r="BF1307" s="25">
        <v>43211.0</v>
      </c>
      <c r="BG1307" s="19" t="s">
        <v>7644</v>
      </c>
      <c r="BH1307" s="19" t="s">
        <v>7645</v>
      </c>
      <c r="BI1307" s="19" t="s">
        <v>7646</v>
      </c>
      <c r="BJ1307" s="19" t="s">
        <v>76</v>
      </c>
    </row>
    <row r="1308" ht="16.5" customHeight="1">
      <c r="A1308" s="16" t="s">
        <v>7647</v>
      </c>
      <c r="B1308" s="17" t="s">
        <v>68</v>
      </c>
      <c r="C1308" s="18" t="s">
        <v>68</v>
      </c>
      <c r="D1308" s="18" t="s">
        <v>68</v>
      </c>
      <c r="E1308" s="19" t="b">
        <v>1</v>
      </c>
      <c r="F1308" s="19" t="b">
        <v>0</v>
      </c>
      <c r="G1308" s="19" t="b">
        <v>0</v>
      </c>
      <c r="H1308" s="19" t="b">
        <v>0</v>
      </c>
      <c r="I1308" s="19" t="b">
        <v>0</v>
      </c>
      <c r="J1308" s="19" t="b">
        <v>0</v>
      </c>
      <c r="K1308" s="19" t="b">
        <v>0</v>
      </c>
      <c r="L1308" s="19" t="b">
        <v>0</v>
      </c>
      <c r="M1308" s="20" t="b">
        <v>0</v>
      </c>
      <c r="O1308" s="19" t="s">
        <v>7648</v>
      </c>
      <c r="P1308" s="19" t="s">
        <v>7649</v>
      </c>
      <c r="Q1308" s="19" t="s">
        <v>569</v>
      </c>
      <c r="S1308" s="19" t="s">
        <v>4378</v>
      </c>
      <c r="AB1308" s="19" t="b">
        <v>0</v>
      </c>
      <c r="AI1308" s="21" t="b">
        <v>1</v>
      </c>
      <c r="AJ1308" s="21" t="b">
        <v>0</v>
      </c>
      <c r="AK1308" s="21" t="b">
        <v>1</v>
      </c>
      <c r="AL1308" s="21"/>
      <c r="AM1308" s="21"/>
      <c r="AN1308" s="21"/>
      <c r="AO1308" s="21"/>
      <c r="AP1308" s="21"/>
      <c r="AQ1308" s="21"/>
      <c r="AR1308" s="21"/>
      <c r="AS1308" s="21" t="b">
        <v>0</v>
      </c>
      <c r="AT1308" s="21"/>
      <c r="AU1308" s="22"/>
      <c r="AV1308" s="21"/>
      <c r="AW1308" s="21"/>
      <c r="AX1308" s="21"/>
      <c r="AY1308" s="21"/>
      <c r="AZ1308" s="21"/>
      <c r="BA1308" s="21"/>
      <c r="BB1308" s="23">
        <v>3870.0</v>
      </c>
      <c r="BC1308" s="26">
        <v>1.0</v>
      </c>
      <c r="BD1308" s="24">
        <v>3.3198269E7</v>
      </c>
      <c r="BE1308" s="19" t="s">
        <v>7650</v>
      </c>
      <c r="BF1308" s="25">
        <v>44153.0</v>
      </c>
      <c r="BG1308" s="19" t="s">
        <v>7651</v>
      </c>
      <c r="BH1308" s="19" t="s">
        <v>7652</v>
      </c>
      <c r="BI1308" s="19" t="s">
        <v>7653</v>
      </c>
      <c r="BJ1308" s="19" t="s">
        <v>7654</v>
      </c>
      <c r="BK1308" s="19" t="s">
        <v>7655</v>
      </c>
    </row>
    <row r="1309" ht="16.5" customHeight="1">
      <c r="A1309" s="16" t="s">
        <v>7656</v>
      </c>
      <c r="B1309" s="17" t="s">
        <v>68</v>
      </c>
      <c r="C1309" s="18" t="s">
        <v>68</v>
      </c>
      <c r="D1309" s="18" t="s">
        <v>68</v>
      </c>
      <c r="E1309" s="19" t="b">
        <v>1</v>
      </c>
      <c r="F1309" s="19" t="b">
        <v>0</v>
      </c>
      <c r="G1309" s="19" t="b">
        <v>0</v>
      </c>
      <c r="H1309" s="19" t="b">
        <v>0</v>
      </c>
      <c r="I1309" s="19" t="b">
        <v>0</v>
      </c>
      <c r="J1309" s="19" t="b">
        <v>0</v>
      </c>
      <c r="K1309" s="19" t="b">
        <v>0</v>
      </c>
      <c r="L1309" s="19" t="b">
        <v>0</v>
      </c>
      <c r="M1309" s="20" t="b">
        <v>0</v>
      </c>
      <c r="P1309" s="19" t="s">
        <v>1944</v>
      </c>
      <c r="Q1309" s="19" t="s">
        <v>7657</v>
      </c>
      <c r="AB1309" s="19" t="b">
        <v>0</v>
      </c>
      <c r="AI1309" s="21" t="b">
        <v>1</v>
      </c>
      <c r="AJ1309" s="21" t="b">
        <v>0</v>
      </c>
      <c r="AK1309" s="21" t="b">
        <v>0</v>
      </c>
      <c r="AL1309" s="21"/>
      <c r="AM1309" s="21" t="b">
        <v>1</v>
      </c>
      <c r="AN1309" s="21"/>
      <c r="AO1309" s="21"/>
      <c r="AP1309" s="21"/>
      <c r="AQ1309" s="21"/>
      <c r="AR1309" s="21"/>
      <c r="AS1309" s="21" t="b">
        <v>0</v>
      </c>
      <c r="AT1309" s="21"/>
      <c r="AU1309" s="22"/>
      <c r="AV1309" s="21"/>
      <c r="AW1309" s="21"/>
      <c r="AX1309" s="21"/>
      <c r="AY1309" s="21"/>
      <c r="AZ1309" s="21"/>
      <c r="BA1309" s="21"/>
      <c r="BB1309" s="23">
        <v>3866.0</v>
      </c>
      <c r="BC1309" s="26">
        <v>2.0</v>
      </c>
      <c r="BD1309" s="24">
        <v>2.8860209E7</v>
      </c>
      <c r="BE1309" s="19" t="s">
        <v>7658</v>
      </c>
      <c r="BF1309" s="25">
        <v>42980.0</v>
      </c>
      <c r="BG1309" s="19" t="s">
        <v>7659</v>
      </c>
      <c r="BH1309" s="19" t="s">
        <v>7660</v>
      </c>
      <c r="BI1309" s="19" t="s">
        <v>7661</v>
      </c>
      <c r="BJ1309" s="19" t="s">
        <v>76</v>
      </c>
    </row>
    <row r="1310" ht="16.5" customHeight="1">
      <c r="A1310" s="16" t="s">
        <v>7662</v>
      </c>
      <c r="B1310" s="17" t="s">
        <v>68</v>
      </c>
      <c r="C1310" s="18" t="s">
        <v>68</v>
      </c>
      <c r="D1310" s="18" t="s">
        <v>68</v>
      </c>
      <c r="E1310" s="19" t="b">
        <v>1</v>
      </c>
      <c r="F1310" s="19" t="b">
        <v>0</v>
      </c>
      <c r="G1310" s="19" t="b">
        <v>0</v>
      </c>
      <c r="H1310" s="19" t="b">
        <v>0</v>
      </c>
      <c r="I1310" s="19" t="b">
        <v>0</v>
      </c>
      <c r="J1310" s="19" t="b">
        <v>0</v>
      </c>
      <c r="K1310" s="19" t="b">
        <v>0</v>
      </c>
      <c r="L1310" s="19" t="b">
        <v>0</v>
      </c>
      <c r="M1310" s="20" t="b">
        <v>0</v>
      </c>
      <c r="O1310" s="19" t="s">
        <v>7663</v>
      </c>
      <c r="P1310" s="19" t="s">
        <v>105</v>
      </c>
      <c r="Q1310" s="19" t="s">
        <v>70</v>
      </c>
      <c r="R1310" s="19" t="s">
        <v>7664</v>
      </c>
      <c r="S1310" s="19" t="s">
        <v>7665</v>
      </c>
      <c r="AB1310" s="19" t="b">
        <v>0</v>
      </c>
      <c r="AI1310" s="21" t="b">
        <v>1</v>
      </c>
      <c r="AJ1310" s="21" t="b">
        <v>0</v>
      </c>
      <c r="AK1310" s="21" t="b">
        <v>1</v>
      </c>
      <c r="AL1310" s="21"/>
      <c r="AM1310" s="21"/>
      <c r="AN1310" s="21"/>
      <c r="AO1310" s="21"/>
      <c r="AP1310" s="21"/>
      <c r="AQ1310" s="21"/>
      <c r="AR1310" s="21"/>
      <c r="AS1310" s="21" t="b">
        <v>0</v>
      </c>
      <c r="AT1310" s="21"/>
      <c r="AU1310" s="22"/>
      <c r="AV1310" s="21"/>
      <c r="AW1310" s="21"/>
      <c r="AX1310" s="21"/>
      <c r="AY1310" s="21"/>
      <c r="AZ1310" s="21"/>
      <c r="BA1310" s="21"/>
      <c r="BB1310" s="23">
        <v>3860.0</v>
      </c>
      <c r="BC1310" s="26">
        <v>1.0</v>
      </c>
      <c r="BD1310" s="24">
        <v>3.1155493E7</v>
      </c>
      <c r="BE1310" s="19" t="s">
        <v>7666</v>
      </c>
      <c r="BF1310" s="25">
        <v>43620.0</v>
      </c>
      <c r="BG1310" s="19" t="s">
        <v>7667</v>
      </c>
      <c r="BH1310" s="19" t="s">
        <v>7668</v>
      </c>
      <c r="BI1310" s="19" t="s">
        <v>7669</v>
      </c>
      <c r="BJ1310" s="19" t="s">
        <v>351</v>
      </c>
      <c r="BK1310" s="19" t="s">
        <v>7670</v>
      </c>
    </row>
    <row r="1311" ht="16.5" customHeight="1">
      <c r="A1311" s="16" t="s">
        <v>7671</v>
      </c>
      <c r="B1311" s="17" t="s">
        <v>68</v>
      </c>
      <c r="C1311" s="18" t="s">
        <v>68</v>
      </c>
      <c r="D1311" s="18" t="s">
        <v>68</v>
      </c>
      <c r="E1311" s="19" t="b">
        <v>1</v>
      </c>
      <c r="F1311" s="19" t="b">
        <v>0</v>
      </c>
      <c r="G1311" s="19" t="b">
        <v>0</v>
      </c>
      <c r="H1311" s="19" t="b">
        <v>0</v>
      </c>
      <c r="I1311" s="19" t="b">
        <v>0</v>
      </c>
      <c r="J1311" s="19" t="b">
        <v>0</v>
      </c>
      <c r="K1311" s="19" t="b">
        <v>0</v>
      </c>
      <c r="L1311" s="19" t="b">
        <v>0</v>
      </c>
      <c r="M1311" s="20" t="b">
        <v>0</v>
      </c>
      <c r="O1311" s="19" t="s">
        <v>3149</v>
      </c>
      <c r="P1311" s="19" t="s">
        <v>105</v>
      </c>
      <c r="Q1311" s="19" t="s">
        <v>70</v>
      </c>
      <c r="AB1311" s="19" t="b">
        <v>0</v>
      </c>
      <c r="AI1311" s="21" t="b">
        <v>1</v>
      </c>
      <c r="AJ1311" s="21" t="b">
        <v>0</v>
      </c>
      <c r="AK1311" s="21" t="b">
        <v>1</v>
      </c>
      <c r="AL1311" s="21"/>
      <c r="AM1311" s="21"/>
      <c r="AN1311" s="21"/>
      <c r="AO1311" s="21"/>
      <c r="AP1311" s="21"/>
      <c r="AQ1311" s="21"/>
      <c r="AR1311" s="21"/>
      <c r="AS1311" s="21" t="b">
        <v>0</v>
      </c>
      <c r="AT1311" s="21"/>
      <c r="AU1311" s="22"/>
      <c r="AV1311" s="21"/>
      <c r="AW1311" s="21"/>
      <c r="AX1311" s="21"/>
      <c r="AY1311" s="21"/>
      <c r="AZ1311" s="21"/>
      <c r="BA1311" s="21"/>
      <c r="BB1311" s="23">
        <v>3847.0</v>
      </c>
      <c r="BC1311" s="26">
        <v>1.0</v>
      </c>
      <c r="BD1311" s="24">
        <v>2.9795293E7</v>
      </c>
      <c r="BE1311" s="19" t="s">
        <v>7672</v>
      </c>
      <c r="BF1311" s="25">
        <v>43246.0</v>
      </c>
      <c r="BG1311" s="19" t="s">
        <v>7673</v>
      </c>
      <c r="BH1311" s="19" t="s">
        <v>7674</v>
      </c>
      <c r="BI1311" s="19" t="s">
        <v>7675</v>
      </c>
      <c r="BJ1311" s="19" t="s">
        <v>127</v>
      </c>
    </row>
    <row r="1312" ht="16.5" customHeight="1">
      <c r="A1312" s="32" t="s">
        <v>7676</v>
      </c>
      <c r="B1312" s="28" t="s">
        <v>68</v>
      </c>
      <c r="C1312" s="17" t="s">
        <v>88</v>
      </c>
      <c r="D1312" s="17" t="s">
        <v>88</v>
      </c>
      <c r="E1312" s="19" t="b">
        <v>1</v>
      </c>
      <c r="F1312" s="29" t="b">
        <v>0</v>
      </c>
      <c r="G1312" t="b">
        <v>0</v>
      </c>
      <c r="H1312" s="19" t="b">
        <v>1</v>
      </c>
      <c r="I1312" t="b">
        <v>0</v>
      </c>
      <c r="J1312" s="19" t="b">
        <v>0</v>
      </c>
      <c r="K1312" s="19" t="b">
        <v>0</v>
      </c>
      <c r="L1312" s="19" t="b">
        <v>0</v>
      </c>
      <c r="M1312" s="26" t="b">
        <v>0</v>
      </c>
      <c r="O1312" s="30"/>
      <c r="P1312" s="19" t="s">
        <v>105</v>
      </c>
      <c r="Q1312" s="19"/>
      <c r="X1312" s="19"/>
      <c r="Y1312" s="19"/>
      <c r="Z1312" s="19"/>
      <c r="AA1312" s="19"/>
      <c r="AB1312" s="19" t="b">
        <v>0</v>
      </c>
      <c r="AC1312" s="19"/>
      <c r="AD1312" s="19"/>
      <c r="AE1312" s="19"/>
      <c r="AF1312" s="19"/>
      <c r="AG1312" s="19"/>
      <c r="AH1312" s="19"/>
      <c r="AI1312" s="21" t="b">
        <v>0</v>
      </c>
      <c r="AJ1312" s="21" t="b">
        <v>0</v>
      </c>
      <c r="AK1312" s="21" t="b">
        <v>0</v>
      </c>
      <c r="AL1312" s="21"/>
      <c r="AM1312" s="21"/>
      <c r="AN1312" s="21"/>
      <c r="AO1312" s="21"/>
      <c r="AP1312" s="21"/>
      <c r="AQ1312" s="21"/>
      <c r="AR1312" s="21"/>
      <c r="AS1312" s="21" t="b">
        <v>1</v>
      </c>
      <c r="AT1312" s="21"/>
      <c r="AU1312" s="22"/>
      <c r="AV1312" s="21"/>
      <c r="AW1312" s="21"/>
      <c r="AX1312" s="21"/>
      <c r="AY1312" s="21"/>
      <c r="AZ1312" s="21"/>
      <c r="BA1312" s="21" t="b">
        <v>1</v>
      </c>
      <c r="BB1312" s="23">
        <v>3846.0</v>
      </c>
      <c r="BC1312" s="20"/>
      <c r="BD1312" s="24"/>
      <c r="BE1312" s="32"/>
      <c r="BF1312" s="33"/>
      <c r="BG1312" s="19" t="s">
        <v>7677</v>
      </c>
      <c r="BH1312" s="19" t="s">
        <v>7678</v>
      </c>
      <c r="BI1312" s="19"/>
      <c r="BK1312" s="19"/>
    </row>
    <row r="1313" ht="16.5" customHeight="1">
      <c r="A1313" s="16" t="s">
        <v>7679</v>
      </c>
      <c r="B1313" s="17" t="s">
        <v>68</v>
      </c>
      <c r="C1313" s="18" t="s">
        <v>68</v>
      </c>
      <c r="D1313" s="18" t="s">
        <v>68</v>
      </c>
      <c r="E1313" s="19" t="b">
        <v>1</v>
      </c>
      <c r="F1313" s="19" t="b">
        <v>0</v>
      </c>
      <c r="G1313" s="19" t="b">
        <v>0</v>
      </c>
      <c r="H1313" s="19" t="b">
        <v>0</v>
      </c>
      <c r="I1313" s="19" t="b">
        <v>0</v>
      </c>
      <c r="J1313" s="19" t="b">
        <v>1</v>
      </c>
      <c r="K1313" s="19" t="b">
        <v>0</v>
      </c>
      <c r="L1313" s="19" t="b">
        <v>0</v>
      </c>
      <c r="M1313" s="20" t="b">
        <v>0</v>
      </c>
      <c r="O1313" s="30"/>
      <c r="Q1313" s="19" t="s">
        <v>492</v>
      </c>
      <c r="AB1313" s="19" t="b">
        <v>0</v>
      </c>
      <c r="AI1313" s="21" t="b">
        <v>1</v>
      </c>
      <c r="AJ1313" s="21" t="b">
        <v>0</v>
      </c>
      <c r="AK1313" s="21" t="b">
        <v>1</v>
      </c>
      <c r="AL1313" s="21"/>
      <c r="AM1313" s="21"/>
      <c r="AN1313" s="21"/>
      <c r="AO1313" s="21"/>
      <c r="AP1313" s="21"/>
      <c r="AQ1313" s="21"/>
      <c r="AR1313" s="21"/>
      <c r="AS1313" s="21" t="b">
        <v>0</v>
      </c>
      <c r="AT1313" s="21"/>
      <c r="AU1313" s="22"/>
      <c r="AV1313" s="21"/>
      <c r="AW1313" s="21"/>
      <c r="AX1313" s="21"/>
      <c r="AY1313" s="21"/>
      <c r="AZ1313" s="21"/>
      <c r="BA1313" s="21"/>
      <c r="BB1313" s="23">
        <v>3839.0</v>
      </c>
      <c r="BC1313" s="26">
        <v>1.0</v>
      </c>
      <c r="BD1313" s="24">
        <v>3.3591267E7</v>
      </c>
      <c r="BE1313" s="19" t="s">
        <v>7680</v>
      </c>
      <c r="BF1313" s="25">
        <v>44244.0</v>
      </c>
      <c r="BG1313" s="19" t="s">
        <v>7681</v>
      </c>
      <c r="BH1313" s="19" t="s">
        <v>7682</v>
      </c>
      <c r="BI1313" s="19" t="s">
        <v>7683</v>
      </c>
      <c r="BJ1313" s="19" t="s">
        <v>989</v>
      </c>
      <c r="BK1313" s="19" t="s">
        <v>7684</v>
      </c>
    </row>
    <row r="1314" ht="16.5" customHeight="1">
      <c r="A1314" s="16" t="s">
        <v>7685</v>
      </c>
      <c r="B1314" s="17" t="s">
        <v>68</v>
      </c>
      <c r="C1314" s="18" t="s">
        <v>68</v>
      </c>
      <c r="D1314" s="18" t="s">
        <v>68</v>
      </c>
      <c r="E1314" s="19" t="b">
        <v>1</v>
      </c>
      <c r="F1314" s="19" t="b">
        <v>0</v>
      </c>
      <c r="G1314" s="19" t="b">
        <v>0</v>
      </c>
      <c r="H1314" s="19" t="b">
        <v>0</v>
      </c>
      <c r="I1314" s="19" t="b">
        <v>0</v>
      </c>
      <c r="J1314" s="19" t="b">
        <v>0</v>
      </c>
      <c r="K1314" s="19" t="b">
        <v>0</v>
      </c>
      <c r="L1314" s="19" t="b">
        <v>0</v>
      </c>
      <c r="M1314" s="20" t="b">
        <v>0</v>
      </c>
      <c r="O1314" s="30"/>
      <c r="Q1314" s="19" t="s">
        <v>70</v>
      </c>
      <c r="AB1314" s="19" t="b">
        <v>0</v>
      </c>
      <c r="AI1314" s="21" t="b">
        <v>1</v>
      </c>
      <c r="AJ1314" s="21" t="b">
        <v>0</v>
      </c>
      <c r="AK1314" s="21" t="b">
        <v>0</v>
      </c>
      <c r="AL1314" s="21"/>
      <c r="AM1314" s="21" t="b">
        <v>1</v>
      </c>
      <c r="AN1314" s="21"/>
      <c r="AO1314" s="21"/>
      <c r="AP1314" s="21"/>
      <c r="AQ1314" s="21"/>
      <c r="AR1314" s="21"/>
      <c r="AS1314" s="21" t="b">
        <v>0</v>
      </c>
      <c r="AT1314" s="21"/>
      <c r="AU1314" s="22"/>
      <c r="AV1314" s="21"/>
      <c r="AW1314" s="21"/>
      <c r="AX1314" s="21"/>
      <c r="AY1314" s="21"/>
      <c r="AZ1314" s="21"/>
      <c r="BA1314" s="21"/>
      <c r="BB1314" s="23">
        <v>3837.0</v>
      </c>
      <c r="BC1314" s="26">
        <v>2.0</v>
      </c>
      <c r="BD1314" s="24">
        <v>3.0357357E7</v>
      </c>
      <c r="BE1314" s="19" t="s">
        <v>7686</v>
      </c>
      <c r="BF1314" s="25">
        <v>43399.0</v>
      </c>
      <c r="BG1314" s="19" t="s">
        <v>7687</v>
      </c>
      <c r="BH1314" s="19" t="s">
        <v>7688</v>
      </c>
      <c r="BI1314" s="19" t="s">
        <v>7689</v>
      </c>
      <c r="BJ1314" s="19" t="s">
        <v>3235</v>
      </c>
    </row>
    <row r="1315" ht="16.5" customHeight="1">
      <c r="A1315" s="16" t="s">
        <v>7690</v>
      </c>
      <c r="B1315" s="17" t="s">
        <v>68</v>
      </c>
      <c r="C1315" s="18" t="s">
        <v>68</v>
      </c>
      <c r="D1315" s="18" t="s">
        <v>68</v>
      </c>
      <c r="E1315" s="19" t="b">
        <v>1</v>
      </c>
      <c r="F1315" s="19" t="b">
        <v>0</v>
      </c>
      <c r="G1315" s="19" t="b">
        <v>0</v>
      </c>
      <c r="H1315" s="19" t="b">
        <v>0</v>
      </c>
      <c r="I1315" s="19" t="b">
        <v>0</v>
      </c>
      <c r="J1315" s="19" t="b">
        <v>0</v>
      </c>
      <c r="K1315" s="19" t="b">
        <v>0</v>
      </c>
      <c r="L1315" s="19" t="b">
        <v>0</v>
      </c>
      <c r="M1315" s="20" t="b">
        <v>0</v>
      </c>
      <c r="O1315" s="30"/>
      <c r="Q1315" s="19" t="s">
        <v>303</v>
      </c>
      <c r="AB1315" s="19" t="b">
        <v>0</v>
      </c>
      <c r="AI1315" s="21" t="b">
        <v>1</v>
      </c>
      <c r="AJ1315" s="21" t="b">
        <v>0</v>
      </c>
      <c r="AK1315" s="21" t="b">
        <v>0</v>
      </c>
      <c r="AL1315" s="21"/>
      <c r="AM1315" s="21" t="b">
        <v>1</v>
      </c>
      <c r="AN1315" s="21"/>
      <c r="AO1315" s="21"/>
      <c r="AP1315" s="21"/>
      <c r="AQ1315" s="21"/>
      <c r="AR1315" s="21"/>
      <c r="AS1315" s="21" t="b">
        <v>0</v>
      </c>
      <c r="AT1315" s="21"/>
      <c r="AU1315" s="22"/>
      <c r="AV1315" s="21"/>
      <c r="AW1315" s="21"/>
      <c r="AX1315" s="21"/>
      <c r="AY1315" s="21"/>
      <c r="AZ1315" s="21"/>
      <c r="BA1315" s="21"/>
      <c r="BB1315" s="23">
        <v>3837.0</v>
      </c>
      <c r="BC1315" s="26">
        <v>2.0</v>
      </c>
      <c r="BD1315" s="24">
        <v>3.0357357E7</v>
      </c>
      <c r="BE1315" s="19" t="s">
        <v>7686</v>
      </c>
      <c r="BF1315" s="25">
        <v>43399.0</v>
      </c>
      <c r="BG1315" s="19" t="s">
        <v>7687</v>
      </c>
      <c r="BH1315" s="19" t="s">
        <v>7688</v>
      </c>
      <c r="BI1315" s="19" t="s">
        <v>7689</v>
      </c>
      <c r="BJ1315" s="19" t="s">
        <v>3235</v>
      </c>
    </row>
    <row r="1316" ht="16.5" customHeight="1">
      <c r="A1316" s="16" t="s">
        <v>7691</v>
      </c>
      <c r="B1316" s="17" t="s">
        <v>68</v>
      </c>
      <c r="C1316" s="18" t="s">
        <v>68</v>
      </c>
      <c r="D1316" s="18" t="s">
        <v>68</v>
      </c>
      <c r="E1316" s="19" t="b">
        <v>1</v>
      </c>
      <c r="F1316" s="19" t="b">
        <v>0</v>
      </c>
      <c r="G1316" s="19" t="b">
        <v>0</v>
      </c>
      <c r="H1316" s="19" t="b">
        <v>0</v>
      </c>
      <c r="I1316" s="19" t="b">
        <v>0</v>
      </c>
      <c r="J1316" s="19" t="b">
        <v>1</v>
      </c>
      <c r="K1316" s="19" t="b">
        <v>0</v>
      </c>
      <c r="L1316" s="19" t="b">
        <v>0</v>
      </c>
      <c r="M1316" s="20" t="b">
        <v>0</v>
      </c>
      <c r="P1316" s="19" t="s">
        <v>688</v>
      </c>
      <c r="Q1316" s="19" t="s">
        <v>79</v>
      </c>
      <c r="AB1316" s="19" t="b">
        <v>0</v>
      </c>
      <c r="AI1316" s="21" t="b">
        <v>1</v>
      </c>
      <c r="AJ1316" s="21" t="b">
        <v>0</v>
      </c>
      <c r="AK1316" s="21" t="b">
        <v>1</v>
      </c>
      <c r="AL1316" s="21"/>
      <c r="AM1316" s="21"/>
      <c r="AN1316" s="21"/>
      <c r="AO1316" s="21"/>
      <c r="AP1316" s="21"/>
      <c r="AQ1316" s="21"/>
      <c r="AR1316" s="21"/>
      <c r="AS1316" s="21" t="b">
        <v>0</v>
      </c>
      <c r="AT1316" s="21"/>
      <c r="AU1316" s="22"/>
      <c r="AV1316" s="21"/>
      <c r="AW1316" s="21"/>
      <c r="AX1316" s="21"/>
      <c r="AY1316" s="21"/>
      <c r="AZ1316" s="21"/>
      <c r="BA1316" s="21"/>
      <c r="BB1316" s="23">
        <v>3818.0</v>
      </c>
      <c r="BC1316" s="26">
        <v>1.0</v>
      </c>
      <c r="BD1316" s="24">
        <v>3.2484158E7</v>
      </c>
      <c r="BE1316" s="19" t="s">
        <v>7692</v>
      </c>
      <c r="BF1316" s="25">
        <v>43985.0</v>
      </c>
      <c r="BG1316" s="19" t="s">
        <v>7693</v>
      </c>
      <c r="BH1316" s="19" t="s">
        <v>7694</v>
      </c>
      <c r="BI1316" s="19" t="s">
        <v>7695</v>
      </c>
      <c r="BJ1316" s="19" t="s">
        <v>989</v>
      </c>
      <c r="BK1316" s="19" t="s">
        <v>7696</v>
      </c>
    </row>
    <row r="1317" ht="16.5" customHeight="1">
      <c r="A1317" s="16" t="s">
        <v>7697</v>
      </c>
      <c r="B1317" s="17" t="s">
        <v>68</v>
      </c>
      <c r="C1317" s="18" t="s">
        <v>68</v>
      </c>
      <c r="D1317" s="18" t="s">
        <v>68</v>
      </c>
      <c r="E1317" s="19" t="b">
        <v>1</v>
      </c>
      <c r="F1317" s="19" t="b">
        <v>0</v>
      </c>
      <c r="G1317" s="19" t="b">
        <v>1</v>
      </c>
      <c r="H1317" s="19" t="b">
        <v>0</v>
      </c>
      <c r="I1317" s="19" t="b">
        <v>0</v>
      </c>
      <c r="J1317" s="19" t="b">
        <v>0</v>
      </c>
      <c r="K1317" s="19" t="b">
        <v>0</v>
      </c>
      <c r="L1317" s="19" t="b">
        <v>0</v>
      </c>
      <c r="M1317" s="20" t="b">
        <v>0</v>
      </c>
      <c r="P1317" s="19" t="s">
        <v>688</v>
      </c>
      <c r="Q1317" s="19" t="s">
        <v>79</v>
      </c>
      <c r="R1317" s="19" t="s">
        <v>7698</v>
      </c>
      <c r="AB1317" s="19" t="b">
        <v>0</v>
      </c>
      <c r="AI1317" s="21" t="b">
        <v>1</v>
      </c>
      <c r="AJ1317" s="21" t="b">
        <v>0</v>
      </c>
      <c r="AK1317" s="21" t="b">
        <v>1</v>
      </c>
      <c r="AL1317" s="21"/>
      <c r="AM1317" s="21"/>
      <c r="AN1317" s="21"/>
      <c r="AO1317" s="21"/>
      <c r="AP1317" s="21"/>
      <c r="AQ1317" s="21"/>
      <c r="AR1317" s="21"/>
      <c r="AS1317" s="21" t="b">
        <v>0</v>
      </c>
      <c r="AT1317" s="21"/>
      <c r="AU1317" s="22"/>
      <c r="AV1317" s="21"/>
      <c r="AW1317" s="21"/>
      <c r="AX1317" s="21"/>
      <c r="AY1317" s="21"/>
      <c r="AZ1317" s="21"/>
      <c r="BA1317" s="21"/>
      <c r="BB1317" s="23">
        <v>3808.0</v>
      </c>
      <c r="BC1317" s="26">
        <v>1.0</v>
      </c>
      <c r="BD1317" s="24">
        <v>3.082768E7</v>
      </c>
      <c r="BE1317" s="19" t="s">
        <v>7699</v>
      </c>
      <c r="BF1317" s="25">
        <v>43529.0</v>
      </c>
      <c r="BG1317" s="19" t="s">
        <v>7700</v>
      </c>
      <c r="BH1317" s="19" t="s">
        <v>7701</v>
      </c>
      <c r="BI1317" s="19" t="s">
        <v>7702</v>
      </c>
      <c r="BJ1317" s="19" t="s">
        <v>141</v>
      </c>
      <c r="BK1317" s="19" t="s">
        <v>7703</v>
      </c>
    </row>
    <row r="1318" ht="16.5" customHeight="1">
      <c r="A1318" s="16" t="s">
        <v>7704</v>
      </c>
      <c r="B1318" s="17" t="s">
        <v>68</v>
      </c>
      <c r="C1318" s="18" t="s">
        <v>68</v>
      </c>
      <c r="D1318" s="18" t="s">
        <v>68</v>
      </c>
      <c r="E1318" s="19" t="b">
        <v>1</v>
      </c>
      <c r="F1318" s="19" t="b">
        <v>0</v>
      </c>
      <c r="G1318" s="19" t="b">
        <v>0</v>
      </c>
      <c r="H1318" s="19" t="b">
        <v>0</v>
      </c>
      <c r="I1318" s="19" t="b">
        <v>0</v>
      </c>
      <c r="J1318" s="19" t="b">
        <v>0</v>
      </c>
      <c r="K1318" s="19" t="b">
        <v>0</v>
      </c>
      <c r="L1318" s="19" t="b">
        <v>0</v>
      </c>
      <c r="M1318" s="20" t="b">
        <v>0</v>
      </c>
      <c r="O1318" s="19" t="s">
        <v>7705</v>
      </c>
      <c r="P1318" s="19" t="s">
        <v>105</v>
      </c>
      <c r="Q1318" s="19" t="s">
        <v>70</v>
      </c>
      <c r="R1318" s="19" t="s">
        <v>7706</v>
      </c>
      <c r="AB1318" s="19" t="b">
        <v>0</v>
      </c>
      <c r="AI1318" s="21" t="b">
        <v>1</v>
      </c>
      <c r="AJ1318" s="21" t="b">
        <v>0</v>
      </c>
      <c r="AK1318" s="21" t="b">
        <v>0</v>
      </c>
      <c r="AL1318" s="21"/>
      <c r="AM1318" s="21" t="b">
        <v>1</v>
      </c>
      <c r="AN1318" s="21"/>
      <c r="AO1318" s="21"/>
      <c r="AP1318" s="21"/>
      <c r="AQ1318" s="21"/>
      <c r="AR1318" s="21"/>
      <c r="AS1318" s="21" t="b">
        <v>0</v>
      </c>
      <c r="AT1318" s="21"/>
      <c r="AU1318" s="22"/>
      <c r="AV1318" s="21"/>
      <c r="AW1318" s="21"/>
      <c r="AX1318" s="21"/>
      <c r="AY1318" s="21"/>
      <c r="AZ1318" s="21"/>
      <c r="BA1318" s="21"/>
      <c r="BB1318" s="23">
        <v>3796.0</v>
      </c>
      <c r="BC1318" s="26">
        <v>3.0</v>
      </c>
      <c r="BD1318" s="24">
        <v>3.122959E7</v>
      </c>
      <c r="BE1318" s="19" t="s">
        <v>7707</v>
      </c>
      <c r="BF1318" s="25">
        <v>43640.0</v>
      </c>
      <c r="BG1318" s="19" t="s">
        <v>7708</v>
      </c>
      <c r="BH1318" s="19" t="s">
        <v>7709</v>
      </c>
      <c r="BI1318" s="19" t="s">
        <v>7710</v>
      </c>
      <c r="BJ1318" s="19" t="s">
        <v>7711</v>
      </c>
      <c r="BK1318" s="19" t="s">
        <v>7712</v>
      </c>
    </row>
    <row r="1319" ht="16.5" customHeight="1">
      <c r="A1319" s="16" t="s">
        <v>7713</v>
      </c>
      <c r="B1319" s="17" t="s">
        <v>68</v>
      </c>
      <c r="C1319" s="18" t="s">
        <v>68</v>
      </c>
      <c r="D1319" s="18" t="s">
        <v>68</v>
      </c>
      <c r="E1319" s="19" t="b">
        <v>1</v>
      </c>
      <c r="F1319" s="19" t="b">
        <v>0</v>
      </c>
      <c r="G1319" s="19" t="b">
        <v>0</v>
      </c>
      <c r="H1319" s="19" t="b">
        <v>0</v>
      </c>
      <c r="I1319" s="19" t="b">
        <v>0</v>
      </c>
      <c r="J1319" s="19" t="b">
        <v>0</v>
      </c>
      <c r="K1319" s="19" t="b">
        <v>0</v>
      </c>
      <c r="L1319" s="19" t="b">
        <v>0</v>
      </c>
      <c r="M1319" s="20" t="b">
        <v>0</v>
      </c>
      <c r="O1319" s="30"/>
      <c r="Q1319" s="19" t="s">
        <v>70</v>
      </c>
      <c r="R1319" s="19" t="s">
        <v>6474</v>
      </c>
      <c r="AB1319" s="19" t="b">
        <v>0</v>
      </c>
      <c r="AI1319" s="21" t="b">
        <v>1</v>
      </c>
      <c r="AJ1319" s="21" t="b">
        <v>0</v>
      </c>
      <c r="AK1319" s="21" t="b">
        <v>1</v>
      </c>
      <c r="AL1319" s="21"/>
      <c r="AM1319" s="21"/>
      <c r="AN1319" s="21"/>
      <c r="AO1319" s="21"/>
      <c r="AP1319" s="21"/>
      <c r="AQ1319" s="21"/>
      <c r="AR1319" s="21"/>
      <c r="AS1319" s="21" t="b">
        <v>0</v>
      </c>
      <c r="AT1319" s="21"/>
      <c r="AU1319" s="22"/>
      <c r="AV1319" s="21"/>
      <c r="AW1319" s="21"/>
      <c r="AX1319" s="21"/>
      <c r="AY1319" s="21"/>
      <c r="AZ1319" s="21"/>
      <c r="BA1319" s="21"/>
      <c r="BB1319" s="23">
        <v>3784.0</v>
      </c>
      <c r="BC1319" s="26">
        <v>1.0</v>
      </c>
      <c r="BD1319" s="24">
        <v>3.0096152E7</v>
      </c>
      <c r="BE1319" s="19" t="s">
        <v>7369</v>
      </c>
      <c r="BF1319" s="25">
        <v>43323.0</v>
      </c>
      <c r="BG1319" s="19" t="s">
        <v>7370</v>
      </c>
      <c r="BH1319" s="19" t="s">
        <v>7371</v>
      </c>
      <c r="BI1319" s="19" t="s">
        <v>7372</v>
      </c>
      <c r="BJ1319" s="19" t="s">
        <v>7373</v>
      </c>
    </row>
    <row r="1320" ht="16.5" customHeight="1">
      <c r="A1320" s="16" t="s">
        <v>7714</v>
      </c>
      <c r="B1320" s="17" t="s">
        <v>68</v>
      </c>
      <c r="C1320" s="18" t="s">
        <v>68</v>
      </c>
      <c r="D1320" s="18" t="s">
        <v>68</v>
      </c>
      <c r="E1320" s="19" t="b">
        <v>1</v>
      </c>
      <c r="F1320" s="19" t="b">
        <v>0</v>
      </c>
      <c r="G1320" s="19" t="b">
        <v>0</v>
      </c>
      <c r="H1320" s="19" t="b">
        <v>0</v>
      </c>
      <c r="I1320" s="19" t="b">
        <v>0</v>
      </c>
      <c r="J1320" s="19" t="b">
        <v>0</v>
      </c>
      <c r="K1320" s="19" t="b">
        <v>0</v>
      </c>
      <c r="L1320" s="19" t="b">
        <v>0</v>
      </c>
      <c r="M1320" s="20" t="b">
        <v>0</v>
      </c>
      <c r="N1320" s="19" t="s">
        <v>234</v>
      </c>
      <c r="O1320" s="19" t="s">
        <v>7715</v>
      </c>
      <c r="P1320" s="19" t="s">
        <v>105</v>
      </c>
      <c r="Q1320" s="19" t="s">
        <v>70</v>
      </c>
      <c r="AB1320" s="19" t="b">
        <v>0</v>
      </c>
      <c r="AI1320" s="21" t="b">
        <v>1</v>
      </c>
      <c r="AJ1320" s="21" t="b">
        <v>0</v>
      </c>
      <c r="AK1320" s="21" t="b">
        <v>1</v>
      </c>
      <c r="AL1320" s="21"/>
      <c r="AM1320" s="21" t="b">
        <v>1</v>
      </c>
      <c r="AN1320" s="21"/>
      <c r="AO1320" s="22"/>
      <c r="AP1320" s="21"/>
      <c r="AQ1320" s="21"/>
      <c r="AR1320" s="21"/>
      <c r="AS1320" s="21" t="b">
        <v>0</v>
      </c>
      <c r="AT1320" s="21"/>
      <c r="AU1320" s="22"/>
      <c r="AV1320" s="21"/>
      <c r="AW1320" s="21"/>
      <c r="AX1320" s="21"/>
      <c r="AY1320" s="21"/>
      <c r="AZ1320" s="21"/>
      <c r="BA1320" s="21" t="b">
        <v>1</v>
      </c>
      <c r="BB1320" s="23">
        <v>3763.0</v>
      </c>
      <c r="BC1320" s="26">
        <v>2.0</v>
      </c>
      <c r="BD1320" s="24">
        <v>3.2049047E7</v>
      </c>
      <c r="BE1320" s="19" t="s">
        <v>7716</v>
      </c>
      <c r="BF1320" s="25">
        <v>43874.0</v>
      </c>
      <c r="BG1320" s="19" t="s">
        <v>7717</v>
      </c>
      <c r="BH1320" s="19" t="s">
        <v>7718</v>
      </c>
      <c r="BI1320" s="19" t="s">
        <v>7719</v>
      </c>
      <c r="BJ1320" s="19" t="s">
        <v>1148</v>
      </c>
      <c r="BK1320" s="19" t="s">
        <v>7720</v>
      </c>
    </row>
    <row r="1321" ht="16.5" customHeight="1">
      <c r="A1321" s="16" t="s">
        <v>7721</v>
      </c>
      <c r="B1321" s="17" t="s">
        <v>68</v>
      </c>
      <c r="C1321" s="18" t="s">
        <v>68</v>
      </c>
      <c r="D1321" s="18" t="s">
        <v>68</v>
      </c>
      <c r="E1321" s="19" t="b">
        <v>1</v>
      </c>
      <c r="F1321" s="19" t="b">
        <v>0</v>
      </c>
      <c r="G1321" s="19" t="b">
        <v>0</v>
      </c>
      <c r="H1321" s="19" t="b">
        <v>0</v>
      </c>
      <c r="I1321" s="19" t="b">
        <v>0</v>
      </c>
      <c r="J1321" s="19" t="b">
        <v>0</v>
      </c>
      <c r="K1321" s="19" t="b">
        <v>0</v>
      </c>
      <c r="L1321" s="19" t="b">
        <v>0</v>
      </c>
      <c r="M1321" s="20" t="b">
        <v>0</v>
      </c>
      <c r="N1321" s="19" t="s">
        <v>234</v>
      </c>
      <c r="O1321" s="32" t="s">
        <v>6138</v>
      </c>
      <c r="Q1321" s="19" t="s">
        <v>70</v>
      </c>
      <c r="R1321" s="19" t="s">
        <v>6139</v>
      </c>
      <c r="AB1321" s="19" t="b">
        <v>0</v>
      </c>
      <c r="AI1321" s="21" t="b">
        <v>1</v>
      </c>
      <c r="AJ1321" s="21" t="b">
        <v>0</v>
      </c>
      <c r="AK1321" s="21" t="b">
        <v>1</v>
      </c>
      <c r="AL1321" s="21"/>
      <c r="AM1321" s="21"/>
      <c r="AN1321" s="21"/>
      <c r="AO1321" s="21"/>
      <c r="AP1321" s="21"/>
      <c r="AQ1321" s="21"/>
      <c r="AR1321" s="21"/>
      <c r="AS1321" s="21" t="b">
        <v>0</v>
      </c>
      <c r="AT1321" s="21"/>
      <c r="AU1321" s="22"/>
      <c r="AV1321" s="21"/>
      <c r="AW1321" s="21"/>
      <c r="AX1321" s="21"/>
      <c r="AY1321" s="21"/>
      <c r="AZ1321" s="21"/>
      <c r="BA1321" s="21"/>
      <c r="BB1321" s="23">
        <v>3752.0</v>
      </c>
      <c r="BC1321" s="26">
        <v>1.0</v>
      </c>
      <c r="BD1321" s="24">
        <v>3.3158814E7</v>
      </c>
      <c r="BE1321" s="19" t="s">
        <v>6140</v>
      </c>
      <c r="BF1321" s="25">
        <v>44143.0</v>
      </c>
      <c r="BG1321" s="19" t="s">
        <v>6141</v>
      </c>
      <c r="BH1321" s="19" t="s">
        <v>6142</v>
      </c>
      <c r="BI1321" s="19" t="s">
        <v>6143</v>
      </c>
      <c r="BJ1321" s="19" t="s">
        <v>3791</v>
      </c>
    </row>
    <row r="1322" ht="16.5" customHeight="1">
      <c r="A1322" s="16" t="s">
        <v>7722</v>
      </c>
      <c r="B1322" s="17" t="s">
        <v>68</v>
      </c>
      <c r="C1322" s="18" t="s">
        <v>68</v>
      </c>
      <c r="D1322" s="18" t="s">
        <v>68</v>
      </c>
      <c r="E1322" s="19" t="b">
        <v>1</v>
      </c>
      <c r="F1322" s="19" t="b">
        <v>0</v>
      </c>
      <c r="G1322" s="19" t="b">
        <v>0</v>
      </c>
      <c r="H1322" s="19" t="b">
        <v>0</v>
      </c>
      <c r="I1322" s="19" t="b">
        <v>1</v>
      </c>
      <c r="J1322" s="19" t="b">
        <v>0</v>
      </c>
      <c r="K1322" s="19" t="b">
        <v>0</v>
      </c>
      <c r="L1322" s="19" t="b">
        <v>0</v>
      </c>
      <c r="M1322" s="20" t="b">
        <v>0</v>
      </c>
      <c r="N1322" s="19" t="s">
        <v>234</v>
      </c>
      <c r="O1322" s="32" t="s">
        <v>7723</v>
      </c>
      <c r="Q1322" s="19" t="s">
        <v>303</v>
      </c>
      <c r="R1322" s="19" t="s">
        <v>7724</v>
      </c>
      <c r="AB1322" s="19" t="b">
        <v>0</v>
      </c>
      <c r="AI1322" s="21" t="b">
        <v>1</v>
      </c>
      <c r="AJ1322" s="21" t="b">
        <v>0</v>
      </c>
      <c r="AK1322" s="21" t="b">
        <v>1</v>
      </c>
      <c r="AL1322" s="21"/>
      <c r="AM1322" s="21"/>
      <c r="AN1322" s="21"/>
      <c r="AO1322" s="21"/>
      <c r="AP1322" s="21"/>
      <c r="AQ1322" s="21"/>
      <c r="AR1322" s="21"/>
      <c r="AS1322" s="21" t="b">
        <v>0</v>
      </c>
      <c r="AT1322" s="21"/>
      <c r="AU1322" s="22"/>
      <c r="AV1322" s="21" t="b">
        <v>1</v>
      </c>
      <c r="AW1322" s="21"/>
      <c r="AX1322" s="21"/>
      <c r="AY1322" s="21"/>
      <c r="AZ1322" s="21"/>
      <c r="BA1322" s="21"/>
      <c r="BB1322" s="23">
        <v>3738.0</v>
      </c>
      <c r="BC1322" s="26">
        <v>1.0</v>
      </c>
      <c r="BD1322" s="24">
        <v>3.2330454E7</v>
      </c>
      <c r="BE1322" s="19" t="s">
        <v>7725</v>
      </c>
      <c r="BF1322" s="25">
        <v>43946.0</v>
      </c>
      <c r="BG1322" s="19" t="s">
        <v>7726</v>
      </c>
      <c r="BH1322" s="19" t="s">
        <v>7727</v>
      </c>
      <c r="BI1322" s="19" t="s">
        <v>7728</v>
      </c>
      <c r="BJ1322" s="19" t="s">
        <v>1148</v>
      </c>
      <c r="BK1322" s="19" t="s">
        <v>7729</v>
      </c>
    </row>
    <row r="1323" ht="16.5" customHeight="1">
      <c r="A1323" s="16" t="s">
        <v>7730</v>
      </c>
      <c r="B1323" s="17" t="s">
        <v>68</v>
      </c>
      <c r="C1323" s="18" t="s">
        <v>68</v>
      </c>
      <c r="D1323" s="18" t="s">
        <v>68</v>
      </c>
      <c r="E1323" s="19" t="b">
        <v>1</v>
      </c>
      <c r="F1323" s="19" t="b">
        <v>0</v>
      </c>
      <c r="G1323" s="19" t="b">
        <v>0</v>
      </c>
      <c r="H1323" s="19" t="b">
        <v>0</v>
      </c>
      <c r="I1323" s="19" t="b">
        <v>0</v>
      </c>
      <c r="J1323" s="19" t="b">
        <v>0</v>
      </c>
      <c r="K1323" s="19" t="b">
        <v>0</v>
      </c>
      <c r="L1323" s="19" t="b">
        <v>0</v>
      </c>
      <c r="M1323" s="20" t="b">
        <v>0</v>
      </c>
      <c r="P1323" s="19" t="s">
        <v>236</v>
      </c>
      <c r="Q1323" s="19" t="s">
        <v>79</v>
      </c>
      <c r="R1323" s="19" t="s">
        <v>5647</v>
      </c>
      <c r="AB1323" s="19" t="b">
        <v>0</v>
      </c>
      <c r="AI1323" s="21" t="b">
        <v>1</v>
      </c>
      <c r="AJ1323" s="21" t="b">
        <v>0</v>
      </c>
      <c r="AK1323" s="21" t="b">
        <v>1</v>
      </c>
      <c r="AL1323" s="21"/>
      <c r="AM1323" s="21"/>
      <c r="AN1323" s="21"/>
      <c r="AO1323" s="21"/>
      <c r="AP1323" s="21"/>
      <c r="AQ1323" s="21"/>
      <c r="AR1323" s="21"/>
      <c r="AS1323" s="21" t="b">
        <v>0</v>
      </c>
      <c r="AT1323" s="21"/>
      <c r="AU1323" s="22"/>
      <c r="AV1323" s="21"/>
      <c r="AW1323" s="21"/>
      <c r="AX1323" s="21"/>
      <c r="AY1323" s="21"/>
      <c r="AZ1323" s="21"/>
      <c r="BA1323" s="21"/>
      <c r="BB1323" s="23">
        <v>3723.0</v>
      </c>
      <c r="BC1323" s="26">
        <v>1.0</v>
      </c>
      <c r="BD1323" s="24">
        <v>3.3239393E7</v>
      </c>
      <c r="BE1323" s="19" t="s">
        <v>5648</v>
      </c>
      <c r="BF1323" s="25">
        <v>44162.0</v>
      </c>
      <c r="BG1323" s="19" t="s">
        <v>5649</v>
      </c>
      <c r="BH1323" s="19" t="s">
        <v>5650</v>
      </c>
      <c r="BI1323" s="19" t="s">
        <v>5651</v>
      </c>
      <c r="BJ1323" s="19" t="s">
        <v>1469</v>
      </c>
      <c r="BK1323" s="19" t="s">
        <v>5652</v>
      </c>
    </row>
    <row r="1324" ht="16.5" customHeight="1">
      <c r="A1324" s="16" t="s">
        <v>7731</v>
      </c>
      <c r="B1324" s="17" t="s">
        <v>68</v>
      </c>
      <c r="C1324" s="18" t="s">
        <v>68</v>
      </c>
      <c r="D1324" s="18" t="s">
        <v>68</v>
      </c>
      <c r="E1324" s="19" t="b">
        <v>0</v>
      </c>
      <c r="F1324" s="19" t="b">
        <v>1</v>
      </c>
      <c r="G1324" s="19" t="b">
        <v>0</v>
      </c>
      <c r="H1324" s="19" t="b">
        <v>0</v>
      </c>
      <c r="I1324" s="19" t="b">
        <v>0</v>
      </c>
      <c r="J1324" s="19" t="b">
        <v>0</v>
      </c>
      <c r="K1324" s="19" t="b">
        <v>0</v>
      </c>
      <c r="L1324" s="19" t="b">
        <v>0</v>
      </c>
      <c r="M1324" s="20" t="b">
        <v>0</v>
      </c>
      <c r="O1324" s="19" t="s">
        <v>7732</v>
      </c>
      <c r="P1324" s="19" t="s">
        <v>7733</v>
      </c>
      <c r="Q1324" s="19"/>
      <c r="R1324" s="19" t="s">
        <v>7734</v>
      </c>
      <c r="X1324" s="19"/>
      <c r="Y1324" s="19" t="b">
        <f>OR(EQ(Z1324,"Yes"),EQ(AA1324,"Yes"))</f>
        <v>0</v>
      </c>
      <c r="Z1324" s="19"/>
      <c r="AA1324" s="19" t="s">
        <v>88</v>
      </c>
      <c r="AB1324" s="19" t="b">
        <v>0</v>
      </c>
      <c r="AI1324" s="21" t="b">
        <v>1</v>
      </c>
      <c r="AJ1324" s="21" t="b">
        <v>0</v>
      </c>
      <c r="AK1324" s="21" t="b">
        <v>0</v>
      </c>
      <c r="AL1324" s="21"/>
      <c r="AM1324" s="21" t="b">
        <v>1</v>
      </c>
      <c r="AN1324" s="21"/>
      <c r="AO1324" s="21"/>
      <c r="AP1324" s="21"/>
      <c r="AQ1324" s="21"/>
      <c r="AR1324" s="21"/>
      <c r="AS1324" s="21" t="b">
        <v>0</v>
      </c>
      <c r="AT1324" s="21"/>
      <c r="AU1324" s="22"/>
      <c r="AV1324" s="21"/>
      <c r="AW1324" s="21"/>
      <c r="AX1324" s="21"/>
      <c r="AY1324" s="21"/>
      <c r="AZ1324" s="21"/>
      <c r="BA1324" s="21"/>
      <c r="BB1324" s="23">
        <v>3704.0</v>
      </c>
      <c r="BC1324" s="26">
        <v>2.0</v>
      </c>
      <c r="BD1324" s="24">
        <v>3.3329568E7</v>
      </c>
      <c r="BE1324" s="19" t="s">
        <v>7735</v>
      </c>
      <c r="BF1324" s="25">
        <v>44183.0</v>
      </c>
      <c r="BG1324" s="19" t="s">
        <v>7736</v>
      </c>
      <c r="BH1324" s="19" t="s">
        <v>744</v>
      </c>
      <c r="BI1324" s="19" t="s">
        <v>7737</v>
      </c>
      <c r="BJ1324" s="19" t="s">
        <v>1661</v>
      </c>
      <c r="BK1324" s="19" t="s">
        <v>7738</v>
      </c>
    </row>
    <row r="1325" ht="16.5" customHeight="1">
      <c r="A1325" s="16" t="s">
        <v>7739</v>
      </c>
      <c r="B1325" s="17" t="s">
        <v>68</v>
      </c>
      <c r="C1325" s="18" t="s">
        <v>68</v>
      </c>
      <c r="D1325" s="18" t="s">
        <v>68</v>
      </c>
      <c r="E1325" s="19" t="b">
        <v>1</v>
      </c>
      <c r="F1325" s="19" t="b">
        <v>0</v>
      </c>
      <c r="G1325" s="19" t="b">
        <v>0</v>
      </c>
      <c r="H1325" s="19" t="b">
        <v>0</v>
      </c>
      <c r="I1325" s="19" t="b">
        <v>0</v>
      </c>
      <c r="J1325" s="19" t="b">
        <v>0</v>
      </c>
      <c r="K1325" s="19" t="b">
        <v>0</v>
      </c>
      <c r="L1325" s="19" t="b">
        <v>0</v>
      </c>
      <c r="M1325" s="20" t="b">
        <v>0</v>
      </c>
      <c r="O1325" s="19" t="s">
        <v>7740</v>
      </c>
      <c r="P1325" s="19" t="s">
        <v>105</v>
      </c>
      <c r="Q1325" s="19" t="s">
        <v>70</v>
      </c>
      <c r="R1325" s="19" t="s">
        <v>7741</v>
      </c>
      <c r="AB1325" s="19" t="b">
        <v>0</v>
      </c>
      <c r="AI1325" s="21" t="b">
        <v>1</v>
      </c>
      <c r="AJ1325" s="21" t="b">
        <v>0</v>
      </c>
      <c r="AK1325" s="21" t="b">
        <v>1</v>
      </c>
      <c r="AL1325" s="21"/>
      <c r="AM1325" s="21"/>
      <c r="AN1325" s="21"/>
      <c r="AO1325" s="21"/>
      <c r="AP1325" s="21"/>
      <c r="AQ1325" s="21"/>
      <c r="AR1325" s="21"/>
      <c r="AS1325" s="21" t="b">
        <v>0</v>
      </c>
      <c r="AT1325" s="21"/>
      <c r="AU1325" s="22"/>
      <c r="AV1325" s="21"/>
      <c r="AW1325" s="21"/>
      <c r="AX1325" s="21"/>
      <c r="AY1325" s="21"/>
      <c r="AZ1325" s="21"/>
      <c r="BA1325" s="21"/>
      <c r="BB1325" s="23">
        <v>3703.0</v>
      </c>
      <c r="BC1325" s="26">
        <v>1.0</v>
      </c>
      <c r="BD1325" s="24">
        <v>3.366564E7</v>
      </c>
      <c r="BE1325" s="19" t="s">
        <v>7742</v>
      </c>
      <c r="BF1325" s="25">
        <v>44261.0</v>
      </c>
      <c r="BG1325" s="19" t="s">
        <v>7743</v>
      </c>
      <c r="BH1325" s="19" t="s">
        <v>7744</v>
      </c>
      <c r="BI1325" s="19" t="s">
        <v>7745</v>
      </c>
      <c r="BJ1325" s="19" t="s">
        <v>566</v>
      </c>
      <c r="BK1325" s="19" t="s">
        <v>7746</v>
      </c>
    </row>
    <row r="1326" ht="16.5" customHeight="1">
      <c r="A1326" s="32" t="s">
        <v>7747</v>
      </c>
      <c r="B1326" s="28" t="s">
        <v>68</v>
      </c>
      <c r="C1326" s="17" t="s">
        <v>88</v>
      </c>
      <c r="D1326" s="17" t="s">
        <v>88</v>
      </c>
      <c r="E1326" s="19" t="b">
        <v>1</v>
      </c>
      <c r="F1326" s="29" t="b">
        <v>0</v>
      </c>
      <c r="G1326" t="b">
        <v>0</v>
      </c>
      <c r="H1326" s="19" t="b">
        <v>1</v>
      </c>
      <c r="I1326" t="b">
        <v>0</v>
      </c>
      <c r="J1326" s="19" t="b">
        <v>0</v>
      </c>
      <c r="K1326" s="19" t="b">
        <v>0</v>
      </c>
      <c r="L1326" s="19" t="b">
        <v>0</v>
      </c>
      <c r="M1326" s="26" t="b">
        <v>0</v>
      </c>
      <c r="O1326" s="30"/>
      <c r="P1326" s="19" t="s">
        <v>236</v>
      </c>
      <c r="Q1326" s="19"/>
      <c r="X1326" s="19"/>
      <c r="Y1326" s="19"/>
      <c r="Z1326" s="19"/>
      <c r="AA1326" s="19"/>
      <c r="AB1326" s="19" t="b">
        <v>0</v>
      </c>
      <c r="AC1326" s="19"/>
      <c r="AD1326" s="19"/>
      <c r="AE1326" s="19"/>
      <c r="AF1326" s="19"/>
      <c r="AG1326" s="19"/>
      <c r="AH1326" s="19"/>
      <c r="AI1326" s="21" t="b">
        <v>0</v>
      </c>
      <c r="AJ1326" s="21" t="b">
        <v>0</v>
      </c>
      <c r="AK1326" s="21" t="b">
        <v>0</v>
      </c>
      <c r="AL1326" s="21"/>
      <c r="AM1326" s="21"/>
      <c r="AN1326" s="21"/>
      <c r="AO1326" s="21"/>
      <c r="AP1326" s="21"/>
      <c r="AQ1326" s="21"/>
      <c r="AR1326" s="21"/>
      <c r="AS1326" s="21" t="b">
        <v>1</v>
      </c>
      <c r="AT1326" s="21"/>
      <c r="AU1326" s="22"/>
      <c r="AV1326" s="21"/>
      <c r="AW1326" s="21"/>
      <c r="AX1326" s="21"/>
      <c r="AY1326" s="21"/>
      <c r="AZ1326" s="21"/>
      <c r="BA1326" s="21"/>
      <c r="BB1326" s="23">
        <v>3685.0</v>
      </c>
      <c r="BC1326" s="20"/>
      <c r="BD1326" s="24"/>
      <c r="BE1326" s="32"/>
      <c r="BF1326" s="33"/>
      <c r="BG1326" s="19" t="s">
        <v>7748</v>
      </c>
      <c r="BH1326" s="19" t="s">
        <v>7749</v>
      </c>
      <c r="BI1326" s="19"/>
      <c r="BK1326" s="19"/>
    </row>
    <row r="1327" ht="16.5" customHeight="1">
      <c r="A1327" s="32" t="s">
        <v>7750</v>
      </c>
      <c r="B1327" s="28" t="s">
        <v>68</v>
      </c>
      <c r="C1327" s="17" t="s">
        <v>88</v>
      </c>
      <c r="D1327" s="17" t="s">
        <v>88</v>
      </c>
      <c r="E1327" s="19" t="b">
        <v>1</v>
      </c>
      <c r="F1327" s="29" t="b">
        <v>0</v>
      </c>
      <c r="G1327" t="b">
        <v>0</v>
      </c>
      <c r="H1327" s="19" t="b">
        <v>1</v>
      </c>
      <c r="I1327" t="b">
        <v>0</v>
      </c>
      <c r="J1327" s="19" t="b">
        <v>0</v>
      </c>
      <c r="K1327" s="19" t="b">
        <v>0</v>
      </c>
      <c r="L1327" s="19" t="b">
        <v>0</v>
      </c>
      <c r="M1327" s="26" t="b">
        <v>0</v>
      </c>
      <c r="O1327" s="30"/>
      <c r="P1327" s="19" t="s">
        <v>105</v>
      </c>
      <c r="Q1327" s="19"/>
      <c r="X1327" s="19"/>
      <c r="Y1327" s="19"/>
      <c r="Z1327" s="19"/>
      <c r="AA1327" s="19"/>
      <c r="AB1327" s="19" t="b">
        <v>0</v>
      </c>
      <c r="AC1327" s="19"/>
      <c r="AD1327" s="19"/>
      <c r="AE1327" s="19"/>
      <c r="AF1327" s="19"/>
      <c r="AG1327" s="19"/>
      <c r="AH1327" s="19"/>
      <c r="AI1327" s="21" t="b">
        <v>0</v>
      </c>
      <c r="AJ1327" s="21" t="b">
        <v>0</v>
      </c>
      <c r="AK1327" s="21" t="b">
        <v>0</v>
      </c>
      <c r="AL1327" s="21"/>
      <c r="AM1327" s="21"/>
      <c r="AN1327" s="21"/>
      <c r="AO1327" s="21"/>
      <c r="AP1327" s="21"/>
      <c r="AQ1327" s="21"/>
      <c r="AR1327" s="21"/>
      <c r="AS1327" s="21" t="b">
        <v>1</v>
      </c>
      <c r="AT1327" s="21"/>
      <c r="AU1327" s="22"/>
      <c r="AV1327" s="21"/>
      <c r="AW1327" s="21"/>
      <c r="AX1327" s="21"/>
      <c r="AY1327" s="21"/>
      <c r="AZ1327" s="21"/>
      <c r="BA1327" s="21"/>
      <c r="BB1327" s="23">
        <v>3643.0</v>
      </c>
      <c r="BC1327" s="20"/>
      <c r="BD1327" s="24"/>
      <c r="BE1327" s="32"/>
      <c r="BF1327" s="33"/>
      <c r="BG1327" s="19" t="s">
        <v>7751</v>
      </c>
      <c r="BH1327" s="19" t="s">
        <v>7752</v>
      </c>
      <c r="BI1327" s="19"/>
      <c r="BK1327" s="19"/>
    </row>
    <row r="1328" ht="16.5" customHeight="1">
      <c r="A1328" s="16" t="s">
        <v>7753</v>
      </c>
      <c r="B1328" s="17" t="s">
        <v>68</v>
      </c>
      <c r="C1328" s="18" t="s">
        <v>68</v>
      </c>
      <c r="D1328" s="18" t="s">
        <v>68</v>
      </c>
      <c r="E1328" s="19" t="b">
        <v>1</v>
      </c>
      <c r="F1328" s="19" t="b">
        <v>0</v>
      </c>
      <c r="G1328" s="19" t="b">
        <v>0</v>
      </c>
      <c r="H1328" s="19" t="b">
        <v>0</v>
      </c>
      <c r="I1328" s="19" t="b">
        <v>0</v>
      </c>
      <c r="J1328" s="19" t="b">
        <v>1</v>
      </c>
      <c r="K1328" s="19" t="b">
        <v>0</v>
      </c>
      <c r="L1328" s="19" t="b">
        <v>0</v>
      </c>
      <c r="M1328" s="20" t="b">
        <v>0</v>
      </c>
      <c r="P1328" s="19" t="s">
        <v>1944</v>
      </c>
      <c r="Q1328" s="19" t="s">
        <v>1945</v>
      </c>
      <c r="R1328" s="19" t="s">
        <v>7754</v>
      </c>
      <c r="AB1328" s="19" t="b">
        <v>0</v>
      </c>
      <c r="AI1328" s="21" t="b">
        <v>1</v>
      </c>
      <c r="AJ1328" s="21" t="b">
        <v>0</v>
      </c>
      <c r="AK1328" s="21" t="b">
        <v>1</v>
      </c>
      <c r="AL1328" s="21"/>
      <c r="AM1328" s="21"/>
      <c r="AN1328" s="21"/>
      <c r="AO1328" s="21"/>
      <c r="AP1328" s="21"/>
      <c r="AQ1328" s="21"/>
      <c r="AR1328" s="21"/>
      <c r="AS1328" s="21" t="b">
        <v>0</v>
      </c>
      <c r="AT1328" s="21"/>
      <c r="AU1328" s="22"/>
      <c r="AV1328" s="21"/>
      <c r="AW1328" s="21"/>
      <c r="AX1328" s="21"/>
      <c r="AY1328" s="21"/>
      <c r="AZ1328" s="21"/>
      <c r="BA1328" s="21"/>
      <c r="BB1328" s="23">
        <v>3638.0</v>
      </c>
      <c r="BC1328" s="26">
        <v>1.0</v>
      </c>
      <c r="BD1328" s="24">
        <v>3.3555999E7</v>
      </c>
      <c r="BE1328" s="19" t="s">
        <v>7755</v>
      </c>
      <c r="BF1328" s="25">
        <v>44236.0</v>
      </c>
      <c r="BG1328" s="19" t="s">
        <v>7756</v>
      </c>
      <c r="BH1328" s="19" t="s">
        <v>7757</v>
      </c>
      <c r="BI1328" s="19" t="s">
        <v>7758</v>
      </c>
      <c r="BJ1328" s="19" t="s">
        <v>989</v>
      </c>
      <c r="BK1328" s="19" t="s">
        <v>7759</v>
      </c>
    </row>
    <row r="1329" ht="16.5" customHeight="1">
      <c r="A1329" s="16" t="s">
        <v>7760</v>
      </c>
      <c r="B1329" s="17" t="s">
        <v>68</v>
      </c>
      <c r="C1329" s="18" t="s">
        <v>68</v>
      </c>
      <c r="D1329" s="18" t="s">
        <v>68</v>
      </c>
      <c r="E1329" s="19" t="b">
        <v>1</v>
      </c>
      <c r="F1329" s="19" t="b">
        <v>0</v>
      </c>
      <c r="G1329" s="19" t="b">
        <v>0</v>
      </c>
      <c r="H1329" s="19" t="b">
        <v>0</v>
      </c>
      <c r="I1329" s="19" t="b">
        <v>0</v>
      </c>
      <c r="J1329" s="19" t="b">
        <v>1</v>
      </c>
      <c r="K1329" s="19" t="b">
        <v>0</v>
      </c>
      <c r="L1329" s="19" t="b">
        <v>0</v>
      </c>
      <c r="M1329" s="20" t="b">
        <v>1</v>
      </c>
      <c r="O1329" s="19" t="s">
        <v>234</v>
      </c>
      <c r="P1329" s="19" t="s">
        <v>105</v>
      </c>
      <c r="Q1329" s="19" t="s">
        <v>70</v>
      </c>
      <c r="AB1329" s="19" t="b">
        <v>0</v>
      </c>
      <c r="AI1329" s="21" t="b">
        <v>1</v>
      </c>
      <c r="AJ1329" s="21" t="b">
        <v>0</v>
      </c>
      <c r="AK1329" s="21" t="b">
        <v>1</v>
      </c>
      <c r="AL1329" s="21"/>
      <c r="AM1329" s="21"/>
      <c r="AN1329" s="21"/>
      <c r="AO1329" s="21"/>
      <c r="AP1329" s="21"/>
      <c r="AQ1329" s="21"/>
      <c r="AR1329" s="21"/>
      <c r="AS1329" s="21" t="b">
        <v>0</v>
      </c>
      <c r="AT1329" s="21"/>
      <c r="AU1329" s="22"/>
      <c r="AV1329" s="21"/>
      <c r="AW1329" s="21"/>
      <c r="AX1329" s="21"/>
      <c r="AY1329" s="21"/>
      <c r="AZ1329" s="21"/>
      <c r="BA1329" s="21"/>
      <c r="BB1329" s="23">
        <v>3616.0</v>
      </c>
      <c r="BC1329" s="26">
        <v>1.0</v>
      </c>
      <c r="BD1329" s="24">
        <v>2.8965763E7</v>
      </c>
      <c r="BE1329" s="19" t="s">
        <v>7761</v>
      </c>
      <c r="BF1329" s="25">
        <v>43011.0</v>
      </c>
      <c r="BG1329" s="19" t="s">
        <v>7762</v>
      </c>
      <c r="BH1329" s="19" t="s">
        <v>7763</v>
      </c>
      <c r="BI1329" s="19" t="s">
        <v>7764</v>
      </c>
      <c r="BJ1329" s="19" t="s">
        <v>141</v>
      </c>
      <c r="BK1329" s="19" t="s">
        <v>7765</v>
      </c>
    </row>
    <row r="1330" ht="16.5" customHeight="1">
      <c r="A1330" s="32" t="s">
        <v>7766</v>
      </c>
      <c r="B1330" s="28" t="s">
        <v>68</v>
      </c>
      <c r="C1330" s="17" t="s">
        <v>88</v>
      </c>
      <c r="D1330" s="17" t="s">
        <v>88</v>
      </c>
      <c r="E1330" s="19" t="b">
        <v>0</v>
      </c>
      <c r="F1330" s="19" t="b">
        <v>0</v>
      </c>
      <c r="G1330" s="19" t="b">
        <v>0</v>
      </c>
      <c r="H1330" s="19" t="b">
        <v>1</v>
      </c>
      <c r="I1330" s="19" t="b">
        <v>0</v>
      </c>
      <c r="J1330" s="19" t="b">
        <v>0</v>
      </c>
      <c r="K1330" s="19" t="b">
        <v>0</v>
      </c>
      <c r="L1330" s="19" t="b">
        <v>1</v>
      </c>
      <c r="M1330" s="26" t="b">
        <v>0</v>
      </c>
      <c r="O1330" s="30"/>
      <c r="P1330" s="19" t="s">
        <v>105</v>
      </c>
      <c r="Q1330" s="19"/>
      <c r="X1330" s="19"/>
      <c r="Y1330" s="19"/>
      <c r="Z1330" s="19"/>
      <c r="AA1330" s="19"/>
      <c r="AB1330" s="19" t="b">
        <v>0</v>
      </c>
      <c r="AC1330" s="19"/>
      <c r="AD1330" s="19"/>
      <c r="AE1330" s="19"/>
      <c r="AF1330" s="19"/>
      <c r="AG1330" s="19"/>
      <c r="AH1330" s="19"/>
      <c r="AI1330" s="21" t="b">
        <v>0</v>
      </c>
      <c r="AJ1330" s="21" t="b">
        <v>0</v>
      </c>
      <c r="AK1330" s="21" t="b">
        <v>0</v>
      </c>
      <c r="AL1330" s="21"/>
      <c r="AM1330" s="21"/>
      <c r="AN1330" s="21"/>
      <c r="AO1330" s="21"/>
      <c r="AP1330" s="21"/>
      <c r="AQ1330" s="21"/>
      <c r="AR1330" s="21"/>
      <c r="AS1330" s="21" t="b">
        <v>1</v>
      </c>
      <c r="AT1330" s="21"/>
      <c r="AU1330" s="22"/>
      <c r="AV1330" s="21"/>
      <c r="AW1330" s="21"/>
      <c r="AX1330" s="21"/>
      <c r="AY1330" s="21"/>
      <c r="AZ1330" s="21"/>
      <c r="BA1330" s="21"/>
      <c r="BB1330" s="23">
        <v>3588.0</v>
      </c>
      <c r="BC1330" s="20"/>
      <c r="BD1330" s="24"/>
      <c r="BE1330" s="32"/>
      <c r="BF1330" s="33"/>
      <c r="BG1330" s="19" t="s">
        <v>7767</v>
      </c>
      <c r="BH1330" t="s">
        <v>7767</v>
      </c>
      <c r="BI1330" s="19"/>
      <c r="BK1330" s="19"/>
    </row>
    <row r="1331" ht="16.5" customHeight="1">
      <c r="A1331" s="16" t="s">
        <v>7768</v>
      </c>
      <c r="B1331" s="17" t="s">
        <v>68</v>
      </c>
      <c r="C1331" s="18" t="s">
        <v>68</v>
      </c>
      <c r="D1331" s="18" t="s">
        <v>68</v>
      </c>
      <c r="E1331" s="19" t="b">
        <v>1</v>
      </c>
      <c r="F1331" s="19" t="b">
        <v>0</v>
      </c>
      <c r="G1331" s="19" t="b">
        <v>0</v>
      </c>
      <c r="H1331" s="19" t="b">
        <v>1</v>
      </c>
      <c r="I1331" s="19" t="b">
        <v>0</v>
      </c>
      <c r="J1331" s="19" t="b">
        <v>0</v>
      </c>
      <c r="K1331" s="19" t="b">
        <v>0</v>
      </c>
      <c r="L1331" s="19" t="b">
        <v>0</v>
      </c>
      <c r="M1331" s="20" t="b">
        <v>0</v>
      </c>
      <c r="N1331" s="19" t="s">
        <v>234</v>
      </c>
      <c r="O1331" s="19" t="s">
        <v>7769</v>
      </c>
      <c r="P1331" s="19" t="s">
        <v>105</v>
      </c>
      <c r="Q1331" s="19" t="s">
        <v>70</v>
      </c>
      <c r="R1331" s="19" t="s">
        <v>7770</v>
      </c>
      <c r="S1331" s="19" t="s">
        <v>7771</v>
      </c>
      <c r="AB1331" s="19" t="b">
        <v>0</v>
      </c>
      <c r="AI1331" s="21" t="b">
        <v>1</v>
      </c>
      <c r="AJ1331" s="21" t="b">
        <v>0</v>
      </c>
      <c r="AK1331" s="21" t="b">
        <v>1</v>
      </c>
      <c r="AL1331" s="21"/>
      <c r="AM1331" s="21"/>
      <c r="AN1331" s="21"/>
      <c r="AO1331" s="21"/>
      <c r="AP1331" s="21"/>
      <c r="AQ1331" s="21"/>
      <c r="AR1331" s="21"/>
      <c r="AS1331" s="21" t="b">
        <v>0</v>
      </c>
      <c r="AT1331" s="21"/>
      <c r="AU1331" s="22"/>
      <c r="AV1331" s="21" t="b">
        <v>1</v>
      </c>
      <c r="AW1331" s="21"/>
      <c r="AX1331" s="21"/>
      <c r="AY1331" s="21"/>
      <c r="AZ1331" s="21"/>
      <c r="BA1331" s="21"/>
      <c r="BB1331" s="23">
        <v>3583.0</v>
      </c>
      <c r="BC1331" s="26">
        <v>1.0</v>
      </c>
      <c r="BD1331" s="24">
        <v>3.0420752E7</v>
      </c>
      <c r="BE1331" s="19" t="s">
        <v>7772</v>
      </c>
      <c r="BF1331" s="25">
        <v>43418.0</v>
      </c>
      <c r="BG1331" s="19" t="s">
        <v>7773</v>
      </c>
      <c r="BH1331" s="19" t="s">
        <v>7774</v>
      </c>
      <c r="BI1331" s="19" t="s">
        <v>7775</v>
      </c>
      <c r="BJ1331" s="19" t="s">
        <v>917</v>
      </c>
    </row>
    <row r="1332" ht="16.5" customHeight="1">
      <c r="A1332" s="32" t="s">
        <v>7776</v>
      </c>
      <c r="B1332" s="28" t="s">
        <v>68</v>
      </c>
      <c r="C1332" s="17" t="s">
        <v>68</v>
      </c>
      <c r="D1332" s="17" t="s">
        <v>68</v>
      </c>
      <c r="E1332" s="19" t="b">
        <v>1</v>
      </c>
      <c r="F1332" s="29" t="b">
        <v>0</v>
      </c>
      <c r="G1332" t="b">
        <v>0</v>
      </c>
      <c r="H1332" s="19" t="b">
        <v>1</v>
      </c>
      <c r="I1332" t="b">
        <v>0</v>
      </c>
      <c r="J1332" s="19" t="b">
        <v>0</v>
      </c>
      <c r="K1332" s="19" t="b">
        <v>0</v>
      </c>
      <c r="L1332" s="19" t="b">
        <v>0</v>
      </c>
      <c r="M1332" s="26" t="b">
        <v>0</v>
      </c>
      <c r="O1332" s="30"/>
      <c r="P1332" s="19" t="s">
        <v>105</v>
      </c>
      <c r="Q1332" s="19" t="s">
        <v>70</v>
      </c>
      <c r="X1332" s="19"/>
      <c r="Y1332" s="19"/>
      <c r="Z1332" s="19"/>
      <c r="AA1332" s="19"/>
      <c r="AB1332" s="19" t="b">
        <v>0</v>
      </c>
      <c r="AC1332" s="19"/>
      <c r="AD1332" s="19"/>
      <c r="AE1332" s="19"/>
      <c r="AF1332" s="19"/>
      <c r="AG1332" s="19"/>
      <c r="AH1332" s="19"/>
      <c r="AI1332" s="21" t="b">
        <v>0</v>
      </c>
      <c r="AJ1332" s="21" t="b">
        <v>0</v>
      </c>
      <c r="AK1332" s="21" t="b">
        <v>1</v>
      </c>
      <c r="AL1332" s="21"/>
      <c r="AM1332" s="21"/>
      <c r="AN1332" s="21"/>
      <c r="AO1332" s="21"/>
      <c r="AP1332" s="21"/>
      <c r="AQ1332" s="21"/>
      <c r="AR1332" s="21"/>
      <c r="AS1332" s="21" t="b">
        <v>1</v>
      </c>
      <c r="AT1332" s="21"/>
      <c r="AU1332" s="22"/>
      <c r="AV1332" s="21" t="b">
        <v>1</v>
      </c>
      <c r="AW1332" s="21"/>
      <c r="AX1332" s="21"/>
      <c r="AY1332" s="21"/>
      <c r="AZ1332" s="21" t="b">
        <v>1</v>
      </c>
      <c r="BA1332" s="21" t="b">
        <v>1</v>
      </c>
      <c r="BB1332" s="23">
        <v>9505.0</v>
      </c>
      <c r="BC1332" s="20">
        <v>2.0</v>
      </c>
      <c r="BD1332" s="24">
        <v>3.4168986E7</v>
      </c>
      <c r="BE1332" s="32" t="s">
        <v>7777</v>
      </c>
      <c r="BF1332" s="33">
        <v>44355.0</v>
      </c>
      <c r="BG1332" s="19" t="s">
        <v>7778</v>
      </c>
      <c r="BH1332" s="19" t="s">
        <v>7779</v>
      </c>
      <c r="BI1332" s="19"/>
      <c r="BK1332" s="19"/>
    </row>
    <row r="1333" ht="16.5" customHeight="1">
      <c r="A1333" s="30" t="s">
        <v>7780</v>
      </c>
      <c r="B1333" s="28" t="s">
        <v>68</v>
      </c>
      <c r="C1333" s="17" t="s">
        <v>68</v>
      </c>
      <c r="D1333" s="17" t="s">
        <v>68</v>
      </c>
      <c r="E1333" s="29" t="b">
        <v>1</v>
      </c>
      <c r="F1333" s="29" t="b">
        <v>0</v>
      </c>
      <c r="G1333" t="b">
        <v>0</v>
      </c>
      <c r="H1333" s="29" t="b">
        <v>0</v>
      </c>
      <c r="I1333" t="b">
        <v>0</v>
      </c>
      <c r="J1333" s="19" t="b">
        <v>0</v>
      </c>
      <c r="K1333" s="19" t="b">
        <v>0</v>
      </c>
      <c r="L1333" s="19" t="b">
        <v>0</v>
      </c>
      <c r="M1333" s="26" t="b">
        <v>0</v>
      </c>
      <c r="O1333" s="30"/>
      <c r="Q1333" s="19" t="s">
        <v>79</v>
      </c>
      <c r="X1333" s="19"/>
      <c r="Y1333" s="19"/>
      <c r="Z1333" s="19"/>
      <c r="AA1333" s="19"/>
      <c r="AB1333" s="19" t="b">
        <v>0</v>
      </c>
      <c r="AC1333" s="19"/>
      <c r="AD1333" s="19"/>
      <c r="AE1333" s="19"/>
      <c r="AF1333" s="19"/>
      <c r="AG1333" s="19"/>
      <c r="AH1333" s="19"/>
      <c r="AI1333" s="21" t="b">
        <v>1</v>
      </c>
      <c r="AJ1333" s="21" t="b">
        <v>0</v>
      </c>
      <c r="AK1333" s="21" t="b">
        <v>0</v>
      </c>
      <c r="AL1333" s="21"/>
      <c r="AM1333" s="21" t="b">
        <v>1</v>
      </c>
      <c r="AN1333" s="21"/>
      <c r="AO1333" s="21"/>
      <c r="AP1333" s="21"/>
      <c r="AQ1333" s="21"/>
      <c r="AR1333" s="21"/>
      <c r="AS1333" s="21" t="b">
        <v>0</v>
      </c>
      <c r="AT1333" s="21"/>
      <c r="AU1333" s="22"/>
      <c r="AV1333" s="21"/>
      <c r="AW1333" s="21"/>
      <c r="AX1333" s="21"/>
      <c r="AY1333" s="21"/>
      <c r="AZ1333" s="21"/>
      <c r="BA1333" s="21"/>
      <c r="BB1333" s="23">
        <v>3565.0</v>
      </c>
      <c r="BC1333" s="20">
        <v>2.0</v>
      </c>
      <c r="BD1333" s="40" t="s">
        <v>7781</v>
      </c>
      <c r="BE1333" s="32" t="s">
        <v>7782</v>
      </c>
      <c r="BF1333" s="41" t="s">
        <v>7783</v>
      </c>
      <c r="BG1333" s="19" t="s">
        <v>7784</v>
      </c>
      <c r="BH1333" s="19" t="s">
        <v>7785</v>
      </c>
      <c r="BI1333" s="19" t="s">
        <v>7786</v>
      </c>
      <c r="BJ1333" s="19" t="s">
        <v>86</v>
      </c>
      <c r="BK1333" s="19" t="s">
        <v>456</v>
      </c>
    </row>
    <row r="1334" ht="16.5" customHeight="1">
      <c r="A1334" s="16" t="s">
        <v>7787</v>
      </c>
      <c r="B1334" s="17" t="s">
        <v>68</v>
      </c>
      <c r="C1334" s="18" t="s">
        <v>68</v>
      </c>
      <c r="D1334" s="18" t="s">
        <v>68</v>
      </c>
      <c r="E1334" s="19" t="b">
        <v>1</v>
      </c>
      <c r="F1334" s="19" t="b">
        <v>0</v>
      </c>
      <c r="G1334" s="19" t="b">
        <v>0</v>
      </c>
      <c r="H1334" s="19" t="b">
        <v>0</v>
      </c>
      <c r="I1334" s="19" t="b">
        <v>0</v>
      </c>
      <c r="J1334" s="19" t="b">
        <v>0</v>
      </c>
      <c r="K1334" s="19" t="b">
        <v>0</v>
      </c>
      <c r="L1334" s="19" t="b">
        <v>0</v>
      </c>
      <c r="M1334" s="20" t="b">
        <v>0</v>
      </c>
      <c r="O1334" s="30"/>
      <c r="Q1334" s="19" t="s">
        <v>70</v>
      </c>
      <c r="R1334" s="19" t="s">
        <v>6474</v>
      </c>
      <c r="AB1334" s="19" t="b">
        <v>0</v>
      </c>
      <c r="AI1334" s="21" t="b">
        <v>1</v>
      </c>
      <c r="AJ1334" s="21" t="b">
        <v>0</v>
      </c>
      <c r="AK1334" s="21" t="b">
        <v>1</v>
      </c>
      <c r="AL1334" s="21"/>
      <c r="AM1334" s="21"/>
      <c r="AN1334" s="21"/>
      <c r="AO1334" s="21"/>
      <c r="AP1334" s="21"/>
      <c r="AQ1334" s="21"/>
      <c r="AR1334" s="21"/>
      <c r="AS1334" s="21" t="b">
        <v>0</v>
      </c>
      <c r="AT1334" s="21"/>
      <c r="AU1334" s="22"/>
      <c r="AV1334" s="21"/>
      <c r="AW1334" s="21"/>
      <c r="AX1334" s="21"/>
      <c r="AY1334" s="21"/>
      <c r="AZ1334" s="21"/>
      <c r="BA1334" s="21"/>
      <c r="BB1334" s="23">
        <v>3562.0</v>
      </c>
      <c r="BC1334" s="26">
        <v>1.0</v>
      </c>
      <c r="BD1334" s="24">
        <v>3.0096152E7</v>
      </c>
      <c r="BE1334" s="19" t="s">
        <v>7369</v>
      </c>
      <c r="BF1334" s="25">
        <v>43323.0</v>
      </c>
      <c r="BG1334" s="19" t="s">
        <v>7370</v>
      </c>
      <c r="BH1334" s="19" t="s">
        <v>7371</v>
      </c>
      <c r="BI1334" s="19" t="s">
        <v>7372</v>
      </c>
      <c r="BJ1334" s="19" t="s">
        <v>7373</v>
      </c>
    </row>
    <row r="1335" ht="16.5" customHeight="1">
      <c r="A1335" s="16" t="s">
        <v>7788</v>
      </c>
      <c r="B1335" s="17" t="s">
        <v>68</v>
      </c>
      <c r="C1335" s="18" t="s">
        <v>68</v>
      </c>
      <c r="D1335" s="18" t="s">
        <v>68</v>
      </c>
      <c r="E1335" s="19" t="b">
        <v>1</v>
      </c>
      <c r="F1335" s="19" t="b">
        <v>0</v>
      </c>
      <c r="G1335" s="19" t="b">
        <v>0</v>
      </c>
      <c r="H1335" s="19" t="b">
        <v>0</v>
      </c>
      <c r="I1335" s="19" t="b">
        <v>0</v>
      </c>
      <c r="J1335" s="19" t="b">
        <v>0</v>
      </c>
      <c r="K1335" s="19" t="b">
        <v>0</v>
      </c>
      <c r="L1335" s="19" t="b">
        <v>0</v>
      </c>
      <c r="M1335" s="20" t="b">
        <v>0</v>
      </c>
      <c r="O1335" s="19" t="s">
        <v>7789</v>
      </c>
      <c r="P1335" s="19" t="s">
        <v>69</v>
      </c>
      <c r="Q1335" s="19" t="s">
        <v>79</v>
      </c>
      <c r="R1335" s="19" t="s">
        <v>7790</v>
      </c>
      <c r="U1335" s="19" t="s">
        <v>7791</v>
      </c>
      <c r="V1335" s="19"/>
      <c r="W1335" s="19"/>
      <c r="X1335" s="19"/>
      <c r="Y1335" s="19"/>
      <c r="Z1335" s="19"/>
      <c r="AA1335" s="19"/>
      <c r="AB1335" s="19" t="b">
        <v>0</v>
      </c>
      <c r="AC1335" s="19"/>
      <c r="AD1335" s="19"/>
      <c r="AE1335" s="19"/>
      <c r="AF1335" s="19"/>
      <c r="AG1335" s="19"/>
      <c r="AH1335" s="19"/>
      <c r="AI1335" s="21" t="b">
        <v>1</v>
      </c>
      <c r="AJ1335" s="21" t="b">
        <v>0</v>
      </c>
      <c r="AK1335" s="21" t="b">
        <v>0</v>
      </c>
      <c r="AL1335" s="21"/>
      <c r="AM1335" s="21"/>
      <c r="AN1335" s="21" t="b">
        <v>1</v>
      </c>
      <c r="AO1335" s="21" t="s">
        <v>7272</v>
      </c>
      <c r="AP1335" s="21"/>
      <c r="AQ1335" s="21"/>
      <c r="AR1335" s="21"/>
      <c r="AS1335" s="21" t="b">
        <v>0</v>
      </c>
      <c r="AT1335" s="21"/>
      <c r="AU1335" s="22"/>
      <c r="AV1335" s="21"/>
      <c r="AW1335" s="21"/>
      <c r="AX1335" s="21"/>
      <c r="AY1335" s="21"/>
      <c r="AZ1335" s="21"/>
      <c r="BA1335" s="21"/>
      <c r="BB1335" s="23">
        <v>3537.0</v>
      </c>
      <c r="BC1335" s="20">
        <v>1.0</v>
      </c>
      <c r="BD1335" s="24">
        <v>3.3290282E7</v>
      </c>
      <c r="BE1335" s="19" t="s">
        <v>7792</v>
      </c>
      <c r="BF1335" s="25">
        <v>44174.0</v>
      </c>
      <c r="BG1335" s="19" t="s">
        <v>7793</v>
      </c>
      <c r="BH1335" s="19" t="s">
        <v>7794</v>
      </c>
      <c r="BI1335" s="19" t="s">
        <v>7795</v>
      </c>
      <c r="BJ1335" s="19" t="s">
        <v>3837</v>
      </c>
      <c r="BK1335" s="19" t="s">
        <v>7796</v>
      </c>
    </row>
    <row r="1336" ht="16.5" customHeight="1">
      <c r="A1336" s="16" t="s">
        <v>7797</v>
      </c>
      <c r="B1336" s="17" t="s">
        <v>68</v>
      </c>
      <c r="C1336" s="18" t="s">
        <v>68</v>
      </c>
      <c r="D1336" s="18" t="s">
        <v>68</v>
      </c>
      <c r="E1336" s="19" t="b">
        <v>1</v>
      </c>
      <c r="F1336" s="19" t="b">
        <v>0</v>
      </c>
      <c r="G1336" s="19" t="b">
        <v>0</v>
      </c>
      <c r="H1336" s="19" t="b">
        <v>1</v>
      </c>
      <c r="I1336" s="19" t="b">
        <v>0</v>
      </c>
      <c r="J1336" s="19" t="b">
        <v>0</v>
      </c>
      <c r="K1336" s="19" t="b">
        <v>0</v>
      </c>
      <c r="L1336" s="19" t="b">
        <v>0</v>
      </c>
      <c r="M1336" s="20" t="b">
        <v>0</v>
      </c>
      <c r="N1336" s="19" t="s">
        <v>234</v>
      </c>
      <c r="O1336" s="19" t="s">
        <v>7798</v>
      </c>
      <c r="P1336" s="19" t="s">
        <v>105</v>
      </c>
      <c r="Q1336" s="19" t="s">
        <v>70</v>
      </c>
      <c r="R1336" s="19" t="s">
        <v>7799</v>
      </c>
      <c r="S1336" s="19" t="s">
        <v>7800</v>
      </c>
      <c r="AB1336" s="19" t="b">
        <v>0</v>
      </c>
      <c r="AI1336" s="21" t="b">
        <v>1</v>
      </c>
      <c r="AJ1336" s="21" t="b">
        <v>0</v>
      </c>
      <c r="AK1336" s="21" t="b">
        <v>1</v>
      </c>
      <c r="AL1336" s="21"/>
      <c r="AM1336" s="21"/>
      <c r="AN1336" s="21"/>
      <c r="AO1336" s="21"/>
      <c r="AP1336" s="21"/>
      <c r="AQ1336" s="21"/>
      <c r="AR1336" s="21"/>
      <c r="AS1336" s="21" t="b">
        <v>0</v>
      </c>
      <c r="AT1336" s="21"/>
      <c r="AU1336" s="22"/>
      <c r="AV1336" s="21" t="b">
        <v>1</v>
      </c>
      <c r="AW1336" s="21"/>
      <c r="AX1336" s="21"/>
      <c r="AY1336" s="21"/>
      <c r="AZ1336" s="21"/>
      <c r="BA1336" s="21"/>
      <c r="BB1336" s="23">
        <v>3534.0</v>
      </c>
      <c r="BC1336" s="26">
        <v>1.0</v>
      </c>
      <c r="BD1336" s="24">
        <v>3.197417E7</v>
      </c>
      <c r="BE1336" s="19" t="s">
        <v>7801</v>
      </c>
      <c r="BF1336" s="25">
        <v>43855.0</v>
      </c>
      <c r="BG1336" s="19" t="s">
        <v>7802</v>
      </c>
      <c r="BH1336" s="19" t="s">
        <v>7803</v>
      </c>
      <c r="BI1336" s="19" t="s">
        <v>7804</v>
      </c>
      <c r="BJ1336" s="19" t="s">
        <v>3816</v>
      </c>
    </row>
    <row r="1337" ht="16.5" customHeight="1">
      <c r="A1337" s="30" t="s">
        <v>7805</v>
      </c>
      <c r="B1337" s="28" t="s">
        <v>68</v>
      </c>
      <c r="C1337" s="17" t="s">
        <v>68</v>
      </c>
      <c r="D1337" s="17" t="s">
        <v>68</v>
      </c>
      <c r="E1337" s="29" t="b">
        <v>1</v>
      </c>
      <c r="F1337" s="29" t="b">
        <v>0</v>
      </c>
      <c r="G1337" t="b">
        <v>0</v>
      </c>
      <c r="H1337" s="29" t="b">
        <v>0</v>
      </c>
      <c r="I1337" t="b">
        <v>0</v>
      </c>
      <c r="J1337" s="19" t="b">
        <v>0</v>
      </c>
      <c r="K1337" s="19" t="b">
        <v>0</v>
      </c>
      <c r="L1337" s="19" t="b">
        <v>0</v>
      </c>
      <c r="M1337" s="26" t="b">
        <v>0</v>
      </c>
      <c r="O1337" s="30"/>
      <c r="Q1337" s="19" t="s">
        <v>70</v>
      </c>
      <c r="X1337" s="19"/>
      <c r="Y1337" s="19"/>
      <c r="Z1337" s="19"/>
      <c r="AA1337" s="19"/>
      <c r="AB1337" s="19" t="b">
        <v>0</v>
      </c>
      <c r="AC1337" s="19"/>
      <c r="AD1337" s="19"/>
      <c r="AE1337" s="19"/>
      <c r="AF1337" s="19"/>
      <c r="AG1337" s="19"/>
      <c r="AH1337" s="19"/>
      <c r="AI1337" s="21" t="b">
        <v>1</v>
      </c>
      <c r="AJ1337" s="21" t="b">
        <v>0</v>
      </c>
      <c r="AK1337" s="21" t="b">
        <v>0</v>
      </c>
      <c r="AL1337" s="21"/>
      <c r="AM1337" s="21" t="b">
        <v>1</v>
      </c>
      <c r="AN1337" s="21"/>
      <c r="AO1337" s="21"/>
      <c r="AP1337" s="21"/>
      <c r="AQ1337" s="21"/>
      <c r="AR1337" s="21"/>
      <c r="AS1337" s="21" t="b">
        <v>0</v>
      </c>
      <c r="AT1337" s="21"/>
      <c r="AU1337" s="22"/>
      <c r="AV1337" s="21"/>
      <c r="AW1337" s="21"/>
      <c r="AX1337" s="21"/>
      <c r="AY1337" s="21"/>
      <c r="AZ1337" s="21"/>
      <c r="BA1337" s="21"/>
      <c r="BB1337" s="23">
        <v>3526.0</v>
      </c>
      <c r="BC1337" s="20">
        <v>4.0</v>
      </c>
      <c r="BD1337" s="24"/>
      <c r="BE1337" s="30" t="s">
        <v>7806</v>
      </c>
      <c r="BF1337" s="25"/>
      <c r="BG1337" s="19"/>
    </row>
    <row r="1338" ht="16.5" customHeight="1">
      <c r="A1338" s="16" t="s">
        <v>7807</v>
      </c>
      <c r="B1338" s="17" t="s">
        <v>68</v>
      </c>
      <c r="C1338" s="18" t="s">
        <v>68</v>
      </c>
      <c r="D1338" s="18" t="s">
        <v>68</v>
      </c>
      <c r="E1338" s="19" t="b">
        <v>1</v>
      </c>
      <c r="F1338" s="19" t="b">
        <v>0</v>
      </c>
      <c r="G1338" s="19" t="b">
        <v>0</v>
      </c>
      <c r="H1338" s="19" t="b">
        <v>0</v>
      </c>
      <c r="I1338" s="19" t="b">
        <v>0</v>
      </c>
      <c r="J1338" s="19" t="b">
        <v>0</v>
      </c>
      <c r="K1338" s="19" t="b">
        <v>0</v>
      </c>
      <c r="L1338" s="19" t="b">
        <v>0</v>
      </c>
      <c r="M1338" s="20" t="b">
        <v>0</v>
      </c>
      <c r="O1338" s="19" t="s">
        <v>7808</v>
      </c>
      <c r="P1338" s="19" t="s">
        <v>78</v>
      </c>
      <c r="Q1338" s="19" t="s">
        <v>70</v>
      </c>
      <c r="R1338" s="19" t="s">
        <v>7809</v>
      </c>
      <c r="AB1338" s="19" t="b">
        <v>0</v>
      </c>
      <c r="AI1338" s="21" t="b">
        <v>1</v>
      </c>
      <c r="AJ1338" s="21" t="b">
        <v>0</v>
      </c>
      <c r="AK1338" s="21" t="b">
        <v>1</v>
      </c>
      <c r="AL1338" s="21"/>
      <c r="AM1338" s="21"/>
      <c r="AN1338" s="21"/>
      <c r="AO1338" s="21"/>
      <c r="AP1338" s="21"/>
      <c r="AQ1338" s="21"/>
      <c r="AR1338" s="21"/>
      <c r="AS1338" s="21" t="b">
        <v>0</v>
      </c>
      <c r="AT1338" s="21"/>
      <c r="AU1338" s="22"/>
      <c r="AV1338" s="21"/>
      <c r="AW1338" s="21"/>
      <c r="AX1338" s="21"/>
      <c r="AY1338" s="21"/>
      <c r="AZ1338" s="21"/>
      <c r="BA1338" s="21"/>
      <c r="BB1338" s="23">
        <v>3514.0</v>
      </c>
      <c r="BC1338" s="26">
        <v>1.0</v>
      </c>
      <c r="BD1338" s="24">
        <v>2.9449449E7</v>
      </c>
      <c r="BE1338" s="19" t="s">
        <v>7810</v>
      </c>
      <c r="BF1338" s="25">
        <v>43148.0</v>
      </c>
      <c r="BG1338" s="19" t="s">
        <v>7811</v>
      </c>
      <c r="BH1338" s="19" t="s">
        <v>7812</v>
      </c>
      <c r="BI1338" s="19" t="s">
        <v>7813</v>
      </c>
      <c r="BJ1338" s="19" t="s">
        <v>1469</v>
      </c>
      <c r="BK1338" s="19" t="s">
        <v>7814</v>
      </c>
    </row>
    <row r="1339" ht="16.5" customHeight="1">
      <c r="A1339" s="27" t="s">
        <v>7815</v>
      </c>
      <c r="B1339" s="28" t="s">
        <v>68</v>
      </c>
      <c r="C1339" s="17" t="s">
        <v>88</v>
      </c>
      <c r="D1339" s="17" t="s">
        <v>88</v>
      </c>
      <c r="E1339" s="29" t="b">
        <v>1</v>
      </c>
      <c r="F1339" s="29" t="b">
        <v>0</v>
      </c>
      <c r="G1339" t="b">
        <v>0</v>
      </c>
      <c r="H1339" s="29" t="b">
        <v>0</v>
      </c>
      <c r="I1339" t="b">
        <v>0</v>
      </c>
      <c r="J1339" s="19" t="b">
        <v>0</v>
      </c>
      <c r="K1339" s="19" t="b">
        <v>0</v>
      </c>
      <c r="L1339" s="19" t="b">
        <v>0</v>
      </c>
      <c r="M1339" s="26" t="b">
        <v>0</v>
      </c>
      <c r="O1339" s="30"/>
      <c r="Q1339" s="19"/>
      <c r="X1339" s="19"/>
      <c r="Y1339" s="19"/>
      <c r="Z1339" s="19"/>
      <c r="AA1339" s="19"/>
      <c r="AB1339" s="19" t="b">
        <v>0</v>
      </c>
      <c r="AC1339" s="19"/>
      <c r="AD1339" s="19"/>
      <c r="AE1339" s="19"/>
      <c r="AF1339" s="19"/>
      <c r="AG1339" s="19"/>
      <c r="AH1339" s="19"/>
      <c r="AI1339" s="21" t="b">
        <v>0</v>
      </c>
      <c r="AJ1339" s="21" t="b">
        <v>0</v>
      </c>
      <c r="AK1339" s="21" t="b">
        <v>0</v>
      </c>
      <c r="AL1339" s="21"/>
      <c r="AM1339" s="21"/>
      <c r="AN1339" s="21"/>
      <c r="AO1339" s="21"/>
      <c r="AP1339" s="21"/>
      <c r="AQ1339" s="21"/>
      <c r="AR1339" s="21"/>
      <c r="AS1339" s="21" t="b">
        <v>1</v>
      </c>
      <c r="AT1339" s="21"/>
      <c r="AU1339" s="22"/>
      <c r="AV1339" s="21"/>
      <c r="AW1339" s="21"/>
      <c r="AX1339" s="21"/>
      <c r="AY1339" s="21"/>
      <c r="AZ1339" s="21"/>
      <c r="BA1339" s="21"/>
      <c r="BB1339" s="31">
        <v>3500.0</v>
      </c>
      <c r="BC1339" s="20"/>
      <c r="BD1339" s="24"/>
      <c r="BE1339" s="32" t="s">
        <v>7816</v>
      </c>
      <c r="BF1339" s="33">
        <v>44400.0</v>
      </c>
      <c r="BG1339" s="19" t="s">
        <v>7817</v>
      </c>
      <c r="BH1339" s="19"/>
      <c r="BI1339" s="19" t="s">
        <v>7818</v>
      </c>
      <c r="BJ1339" s="19" t="s">
        <v>7819</v>
      </c>
      <c r="BK1339" s="19"/>
    </row>
    <row r="1340" ht="16.5" customHeight="1">
      <c r="A1340" s="27" t="s">
        <v>7820</v>
      </c>
      <c r="B1340" s="28" t="s">
        <v>68</v>
      </c>
      <c r="C1340" s="17" t="s">
        <v>88</v>
      </c>
      <c r="D1340" s="17" t="s">
        <v>88</v>
      </c>
      <c r="E1340" s="29" t="b">
        <v>1</v>
      </c>
      <c r="F1340" s="29" t="b">
        <v>0</v>
      </c>
      <c r="G1340" t="b">
        <v>0</v>
      </c>
      <c r="H1340" s="29" t="b">
        <v>0</v>
      </c>
      <c r="I1340" t="b">
        <v>0</v>
      </c>
      <c r="J1340" s="19" t="b">
        <v>0</v>
      </c>
      <c r="K1340" s="19" t="b">
        <v>0</v>
      </c>
      <c r="L1340" s="19" t="b">
        <v>0</v>
      </c>
      <c r="M1340" s="26" t="b">
        <v>0</v>
      </c>
      <c r="O1340" s="30"/>
      <c r="Q1340" s="19"/>
      <c r="X1340" s="19"/>
      <c r="Y1340" s="19"/>
      <c r="Z1340" s="19"/>
      <c r="AA1340" s="19"/>
      <c r="AB1340" s="19" t="b">
        <v>0</v>
      </c>
      <c r="AC1340" s="19"/>
      <c r="AD1340" s="19"/>
      <c r="AE1340" s="19"/>
      <c r="AF1340" s="19"/>
      <c r="AG1340" s="19"/>
      <c r="AH1340" s="19"/>
      <c r="AI1340" s="21" t="b">
        <v>0</v>
      </c>
      <c r="AJ1340" s="21" t="b">
        <v>0</v>
      </c>
      <c r="AK1340" s="21" t="b">
        <v>0</v>
      </c>
      <c r="AL1340" s="21"/>
      <c r="AM1340" s="21"/>
      <c r="AN1340" s="21"/>
      <c r="AO1340" s="21"/>
      <c r="AP1340" s="21"/>
      <c r="AQ1340" s="21"/>
      <c r="AR1340" s="21"/>
      <c r="AS1340" s="21" t="b">
        <v>1</v>
      </c>
      <c r="AT1340" s="21"/>
      <c r="AU1340" s="22"/>
      <c r="AV1340" s="21"/>
      <c r="AW1340" s="21"/>
      <c r="AX1340" s="21"/>
      <c r="AY1340" s="21"/>
      <c r="AZ1340" s="21"/>
      <c r="BA1340" s="21"/>
      <c r="BB1340" s="31">
        <v>3499.0</v>
      </c>
      <c r="BC1340" s="20"/>
      <c r="BD1340" s="24"/>
      <c r="BE1340" s="32" t="s">
        <v>7821</v>
      </c>
      <c r="BF1340" s="33">
        <v>44489.0</v>
      </c>
      <c r="BG1340" s="19" t="s">
        <v>7822</v>
      </c>
      <c r="BH1340" s="19"/>
      <c r="BI1340" s="19" t="s">
        <v>7823</v>
      </c>
      <c r="BJ1340" s="19" t="s">
        <v>175</v>
      </c>
      <c r="BK1340" s="19"/>
    </row>
    <row r="1341" ht="16.5" customHeight="1">
      <c r="A1341" s="16" t="s">
        <v>7824</v>
      </c>
      <c r="B1341" s="17" t="s">
        <v>68</v>
      </c>
      <c r="C1341" s="18" t="s">
        <v>68</v>
      </c>
      <c r="D1341" s="18" t="s">
        <v>68</v>
      </c>
      <c r="E1341" s="19" t="b">
        <v>1</v>
      </c>
      <c r="F1341" s="19" t="b">
        <v>0</v>
      </c>
      <c r="G1341" s="19" t="b">
        <v>0</v>
      </c>
      <c r="H1341" s="19" t="b">
        <v>0</v>
      </c>
      <c r="I1341" s="19" t="b">
        <v>0</v>
      </c>
      <c r="J1341" s="19" t="b">
        <v>0</v>
      </c>
      <c r="K1341" s="19" t="b">
        <v>0</v>
      </c>
      <c r="L1341" s="19" t="b">
        <v>0</v>
      </c>
      <c r="M1341" s="20" t="b">
        <v>0</v>
      </c>
      <c r="O1341" s="30"/>
      <c r="Q1341" s="19" t="s">
        <v>79</v>
      </c>
      <c r="AB1341" s="19" t="b">
        <v>0</v>
      </c>
      <c r="AI1341" s="21" t="b">
        <v>1</v>
      </c>
      <c r="AJ1341" s="21" t="b">
        <v>0</v>
      </c>
      <c r="AK1341" s="21" t="b">
        <v>1</v>
      </c>
      <c r="AL1341" s="21"/>
      <c r="AM1341" s="21"/>
      <c r="AN1341" s="21"/>
      <c r="AO1341" s="21"/>
      <c r="AP1341" s="21"/>
      <c r="AQ1341" s="21"/>
      <c r="AR1341" s="21"/>
      <c r="AS1341" s="21" t="b">
        <v>0</v>
      </c>
      <c r="AT1341" s="21"/>
      <c r="AU1341" s="22"/>
      <c r="AV1341" s="21"/>
      <c r="AW1341" s="21"/>
      <c r="AX1341" s="21"/>
      <c r="AY1341" s="21"/>
      <c r="AZ1341" s="21"/>
      <c r="BA1341" s="21"/>
      <c r="BB1341" s="23">
        <v>3494.0</v>
      </c>
      <c r="BC1341" s="26">
        <v>1.0</v>
      </c>
      <c r="BD1341" s="24">
        <v>2.453197E7</v>
      </c>
      <c r="BE1341" s="19" t="s">
        <v>7825</v>
      </c>
      <c r="BF1341" s="25">
        <v>41688.0</v>
      </c>
      <c r="BG1341" s="19" t="s">
        <v>7826</v>
      </c>
      <c r="BH1341" s="19" t="s">
        <v>7827</v>
      </c>
      <c r="BI1341" s="19" t="s">
        <v>7828</v>
      </c>
      <c r="BJ1341" s="19" t="s">
        <v>76</v>
      </c>
    </row>
    <row r="1342" ht="16.5" customHeight="1">
      <c r="A1342" s="16" t="s">
        <v>7829</v>
      </c>
      <c r="B1342" s="17" t="s">
        <v>68</v>
      </c>
      <c r="C1342" s="18" t="s">
        <v>68</v>
      </c>
      <c r="D1342" s="18" t="s">
        <v>68</v>
      </c>
      <c r="E1342" s="19" t="b">
        <v>1</v>
      </c>
      <c r="F1342" s="19" t="b">
        <v>0</v>
      </c>
      <c r="G1342" s="19" t="b">
        <v>0</v>
      </c>
      <c r="H1342" s="19" t="b">
        <v>0</v>
      </c>
      <c r="I1342" s="19" t="b">
        <v>0</v>
      </c>
      <c r="J1342" s="19" t="b">
        <v>0</v>
      </c>
      <c r="K1342" s="19" t="b">
        <v>0</v>
      </c>
      <c r="L1342" s="19" t="b">
        <v>0</v>
      </c>
      <c r="M1342" s="20" t="b">
        <v>0</v>
      </c>
      <c r="N1342" s="19" t="s">
        <v>234</v>
      </c>
      <c r="O1342" s="19" t="s">
        <v>6417</v>
      </c>
      <c r="P1342" s="19" t="s">
        <v>69</v>
      </c>
      <c r="Q1342" s="19" t="s">
        <v>70</v>
      </c>
      <c r="R1342" s="19" t="s">
        <v>6418</v>
      </c>
      <c r="AB1342" s="19" t="b">
        <v>0</v>
      </c>
      <c r="AI1342" s="21" t="b">
        <v>1</v>
      </c>
      <c r="AJ1342" s="21" t="b">
        <v>0</v>
      </c>
      <c r="AK1342" s="21" t="b">
        <v>1</v>
      </c>
      <c r="AL1342" s="21"/>
      <c r="AM1342" s="21"/>
      <c r="AN1342" s="21"/>
      <c r="AO1342" s="21"/>
      <c r="AP1342" s="21"/>
      <c r="AQ1342" s="21"/>
      <c r="AR1342" s="21"/>
      <c r="AS1342" s="21" t="b">
        <v>0</v>
      </c>
      <c r="AT1342" s="21"/>
      <c r="AU1342" s="22"/>
      <c r="AV1342" s="21" t="b">
        <v>1</v>
      </c>
      <c r="AW1342" s="21"/>
      <c r="AX1342" s="21"/>
      <c r="AY1342" s="21"/>
      <c r="AZ1342" s="21"/>
      <c r="BA1342" s="21"/>
      <c r="BB1342" s="23">
        <v>3490.0</v>
      </c>
      <c r="BC1342" s="26">
        <v>1.0</v>
      </c>
      <c r="BD1342" s="24">
        <v>3.1308046E7</v>
      </c>
      <c r="BE1342" s="19" t="s">
        <v>6419</v>
      </c>
      <c r="BF1342" s="25">
        <v>43663.0</v>
      </c>
      <c r="BG1342" s="19" t="s">
        <v>6420</v>
      </c>
      <c r="BH1342" s="19" t="s">
        <v>6421</v>
      </c>
      <c r="BI1342" s="19" t="s">
        <v>6422</v>
      </c>
      <c r="BJ1342" s="19" t="s">
        <v>3791</v>
      </c>
    </row>
    <row r="1343" ht="16.5" customHeight="1">
      <c r="A1343" s="27" t="s">
        <v>7830</v>
      </c>
      <c r="B1343" s="28" t="s">
        <v>68</v>
      </c>
      <c r="C1343" s="17" t="s">
        <v>88</v>
      </c>
      <c r="D1343" s="17" t="s">
        <v>88</v>
      </c>
      <c r="E1343" s="29" t="b">
        <v>1</v>
      </c>
      <c r="F1343" s="29" t="b">
        <v>0</v>
      </c>
      <c r="G1343" t="b">
        <v>0</v>
      </c>
      <c r="H1343" s="29" t="b">
        <v>0</v>
      </c>
      <c r="I1343" t="b">
        <v>0</v>
      </c>
      <c r="J1343" s="19" t="b">
        <v>0</v>
      </c>
      <c r="K1343" s="19" t="b">
        <v>0</v>
      </c>
      <c r="L1343" s="19" t="b">
        <v>0</v>
      </c>
      <c r="M1343" s="26" t="b">
        <v>0</v>
      </c>
      <c r="O1343" s="30"/>
      <c r="Q1343" s="19"/>
      <c r="X1343" s="19"/>
      <c r="Y1343" s="19"/>
      <c r="Z1343" s="19"/>
      <c r="AA1343" s="19"/>
      <c r="AB1343" s="19" t="b">
        <v>0</v>
      </c>
      <c r="AC1343" s="19"/>
      <c r="AD1343" s="19"/>
      <c r="AE1343" s="19"/>
      <c r="AF1343" s="19"/>
      <c r="AG1343" s="19"/>
      <c r="AH1343" s="19"/>
      <c r="AI1343" s="21" t="b">
        <v>0</v>
      </c>
      <c r="AJ1343" s="21" t="b">
        <v>0</v>
      </c>
      <c r="AK1343" s="21" t="b">
        <v>0</v>
      </c>
      <c r="AL1343" s="21"/>
      <c r="AM1343" s="21"/>
      <c r="AN1343" s="21"/>
      <c r="AO1343" s="21"/>
      <c r="AP1343" s="21"/>
      <c r="AQ1343" s="21"/>
      <c r="AR1343" s="21"/>
      <c r="AS1343" s="21" t="b">
        <v>1</v>
      </c>
      <c r="AT1343" s="21"/>
      <c r="AU1343" s="22"/>
      <c r="AV1343" s="21"/>
      <c r="AW1343" s="21"/>
      <c r="AX1343" s="21"/>
      <c r="AY1343" s="21"/>
      <c r="AZ1343" s="21"/>
      <c r="BA1343" s="21"/>
      <c r="BB1343" s="31">
        <v>3479.0</v>
      </c>
      <c r="BC1343" s="20"/>
      <c r="BD1343" s="24"/>
      <c r="BE1343" s="32" t="s">
        <v>7831</v>
      </c>
      <c r="BF1343" s="33">
        <v>43844.0</v>
      </c>
      <c r="BG1343" s="19" t="s">
        <v>7832</v>
      </c>
      <c r="BH1343" s="19"/>
      <c r="BI1343" s="19" t="s">
        <v>7833</v>
      </c>
      <c r="BJ1343" s="19" t="s">
        <v>2348</v>
      </c>
      <c r="BK1343" s="19"/>
    </row>
    <row r="1344" ht="16.5" customHeight="1">
      <c r="A1344" s="16" t="s">
        <v>7834</v>
      </c>
      <c r="B1344" s="17" t="s">
        <v>68</v>
      </c>
      <c r="C1344" s="18" t="s">
        <v>68</v>
      </c>
      <c r="D1344" s="18" t="s">
        <v>68</v>
      </c>
      <c r="E1344" s="19" t="b">
        <v>1</v>
      </c>
      <c r="F1344" s="19" t="b">
        <v>0</v>
      </c>
      <c r="G1344" s="19" t="b">
        <v>0</v>
      </c>
      <c r="H1344" s="19" t="b">
        <v>0</v>
      </c>
      <c r="I1344" s="19" t="b">
        <v>0</v>
      </c>
      <c r="J1344" s="19" t="b">
        <v>0</v>
      </c>
      <c r="K1344" s="19" t="b">
        <v>0</v>
      </c>
      <c r="L1344" s="19" t="b">
        <v>0</v>
      </c>
      <c r="M1344" s="20" t="b">
        <v>0</v>
      </c>
      <c r="P1344" s="19" t="s">
        <v>688</v>
      </c>
      <c r="Q1344" s="19" t="s">
        <v>79</v>
      </c>
      <c r="R1344" s="19" t="s">
        <v>3358</v>
      </c>
      <c r="AB1344" s="19" t="b">
        <v>0</v>
      </c>
      <c r="AI1344" s="21" t="b">
        <v>1</v>
      </c>
      <c r="AJ1344" s="21" t="b">
        <v>0</v>
      </c>
      <c r="AK1344" s="21" t="b">
        <v>0</v>
      </c>
      <c r="AL1344" s="21"/>
      <c r="AM1344" s="21" t="b">
        <v>1</v>
      </c>
      <c r="AN1344" s="21"/>
      <c r="AO1344" s="21"/>
      <c r="AP1344" s="21"/>
      <c r="AQ1344" s="21"/>
      <c r="AR1344" s="21"/>
      <c r="AS1344" s="21" t="b">
        <v>0</v>
      </c>
      <c r="AT1344" s="21"/>
      <c r="AU1344" s="22"/>
      <c r="AV1344" s="21"/>
      <c r="AW1344" s="21"/>
      <c r="AX1344" s="21"/>
      <c r="AY1344" s="21"/>
      <c r="AZ1344" s="21"/>
      <c r="BA1344" s="21"/>
      <c r="BB1344" s="23">
        <v>3461.0</v>
      </c>
      <c r="BC1344" s="26">
        <v>20.0</v>
      </c>
      <c r="BD1344" s="24">
        <v>3.0860479E7</v>
      </c>
      <c r="BE1344" s="19" t="s">
        <v>7835</v>
      </c>
      <c r="BF1344" s="25">
        <v>43537.0</v>
      </c>
      <c r="BG1344" s="19" t="s">
        <v>7836</v>
      </c>
      <c r="BH1344" s="19" t="s">
        <v>7837</v>
      </c>
      <c r="BI1344" s="19" t="s">
        <v>7838</v>
      </c>
      <c r="BJ1344" s="19" t="s">
        <v>989</v>
      </c>
      <c r="BK1344" s="19" t="s">
        <v>7839</v>
      </c>
    </row>
    <row r="1345" ht="16.5" customHeight="1">
      <c r="A1345" s="16" t="s">
        <v>7840</v>
      </c>
      <c r="B1345" s="17" t="s">
        <v>68</v>
      </c>
      <c r="C1345" s="18" t="s">
        <v>68</v>
      </c>
      <c r="D1345" s="18" t="s">
        <v>68</v>
      </c>
      <c r="E1345" s="19" t="b">
        <v>1</v>
      </c>
      <c r="F1345" s="19" t="b">
        <v>0</v>
      </c>
      <c r="G1345" s="19" t="b">
        <v>0</v>
      </c>
      <c r="H1345" s="19" t="b">
        <v>0</v>
      </c>
      <c r="I1345" s="19" t="b">
        <v>0</v>
      </c>
      <c r="J1345" s="19" t="b">
        <v>0</v>
      </c>
      <c r="K1345" s="19" t="b">
        <v>0</v>
      </c>
      <c r="L1345" s="19" t="b">
        <v>0</v>
      </c>
      <c r="M1345" s="20" t="b">
        <v>0</v>
      </c>
      <c r="P1345" s="19" t="s">
        <v>855</v>
      </c>
      <c r="Q1345" s="19" t="s">
        <v>70</v>
      </c>
      <c r="R1345" s="19" t="s">
        <v>7841</v>
      </c>
      <c r="AB1345" s="19" t="b">
        <v>0</v>
      </c>
      <c r="AI1345" s="21" t="b">
        <v>1</v>
      </c>
      <c r="AJ1345" s="21" t="b">
        <v>0</v>
      </c>
      <c r="AK1345" s="21" t="b">
        <v>0</v>
      </c>
      <c r="AL1345" s="21"/>
      <c r="AM1345" s="21" t="b">
        <v>1</v>
      </c>
      <c r="AN1345" s="21"/>
      <c r="AO1345" s="21"/>
      <c r="AP1345" s="21"/>
      <c r="AQ1345" s="21"/>
      <c r="AR1345" s="21"/>
      <c r="AS1345" s="21" t="b">
        <v>0</v>
      </c>
      <c r="AT1345" s="21"/>
      <c r="AU1345" s="22"/>
      <c r="AV1345" s="21"/>
      <c r="AW1345" s="21"/>
      <c r="AX1345" s="21"/>
      <c r="AY1345" s="21"/>
      <c r="AZ1345" s="21"/>
      <c r="BA1345" s="21"/>
      <c r="BB1345" s="23">
        <v>3426.0</v>
      </c>
      <c r="BC1345" s="26">
        <v>2.0</v>
      </c>
      <c r="BD1345" s="24">
        <v>3.3296649E7</v>
      </c>
      <c r="BE1345" s="19" t="s">
        <v>7842</v>
      </c>
      <c r="BF1345" s="25">
        <v>44175.0</v>
      </c>
      <c r="BG1345" s="19" t="s">
        <v>7843</v>
      </c>
      <c r="BH1345" s="19" t="s">
        <v>7844</v>
      </c>
      <c r="BI1345" s="19" t="s">
        <v>7845</v>
      </c>
      <c r="BJ1345" s="19" t="s">
        <v>809</v>
      </c>
      <c r="BK1345" s="19" t="s">
        <v>7846</v>
      </c>
    </row>
    <row r="1346" ht="16.5" customHeight="1">
      <c r="A1346" s="16" t="s">
        <v>7847</v>
      </c>
      <c r="B1346" s="17" t="s">
        <v>68</v>
      </c>
      <c r="C1346" s="18" t="s">
        <v>68</v>
      </c>
      <c r="D1346" s="18" t="s">
        <v>68</v>
      </c>
      <c r="E1346" s="19" t="b">
        <v>1</v>
      </c>
      <c r="F1346" s="19" t="b">
        <v>0</v>
      </c>
      <c r="G1346" s="19" t="b">
        <v>0</v>
      </c>
      <c r="H1346" s="19" t="b">
        <v>0</v>
      </c>
      <c r="I1346" s="19" t="b">
        <v>0</v>
      </c>
      <c r="J1346" s="19" t="b">
        <v>0</v>
      </c>
      <c r="K1346" s="19" t="b">
        <v>0</v>
      </c>
      <c r="L1346" s="19" t="b">
        <v>0</v>
      </c>
      <c r="M1346" s="20" t="b">
        <v>0</v>
      </c>
      <c r="P1346" s="19" t="s">
        <v>236</v>
      </c>
      <c r="Q1346" s="19" t="s">
        <v>79</v>
      </c>
      <c r="AB1346" s="19" t="b">
        <v>0</v>
      </c>
      <c r="AI1346" s="21" t="b">
        <v>1</v>
      </c>
      <c r="AJ1346" s="21" t="b">
        <v>0</v>
      </c>
      <c r="AK1346" s="21" t="b">
        <v>0</v>
      </c>
      <c r="AL1346" s="21"/>
      <c r="AM1346" s="21" t="b">
        <v>1</v>
      </c>
      <c r="AN1346" s="21"/>
      <c r="AO1346" s="21"/>
      <c r="AP1346" s="21"/>
      <c r="AQ1346" s="21"/>
      <c r="AR1346" s="21"/>
      <c r="AS1346" s="21" t="b">
        <v>0</v>
      </c>
      <c r="AT1346" s="21"/>
      <c r="AU1346" s="22"/>
      <c r="AV1346" s="21"/>
      <c r="AW1346" s="21"/>
      <c r="AX1346" s="21"/>
      <c r="AY1346" s="21"/>
      <c r="AZ1346" s="21"/>
      <c r="BA1346" s="21"/>
      <c r="BB1346" s="23">
        <v>3414.0</v>
      </c>
      <c r="BC1346" s="26">
        <v>6.0</v>
      </c>
      <c r="BD1346" s="24">
        <v>2.947262E7</v>
      </c>
      <c r="BE1346" s="19" t="s">
        <v>7848</v>
      </c>
      <c r="BF1346" s="25">
        <v>43155.0</v>
      </c>
      <c r="BG1346" s="19" t="s">
        <v>7849</v>
      </c>
      <c r="BH1346" s="19" t="s">
        <v>7850</v>
      </c>
      <c r="BI1346" s="19" t="s">
        <v>7851</v>
      </c>
      <c r="BJ1346" s="19" t="s">
        <v>585</v>
      </c>
    </row>
    <row r="1347" ht="16.5" customHeight="1">
      <c r="A1347" s="16" t="s">
        <v>7852</v>
      </c>
      <c r="B1347" s="17" t="s">
        <v>68</v>
      </c>
      <c r="C1347" s="18" t="s">
        <v>68</v>
      </c>
      <c r="D1347" s="18" t="s">
        <v>68</v>
      </c>
      <c r="E1347" s="19" t="b">
        <v>1</v>
      </c>
      <c r="F1347" s="19" t="b">
        <v>0</v>
      </c>
      <c r="G1347" s="19" t="b">
        <v>1</v>
      </c>
      <c r="H1347" s="19" t="b">
        <v>0</v>
      </c>
      <c r="I1347" s="19" t="b">
        <v>0</v>
      </c>
      <c r="J1347" s="19" t="b">
        <v>0</v>
      </c>
      <c r="K1347" s="19" t="b">
        <v>0</v>
      </c>
      <c r="L1347" s="19" t="b">
        <v>0</v>
      </c>
      <c r="M1347" s="20" t="b">
        <v>0</v>
      </c>
      <c r="N1347" s="19" t="s">
        <v>234</v>
      </c>
      <c r="O1347" s="32" t="s">
        <v>7853</v>
      </c>
      <c r="Q1347" s="19" t="s">
        <v>70</v>
      </c>
      <c r="AB1347" s="19" t="b">
        <v>0</v>
      </c>
      <c r="AI1347" s="21" t="b">
        <v>1</v>
      </c>
      <c r="AJ1347" s="21" t="b">
        <v>0</v>
      </c>
      <c r="AK1347" s="21" t="b">
        <v>1</v>
      </c>
      <c r="AL1347" s="21"/>
      <c r="AM1347" s="21"/>
      <c r="AN1347" s="21"/>
      <c r="AO1347" s="21"/>
      <c r="AP1347" s="21"/>
      <c r="AQ1347" s="21"/>
      <c r="AR1347" s="21"/>
      <c r="AS1347" s="21" t="b">
        <v>0</v>
      </c>
      <c r="AT1347" s="21"/>
      <c r="AU1347" s="22"/>
      <c r="AV1347" s="21"/>
      <c r="AW1347" s="21"/>
      <c r="AX1347" s="21"/>
      <c r="AY1347" s="21"/>
      <c r="AZ1347" s="21"/>
      <c r="BA1347" s="21"/>
      <c r="BB1347" s="23">
        <v>3388.0</v>
      </c>
      <c r="BC1347" s="26">
        <v>1.0</v>
      </c>
      <c r="BD1347" s="24">
        <v>2.9315726E7</v>
      </c>
      <c r="BE1347" s="19" t="s">
        <v>7854</v>
      </c>
      <c r="BF1347" s="25">
        <v>43110.0</v>
      </c>
      <c r="BG1347" s="19" t="s">
        <v>7855</v>
      </c>
      <c r="BH1347" s="19" t="s">
        <v>7856</v>
      </c>
      <c r="BI1347" s="19" t="s">
        <v>7857</v>
      </c>
      <c r="BJ1347" s="19" t="s">
        <v>7858</v>
      </c>
    </row>
    <row r="1348" ht="16.5" customHeight="1">
      <c r="A1348" s="16" t="s">
        <v>7859</v>
      </c>
      <c r="B1348" s="17" t="s">
        <v>68</v>
      </c>
      <c r="C1348" s="18" t="s">
        <v>68</v>
      </c>
      <c r="D1348" s="18" t="s">
        <v>68</v>
      </c>
      <c r="E1348" s="19" t="b">
        <v>0</v>
      </c>
      <c r="F1348" s="19" t="b">
        <v>1</v>
      </c>
      <c r="G1348" s="19" t="b">
        <v>0</v>
      </c>
      <c r="H1348" s="19" t="b">
        <v>0</v>
      </c>
      <c r="I1348" s="19" t="b">
        <v>0</v>
      </c>
      <c r="J1348" s="19" t="b">
        <v>0</v>
      </c>
      <c r="K1348" s="19" t="b">
        <v>0</v>
      </c>
      <c r="L1348" s="19" t="b">
        <v>0</v>
      </c>
      <c r="M1348" s="20" t="b">
        <v>0</v>
      </c>
      <c r="O1348" s="19" t="s">
        <v>7860</v>
      </c>
      <c r="P1348" s="19" t="s">
        <v>105</v>
      </c>
      <c r="Q1348" s="19"/>
      <c r="R1348" s="19" t="s">
        <v>7861</v>
      </c>
      <c r="S1348" s="19" t="s">
        <v>7862</v>
      </c>
      <c r="X1348" s="19"/>
      <c r="Y1348" s="19" t="b">
        <f>OR(EQ(Z1348,"Yes"),EQ(AA1348,"Yes"))</f>
        <v>0</v>
      </c>
      <c r="Z1348" s="19"/>
      <c r="AA1348" s="19" t="s">
        <v>88</v>
      </c>
      <c r="AB1348" s="19" t="b">
        <v>0</v>
      </c>
      <c r="AI1348" s="21" t="b">
        <v>1</v>
      </c>
      <c r="AJ1348" s="21" t="b">
        <v>0</v>
      </c>
      <c r="AK1348" s="21" t="b">
        <v>1</v>
      </c>
      <c r="AL1348" s="21"/>
      <c r="AM1348" s="21"/>
      <c r="AN1348" s="21"/>
      <c r="AO1348" s="21"/>
      <c r="AP1348" s="21"/>
      <c r="AQ1348" s="21"/>
      <c r="AR1348" s="21"/>
      <c r="AS1348" s="21" t="b">
        <v>0</v>
      </c>
      <c r="AT1348" s="21"/>
      <c r="AU1348" s="22"/>
      <c r="AV1348" s="21"/>
      <c r="AW1348" s="21"/>
      <c r="AX1348" s="21"/>
      <c r="AY1348" s="21"/>
      <c r="AZ1348" s="21"/>
      <c r="BA1348" s="21"/>
      <c r="BB1348" s="23">
        <v>3373.0</v>
      </c>
      <c r="BC1348" s="26">
        <v>1.0</v>
      </c>
      <c r="BD1348" s="24">
        <v>3.358634E7</v>
      </c>
      <c r="BE1348" s="19" t="s">
        <v>7863</v>
      </c>
      <c r="BF1348" s="25">
        <v>44243.0</v>
      </c>
      <c r="BG1348" s="19" t="s">
        <v>7864</v>
      </c>
      <c r="BH1348" s="19" t="s">
        <v>7865</v>
      </c>
      <c r="BI1348" s="19" t="s">
        <v>7866</v>
      </c>
      <c r="BJ1348" s="19" t="s">
        <v>7867</v>
      </c>
      <c r="BK1348" s="19" t="s">
        <v>7868</v>
      </c>
    </row>
    <row r="1349" ht="16.5" customHeight="1">
      <c r="A1349" s="16" t="s">
        <v>7869</v>
      </c>
      <c r="B1349" s="17" t="s">
        <v>68</v>
      </c>
      <c r="C1349" s="18" t="s">
        <v>68</v>
      </c>
      <c r="D1349" s="18" t="s">
        <v>68</v>
      </c>
      <c r="E1349" s="19" t="b">
        <v>1</v>
      </c>
      <c r="F1349" s="19" t="b">
        <v>0</v>
      </c>
      <c r="G1349" s="19" t="b">
        <v>0</v>
      </c>
      <c r="H1349" s="19" t="b">
        <v>1</v>
      </c>
      <c r="I1349" s="19" t="b">
        <v>1</v>
      </c>
      <c r="J1349" s="19" t="b">
        <v>1</v>
      </c>
      <c r="K1349" s="19" t="b">
        <v>0</v>
      </c>
      <c r="L1349" s="19" t="b">
        <v>0</v>
      </c>
      <c r="M1349" s="20" t="b">
        <v>1</v>
      </c>
      <c r="N1349" s="19" t="s">
        <v>234</v>
      </c>
      <c r="O1349" s="19" t="s">
        <v>7870</v>
      </c>
      <c r="P1349" s="19" t="s">
        <v>105</v>
      </c>
      <c r="Q1349" s="19" t="s">
        <v>70</v>
      </c>
      <c r="AB1349" s="19" t="b">
        <v>0</v>
      </c>
      <c r="AI1349" s="21" t="b">
        <v>1</v>
      </c>
      <c r="AJ1349" s="21" t="b">
        <v>0</v>
      </c>
      <c r="AK1349" s="21" t="b">
        <v>1</v>
      </c>
      <c r="AL1349" s="21"/>
      <c r="AM1349" s="21"/>
      <c r="AN1349" s="21"/>
      <c r="AO1349" s="21"/>
      <c r="AP1349" s="21"/>
      <c r="AQ1349" s="21"/>
      <c r="AR1349" s="21"/>
      <c r="AS1349" s="21" t="b">
        <v>0</v>
      </c>
      <c r="AT1349" s="21"/>
      <c r="AU1349" s="22"/>
      <c r="AV1349" s="21" t="b">
        <v>1</v>
      </c>
      <c r="AW1349" s="21"/>
      <c r="AX1349" s="21"/>
      <c r="AY1349" s="21"/>
      <c r="AZ1349" s="21"/>
      <c r="BA1349" s="21"/>
      <c r="BB1349" s="23">
        <v>3362.0</v>
      </c>
      <c r="BC1349" s="26">
        <v>1.0</v>
      </c>
      <c r="BD1349" s="24">
        <v>2.9091775E7</v>
      </c>
      <c r="BE1349" s="19" t="s">
        <v>7871</v>
      </c>
      <c r="BF1349" s="25">
        <v>43041.0</v>
      </c>
      <c r="BG1349" s="19" t="s">
        <v>7872</v>
      </c>
      <c r="BH1349" s="19" t="s">
        <v>7873</v>
      </c>
      <c r="BI1349" s="19" t="s">
        <v>7874</v>
      </c>
      <c r="BJ1349" s="19" t="s">
        <v>809</v>
      </c>
      <c r="BK1349" s="19" t="s">
        <v>7875</v>
      </c>
    </row>
    <row r="1350" ht="16.5" customHeight="1">
      <c r="A1350" s="16" t="s">
        <v>7876</v>
      </c>
      <c r="B1350" s="17" t="s">
        <v>68</v>
      </c>
      <c r="C1350" s="18" t="s">
        <v>68</v>
      </c>
      <c r="D1350" s="18" t="s">
        <v>68</v>
      </c>
      <c r="E1350" s="19" t="b">
        <v>1</v>
      </c>
      <c r="F1350" s="19" t="b">
        <v>0</v>
      </c>
      <c r="G1350" s="19" t="b">
        <v>0</v>
      </c>
      <c r="H1350" s="19" t="b">
        <v>0</v>
      </c>
      <c r="I1350" s="19" t="b">
        <v>0</v>
      </c>
      <c r="J1350" s="19" t="b">
        <v>0</v>
      </c>
      <c r="K1350" s="19" t="b">
        <v>0</v>
      </c>
      <c r="L1350" s="19" t="b">
        <v>0</v>
      </c>
      <c r="M1350" s="20" t="b">
        <v>0</v>
      </c>
      <c r="O1350" s="19" t="s">
        <v>7877</v>
      </c>
      <c r="P1350" s="19" t="s">
        <v>1944</v>
      </c>
      <c r="Q1350" s="19" t="s">
        <v>1945</v>
      </c>
      <c r="R1350" s="19" t="s">
        <v>7878</v>
      </c>
      <c r="AB1350" s="19" t="b">
        <v>0</v>
      </c>
      <c r="AI1350" s="21" t="b">
        <v>1</v>
      </c>
      <c r="AJ1350" s="21" t="b">
        <v>0</v>
      </c>
      <c r="AK1350" s="21" t="b">
        <v>1</v>
      </c>
      <c r="AL1350" s="21"/>
      <c r="AM1350" s="21"/>
      <c r="AN1350" s="92"/>
      <c r="AO1350" s="21"/>
      <c r="AP1350" s="21"/>
      <c r="AQ1350" s="21"/>
      <c r="AR1350" s="21"/>
      <c r="AS1350" s="21" t="b">
        <v>0</v>
      </c>
      <c r="AT1350" s="21"/>
      <c r="AU1350" s="22"/>
      <c r="AV1350" s="21"/>
      <c r="AW1350" s="21"/>
      <c r="AX1350" s="21"/>
      <c r="AY1350" s="21"/>
      <c r="AZ1350" s="21"/>
      <c r="BA1350" s="21"/>
      <c r="BB1350" s="23">
        <v>3303.0</v>
      </c>
      <c r="BC1350" s="26">
        <v>1.0</v>
      </c>
      <c r="BD1350" s="24">
        <v>3.3340458E7</v>
      </c>
      <c r="BE1350" s="19" t="s">
        <v>7879</v>
      </c>
      <c r="BF1350" s="25">
        <v>44185.0</v>
      </c>
      <c r="BG1350" s="19" t="s">
        <v>7880</v>
      </c>
      <c r="BH1350" s="19" t="s">
        <v>7881</v>
      </c>
      <c r="BI1350" s="19" t="s">
        <v>7882</v>
      </c>
      <c r="BJ1350" s="19" t="s">
        <v>4358</v>
      </c>
      <c r="BK1350" s="19" t="s">
        <v>7883</v>
      </c>
    </row>
    <row r="1351" ht="16.5" customHeight="1">
      <c r="A1351" s="16" t="s">
        <v>7884</v>
      </c>
      <c r="B1351" s="17" t="s">
        <v>68</v>
      </c>
      <c r="C1351" s="18" t="s">
        <v>68</v>
      </c>
      <c r="D1351" s="18" t="s">
        <v>68</v>
      </c>
      <c r="E1351" s="19" t="b">
        <v>1</v>
      </c>
      <c r="F1351" s="19" t="b">
        <v>0</v>
      </c>
      <c r="G1351" s="19" t="b">
        <v>0</v>
      </c>
      <c r="H1351" s="19" t="b">
        <v>0</v>
      </c>
      <c r="I1351" s="19" t="b">
        <v>0</v>
      </c>
      <c r="J1351" s="19" t="b">
        <v>0</v>
      </c>
      <c r="K1351" s="19" t="b">
        <v>0</v>
      </c>
      <c r="L1351" s="19" t="b">
        <v>0</v>
      </c>
      <c r="M1351" s="20" t="b">
        <v>0</v>
      </c>
      <c r="O1351" s="19" t="s">
        <v>7885</v>
      </c>
      <c r="P1351" s="19" t="s">
        <v>2995</v>
      </c>
      <c r="Q1351" s="19" t="s">
        <v>79</v>
      </c>
      <c r="R1351" s="19" t="s">
        <v>7886</v>
      </c>
      <c r="AB1351" s="19" t="b">
        <v>0</v>
      </c>
      <c r="AI1351" s="21" t="b">
        <v>1</v>
      </c>
      <c r="AJ1351" s="21" t="b">
        <v>0</v>
      </c>
      <c r="AK1351" s="21" t="b">
        <v>1</v>
      </c>
      <c r="AL1351" s="21"/>
      <c r="AM1351" s="21"/>
      <c r="AN1351" s="21"/>
      <c r="AO1351" s="21"/>
      <c r="AP1351" s="21"/>
      <c r="AQ1351" s="21"/>
      <c r="AR1351" s="21"/>
      <c r="AS1351" s="21" t="b">
        <v>0</v>
      </c>
      <c r="AT1351" s="21"/>
      <c r="AU1351" s="22"/>
      <c r="AV1351" s="21"/>
      <c r="AW1351" s="21"/>
      <c r="AX1351" s="21"/>
      <c r="AY1351" s="21"/>
      <c r="AZ1351" s="21"/>
      <c r="BA1351" s="21"/>
      <c r="BB1351" s="23">
        <v>3302.0</v>
      </c>
      <c r="BC1351" s="26">
        <v>1.0</v>
      </c>
      <c r="BD1351" s="24">
        <v>3.3587034E7</v>
      </c>
      <c r="BE1351" s="19" t="s">
        <v>7887</v>
      </c>
      <c r="BF1351" s="25">
        <v>44243.0</v>
      </c>
      <c r="BG1351" s="19" t="s">
        <v>7888</v>
      </c>
      <c r="BH1351" s="19" t="s">
        <v>7889</v>
      </c>
      <c r="BI1351" s="19" t="s">
        <v>7890</v>
      </c>
      <c r="BJ1351" s="19" t="s">
        <v>989</v>
      </c>
      <c r="BK1351" s="19" t="s">
        <v>7891</v>
      </c>
    </row>
    <row r="1352" ht="16.5" customHeight="1">
      <c r="A1352" s="30" t="s">
        <v>7892</v>
      </c>
      <c r="B1352" s="28" t="s">
        <v>68</v>
      </c>
      <c r="C1352" s="17" t="s">
        <v>68</v>
      </c>
      <c r="D1352" s="17" t="s">
        <v>68</v>
      </c>
      <c r="E1352" s="29" t="b">
        <v>1</v>
      </c>
      <c r="F1352" s="29" t="b">
        <v>0</v>
      </c>
      <c r="G1352" t="b">
        <v>0</v>
      </c>
      <c r="H1352" s="29" t="b">
        <v>0</v>
      </c>
      <c r="I1352" t="b">
        <v>0</v>
      </c>
      <c r="J1352" s="19" t="b">
        <v>0</v>
      </c>
      <c r="K1352" s="19" t="b">
        <v>0</v>
      </c>
      <c r="L1352" s="19" t="b">
        <v>0</v>
      </c>
      <c r="M1352" s="26" t="b">
        <v>0</v>
      </c>
      <c r="O1352" s="30"/>
      <c r="Q1352" s="19" t="s">
        <v>79</v>
      </c>
      <c r="X1352" s="19"/>
      <c r="Y1352" s="19"/>
      <c r="Z1352" s="19"/>
      <c r="AA1352" s="19"/>
      <c r="AB1352" s="19" t="b">
        <v>0</v>
      </c>
      <c r="AC1352" s="19"/>
      <c r="AD1352" s="19"/>
      <c r="AE1352" s="19"/>
      <c r="AF1352" s="19"/>
      <c r="AG1352" s="19"/>
      <c r="AH1352" s="19"/>
      <c r="AI1352" s="21" t="b">
        <v>1</v>
      </c>
      <c r="AJ1352" s="21" t="b">
        <v>0</v>
      </c>
      <c r="AK1352" s="21" t="b">
        <v>1</v>
      </c>
      <c r="AL1352" s="21"/>
      <c r="AM1352" s="21"/>
      <c r="AN1352" s="21"/>
      <c r="AO1352" s="21"/>
      <c r="AP1352" s="21"/>
      <c r="AQ1352" s="21"/>
      <c r="AR1352" s="21"/>
      <c r="AS1352" s="21" t="b">
        <v>0</v>
      </c>
      <c r="AT1352" s="21"/>
      <c r="AU1352" s="22"/>
      <c r="AV1352" s="21"/>
      <c r="AW1352" s="21"/>
      <c r="AX1352" s="21"/>
      <c r="AY1352" s="21"/>
      <c r="AZ1352" s="21"/>
      <c r="BA1352" s="21"/>
      <c r="BB1352" s="23">
        <v>3299.0</v>
      </c>
      <c r="BC1352" s="20">
        <v>1.0</v>
      </c>
      <c r="BD1352" s="40" t="s">
        <v>7893</v>
      </c>
      <c r="BE1352" s="32" t="s">
        <v>7894</v>
      </c>
      <c r="BF1352" s="41" t="s">
        <v>7895</v>
      </c>
      <c r="BG1352" s="19" t="s">
        <v>7896</v>
      </c>
      <c r="BH1352" s="19" t="s">
        <v>7897</v>
      </c>
      <c r="BI1352" s="19" t="s">
        <v>7898</v>
      </c>
      <c r="BJ1352" s="19" t="s">
        <v>7899</v>
      </c>
      <c r="BK1352" s="19" t="s">
        <v>456</v>
      </c>
    </row>
    <row r="1353" ht="16.5" customHeight="1">
      <c r="A1353" s="16" t="s">
        <v>7900</v>
      </c>
      <c r="B1353" s="17" t="s">
        <v>68</v>
      </c>
      <c r="C1353" s="18" t="s">
        <v>68</v>
      </c>
      <c r="D1353" s="18" t="s">
        <v>68</v>
      </c>
      <c r="E1353" s="19" t="b">
        <v>1</v>
      </c>
      <c r="F1353" s="19" t="b">
        <v>0</v>
      </c>
      <c r="G1353" s="19" t="b">
        <v>0</v>
      </c>
      <c r="H1353" s="19" t="b">
        <v>0</v>
      </c>
      <c r="I1353" s="19" t="b">
        <v>0</v>
      </c>
      <c r="J1353" s="19" t="b">
        <v>0</v>
      </c>
      <c r="K1353" s="19" t="b">
        <v>0</v>
      </c>
      <c r="L1353" s="19" t="b">
        <v>0</v>
      </c>
      <c r="M1353" s="20" t="b">
        <v>0</v>
      </c>
      <c r="O1353" s="30"/>
      <c r="Q1353" s="19" t="s">
        <v>3933</v>
      </c>
      <c r="AB1353" s="19" t="b">
        <v>0</v>
      </c>
      <c r="AI1353" s="21" t="b">
        <v>1</v>
      </c>
      <c r="AJ1353" s="21" t="b">
        <v>0</v>
      </c>
      <c r="AK1353" s="21" t="b">
        <v>0</v>
      </c>
      <c r="AL1353" s="21"/>
      <c r="AM1353" s="21" t="b">
        <v>1</v>
      </c>
      <c r="AN1353" s="21"/>
      <c r="AO1353" s="21"/>
      <c r="AP1353" s="21"/>
      <c r="AQ1353" s="21"/>
      <c r="AR1353" s="21"/>
      <c r="AS1353" s="21" t="b">
        <v>0</v>
      </c>
      <c r="AT1353" s="21"/>
      <c r="AU1353" s="22"/>
      <c r="AV1353" s="21"/>
      <c r="AW1353" s="21"/>
      <c r="AX1353" s="21"/>
      <c r="AY1353" s="21"/>
      <c r="AZ1353" s="21"/>
      <c r="BA1353" s="21"/>
      <c r="BB1353" s="23">
        <v>3292.0</v>
      </c>
      <c r="BC1353" s="26">
        <v>2.0</v>
      </c>
      <c r="BD1353" s="24">
        <v>3.2051003E7</v>
      </c>
      <c r="BE1353" s="19" t="s">
        <v>3934</v>
      </c>
      <c r="BF1353" s="25">
        <v>43875.0</v>
      </c>
      <c r="BG1353" s="19" t="s">
        <v>3935</v>
      </c>
      <c r="BH1353" s="19" t="s">
        <v>3936</v>
      </c>
      <c r="BI1353" s="19" t="s">
        <v>3937</v>
      </c>
      <c r="BJ1353" s="19" t="s">
        <v>1118</v>
      </c>
      <c r="BK1353" s="19" t="s">
        <v>3938</v>
      </c>
    </row>
    <row r="1354" ht="16.5" customHeight="1">
      <c r="A1354" s="16" t="s">
        <v>7901</v>
      </c>
      <c r="B1354" s="17" t="s">
        <v>68</v>
      </c>
      <c r="C1354" s="18" t="s">
        <v>68</v>
      </c>
      <c r="D1354" s="18" t="s">
        <v>68</v>
      </c>
      <c r="E1354" s="19" t="b">
        <v>1</v>
      </c>
      <c r="F1354" s="19" t="b">
        <v>0</v>
      </c>
      <c r="G1354" s="19" t="b">
        <v>0</v>
      </c>
      <c r="H1354" s="19" t="b">
        <v>0</v>
      </c>
      <c r="I1354" s="19" t="b">
        <v>0</v>
      </c>
      <c r="J1354" s="19" t="b">
        <v>0</v>
      </c>
      <c r="K1354" s="19" t="b">
        <v>0</v>
      </c>
      <c r="L1354" s="19" t="b">
        <v>0</v>
      </c>
      <c r="M1354" s="20" t="b">
        <v>0</v>
      </c>
      <c r="N1354" s="19" t="s">
        <v>234</v>
      </c>
      <c r="O1354" s="19" t="s">
        <v>7902</v>
      </c>
      <c r="P1354" s="19" t="s">
        <v>105</v>
      </c>
      <c r="Q1354" s="19" t="s">
        <v>70</v>
      </c>
      <c r="R1354" s="19" t="s">
        <v>7903</v>
      </c>
      <c r="S1354" s="19" t="s">
        <v>7904</v>
      </c>
      <c r="AB1354" s="19" t="b">
        <v>0</v>
      </c>
      <c r="AI1354" s="21" t="b">
        <v>1</v>
      </c>
      <c r="AJ1354" s="21" t="b">
        <v>0</v>
      </c>
      <c r="AK1354" s="21" t="b">
        <v>1</v>
      </c>
      <c r="AL1354" s="21"/>
      <c r="AM1354" s="21" t="b">
        <v>1</v>
      </c>
      <c r="AN1354" s="21"/>
      <c r="AO1354" s="22"/>
      <c r="AP1354" s="21"/>
      <c r="AQ1354" s="21"/>
      <c r="AR1354" s="21"/>
      <c r="AS1354" s="21" t="b">
        <v>0</v>
      </c>
      <c r="AT1354" s="21"/>
      <c r="AU1354" s="22"/>
      <c r="AV1354" s="21" t="b">
        <v>1</v>
      </c>
      <c r="AW1354" s="21"/>
      <c r="AX1354" s="21"/>
      <c r="AY1354" s="21"/>
      <c r="AZ1354" s="21"/>
      <c r="BA1354" s="21" t="b">
        <v>1</v>
      </c>
      <c r="BB1354" s="23">
        <v>3275.0</v>
      </c>
      <c r="BC1354" s="26">
        <v>14.0</v>
      </c>
      <c r="BD1354" s="24">
        <v>3.3221681E7</v>
      </c>
      <c r="BE1354" s="19" t="s">
        <v>7905</v>
      </c>
      <c r="BF1354" s="25">
        <v>44158.0</v>
      </c>
      <c r="BG1354" s="19" t="s">
        <v>7906</v>
      </c>
      <c r="BH1354" s="19" t="s">
        <v>7907</v>
      </c>
      <c r="BI1354" s="19" t="s">
        <v>7908</v>
      </c>
      <c r="BJ1354" s="19" t="s">
        <v>7909</v>
      </c>
      <c r="BK1354" s="19" t="s">
        <v>7910</v>
      </c>
    </row>
    <row r="1355" ht="16.5" customHeight="1">
      <c r="A1355" s="16" t="s">
        <v>7911</v>
      </c>
      <c r="B1355" s="17" t="s">
        <v>68</v>
      </c>
      <c r="C1355" s="18" t="s">
        <v>68</v>
      </c>
      <c r="D1355" s="18" t="s">
        <v>68</v>
      </c>
      <c r="E1355" s="19" t="b">
        <v>1</v>
      </c>
      <c r="F1355" s="19" t="b">
        <v>0</v>
      </c>
      <c r="G1355" s="19" t="b">
        <v>0</v>
      </c>
      <c r="H1355" s="19" t="b">
        <v>0</v>
      </c>
      <c r="I1355" s="19" t="b">
        <v>0</v>
      </c>
      <c r="J1355" s="19" t="b">
        <v>0</v>
      </c>
      <c r="K1355" s="19" t="b">
        <v>0</v>
      </c>
      <c r="L1355" s="19" t="b">
        <v>0</v>
      </c>
      <c r="M1355" s="20" t="b">
        <v>0</v>
      </c>
      <c r="O1355" s="19" t="s">
        <v>7912</v>
      </c>
      <c r="P1355" s="19" t="s">
        <v>236</v>
      </c>
      <c r="Q1355" s="19" t="s">
        <v>79</v>
      </c>
      <c r="R1355" s="19" t="s">
        <v>7913</v>
      </c>
      <c r="AB1355" s="19" t="b">
        <v>0</v>
      </c>
      <c r="AI1355" s="21" t="b">
        <v>1</v>
      </c>
      <c r="AJ1355" s="21" t="b">
        <v>0</v>
      </c>
      <c r="AK1355" s="21" t="b">
        <v>0</v>
      </c>
      <c r="AL1355" s="21"/>
      <c r="AM1355" s="21" t="b">
        <v>1</v>
      </c>
      <c r="AN1355" s="21"/>
      <c r="AO1355" s="21"/>
      <c r="AP1355" s="21"/>
      <c r="AQ1355" s="21"/>
      <c r="AR1355" s="21"/>
      <c r="AS1355" s="21" t="b">
        <v>0</v>
      </c>
      <c r="AT1355" s="21"/>
      <c r="AU1355" s="22"/>
      <c r="AV1355" s="21"/>
      <c r="AW1355" s="21"/>
      <c r="AX1355" s="21"/>
      <c r="AY1355" s="21"/>
      <c r="AZ1355" s="21"/>
      <c r="BA1355" s="21"/>
      <c r="BB1355" s="23">
        <v>3273.0</v>
      </c>
      <c r="BC1355" s="26">
        <v>2.0</v>
      </c>
      <c r="BD1355" s="24">
        <v>3.2503894E7</v>
      </c>
      <c r="BE1355" s="19" t="s">
        <v>7914</v>
      </c>
      <c r="BF1355" s="25">
        <v>43989.0</v>
      </c>
      <c r="BG1355" s="19" t="s">
        <v>7915</v>
      </c>
      <c r="BH1355" s="19" t="s">
        <v>7916</v>
      </c>
      <c r="BI1355" s="19" t="s">
        <v>7917</v>
      </c>
      <c r="BJ1355" s="19" t="s">
        <v>3169</v>
      </c>
    </row>
    <row r="1356" ht="16.5" customHeight="1">
      <c r="A1356" s="16" t="s">
        <v>7918</v>
      </c>
      <c r="B1356" s="17" t="s">
        <v>68</v>
      </c>
      <c r="C1356" s="18" t="s">
        <v>68</v>
      </c>
      <c r="D1356" s="18" t="s">
        <v>68</v>
      </c>
      <c r="E1356" s="19" t="b">
        <v>1</v>
      </c>
      <c r="F1356" s="19" t="b">
        <v>0</v>
      </c>
      <c r="G1356" s="19" t="b">
        <v>0</v>
      </c>
      <c r="H1356" s="19" t="b">
        <v>0</v>
      </c>
      <c r="I1356" s="19" t="b">
        <v>0</v>
      </c>
      <c r="J1356" s="19" t="b">
        <v>0</v>
      </c>
      <c r="K1356" s="19" t="b">
        <v>0</v>
      </c>
      <c r="L1356" s="19" t="b">
        <v>0</v>
      </c>
      <c r="M1356" s="20" t="b">
        <v>0</v>
      </c>
      <c r="N1356" s="19" t="s">
        <v>234</v>
      </c>
      <c r="O1356" s="19" t="s">
        <v>7919</v>
      </c>
      <c r="P1356" s="19" t="s">
        <v>105</v>
      </c>
      <c r="Q1356" s="19" t="s">
        <v>70</v>
      </c>
      <c r="R1356" s="19" t="s">
        <v>7920</v>
      </c>
      <c r="S1356" s="19" t="s">
        <v>7921</v>
      </c>
      <c r="AB1356" s="19" t="b">
        <v>0</v>
      </c>
      <c r="AI1356" s="21" t="b">
        <v>1</v>
      </c>
      <c r="AJ1356" s="21" t="b">
        <v>0</v>
      </c>
      <c r="AK1356" s="21" t="b">
        <v>1</v>
      </c>
      <c r="AL1356" s="21"/>
      <c r="AM1356" s="21" t="b">
        <v>1</v>
      </c>
      <c r="AN1356" s="21"/>
      <c r="AO1356" s="22"/>
      <c r="AP1356" s="21"/>
      <c r="AQ1356" s="21"/>
      <c r="AR1356" s="21"/>
      <c r="AS1356" s="21" t="b">
        <v>0</v>
      </c>
      <c r="AT1356" s="21"/>
      <c r="AU1356" s="22"/>
      <c r="AV1356" s="21"/>
      <c r="AW1356" s="21"/>
      <c r="AX1356" s="21"/>
      <c r="AY1356" s="21"/>
      <c r="AZ1356" s="21"/>
      <c r="BA1356" s="21" t="b">
        <v>1</v>
      </c>
      <c r="BB1356" s="23">
        <v>3270.0</v>
      </c>
      <c r="BC1356" s="26">
        <v>2.0</v>
      </c>
      <c r="BD1356" s="24">
        <v>3.3277616E7</v>
      </c>
      <c r="BE1356" s="19" t="s">
        <v>7922</v>
      </c>
      <c r="BF1356" s="25">
        <v>44171.0</v>
      </c>
      <c r="BG1356" s="19" t="s">
        <v>7923</v>
      </c>
      <c r="BH1356" s="19" t="s">
        <v>7924</v>
      </c>
      <c r="BI1356" s="19" t="s">
        <v>7925</v>
      </c>
      <c r="BJ1356" s="19" t="s">
        <v>7926</v>
      </c>
    </row>
    <row r="1357" ht="16.5" customHeight="1">
      <c r="A1357" s="16" t="s">
        <v>7927</v>
      </c>
      <c r="B1357" s="17" t="s">
        <v>68</v>
      </c>
      <c r="C1357" s="18" t="s">
        <v>68</v>
      </c>
      <c r="D1357" s="18" t="s">
        <v>68</v>
      </c>
      <c r="E1357" s="19" t="b">
        <v>1</v>
      </c>
      <c r="F1357" s="19" t="b">
        <v>0</v>
      </c>
      <c r="G1357" s="19" t="b">
        <v>0</v>
      </c>
      <c r="H1357" s="19" t="b">
        <v>0</v>
      </c>
      <c r="I1357" s="19" t="b">
        <v>0</v>
      </c>
      <c r="J1357" s="19" t="b">
        <v>0</v>
      </c>
      <c r="K1357" s="19" t="b">
        <v>0</v>
      </c>
      <c r="L1357" s="19" t="b">
        <v>0</v>
      </c>
      <c r="M1357" s="20" t="b">
        <v>0</v>
      </c>
      <c r="N1357" s="19" t="s">
        <v>234</v>
      </c>
      <c r="O1357" s="19" t="s">
        <v>6417</v>
      </c>
      <c r="P1357" s="19" t="s">
        <v>69</v>
      </c>
      <c r="Q1357" s="19" t="s">
        <v>70</v>
      </c>
      <c r="R1357" s="19" t="s">
        <v>6418</v>
      </c>
      <c r="AB1357" s="19" t="b">
        <v>0</v>
      </c>
      <c r="AI1357" s="21" t="b">
        <v>1</v>
      </c>
      <c r="AJ1357" s="21" t="b">
        <v>0</v>
      </c>
      <c r="AK1357" s="21" t="b">
        <v>1</v>
      </c>
      <c r="AL1357" s="21"/>
      <c r="AM1357" s="21"/>
      <c r="AN1357" s="21"/>
      <c r="AO1357" s="21"/>
      <c r="AP1357" s="21"/>
      <c r="AQ1357" s="21"/>
      <c r="AR1357" s="21"/>
      <c r="AS1357" s="21" t="b">
        <v>0</v>
      </c>
      <c r="AT1357" s="21"/>
      <c r="AU1357" s="22"/>
      <c r="AV1357" s="21"/>
      <c r="AW1357" s="21"/>
      <c r="AX1357" s="21"/>
      <c r="AY1357" s="21"/>
      <c r="AZ1357" s="21"/>
      <c r="BA1357" s="21"/>
      <c r="BB1357" s="23">
        <v>3269.0</v>
      </c>
      <c r="BC1357" s="26">
        <v>1.0</v>
      </c>
      <c r="BD1357" s="24">
        <v>3.1308046E7</v>
      </c>
      <c r="BE1357" s="19" t="s">
        <v>6419</v>
      </c>
      <c r="BF1357" s="25">
        <v>43663.0</v>
      </c>
      <c r="BG1357" s="19" t="s">
        <v>6420</v>
      </c>
      <c r="BH1357" s="19" t="s">
        <v>6421</v>
      </c>
      <c r="BI1357" s="19" t="s">
        <v>6422</v>
      </c>
      <c r="BJ1357" s="19" t="s">
        <v>3791</v>
      </c>
    </row>
    <row r="1358" ht="16.5" customHeight="1">
      <c r="A1358" s="16" t="s">
        <v>7928</v>
      </c>
      <c r="B1358" s="17" t="s">
        <v>68</v>
      </c>
      <c r="C1358" s="18" t="s">
        <v>68</v>
      </c>
      <c r="D1358" s="18" t="s">
        <v>68</v>
      </c>
      <c r="E1358" s="19" t="b">
        <v>1</v>
      </c>
      <c r="F1358" s="19" t="b">
        <v>0</v>
      </c>
      <c r="G1358" s="19" t="b">
        <v>0</v>
      </c>
      <c r="H1358" s="19" t="b">
        <v>0</v>
      </c>
      <c r="I1358" s="19" t="b">
        <v>0</v>
      </c>
      <c r="J1358" s="19" t="b">
        <v>0</v>
      </c>
      <c r="K1358" s="19" t="b">
        <v>0</v>
      </c>
      <c r="L1358" s="19" t="b">
        <v>0</v>
      </c>
      <c r="M1358" s="20" t="b">
        <v>0</v>
      </c>
      <c r="O1358" s="30"/>
      <c r="Q1358" s="19" t="s">
        <v>7929</v>
      </c>
      <c r="AB1358" s="19" t="b">
        <v>0</v>
      </c>
      <c r="AI1358" s="21" t="b">
        <v>1</v>
      </c>
      <c r="AJ1358" s="21" t="b">
        <v>0</v>
      </c>
      <c r="AK1358" s="21" t="b">
        <v>0</v>
      </c>
      <c r="AL1358" s="21"/>
      <c r="AM1358" s="21" t="b">
        <v>1</v>
      </c>
      <c r="AN1358" s="21"/>
      <c r="AO1358" s="21"/>
      <c r="AP1358" s="21"/>
      <c r="AQ1358" s="21"/>
      <c r="AR1358" s="21"/>
      <c r="AS1358" s="21" t="b">
        <v>0</v>
      </c>
      <c r="AT1358" s="21"/>
      <c r="AU1358" s="22"/>
      <c r="AV1358" s="21"/>
      <c r="AW1358" s="21"/>
      <c r="AX1358" s="21"/>
      <c r="AY1358" s="21"/>
      <c r="AZ1358" s="21"/>
      <c r="BA1358" s="21"/>
      <c r="BB1358" s="23">
        <v>3266.0</v>
      </c>
      <c r="BC1358" s="26">
        <v>2.0</v>
      </c>
      <c r="BD1358" s="24">
        <v>3.2051003E7</v>
      </c>
      <c r="BE1358" s="19" t="s">
        <v>3934</v>
      </c>
      <c r="BF1358" s="25">
        <v>43875.0</v>
      </c>
      <c r="BG1358" s="19" t="s">
        <v>3935</v>
      </c>
      <c r="BH1358" s="19" t="s">
        <v>3936</v>
      </c>
      <c r="BI1358" s="19" t="s">
        <v>3937</v>
      </c>
      <c r="BJ1358" s="19" t="s">
        <v>1118</v>
      </c>
      <c r="BK1358" s="19" t="s">
        <v>3938</v>
      </c>
    </row>
    <row r="1359" ht="16.5" customHeight="1">
      <c r="A1359" s="16" t="s">
        <v>7930</v>
      </c>
      <c r="B1359" s="17" t="s">
        <v>68</v>
      </c>
      <c r="C1359" s="18" t="s">
        <v>68</v>
      </c>
      <c r="D1359" s="18" t="s">
        <v>68</v>
      </c>
      <c r="E1359" s="19" t="b">
        <v>1</v>
      </c>
      <c r="F1359" s="19" t="b">
        <v>0</v>
      </c>
      <c r="G1359" s="19" t="b">
        <v>0</v>
      </c>
      <c r="H1359" s="19" t="b">
        <v>0</v>
      </c>
      <c r="I1359" s="19" t="b">
        <v>0</v>
      </c>
      <c r="J1359" s="19" t="b">
        <v>0</v>
      </c>
      <c r="K1359" s="19" t="b">
        <v>0</v>
      </c>
      <c r="L1359" s="19" t="b">
        <v>0</v>
      </c>
      <c r="M1359" s="20" t="b">
        <v>0</v>
      </c>
      <c r="O1359" s="30"/>
      <c r="Q1359" s="19" t="s">
        <v>3933</v>
      </c>
      <c r="AB1359" s="19" t="b">
        <v>0</v>
      </c>
      <c r="AI1359" s="21" t="b">
        <v>1</v>
      </c>
      <c r="AJ1359" s="21" t="b">
        <v>0</v>
      </c>
      <c r="AK1359" s="21" t="b">
        <v>0</v>
      </c>
      <c r="AL1359" s="21"/>
      <c r="AM1359" s="21" t="b">
        <v>1</v>
      </c>
      <c r="AN1359" s="21"/>
      <c r="AO1359" s="21"/>
      <c r="AP1359" s="21"/>
      <c r="AQ1359" s="21"/>
      <c r="AR1359" s="21"/>
      <c r="AS1359" s="21" t="b">
        <v>0</v>
      </c>
      <c r="AT1359" s="21"/>
      <c r="AU1359" s="22"/>
      <c r="AV1359" s="21"/>
      <c r="AW1359" s="21"/>
      <c r="AX1359" s="21"/>
      <c r="AY1359" s="21"/>
      <c r="AZ1359" s="21"/>
      <c r="BA1359" s="21"/>
      <c r="BB1359" s="23">
        <v>3261.0</v>
      </c>
      <c r="BC1359" s="26">
        <v>2.0</v>
      </c>
      <c r="BD1359" s="24">
        <v>3.2051003E7</v>
      </c>
      <c r="BE1359" s="19" t="s">
        <v>3934</v>
      </c>
      <c r="BF1359" s="25">
        <v>43875.0</v>
      </c>
      <c r="BG1359" s="19" t="s">
        <v>3935</v>
      </c>
      <c r="BH1359" s="19" t="s">
        <v>3936</v>
      </c>
      <c r="BI1359" s="19" t="s">
        <v>3937</v>
      </c>
      <c r="BJ1359" s="19" t="s">
        <v>1118</v>
      </c>
      <c r="BK1359" s="19" t="s">
        <v>3938</v>
      </c>
    </row>
    <row r="1360" ht="16.5" customHeight="1">
      <c r="A1360" s="16" t="s">
        <v>7931</v>
      </c>
      <c r="B1360" s="17" t="s">
        <v>68</v>
      </c>
      <c r="C1360" s="18" t="s">
        <v>68</v>
      </c>
      <c r="D1360" s="18" t="s">
        <v>68</v>
      </c>
      <c r="E1360" s="19" t="b">
        <v>1</v>
      </c>
      <c r="F1360" s="19" t="b">
        <v>0</v>
      </c>
      <c r="G1360" s="19" t="b">
        <v>0</v>
      </c>
      <c r="H1360" s="19" t="b">
        <v>0</v>
      </c>
      <c r="I1360" s="19" t="b">
        <v>0</v>
      </c>
      <c r="J1360" s="19" t="b">
        <v>0</v>
      </c>
      <c r="K1360" s="19" t="b">
        <v>0</v>
      </c>
      <c r="L1360" s="19" t="b">
        <v>0</v>
      </c>
      <c r="M1360" s="20" t="b">
        <v>0</v>
      </c>
      <c r="P1360" s="19" t="s">
        <v>1944</v>
      </c>
      <c r="Q1360" s="19" t="s">
        <v>1945</v>
      </c>
      <c r="R1360" s="19" t="s">
        <v>7932</v>
      </c>
      <c r="S1360" s="19" t="s">
        <v>7933</v>
      </c>
      <c r="AB1360" s="19" t="b">
        <v>0</v>
      </c>
      <c r="AI1360" s="21" t="b">
        <v>1</v>
      </c>
      <c r="AJ1360" s="21" t="b">
        <v>0</v>
      </c>
      <c r="AK1360" s="21" t="b">
        <v>0</v>
      </c>
      <c r="AL1360" s="21"/>
      <c r="AM1360" s="21"/>
      <c r="AN1360" s="21" t="b">
        <v>1</v>
      </c>
      <c r="AO1360" s="21" t="s">
        <v>7934</v>
      </c>
      <c r="AP1360" s="21"/>
      <c r="AQ1360" s="21"/>
      <c r="AR1360" s="21"/>
      <c r="AS1360" s="21" t="b">
        <v>0</v>
      </c>
      <c r="AT1360" s="21"/>
      <c r="AU1360" s="22"/>
      <c r="AV1360" s="21"/>
      <c r="AW1360" s="21"/>
      <c r="AX1360" s="21"/>
      <c r="AY1360" s="21"/>
      <c r="AZ1360" s="21"/>
      <c r="BA1360" s="21"/>
      <c r="BB1360" s="23">
        <v>3255.0</v>
      </c>
      <c r="BC1360" s="26">
        <v>1.0</v>
      </c>
      <c r="BD1360" s="24">
        <v>3.2431014E7</v>
      </c>
      <c r="BE1360" s="19" t="s">
        <v>7935</v>
      </c>
      <c r="BF1360" s="25">
        <v>43972.0</v>
      </c>
      <c r="BG1360" s="19" t="s">
        <v>7936</v>
      </c>
      <c r="BH1360" s="19" t="s">
        <v>7937</v>
      </c>
      <c r="BI1360" s="19" t="s">
        <v>7938</v>
      </c>
      <c r="BJ1360" s="19" t="s">
        <v>7093</v>
      </c>
      <c r="BK1360" s="19" t="s">
        <v>7939</v>
      </c>
    </row>
    <row r="1361" ht="16.5" customHeight="1">
      <c r="A1361" s="16" t="s">
        <v>7940</v>
      </c>
      <c r="B1361" s="17" t="s">
        <v>68</v>
      </c>
      <c r="C1361" s="18" t="s">
        <v>68</v>
      </c>
      <c r="D1361" s="18" t="s">
        <v>68</v>
      </c>
      <c r="E1361" s="19" t="b">
        <v>1</v>
      </c>
      <c r="F1361" s="19" t="b">
        <v>0</v>
      </c>
      <c r="G1361" s="19" t="b">
        <v>0</v>
      </c>
      <c r="H1361" s="19" t="b">
        <v>0</v>
      </c>
      <c r="I1361" s="19" t="b">
        <v>0</v>
      </c>
      <c r="J1361" s="19" t="b">
        <v>0</v>
      </c>
      <c r="K1361" s="19" t="b">
        <v>0</v>
      </c>
      <c r="L1361" s="19" t="b">
        <v>0</v>
      </c>
      <c r="M1361" s="20" t="b">
        <v>0</v>
      </c>
      <c r="O1361" s="19" t="s">
        <v>6981</v>
      </c>
      <c r="P1361" s="19" t="s">
        <v>236</v>
      </c>
      <c r="Q1361" s="19" t="s">
        <v>79</v>
      </c>
      <c r="R1361" s="19" t="s">
        <v>6982</v>
      </c>
      <c r="S1361" s="19" t="s">
        <v>6983</v>
      </c>
      <c r="T1361" s="19" t="s">
        <v>1355</v>
      </c>
      <c r="AB1361" s="19" t="b">
        <v>0</v>
      </c>
      <c r="AI1361" s="21" t="b">
        <v>1</v>
      </c>
      <c r="AJ1361" s="21" t="b">
        <v>0</v>
      </c>
      <c r="AK1361" s="21" t="b">
        <v>1</v>
      </c>
      <c r="AL1361" s="21"/>
      <c r="AM1361" s="21" t="b">
        <v>1</v>
      </c>
      <c r="AN1361" s="21"/>
      <c r="AO1361" s="22"/>
      <c r="AP1361" s="21"/>
      <c r="AQ1361" s="21"/>
      <c r="AR1361" s="21"/>
      <c r="AS1361" s="21" t="b">
        <v>0</v>
      </c>
      <c r="AT1361" s="21"/>
      <c r="AU1361" s="22"/>
      <c r="AV1361" s="21"/>
      <c r="AW1361" s="21"/>
      <c r="AX1361" s="21"/>
      <c r="AY1361" s="21"/>
      <c r="AZ1361" s="21"/>
      <c r="BA1361" s="21" t="b">
        <v>1</v>
      </c>
      <c r="BB1361" s="23">
        <v>3255.0</v>
      </c>
      <c r="BC1361" s="26">
        <v>2.0</v>
      </c>
      <c r="BD1361" s="24">
        <v>3.1804471E7</v>
      </c>
      <c r="BE1361" s="19" t="s">
        <v>6984</v>
      </c>
      <c r="BF1361" s="25">
        <v>43805.0</v>
      </c>
      <c r="BG1361" s="19" t="s">
        <v>6985</v>
      </c>
      <c r="BH1361" s="19" t="s">
        <v>6986</v>
      </c>
      <c r="BI1361" s="19" t="s">
        <v>6987</v>
      </c>
      <c r="BJ1361" s="19" t="s">
        <v>127</v>
      </c>
    </row>
    <row r="1362" ht="16.5" customHeight="1">
      <c r="A1362" s="30" t="s">
        <v>7941</v>
      </c>
      <c r="B1362" s="28" t="s">
        <v>68</v>
      </c>
      <c r="C1362" s="17" t="s">
        <v>68</v>
      </c>
      <c r="D1362" s="17" t="s">
        <v>68</v>
      </c>
      <c r="E1362" s="29" t="b">
        <v>1</v>
      </c>
      <c r="F1362" s="29" t="b">
        <v>0</v>
      </c>
      <c r="G1362" t="b">
        <v>0</v>
      </c>
      <c r="H1362" s="29" t="b">
        <v>0</v>
      </c>
      <c r="I1362" t="b">
        <v>0</v>
      </c>
      <c r="J1362" s="19" t="b">
        <v>0</v>
      </c>
      <c r="K1362" s="19" t="b">
        <v>0</v>
      </c>
      <c r="L1362" s="19" t="b">
        <v>0</v>
      </c>
      <c r="M1362" s="26" t="b">
        <v>0</v>
      </c>
      <c r="O1362" s="30"/>
      <c r="Q1362" s="19" t="s">
        <v>70</v>
      </c>
      <c r="X1362" s="19"/>
      <c r="Y1362" s="19"/>
      <c r="Z1362" s="19"/>
      <c r="AA1362" s="19"/>
      <c r="AB1362" s="19" t="b">
        <v>0</v>
      </c>
      <c r="AC1362" s="19"/>
      <c r="AD1362" s="19"/>
      <c r="AE1362" s="19"/>
      <c r="AF1362" s="19"/>
      <c r="AG1362" s="19"/>
      <c r="AH1362" s="19"/>
      <c r="AI1362" s="21" t="b">
        <v>1</v>
      </c>
      <c r="AJ1362" s="21" t="b">
        <v>0</v>
      </c>
      <c r="AK1362" s="21" t="b">
        <v>0</v>
      </c>
      <c r="AL1362" s="21"/>
      <c r="AM1362" s="21" t="b">
        <v>1</v>
      </c>
      <c r="AN1362" s="21"/>
      <c r="AO1362" s="21"/>
      <c r="AP1362" s="21"/>
      <c r="AQ1362" s="21"/>
      <c r="AR1362" s="21"/>
      <c r="AS1362" s="21" t="b">
        <v>0</v>
      </c>
      <c r="AT1362" s="21"/>
      <c r="AU1362" s="22"/>
      <c r="AV1362" s="21"/>
      <c r="AW1362" s="21"/>
      <c r="AX1362" s="21"/>
      <c r="AY1362" s="21"/>
      <c r="AZ1362" s="21"/>
      <c r="BA1362" s="21"/>
      <c r="BB1362" s="23">
        <v>3249.0</v>
      </c>
      <c r="BC1362" s="20">
        <v>2.0</v>
      </c>
      <c r="BD1362" s="24"/>
      <c r="BE1362" s="30" t="s">
        <v>7942</v>
      </c>
      <c r="BF1362" s="25"/>
      <c r="BG1362" s="19"/>
    </row>
    <row r="1363" ht="16.5" customHeight="1">
      <c r="A1363" s="16" t="s">
        <v>7943</v>
      </c>
      <c r="B1363" s="17" t="s">
        <v>68</v>
      </c>
      <c r="C1363" s="18" t="s">
        <v>68</v>
      </c>
      <c r="D1363" s="18" t="s">
        <v>68</v>
      </c>
      <c r="E1363" s="19" t="b">
        <v>1</v>
      </c>
      <c r="F1363" s="19" t="b">
        <v>0</v>
      </c>
      <c r="G1363" s="19" t="b">
        <v>0</v>
      </c>
      <c r="H1363" s="19" t="b">
        <v>0</v>
      </c>
      <c r="I1363" s="19" t="b">
        <v>0</v>
      </c>
      <c r="J1363" s="19" t="b">
        <v>0</v>
      </c>
      <c r="K1363" s="19" t="b">
        <v>0</v>
      </c>
      <c r="L1363" s="19" t="b">
        <v>0</v>
      </c>
      <c r="M1363" s="20" t="b">
        <v>0</v>
      </c>
      <c r="P1363" s="19" t="s">
        <v>236</v>
      </c>
      <c r="Q1363" s="19" t="s">
        <v>79</v>
      </c>
      <c r="AB1363" s="19" t="b">
        <v>0</v>
      </c>
      <c r="AI1363" s="21" t="b">
        <v>1</v>
      </c>
      <c r="AJ1363" s="21" t="b">
        <v>0</v>
      </c>
      <c r="AK1363" s="21" t="b">
        <v>0</v>
      </c>
      <c r="AL1363" s="21"/>
      <c r="AM1363" s="21" t="b">
        <v>1</v>
      </c>
      <c r="AN1363" s="21"/>
      <c r="AO1363" s="21"/>
      <c r="AP1363" s="21"/>
      <c r="AQ1363" s="21"/>
      <c r="AR1363" s="21"/>
      <c r="AS1363" s="21" t="b">
        <v>0</v>
      </c>
      <c r="AT1363" s="21"/>
      <c r="AU1363" s="22"/>
      <c r="AV1363" s="21"/>
      <c r="AW1363" s="21"/>
      <c r="AX1363" s="21"/>
      <c r="AY1363" s="21"/>
      <c r="AZ1363" s="21"/>
      <c r="BA1363" s="21"/>
      <c r="BB1363" s="23">
        <v>3229.0</v>
      </c>
      <c r="BC1363" s="26">
        <v>2.0</v>
      </c>
      <c r="BD1363" s="24">
        <v>3.0840884E7</v>
      </c>
      <c r="BE1363" s="19" t="s">
        <v>7944</v>
      </c>
      <c r="BF1363" s="25">
        <v>43531.0</v>
      </c>
      <c r="BG1363" s="19" t="s">
        <v>7945</v>
      </c>
      <c r="BH1363" s="19" t="s">
        <v>7946</v>
      </c>
      <c r="BI1363" s="19" t="s">
        <v>7947</v>
      </c>
      <c r="BJ1363" s="19" t="s">
        <v>809</v>
      </c>
      <c r="BK1363" s="19" t="s">
        <v>7948</v>
      </c>
    </row>
    <row r="1364" ht="16.5" customHeight="1">
      <c r="A1364" s="93" t="s">
        <v>7949</v>
      </c>
      <c r="B1364" s="28" t="s">
        <v>68</v>
      </c>
      <c r="C1364" s="17" t="s">
        <v>88</v>
      </c>
      <c r="D1364" s="17" t="s">
        <v>88</v>
      </c>
      <c r="E1364" s="19" t="b">
        <v>1</v>
      </c>
      <c r="F1364" s="29" t="b">
        <v>0</v>
      </c>
      <c r="G1364" t="b">
        <v>0</v>
      </c>
      <c r="H1364" s="19" t="b">
        <v>1</v>
      </c>
      <c r="I1364" t="b">
        <v>0</v>
      </c>
      <c r="J1364" s="19" t="b">
        <v>0</v>
      </c>
      <c r="K1364" s="19" t="b">
        <v>0</v>
      </c>
      <c r="L1364" s="19" t="b">
        <v>0</v>
      </c>
      <c r="M1364" s="26" t="b">
        <v>0</v>
      </c>
      <c r="O1364" s="30"/>
      <c r="P1364" s="19" t="s">
        <v>105</v>
      </c>
      <c r="Q1364" s="19"/>
      <c r="X1364" s="19"/>
      <c r="Y1364" s="19"/>
      <c r="Z1364" s="19"/>
      <c r="AA1364" s="19"/>
      <c r="AB1364" s="19" t="b">
        <v>0</v>
      </c>
      <c r="AC1364" s="19"/>
      <c r="AD1364" s="19"/>
      <c r="AE1364" s="19"/>
      <c r="AF1364" s="19"/>
      <c r="AG1364" s="19"/>
      <c r="AH1364" s="19"/>
      <c r="AI1364" s="21" t="b">
        <v>0</v>
      </c>
      <c r="AJ1364" s="21" t="b">
        <v>0</v>
      </c>
      <c r="AK1364" s="21" t="b">
        <v>0</v>
      </c>
      <c r="AL1364" s="21"/>
      <c r="AM1364" s="21"/>
      <c r="AN1364" s="21"/>
      <c r="AO1364" s="21"/>
      <c r="AP1364" s="21"/>
      <c r="AQ1364" s="21"/>
      <c r="AR1364" s="21"/>
      <c r="AS1364" s="21" t="b">
        <v>1</v>
      </c>
      <c r="AT1364" s="21"/>
      <c r="AU1364" s="22"/>
      <c r="AV1364" s="21"/>
      <c r="AW1364" s="21"/>
      <c r="AX1364" s="21"/>
      <c r="AY1364" s="21"/>
      <c r="AZ1364" s="21"/>
      <c r="BA1364" s="21"/>
      <c r="BB1364" s="23">
        <v>3218.0</v>
      </c>
      <c r="BC1364" s="20"/>
      <c r="BD1364" s="24"/>
      <c r="BE1364" s="32"/>
      <c r="BF1364" s="33"/>
      <c r="BG1364" s="19" t="s">
        <v>7950</v>
      </c>
      <c r="BH1364" s="19" t="s">
        <v>7951</v>
      </c>
      <c r="BI1364" s="19"/>
      <c r="BK1364" s="19"/>
    </row>
    <row r="1365" ht="16.5" customHeight="1">
      <c r="A1365" s="32" t="s">
        <v>7952</v>
      </c>
      <c r="B1365" s="28" t="s">
        <v>68</v>
      </c>
      <c r="C1365" s="17" t="s">
        <v>88</v>
      </c>
      <c r="D1365" s="17" t="s">
        <v>88</v>
      </c>
      <c r="E1365" s="19" t="b">
        <v>1</v>
      </c>
      <c r="F1365" s="29" t="b">
        <v>0</v>
      </c>
      <c r="G1365" t="b">
        <v>0</v>
      </c>
      <c r="H1365" s="19" t="b">
        <v>1</v>
      </c>
      <c r="I1365" t="b">
        <v>0</v>
      </c>
      <c r="J1365" s="19" t="b">
        <v>0</v>
      </c>
      <c r="K1365" s="19" t="b">
        <v>0</v>
      </c>
      <c r="L1365" s="19" t="b">
        <v>0</v>
      </c>
      <c r="M1365" s="26" t="b">
        <v>0</v>
      </c>
      <c r="O1365" s="30"/>
      <c r="P1365" s="19" t="s">
        <v>105</v>
      </c>
      <c r="Q1365" s="19"/>
      <c r="X1365" s="19"/>
      <c r="Y1365" s="19"/>
      <c r="Z1365" s="19"/>
      <c r="AA1365" s="19"/>
      <c r="AB1365" s="19" t="b">
        <v>0</v>
      </c>
      <c r="AC1365" s="19"/>
      <c r="AD1365" s="19"/>
      <c r="AE1365" s="19"/>
      <c r="AF1365" s="19"/>
      <c r="AG1365" s="19"/>
      <c r="AH1365" s="19"/>
      <c r="AI1365" s="21" t="b">
        <v>0</v>
      </c>
      <c r="AJ1365" s="21" t="b">
        <v>0</v>
      </c>
      <c r="AK1365" s="21" t="b">
        <v>0</v>
      </c>
      <c r="AL1365" s="21"/>
      <c r="AM1365" s="21"/>
      <c r="AN1365" s="21"/>
      <c r="AO1365" s="21"/>
      <c r="AP1365" s="21"/>
      <c r="AQ1365" s="21"/>
      <c r="AR1365" s="21"/>
      <c r="AS1365" s="21" t="b">
        <v>1</v>
      </c>
      <c r="AT1365" s="21"/>
      <c r="AU1365" s="22"/>
      <c r="AV1365" s="21"/>
      <c r="AW1365" s="21"/>
      <c r="AX1365" s="21"/>
      <c r="AY1365" s="21"/>
      <c r="AZ1365" s="21"/>
      <c r="BA1365" s="21"/>
      <c r="BB1365" s="23">
        <v>3217.0</v>
      </c>
      <c r="BC1365" s="20"/>
      <c r="BD1365" s="24"/>
      <c r="BE1365" s="32"/>
      <c r="BF1365" s="33"/>
      <c r="BG1365" s="19" t="s">
        <v>7953</v>
      </c>
      <c r="BH1365" s="19" t="s">
        <v>7954</v>
      </c>
      <c r="BI1365" s="19"/>
      <c r="BK1365" s="19"/>
    </row>
    <row r="1366" ht="16.5" customHeight="1">
      <c r="A1366" s="16" t="s">
        <v>7955</v>
      </c>
      <c r="B1366" s="17" t="s">
        <v>68</v>
      </c>
      <c r="C1366" s="18" t="s">
        <v>68</v>
      </c>
      <c r="D1366" s="18" t="s">
        <v>68</v>
      </c>
      <c r="E1366" s="19" t="b">
        <v>1</v>
      </c>
      <c r="F1366" s="19" t="b">
        <v>0</v>
      </c>
      <c r="G1366" s="19" t="b">
        <v>0</v>
      </c>
      <c r="H1366" s="19" t="b">
        <v>0</v>
      </c>
      <c r="I1366" s="19" t="b">
        <v>0</v>
      </c>
      <c r="J1366" s="19" t="b">
        <v>0</v>
      </c>
      <c r="K1366" s="19" t="b">
        <v>0</v>
      </c>
      <c r="L1366" s="19" t="b">
        <v>0</v>
      </c>
      <c r="M1366" s="20" t="b">
        <v>0</v>
      </c>
      <c r="P1366" s="19" t="s">
        <v>105</v>
      </c>
      <c r="Q1366" s="19" t="s">
        <v>70</v>
      </c>
      <c r="R1366" s="19" t="s">
        <v>7956</v>
      </c>
      <c r="AB1366" s="19" t="b">
        <v>0</v>
      </c>
      <c r="AI1366" s="21" t="b">
        <v>1</v>
      </c>
      <c r="AJ1366" s="21" t="b">
        <v>0</v>
      </c>
      <c r="AK1366" s="21" t="b">
        <v>0</v>
      </c>
      <c r="AL1366" s="21"/>
      <c r="AM1366" s="21" t="b">
        <v>1</v>
      </c>
      <c r="AN1366" s="21"/>
      <c r="AO1366" s="21"/>
      <c r="AP1366" s="21"/>
      <c r="AQ1366" s="21"/>
      <c r="AR1366" s="21"/>
      <c r="AS1366" s="21" t="b">
        <v>0</v>
      </c>
      <c r="AT1366" s="21"/>
      <c r="AU1366" s="22"/>
      <c r="AV1366" s="21"/>
      <c r="AW1366" s="21"/>
      <c r="AX1366" s="21"/>
      <c r="AY1366" s="21"/>
      <c r="AZ1366" s="21"/>
      <c r="BA1366" s="21"/>
      <c r="BB1366" s="23">
        <v>3189.0</v>
      </c>
      <c r="BC1366" s="26">
        <v>4.0</v>
      </c>
      <c r="BD1366" s="24">
        <v>2.9779895E7</v>
      </c>
      <c r="BE1366" s="19" t="s">
        <v>7957</v>
      </c>
      <c r="BF1366" s="25">
        <v>43242.0</v>
      </c>
      <c r="BG1366" s="19" t="s">
        <v>7958</v>
      </c>
      <c r="BH1366" s="19" t="s">
        <v>7959</v>
      </c>
      <c r="BI1366" s="19" t="s">
        <v>7960</v>
      </c>
      <c r="BJ1366" s="19" t="s">
        <v>363</v>
      </c>
      <c r="BK1366" s="19" t="s">
        <v>7961</v>
      </c>
    </row>
    <row r="1367" ht="16.5" customHeight="1">
      <c r="A1367" s="16" t="s">
        <v>7962</v>
      </c>
      <c r="B1367" s="17" t="s">
        <v>68</v>
      </c>
      <c r="C1367" s="18" t="s">
        <v>68</v>
      </c>
      <c r="D1367" s="18" t="s">
        <v>68</v>
      </c>
      <c r="E1367" s="19" t="b">
        <v>1</v>
      </c>
      <c r="F1367" s="19" t="b">
        <v>0</v>
      </c>
      <c r="G1367" s="19" t="b">
        <v>0</v>
      </c>
      <c r="H1367" s="19" t="b">
        <v>1</v>
      </c>
      <c r="I1367" s="19" t="b">
        <v>0</v>
      </c>
      <c r="J1367" s="19" t="b">
        <v>0</v>
      </c>
      <c r="K1367" s="19" t="b">
        <v>0</v>
      </c>
      <c r="L1367" s="19" t="b">
        <v>0</v>
      </c>
      <c r="M1367" s="20" t="b">
        <v>0</v>
      </c>
      <c r="P1367" s="19" t="s">
        <v>855</v>
      </c>
      <c r="Q1367" s="19" t="s">
        <v>70</v>
      </c>
      <c r="R1367" s="19" t="s">
        <v>7963</v>
      </c>
      <c r="AB1367" s="19" t="b">
        <v>0</v>
      </c>
      <c r="AI1367" s="21" t="b">
        <v>1</v>
      </c>
      <c r="AJ1367" s="21" t="b">
        <v>0</v>
      </c>
      <c r="AK1367" s="21" t="b">
        <v>1</v>
      </c>
      <c r="AL1367" s="21"/>
      <c r="AM1367" s="21"/>
      <c r="AN1367" s="21"/>
      <c r="AO1367" s="21"/>
      <c r="AP1367" s="21"/>
      <c r="AQ1367" s="21"/>
      <c r="AR1367" s="21"/>
      <c r="AS1367" s="21" t="b">
        <v>0</v>
      </c>
      <c r="AT1367" s="21"/>
      <c r="AU1367" s="22"/>
      <c r="AV1367" s="21"/>
      <c r="AW1367" s="21"/>
      <c r="AX1367" s="21"/>
      <c r="AY1367" s="21"/>
      <c r="AZ1367" s="21"/>
      <c r="BA1367" s="21"/>
      <c r="BB1367" s="23">
        <v>3185.0</v>
      </c>
      <c r="BC1367" s="26">
        <v>1.0</v>
      </c>
      <c r="BD1367" s="24">
        <v>3.2407674E7</v>
      </c>
      <c r="BE1367" s="19" t="s">
        <v>7964</v>
      </c>
      <c r="BF1367" s="25">
        <v>43966.0</v>
      </c>
      <c r="BG1367" s="19" t="s">
        <v>7965</v>
      </c>
      <c r="BH1367" s="19" t="s">
        <v>7966</v>
      </c>
      <c r="BI1367" s="19" t="s">
        <v>7967</v>
      </c>
      <c r="BJ1367" s="19" t="s">
        <v>141</v>
      </c>
      <c r="BK1367" s="19" t="s">
        <v>7968</v>
      </c>
    </row>
    <row r="1368" ht="16.5" customHeight="1">
      <c r="A1368" s="16" t="s">
        <v>7969</v>
      </c>
      <c r="B1368" s="17" t="s">
        <v>68</v>
      </c>
      <c r="C1368" s="18" t="s">
        <v>68</v>
      </c>
      <c r="D1368" s="18" t="s">
        <v>68</v>
      </c>
      <c r="E1368" s="19" t="b">
        <v>1</v>
      </c>
      <c r="F1368" s="19" t="b">
        <v>0</v>
      </c>
      <c r="G1368" s="19" t="b">
        <v>0</v>
      </c>
      <c r="H1368" s="19" t="b">
        <v>0</v>
      </c>
      <c r="I1368" s="19" t="b">
        <v>0</v>
      </c>
      <c r="J1368" s="19" t="b">
        <v>0</v>
      </c>
      <c r="K1368" s="19" t="b">
        <v>0</v>
      </c>
      <c r="L1368" s="19" t="b">
        <v>0</v>
      </c>
      <c r="M1368" s="20" t="b">
        <v>0</v>
      </c>
      <c r="O1368" s="19" t="s">
        <v>7970</v>
      </c>
      <c r="P1368" s="19" t="s">
        <v>2570</v>
      </c>
      <c r="Q1368" s="19" t="s">
        <v>70</v>
      </c>
      <c r="AB1368" s="19" t="b">
        <v>0</v>
      </c>
      <c r="AI1368" s="21" t="b">
        <v>1</v>
      </c>
      <c r="AJ1368" s="21" t="b">
        <v>0</v>
      </c>
      <c r="AK1368" s="21" t="b">
        <v>0</v>
      </c>
      <c r="AL1368" s="21"/>
      <c r="AM1368" s="21" t="b">
        <v>1</v>
      </c>
      <c r="AN1368" s="21"/>
      <c r="AO1368" s="21"/>
      <c r="AP1368" s="21"/>
      <c r="AQ1368" s="21"/>
      <c r="AR1368" s="21"/>
      <c r="AS1368" s="21" t="b">
        <v>0</v>
      </c>
      <c r="AT1368" s="21"/>
      <c r="AU1368" s="22"/>
      <c r="AV1368" s="21"/>
      <c r="AW1368" s="21"/>
      <c r="AX1368" s="21"/>
      <c r="AY1368" s="21"/>
      <c r="AZ1368" s="21"/>
      <c r="BA1368" s="21"/>
      <c r="BB1368" s="23">
        <v>3172.0</v>
      </c>
      <c r="BC1368" s="26">
        <v>3.0</v>
      </c>
      <c r="BD1368" s="24">
        <v>3.1413301E7</v>
      </c>
      <c r="BE1368" s="19" t="s">
        <v>7971</v>
      </c>
      <c r="BF1368" s="25">
        <v>43693.0</v>
      </c>
      <c r="BG1368" s="19" t="s">
        <v>7972</v>
      </c>
      <c r="BH1368" s="19" t="s">
        <v>7973</v>
      </c>
      <c r="BI1368" s="19" t="s">
        <v>7974</v>
      </c>
      <c r="BJ1368" s="19" t="s">
        <v>127</v>
      </c>
    </row>
    <row r="1369" ht="16.5" customHeight="1">
      <c r="A1369" s="16" t="s">
        <v>7975</v>
      </c>
      <c r="B1369" s="17" t="s">
        <v>68</v>
      </c>
      <c r="C1369" s="18" t="s">
        <v>68</v>
      </c>
      <c r="D1369" s="18" t="s">
        <v>68</v>
      </c>
      <c r="E1369" s="19" t="b">
        <v>1</v>
      </c>
      <c r="F1369" s="19" t="b">
        <v>0</v>
      </c>
      <c r="G1369" s="19" t="b">
        <v>0</v>
      </c>
      <c r="H1369" s="19" t="b">
        <v>0</v>
      </c>
      <c r="I1369" s="19" t="b">
        <v>0</v>
      </c>
      <c r="J1369" s="19" t="b">
        <v>0</v>
      </c>
      <c r="K1369" s="19" t="b">
        <v>0</v>
      </c>
      <c r="L1369" s="19" t="b">
        <v>0</v>
      </c>
      <c r="M1369" s="20" t="b">
        <v>0</v>
      </c>
      <c r="P1369" s="19" t="s">
        <v>236</v>
      </c>
      <c r="Q1369" s="19" t="s">
        <v>79</v>
      </c>
      <c r="S1369" s="19" t="s">
        <v>1568</v>
      </c>
      <c r="AB1369" s="19" t="b">
        <v>0</v>
      </c>
      <c r="AI1369" s="21" t="b">
        <v>1</v>
      </c>
      <c r="AJ1369" s="21" t="b">
        <v>0</v>
      </c>
      <c r="AK1369" s="21" t="b">
        <v>0</v>
      </c>
      <c r="AL1369" s="21"/>
      <c r="AM1369" s="21" t="b">
        <v>1</v>
      </c>
      <c r="AN1369" s="21"/>
      <c r="AO1369" s="21"/>
      <c r="AP1369" s="21"/>
      <c r="AQ1369" s="21"/>
      <c r="AR1369" s="21"/>
      <c r="AS1369" s="21" t="b">
        <v>0</v>
      </c>
      <c r="AT1369" s="21"/>
      <c r="AU1369" s="22"/>
      <c r="AV1369" s="21"/>
      <c r="AW1369" s="21"/>
      <c r="AX1369" s="21"/>
      <c r="AY1369" s="21"/>
      <c r="AZ1369" s="21"/>
      <c r="BA1369" s="21"/>
      <c r="BB1369" s="23">
        <v>3155.0</v>
      </c>
      <c r="BC1369" s="26">
        <v>9.0</v>
      </c>
      <c r="BD1369" s="24">
        <v>2.9061959E7</v>
      </c>
      <c r="BE1369" s="19" t="s">
        <v>7976</v>
      </c>
      <c r="BF1369" s="25">
        <v>43033.0</v>
      </c>
      <c r="BG1369" s="19" t="s">
        <v>7977</v>
      </c>
      <c r="BH1369" s="19" t="s">
        <v>7978</v>
      </c>
      <c r="BI1369" s="19" t="s">
        <v>7979</v>
      </c>
      <c r="BJ1369" s="19" t="s">
        <v>127</v>
      </c>
    </row>
    <row r="1370" ht="16.5" customHeight="1">
      <c r="A1370" s="32" t="s">
        <v>7980</v>
      </c>
      <c r="B1370" s="28" t="s">
        <v>68</v>
      </c>
      <c r="C1370" s="17" t="s">
        <v>88</v>
      </c>
      <c r="D1370" s="17" t="s">
        <v>88</v>
      </c>
      <c r="E1370" s="19" t="b">
        <v>1</v>
      </c>
      <c r="F1370" s="29" t="b">
        <v>0</v>
      </c>
      <c r="G1370" t="b">
        <v>0</v>
      </c>
      <c r="H1370" s="19" t="b">
        <v>1</v>
      </c>
      <c r="I1370" t="b">
        <v>0</v>
      </c>
      <c r="J1370" s="19" t="b">
        <v>0</v>
      </c>
      <c r="K1370" s="19" t="b">
        <v>0</v>
      </c>
      <c r="L1370" s="19" t="b">
        <v>0</v>
      </c>
      <c r="M1370" s="26" t="b">
        <v>0</v>
      </c>
      <c r="O1370" s="30"/>
      <c r="P1370" s="19" t="s">
        <v>105</v>
      </c>
      <c r="Q1370" s="19"/>
      <c r="X1370" s="19"/>
      <c r="Y1370" s="19"/>
      <c r="Z1370" s="19"/>
      <c r="AA1370" s="19"/>
      <c r="AB1370" s="19" t="b">
        <v>0</v>
      </c>
      <c r="AC1370" s="19"/>
      <c r="AD1370" s="19"/>
      <c r="AE1370" s="19"/>
      <c r="AF1370" s="19"/>
      <c r="AG1370" s="19"/>
      <c r="AH1370" s="19"/>
      <c r="AI1370" s="21" t="b">
        <v>0</v>
      </c>
      <c r="AJ1370" s="21" t="b">
        <v>0</v>
      </c>
      <c r="AK1370" s="21" t="b">
        <v>0</v>
      </c>
      <c r="AL1370" s="21"/>
      <c r="AM1370" s="21"/>
      <c r="AN1370" s="21"/>
      <c r="AO1370" s="21"/>
      <c r="AP1370" s="21"/>
      <c r="AQ1370" s="21"/>
      <c r="AR1370" s="21"/>
      <c r="AS1370" s="21" t="b">
        <v>1</v>
      </c>
      <c r="AT1370" s="21"/>
      <c r="AU1370" s="22"/>
      <c r="AV1370" s="21"/>
      <c r="AW1370" s="21"/>
      <c r="AX1370" s="21"/>
      <c r="AY1370" s="21"/>
      <c r="AZ1370" s="21"/>
      <c r="BA1370" s="21"/>
      <c r="BB1370" s="23">
        <v>3149.0</v>
      </c>
      <c r="BC1370" s="20"/>
      <c r="BD1370" s="24"/>
      <c r="BE1370" s="32"/>
      <c r="BF1370" s="33"/>
      <c r="BG1370" s="19" t="s">
        <v>7981</v>
      </c>
      <c r="BH1370" s="19" t="s">
        <v>7982</v>
      </c>
      <c r="BI1370" s="19"/>
      <c r="BK1370" s="19"/>
    </row>
    <row r="1371" ht="16.5" customHeight="1">
      <c r="A1371" s="16" t="s">
        <v>7983</v>
      </c>
      <c r="B1371" s="17" t="s">
        <v>68</v>
      </c>
      <c r="C1371" s="18" t="s">
        <v>68</v>
      </c>
      <c r="D1371" s="18" t="s">
        <v>68</v>
      </c>
      <c r="E1371" s="19" t="b">
        <v>1</v>
      </c>
      <c r="F1371" s="19" t="b">
        <v>0</v>
      </c>
      <c r="G1371" s="19" t="b">
        <v>0</v>
      </c>
      <c r="H1371" s="19" t="b">
        <v>0</v>
      </c>
      <c r="I1371" s="19" t="b">
        <v>0</v>
      </c>
      <c r="J1371" s="19" t="b">
        <v>0</v>
      </c>
      <c r="K1371" s="19" t="b">
        <v>0</v>
      </c>
      <c r="L1371" s="19" t="b">
        <v>0</v>
      </c>
      <c r="M1371" s="20" t="b">
        <v>0</v>
      </c>
      <c r="O1371" s="30"/>
      <c r="Q1371" s="19" t="s">
        <v>70</v>
      </c>
      <c r="AB1371" s="19" t="b">
        <v>0</v>
      </c>
      <c r="AI1371" s="21" t="b">
        <v>1</v>
      </c>
      <c r="AJ1371" s="21" t="b">
        <v>0</v>
      </c>
      <c r="AK1371" s="21" t="b">
        <v>1</v>
      </c>
      <c r="AL1371" s="21"/>
      <c r="AM1371" s="21"/>
      <c r="AN1371" s="21"/>
      <c r="AO1371" s="21"/>
      <c r="AP1371" s="21"/>
      <c r="AQ1371" s="21"/>
      <c r="AR1371" s="21"/>
      <c r="AS1371" s="21" t="b">
        <v>0</v>
      </c>
      <c r="AT1371" s="21"/>
      <c r="AU1371" s="22"/>
      <c r="AV1371" s="21"/>
      <c r="AW1371" s="21"/>
      <c r="AX1371" s="21"/>
      <c r="AY1371" s="21"/>
      <c r="AZ1371" s="21"/>
      <c r="BA1371" s="21"/>
      <c r="BB1371" s="23">
        <v>3144.0</v>
      </c>
      <c r="BC1371" s="26">
        <v>1.0</v>
      </c>
      <c r="BD1371" s="40" t="s">
        <v>7984</v>
      </c>
      <c r="BE1371" s="19" t="s">
        <v>7985</v>
      </c>
      <c r="BF1371" s="41" t="s">
        <v>7986</v>
      </c>
      <c r="BG1371" s="19" t="s">
        <v>7987</v>
      </c>
      <c r="BH1371" s="19" t="s">
        <v>456</v>
      </c>
      <c r="BI1371" s="19" t="s">
        <v>7988</v>
      </c>
      <c r="BJ1371" s="19" t="s">
        <v>7989</v>
      </c>
      <c r="BK1371" s="19" t="s">
        <v>7990</v>
      </c>
    </row>
    <row r="1372" ht="16.5" customHeight="1">
      <c r="A1372" s="16" t="s">
        <v>7991</v>
      </c>
      <c r="B1372" s="17" t="s">
        <v>68</v>
      </c>
      <c r="C1372" s="18" t="s">
        <v>68</v>
      </c>
      <c r="D1372" s="18" t="s">
        <v>68</v>
      </c>
      <c r="E1372" s="19" t="b">
        <v>1</v>
      </c>
      <c r="F1372" s="19" t="b">
        <v>0</v>
      </c>
      <c r="G1372" s="19" t="b">
        <v>0</v>
      </c>
      <c r="H1372" s="19" t="b">
        <v>0</v>
      </c>
      <c r="I1372" s="19" t="b">
        <v>0</v>
      </c>
      <c r="J1372" s="19" t="b">
        <v>0</v>
      </c>
      <c r="K1372" s="19" t="b">
        <v>0</v>
      </c>
      <c r="L1372" s="19" t="b">
        <v>0</v>
      </c>
      <c r="M1372" s="20" t="b">
        <v>0</v>
      </c>
      <c r="N1372" s="19" t="s">
        <v>234</v>
      </c>
      <c r="O1372" s="19" t="s">
        <v>346</v>
      </c>
      <c r="P1372" s="19" t="s">
        <v>105</v>
      </c>
      <c r="Q1372" s="19" t="s">
        <v>70</v>
      </c>
      <c r="R1372" s="19" t="s">
        <v>4628</v>
      </c>
      <c r="S1372" s="19" t="s">
        <v>4629</v>
      </c>
      <c r="AB1372" s="19" t="b">
        <v>0</v>
      </c>
      <c r="AI1372" s="21" t="b">
        <v>1</v>
      </c>
      <c r="AJ1372" s="21" t="b">
        <v>0</v>
      </c>
      <c r="AK1372" s="21" t="b">
        <v>1</v>
      </c>
      <c r="AL1372" s="21"/>
      <c r="AM1372" s="21" t="b">
        <v>1</v>
      </c>
      <c r="AN1372" s="21"/>
      <c r="AO1372" s="22"/>
      <c r="AP1372" s="21"/>
      <c r="AQ1372" s="21"/>
      <c r="AR1372" s="21"/>
      <c r="AS1372" s="21" t="b">
        <v>0</v>
      </c>
      <c r="AT1372" s="21"/>
      <c r="AU1372" s="22"/>
      <c r="AV1372" s="21" t="b">
        <v>1</v>
      </c>
      <c r="AW1372" s="21"/>
      <c r="AX1372" s="21"/>
      <c r="AY1372" s="21"/>
      <c r="AZ1372" s="21"/>
      <c r="BA1372" s="21" t="b">
        <v>1</v>
      </c>
      <c r="BB1372" s="23">
        <v>3142.0</v>
      </c>
      <c r="BC1372" s="26">
        <v>3.0</v>
      </c>
      <c r="BD1372" s="24">
        <v>3.3712615E7</v>
      </c>
      <c r="BE1372" s="19" t="s">
        <v>4630</v>
      </c>
      <c r="BF1372" s="25">
        <v>44269.0</v>
      </c>
      <c r="BG1372" s="19" t="s">
        <v>4631</v>
      </c>
      <c r="BH1372" s="19" t="s">
        <v>4632</v>
      </c>
      <c r="BI1372" s="19" t="s">
        <v>4633</v>
      </c>
      <c r="BJ1372" s="19" t="s">
        <v>127</v>
      </c>
    </row>
    <row r="1373" ht="16.5" customHeight="1">
      <c r="A1373" s="16" t="s">
        <v>7992</v>
      </c>
      <c r="B1373" s="17" t="s">
        <v>68</v>
      </c>
      <c r="C1373" s="18" t="s">
        <v>68</v>
      </c>
      <c r="D1373" s="18" t="s">
        <v>68</v>
      </c>
      <c r="E1373" s="19" t="b">
        <v>1</v>
      </c>
      <c r="F1373" s="19" t="b">
        <v>0</v>
      </c>
      <c r="G1373" s="19" t="b">
        <v>0</v>
      </c>
      <c r="H1373" s="19" t="b">
        <v>0</v>
      </c>
      <c r="I1373" s="19" t="b">
        <v>0</v>
      </c>
      <c r="J1373" s="19" t="b">
        <v>0</v>
      </c>
      <c r="K1373" s="19" t="b">
        <v>0</v>
      </c>
      <c r="L1373" s="19" t="b">
        <v>0</v>
      </c>
      <c r="M1373" s="20" t="b">
        <v>0</v>
      </c>
      <c r="O1373" s="30"/>
      <c r="Q1373" s="19" t="s">
        <v>303</v>
      </c>
      <c r="AB1373" s="19" t="b">
        <v>0</v>
      </c>
      <c r="AI1373" s="21" t="b">
        <v>1</v>
      </c>
      <c r="AJ1373" s="21" t="b">
        <v>0</v>
      </c>
      <c r="AK1373" s="21" t="b">
        <v>0</v>
      </c>
      <c r="AL1373" s="21"/>
      <c r="AM1373" s="21" t="b">
        <v>1</v>
      </c>
      <c r="AN1373" s="21"/>
      <c r="AO1373" s="21"/>
      <c r="AP1373" s="21"/>
      <c r="AQ1373" s="21"/>
      <c r="AR1373" s="21"/>
      <c r="AS1373" s="21" t="b">
        <v>0</v>
      </c>
      <c r="AT1373" s="21"/>
      <c r="AU1373" s="22"/>
      <c r="AV1373" s="21"/>
      <c r="AW1373" s="21"/>
      <c r="AX1373" s="21"/>
      <c r="AY1373" s="21"/>
      <c r="AZ1373" s="21"/>
      <c r="BA1373" s="21"/>
      <c r="BB1373" s="23">
        <v>3129.0</v>
      </c>
      <c r="BC1373" s="26">
        <v>2.0</v>
      </c>
      <c r="BD1373" s="24">
        <v>3.1675098E7</v>
      </c>
      <c r="BE1373" s="19" t="s">
        <v>7993</v>
      </c>
      <c r="BF1373" s="25">
        <v>43771.0</v>
      </c>
      <c r="BG1373" s="19" t="s">
        <v>7994</v>
      </c>
      <c r="BH1373" s="19" t="s">
        <v>7995</v>
      </c>
      <c r="BI1373" s="19" t="s">
        <v>7996</v>
      </c>
      <c r="BJ1373" s="19" t="s">
        <v>5478</v>
      </c>
      <c r="BK1373" s="19" t="s">
        <v>7997</v>
      </c>
    </row>
    <row r="1374" ht="16.5" customHeight="1">
      <c r="A1374" s="16" t="s">
        <v>7998</v>
      </c>
      <c r="B1374" s="17" t="s">
        <v>68</v>
      </c>
      <c r="C1374" s="18" t="s">
        <v>68</v>
      </c>
      <c r="D1374" s="18" t="s">
        <v>68</v>
      </c>
      <c r="E1374" s="19" t="b">
        <v>1</v>
      </c>
      <c r="F1374" s="19" t="b">
        <v>0</v>
      </c>
      <c r="G1374" s="19" t="b">
        <v>0</v>
      </c>
      <c r="H1374" s="19" t="b">
        <v>0</v>
      </c>
      <c r="I1374" s="19" t="b">
        <v>0</v>
      </c>
      <c r="J1374" s="19" t="b">
        <v>0</v>
      </c>
      <c r="K1374" s="19" t="b">
        <v>0</v>
      </c>
      <c r="L1374" s="19" t="b">
        <v>0</v>
      </c>
      <c r="M1374" s="20" t="b">
        <v>0</v>
      </c>
      <c r="O1374" s="30"/>
      <c r="Q1374" s="19" t="s">
        <v>79</v>
      </c>
      <c r="W1374" s="19" t="s">
        <v>7999</v>
      </c>
      <c r="AB1374" s="19" t="b">
        <v>0</v>
      </c>
      <c r="AI1374" s="21" t="b">
        <v>1</v>
      </c>
      <c r="AJ1374" s="21" t="b">
        <v>0</v>
      </c>
      <c r="AK1374" s="21" t="b">
        <v>1</v>
      </c>
      <c r="AL1374" s="21"/>
      <c r="AM1374" s="21"/>
      <c r="AN1374" s="21"/>
      <c r="AO1374" s="21"/>
      <c r="AP1374" s="21"/>
      <c r="AQ1374" s="21"/>
      <c r="AR1374" s="21"/>
      <c r="AS1374" s="21" t="b">
        <v>0</v>
      </c>
      <c r="AT1374" s="21"/>
      <c r="AU1374" s="22"/>
      <c r="AV1374" s="21"/>
      <c r="AW1374" s="21"/>
      <c r="AX1374" s="21"/>
      <c r="AY1374" s="21"/>
      <c r="AZ1374" s="21"/>
      <c r="BA1374" s="21"/>
      <c r="BB1374" s="23">
        <v>3123.0</v>
      </c>
      <c r="BC1374" s="26">
        <v>1.0</v>
      </c>
      <c r="BD1374" s="24">
        <v>3.0357357E7</v>
      </c>
      <c r="BE1374" s="19" t="s">
        <v>7686</v>
      </c>
      <c r="BF1374" s="25">
        <v>43399.0</v>
      </c>
      <c r="BG1374" s="19" t="s">
        <v>7687</v>
      </c>
      <c r="BH1374" s="19" t="s">
        <v>7688</v>
      </c>
      <c r="BI1374" s="19" t="s">
        <v>7689</v>
      </c>
      <c r="BJ1374" s="19" t="s">
        <v>3235</v>
      </c>
    </row>
    <row r="1375" ht="16.5" customHeight="1">
      <c r="A1375" s="30" t="s">
        <v>8000</v>
      </c>
      <c r="B1375" s="28" t="s">
        <v>68</v>
      </c>
      <c r="C1375" s="17" t="s">
        <v>68</v>
      </c>
      <c r="D1375" s="17" t="s">
        <v>68</v>
      </c>
      <c r="E1375" s="29" t="b">
        <v>1</v>
      </c>
      <c r="F1375" s="29" t="b">
        <v>0</v>
      </c>
      <c r="G1375" t="b">
        <v>0</v>
      </c>
      <c r="H1375" s="29" t="b">
        <v>0</v>
      </c>
      <c r="I1375" t="b">
        <v>0</v>
      </c>
      <c r="J1375" s="19" t="b">
        <v>0</v>
      </c>
      <c r="K1375" s="19" t="b">
        <v>0</v>
      </c>
      <c r="L1375" s="19" t="b">
        <v>0</v>
      </c>
      <c r="M1375" s="26" t="b">
        <v>0</v>
      </c>
      <c r="O1375" s="30"/>
      <c r="Q1375" s="19" t="s">
        <v>79</v>
      </c>
      <c r="X1375" s="19"/>
      <c r="Y1375" s="19"/>
      <c r="Z1375" s="19"/>
      <c r="AA1375" s="19"/>
      <c r="AB1375" s="19" t="b">
        <v>0</v>
      </c>
      <c r="AC1375" s="19"/>
      <c r="AD1375" s="19"/>
      <c r="AE1375" s="19"/>
      <c r="AF1375" s="19"/>
      <c r="AG1375" s="19"/>
      <c r="AH1375" s="19"/>
      <c r="AI1375" s="21" t="b">
        <v>1</v>
      </c>
      <c r="AJ1375" s="21" t="b">
        <v>0</v>
      </c>
      <c r="AK1375" s="21" t="b">
        <v>1</v>
      </c>
      <c r="AL1375" s="21"/>
      <c r="AM1375" s="21"/>
      <c r="AN1375" s="21"/>
      <c r="AO1375" s="21"/>
      <c r="AP1375" s="21"/>
      <c r="AQ1375" s="21"/>
      <c r="AR1375" s="21"/>
      <c r="AS1375" s="21" t="b">
        <v>0</v>
      </c>
      <c r="AT1375" s="21"/>
      <c r="AU1375" s="22"/>
      <c r="AV1375" s="21"/>
      <c r="AW1375" s="21"/>
      <c r="AX1375" s="21"/>
      <c r="AY1375" s="21"/>
      <c r="AZ1375" s="21"/>
      <c r="BA1375" s="21"/>
      <c r="BB1375" s="23">
        <v>3106.0</v>
      </c>
      <c r="BC1375" s="20">
        <v>1.0</v>
      </c>
      <c r="BD1375" s="40" t="s">
        <v>8001</v>
      </c>
      <c r="BE1375" s="32" t="s">
        <v>8002</v>
      </c>
      <c r="BF1375" s="41" t="s">
        <v>8003</v>
      </c>
      <c r="BG1375" s="19" t="s">
        <v>8004</v>
      </c>
      <c r="BH1375" s="19" t="s">
        <v>8005</v>
      </c>
      <c r="BI1375" s="19" t="s">
        <v>8006</v>
      </c>
      <c r="BJ1375" s="19" t="s">
        <v>7899</v>
      </c>
      <c r="BK1375" s="19" t="s">
        <v>456</v>
      </c>
    </row>
    <row r="1376" ht="16.5" customHeight="1">
      <c r="A1376" s="27" t="s">
        <v>8007</v>
      </c>
      <c r="B1376" s="28" t="s">
        <v>68</v>
      </c>
      <c r="C1376" s="17" t="s">
        <v>88</v>
      </c>
      <c r="D1376" s="17" t="s">
        <v>88</v>
      </c>
      <c r="E1376" s="29" t="b">
        <v>1</v>
      </c>
      <c r="F1376" s="29" t="b">
        <v>0</v>
      </c>
      <c r="G1376" t="b">
        <v>0</v>
      </c>
      <c r="H1376" s="29" t="b">
        <v>0</v>
      </c>
      <c r="I1376" t="b">
        <v>0</v>
      </c>
      <c r="J1376" s="19" t="b">
        <v>0</v>
      </c>
      <c r="K1376" s="19" t="b">
        <v>0</v>
      </c>
      <c r="L1376" s="19" t="b">
        <v>0</v>
      </c>
      <c r="M1376" s="26" t="b">
        <v>0</v>
      </c>
      <c r="O1376" s="30"/>
      <c r="Q1376" s="19"/>
      <c r="X1376" s="19"/>
      <c r="Y1376" s="19"/>
      <c r="Z1376" s="19"/>
      <c r="AA1376" s="19"/>
      <c r="AB1376" s="19" t="b">
        <v>0</v>
      </c>
      <c r="AC1376" s="19"/>
      <c r="AD1376" s="19"/>
      <c r="AE1376" s="19"/>
      <c r="AF1376" s="19"/>
      <c r="AG1376" s="19"/>
      <c r="AH1376" s="19"/>
      <c r="AI1376" s="21" t="b">
        <v>0</v>
      </c>
      <c r="AJ1376" s="21" t="b">
        <v>0</v>
      </c>
      <c r="AK1376" s="21" t="b">
        <v>0</v>
      </c>
      <c r="AL1376" s="21"/>
      <c r="AM1376" s="21"/>
      <c r="AN1376" s="21"/>
      <c r="AO1376" s="21"/>
      <c r="AP1376" s="21"/>
      <c r="AQ1376" s="21"/>
      <c r="AR1376" s="21"/>
      <c r="AS1376" s="21" t="b">
        <v>1</v>
      </c>
      <c r="AT1376" s="21"/>
      <c r="AU1376" s="22"/>
      <c r="AV1376" s="21"/>
      <c r="AW1376" s="21"/>
      <c r="AX1376" s="21"/>
      <c r="AY1376" s="21"/>
      <c r="AZ1376" s="21"/>
      <c r="BA1376" s="21"/>
      <c r="BB1376" s="31">
        <v>3091.0</v>
      </c>
      <c r="BC1376" s="20"/>
      <c r="BD1376" s="24"/>
      <c r="BE1376" s="32" t="s">
        <v>8008</v>
      </c>
      <c r="BF1376" s="33">
        <v>43601.0</v>
      </c>
      <c r="BG1376" s="19" t="s">
        <v>8009</v>
      </c>
      <c r="BH1376" s="19"/>
      <c r="BI1376" s="19" t="s">
        <v>8010</v>
      </c>
      <c r="BJ1376" s="19" t="s">
        <v>1750</v>
      </c>
      <c r="BK1376" s="19"/>
    </row>
    <row r="1377" ht="16.5" customHeight="1">
      <c r="A1377" s="16" t="s">
        <v>8011</v>
      </c>
      <c r="B1377" s="17" t="s">
        <v>68</v>
      </c>
      <c r="C1377" s="18" t="s">
        <v>68</v>
      </c>
      <c r="D1377" s="18" t="s">
        <v>68</v>
      </c>
      <c r="E1377" s="19" t="b">
        <v>1</v>
      </c>
      <c r="F1377" s="19" t="b">
        <v>0</v>
      </c>
      <c r="G1377" s="19" t="b">
        <v>0</v>
      </c>
      <c r="H1377" s="19" t="b">
        <v>0</v>
      </c>
      <c r="I1377" s="19" t="b">
        <v>0</v>
      </c>
      <c r="J1377" s="19" t="b">
        <v>0</v>
      </c>
      <c r="K1377" s="19" t="b">
        <v>0</v>
      </c>
      <c r="L1377" s="19" t="b">
        <v>0</v>
      </c>
      <c r="M1377" s="20" t="b">
        <v>0</v>
      </c>
      <c r="O1377" s="19" t="s">
        <v>8012</v>
      </c>
      <c r="P1377" s="19" t="s">
        <v>105</v>
      </c>
      <c r="Q1377" s="19" t="s">
        <v>70</v>
      </c>
      <c r="S1377" s="19" t="s">
        <v>8013</v>
      </c>
      <c r="AB1377" s="19" t="b">
        <v>0</v>
      </c>
      <c r="AI1377" s="21" t="b">
        <v>1</v>
      </c>
      <c r="AJ1377" s="21" t="b">
        <v>0</v>
      </c>
      <c r="AK1377" s="21" t="b">
        <v>1</v>
      </c>
      <c r="AL1377" s="21"/>
      <c r="AM1377" s="21"/>
      <c r="AN1377" s="21"/>
      <c r="AO1377" s="21"/>
      <c r="AP1377" s="21"/>
      <c r="AQ1377" s="21"/>
      <c r="AR1377" s="21"/>
      <c r="AS1377" s="21" t="b">
        <v>0</v>
      </c>
      <c r="AT1377" s="21"/>
      <c r="AU1377" s="22"/>
      <c r="AV1377" s="21"/>
      <c r="AW1377" s="21"/>
      <c r="AX1377" s="21"/>
      <c r="AY1377" s="21"/>
      <c r="AZ1377" s="21"/>
      <c r="BA1377" s="21"/>
      <c r="BB1377" s="23">
        <v>3082.0</v>
      </c>
      <c r="BC1377" s="26">
        <v>1.0</v>
      </c>
      <c r="BD1377" s="24">
        <v>3.14623E7</v>
      </c>
      <c r="BE1377" s="19" t="s">
        <v>8014</v>
      </c>
      <c r="BF1377" s="25">
        <v>43707.0</v>
      </c>
      <c r="BG1377" s="19" t="s">
        <v>8015</v>
      </c>
      <c r="BH1377" s="19" t="s">
        <v>8016</v>
      </c>
      <c r="BI1377" s="19" t="s">
        <v>8017</v>
      </c>
      <c r="BJ1377" s="19" t="s">
        <v>8018</v>
      </c>
      <c r="BK1377" s="19" t="s">
        <v>8019</v>
      </c>
    </row>
    <row r="1378" ht="16.5" customHeight="1">
      <c r="A1378" s="16" t="s">
        <v>8020</v>
      </c>
      <c r="B1378" s="17" t="s">
        <v>68</v>
      </c>
      <c r="C1378" s="18" t="s">
        <v>68</v>
      </c>
      <c r="D1378" s="18" t="s">
        <v>68</v>
      </c>
      <c r="E1378" s="19" t="b">
        <v>1</v>
      </c>
      <c r="F1378" s="19" t="b">
        <v>0</v>
      </c>
      <c r="G1378" s="19" t="b">
        <v>0</v>
      </c>
      <c r="H1378" s="19" t="b">
        <v>0</v>
      </c>
      <c r="I1378" s="19" t="b">
        <v>0</v>
      </c>
      <c r="J1378" s="19" t="b">
        <v>0</v>
      </c>
      <c r="K1378" s="19" t="b">
        <v>0</v>
      </c>
      <c r="L1378" s="19" t="b">
        <v>0</v>
      </c>
      <c r="M1378" s="20" t="b">
        <v>0</v>
      </c>
      <c r="O1378" s="30"/>
      <c r="Q1378" s="19" t="s">
        <v>8021</v>
      </c>
      <c r="AB1378" s="19" t="b">
        <v>0</v>
      </c>
      <c r="AI1378" s="21" t="b">
        <v>1</v>
      </c>
      <c r="AJ1378" s="21" t="b">
        <v>0</v>
      </c>
      <c r="AK1378" s="21" t="b">
        <v>0</v>
      </c>
      <c r="AL1378" s="21"/>
      <c r="AM1378" s="21" t="b">
        <v>1</v>
      </c>
      <c r="AN1378" s="21"/>
      <c r="AO1378" s="21"/>
      <c r="AP1378" s="21"/>
      <c r="AQ1378" s="21"/>
      <c r="AR1378" s="21"/>
      <c r="AS1378" s="21" t="b">
        <v>0</v>
      </c>
      <c r="AT1378" s="21"/>
      <c r="AU1378" s="22"/>
      <c r="AV1378" s="21"/>
      <c r="AW1378" s="21"/>
      <c r="AX1378" s="21"/>
      <c r="AY1378" s="21"/>
      <c r="AZ1378" s="21"/>
      <c r="BA1378" s="21"/>
      <c r="BB1378" s="23">
        <v>3082.0</v>
      </c>
      <c r="BC1378" s="26">
        <v>20.0</v>
      </c>
      <c r="BD1378" s="24">
        <v>2.8960196E7</v>
      </c>
      <c r="BE1378" s="19" t="s">
        <v>8022</v>
      </c>
      <c r="BF1378" s="25">
        <v>43008.0</v>
      </c>
      <c r="BG1378" s="19" t="s">
        <v>8023</v>
      </c>
      <c r="BI1378" s="19" t="s">
        <v>8024</v>
      </c>
      <c r="BJ1378" s="19" t="s">
        <v>1563</v>
      </c>
    </row>
    <row r="1379" ht="16.5" customHeight="1">
      <c r="A1379" s="16" t="s">
        <v>8025</v>
      </c>
      <c r="B1379" s="17" t="s">
        <v>68</v>
      </c>
      <c r="C1379" s="18" t="s">
        <v>68</v>
      </c>
      <c r="D1379" s="18" t="s">
        <v>68</v>
      </c>
      <c r="E1379" s="19" t="b">
        <v>0</v>
      </c>
      <c r="F1379" s="19" t="b">
        <v>1</v>
      </c>
      <c r="G1379" s="19" t="b">
        <v>0</v>
      </c>
      <c r="H1379" s="19" t="b">
        <v>0</v>
      </c>
      <c r="I1379" s="19" t="b">
        <v>0</v>
      </c>
      <c r="J1379" s="19" t="b">
        <v>0</v>
      </c>
      <c r="K1379" s="19" t="b">
        <v>0</v>
      </c>
      <c r="L1379" s="19" t="b">
        <v>0</v>
      </c>
      <c r="M1379" s="20" t="b">
        <v>0</v>
      </c>
      <c r="P1379" s="19" t="s">
        <v>1137</v>
      </c>
      <c r="Q1379" s="19"/>
      <c r="R1379" s="19" t="s">
        <v>3955</v>
      </c>
      <c r="X1379" s="19"/>
      <c r="Y1379" s="19" t="b">
        <f>OR(EQ(Z1379,"Yes"),EQ(AA1379,"Yes"))</f>
        <v>1</v>
      </c>
      <c r="Z1379" s="19"/>
      <c r="AA1379" s="19" t="s">
        <v>68</v>
      </c>
      <c r="AB1379" s="19" t="b">
        <v>0</v>
      </c>
      <c r="AI1379" s="21" t="b">
        <v>1</v>
      </c>
      <c r="AJ1379" s="21" t="b">
        <v>0</v>
      </c>
      <c r="AK1379" s="21" t="b">
        <v>1</v>
      </c>
      <c r="AL1379" s="21"/>
      <c r="AM1379" s="21"/>
      <c r="AN1379" s="21"/>
      <c r="AO1379" s="21"/>
      <c r="AP1379" s="21"/>
      <c r="AQ1379" s="21"/>
      <c r="AR1379" s="21"/>
      <c r="AS1379" s="21" t="b">
        <v>0</v>
      </c>
      <c r="AT1379" s="21"/>
      <c r="AU1379" s="22"/>
      <c r="AV1379" s="21"/>
      <c r="AW1379" s="21"/>
      <c r="AX1379" s="21"/>
      <c r="AY1379" s="21"/>
      <c r="AZ1379" s="21"/>
      <c r="BA1379" s="21"/>
      <c r="BB1379" s="23">
        <v>3050.0</v>
      </c>
      <c r="BC1379" s="26">
        <v>1.0</v>
      </c>
      <c r="BD1379" s="24">
        <v>3.0988302E7</v>
      </c>
      <c r="BE1379" s="19" t="s">
        <v>3956</v>
      </c>
      <c r="BF1379" s="25">
        <v>43572.0</v>
      </c>
      <c r="BG1379" s="19" t="s">
        <v>3957</v>
      </c>
      <c r="BH1379" s="19" t="s">
        <v>3958</v>
      </c>
      <c r="BI1379" s="19" t="s">
        <v>3959</v>
      </c>
      <c r="BJ1379" s="19" t="s">
        <v>127</v>
      </c>
    </row>
    <row r="1380" ht="16.5" customHeight="1">
      <c r="A1380" s="32" t="s">
        <v>8026</v>
      </c>
      <c r="B1380" s="28" t="s">
        <v>68</v>
      </c>
      <c r="C1380" s="17" t="s">
        <v>88</v>
      </c>
      <c r="D1380" s="17" t="s">
        <v>88</v>
      </c>
      <c r="E1380" s="19" t="b">
        <v>1</v>
      </c>
      <c r="F1380" s="29" t="b">
        <v>0</v>
      </c>
      <c r="G1380" t="b">
        <v>0</v>
      </c>
      <c r="H1380" s="19" t="b">
        <v>1</v>
      </c>
      <c r="I1380" t="b">
        <v>0</v>
      </c>
      <c r="J1380" s="19" t="b">
        <v>0</v>
      </c>
      <c r="K1380" s="19" t="b">
        <v>0</v>
      </c>
      <c r="L1380" s="19" t="b">
        <v>0</v>
      </c>
      <c r="M1380" s="26" t="b">
        <v>0</v>
      </c>
      <c r="O1380" s="30"/>
      <c r="P1380" s="19" t="s">
        <v>105</v>
      </c>
      <c r="Q1380" s="19"/>
      <c r="X1380" s="19"/>
      <c r="Y1380" s="19"/>
      <c r="Z1380" s="19"/>
      <c r="AA1380" s="19"/>
      <c r="AB1380" s="19" t="b">
        <v>0</v>
      </c>
      <c r="AC1380" s="19"/>
      <c r="AD1380" s="19"/>
      <c r="AE1380" s="19"/>
      <c r="AF1380" s="19"/>
      <c r="AG1380" s="19"/>
      <c r="AH1380" s="19"/>
      <c r="AI1380" s="21" t="b">
        <v>0</v>
      </c>
      <c r="AJ1380" s="21" t="b">
        <v>0</v>
      </c>
      <c r="AK1380" s="21" t="b">
        <v>0</v>
      </c>
      <c r="AL1380" s="21"/>
      <c r="AM1380" s="21"/>
      <c r="AN1380" s="21"/>
      <c r="AO1380" s="21"/>
      <c r="AP1380" s="21"/>
      <c r="AQ1380" s="21"/>
      <c r="AR1380" s="21"/>
      <c r="AS1380" s="21" t="b">
        <v>1</v>
      </c>
      <c r="AT1380" s="21"/>
      <c r="AU1380" s="22"/>
      <c r="AV1380" s="21"/>
      <c r="AW1380" s="21"/>
      <c r="AX1380" s="21"/>
      <c r="AY1380" s="21"/>
      <c r="AZ1380" s="21"/>
      <c r="BA1380" s="21" t="b">
        <v>1</v>
      </c>
      <c r="BB1380" s="23">
        <v>3038.0</v>
      </c>
      <c r="BC1380" s="20"/>
      <c r="BD1380" s="24"/>
      <c r="BE1380" s="32"/>
      <c r="BF1380" s="33"/>
      <c r="BG1380" s="19" t="s">
        <v>8027</v>
      </c>
      <c r="BH1380" s="19" t="s">
        <v>8028</v>
      </c>
      <c r="BI1380" s="19"/>
      <c r="BK1380" s="19"/>
    </row>
    <row r="1381" ht="16.5" customHeight="1">
      <c r="A1381" s="16" t="s">
        <v>8029</v>
      </c>
      <c r="B1381" s="17" t="s">
        <v>68</v>
      </c>
      <c r="C1381" s="18" t="s">
        <v>68</v>
      </c>
      <c r="D1381" s="18" t="s">
        <v>68</v>
      </c>
      <c r="E1381" s="19" t="b">
        <v>1</v>
      </c>
      <c r="F1381" s="19" t="b">
        <v>0</v>
      </c>
      <c r="G1381" s="19" t="b">
        <v>0</v>
      </c>
      <c r="H1381" s="19" t="b">
        <v>0</v>
      </c>
      <c r="I1381" s="19" t="b">
        <v>0</v>
      </c>
      <c r="J1381" s="19" t="b">
        <v>0</v>
      </c>
      <c r="K1381" s="19" t="b">
        <v>0</v>
      </c>
      <c r="L1381" s="19" t="b">
        <v>0</v>
      </c>
      <c r="M1381" s="20" t="b">
        <v>0</v>
      </c>
      <c r="N1381" s="19" t="s">
        <v>234</v>
      </c>
      <c r="O1381" s="32" t="s">
        <v>8030</v>
      </c>
      <c r="Q1381" s="19" t="s">
        <v>70</v>
      </c>
      <c r="AB1381" s="19" t="b">
        <v>0</v>
      </c>
      <c r="AI1381" s="21" t="b">
        <v>1</v>
      </c>
      <c r="AJ1381" s="21" t="b">
        <v>0</v>
      </c>
      <c r="AK1381" s="21" t="b">
        <v>1</v>
      </c>
      <c r="AL1381" s="21"/>
      <c r="AM1381" s="21"/>
      <c r="AN1381" s="21"/>
      <c r="AO1381" s="21"/>
      <c r="AP1381" s="21"/>
      <c r="AQ1381" s="21"/>
      <c r="AR1381" s="21"/>
      <c r="AS1381" s="21" t="b">
        <v>0</v>
      </c>
      <c r="AT1381" s="21"/>
      <c r="AU1381" s="22"/>
      <c r="AV1381" s="21" t="b">
        <v>1</v>
      </c>
      <c r="AW1381" s="21"/>
      <c r="AX1381" s="21"/>
      <c r="AY1381" s="21"/>
      <c r="AZ1381" s="21"/>
      <c r="BA1381" s="21"/>
      <c r="BB1381" s="23">
        <v>3013.0</v>
      </c>
      <c r="BC1381" s="26">
        <v>1.0</v>
      </c>
      <c r="BD1381" s="24">
        <v>3.1710321E7</v>
      </c>
      <c r="BE1381" s="19" t="s">
        <v>8031</v>
      </c>
      <c r="BF1381" s="25">
        <v>43781.0</v>
      </c>
      <c r="BG1381" s="19" t="s">
        <v>8032</v>
      </c>
      <c r="BH1381" s="19" t="s">
        <v>8033</v>
      </c>
      <c r="BI1381" s="19" t="s">
        <v>8034</v>
      </c>
      <c r="BJ1381" s="19" t="s">
        <v>8035</v>
      </c>
    </row>
    <row r="1382" ht="16.5" customHeight="1">
      <c r="A1382" s="30" t="s">
        <v>8036</v>
      </c>
      <c r="B1382" s="28" t="s">
        <v>68</v>
      </c>
      <c r="C1382" s="17" t="s">
        <v>68</v>
      </c>
      <c r="D1382" s="17" t="s">
        <v>68</v>
      </c>
      <c r="E1382" s="29" t="b">
        <v>1</v>
      </c>
      <c r="F1382" s="29" t="b">
        <v>0</v>
      </c>
      <c r="G1382" t="b">
        <v>0</v>
      </c>
      <c r="H1382" s="29" t="b">
        <v>0</v>
      </c>
      <c r="I1382" t="b">
        <v>0</v>
      </c>
      <c r="J1382" s="19" t="b">
        <v>0</v>
      </c>
      <c r="K1382" s="19" t="b">
        <v>0</v>
      </c>
      <c r="L1382" s="19" t="b">
        <v>0</v>
      </c>
      <c r="M1382" s="26" t="b">
        <v>0</v>
      </c>
      <c r="O1382" s="30"/>
      <c r="Q1382" s="19" t="s">
        <v>70</v>
      </c>
      <c r="X1382" s="19"/>
      <c r="Y1382" s="19"/>
      <c r="Z1382" s="19"/>
      <c r="AA1382" s="19"/>
      <c r="AB1382" s="19" t="b">
        <v>0</v>
      </c>
      <c r="AC1382" s="19"/>
      <c r="AD1382" s="19"/>
      <c r="AE1382" s="19"/>
      <c r="AF1382" s="19"/>
      <c r="AG1382" s="19"/>
      <c r="AH1382" s="19"/>
      <c r="AI1382" s="21" t="b">
        <v>1</v>
      </c>
      <c r="AJ1382" s="21" t="b">
        <v>0</v>
      </c>
      <c r="AK1382" s="21" t="b">
        <v>0</v>
      </c>
      <c r="AL1382" s="21"/>
      <c r="AM1382" s="21" t="b">
        <v>1</v>
      </c>
      <c r="AN1382" s="21"/>
      <c r="AO1382" s="21" t="s">
        <v>8037</v>
      </c>
      <c r="AP1382" s="21"/>
      <c r="AQ1382" s="21"/>
      <c r="AR1382" s="21"/>
      <c r="AS1382" s="21" t="b">
        <v>0</v>
      </c>
      <c r="AT1382" s="21"/>
      <c r="AU1382" s="22"/>
      <c r="AV1382" s="21"/>
      <c r="AW1382" s="21"/>
      <c r="AX1382" s="21"/>
      <c r="AY1382" s="21"/>
      <c r="AZ1382" s="21"/>
      <c r="BA1382" s="21"/>
      <c r="BB1382" s="23">
        <v>3011.0</v>
      </c>
      <c r="BC1382" s="20">
        <v>4.0</v>
      </c>
      <c r="BD1382" s="24"/>
      <c r="BE1382" s="30" t="s">
        <v>8038</v>
      </c>
      <c r="BF1382" s="25"/>
      <c r="BG1382" s="19"/>
    </row>
    <row r="1383" ht="16.5" customHeight="1">
      <c r="A1383" s="16" t="s">
        <v>8039</v>
      </c>
      <c r="B1383" s="17" t="s">
        <v>68</v>
      </c>
      <c r="C1383" s="18" t="s">
        <v>68</v>
      </c>
      <c r="D1383" s="18" t="s">
        <v>68</v>
      </c>
      <c r="E1383" s="19" t="b">
        <v>1</v>
      </c>
      <c r="F1383" s="19" t="b">
        <v>0</v>
      </c>
      <c r="G1383" s="19" t="b">
        <v>0</v>
      </c>
      <c r="H1383" s="19" t="b">
        <v>0</v>
      </c>
      <c r="I1383" s="19" t="b">
        <v>1</v>
      </c>
      <c r="J1383" s="19" t="b">
        <v>0</v>
      </c>
      <c r="K1383" s="19" t="b">
        <v>0</v>
      </c>
      <c r="L1383" s="19" t="b">
        <v>0</v>
      </c>
      <c r="M1383" s="20" t="b">
        <v>0</v>
      </c>
      <c r="N1383" s="19" t="s">
        <v>234</v>
      </c>
      <c r="O1383" s="19" t="s">
        <v>8040</v>
      </c>
      <c r="P1383" s="19" t="s">
        <v>105</v>
      </c>
      <c r="Q1383" s="19" t="s">
        <v>70</v>
      </c>
      <c r="R1383" s="19" t="s">
        <v>8041</v>
      </c>
      <c r="S1383" s="19" t="s">
        <v>8042</v>
      </c>
      <c r="AB1383" s="19" t="b">
        <v>0</v>
      </c>
      <c r="AI1383" s="21" t="b">
        <v>1</v>
      </c>
      <c r="AJ1383" s="21" t="b">
        <v>0</v>
      </c>
      <c r="AK1383" s="21" t="b">
        <v>1</v>
      </c>
      <c r="AL1383" s="21"/>
      <c r="AM1383" s="21"/>
      <c r="AN1383" s="21"/>
      <c r="AO1383" s="21"/>
      <c r="AP1383" s="21"/>
      <c r="AQ1383" s="21"/>
      <c r="AR1383" s="21"/>
      <c r="AS1383" s="21" t="b">
        <v>0</v>
      </c>
      <c r="AT1383" s="21"/>
      <c r="AU1383" s="22"/>
      <c r="AV1383" s="21" t="b">
        <v>1</v>
      </c>
      <c r="AW1383" s="21"/>
      <c r="AX1383" s="21"/>
      <c r="AY1383" s="21"/>
      <c r="AZ1383" s="21"/>
      <c r="BA1383" s="21"/>
      <c r="BB1383" s="23">
        <v>3004.0</v>
      </c>
      <c r="BC1383" s="26">
        <v>1.0</v>
      </c>
      <c r="BD1383" s="24">
        <v>3.2054662E7</v>
      </c>
      <c r="BE1383" s="19" t="s">
        <v>8043</v>
      </c>
      <c r="BF1383" s="25">
        <v>43876.0</v>
      </c>
      <c r="BG1383" s="19" t="s">
        <v>8044</v>
      </c>
      <c r="BH1383" s="19" t="s">
        <v>8045</v>
      </c>
      <c r="BI1383" s="19" t="s">
        <v>8046</v>
      </c>
      <c r="BJ1383" s="19" t="s">
        <v>8047</v>
      </c>
      <c r="BK1383" s="19" t="s">
        <v>8048</v>
      </c>
    </row>
    <row r="1384" ht="16.5" customHeight="1">
      <c r="A1384" s="16" t="s">
        <v>8049</v>
      </c>
      <c r="B1384" s="17" t="s">
        <v>68</v>
      </c>
      <c r="C1384" s="18" t="s">
        <v>68</v>
      </c>
      <c r="D1384" s="18" t="s">
        <v>68</v>
      </c>
      <c r="E1384" s="19" t="b">
        <v>1</v>
      </c>
      <c r="F1384" s="19" t="b">
        <v>0</v>
      </c>
      <c r="G1384" s="19" t="b">
        <v>0</v>
      </c>
      <c r="H1384" s="19" t="b">
        <v>0</v>
      </c>
      <c r="I1384" s="19" t="b">
        <v>0</v>
      </c>
      <c r="J1384" s="19" t="b">
        <v>0</v>
      </c>
      <c r="K1384" s="19" t="b">
        <v>0</v>
      </c>
      <c r="L1384" s="19" t="b">
        <v>0</v>
      </c>
      <c r="M1384" s="20" t="b">
        <v>0</v>
      </c>
      <c r="N1384" s="19" t="s">
        <v>234</v>
      </c>
      <c r="O1384" s="19" t="s">
        <v>8050</v>
      </c>
      <c r="P1384" s="19" t="s">
        <v>105</v>
      </c>
      <c r="Q1384" s="19" t="s">
        <v>70</v>
      </c>
      <c r="AB1384" s="19" t="b">
        <v>0</v>
      </c>
      <c r="AI1384" s="21" t="b">
        <v>1</v>
      </c>
      <c r="AJ1384" s="21" t="b">
        <v>0</v>
      </c>
      <c r="AK1384" s="21" t="b">
        <v>1</v>
      </c>
      <c r="AL1384" s="21"/>
      <c r="AM1384" s="21"/>
      <c r="AN1384" s="21"/>
      <c r="AO1384" s="21"/>
      <c r="AP1384" s="21"/>
      <c r="AQ1384" s="21"/>
      <c r="AR1384" s="21"/>
      <c r="AS1384" s="21" t="b">
        <v>0</v>
      </c>
      <c r="AT1384" s="21"/>
      <c r="AU1384" s="22"/>
      <c r="AV1384" s="21" t="b">
        <v>1</v>
      </c>
      <c r="AW1384" s="21"/>
      <c r="AX1384" s="21"/>
      <c r="AY1384" s="21"/>
      <c r="AZ1384" s="21"/>
      <c r="BA1384" s="21"/>
      <c r="BB1384" s="23">
        <v>2992.0</v>
      </c>
      <c r="BC1384" s="26">
        <v>1.0</v>
      </c>
      <c r="BD1384" s="24">
        <v>3.3531041E7</v>
      </c>
      <c r="BE1384" s="19" t="s">
        <v>8051</v>
      </c>
      <c r="BF1384" s="25">
        <v>44231.0</v>
      </c>
      <c r="BG1384" s="19" t="s">
        <v>8052</v>
      </c>
      <c r="BH1384" s="19" t="s">
        <v>8053</v>
      </c>
      <c r="BI1384" s="19" t="s">
        <v>8054</v>
      </c>
      <c r="BJ1384" s="19" t="s">
        <v>276</v>
      </c>
      <c r="BK1384" s="19" t="s">
        <v>8055</v>
      </c>
    </row>
    <row r="1385" ht="16.5" customHeight="1">
      <c r="A1385" s="16" t="s">
        <v>8056</v>
      </c>
      <c r="B1385" s="17" t="s">
        <v>68</v>
      </c>
      <c r="C1385" s="18" t="s">
        <v>68</v>
      </c>
      <c r="D1385" s="18" t="s">
        <v>68</v>
      </c>
      <c r="E1385" s="19" t="b">
        <v>1</v>
      </c>
      <c r="F1385" s="19" t="b">
        <v>0</v>
      </c>
      <c r="G1385" s="19" t="b">
        <v>0</v>
      </c>
      <c r="H1385" s="19" t="b">
        <v>0</v>
      </c>
      <c r="I1385" s="19" t="b">
        <v>0</v>
      </c>
      <c r="J1385" s="19" t="b">
        <v>0</v>
      </c>
      <c r="K1385" s="19" t="b">
        <v>0</v>
      </c>
      <c r="L1385" s="19" t="b">
        <v>0</v>
      </c>
      <c r="M1385" s="20" t="b">
        <v>0</v>
      </c>
      <c r="O1385" s="19" t="s">
        <v>8057</v>
      </c>
      <c r="P1385" s="19" t="s">
        <v>855</v>
      </c>
      <c r="Q1385" s="19" t="s">
        <v>79</v>
      </c>
      <c r="R1385" s="19" t="s">
        <v>8058</v>
      </c>
      <c r="S1385" s="19" t="s">
        <v>8059</v>
      </c>
      <c r="AB1385" s="19" t="b">
        <v>0</v>
      </c>
      <c r="AI1385" s="21" t="b">
        <v>1</v>
      </c>
      <c r="AJ1385" s="21" t="b">
        <v>0</v>
      </c>
      <c r="AK1385" s="21" t="b">
        <v>1</v>
      </c>
      <c r="AL1385" s="21"/>
      <c r="AM1385" s="21"/>
      <c r="AN1385" s="21"/>
      <c r="AO1385" s="21"/>
      <c r="AP1385" s="21"/>
      <c r="AQ1385" s="21"/>
      <c r="AR1385" s="21"/>
      <c r="AS1385" s="21" t="b">
        <v>0</v>
      </c>
      <c r="AT1385" s="21"/>
      <c r="AU1385" s="22"/>
      <c r="AV1385" s="21"/>
      <c r="AW1385" s="21"/>
      <c r="AX1385" s="21"/>
      <c r="AY1385" s="21"/>
      <c r="AZ1385" s="21"/>
      <c r="BA1385" s="21"/>
      <c r="BB1385" s="23">
        <v>2976.0</v>
      </c>
      <c r="BC1385" s="26">
        <v>1.0</v>
      </c>
      <c r="BD1385" s="24">
        <v>3.1902528E7</v>
      </c>
      <c r="BE1385" s="19" t="s">
        <v>8060</v>
      </c>
      <c r="BF1385" s="25">
        <v>43837.0</v>
      </c>
      <c r="BG1385" s="19" t="s">
        <v>8061</v>
      </c>
      <c r="BH1385" s="19" t="s">
        <v>8062</v>
      </c>
      <c r="BI1385" s="19" t="s">
        <v>8063</v>
      </c>
      <c r="BJ1385" s="19" t="s">
        <v>98</v>
      </c>
      <c r="BK1385" s="19" t="s">
        <v>8064</v>
      </c>
    </row>
    <row r="1386" ht="16.5" customHeight="1">
      <c r="A1386" s="16" t="s">
        <v>8065</v>
      </c>
      <c r="B1386" s="17" t="s">
        <v>68</v>
      </c>
      <c r="C1386" s="18" t="s">
        <v>68</v>
      </c>
      <c r="D1386" s="18" t="s">
        <v>68</v>
      </c>
      <c r="E1386" s="19" t="b">
        <v>1</v>
      </c>
      <c r="F1386" s="19" t="b">
        <v>0</v>
      </c>
      <c r="G1386" s="19" t="b">
        <v>0</v>
      </c>
      <c r="H1386" s="19" t="b">
        <v>0</v>
      </c>
      <c r="I1386" s="19" t="b">
        <v>0</v>
      </c>
      <c r="J1386" s="19" t="b">
        <v>0</v>
      </c>
      <c r="K1386" s="19" t="b">
        <v>0</v>
      </c>
      <c r="L1386" s="19" t="b">
        <v>0</v>
      </c>
      <c r="M1386" s="20" t="b">
        <v>0</v>
      </c>
      <c r="O1386" s="19" t="s">
        <v>2503</v>
      </c>
      <c r="P1386" s="19" t="s">
        <v>69</v>
      </c>
      <c r="Q1386" s="19" t="s">
        <v>70</v>
      </c>
      <c r="S1386" s="19" t="s">
        <v>8066</v>
      </c>
      <c r="AB1386" s="19" t="b">
        <v>0</v>
      </c>
      <c r="AI1386" s="21" t="b">
        <v>1</v>
      </c>
      <c r="AJ1386" s="21" t="b">
        <v>0</v>
      </c>
      <c r="AK1386" s="21" t="b">
        <v>1</v>
      </c>
      <c r="AL1386" s="21"/>
      <c r="AM1386" s="21"/>
      <c r="AN1386" s="21"/>
      <c r="AO1386" s="21"/>
      <c r="AP1386" s="21"/>
      <c r="AQ1386" s="21"/>
      <c r="AR1386" s="21"/>
      <c r="AS1386" s="21" t="b">
        <v>0</v>
      </c>
      <c r="AT1386" s="21"/>
      <c r="AU1386" s="22"/>
      <c r="AV1386" s="21"/>
      <c r="AW1386" s="21"/>
      <c r="AX1386" s="21"/>
      <c r="AY1386" s="21"/>
      <c r="AZ1386" s="21"/>
      <c r="BA1386" s="21"/>
      <c r="BB1386" s="23">
        <v>2976.0</v>
      </c>
      <c r="BC1386" s="26">
        <v>1.0</v>
      </c>
      <c r="BD1386" s="24">
        <v>3.2375897E7</v>
      </c>
      <c r="BE1386" s="19" t="s">
        <v>8067</v>
      </c>
      <c r="BF1386" s="25">
        <v>43959.0</v>
      </c>
      <c r="BG1386" s="19" t="s">
        <v>8068</v>
      </c>
      <c r="BH1386" s="19" t="s">
        <v>8069</v>
      </c>
      <c r="BI1386" s="19" t="s">
        <v>8070</v>
      </c>
      <c r="BJ1386" s="19" t="s">
        <v>1118</v>
      </c>
    </row>
    <row r="1387" ht="16.5" customHeight="1">
      <c r="A1387" s="16" t="s">
        <v>8071</v>
      </c>
      <c r="B1387" s="17" t="s">
        <v>68</v>
      </c>
      <c r="C1387" s="18" t="s">
        <v>68</v>
      </c>
      <c r="D1387" s="18" t="s">
        <v>68</v>
      </c>
      <c r="E1387" s="19" t="b">
        <v>1</v>
      </c>
      <c r="F1387" s="19" t="b">
        <v>0</v>
      </c>
      <c r="G1387" s="19" t="b">
        <v>1</v>
      </c>
      <c r="H1387" s="19" t="b">
        <v>1</v>
      </c>
      <c r="I1387" s="19" t="b">
        <v>0</v>
      </c>
      <c r="J1387" s="19" t="b">
        <v>0</v>
      </c>
      <c r="K1387" s="19" t="b">
        <v>0</v>
      </c>
      <c r="L1387" s="19" t="b">
        <v>0</v>
      </c>
      <c r="M1387" s="20" t="b">
        <v>0</v>
      </c>
      <c r="O1387" s="19" t="s">
        <v>8072</v>
      </c>
      <c r="P1387" s="19" t="s">
        <v>78</v>
      </c>
      <c r="Q1387" s="19" t="s">
        <v>79</v>
      </c>
      <c r="AB1387" s="19" t="b">
        <v>0</v>
      </c>
      <c r="AI1387" s="21" t="b">
        <v>1</v>
      </c>
      <c r="AJ1387" s="21" t="b">
        <v>0</v>
      </c>
      <c r="AK1387" s="21" t="b">
        <v>1</v>
      </c>
      <c r="AL1387" s="21"/>
      <c r="AM1387" s="21"/>
      <c r="AN1387" s="21"/>
      <c r="AO1387" s="21"/>
      <c r="AP1387" s="21"/>
      <c r="AQ1387" s="21"/>
      <c r="AR1387" s="21"/>
      <c r="AS1387" s="21" t="b">
        <v>0</v>
      </c>
      <c r="AT1387" s="21"/>
      <c r="AU1387" s="22"/>
      <c r="AV1387" s="21"/>
      <c r="AW1387" s="21"/>
      <c r="AX1387" s="21"/>
      <c r="AY1387" s="21"/>
      <c r="AZ1387" s="21"/>
      <c r="BA1387" s="21"/>
      <c r="BB1387" s="23">
        <v>2952.0</v>
      </c>
      <c r="BC1387" s="26">
        <v>1.0</v>
      </c>
      <c r="BD1387" s="24">
        <v>2.9443965E7</v>
      </c>
      <c r="BE1387" s="19" t="s">
        <v>8073</v>
      </c>
      <c r="BF1387" s="25">
        <v>43146.0</v>
      </c>
      <c r="BG1387" s="19" t="s">
        <v>8074</v>
      </c>
      <c r="BH1387" s="19" t="s">
        <v>8075</v>
      </c>
      <c r="BI1387" s="19" t="s">
        <v>8076</v>
      </c>
      <c r="BJ1387" s="19" t="s">
        <v>86</v>
      </c>
    </row>
    <row r="1388" ht="16.5" customHeight="1">
      <c r="A1388" s="16" t="s">
        <v>8077</v>
      </c>
      <c r="B1388" s="17" t="s">
        <v>68</v>
      </c>
      <c r="C1388" s="18" t="s">
        <v>68</v>
      </c>
      <c r="D1388" s="18" t="s">
        <v>68</v>
      </c>
      <c r="E1388" s="19" t="b">
        <v>1</v>
      </c>
      <c r="F1388" s="19" t="b">
        <v>0</v>
      </c>
      <c r="G1388" s="19" t="b">
        <v>0</v>
      </c>
      <c r="H1388" s="19" t="b">
        <v>0</v>
      </c>
      <c r="I1388" s="19" t="b">
        <v>0</v>
      </c>
      <c r="J1388" s="19" t="b">
        <v>0</v>
      </c>
      <c r="K1388" s="19" t="b">
        <v>0</v>
      </c>
      <c r="L1388" s="19" t="b">
        <v>0</v>
      </c>
      <c r="M1388" s="20" t="b">
        <v>0</v>
      </c>
      <c r="O1388" s="19" t="s">
        <v>8078</v>
      </c>
      <c r="P1388" s="19" t="s">
        <v>8079</v>
      </c>
      <c r="Q1388" s="19" t="s">
        <v>8080</v>
      </c>
      <c r="R1388" s="19" t="s">
        <v>8081</v>
      </c>
      <c r="AB1388" s="19" t="b">
        <v>0</v>
      </c>
      <c r="AI1388" s="21" t="b">
        <v>1</v>
      </c>
      <c r="AJ1388" s="21" t="b">
        <v>0</v>
      </c>
      <c r="AK1388" s="21" t="b">
        <v>1</v>
      </c>
      <c r="AL1388" s="21"/>
      <c r="AM1388" s="21"/>
      <c r="AN1388" s="21"/>
      <c r="AO1388" s="21"/>
      <c r="AP1388" s="21"/>
      <c r="AQ1388" s="21"/>
      <c r="AR1388" s="21"/>
      <c r="AS1388" s="21" t="b">
        <v>0</v>
      </c>
      <c r="AT1388" s="21"/>
      <c r="AU1388" s="22"/>
      <c r="AV1388" s="21"/>
      <c r="AW1388" s="21"/>
      <c r="AX1388" s="21"/>
      <c r="AY1388" s="21"/>
      <c r="AZ1388" s="21"/>
      <c r="BA1388" s="21"/>
      <c r="BB1388" s="23">
        <v>2952.0</v>
      </c>
      <c r="BC1388" s="26">
        <v>1.0</v>
      </c>
      <c r="BD1388" s="24">
        <v>3.327512E7</v>
      </c>
      <c r="BE1388" s="19" t="s">
        <v>8082</v>
      </c>
      <c r="BF1388" s="25">
        <v>44170.0</v>
      </c>
      <c r="BG1388" s="19" t="s">
        <v>8083</v>
      </c>
      <c r="BH1388" s="19" t="s">
        <v>8084</v>
      </c>
      <c r="BI1388" s="19" t="s">
        <v>8085</v>
      </c>
      <c r="BJ1388" s="19" t="s">
        <v>8086</v>
      </c>
    </row>
    <row r="1389" ht="16.5" customHeight="1">
      <c r="A1389" s="27" t="s">
        <v>8087</v>
      </c>
      <c r="B1389" s="28" t="s">
        <v>68</v>
      </c>
      <c r="C1389" s="17" t="s">
        <v>88</v>
      </c>
      <c r="D1389" s="17" t="s">
        <v>88</v>
      </c>
      <c r="E1389" s="29" t="b">
        <v>1</v>
      </c>
      <c r="F1389" s="29" t="b">
        <v>0</v>
      </c>
      <c r="G1389" t="b">
        <v>0</v>
      </c>
      <c r="H1389" s="29" t="b">
        <v>0</v>
      </c>
      <c r="I1389" t="b">
        <v>0</v>
      </c>
      <c r="J1389" s="19" t="b">
        <v>0</v>
      </c>
      <c r="K1389" s="19" t="b">
        <v>0</v>
      </c>
      <c r="L1389" s="19" t="b">
        <v>0</v>
      </c>
      <c r="M1389" s="26" t="b">
        <v>0</v>
      </c>
      <c r="O1389" s="30"/>
      <c r="Q1389" s="19"/>
      <c r="X1389" s="19"/>
      <c r="Y1389" s="19"/>
      <c r="Z1389" s="19"/>
      <c r="AA1389" s="19"/>
      <c r="AB1389" s="19" t="b">
        <v>0</v>
      </c>
      <c r="AC1389" s="19"/>
      <c r="AD1389" s="19"/>
      <c r="AE1389" s="19"/>
      <c r="AF1389" s="19"/>
      <c r="AG1389" s="19"/>
      <c r="AH1389" s="19"/>
      <c r="AI1389" s="21" t="b">
        <v>0</v>
      </c>
      <c r="AJ1389" s="21" t="b">
        <v>0</v>
      </c>
      <c r="AK1389" s="21" t="b">
        <v>0</v>
      </c>
      <c r="AL1389" s="21"/>
      <c r="AM1389" s="21"/>
      <c r="AN1389" s="21"/>
      <c r="AO1389" s="21"/>
      <c r="AP1389" s="21"/>
      <c r="AQ1389" s="21"/>
      <c r="AR1389" s="21"/>
      <c r="AS1389" s="21" t="b">
        <v>1</v>
      </c>
      <c r="AT1389" s="21"/>
      <c r="AU1389" s="22"/>
      <c r="AV1389" s="21"/>
      <c r="AW1389" s="21"/>
      <c r="AX1389" s="21"/>
      <c r="AY1389" s="21"/>
      <c r="AZ1389" s="21"/>
      <c r="BA1389" s="21"/>
      <c r="BB1389" s="31">
        <v>2931.0</v>
      </c>
      <c r="BC1389" s="20"/>
      <c r="BD1389" s="24"/>
      <c r="BE1389" s="32" t="s">
        <v>8088</v>
      </c>
      <c r="BF1389" s="33">
        <v>44314.0</v>
      </c>
      <c r="BG1389" s="19" t="s">
        <v>8089</v>
      </c>
      <c r="BH1389" s="19"/>
      <c r="BI1389" s="19" t="s">
        <v>8090</v>
      </c>
      <c r="BJ1389" s="19" t="s">
        <v>175</v>
      </c>
      <c r="BK1389" s="19"/>
    </row>
    <row r="1390" ht="16.5" customHeight="1">
      <c r="A1390" s="30" t="s">
        <v>8091</v>
      </c>
      <c r="B1390" s="28" t="s">
        <v>68</v>
      </c>
      <c r="C1390" s="17" t="s">
        <v>68</v>
      </c>
      <c r="D1390" s="17" t="s">
        <v>68</v>
      </c>
      <c r="E1390" s="29" t="b">
        <v>1</v>
      </c>
      <c r="F1390" s="29" t="b">
        <v>0</v>
      </c>
      <c r="G1390" t="b">
        <v>0</v>
      </c>
      <c r="H1390" s="29" t="b">
        <v>0</v>
      </c>
      <c r="I1390" t="b">
        <v>0</v>
      </c>
      <c r="J1390" s="19" t="b">
        <v>0</v>
      </c>
      <c r="K1390" s="19" t="b">
        <v>0</v>
      </c>
      <c r="L1390" s="19" t="b">
        <v>0</v>
      </c>
      <c r="M1390" s="26" t="b">
        <v>0</v>
      </c>
      <c r="O1390" s="30"/>
      <c r="Q1390" s="19" t="s">
        <v>70</v>
      </c>
      <c r="X1390" s="19"/>
      <c r="Y1390" s="19"/>
      <c r="Z1390" s="19"/>
      <c r="AA1390" s="19"/>
      <c r="AB1390" s="19" t="b">
        <v>0</v>
      </c>
      <c r="AC1390" s="19"/>
      <c r="AD1390" s="19"/>
      <c r="AE1390" s="19"/>
      <c r="AF1390" s="19"/>
      <c r="AG1390" s="19"/>
      <c r="AH1390" s="19"/>
      <c r="AI1390" s="21" t="b">
        <v>1</v>
      </c>
      <c r="AJ1390" s="21" t="b">
        <v>0</v>
      </c>
      <c r="AK1390" s="21" t="b">
        <v>1</v>
      </c>
      <c r="AL1390" s="21"/>
      <c r="AM1390" s="21"/>
      <c r="AN1390" s="21"/>
      <c r="AO1390" s="21"/>
      <c r="AP1390" s="21"/>
      <c r="AQ1390" s="21"/>
      <c r="AR1390" s="21"/>
      <c r="AS1390" s="21" t="b">
        <v>0</v>
      </c>
      <c r="AT1390" s="21"/>
      <c r="AU1390" s="22"/>
      <c r="AV1390" s="21"/>
      <c r="AW1390" s="21"/>
      <c r="AX1390" s="21"/>
      <c r="AY1390" s="21"/>
      <c r="AZ1390" s="21"/>
      <c r="BA1390" s="21"/>
      <c r="BB1390" s="23">
        <v>2896.0</v>
      </c>
      <c r="BC1390" s="20">
        <v>1.0</v>
      </c>
      <c r="BD1390" s="40" t="s">
        <v>8092</v>
      </c>
      <c r="BE1390" s="32" t="s">
        <v>8093</v>
      </c>
      <c r="BF1390" s="41" t="s">
        <v>8094</v>
      </c>
      <c r="BG1390" s="19" t="s">
        <v>8095</v>
      </c>
      <c r="BH1390" s="19" t="s">
        <v>8096</v>
      </c>
      <c r="BI1390" s="19" t="s">
        <v>8097</v>
      </c>
      <c r="BJ1390" s="19" t="s">
        <v>801</v>
      </c>
      <c r="BK1390" s="19" t="s">
        <v>456</v>
      </c>
    </row>
    <row r="1391" ht="16.5" customHeight="1">
      <c r="A1391" s="32" t="s">
        <v>8098</v>
      </c>
      <c r="B1391" s="28" t="s">
        <v>68</v>
      </c>
      <c r="C1391" s="17" t="s">
        <v>88</v>
      </c>
      <c r="D1391" s="17" t="s">
        <v>88</v>
      </c>
      <c r="E1391" s="19" t="b">
        <v>1</v>
      </c>
      <c r="F1391" s="29" t="b">
        <v>0</v>
      </c>
      <c r="G1391" t="b">
        <v>0</v>
      </c>
      <c r="H1391" s="19" t="b">
        <v>1</v>
      </c>
      <c r="I1391" t="b">
        <v>0</v>
      </c>
      <c r="J1391" s="19" t="b">
        <v>0</v>
      </c>
      <c r="K1391" s="19" t="b">
        <v>0</v>
      </c>
      <c r="L1391" s="19" t="b">
        <v>0</v>
      </c>
      <c r="M1391" s="26" t="b">
        <v>0</v>
      </c>
      <c r="O1391" s="30"/>
      <c r="P1391" s="19" t="s">
        <v>105</v>
      </c>
      <c r="Q1391" s="19"/>
      <c r="X1391" s="19"/>
      <c r="Y1391" s="19"/>
      <c r="Z1391" s="19"/>
      <c r="AA1391" s="19"/>
      <c r="AB1391" s="19" t="b">
        <v>0</v>
      </c>
      <c r="AC1391" s="19"/>
      <c r="AD1391" s="19"/>
      <c r="AE1391" s="19"/>
      <c r="AF1391" s="19"/>
      <c r="AG1391" s="19"/>
      <c r="AH1391" s="19"/>
      <c r="AI1391" s="21" t="b">
        <v>0</v>
      </c>
      <c r="AJ1391" s="21" t="b">
        <v>0</v>
      </c>
      <c r="AK1391" s="21" t="b">
        <v>0</v>
      </c>
      <c r="AL1391" s="21"/>
      <c r="AM1391" s="21"/>
      <c r="AN1391" s="21"/>
      <c r="AO1391" s="21"/>
      <c r="AP1391" s="21"/>
      <c r="AQ1391" s="21"/>
      <c r="AR1391" s="21"/>
      <c r="AS1391" s="21" t="b">
        <v>1</v>
      </c>
      <c r="AT1391" s="21"/>
      <c r="AU1391" s="22"/>
      <c r="AV1391" s="21"/>
      <c r="AW1391" s="21"/>
      <c r="AX1391" s="21"/>
      <c r="AY1391" s="21"/>
      <c r="AZ1391" s="21"/>
      <c r="BA1391" s="21"/>
      <c r="BB1391" s="23">
        <v>2889.0</v>
      </c>
      <c r="BC1391" s="20"/>
      <c r="BD1391" s="24"/>
      <c r="BE1391" s="32"/>
      <c r="BF1391" s="33"/>
      <c r="BG1391" s="19" t="s">
        <v>8099</v>
      </c>
      <c r="BH1391" s="19" t="s">
        <v>8100</v>
      </c>
      <c r="BI1391" s="19"/>
      <c r="BK1391" s="19"/>
    </row>
    <row r="1392" ht="16.5" customHeight="1">
      <c r="A1392" s="16" t="s">
        <v>8101</v>
      </c>
      <c r="B1392" s="17" t="s">
        <v>68</v>
      </c>
      <c r="C1392" s="18" t="s">
        <v>68</v>
      </c>
      <c r="D1392" s="18" t="s">
        <v>68</v>
      </c>
      <c r="E1392" s="19" t="b">
        <v>1</v>
      </c>
      <c r="F1392" s="19" t="b">
        <v>0</v>
      </c>
      <c r="G1392" s="19" t="b">
        <v>0</v>
      </c>
      <c r="H1392" s="19" t="b">
        <v>0</v>
      </c>
      <c r="I1392" s="19" t="b">
        <v>0</v>
      </c>
      <c r="J1392" s="19" t="b">
        <v>0</v>
      </c>
      <c r="K1392" s="19" t="b">
        <v>0</v>
      </c>
      <c r="L1392" s="19" t="b">
        <v>0</v>
      </c>
      <c r="M1392" s="20" t="b">
        <v>0</v>
      </c>
      <c r="O1392" s="19" t="s">
        <v>8102</v>
      </c>
      <c r="P1392" s="19" t="s">
        <v>236</v>
      </c>
      <c r="Q1392" s="19" t="s">
        <v>79</v>
      </c>
      <c r="R1392" s="19" t="s">
        <v>8103</v>
      </c>
      <c r="S1392" s="19" t="s">
        <v>8104</v>
      </c>
      <c r="AB1392" s="19" t="b">
        <v>0</v>
      </c>
      <c r="AI1392" s="21" t="b">
        <v>1</v>
      </c>
      <c r="AJ1392" s="21" t="b">
        <v>0</v>
      </c>
      <c r="AK1392" s="21" t="b">
        <v>0</v>
      </c>
      <c r="AL1392" s="21"/>
      <c r="AM1392" s="21"/>
      <c r="AN1392" s="21" t="b">
        <v>1</v>
      </c>
      <c r="AO1392" s="21" t="s">
        <v>1486</v>
      </c>
      <c r="AP1392" s="21"/>
      <c r="AQ1392" s="21"/>
      <c r="AR1392" s="21"/>
      <c r="AS1392" s="21" t="b">
        <v>0</v>
      </c>
      <c r="AT1392" s="21"/>
      <c r="AU1392" s="22"/>
      <c r="AV1392" s="21"/>
      <c r="AW1392" s="21"/>
      <c r="AX1392" s="21"/>
      <c r="AY1392" s="21"/>
      <c r="AZ1392" s="21"/>
      <c r="BA1392" s="21"/>
      <c r="BB1392" s="23">
        <v>2872.0</v>
      </c>
      <c r="BC1392" s="26">
        <v>1.0</v>
      </c>
      <c r="BD1392" s="24">
        <v>3.2479261E7</v>
      </c>
      <c r="BE1392" s="19" t="s">
        <v>8105</v>
      </c>
      <c r="BF1392" s="25">
        <v>43984.0</v>
      </c>
      <c r="BG1392" s="19" t="s">
        <v>8106</v>
      </c>
      <c r="BH1392" s="19" t="s">
        <v>8107</v>
      </c>
      <c r="BI1392" s="19" t="s">
        <v>8108</v>
      </c>
      <c r="BJ1392" s="19" t="s">
        <v>989</v>
      </c>
      <c r="BK1392" s="19" t="s">
        <v>8109</v>
      </c>
    </row>
    <row r="1393" ht="16.5" customHeight="1">
      <c r="A1393" s="32" t="s">
        <v>8110</v>
      </c>
      <c r="B1393" s="28" t="s">
        <v>68</v>
      </c>
      <c r="C1393" s="17" t="s">
        <v>88</v>
      </c>
      <c r="D1393" s="17" t="s">
        <v>88</v>
      </c>
      <c r="E1393" s="19" t="b">
        <v>1</v>
      </c>
      <c r="F1393" s="29" t="b">
        <v>0</v>
      </c>
      <c r="G1393" t="b">
        <v>0</v>
      </c>
      <c r="H1393" s="19" t="b">
        <v>1</v>
      </c>
      <c r="I1393" t="b">
        <v>0</v>
      </c>
      <c r="J1393" s="19" t="b">
        <v>0</v>
      </c>
      <c r="K1393" s="19" t="b">
        <v>0</v>
      </c>
      <c r="L1393" s="19" t="b">
        <v>0</v>
      </c>
      <c r="M1393" s="26" t="b">
        <v>0</v>
      </c>
      <c r="O1393" s="30"/>
      <c r="P1393" s="19" t="s">
        <v>105</v>
      </c>
      <c r="Q1393" s="19"/>
      <c r="X1393" s="19"/>
      <c r="Y1393" s="19"/>
      <c r="Z1393" s="19"/>
      <c r="AA1393" s="19"/>
      <c r="AB1393" s="19" t="b">
        <v>0</v>
      </c>
      <c r="AC1393" s="19"/>
      <c r="AD1393" s="19"/>
      <c r="AE1393" s="19"/>
      <c r="AF1393" s="19"/>
      <c r="AG1393" s="19"/>
      <c r="AH1393" s="19"/>
      <c r="AI1393" s="21" t="b">
        <v>0</v>
      </c>
      <c r="AJ1393" s="21" t="b">
        <v>0</v>
      </c>
      <c r="AK1393" s="21" t="b">
        <v>0</v>
      </c>
      <c r="AL1393" s="21"/>
      <c r="AM1393" s="21"/>
      <c r="AN1393" s="21"/>
      <c r="AO1393" s="21"/>
      <c r="AP1393" s="21"/>
      <c r="AQ1393" s="21"/>
      <c r="AR1393" s="21"/>
      <c r="AS1393" s="21" t="b">
        <v>1</v>
      </c>
      <c r="AT1393" s="21"/>
      <c r="AU1393" s="22"/>
      <c r="AV1393" s="21"/>
      <c r="AW1393" s="21"/>
      <c r="AX1393" s="21"/>
      <c r="AY1393" s="21"/>
      <c r="AZ1393" s="21"/>
      <c r="BA1393" s="21"/>
      <c r="BB1393" s="23">
        <v>2868.0</v>
      </c>
      <c r="BC1393" s="20"/>
      <c r="BD1393" s="24"/>
      <c r="BE1393" s="32"/>
      <c r="BF1393" s="33"/>
      <c r="BG1393" s="19" t="s">
        <v>8111</v>
      </c>
      <c r="BH1393" s="19" t="s">
        <v>8112</v>
      </c>
      <c r="BI1393" s="19"/>
      <c r="BK1393" s="19"/>
    </row>
    <row r="1394" ht="16.5" customHeight="1">
      <c r="A1394" s="16" t="s">
        <v>8113</v>
      </c>
      <c r="B1394" s="17" t="s">
        <v>68</v>
      </c>
      <c r="C1394" s="18" t="s">
        <v>68</v>
      </c>
      <c r="D1394" s="18" t="s">
        <v>68</v>
      </c>
      <c r="E1394" s="19" t="b">
        <v>1</v>
      </c>
      <c r="F1394" s="19" t="b">
        <v>0</v>
      </c>
      <c r="G1394" s="19" t="b">
        <v>0</v>
      </c>
      <c r="H1394" s="19" t="b">
        <v>0</v>
      </c>
      <c r="I1394" s="19" t="b">
        <v>0</v>
      </c>
      <c r="J1394" s="19" t="b">
        <v>0</v>
      </c>
      <c r="K1394" s="19" t="b">
        <v>0</v>
      </c>
      <c r="L1394" s="19" t="b">
        <v>0</v>
      </c>
      <c r="M1394" s="20" t="b">
        <v>0</v>
      </c>
      <c r="P1394" s="19" t="s">
        <v>69</v>
      </c>
      <c r="Q1394" s="19" t="s">
        <v>79</v>
      </c>
      <c r="R1394" s="19" t="s">
        <v>6842</v>
      </c>
      <c r="AB1394" s="19" t="b">
        <v>0</v>
      </c>
      <c r="AI1394" s="21" t="b">
        <v>1</v>
      </c>
      <c r="AJ1394" s="21" t="b">
        <v>0</v>
      </c>
      <c r="AK1394" s="21" t="b">
        <v>1</v>
      </c>
      <c r="AL1394" s="21"/>
      <c r="AM1394" s="21"/>
      <c r="AN1394" s="21"/>
      <c r="AO1394" s="21"/>
      <c r="AP1394" s="21"/>
      <c r="AQ1394" s="21"/>
      <c r="AR1394" s="21"/>
      <c r="AS1394" s="21" t="b">
        <v>0</v>
      </c>
      <c r="AT1394" s="21"/>
      <c r="AU1394" s="22"/>
      <c r="AV1394" s="21"/>
      <c r="AW1394" s="21"/>
      <c r="AX1394" s="21"/>
      <c r="AY1394" s="21"/>
      <c r="AZ1394" s="21"/>
      <c r="BA1394" s="21"/>
      <c r="BB1394" s="23">
        <v>2853.0</v>
      </c>
      <c r="BC1394" s="26">
        <v>1.0</v>
      </c>
      <c r="BD1394" s="24">
        <v>2.9434354E7</v>
      </c>
      <c r="BE1394" s="19" t="s">
        <v>6843</v>
      </c>
      <c r="BF1394" s="25">
        <v>43144.0</v>
      </c>
      <c r="BG1394" s="19" t="s">
        <v>6844</v>
      </c>
      <c r="BH1394" s="19" t="s">
        <v>744</v>
      </c>
      <c r="BI1394" s="19" t="s">
        <v>6845</v>
      </c>
      <c r="BJ1394" s="19" t="s">
        <v>1097</v>
      </c>
    </row>
    <row r="1395" ht="16.5" customHeight="1">
      <c r="A1395" s="16" t="s">
        <v>8114</v>
      </c>
      <c r="B1395" s="17" t="s">
        <v>68</v>
      </c>
      <c r="C1395" s="18" t="s">
        <v>68</v>
      </c>
      <c r="D1395" s="18" t="s">
        <v>68</v>
      </c>
      <c r="E1395" s="19" t="b">
        <v>1</v>
      </c>
      <c r="F1395" s="19" t="b">
        <v>0</v>
      </c>
      <c r="G1395" s="19" t="b">
        <v>0</v>
      </c>
      <c r="H1395" s="19" t="b">
        <v>0</v>
      </c>
      <c r="I1395" s="19" t="b">
        <v>0</v>
      </c>
      <c r="J1395" s="19" t="b">
        <v>0</v>
      </c>
      <c r="K1395" s="19" t="b">
        <v>0</v>
      </c>
      <c r="L1395" s="19" t="b">
        <v>0</v>
      </c>
      <c r="M1395" s="20" t="b">
        <v>0</v>
      </c>
      <c r="O1395" s="32" t="s">
        <v>8115</v>
      </c>
      <c r="Q1395" s="19" t="s">
        <v>79</v>
      </c>
      <c r="R1395" s="19" t="s">
        <v>8116</v>
      </c>
      <c r="AB1395" s="19" t="b">
        <v>0</v>
      </c>
      <c r="AI1395" s="21" t="b">
        <v>1</v>
      </c>
      <c r="AJ1395" s="21" t="b">
        <v>0</v>
      </c>
      <c r="AK1395" s="21" t="b">
        <v>1</v>
      </c>
      <c r="AL1395" s="21"/>
      <c r="AM1395" s="21"/>
      <c r="AN1395" s="21"/>
      <c r="AO1395" s="21"/>
      <c r="AP1395" s="21"/>
      <c r="AQ1395" s="21"/>
      <c r="AR1395" s="21"/>
      <c r="AS1395" s="21" t="b">
        <v>0</v>
      </c>
      <c r="AT1395" s="21"/>
      <c r="AU1395" s="22"/>
      <c r="AV1395" s="21"/>
      <c r="AW1395" s="21"/>
      <c r="AX1395" s="21"/>
      <c r="AY1395" s="21"/>
      <c r="AZ1395" s="21"/>
      <c r="BA1395" s="21"/>
      <c r="BB1395" s="23">
        <v>2826.0</v>
      </c>
      <c r="BC1395" s="26">
        <v>1.0</v>
      </c>
      <c r="BD1395" s="24">
        <v>2.7338705E7</v>
      </c>
      <c r="BE1395" s="19" t="s">
        <v>8117</v>
      </c>
      <c r="BF1395" s="25">
        <v>42546.0</v>
      </c>
      <c r="BG1395" s="19" t="s">
        <v>8118</v>
      </c>
      <c r="BH1395" s="19" t="s">
        <v>8119</v>
      </c>
      <c r="BI1395" s="19" t="s">
        <v>8120</v>
      </c>
      <c r="BJ1395" s="19" t="s">
        <v>76</v>
      </c>
    </row>
    <row r="1396" ht="16.5" customHeight="1">
      <c r="A1396" s="16" t="s">
        <v>8121</v>
      </c>
      <c r="B1396" s="17" t="s">
        <v>68</v>
      </c>
      <c r="C1396" s="18" t="s">
        <v>68</v>
      </c>
      <c r="D1396" s="18" t="s">
        <v>68</v>
      </c>
      <c r="E1396" s="19" t="b">
        <v>0</v>
      </c>
      <c r="F1396" s="19" t="b">
        <v>1</v>
      </c>
      <c r="G1396" s="19" t="b">
        <v>0</v>
      </c>
      <c r="H1396" s="19" t="b">
        <v>0</v>
      </c>
      <c r="I1396" s="19" t="b">
        <v>0</v>
      </c>
      <c r="J1396" s="19" t="b">
        <v>0</v>
      </c>
      <c r="K1396" s="19" t="b">
        <v>0</v>
      </c>
      <c r="L1396" s="19" t="b">
        <v>0</v>
      </c>
      <c r="M1396" s="20" t="b">
        <v>0</v>
      </c>
      <c r="O1396" s="19" t="s">
        <v>8122</v>
      </c>
      <c r="P1396" s="19" t="s">
        <v>78</v>
      </c>
      <c r="Q1396" s="19"/>
      <c r="R1396" s="19" t="s">
        <v>8123</v>
      </c>
      <c r="X1396" s="19"/>
      <c r="Y1396" s="19" t="b">
        <f>OR(EQ(Z1396,"Yes"),EQ(AA1396,"Yes"))</f>
        <v>1</v>
      </c>
      <c r="Z1396" s="19"/>
      <c r="AA1396" s="19" t="s">
        <v>68</v>
      </c>
      <c r="AB1396" s="19" t="b">
        <v>0</v>
      </c>
      <c r="AI1396" s="21" t="b">
        <v>1</v>
      </c>
      <c r="AJ1396" s="21" t="b">
        <v>0</v>
      </c>
      <c r="AK1396" s="21" t="b">
        <v>1</v>
      </c>
      <c r="AL1396" s="21"/>
      <c r="AM1396" s="21"/>
      <c r="AN1396" s="21"/>
      <c r="AO1396" s="21"/>
      <c r="AP1396" s="21"/>
      <c r="AQ1396" s="21"/>
      <c r="AR1396" s="21"/>
      <c r="AS1396" s="21" t="b">
        <v>0</v>
      </c>
      <c r="AT1396" s="21"/>
      <c r="AU1396" s="22"/>
      <c r="AV1396" s="21"/>
      <c r="AW1396" s="21"/>
      <c r="AX1396" s="21"/>
      <c r="AY1396" s="21"/>
      <c r="AZ1396" s="21"/>
      <c r="BA1396" s="21"/>
      <c r="BB1396" s="23">
        <v>2793.0</v>
      </c>
      <c r="BC1396" s="26">
        <v>1.0</v>
      </c>
      <c r="BD1396" s="24">
        <v>2.9925944E7</v>
      </c>
      <c r="BE1396" s="19" t="s">
        <v>8124</v>
      </c>
      <c r="BF1396" s="25">
        <v>43273.0</v>
      </c>
      <c r="BG1396" s="19" t="s">
        <v>8125</v>
      </c>
      <c r="BH1396" s="19" t="s">
        <v>8126</v>
      </c>
      <c r="BI1396" s="19" t="s">
        <v>8127</v>
      </c>
      <c r="BJ1396" s="19" t="s">
        <v>86</v>
      </c>
    </row>
    <row r="1397" ht="16.5" customHeight="1">
      <c r="A1397" s="16" t="s">
        <v>8128</v>
      </c>
      <c r="B1397" s="17" t="s">
        <v>68</v>
      </c>
      <c r="C1397" s="18" t="s">
        <v>68</v>
      </c>
      <c r="D1397" s="18" t="s">
        <v>68</v>
      </c>
      <c r="E1397" s="19" t="b">
        <v>1</v>
      </c>
      <c r="F1397" s="19" t="b">
        <v>0</v>
      </c>
      <c r="G1397" s="19" t="b">
        <v>0</v>
      </c>
      <c r="H1397" s="19" t="b">
        <v>1</v>
      </c>
      <c r="I1397" s="19" t="b">
        <v>0</v>
      </c>
      <c r="J1397" s="19" t="b">
        <v>1</v>
      </c>
      <c r="K1397" s="19" t="b">
        <v>0</v>
      </c>
      <c r="L1397" s="19" t="b">
        <v>0</v>
      </c>
      <c r="M1397" s="20" t="b">
        <v>0</v>
      </c>
      <c r="O1397" s="19" t="s">
        <v>8129</v>
      </c>
      <c r="P1397" s="19" t="s">
        <v>78</v>
      </c>
      <c r="Q1397" s="19" t="s">
        <v>79</v>
      </c>
      <c r="R1397" s="19" t="s">
        <v>8130</v>
      </c>
      <c r="AB1397" s="19" t="b">
        <v>0</v>
      </c>
      <c r="AI1397" s="21" t="b">
        <v>0</v>
      </c>
      <c r="AJ1397" s="21" t="b">
        <v>0</v>
      </c>
      <c r="AK1397" s="21" t="b">
        <v>1</v>
      </c>
      <c r="AL1397" s="21"/>
      <c r="AM1397" s="21"/>
      <c r="AN1397" s="21"/>
      <c r="AO1397" s="21"/>
      <c r="AP1397" s="21"/>
      <c r="AQ1397" s="21"/>
      <c r="AR1397" s="21"/>
      <c r="AS1397" s="21" t="b">
        <v>0</v>
      </c>
      <c r="AT1397" s="21"/>
      <c r="AU1397" s="22"/>
      <c r="AV1397" s="21"/>
      <c r="AW1397" s="21"/>
      <c r="AX1397" s="21"/>
      <c r="AY1397" s="21"/>
      <c r="AZ1397" s="21"/>
      <c r="BA1397" s="21"/>
      <c r="BB1397" s="23">
        <v>2784.0</v>
      </c>
      <c r="BC1397" s="26">
        <v>1.0</v>
      </c>
      <c r="BD1397" s="24">
        <v>2.5700174E7</v>
      </c>
      <c r="BE1397" s="19" t="s">
        <v>8131</v>
      </c>
      <c r="BF1397" s="25">
        <v>42059.0</v>
      </c>
      <c r="BG1397" s="19" t="s">
        <v>8132</v>
      </c>
      <c r="BH1397" s="19" t="s">
        <v>8133</v>
      </c>
      <c r="BI1397" s="19" t="s">
        <v>8134</v>
      </c>
      <c r="BJ1397" s="19" t="s">
        <v>76</v>
      </c>
    </row>
    <row r="1398" ht="16.5" customHeight="1">
      <c r="A1398" s="16" t="s">
        <v>8135</v>
      </c>
      <c r="B1398" s="17" t="s">
        <v>68</v>
      </c>
      <c r="C1398" s="18" t="s">
        <v>68</v>
      </c>
      <c r="D1398" s="18" t="s">
        <v>68</v>
      </c>
      <c r="E1398" s="19" t="b">
        <v>1</v>
      </c>
      <c r="F1398" s="19" t="b">
        <v>0</v>
      </c>
      <c r="G1398" s="19" t="b">
        <v>0</v>
      </c>
      <c r="H1398" s="19" t="b">
        <v>0</v>
      </c>
      <c r="I1398" s="19" t="b">
        <v>0</v>
      </c>
      <c r="J1398" s="19" t="b">
        <v>0</v>
      </c>
      <c r="K1398" s="19" t="b">
        <v>0</v>
      </c>
      <c r="L1398" s="19" t="b">
        <v>0</v>
      </c>
      <c r="M1398" s="20" t="b">
        <v>1</v>
      </c>
      <c r="O1398" s="19" t="s">
        <v>6274</v>
      </c>
      <c r="P1398" s="19" t="s">
        <v>69</v>
      </c>
      <c r="Q1398" s="19" t="s">
        <v>70</v>
      </c>
      <c r="R1398" s="19" t="s">
        <v>6275</v>
      </c>
      <c r="AB1398" s="19" t="b">
        <v>0</v>
      </c>
      <c r="AI1398" s="21" t="b">
        <v>1</v>
      </c>
      <c r="AJ1398" s="21" t="b">
        <v>0</v>
      </c>
      <c r="AK1398" s="21" t="b">
        <v>0</v>
      </c>
      <c r="AL1398" s="21"/>
      <c r="AM1398" s="21" t="b">
        <v>1</v>
      </c>
      <c r="AN1398" s="21"/>
      <c r="AO1398" s="21"/>
      <c r="AP1398" s="21"/>
      <c r="AQ1398" s="21"/>
      <c r="AR1398" s="21"/>
      <c r="AS1398" s="21" t="b">
        <v>0</v>
      </c>
      <c r="AT1398" s="21"/>
      <c r="AU1398" s="22"/>
      <c r="AV1398" s="21"/>
      <c r="AW1398" s="21"/>
      <c r="AX1398" s="21"/>
      <c r="AY1398" s="21"/>
      <c r="AZ1398" s="21"/>
      <c r="BA1398" s="21"/>
      <c r="BB1398" s="23">
        <v>2765.0</v>
      </c>
      <c r="BC1398" s="26">
        <v>4.0</v>
      </c>
      <c r="BD1398" s="24">
        <v>3.1937892E7</v>
      </c>
      <c r="BE1398" s="19" t="s">
        <v>6276</v>
      </c>
      <c r="BF1398" s="25">
        <v>43846.0</v>
      </c>
      <c r="BG1398" s="19" t="s">
        <v>6277</v>
      </c>
      <c r="BH1398" s="19" t="s">
        <v>6278</v>
      </c>
      <c r="BI1398" s="19" t="s">
        <v>6279</v>
      </c>
      <c r="BJ1398" s="19" t="s">
        <v>193</v>
      </c>
    </row>
    <row r="1399" ht="16.5" customHeight="1">
      <c r="A1399" s="16" t="s">
        <v>8136</v>
      </c>
      <c r="B1399" s="17" t="s">
        <v>68</v>
      </c>
      <c r="C1399" s="18" t="s">
        <v>68</v>
      </c>
      <c r="D1399" s="18" t="s">
        <v>68</v>
      </c>
      <c r="E1399" s="19" t="b">
        <v>1</v>
      </c>
      <c r="F1399" s="19" t="b">
        <v>0</v>
      </c>
      <c r="G1399" s="19" t="b">
        <v>0</v>
      </c>
      <c r="H1399" s="19" t="b">
        <v>0</v>
      </c>
      <c r="I1399" s="19" t="b">
        <v>0</v>
      </c>
      <c r="J1399" s="19" t="b">
        <v>0</v>
      </c>
      <c r="K1399" s="19" t="b">
        <v>0</v>
      </c>
      <c r="L1399" s="19" t="b">
        <v>0</v>
      </c>
      <c r="M1399" s="20" t="b">
        <v>0</v>
      </c>
      <c r="O1399" s="19" t="s">
        <v>8137</v>
      </c>
      <c r="P1399" s="19" t="s">
        <v>69</v>
      </c>
      <c r="Q1399" s="19" t="s">
        <v>79</v>
      </c>
      <c r="R1399" s="19" t="s">
        <v>8138</v>
      </c>
      <c r="S1399" s="19" t="s">
        <v>8139</v>
      </c>
      <c r="U1399" s="19" t="s">
        <v>8140</v>
      </c>
      <c r="V1399" s="19"/>
      <c r="W1399" s="19"/>
      <c r="X1399" s="19"/>
      <c r="Y1399" s="19"/>
      <c r="Z1399" s="19"/>
      <c r="AA1399" s="19"/>
      <c r="AB1399" s="19" t="b">
        <v>0</v>
      </c>
      <c r="AC1399" s="19"/>
      <c r="AD1399" s="19"/>
      <c r="AE1399" s="19"/>
      <c r="AF1399" s="19"/>
      <c r="AG1399" s="19"/>
      <c r="AH1399" s="19"/>
      <c r="AI1399" s="21" t="b">
        <v>1</v>
      </c>
      <c r="AJ1399" s="21" t="b">
        <v>0</v>
      </c>
      <c r="AK1399" s="21" t="b">
        <v>1</v>
      </c>
      <c r="AL1399" s="21"/>
      <c r="AM1399" s="21"/>
      <c r="AN1399" s="21"/>
      <c r="AO1399" s="21"/>
      <c r="AP1399" s="21"/>
      <c r="AQ1399" s="21"/>
      <c r="AR1399" s="21"/>
      <c r="AS1399" s="21" t="b">
        <v>0</v>
      </c>
      <c r="AT1399" s="21"/>
      <c r="AU1399" s="22"/>
      <c r="AV1399" s="21"/>
      <c r="AW1399" s="21"/>
      <c r="AX1399" s="21"/>
      <c r="AY1399" s="21"/>
      <c r="AZ1399" s="21"/>
      <c r="BA1399" s="21"/>
      <c r="BB1399" s="23">
        <v>2747.0</v>
      </c>
      <c r="BC1399" s="20">
        <v>1.0</v>
      </c>
      <c r="BD1399" s="24">
        <v>3.2883094E7</v>
      </c>
      <c r="BE1399" s="19" t="s">
        <v>8141</v>
      </c>
      <c r="BF1399" s="25">
        <v>44079.0</v>
      </c>
      <c r="BG1399" s="19" t="s">
        <v>8142</v>
      </c>
      <c r="BH1399" s="19" t="s">
        <v>8143</v>
      </c>
      <c r="BI1399" s="19" t="s">
        <v>8144</v>
      </c>
      <c r="BJ1399" s="19" t="s">
        <v>336</v>
      </c>
      <c r="BK1399" s="19" t="s">
        <v>8145</v>
      </c>
    </row>
    <row r="1400" ht="16.5" customHeight="1">
      <c r="A1400" s="16" t="s">
        <v>8146</v>
      </c>
      <c r="B1400" s="17" t="s">
        <v>68</v>
      </c>
      <c r="C1400" s="18" t="s">
        <v>68</v>
      </c>
      <c r="D1400" s="18" t="s">
        <v>68</v>
      </c>
      <c r="E1400" s="19" t="b">
        <v>1</v>
      </c>
      <c r="F1400" s="19" t="b">
        <v>0</v>
      </c>
      <c r="G1400" s="19" t="b">
        <v>0</v>
      </c>
      <c r="H1400" s="19" t="b">
        <v>0</v>
      </c>
      <c r="I1400" s="19" t="b">
        <v>0</v>
      </c>
      <c r="J1400" s="19" t="b">
        <v>0</v>
      </c>
      <c r="K1400" s="19" t="b">
        <v>0</v>
      </c>
      <c r="L1400" s="19" t="b">
        <v>0</v>
      </c>
      <c r="M1400" s="20" t="b">
        <v>0</v>
      </c>
      <c r="O1400" s="30"/>
      <c r="Q1400" s="19" t="s">
        <v>70</v>
      </c>
      <c r="S1400" s="19" t="s">
        <v>8147</v>
      </c>
      <c r="AB1400" s="19" t="b">
        <v>0</v>
      </c>
      <c r="AI1400" s="21" t="b">
        <v>1</v>
      </c>
      <c r="AJ1400" s="21" t="b">
        <v>0</v>
      </c>
      <c r="AK1400" s="21" t="b">
        <v>1</v>
      </c>
      <c r="AL1400" s="21"/>
      <c r="AM1400" s="21"/>
      <c r="AN1400" s="21"/>
      <c r="AO1400" s="21"/>
      <c r="AP1400" s="21"/>
      <c r="AQ1400" s="21"/>
      <c r="AR1400" s="21"/>
      <c r="AS1400" s="21" t="b">
        <v>0</v>
      </c>
      <c r="AT1400" s="21"/>
      <c r="AU1400" s="22"/>
      <c r="AV1400" s="21"/>
      <c r="AW1400" s="21"/>
      <c r="AX1400" s="21"/>
      <c r="AY1400" s="21"/>
      <c r="AZ1400" s="21"/>
      <c r="BA1400" s="21"/>
      <c r="BB1400" s="23">
        <v>2717.0</v>
      </c>
      <c r="BC1400" s="26">
        <v>1.0</v>
      </c>
      <c r="BD1400" s="24">
        <v>3.2457298E7</v>
      </c>
      <c r="BE1400" s="19" t="s">
        <v>8148</v>
      </c>
      <c r="BF1400" s="25">
        <v>43979.0</v>
      </c>
      <c r="BG1400" s="19" t="s">
        <v>8149</v>
      </c>
      <c r="BH1400" s="19" t="s">
        <v>8150</v>
      </c>
      <c r="BI1400" s="19" t="s">
        <v>8151</v>
      </c>
      <c r="BJ1400" s="19" t="s">
        <v>127</v>
      </c>
    </row>
    <row r="1401" ht="16.5" customHeight="1">
      <c r="A1401" s="16" t="s">
        <v>8152</v>
      </c>
      <c r="B1401" s="17" t="s">
        <v>68</v>
      </c>
      <c r="C1401" s="18" t="s">
        <v>68</v>
      </c>
      <c r="D1401" s="18" t="s">
        <v>68</v>
      </c>
      <c r="E1401" s="19" t="b">
        <v>1</v>
      </c>
      <c r="F1401" s="19" t="b">
        <v>0</v>
      </c>
      <c r="G1401" s="19" t="b">
        <v>0</v>
      </c>
      <c r="H1401" s="19" t="b">
        <v>0</v>
      </c>
      <c r="I1401" s="19" t="b">
        <v>0</v>
      </c>
      <c r="J1401" s="19" t="b">
        <v>1</v>
      </c>
      <c r="K1401" s="19" t="b">
        <v>0</v>
      </c>
      <c r="L1401" s="19" t="b">
        <v>0</v>
      </c>
      <c r="M1401" s="20" t="b">
        <v>0</v>
      </c>
      <c r="P1401" s="19" t="s">
        <v>69</v>
      </c>
      <c r="Q1401" s="19" t="s">
        <v>303</v>
      </c>
      <c r="AB1401" s="19" t="b">
        <v>0</v>
      </c>
      <c r="AI1401" s="21" t="b">
        <v>1</v>
      </c>
      <c r="AJ1401" s="21" t="b">
        <v>0</v>
      </c>
      <c r="AK1401" s="21" t="b">
        <v>1</v>
      </c>
      <c r="AL1401" s="21"/>
      <c r="AM1401" s="21"/>
      <c r="AN1401" s="21"/>
      <c r="AO1401" s="21"/>
      <c r="AP1401" s="21"/>
      <c r="AQ1401" s="21"/>
      <c r="AR1401" s="21"/>
      <c r="AS1401" s="21" t="b">
        <v>0</v>
      </c>
      <c r="AT1401" s="21"/>
      <c r="AU1401" s="22"/>
      <c r="AV1401" s="21"/>
      <c r="AW1401" s="21"/>
      <c r="AX1401" s="21"/>
      <c r="AY1401" s="21"/>
      <c r="AZ1401" s="21"/>
      <c r="BA1401" s="21"/>
      <c r="BB1401" s="23">
        <v>2707.0</v>
      </c>
      <c r="BC1401" s="26">
        <v>1.0</v>
      </c>
      <c r="BD1401" s="24">
        <v>3.2968047E7</v>
      </c>
      <c r="BE1401" s="19" t="s">
        <v>8153</v>
      </c>
      <c r="BF1401" s="25">
        <v>44099.0</v>
      </c>
      <c r="BG1401" s="19" t="s">
        <v>8154</v>
      </c>
      <c r="BH1401" s="19" t="s">
        <v>8155</v>
      </c>
      <c r="BI1401" s="19" t="s">
        <v>8156</v>
      </c>
      <c r="BJ1401" s="19" t="s">
        <v>127</v>
      </c>
    </row>
    <row r="1402" ht="16.5" customHeight="1">
      <c r="A1402" s="16" t="s">
        <v>8157</v>
      </c>
      <c r="B1402" s="17" t="s">
        <v>68</v>
      </c>
      <c r="C1402" s="18" t="s">
        <v>68</v>
      </c>
      <c r="D1402" s="18" t="s">
        <v>68</v>
      </c>
      <c r="E1402" s="19" t="b">
        <v>1</v>
      </c>
      <c r="F1402" s="19" t="b">
        <v>0</v>
      </c>
      <c r="G1402" s="19" t="b">
        <v>0</v>
      </c>
      <c r="H1402" s="19" t="b">
        <v>1</v>
      </c>
      <c r="I1402" s="19" t="b">
        <v>0</v>
      </c>
      <c r="J1402" s="19" t="b">
        <v>0</v>
      </c>
      <c r="K1402" s="19" t="b">
        <v>0</v>
      </c>
      <c r="L1402" s="19" t="b">
        <v>0</v>
      </c>
      <c r="M1402" s="20" t="b">
        <v>0</v>
      </c>
      <c r="P1402" s="19" t="s">
        <v>236</v>
      </c>
      <c r="Q1402" s="19" t="s">
        <v>5726</v>
      </c>
      <c r="AB1402" s="19" t="b">
        <v>0</v>
      </c>
      <c r="AI1402" s="21" t="b">
        <v>1</v>
      </c>
      <c r="AJ1402" s="21" t="b">
        <v>0</v>
      </c>
      <c r="AK1402" s="21" t="b">
        <v>0</v>
      </c>
      <c r="AL1402" s="21"/>
      <c r="AM1402" s="21" t="b">
        <v>1</v>
      </c>
      <c r="AN1402" s="21"/>
      <c r="AO1402" s="21"/>
      <c r="AP1402" s="21"/>
      <c r="AQ1402" s="21"/>
      <c r="AR1402" s="21"/>
      <c r="AS1402" s="21" t="b">
        <v>0</v>
      </c>
      <c r="AT1402" s="21"/>
      <c r="AU1402" s="22"/>
      <c r="AV1402" s="21"/>
      <c r="AW1402" s="21"/>
      <c r="AX1402" s="21"/>
      <c r="AY1402" s="21"/>
      <c r="AZ1402" s="21"/>
      <c r="BA1402" s="21"/>
      <c r="BB1402" s="23">
        <v>2704.0</v>
      </c>
      <c r="BC1402" s="26">
        <v>3.0</v>
      </c>
      <c r="BD1402" s="24">
        <v>2.6000488E7</v>
      </c>
      <c r="BE1402" s="19" t="s">
        <v>1975</v>
      </c>
      <c r="BF1402" s="25">
        <v>42147.0</v>
      </c>
      <c r="BG1402" s="19" t="s">
        <v>1976</v>
      </c>
      <c r="BH1402" s="19" t="s">
        <v>1977</v>
      </c>
      <c r="BI1402" s="19" t="s">
        <v>1978</v>
      </c>
      <c r="BJ1402" s="19" t="s">
        <v>141</v>
      </c>
    </row>
    <row r="1403" ht="16.5" customHeight="1">
      <c r="A1403" s="16" t="s">
        <v>8158</v>
      </c>
      <c r="B1403" s="17" t="s">
        <v>68</v>
      </c>
      <c r="C1403" s="18" t="s">
        <v>68</v>
      </c>
      <c r="D1403" s="18" t="s">
        <v>68</v>
      </c>
      <c r="E1403" s="19" t="b">
        <v>1</v>
      </c>
      <c r="F1403" s="19" t="b">
        <v>0</v>
      </c>
      <c r="G1403" s="19" t="b">
        <v>0</v>
      </c>
      <c r="H1403" s="19" t="b">
        <v>0</v>
      </c>
      <c r="I1403" s="19" t="b">
        <v>0</v>
      </c>
      <c r="J1403" s="19" t="b">
        <v>0</v>
      </c>
      <c r="K1403" s="19" t="b">
        <v>0</v>
      </c>
      <c r="L1403" s="19" t="b">
        <v>0</v>
      </c>
      <c r="M1403" s="20" t="b">
        <v>0</v>
      </c>
      <c r="O1403" s="19" t="s">
        <v>8159</v>
      </c>
      <c r="P1403" s="19" t="s">
        <v>855</v>
      </c>
      <c r="Q1403" s="19" t="s">
        <v>79</v>
      </c>
      <c r="R1403" s="19" t="s">
        <v>8160</v>
      </c>
      <c r="AB1403" s="19" t="b">
        <v>0</v>
      </c>
      <c r="AI1403" s="21" t="b">
        <v>1</v>
      </c>
      <c r="AJ1403" s="21" t="b">
        <v>0</v>
      </c>
      <c r="AK1403" s="21" t="b">
        <v>0</v>
      </c>
      <c r="AL1403" s="21"/>
      <c r="AM1403" s="21" t="b">
        <v>1</v>
      </c>
      <c r="AN1403" s="21"/>
      <c r="AO1403" s="21"/>
      <c r="AP1403" s="21"/>
      <c r="AQ1403" s="21"/>
      <c r="AR1403" s="21"/>
      <c r="AS1403" s="21" t="b">
        <v>0</v>
      </c>
      <c r="AT1403" s="21"/>
      <c r="AU1403" s="22"/>
      <c r="AV1403" s="21"/>
      <c r="AW1403" s="21"/>
      <c r="AX1403" s="21"/>
      <c r="AY1403" s="21"/>
      <c r="AZ1403" s="21"/>
      <c r="BA1403" s="21"/>
      <c r="BB1403" s="23">
        <v>2703.0</v>
      </c>
      <c r="BC1403" s="26">
        <v>12.0</v>
      </c>
      <c r="BD1403" s="24">
        <v>3.3500353E7</v>
      </c>
      <c r="BE1403" s="19" t="s">
        <v>8161</v>
      </c>
      <c r="BF1403" s="25">
        <v>44224.0</v>
      </c>
      <c r="BG1403" s="19" t="s">
        <v>8162</v>
      </c>
      <c r="BH1403" s="19" t="s">
        <v>8163</v>
      </c>
      <c r="BI1403" s="19" t="s">
        <v>8164</v>
      </c>
      <c r="BJ1403" s="19" t="s">
        <v>766</v>
      </c>
      <c r="BK1403" s="19" t="s">
        <v>8165</v>
      </c>
    </row>
    <row r="1404" ht="16.5" customHeight="1">
      <c r="A1404" s="16" t="s">
        <v>8166</v>
      </c>
      <c r="B1404" s="17" t="s">
        <v>68</v>
      </c>
      <c r="C1404" s="18" t="s">
        <v>68</v>
      </c>
      <c r="D1404" s="18" t="s">
        <v>68</v>
      </c>
      <c r="E1404" s="19" t="b">
        <v>1</v>
      </c>
      <c r="F1404" s="19" t="b">
        <v>0</v>
      </c>
      <c r="G1404" s="19" t="b">
        <v>0</v>
      </c>
      <c r="H1404" s="19" t="b">
        <v>0</v>
      </c>
      <c r="I1404" s="19" t="b">
        <v>0</v>
      </c>
      <c r="J1404" s="19" t="b">
        <v>0</v>
      </c>
      <c r="K1404" s="19" t="b">
        <v>0</v>
      </c>
      <c r="L1404" s="19" t="b">
        <v>0</v>
      </c>
      <c r="M1404" s="20" t="b">
        <v>0</v>
      </c>
      <c r="P1404" s="19" t="s">
        <v>236</v>
      </c>
      <c r="Q1404" s="19" t="s">
        <v>79</v>
      </c>
      <c r="R1404" s="19" t="s">
        <v>8167</v>
      </c>
      <c r="S1404" s="19" t="s">
        <v>8168</v>
      </c>
      <c r="AB1404" s="19" t="b">
        <v>0</v>
      </c>
      <c r="AI1404" s="21" t="b">
        <v>1</v>
      </c>
      <c r="AJ1404" s="21" t="b">
        <v>0</v>
      </c>
      <c r="AK1404" s="21" t="b">
        <v>1</v>
      </c>
      <c r="AL1404" s="21"/>
      <c r="AM1404" s="21"/>
      <c r="AN1404" s="21"/>
      <c r="AO1404" s="21"/>
      <c r="AP1404" s="21"/>
      <c r="AQ1404" s="21"/>
      <c r="AR1404" s="21"/>
      <c r="AS1404" s="21" t="b">
        <v>0</v>
      </c>
      <c r="AT1404" s="21"/>
      <c r="AU1404" s="22"/>
      <c r="AV1404" s="21"/>
      <c r="AW1404" s="21"/>
      <c r="AX1404" s="21"/>
      <c r="AY1404" s="21"/>
      <c r="AZ1404" s="21"/>
      <c r="BA1404" s="21"/>
      <c r="BB1404" s="23">
        <v>2639.0</v>
      </c>
      <c r="BC1404" s="26">
        <v>1.0</v>
      </c>
      <c r="BD1404" s="24">
        <v>3.1590918E7</v>
      </c>
      <c r="BE1404" s="19" t="s">
        <v>8169</v>
      </c>
      <c r="BF1404" s="25">
        <v>43747.0</v>
      </c>
      <c r="BG1404" s="19" t="s">
        <v>8170</v>
      </c>
      <c r="BH1404" s="19" t="s">
        <v>8171</v>
      </c>
      <c r="BI1404" s="19" t="s">
        <v>8172</v>
      </c>
      <c r="BJ1404" s="19" t="s">
        <v>6158</v>
      </c>
      <c r="BK1404" s="19" t="s">
        <v>8173</v>
      </c>
    </row>
    <row r="1405" ht="16.5" customHeight="1">
      <c r="A1405" s="16" t="s">
        <v>8174</v>
      </c>
      <c r="B1405" s="17" t="s">
        <v>68</v>
      </c>
      <c r="C1405" s="18" t="s">
        <v>68</v>
      </c>
      <c r="D1405" s="18" t="s">
        <v>68</v>
      </c>
      <c r="E1405" s="19" t="b">
        <v>1</v>
      </c>
      <c r="F1405" s="19" t="b">
        <v>0</v>
      </c>
      <c r="G1405" s="19" t="b">
        <v>0</v>
      </c>
      <c r="H1405" s="19" t="b">
        <v>0</v>
      </c>
      <c r="I1405" s="19" t="b">
        <v>0</v>
      </c>
      <c r="J1405" s="19" t="b">
        <v>0</v>
      </c>
      <c r="K1405" s="19" t="b">
        <v>0</v>
      </c>
      <c r="L1405" s="19" t="b">
        <v>0</v>
      </c>
      <c r="M1405" s="20" t="b">
        <v>0</v>
      </c>
      <c r="O1405" s="19" t="s">
        <v>8175</v>
      </c>
      <c r="P1405" s="19" t="s">
        <v>105</v>
      </c>
      <c r="Q1405" s="19" t="s">
        <v>70</v>
      </c>
      <c r="R1405" s="19" t="s">
        <v>8176</v>
      </c>
      <c r="AB1405" s="19" t="b">
        <v>0</v>
      </c>
      <c r="AI1405" s="21" t="b">
        <v>1</v>
      </c>
      <c r="AJ1405" s="21" t="b">
        <v>0</v>
      </c>
      <c r="AK1405" s="21" t="b">
        <v>1</v>
      </c>
      <c r="AL1405" s="21"/>
      <c r="AM1405" s="21"/>
      <c r="AN1405" s="21"/>
      <c r="AO1405" s="21"/>
      <c r="AP1405" s="21"/>
      <c r="AQ1405" s="21"/>
      <c r="AR1405" s="21"/>
      <c r="AS1405" s="21" t="b">
        <v>0</v>
      </c>
      <c r="AT1405" s="21"/>
      <c r="AU1405" s="22"/>
      <c r="AV1405" s="21"/>
      <c r="AW1405" s="21"/>
      <c r="AX1405" s="21"/>
      <c r="AY1405" s="21"/>
      <c r="AZ1405" s="21"/>
      <c r="BA1405" s="21"/>
      <c r="BB1405" s="23">
        <v>2631.0</v>
      </c>
      <c r="BC1405" s="26">
        <v>1.0</v>
      </c>
      <c r="BD1405" s="24">
        <v>3.1924806E7</v>
      </c>
      <c r="BE1405" s="19" t="s">
        <v>8177</v>
      </c>
      <c r="BF1405" s="25">
        <v>43842.0</v>
      </c>
      <c r="BG1405" s="19" t="s">
        <v>8178</v>
      </c>
      <c r="BH1405" s="19" t="s">
        <v>8179</v>
      </c>
      <c r="BI1405" s="19" t="s">
        <v>8180</v>
      </c>
      <c r="BJ1405" s="19" t="s">
        <v>127</v>
      </c>
    </row>
    <row r="1406" ht="16.5" customHeight="1">
      <c r="A1406" s="16" t="s">
        <v>8181</v>
      </c>
      <c r="B1406" s="17" t="s">
        <v>68</v>
      </c>
      <c r="C1406" s="18" t="s">
        <v>68</v>
      </c>
      <c r="D1406" s="18" t="s">
        <v>68</v>
      </c>
      <c r="E1406" s="19" t="b">
        <v>0</v>
      </c>
      <c r="F1406" s="19" t="b">
        <v>1</v>
      </c>
      <c r="G1406" s="19" t="b">
        <v>0</v>
      </c>
      <c r="H1406" s="19" t="b">
        <v>0</v>
      </c>
      <c r="I1406" s="19" t="b">
        <v>0</v>
      </c>
      <c r="J1406" s="19" t="b">
        <v>0</v>
      </c>
      <c r="K1406" s="19" t="b">
        <v>0</v>
      </c>
      <c r="L1406" s="19" t="b">
        <v>0</v>
      </c>
      <c r="M1406" s="20" t="b">
        <v>1</v>
      </c>
      <c r="N1406" s="19" t="s">
        <v>234</v>
      </c>
      <c r="O1406" s="19" t="s">
        <v>6809</v>
      </c>
      <c r="P1406" s="19" t="s">
        <v>855</v>
      </c>
      <c r="Q1406" s="19"/>
      <c r="R1406" s="19" t="s">
        <v>6810</v>
      </c>
      <c r="X1406" s="19"/>
      <c r="Y1406" s="19" t="b">
        <f>OR(EQ(Z1406,"Yes"),EQ(AA1406,"Yes"))</f>
        <v>1</v>
      </c>
      <c r="Z1406" s="19"/>
      <c r="AA1406" s="19" t="s">
        <v>68</v>
      </c>
      <c r="AB1406" s="19" t="b">
        <v>0</v>
      </c>
      <c r="AI1406" s="21" t="b">
        <v>1</v>
      </c>
      <c r="AJ1406" s="21" t="b">
        <v>0</v>
      </c>
      <c r="AK1406" s="21" t="b">
        <v>1</v>
      </c>
      <c r="AL1406" s="21"/>
      <c r="AM1406" s="21"/>
      <c r="AN1406" s="21"/>
      <c r="AO1406" s="21"/>
      <c r="AP1406" s="21"/>
      <c r="AQ1406" s="21"/>
      <c r="AR1406" s="21"/>
      <c r="AS1406" s="21" t="b">
        <v>0</v>
      </c>
      <c r="AT1406" s="21"/>
      <c r="AU1406" s="22"/>
      <c r="AV1406" s="21"/>
      <c r="AW1406" s="21"/>
      <c r="AX1406" s="21"/>
      <c r="AY1406" s="21"/>
      <c r="AZ1406" s="21"/>
      <c r="BA1406" s="21"/>
      <c r="BB1406" s="23">
        <v>2629.0</v>
      </c>
      <c r="BC1406" s="26">
        <v>1.0</v>
      </c>
      <c r="BD1406" s="24">
        <v>3.2433953E7</v>
      </c>
      <c r="BE1406" s="19" t="s">
        <v>6811</v>
      </c>
      <c r="BF1406" s="25">
        <v>43972.0</v>
      </c>
      <c r="BG1406" s="19" t="s">
        <v>6812</v>
      </c>
      <c r="BH1406" s="19" t="s">
        <v>6813</v>
      </c>
      <c r="BI1406" s="19" t="s">
        <v>6814</v>
      </c>
      <c r="BJ1406" s="19" t="s">
        <v>809</v>
      </c>
      <c r="BK1406" s="19" t="s">
        <v>6815</v>
      </c>
    </row>
    <row r="1407" ht="16.5" customHeight="1">
      <c r="A1407" s="16" t="s">
        <v>8182</v>
      </c>
      <c r="B1407" s="17" t="s">
        <v>68</v>
      </c>
      <c r="C1407" s="18" t="s">
        <v>68</v>
      </c>
      <c r="D1407" s="18" t="s">
        <v>68</v>
      </c>
      <c r="E1407" s="19" t="b">
        <v>1</v>
      </c>
      <c r="F1407" s="19" t="b">
        <v>0</v>
      </c>
      <c r="G1407" s="19" t="b">
        <v>0</v>
      </c>
      <c r="H1407" s="19" t="b">
        <v>0</v>
      </c>
      <c r="I1407" s="19" t="b">
        <v>0</v>
      </c>
      <c r="J1407" s="19" t="b">
        <v>0</v>
      </c>
      <c r="K1407" s="19" t="b">
        <v>0</v>
      </c>
      <c r="L1407" s="19" t="b">
        <v>0</v>
      </c>
      <c r="M1407" s="20" t="b">
        <v>0</v>
      </c>
      <c r="N1407" s="19" t="s">
        <v>234</v>
      </c>
      <c r="O1407" s="32" t="s">
        <v>8183</v>
      </c>
      <c r="Q1407" s="19" t="s">
        <v>70</v>
      </c>
      <c r="AB1407" s="19" t="b">
        <v>0</v>
      </c>
      <c r="AI1407" s="21" t="b">
        <v>1</v>
      </c>
      <c r="AJ1407" s="21" t="b">
        <v>0</v>
      </c>
      <c r="AK1407" s="21" t="b">
        <v>1</v>
      </c>
      <c r="AL1407" s="21"/>
      <c r="AM1407" s="21"/>
      <c r="AN1407" s="21"/>
      <c r="AO1407" s="21"/>
      <c r="AP1407" s="21"/>
      <c r="AQ1407" s="21"/>
      <c r="AR1407" s="21"/>
      <c r="AS1407" s="21" t="b">
        <v>0</v>
      </c>
      <c r="AT1407" s="21"/>
      <c r="AU1407" s="22"/>
      <c r="AV1407" s="21"/>
      <c r="AW1407" s="21"/>
      <c r="AX1407" s="21"/>
      <c r="AY1407" s="21"/>
      <c r="AZ1407" s="21"/>
      <c r="BA1407" s="21"/>
      <c r="BB1407" s="23">
        <v>2622.0</v>
      </c>
      <c r="BC1407" s="26">
        <v>1.0</v>
      </c>
      <c r="BD1407" s="24">
        <v>3.0765193E7</v>
      </c>
      <c r="BE1407" s="19" t="s">
        <v>8184</v>
      </c>
      <c r="BF1407" s="25">
        <v>43512.0</v>
      </c>
      <c r="BG1407" s="19" t="s">
        <v>8185</v>
      </c>
      <c r="BH1407" s="19" t="s">
        <v>8186</v>
      </c>
      <c r="BI1407" s="19" t="s">
        <v>8187</v>
      </c>
      <c r="BJ1407" s="19" t="s">
        <v>596</v>
      </c>
      <c r="BK1407" s="19" t="s">
        <v>8188</v>
      </c>
    </row>
    <row r="1408" ht="16.5" customHeight="1">
      <c r="A1408" s="30" t="s">
        <v>8189</v>
      </c>
      <c r="B1408" s="28" t="s">
        <v>68</v>
      </c>
      <c r="C1408" s="17" t="s">
        <v>68</v>
      </c>
      <c r="D1408" s="17" t="s">
        <v>68</v>
      </c>
      <c r="E1408" s="29" t="b">
        <v>1</v>
      </c>
      <c r="F1408" s="29" t="b">
        <v>0</v>
      </c>
      <c r="G1408" t="b">
        <v>0</v>
      </c>
      <c r="H1408" s="29" t="b">
        <v>0</v>
      </c>
      <c r="I1408" t="b">
        <v>0</v>
      </c>
      <c r="J1408" s="19" t="b">
        <v>0</v>
      </c>
      <c r="K1408" s="19" t="b">
        <v>0</v>
      </c>
      <c r="L1408" s="19" t="b">
        <v>0</v>
      </c>
      <c r="M1408" s="26" t="b">
        <v>0</v>
      </c>
      <c r="O1408" s="30"/>
      <c r="Q1408" s="19" t="s">
        <v>492</v>
      </c>
      <c r="X1408" s="19"/>
      <c r="Y1408" s="19"/>
      <c r="Z1408" s="19"/>
      <c r="AA1408" s="19"/>
      <c r="AB1408" s="19" t="b">
        <v>0</v>
      </c>
      <c r="AC1408" s="19"/>
      <c r="AD1408" s="19"/>
      <c r="AE1408" s="19"/>
      <c r="AF1408" s="19"/>
      <c r="AG1408" s="19"/>
      <c r="AH1408" s="19"/>
      <c r="AI1408" s="21" t="b">
        <v>1</v>
      </c>
      <c r="AJ1408" s="21" t="b">
        <v>0</v>
      </c>
      <c r="AK1408" s="21" t="b">
        <v>0</v>
      </c>
      <c r="AL1408" s="21"/>
      <c r="AM1408" s="21" t="b">
        <v>1</v>
      </c>
      <c r="AN1408" s="21"/>
      <c r="AO1408" s="21"/>
      <c r="AP1408" s="21"/>
      <c r="AQ1408" s="21"/>
      <c r="AR1408" s="21"/>
      <c r="AS1408" s="21" t="b">
        <v>0</v>
      </c>
      <c r="AT1408" s="21"/>
      <c r="AU1408" s="22"/>
      <c r="AV1408" s="21"/>
      <c r="AW1408" s="21"/>
      <c r="AX1408" s="21"/>
      <c r="AY1408" s="21"/>
      <c r="AZ1408" s="21"/>
      <c r="BA1408" s="21"/>
      <c r="BB1408" s="23">
        <v>2620.0</v>
      </c>
      <c r="BC1408" s="20">
        <v>3.0</v>
      </c>
      <c r="BD1408" s="40" t="s">
        <v>8190</v>
      </c>
      <c r="BE1408" s="32" t="s">
        <v>8191</v>
      </c>
      <c r="BF1408" s="41" t="s">
        <v>8192</v>
      </c>
      <c r="BG1408" s="19" t="s">
        <v>8193</v>
      </c>
      <c r="BH1408" s="19" t="s">
        <v>8194</v>
      </c>
      <c r="BI1408" s="19" t="s">
        <v>8195</v>
      </c>
      <c r="BJ1408" s="19" t="s">
        <v>1402</v>
      </c>
      <c r="BK1408" s="19" t="s">
        <v>8196</v>
      </c>
    </row>
    <row r="1409" ht="16.5" customHeight="1">
      <c r="A1409" s="16" t="s">
        <v>8197</v>
      </c>
      <c r="B1409" s="17" t="s">
        <v>68</v>
      </c>
      <c r="C1409" s="18" t="s">
        <v>68</v>
      </c>
      <c r="D1409" s="18" t="s">
        <v>68</v>
      </c>
      <c r="E1409" s="19" t="b">
        <v>1</v>
      </c>
      <c r="F1409" s="19" t="b">
        <v>0</v>
      </c>
      <c r="G1409" s="19" t="b">
        <v>0</v>
      </c>
      <c r="H1409" s="19" t="b">
        <v>0</v>
      </c>
      <c r="I1409" s="19" t="b">
        <v>0</v>
      </c>
      <c r="J1409" s="19" t="b">
        <v>0</v>
      </c>
      <c r="K1409" s="19" t="b">
        <v>0</v>
      </c>
      <c r="L1409" s="19" t="b">
        <v>0</v>
      </c>
      <c r="M1409" s="20" t="b">
        <v>0</v>
      </c>
      <c r="O1409" s="32" t="s">
        <v>8198</v>
      </c>
      <c r="Q1409" s="19" t="s">
        <v>79</v>
      </c>
      <c r="AB1409" s="19" t="b">
        <v>0</v>
      </c>
      <c r="AI1409" s="21" t="b">
        <v>1</v>
      </c>
      <c r="AJ1409" s="21" t="b">
        <v>0</v>
      </c>
      <c r="AK1409" s="21" t="b">
        <v>1</v>
      </c>
      <c r="AL1409" s="21"/>
      <c r="AM1409" s="21"/>
      <c r="AN1409" s="21"/>
      <c r="AO1409" s="21"/>
      <c r="AP1409" s="21"/>
      <c r="AQ1409" s="21"/>
      <c r="AR1409" s="21"/>
      <c r="AS1409" s="21" t="b">
        <v>0</v>
      </c>
      <c r="AT1409" s="21"/>
      <c r="AU1409" s="22"/>
      <c r="AV1409" s="21"/>
      <c r="AW1409" s="21"/>
      <c r="AX1409" s="21"/>
      <c r="AY1409" s="21"/>
      <c r="AZ1409" s="21"/>
      <c r="BA1409" s="21"/>
      <c r="BB1409" s="23">
        <v>2605.0</v>
      </c>
      <c r="BC1409" s="26">
        <v>1.0</v>
      </c>
      <c r="BD1409" s="24">
        <v>3.2367048E7</v>
      </c>
      <c r="BE1409" s="19" t="s">
        <v>8199</v>
      </c>
      <c r="BF1409" s="25">
        <v>43957.0</v>
      </c>
      <c r="BG1409" s="19" t="s">
        <v>8200</v>
      </c>
      <c r="BH1409" s="19" t="s">
        <v>8201</v>
      </c>
      <c r="BI1409" s="19" t="s">
        <v>8202</v>
      </c>
      <c r="BJ1409" s="19" t="s">
        <v>2467</v>
      </c>
    </row>
    <row r="1410" ht="16.5" customHeight="1">
      <c r="A1410" s="16" t="s">
        <v>8203</v>
      </c>
      <c r="B1410" s="17" t="s">
        <v>68</v>
      </c>
      <c r="C1410" s="18" t="s">
        <v>68</v>
      </c>
      <c r="D1410" s="18" t="s">
        <v>68</v>
      </c>
      <c r="E1410" s="19" t="b">
        <v>1</v>
      </c>
      <c r="F1410" s="19" t="b">
        <v>0</v>
      </c>
      <c r="G1410" s="19" t="b">
        <v>0</v>
      </c>
      <c r="H1410" s="19" t="b">
        <v>0</v>
      </c>
      <c r="I1410" s="19" t="b">
        <v>0</v>
      </c>
      <c r="J1410" s="19" t="b">
        <v>0</v>
      </c>
      <c r="K1410" s="19" t="b">
        <v>0</v>
      </c>
      <c r="L1410" s="19" t="b">
        <v>0</v>
      </c>
      <c r="M1410" s="20" t="b">
        <v>0</v>
      </c>
      <c r="P1410" s="19" t="s">
        <v>236</v>
      </c>
      <c r="Q1410" s="19" t="s">
        <v>79</v>
      </c>
      <c r="AB1410" s="19" t="b">
        <v>0</v>
      </c>
      <c r="AI1410" s="21" t="b">
        <v>1</v>
      </c>
      <c r="AJ1410" s="21" t="b">
        <v>0</v>
      </c>
      <c r="AK1410" s="21" t="b">
        <v>1</v>
      </c>
      <c r="AL1410" s="21"/>
      <c r="AM1410" s="21"/>
      <c r="AN1410" s="21"/>
      <c r="AO1410" s="21"/>
      <c r="AP1410" s="21"/>
      <c r="AQ1410" s="21"/>
      <c r="AR1410" s="21"/>
      <c r="AS1410" s="21" t="b">
        <v>0</v>
      </c>
      <c r="AT1410" s="21"/>
      <c r="AU1410" s="22"/>
      <c r="AV1410" s="21"/>
      <c r="AW1410" s="21"/>
      <c r="AX1410" s="21"/>
      <c r="AY1410" s="21"/>
      <c r="AZ1410" s="21"/>
      <c r="BA1410" s="21"/>
      <c r="BB1410" s="23">
        <v>2582.0</v>
      </c>
      <c r="BC1410" s="26">
        <v>1.0</v>
      </c>
      <c r="BD1410" s="24">
        <v>3.1827285E7</v>
      </c>
      <c r="BE1410" s="19" t="s">
        <v>8204</v>
      </c>
      <c r="BF1410" s="25">
        <v>43812.0</v>
      </c>
      <c r="BG1410" s="19" t="s">
        <v>8205</v>
      </c>
      <c r="BH1410" s="19" t="s">
        <v>8206</v>
      </c>
      <c r="BI1410" s="19" t="s">
        <v>8207</v>
      </c>
      <c r="BJ1410" s="19" t="s">
        <v>86</v>
      </c>
    </row>
    <row r="1411" ht="16.5" customHeight="1">
      <c r="A1411" s="16" t="s">
        <v>8208</v>
      </c>
      <c r="B1411" s="17" t="s">
        <v>68</v>
      </c>
      <c r="C1411" s="18" t="s">
        <v>68</v>
      </c>
      <c r="D1411" s="18" t="s">
        <v>68</v>
      </c>
      <c r="E1411" s="19" t="b">
        <v>1</v>
      </c>
      <c r="F1411" s="19" t="b">
        <v>0</v>
      </c>
      <c r="G1411" s="19" t="b">
        <v>0</v>
      </c>
      <c r="H1411" s="19" t="b">
        <v>0</v>
      </c>
      <c r="I1411" s="19" t="b">
        <v>0</v>
      </c>
      <c r="J1411" s="19" t="b">
        <v>0</v>
      </c>
      <c r="K1411" s="19" t="b">
        <v>0</v>
      </c>
      <c r="L1411" s="19" t="b">
        <v>0</v>
      </c>
      <c r="M1411" s="20" t="b">
        <v>0</v>
      </c>
      <c r="O1411" s="19" t="s">
        <v>2360</v>
      </c>
      <c r="P1411" s="19" t="s">
        <v>105</v>
      </c>
      <c r="Q1411" s="19" t="s">
        <v>70</v>
      </c>
      <c r="AB1411" s="19" t="b">
        <v>0</v>
      </c>
      <c r="AI1411" s="21" t="b">
        <v>1</v>
      </c>
      <c r="AJ1411" s="21" t="b">
        <v>0</v>
      </c>
      <c r="AK1411" s="21" t="b">
        <v>1</v>
      </c>
      <c r="AL1411" s="21"/>
      <c r="AM1411" s="21"/>
      <c r="AN1411" s="21"/>
      <c r="AO1411" s="21"/>
      <c r="AP1411" s="21"/>
      <c r="AQ1411" s="21"/>
      <c r="AR1411" s="21"/>
      <c r="AS1411" s="21" t="b">
        <v>0</v>
      </c>
      <c r="AT1411" s="21"/>
      <c r="AU1411" s="22"/>
      <c r="AV1411" s="21"/>
      <c r="AW1411" s="21"/>
      <c r="AX1411" s="21"/>
      <c r="AY1411" s="21"/>
      <c r="AZ1411" s="21"/>
      <c r="BA1411" s="21"/>
      <c r="BB1411" s="23">
        <v>2571.0</v>
      </c>
      <c r="BC1411" s="26">
        <v>1.0</v>
      </c>
      <c r="BD1411" s="24">
        <v>3.2066997E7</v>
      </c>
      <c r="BE1411" s="19" t="s">
        <v>2361</v>
      </c>
      <c r="BF1411" s="25">
        <v>43880.0</v>
      </c>
      <c r="BG1411" s="19" t="s">
        <v>2362</v>
      </c>
      <c r="BH1411" s="19" t="s">
        <v>2363</v>
      </c>
      <c r="BI1411" s="19" t="s">
        <v>2364</v>
      </c>
      <c r="BJ1411" s="19" t="s">
        <v>632</v>
      </c>
    </row>
    <row r="1412" ht="16.5" customHeight="1">
      <c r="A1412" s="16" t="s">
        <v>8209</v>
      </c>
      <c r="B1412" s="17" t="s">
        <v>68</v>
      </c>
      <c r="C1412" s="18" t="s">
        <v>68</v>
      </c>
      <c r="D1412" s="18" t="s">
        <v>68</v>
      </c>
      <c r="E1412" s="19" t="b">
        <v>1</v>
      </c>
      <c r="F1412" s="19" t="b">
        <v>0</v>
      </c>
      <c r="G1412" s="19" t="b">
        <v>0</v>
      </c>
      <c r="H1412" s="19" t="b">
        <v>0</v>
      </c>
      <c r="I1412" s="19" t="b">
        <v>0</v>
      </c>
      <c r="J1412" s="19" t="b">
        <v>0</v>
      </c>
      <c r="K1412" s="19" t="b">
        <v>0</v>
      </c>
      <c r="L1412" s="19" t="b">
        <v>0</v>
      </c>
      <c r="M1412" s="20" t="b">
        <v>0</v>
      </c>
      <c r="O1412" s="30"/>
      <c r="Q1412" s="19" t="s">
        <v>79</v>
      </c>
      <c r="AB1412" s="19" t="b">
        <v>0</v>
      </c>
      <c r="AI1412" s="21" t="b">
        <v>1</v>
      </c>
      <c r="AJ1412" s="21" t="b">
        <v>0</v>
      </c>
      <c r="AK1412" s="21" t="b">
        <v>1</v>
      </c>
      <c r="AL1412" s="21"/>
      <c r="AM1412" s="21"/>
      <c r="AN1412" s="21"/>
      <c r="AO1412" s="21"/>
      <c r="AP1412" s="21"/>
      <c r="AQ1412" s="21"/>
      <c r="AR1412" s="21"/>
      <c r="AS1412" s="21" t="b">
        <v>0</v>
      </c>
      <c r="AT1412" s="21"/>
      <c r="AU1412" s="22"/>
      <c r="AV1412" s="21"/>
      <c r="AW1412" s="21"/>
      <c r="AX1412" s="21"/>
      <c r="AY1412" s="21"/>
      <c r="AZ1412" s="21"/>
      <c r="BA1412" s="21"/>
      <c r="BB1412" s="23">
        <v>2569.0</v>
      </c>
      <c r="BC1412" s="26">
        <v>1.0</v>
      </c>
      <c r="BD1412" s="24">
        <v>3.3589525E7</v>
      </c>
      <c r="BE1412" s="19" t="s">
        <v>8210</v>
      </c>
      <c r="BF1412" s="25">
        <v>44244.0</v>
      </c>
      <c r="BG1412" s="19" t="s">
        <v>8211</v>
      </c>
      <c r="BH1412" s="19" t="s">
        <v>8212</v>
      </c>
      <c r="BI1412" s="19" t="s">
        <v>8213</v>
      </c>
      <c r="BJ1412" s="19" t="s">
        <v>446</v>
      </c>
      <c r="BK1412" s="19" t="s">
        <v>8214</v>
      </c>
    </row>
    <row r="1413" ht="16.5" customHeight="1">
      <c r="A1413" s="16" t="s">
        <v>8215</v>
      </c>
      <c r="B1413" s="17" t="s">
        <v>68</v>
      </c>
      <c r="C1413" s="18" t="s">
        <v>68</v>
      </c>
      <c r="D1413" s="18" t="s">
        <v>68</v>
      </c>
      <c r="E1413" s="19" t="b">
        <v>1</v>
      </c>
      <c r="F1413" s="19" t="b">
        <v>0</v>
      </c>
      <c r="G1413" s="19" t="b">
        <v>0</v>
      </c>
      <c r="H1413" s="19" t="b">
        <v>0</v>
      </c>
      <c r="I1413" s="19" t="b">
        <v>0</v>
      </c>
      <c r="J1413" s="19" t="b">
        <v>0</v>
      </c>
      <c r="K1413" s="19" t="b">
        <v>0</v>
      </c>
      <c r="L1413" s="19" t="b">
        <v>0</v>
      </c>
      <c r="M1413" s="20" t="b">
        <v>0</v>
      </c>
      <c r="O1413" s="30"/>
      <c r="Q1413" s="19" t="s">
        <v>79</v>
      </c>
      <c r="AB1413" s="19" t="b">
        <v>0</v>
      </c>
      <c r="AI1413" s="21" t="b">
        <v>1</v>
      </c>
      <c r="AJ1413" s="21" t="b">
        <v>0</v>
      </c>
      <c r="AK1413" s="21" t="b">
        <v>0</v>
      </c>
      <c r="AL1413" s="21"/>
      <c r="AM1413" s="21" t="b">
        <v>1</v>
      </c>
      <c r="AN1413" s="21"/>
      <c r="AO1413" s="21"/>
      <c r="AP1413" s="21"/>
      <c r="AQ1413" s="21"/>
      <c r="AR1413" s="21"/>
      <c r="AS1413" s="21" t="b">
        <v>0</v>
      </c>
      <c r="AT1413" s="21"/>
      <c r="AU1413" s="22"/>
      <c r="AV1413" s="21"/>
      <c r="AW1413" s="21"/>
      <c r="AX1413" s="21"/>
      <c r="AY1413" s="21"/>
      <c r="AZ1413" s="21"/>
      <c r="BA1413" s="21"/>
      <c r="BB1413" s="23">
        <v>2564.0</v>
      </c>
      <c r="BC1413" s="26">
        <v>2.0</v>
      </c>
      <c r="BD1413" s="24">
        <v>3.0346945E7</v>
      </c>
      <c r="BE1413" s="19" t="s">
        <v>7621</v>
      </c>
      <c r="BF1413" s="25">
        <v>43396.0</v>
      </c>
      <c r="BG1413" s="19" t="s">
        <v>7622</v>
      </c>
      <c r="BH1413" s="19" t="s">
        <v>7623</v>
      </c>
      <c r="BI1413" s="19" t="s">
        <v>7624</v>
      </c>
      <c r="BJ1413" s="19" t="s">
        <v>1161</v>
      </c>
    </row>
    <row r="1414" ht="16.5" customHeight="1">
      <c r="A1414" s="16" t="s">
        <v>8216</v>
      </c>
      <c r="B1414" s="17" t="s">
        <v>68</v>
      </c>
      <c r="C1414" s="18" t="s">
        <v>68</v>
      </c>
      <c r="D1414" s="18" t="s">
        <v>68</v>
      </c>
      <c r="E1414" s="19" t="b">
        <v>1</v>
      </c>
      <c r="F1414" s="19" t="b">
        <v>0</v>
      </c>
      <c r="G1414" s="19" t="b">
        <v>0</v>
      </c>
      <c r="H1414" s="19" t="b">
        <v>0</v>
      </c>
      <c r="I1414" s="19" t="b">
        <v>0</v>
      </c>
      <c r="J1414" s="19" t="b">
        <v>0</v>
      </c>
      <c r="K1414" s="19" t="b">
        <v>0</v>
      </c>
      <c r="L1414" s="19" t="b">
        <v>0</v>
      </c>
      <c r="M1414" s="20" t="b">
        <v>0</v>
      </c>
      <c r="O1414" s="30"/>
      <c r="Q1414" s="19" t="s">
        <v>8217</v>
      </c>
      <c r="AB1414" s="19" t="b">
        <v>0</v>
      </c>
      <c r="AI1414" s="21" t="b">
        <v>1</v>
      </c>
      <c r="AJ1414" s="21" t="b">
        <v>0</v>
      </c>
      <c r="AK1414" s="21" t="b">
        <v>0</v>
      </c>
      <c r="AL1414" s="21"/>
      <c r="AM1414" s="21" t="b">
        <v>1</v>
      </c>
      <c r="AN1414" s="21"/>
      <c r="AO1414" s="21"/>
      <c r="AP1414" s="21"/>
      <c r="AQ1414" s="21"/>
      <c r="AR1414" s="21"/>
      <c r="AS1414" s="21" t="b">
        <v>0</v>
      </c>
      <c r="AT1414" s="21"/>
      <c r="AU1414" s="22"/>
      <c r="AV1414" s="21"/>
      <c r="AW1414" s="21"/>
      <c r="AX1414" s="21"/>
      <c r="AY1414" s="21"/>
      <c r="AZ1414" s="21"/>
      <c r="BA1414" s="21"/>
      <c r="BB1414" s="23">
        <v>2562.0</v>
      </c>
      <c r="BC1414" s="26">
        <v>10.0</v>
      </c>
      <c r="BD1414" s="24">
        <v>3.0583733E7</v>
      </c>
      <c r="BE1414" s="19" t="s">
        <v>8218</v>
      </c>
      <c r="BF1414" s="25">
        <v>43460.0</v>
      </c>
      <c r="BG1414" s="19" t="s">
        <v>8219</v>
      </c>
      <c r="BH1414" s="19" t="s">
        <v>8220</v>
      </c>
      <c r="BI1414" s="19" t="s">
        <v>8221</v>
      </c>
      <c r="BJ1414" s="19" t="s">
        <v>1118</v>
      </c>
      <c r="BK1414" s="19" t="s">
        <v>8222</v>
      </c>
    </row>
    <row r="1415" ht="16.5" customHeight="1">
      <c r="A1415" s="16" t="s">
        <v>8223</v>
      </c>
      <c r="B1415" s="17" t="s">
        <v>68</v>
      </c>
      <c r="C1415" s="18" t="s">
        <v>68</v>
      </c>
      <c r="D1415" s="18" t="s">
        <v>68</v>
      </c>
      <c r="E1415" s="19" t="b">
        <v>1</v>
      </c>
      <c r="F1415" s="19" t="b">
        <v>0</v>
      </c>
      <c r="G1415" s="19" t="b">
        <v>0</v>
      </c>
      <c r="H1415" s="19" t="b">
        <v>1</v>
      </c>
      <c r="I1415" s="19" t="b">
        <v>0</v>
      </c>
      <c r="J1415" s="19" t="b">
        <v>0</v>
      </c>
      <c r="K1415" s="19" t="b">
        <v>0</v>
      </c>
      <c r="L1415" s="19" t="b">
        <v>0</v>
      </c>
      <c r="M1415" s="20" t="b">
        <v>0</v>
      </c>
      <c r="N1415" s="19" t="s">
        <v>234</v>
      </c>
      <c r="O1415" s="19" t="s">
        <v>8030</v>
      </c>
      <c r="P1415" s="19" t="s">
        <v>8224</v>
      </c>
      <c r="Q1415" s="19" t="s">
        <v>303</v>
      </c>
      <c r="R1415" s="19" t="s">
        <v>8225</v>
      </c>
      <c r="AB1415" s="19" t="b">
        <v>0</v>
      </c>
      <c r="AI1415" s="21" t="b">
        <v>1</v>
      </c>
      <c r="AJ1415" s="21" t="b">
        <v>0</v>
      </c>
      <c r="AK1415" s="21" t="b">
        <v>1</v>
      </c>
      <c r="AL1415" s="21"/>
      <c r="AM1415" s="21"/>
      <c r="AN1415" s="21"/>
      <c r="AO1415" s="21"/>
      <c r="AP1415" s="21"/>
      <c r="AQ1415" s="21"/>
      <c r="AR1415" s="21"/>
      <c r="AS1415" s="21" t="b">
        <v>0</v>
      </c>
      <c r="AT1415" s="21"/>
      <c r="AU1415" s="22"/>
      <c r="AV1415" s="21"/>
      <c r="AW1415" s="21"/>
      <c r="AX1415" s="21"/>
      <c r="AY1415" s="21"/>
      <c r="AZ1415" s="21"/>
      <c r="BA1415" s="21"/>
      <c r="BB1415" s="23">
        <v>2547.0</v>
      </c>
      <c r="BC1415" s="26">
        <v>1.0</v>
      </c>
      <c r="BD1415" s="24">
        <v>3.214265E7</v>
      </c>
      <c r="BE1415" s="19" t="s">
        <v>8226</v>
      </c>
      <c r="BF1415" s="25">
        <v>43897.0</v>
      </c>
      <c r="BG1415" s="19" t="s">
        <v>8227</v>
      </c>
      <c r="BH1415" s="19" t="s">
        <v>8228</v>
      </c>
      <c r="BI1415" s="19" t="s">
        <v>8229</v>
      </c>
      <c r="BJ1415" s="19" t="s">
        <v>141</v>
      </c>
      <c r="BK1415" s="19" t="s">
        <v>8230</v>
      </c>
    </row>
    <row r="1416" ht="16.5" customHeight="1">
      <c r="A1416" s="30" t="s">
        <v>8231</v>
      </c>
      <c r="B1416" s="28" t="s">
        <v>68</v>
      </c>
      <c r="C1416" s="17" t="s">
        <v>68</v>
      </c>
      <c r="D1416" s="17" t="s">
        <v>68</v>
      </c>
      <c r="E1416" s="29" t="b">
        <v>1</v>
      </c>
      <c r="F1416" s="29" t="b">
        <v>0</v>
      </c>
      <c r="G1416" t="b">
        <v>0</v>
      </c>
      <c r="H1416" s="29" t="b">
        <v>0</v>
      </c>
      <c r="I1416" t="b">
        <v>0</v>
      </c>
      <c r="J1416" s="19" t="b">
        <v>0</v>
      </c>
      <c r="K1416" s="19" t="b">
        <v>0</v>
      </c>
      <c r="L1416" s="19" t="b">
        <v>0</v>
      </c>
      <c r="M1416" s="26" t="b">
        <v>0</v>
      </c>
      <c r="O1416" s="30"/>
      <c r="Q1416" s="19" t="s">
        <v>79</v>
      </c>
      <c r="X1416" s="19"/>
      <c r="Y1416" s="19"/>
      <c r="Z1416" s="19"/>
      <c r="AA1416" s="19"/>
      <c r="AB1416" s="19" t="b">
        <v>0</v>
      </c>
      <c r="AC1416" s="19"/>
      <c r="AD1416" s="19"/>
      <c r="AE1416" s="19"/>
      <c r="AF1416" s="19"/>
      <c r="AG1416" s="19"/>
      <c r="AH1416" s="19"/>
      <c r="AI1416" s="21" t="b">
        <v>1</v>
      </c>
      <c r="AJ1416" s="21" t="b">
        <v>0</v>
      </c>
      <c r="AK1416" s="21" t="b">
        <v>1</v>
      </c>
      <c r="AL1416" s="21"/>
      <c r="AM1416" s="21"/>
      <c r="AN1416" s="21"/>
      <c r="AO1416" s="21"/>
      <c r="AP1416" s="21"/>
      <c r="AQ1416" s="21"/>
      <c r="AR1416" s="21"/>
      <c r="AS1416" s="21" t="b">
        <v>0</v>
      </c>
      <c r="AT1416" s="21"/>
      <c r="AU1416" s="22"/>
      <c r="AV1416" s="21"/>
      <c r="AW1416" s="21"/>
      <c r="AX1416" s="21"/>
      <c r="AY1416" s="21"/>
      <c r="AZ1416" s="21"/>
      <c r="BA1416" s="21"/>
      <c r="BB1416" s="23">
        <v>2542.0</v>
      </c>
      <c r="BC1416" s="20">
        <v>1.0</v>
      </c>
      <c r="BD1416" s="40" t="s">
        <v>8232</v>
      </c>
      <c r="BE1416" s="32" t="s">
        <v>8233</v>
      </c>
      <c r="BF1416" s="41" t="s">
        <v>8234</v>
      </c>
      <c r="BG1416" s="19" t="s">
        <v>8235</v>
      </c>
      <c r="BH1416" s="19" t="s">
        <v>8236</v>
      </c>
      <c r="BI1416" s="19" t="s">
        <v>8237</v>
      </c>
      <c r="BJ1416" s="19" t="s">
        <v>76</v>
      </c>
      <c r="BK1416" s="19" t="s">
        <v>456</v>
      </c>
    </row>
    <row r="1417" ht="16.5" customHeight="1">
      <c r="A1417" s="16" t="s">
        <v>8238</v>
      </c>
      <c r="B1417" s="17" t="s">
        <v>68</v>
      </c>
      <c r="C1417" s="18" t="s">
        <v>68</v>
      </c>
      <c r="D1417" s="18" t="s">
        <v>68</v>
      </c>
      <c r="E1417" s="19" t="b">
        <v>1</v>
      </c>
      <c r="F1417" s="19" t="b">
        <v>0</v>
      </c>
      <c r="G1417" s="19" t="b">
        <v>0</v>
      </c>
      <c r="H1417" s="19" t="b">
        <v>0</v>
      </c>
      <c r="I1417" s="19" t="b">
        <v>0</v>
      </c>
      <c r="J1417" s="19" t="b">
        <v>0</v>
      </c>
      <c r="K1417" s="19" t="b">
        <v>0</v>
      </c>
      <c r="L1417" s="19" t="b">
        <v>0</v>
      </c>
      <c r="M1417" s="20" t="b">
        <v>0</v>
      </c>
      <c r="O1417" s="19" t="s">
        <v>8239</v>
      </c>
      <c r="P1417" s="19" t="s">
        <v>236</v>
      </c>
      <c r="Q1417" s="19" t="s">
        <v>79</v>
      </c>
      <c r="AB1417" s="19" t="b">
        <v>0</v>
      </c>
      <c r="AI1417" s="21" t="b">
        <v>1</v>
      </c>
      <c r="AJ1417" s="21" t="b">
        <v>0</v>
      </c>
      <c r="AK1417" s="21" t="b">
        <v>0</v>
      </c>
      <c r="AL1417" s="21"/>
      <c r="AM1417" s="21" t="b">
        <v>1</v>
      </c>
      <c r="AN1417" s="21"/>
      <c r="AO1417" s="21"/>
      <c r="AP1417" s="21"/>
      <c r="AQ1417" s="21"/>
      <c r="AR1417" s="21"/>
      <c r="AS1417" s="21" t="b">
        <v>0</v>
      </c>
      <c r="AT1417" s="21"/>
      <c r="AU1417" s="22"/>
      <c r="AV1417" s="21"/>
      <c r="AW1417" s="21"/>
      <c r="AX1417" s="21"/>
      <c r="AY1417" s="21"/>
      <c r="AZ1417" s="21"/>
      <c r="BA1417" s="21"/>
      <c r="BB1417" s="23">
        <v>2541.0</v>
      </c>
      <c r="BC1417" s="26">
        <v>3.0</v>
      </c>
      <c r="BD1417" s="24">
        <v>3.2699411E7</v>
      </c>
      <c r="BE1417" s="19" t="s">
        <v>8240</v>
      </c>
      <c r="BF1417" s="25">
        <v>44036.0</v>
      </c>
      <c r="BG1417" s="19" t="s">
        <v>8241</v>
      </c>
      <c r="BH1417" s="19" t="s">
        <v>8242</v>
      </c>
      <c r="BI1417" s="19" t="s">
        <v>8243</v>
      </c>
      <c r="BJ1417" s="19" t="s">
        <v>86</v>
      </c>
    </row>
    <row r="1418" ht="16.5" customHeight="1">
      <c r="A1418" s="16" t="s">
        <v>8244</v>
      </c>
      <c r="B1418" s="17" t="s">
        <v>68</v>
      </c>
      <c r="C1418" s="18" t="s">
        <v>68</v>
      </c>
      <c r="D1418" s="18" t="s">
        <v>68</v>
      </c>
      <c r="E1418" s="19" t="b">
        <v>1</v>
      </c>
      <c r="F1418" s="19" t="b">
        <v>0</v>
      </c>
      <c r="G1418" s="19" t="b">
        <v>0</v>
      </c>
      <c r="H1418" s="19" t="b">
        <v>0</v>
      </c>
      <c r="I1418" s="19" t="b">
        <v>0</v>
      </c>
      <c r="J1418" s="19" t="b">
        <v>0</v>
      </c>
      <c r="K1418" s="19" t="b">
        <v>0</v>
      </c>
      <c r="L1418" s="19" t="b">
        <v>0</v>
      </c>
      <c r="M1418" s="20" t="b">
        <v>0</v>
      </c>
      <c r="O1418" s="19" t="s">
        <v>5431</v>
      </c>
      <c r="P1418" s="19" t="s">
        <v>1944</v>
      </c>
      <c r="Q1418" s="19" t="s">
        <v>1945</v>
      </c>
      <c r="AB1418" s="19" t="b">
        <v>0</v>
      </c>
      <c r="AI1418" s="21" t="b">
        <v>1</v>
      </c>
      <c r="AJ1418" s="21" t="b">
        <v>0</v>
      </c>
      <c r="AK1418" s="21" t="b">
        <v>0</v>
      </c>
      <c r="AL1418" s="21"/>
      <c r="AM1418" s="21" t="b">
        <v>1</v>
      </c>
      <c r="AN1418" s="21"/>
      <c r="AO1418" s="21"/>
      <c r="AP1418" s="21"/>
      <c r="AQ1418" s="21"/>
      <c r="AR1418" s="21"/>
      <c r="AS1418" s="21" t="b">
        <v>0</v>
      </c>
      <c r="AT1418" s="21"/>
      <c r="AU1418" s="22"/>
      <c r="AV1418" s="21"/>
      <c r="AW1418" s="21"/>
      <c r="AX1418" s="21"/>
      <c r="AY1418" s="21"/>
      <c r="AZ1418" s="21"/>
      <c r="BA1418" s="21"/>
      <c r="BB1418" s="23">
        <v>2538.0</v>
      </c>
      <c r="BC1418" s="26">
        <v>2.0</v>
      </c>
      <c r="BD1418" s="24">
        <v>3.2900993E7</v>
      </c>
      <c r="BE1418" s="19" t="s">
        <v>8245</v>
      </c>
      <c r="BF1418" s="25">
        <v>44084.0</v>
      </c>
      <c r="BG1418" s="19" t="s">
        <v>8246</v>
      </c>
      <c r="BH1418" s="19" t="s">
        <v>8247</v>
      </c>
      <c r="BI1418" s="19" t="s">
        <v>8248</v>
      </c>
      <c r="BJ1418" s="19" t="s">
        <v>127</v>
      </c>
    </row>
    <row r="1419" ht="16.5" customHeight="1">
      <c r="A1419" s="32" t="s">
        <v>8249</v>
      </c>
      <c r="B1419" s="28" t="s">
        <v>68</v>
      </c>
      <c r="C1419" s="17" t="s">
        <v>88</v>
      </c>
      <c r="D1419" s="17" t="s">
        <v>88</v>
      </c>
      <c r="E1419" s="19" t="b">
        <v>0</v>
      </c>
      <c r="F1419" s="19" t="b">
        <v>0</v>
      </c>
      <c r="G1419" s="19" t="b">
        <v>0</v>
      </c>
      <c r="H1419" s="19" t="b">
        <v>1</v>
      </c>
      <c r="I1419" s="19" t="b">
        <v>0</v>
      </c>
      <c r="J1419" s="19" t="b">
        <v>0</v>
      </c>
      <c r="K1419" s="19" t="b">
        <v>0</v>
      </c>
      <c r="L1419" s="19" t="b">
        <v>1</v>
      </c>
      <c r="M1419" s="26" t="b">
        <v>0</v>
      </c>
      <c r="O1419" s="30"/>
      <c r="P1419" s="19" t="s">
        <v>105</v>
      </c>
      <c r="Q1419" s="19"/>
      <c r="X1419" s="19"/>
      <c r="Y1419" s="19"/>
      <c r="Z1419" s="19"/>
      <c r="AA1419" s="19"/>
      <c r="AB1419" s="19" t="b">
        <v>0</v>
      </c>
      <c r="AC1419" s="19"/>
      <c r="AD1419" s="19"/>
      <c r="AE1419" s="19"/>
      <c r="AF1419" s="19"/>
      <c r="AG1419" s="19"/>
      <c r="AH1419" s="19"/>
      <c r="AI1419" s="21" t="b">
        <v>0</v>
      </c>
      <c r="AJ1419" s="21" t="b">
        <v>0</v>
      </c>
      <c r="AK1419" s="21" t="b">
        <v>0</v>
      </c>
      <c r="AL1419" s="21"/>
      <c r="AM1419" s="21"/>
      <c r="AN1419" s="21"/>
      <c r="AO1419" s="21"/>
      <c r="AP1419" s="21"/>
      <c r="AQ1419" s="21"/>
      <c r="AR1419" s="21"/>
      <c r="AS1419" s="21" t="b">
        <v>1</v>
      </c>
      <c r="AT1419" s="21"/>
      <c r="AU1419" s="22"/>
      <c r="AV1419" s="21"/>
      <c r="AW1419" s="21"/>
      <c r="AX1419" s="21"/>
      <c r="AY1419" s="21"/>
      <c r="AZ1419" s="21"/>
      <c r="BA1419" s="21"/>
      <c r="BB1419" s="23">
        <v>2484.0</v>
      </c>
      <c r="BC1419" s="20"/>
      <c r="BD1419" s="24"/>
      <c r="BE1419" s="32"/>
      <c r="BF1419" s="33"/>
      <c r="BG1419" s="19" t="s">
        <v>8250</v>
      </c>
      <c r="BH1419" t="s">
        <v>8250</v>
      </c>
      <c r="BI1419" s="19"/>
      <c r="BK1419" s="19"/>
    </row>
    <row r="1420" ht="16.5" customHeight="1">
      <c r="A1420" s="30" t="s">
        <v>8251</v>
      </c>
      <c r="B1420" s="28" t="s">
        <v>68</v>
      </c>
      <c r="C1420" s="17" t="s">
        <v>68</v>
      </c>
      <c r="D1420" s="17" t="s">
        <v>68</v>
      </c>
      <c r="E1420" s="29" t="b">
        <v>1</v>
      </c>
      <c r="F1420" s="29" t="b">
        <v>0</v>
      </c>
      <c r="G1420" t="b">
        <v>0</v>
      </c>
      <c r="H1420" s="29" t="b">
        <v>0</v>
      </c>
      <c r="I1420" t="b">
        <v>0</v>
      </c>
      <c r="J1420" s="19" t="b">
        <v>0</v>
      </c>
      <c r="K1420" s="19" t="b">
        <v>0</v>
      </c>
      <c r="L1420" s="19" t="b">
        <v>0</v>
      </c>
      <c r="M1420" s="26" t="b">
        <v>0</v>
      </c>
      <c r="O1420" s="30"/>
      <c r="Q1420" s="19" t="s">
        <v>79</v>
      </c>
      <c r="X1420" s="19"/>
      <c r="Y1420" s="19"/>
      <c r="Z1420" s="19"/>
      <c r="AA1420" s="19"/>
      <c r="AB1420" s="19" t="b">
        <v>0</v>
      </c>
      <c r="AC1420" s="19"/>
      <c r="AD1420" s="19"/>
      <c r="AE1420" s="19"/>
      <c r="AF1420" s="19"/>
      <c r="AG1420" s="19"/>
      <c r="AH1420" s="19"/>
      <c r="AI1420" s="21" t="b">
        <v>1</v>
      </c>
      <c r="AJ1420" s="21" t="b">
        <v>0</v>
      </c>
      <c r="AK1420" s="21" t="b">
        <v>1</v>
      </c>
      <c r="AL1420" s="21"/>
      <c r="AM1420" s="21" t="b">
        <v>1</v>
      </c>
      <c r="AN1420" s="21"/>
      <c r="AO1420" s="22"/>
      <c r="AP1420" s="21"/>
      <c r="AQ1420" s="21"/>
      <c r="AR1420" s="21"/>
      <c r="AS1420" s="21" t="b">
        <v>0</v>
      </c>
      <c r="AT1420" s="21"/>
      <c r="AU1420" s="22"/>
      <c r="AV1420" s="21"/>
      <c r="AW1420" s="21"/>
      <c r="AX1420" s="21"/>
      <c r="AY1420" s="21"/>
      <c r="AZ1420" s="21"/>
      <c r="BA1420" s="21" t="b">
        <v>1</v>
      </c>
      <c r="BB1420" s="23">
        <v>2482.0</v>
      </c>
      <c r="BC1420" s="20">
        <v>2.0</v>
      </c>
      <c r="BD1420" s="40" t="s">
        <v>8252</v>
      </c>
      <c r="BE1420" s="32" t="s">
        <v>8253</v>
      </c>
      <c r="BF1420" s="41" t="s">
        <v>8254</v>
      </c>
      <c r="BG1420" s="19" t="s">
        <v>8255</v>
      </c>
      <c r="BH1420" s="19" t="s">
        <v>8256</v>
      </c>
      <c r="BI1420" s="19" t="s">
        <v>8257</v>
      </c>
      <c r="BJ1420" s="19" t="s">
        <v>169</v>
      </c>
      <c r="BK1420" s="19" t="s">
        <v>8258</v>
      </c>
    </row>
    <row r="1421" ht="16.5" customHeight="1">
      <c r="A1421" s="16" t="s">
        <v>8259</v>
      </c>
      <c r="B1421" s="17" t="s">
        <v>68</v>
      </c>
      <c r="C1421" s="18" t="s">
        <v>68</v>
      </c>
      <c r="D1421" s="18" t="s">
        <v>68</v>
      </c>
      <c r="E1421" s="19" t="b">
        <v>1</v>
      </c>
      <c r="F1421" s="19" t="b">
        <v>0</v>
      </c>
      <c r="G1421" s="19" t="b">
        <v>0</v>
      </c>
      <c r="H1421" s="19" t="b">
        <v>1</v>
      </c>
      <c r="I1421" s="19" t="b">
        <v>0</v>
      </c>
      <c r="J1421" s="19" t="b">
        <v>0</v>
      </c>
      <c r="K1421" s="19" t="b">
        <v>0</v>
      </c>
      <c r="L1421" s="19" t="b">
        <v>0</v>
      </c>
      <c r="M1421" s="20" t="b">
        <v>0</v>
      </c>
      <c r="N1421" s="19" t="s">
        <v>234</v>
      </c>
      <c r="O1421" s="19" t="s">
        <v>8260</v>
      </c>
      <c r="P1421" s="19" t="s">
        <v>105</v>
      </c>
      <c r="Q1421" s="19" t="s">
        <v>70</v>
      </c>
      <c r="R1421" s="19" t="s">
        <v>2432</v>
      </c>
      <c r="AB1421" s="19" t="b">
        <v>0</v>
      </c>
      <c r="AI1421" s="21" t="b">
        <v>1</v>
      </c>
      <c r="AJ1421" s="21" t="b">
        <v>0</v>
      </c>
      <c r="AK1421" s="21" t="b">
        <v>1</v>
      </c>
      <c r="AL1421" s="21"/>
      <c r="AM1421" s="21" t="b">
        <v>1</v>
      </c>
      <c r="AN1421" s="21"/>
      <c r="AO1421" s="22"/>
      <c r="AP1421" s="21"/>
      <c r="AQ1421" s="21"/>
      <c r="AR1421" s="21"/>
      <c r="AS1421" s="21" t="b">
        <v>0</v>
      </c>
      <c r="AT1421" s="21"/>
      <c r="AU1421" s="22"/>
      <c r="AV1421" s="21" t="b">
        <v>1</v>
      </c>
      <c r="AW1421" s="21"/>
      <c r="AX1421" s="21"/>
      <c r="AY1421" s="21"/>
      <c r="AZ1421" s="21"/>
      <c r="BA1421" s="21" t="b">
        <v>1</v>
      </c>
      <c r="BB1421" s="23">
        <v>2471.0</v>
      </c>
      <c r="BC1421" s="26">
        <v>2.0</v>
      </c>
      <c r="BD1421" s="24">
        <v>3.0104629E7</v>
      </c>
      <c r="BE1421" s="19" t="s">
        <v>8261</v>
      </c>
      <c r="BF1421" s="25">
        <v>43327.0</v>
      </c>
      <c r="BG1421" s="19" t="s">
        <v>8262</v>
      </c>
      <c r="BH1421" s="19" t="s">
        <v>8263</v>
      </c>
      <c r="BI1421" s="19" t="s">
        <v>8264</v>
      </c>
      <c r="BJ1421" s="19" t="s">
        <v>1097</v>
      </c>
    </row>
    <row r="1422" ht="16.5" customHeight="1">
      <c r="A1422" s="16" t="s">
        <v>8265</v>
      </c>
      <c r="B1422" s="17" t="s">
        <v>68</v>
      </c>
      <c r="C1422" s="18" t="s">
        <v>68</v>
      </c>
      <c r="D1422" s="18" t="s">
        <v>68</v>
      </c>
      <c r="E1422" s="19" t="b">
        <v>1</v>
      </c>
      <c r="F1422" s="19" t="b">
        <v>0</v>
      </c>
      <c r="G1422" s="19" t="b">
        <v>0</v>
      </c>
      <c r="H1422" s="19" t="b">
        <v>0</v>
      </c>
      <c r="I1422" s="19" t="b">
        <v>0</v>
      </c>
      <c r="J1422" s="19" t="b">
        <v>0</v>
      </c>
      <c r="K1422" s="19" t="b">
        <v>0</v>
      </c>
      <c r="L1422" s="19" t="b">
        <v>0</v>
      </c>
      <c r="M1422" s="20" t="b">
        <v>0</v>
      </c>
      <c r="P1422" s="19" t="s">
        <v>105</v>
      </c>
      <c r="Q1422" s="19" t="s">
        <v>70</v>
      </c>
      <c r="AB1422" s="19" t="b">
        <v>0</v>
      </c>
      <c r="AI1422" s="21" t="b">
        <v>1</v>
      </c>
      <c r="AJ1422" s="21" t="b">
        <v>0</v>
      </c>
      <c r="AK1422" s="21" t="b">
        <v>1</v>
      </c>
      <c r="AL1422" s="21"/>
      <c r="AM1422" s="21"/>
      <c r="AN1422" s="21"/>
      <c r="AO1422" s="21"/>
      <c r="AP1422" s="21"/>
      <c r="AQ1422" s="21"/>
      <c r="AR1422" s="21"/>
      <c r="AS1422" s="21" t="b">
        <v>0</v>
      </c>
      <c r="AT1422" s="21"/>
      <c r="AU1422" s="22"/>
      <c r="AV1422" s="21"/>
      <c r="AW1422" s="21"/>
      <c r="AX1422" s="21"/>
      <c r="AY1422" s="21"/>
      <c r="AZ1422" s="21"/>
      <c r="BA1422" s="21"/>
      <c r="BB1422" s="23">
        <v>2467.0</v>
      </c>
      <c r="BC1422" s="26">
        <v>1.0</v>
      </c>
      <c r="BD1422" s="24">
        <v>3.3453151E7</v>
      </c>
      <c r="BE1422" s="19" t="s">
        <v>8266</v>
      </c>
      <c r="BF1422" s="25">
        <v>44213.0</v>
      </c>
      <c r="BG1422" s="19" t="s">
        <v>8267</v>
      </c>
      <c r="BH1422" s="19" t="s">
        <v>8268</v>
      </c>
      <c r="BI1422" s="19" t="s">
        <v>8269</v>
      </c>
      <c r="BJ1422" s="19" t="s">
        <v>607</v>
      </c>
      <c r="BK1422" s="19" t="s">
        <v>8270</v>
      </c>
    </row>
    <row r="1423" ht="16.5" customHeight="1">
      <c r="A1423" s="16" t="s">
        <v>8271</v>
      </c>
      <c r="B1423" s="17" t="s">
        <v>68</v>
      </c>
      <c r="C1423" s="18" t="s">
        <v>68</v>
      </c>
      <c r="D1423" s="18" t="s">
        <v>68</v>
      </c>
      <c r="E1423" s="19" t="b">
        <v>1</v>
      </c>
      <c r="F1423" s="19" t="b">
        <v>0</v>
      </c>
      <c r="G1423" s="19" t="b">
        <v>0</v>
      </c>
      <c r="H1423" s="19" t="b">
        <v>1</v>
      </c>
      <c r="I1423" s="19" t="b">
        <v>0</v>
      </c>
      <c r="J1423" s="19" t="b">
        <v>0</v>
      </c>
      <c r="K1423" s="19" t="b">
        <v>0</v>
      </c>
      <c r="L1423" s="19" t="b">
        <v>0</v>
      </c>
      <c r="M1423" s="20" t="b">
        <v>0</v>
      </c>
      <c r="O1423" s="19" t="s">
        <v>8272</v>
      </c>
      <c r="P1423" s="19" t="s">
        <v>105</v>
      </c>
      <c r="Q1423" s="19" t="s">
        <v>70</v>
      </c>
      <c r="R1423" s="19" t="s">
        <v>8273</v>
      </c>
      <c r="AB1423" s="19" t="b">
        <v>0</v>
      </c>
      <c r="AI1423" s="21" t="b">
        <v>1</v>
      </c>
      <c r="AJ1423" s="21" t="b">
        <v>0</v>
      </c>
      <c r="AK1423" s="21" t="b">
        <v>1</v>
      </c>
      <c r="AL1423" s="21"/>
      <c r="AM1423" s="21"/>
      <c r="AN1423" s="21"/>
      <c r="AO1423" s="21"/>
      <c r="AP1423" s="21"/>
      <c r="AQ1423" s="21"/>
      <c r="AR1423" s="21"/>
      <c r="AS1423" s="21" t="b">
        <v>0</v>
      </c>
      <c r="AT1423" s="21"/>
      <c r="AU1423" s="22"/>
      <c r="AV1423" s="21"/>
      <c r="AW1423" s="21"/>
      <c r="AX1423" s="21"/>
      <c r="AY1423" s="21"/>
      <c r="AZ1423" s="21"/>
      <c r="BA1423" s="21"/>
      <c r="BB1423" s="23">
        <v>2434.0</v>
      </c>
      <c r="BC1423" s="26">
        <v>1.0</v>
      </c>
      <c r="BD1423" s="24">
        <v>2.7693023E7</v>
      </c>
      <c r="BE1423" s="19" t="s">
        <v>8274</v>
      </c>
      <c r="BF1423" s="25">
        <v>42671.0</v>
      </c>
      <c r="BG1423" s="19" t="s">
        <v>8275</v>
      </c>
      <c r="BH1423" s="19" t="s">
        <v>8276</v>
      </c>
      <c r="BI1423" s="19" t="s">
        <v>8277</v>
      </c>
      <c r="BJ1423" s="19" t="s">
        <v>3098</v>
      </c>
      <c r="BK1423" s="19" t="s">
        <v>8278</v>
      </c>
    </row>
    <row r="1424" ht="16.5" customHeight="1">
      <c r="A1424" s="16" t="s">
        <v>8279</v>
      </c>
      <c r="B1424" s="17" t="s">
        <v>68</v>
      </c>
      <c r="C1424" s="18" t="s">
        <v>68</v>
      </c>
      <c r="D1424" s="18" t="s">
        <v>68</v>
      </c>
      <c r="E1424" s="19" t="b">
        <v>1</v>
      </c>
      <c r="F1424" s="19" t="b">
        <v>0</v>
      </c>
      <c r="G1424" s="19" t="b">
        <v>0</v>
      </c>
      <c r="H1424" s="19" t="b">
        <v>0</v>
      </c>
      <c r="I1424" s="19" t="b">
        <v>0</v>
      </c>
      <c r="J1424" s="19" t="b">
        <v>0</v>
      </c>
      <c r="K1424" s="19" t="b">
        <v>0</v>
      </c>
      <c r="L1424" s="19" t="b">
        <v>0</v>
      </c>
      <c r="M1424" s="20" t="b">
        <v>0</v>
      </c>
      <c r="O1424" s="30"/>
      <c r="Q1424" s="19" t="s">
        <v>3933</v>
      </c>
      <c r="AB1424" s="19" t="b">
        <v>0</v>
      </c>
      <c r="AI1424" s="21" t="b">
        <v>1</v>
      </c>
      <c r="AJ1424" s="21" t="b">
        <v>0</v>
      </c>
      <c r="AK1424" s="21" t="b">
        <v>0</v>
      </c>
      <c r="AL1424" s="21"/>
      <c r="AM1424" s="21" t="b">
        <v>1</v>
      </c>
      <c r="AN1424" s="21"/>
      <c r="AO1424" s="21"/>
      <c r="AP1424" s="21"/>
      <c r="AQ1424" s="21"/>
      <c r="AR1424" s="21"/>
      <c r="AS1424" s="21" t="b">
        <v>0</v>
      </c>
      <c r="AT1424" s="21"/>
      <c r="AU1424" s="22"/>
      <c r="AV1424" s="21"/>
      <c r="AW1424" s="21"/>
      <c r="AX1424" s="21"/>
      <c r="AY1424" s="21"/>
      <c r="AZ1424" s="21"/>
      <c r="BA1424" s="21"/>
      <c r="BB1424" s="23">
        <v>2403.0</v>
      </c>
      <c r="BC1424" s="26">
        <v>2.0</v>
      </c>
      <c r="BD1424" s="24">
        <v>3.2051003E7</v>
      </c>
      <c r="BE1424" s="19" t="s">
        <v>3934</v>
      </c>
      <c r="BF1424" s="25">
        <v>43875.0</v>
      </c>
      <c r="BG1424" s="19" t="s">
        <v>3935</v>
      </c>
      <c r="BH1424" s="19" t="s">
        <v>3936</v>
      </c>
      <c r="BI1424" s="19" t="s">
        <v>3937</v>
      </c>
      <c r="BJ1424" s="19" t="s">
        <v>1118</v>
      </c>
      <c r="BK1424" s="19" t="s">
        <v>3938</v>
      </c>
    </row>
    <row r="1425" ht="16.5" customHeight="1">
      <c r="A1425" s="16" t="s">
        <v>8280</v>
      </c>
      <c r="B1425" s="17" t="s">
        <v>68</v>
      </c>
      <c r="C1425" s="18" t="s">
        <v>68</v>
      </c>
      <c r="D1425" s="18" t="s">
        <v>68</v>
      </c>
      <c r="E1425" s="19" t="b">
        <v>1</v>
      </c>
      <c r="F1425" s="19" t="b">
        <v>0</v>
      </c>
      <c r="G1425" s="19" t="b">
        <v>0</v>
      </c>
      <c r="H1425" s="19" t="b">
        <v>0</v>
      </c>
      <c r="I1425" s="19" t="b">
        <v>0</v>
      </c>
      <c r="J1425" s="19" t="b">
        <v>0</v>
      </c>
      <c r="K1425" s="19" t="b">
        <v>0</v>
      </c>
      <c r="L1425" s="19" t="b">
        <v>0</v>
      </c>
      <c r="M1425" s="20" t="b">
        <v>0</v>
      </c>
      <c r="O1425" s="19" t="s">
        <v>4732</v>
      </c>
      <c r="P1425" s="19" t="s">
        <v>69</v>
      </c>
      <c r="Q1425" s="19" t="s">
        <v>79</v>
      </c>
      <c r="R1425" s="19" t="s">
        <v>4733</v>
      </c>
      <c r="S1425" s="19" t="s">
        <v>4734</v>
      </c>
      <c r="AB1425" s="19" t="b">
        <v>0</v>
      </c>
      <c r="AI1425" s="21" t="b">
        <v>1</v>
      </c>
      <c r="AJ1425" s="21" t="b">
        <v>0</v>
      </c>
      <c r="AK1425" s="21" t="b">
        <v>0</v>
      </c>
      <c r="AL1425" s="21"/>
      <c r="AM1425" s="21" t="b">
        <v>1</v>
      </c>
      <c r="AN1425" s="21"/>
      <c r="AO1425" s="22"/>
      <c r="AP1425" s="21"/>
      <c r="AQ1425" s="21"/>
      <c r="AR1425" s="21"/>
      <c r="AS1425" s="21" t="b">
        <v>0</v>
      </c>
      <c r="AT1425" s="21"/>
      <c r="AU1425" s="22"/>
      <c r="AV1425" s="21"/>
      <c r="AW1425" s="21"/>
      <c r="AX1425" s="21"/>
      <c r="AY1425" s="21"/>
      <c r="AZ1425" s="21"/>
      <c r="BA1425" s="21" t="b">
        <v>1</v>
      </c>
      <c r="BB1425" s="23">
        <v>2393.0</v>
      </c>
      <c r="BC1425" s="26">
        <v>2.0</v>
      </c>
      <c r="BD1425" s="24">
        <v>3.2322056E7</v>
      </c>
      <c r="BE1425" s="19" t="s">
        <v>4735</v>
      </c>
      <c r="BF1425" s="25">
        <v>43945.0</v>
      </c>
      <c r="BG1425" s="19" t="s">
        <v>4736</v>
      </c>
      <c r="BH1425" s="19" t="s">
        <v>4737</v>
      </c>
      <c r="BI1425" s="19" t="s">
        <v>4738</v>
      </c>
      <c r="BJ1425" s="19" t="s">
        <v>86</v>
      </c>
    </row>
    <row r="1426" ht="16.5" customHeight="1">
      <c r="A1426" s="16" t="s">
        <v>8281</v>
      </c>
      <c r="B1426" s="17" t="s">
        <v>68</v>
      </c>
      <c r="C1426" s="18" t="s">
        <v>68</v>
      </c>
      <c r="D1426" s="18" t="s">
        <v>68</v>
      </c>
      <c r="E1426" s="19" t="b">
        <v>1</v>
      </c>
      <c r="F1426" s="19" t="b">
        <v>0</v>
      </c>
      <c r="G1426" s="19" t="b">
        <v>0</v>
      </c>
      <c r="H1426" s="19" t="b">
        <v>0</v>
      </c>
      <c r="I1426" s="19" t="b">
        <v>0</v>
      </c>
      <c r="J1426" s="19" t="b">
        <v>0</v>
      </c>
      <c r="K1426" s="19" t="b">
        <v>0</v>
      </c>
      <c r="L1426" s="19" t="b">
        <v>0</v>
      </c>
      <c r="M1426" s="20" t="b">
        <v>0</v>
      </c>
      <c r="P1426" s="19" t="s">
        <v>105</v>
      </c>
      <c r="Q1426" s="19" t="s">
        <v>70</v>
      </c>
      <c r="S1426" s="19" t="s">
        <v>8282</v>
      </c>
      <c r="AB1426" s="19" t="b">
        <v>0</v>
      </c>
      <c r="AI1426" s="21" t="b">
        <v>1</v>
      </c>
      <c r="AJ1426" s="21" t="b">
        <v>0</v>
      </c>
      <c r="AK1426" s="21" t="b">
        <v>1</v>
      </c>
      <c r="AL1426" s="21"/>
      <c r="AM1426" s="21"/>
      <c r="AN1426" s="21"/>
      <c r="AO1426" s="21"/>
      <c r="AP1426" s="21"/>
      <c r="AQ1426" s="21"/>
      <c r="AR1426" s="21"/>
      <c r="AS1426" s="21" t="b">
        <v>0</v>
      </c>
      <c r="AT1426" s="21"/>
      <c r="AU1426" s="22"/>
      <c r="AV1426" s="21"/>
      <c r="AW1426" s="21"/>
      <c r="AX1426" s="21"/>
      <c r="AY1426" s="21"/>
      <c r="AZ1426" s="21"/>
      <c r="BA1426" s="21"/>
      <c r="BB1426" s="23">
        <v>2383.0</v>
      </c>
      <c r="BC1426" s="26">
        <v>1.0</v>
      </c>
      <c r="BD1426" s="24">
        <v>3.3138772E7</v>
      </c>
      <c r="BE1426" s="19" t="s">
        <v>8283</v>
      </c>
      <c r="BF1426" s="25">
        <v>44139.0</v>
      </c>
      <c r="BG1426" s="19" t="s">
        <v>8284</v>
      </c>
      <c r="BH1426" s="19" t="s">
        <v>8285</v>
      </c>
      <c r="BI1426" s="19" t="s">
        <v>8286</v>
      </c>
      <c r="BJ1426" s="19" t="s">
        <v>8287</v>
      </c>
    </row>
    <row r="1427" ht="16.5" customHeight="1">
      <c r="A1427" s="16" t="s">
        <v>8288</v>
      </c>
      <c r="B1427" s="17" t="s">
        <v>68</v>
      </c>
      <c r="C1427" s="18" t="s">
        <v>68</v>
      </c>
      <c r="D1427" s="18" t="s">
        <v>68</v>
      </c>
      <c r="E1427" s="19" t="b">
        <v>1</v>
      </c>
      <c r="F1427" s="19" t="b">
        <v>0</v>
      </c>
      <c r="G1427" s="19" t="b">
        <v>1</v>
      </c>
      <c r="H1427" s="19" t="b">
        <v>0</v>
      </c>
      <c r="I1427" s="19" t="b">
        <v>0</v>
      </c>
      <c r="J1427" s="19" t="b">
        <v>0</v>
      </c>
      <c r="K1427" s="19" t="b">
        <v>0</v>
      </c>
      <c r="L1427" s="19" t="b">
        <v>0</v>
      </c>
      <c r="M1427" s="20" t="b">
        <v>0</v>
      </c>
      <c r="P1427" s="19" t="s">
        <v>236</v>
      </c>
      <c r="Q1427" s="19" t="s">
        <v>79</v>
      </c>
      <c r="S1427" s="19" t="s">
        <v>8289</v>
      </c>
      <c r="AB1427" s="19" t="b">
        <v>0</v>
      </c>
      <c r="AI1427" s="21" t="b">
        <v>1</v>
      </c>
      <c r="AJ1427" s="21" t="b">
        <v>0</v>
      </c>
      <c r="AK1427" s="21" t="b">
        <v>1</v>
      </c>
      <c r="AL1427" s="21"/>
      <c r="AM1427" s="21"/>
      <c r="AN1427" s="21"/>
      <c r="AO1427" s="21"/>
      <c r="AP1427" s="21"/>
      <c r="AQ1427" s="21"/>
      <c r="AR1427" s="21"/>
      <c r="AS1427" s="21" t="b">
        <v>0</v>
      </c>
      <c r="AT1427" s="21"/>
      <c r="AU1427" s="22"/>
      <c r="AV1427" s="21"/>
      <c r="AW1427" s="21"/>
      <c r="AX1427" s="21"/>
      <c r="AY1427" s="21"/>
      <c r="AZ1427" s="21"/>
      <c r="BA1427" s="21"/>
      <c r="BB1427" s="23">
        <v>2359.0</v>
      </c>
      <c r="BC1427" s="26">
        <v>1.0</v>
      </c>
      <c r="BD1427" s="24">
        <v>3.0204153E7</v>
      </c>
      <c r="BE1427" s="19" t="s">
        <v>8290</v>
      </c>
      <c r="BF1427" s="25">
        <v>43355.0</v>
      </c>
      <c r="BG1427" s="19" t="s">
        <v>8291</v>
      </c>
      <c r="BH1427" s="19" t="s">
        <v>8292</v>
      </c>
      <c r="BI1427" s="19" t="s">
        <v>8293</v>
      </c>
      <c r="BJ1427" s="19" t="s">
        <v>3249</v>
      </c>
    </row>
    <row r="1428" ht="16.5" customHeight="1">
      <c r="A1428" s="16" t="s">
        <v>8294</v>
      </c>
      <c r="B1428" s="17" t="s">
        <v>68</v>
      </c>
      <c r="C1428" s="18" t="s">
        <v>68</v>
      </c>
      <c r="D1428" s="18" t="s">
        <v>68</v>
      </c>
      <c r="E1428" s="19" t="b">
        <v>1</v>
      </c>
      <c r="F1428" s="19" t="b">
        <v>0</v>
      </c>
      <c r="G1428" s="19" t="b">
        <v>0</v>
      </c>
      <c r="H1428" s="19" t="b">
        <v>0</v>
      </c>
      <c r="I1428" s="19" t="b">
        <v>0</v>
      </c>
      <c r="J1428" s="19" t="b">
        <v>0</v>
      </c>
      <c r="K1428" s="19" t="b">
        <v>0</v>
      </c>
      <c r="L1428" s="19" t="b">
        <v>0</v>
      </c>
      <c r="M1428" s="20" t="b">
        <v>0</v>
      </c>
      <c r="O1428" s="19" t="s">
        <v>8295</v>
      </c>
      <c r="P1428" s="19" t="s">
        <v>1137</v>
      </c>
      <c r="Q1428" s="19" t="s">
        <v>79</v>
      </c>
      <c r="R1428" s="19" t="s">
        <v>8296</v>
      </c>
      <c r="AB1428" s="19" t="b">
        <v>0</v>
      </c>
      <c r="AI1428" s="21" t="b">
        <v>1</v>
      </c>
      <c r="AJ1428" s="21" t="b">
        <v>0</v>
      </c>
      <c r="AK1428" s="21" t="b">
        <v>0</v>
      </c>
      <c r="AL1428" s="21"/>
      <c r="AM1428" s="21" t="b">
        <v>1</v>
      </c>
      <c r="AN1428" s="21"/>
      <c r="AO1428" s="21"/>
      <c r="AP1428" s="21"/>
      <c r="AQ1428" s="21"/>
      <c r="AR1428" s="21"/>
      <c r="AS1428" s="21" t="b">
        <v>0</v>
      </c>
      <c r="AT1428" s="21"/>
      <c r="AU1428" s="22"/>
      <c r="AV1428" s="21"/>
      <c r="AW1428" s="21"/>
      <c r="AX1428" s="21"/>
      <c r="AY1428" s="21"/>
      <c r="AZ1428" s="21"/>
      <c r="BA1428" s="21"/>
      <c r="BB1428" s="23">
        <v>2352.0</v>
      </c>
      <c r="BC1428" s="26">
        <v>2.0</v>
      </c>
      <c r="BD1428" s="24">
        <v>3.0500539E7</v>
      </c>
      <c r="BE1428" s="19" t="s">
        <v>8297</v>
      </c>
      <c r="BF1428" s="25">
        <v>43435.0</v>
      </c>
      <c r="BG1428" s="19" t="s">
        <v>8298</v>
      </c>
      <c r="BH1428" s="19" t="s">
        <v>8299</v>
      </c>
      <c r="BI1428" s="19" t="s">
        <v>8300</v>
      </c>
      <c r="BJ1428" s="19" t="s">
        <v>141</v>
      </c>
      <c r="BK1428" s="19" t="s">
        <v>8301</v>
      </c>
    </row>
    <row r="1429" ht="16.5" customHeight="1">
      <c r="A1429" s="32" t="s">
        <v>8302</v>
      </c>
      <c r="B1429" s="28" t="s">
        <v>68</v>
      </c>
      <c r="C1429" s="17" t="s">
        <v>88</v>
      </c>
      <c r="D1429" s="17" t="s">
        <v>88</v>
      </c>
      <c r="E1429" s="19" t="b">
        <v>1</v>
      </c>
      <c r="F1429" s="29" t="b">
        <v>0</v>
      </c>
      <c r="G1429" t="b">
        <v>0</v>
      </c>
      <c r="H1429" s="19" t="b">
        <v>1</v>
      </c>
      <c r="I1429" t="b">
        <v>0</v>
      </c>
      <c r="J1429" s="19" t="b">
        <v>0</v>
      </c>
      <c r="K1429" s="19" t="b">
        <v>0</v>
      </c>
      <c r="L1429" s="19" t="b">
        <v>0</v>
      </c>
      <c r="M1429" s="26" t="b">
        <v>0</v>
      </c>
      <c r="O1429" s="30"/>
      <c r="P1429" s="19" t="s">
        <v>105</v>
      </c>
      <c r="Q1429" s="19"/>
      <c r="X1429" s="19"/>
      <c r="Y1429" s="19"/>
      <c r="Z1429" s="19"/>
      <c r="AA1429" s="19"/>
      <c r="AB1429" s="19" t="b">
        <v>0</v>
      </c>
      <c r="AC1429" s="19"/>
      <c r="AD1429" s="19"/>
      <c r="AE1429" s="19"/>
      <c r="AF1429" s="19"/>
      <c r="AG1429" s="19"/>
      <c r="AH1429" s="19"/>
      <c r="AI1429" s="21" t="b">
        <v>0</v>
      </c>
      <c r="AJ1429" s="21" t="b">
        <v>0</v>
      </c>
      <c r="AK1429" s="21" t="b">
        <v>0</v>
      </c>
      <c r="AL1429" s="21"/>
      <c r="AM1429" s="21"/>
      <c r="AN1429" s="21"/>
      <c r="AO1429" s="21"/>
      <c r="AP1429" s="21"/>
      <c r="AQ1429" s="21"/>
      <c r="AR1429" s="21"/>
      <c r="AS1429" s="21" t="b">
        <v>1</v>
      </c>
      <c r="AT1429" s="21"/>
      <c r="AU1429" s="22"/>
      <c r="AV1429" s="21"/>
      <c r="AW1429" s="21"/>
      <c r="AX1429" s="21"/>
      <c r="AY1429" s="21"/>
      <c r="AZ1429" s="21"/>
      <c r="BA1429" s="21"/>
      <c r="BB1429" s="23">
        <v>2350.0</v>
      </c>
      <c r="BC1429" s="20"/>
      <c r="BD1429" s="24"/>
      <c r="BE1429" s="32"/>
      <c r="BF1429" s="33"/>
      <c r="BG1429" s="19" t="s">
        <v>8303</v>
      </c>
      <c r="BH1429" s="19" t="s">
        <v>8304</v>
      </c>
      <c r="BI1429" s="19"/>
      <c r="BK1429" s="19"/>
    </row>
    <row r="1430" ht="16.5" customHeight="1">
      <c r="A1430" s="16" t="s">
        <v>8305</v>
      </c>
      <c r="B1430" s="17" t="s">
        <v>68</v>
      </c>
      <c r="C1430" s="18" t="s">
        <v>68</v>
      </c>
      <c r="D1430" s="18" t="s">
        <v>68</v>
      </c>
      <c r="E1430" s="19" t="b">
        <v>1</v>
      </c>
      <c r="F1430" s="19" t="b">
        <v>0</v>
      </c>
      <c r="G1430" s="19" t="b">
        <v>0</v>
      </c>
      <c r="H1430" s="19" t="b">
        <v>0</v>
      </c>
      <c r="I1430" s="19" t="b">
        <v>0</v>
      </c>
      <c r="J1430" s="19" t="b">
        <v>0</v>
      </c>
      <c r="K1430" s="19" t="b">
        <v>0</v>
      </c>
      <c r="L1430" s="19" t="b">
        <v>0</v>
      </c>
      <c r="M1430" s="20" t="b">
        <v>0</v>
      </c>
      <c r="O1430" s="30"/>
      <c r="Q1430" s="19" t="s">
        <v>303</v>
      </c>
      <c r="R1430" s="19" t="s">
        <v>8306</v>
      </c>
      <c r="S1430" s="19" t="s">
        <v>8307</v>
      </c>
      <c r="AB1430" s="19" t="b">
        <v>0</v>
      </c>
      <c r="AI1430" s="21" t="b">
        <v>1</v>
      </c>
      <c r="AJ1430" s="21" t="b">
        <v>0</v>
      </c>
      <c r="AK1430" s="21" t="b">
        <v>0</v>
      </c>
      <c r="AL1430" s="21"/>
      <c r="AM1430" s="21" t="b">
        <v>1</v>
      </c>
      <c r="AN1430" s="21"/>
      <c r="AO1430" s="21"/>
      <c r="AP1430" s="21"/>
      <c r="AQ1430" s="21"/>
      <c r="AR1430" s="21"/>
      <c r="AS1430" s="21" t="b">
        <v>0</v>
      </c>
      <c r="AT1430" s="21"/>
      <c r="AU1430" s="22"/>
      <c r="AV1430" s="21"/>
      <c r="AW1430" s="21"/>
      <c r="AX1430" s="21"/>
      <c r="AY1430" s="21"/>
      <c r="AZ1430" s="21"/>
      <c r="BA1430" s="21"/>
      <c r="BB1430" s="23">
        <v>2315.0</v>
      </c>
      <c r="BC1430" s="26">
        <v>2.0</v>
      </c>
      <c r="BD1430" s="24">
        <v>2.9153838E7</v>
      </c>
      <c r="BE1430" s="19" t="s">
        <v>8308</v>
      </c>
      <c r="BF1430" s="25">
        <v>43060.0</v>
      </c>
      <c r="BG1430" s="19" t="s">
        <v>8309</v>
      </c>
      <c r="BH1430" s="19" t="s">
        <v>8310</v>
      </c>
      <c r="BI1430" s="19" t="s">
        <v>8311</v>
      </c>
      <c r="BJ1430" s="19" t="s">
        <v>3098</v>
      </c>
      <c r="BK1430" s="19" t="s">
        <v>8312</v>
      </c>
    </row>
    <row r="1431" ht="16.5" customHeight="1">
      <c r="A1431" s="30" t="s">
        <v>8313</v>
      </c>
      <c r="B1431" s="28" t="s">
        <v>68</v>
      </c>
      <c r="C1431" s="17" t="s">
        <v>68</v>
      </c>
      <c r="D1431" s="17" t="s">
        <v>68</v>
      </c>
      <c r="E1431" s="29" t="b">
        <v>1</v>
      </c>
      <c r="F1431" s="29" t="b">
        <v>0</v>
      </c>
      <c r="G1431" t="b">
        <v>0</v>
      </c>
      <c r="H1431" s="29" t="b">
        <v>0</v>
      </c>
      <c r="I1431" t="b">
        <v>0</v>
      </c>
      <c r="J1431" s="19" t="b">
        <v>0</v>
      </c>
      <c r="K1431" s="19" t="b">
        <v>0</v>
      </c>
      <c r="L1431" s="19" t="b">
        <v>0</v>
      </c>
      <c r="M1431" s="26" t="b">
        <v>0</v>
      </c>
      <c r="O1431" s="30"/>
      <c r="Q1431" s="19" t="s">
        <v>303</v>
      </c>
      <c r="X1431" s="19"/>
      <c r="Y1431" s="19"/>
      <c r="Z1431" s="19"/>
      <c r="AA1431" s="19"/>
      <c r="AB1431" s="19" t="b">
        <v>0</v>
      </c>
      <c r="AC1431" s="19"/>
      <c r="AD1431" s="19"/>
      <c r="AE1431" s="19"/>
      <c r="AF1431" s="19"/>
      <c r="AG1431" s="19"/>
      <c r="AH1431" s="19"/>
      <c r="AI1431" s="21" t="b">
        <v>1</v>
      </c>
      <c r="AJ1431" s="21" t="b">
        <v>0</v>
      </c>
      <c r="AK1431" s="21" t="b">
        <v>1</v>
      </c>
      <c r="AL1431" s="21"/>
      <c r="AM1431" s="21"/>
      <c r="AN1431" s="21"/>
      <c r="AO1431" s="21"/>
      <c r="AP1431" s="21"/>
      <c r="AQ1431" s="21"/>
      <c r="AR1431" s="21"/>
      <c r="AS1431" s="21" t="b">
        <v>0</v>
      </c>
      <c r="AT1431" s="21"/>
      <c r="AU1431" s="22"/>
      <c r="AV1431" s="21"/>
      <c r="AW1431" s="21"/>
      <c r="AX1431" s="21"/>
      <c r="AY1431" s="21"/>
      <c r="AZ1431" s="21"/>
      <c r="BA1431" s="21"/>
      <c r="BB1431" s="23">
        <v>2303.0</v>
      </c>
      <c r="BC1431" s="20">
        <v>3.0</v>
      </c>
      <c r="BD1431" s="24"/>
      <c r="BE1431" s="30" t="s">
        <v>8314</v>
      </c>
      <c r="BF1431" s="25"/>
      <c r="BG1431" s="19"/>
    </row>
    <row r="1432" ht="16.5" customHeight="1">
      <c r="A1432" s="16" t="s">
        <v>8315</v>
      </c>
      <c r="B1432" s="17" t="s">
        <v>68</v>
      </c>
      <c r="C1432" s="18" t="s">
        <v>68</v>
      </c>
      <c r="D1432" s="18" t="s">
        <v>68</v>
      </c>
      <c r="E1432" s="19" t="b">
        <v>1</v>
      </c>
      <c r="F1432" s="19" t="b">
        <v>0</v>
      </c>
      <c r="G1432" s="19" t="b">
        <v>0</v>
      </c>
      <c r="H1432" s="19" t="b">
        <v>0</v>
      </c>
      <c r="I1432" s="19" t="b">
        <v>0</v>
      </c>
      <c r="J1432" s="19" t="b">
        <v>0</v>
      </c>
      <c r="K1432" s="19" t="b">
        <v>0</v>
      </c>
      <c r="L1432" s="19" t="b">
        <v>0</v>
      </c>
      <c r="M1432" s="20" t="b">
        <v>0</v>
      </c>
      <c r="P1432" s="19" t="s">
        <v>105</v>
      </c>
      <c r="Q1432" s="19" t="s">
        <v>70</v>
      </c>
      <c r="R1432" s="19" t="s">
        <v>8316</v>
      </c>
      <c r="AB1432" s="19" t="b">
        <v>0</v>
      </c>
      <c r="AI1432" s="21" t="b">
        <v>1</v>
      </c>
      <c r="AJ1432" s="21" t="b">
        <v>0</v>
      </c>
      <c r="AK1432" s="21" t="b">
        <v>1</v>
      </c>
      <c r="AL1432" s="21"/>
      <c r="AM1432" s="21"/>
      <c r="AN1432" s="21"/>
      <c r="AO1432" s="21"/>
      <c r="AP1432" s="21"/>
      <c r="AQ1432" s="21"/>
      <c r="AR1432" s="21"/>
      <c r="AS1432" s="21" t="b">
        <v>0</v>
      </c>
      <c r="AT1432" s="21"/>
      <c r="AU1432" s="22"/>
      <c r="AV1432" s="21"/>
      <c r="AW1432" s="21"/>
      <c r="AX1432" s="21"/>
      <c r="AY1432" s="21"/>
      <c r="AZ1432" s="21"/>
      <c r="BA1432" s="21"/>
      <c r="BB1432" s="23">
        <v>2297.0</v>
      </c>
      <c r="BC1432" s="26">
        <v>1.0</v>
      </c>
      <c r="BD1432" s="24">
        <v>3.2946788E7</v>
      </c>
      <c r="BE1432" s="19" t="s">
        <v>8317</v>
      </c>
      <c r="BF1432" s="25">
        <v>44093.0</v>
      </c>
      <c r="BG1432" s="19" t="s">
        <v>8318</v>
      </c>
      <c r="BH1432" s="19" t="s">
        <v>8319</v>
      </c>
      <c r="BI1432" s="19" t="s">
        <v>8320</v>
      </c>
      <c r="BJ1432" s="19" t="s">
        <v>607</v>
      </c>
      <c r="BK1432" s="19" t="s">
        <v>8321</v>
      </c>
    </row>
    <row r="1433" ht="16.5" customHeight="1">
      <c r="A1433" s="16" t="s">
        <v>8322</v>
      </c>
      <c r="B1433" s="17" t="s">
        <v>68</v>
      </c>
      <c r="C1433" s="18" t="s">
        <v>68</v>
      </c>
      <c r="D1433" s="18" t="s">
        <v>68</v>
      </c>
      <c r="E1433" s="19" t="b">
        <v>1</v>
      </c>
      <c r="F1433" s="19" t="b">
        <v>0</v>
      </c>
      <c r="G1433" s="19" t="b">
        <v>0</v>
      </c>
      <c r="H1433" s="19" t="b">
        <v>0</v>
      </c>
      <c r="I1433" s="19" t="b">
        <v>0</v>
      </c>
      <c r="J1433" s="19" t="b">
        <v>0</v>
      </c>
      <c r="K1433" s="19" t="b">
        <v>0</v>
      </c>
      <c r="L1433" s="19" t="b">
        <v>0</v>
      </c>
      <c r="M1433" s="20" t="b">
        <v>0</v>
      </c>
      <c r="P1433" s="19" t="s">
        <v>105</v>
      </c>
      <c r="Q1433" s="19" t="s">
        <v>70</v>
      </c>
      <c r="R1433" s="19" t="s">
        <v>8316</v>
      </c>
      <c r="AB1433" s="19" t="b">
        <v>0</v>
      </c>
      <c r="AI1433" s="21" t="b">
        <v>1</v>
      </c>
      <c r="AJ1433" s="21" t="b">
        <v>0</v>
      </c>
      <c r="AK1433" s="21" t="b">
        <v>1</v>
      </c>
      <c r="AL1433" s="21"/>
      <c r="AM1433" s="21"/>
      <c r="AN1433" s="21"/>
      <c r="AO1433" s="21"/>
      <c r="AP1433" s="21"/>
      <c r="AQ1433" s="21"/>
      <c r="AR1433" s="21"/>
      <c r="AS1433" s="21" t="b">
        <v>0</v>
      </c>
      <c r="AT1433" s="21"/>
      <c r="AU1433" s="22"/>
      <c r="AV1433" s="21"/>
      <c r="AW1433" s="21"/>
      <c r="AX1433" s="21"/>
      <c r="AY1433" s="21"/>
      <c r="AZ1433" s="21"/>
      <c r="BA1433" s="21"/>
      <c r="BB1433" s="23">
        <v>2297.0</v>
      </c>
      <c r="BC1433" s="26">
        <v>1.0</v>
      </c>
      <c r="BD1433" s="24">
        <v>3.2946788E7</v>
      </c>
      <c r="BE1433" s="19" t="s">
        <v>8317</v>
      </c>
      <c r="BF1433" s="25">
        <v>44093.0</v>
      </c>
      <c r="BG1433" s="19" t="s">
        <v>8318</v>
      </c>
      <c r="BH1433" s="19" t="s">
        <v>8319</v>
      </c>
      <c r="BI1433" s="19" t="s">
        <v>8320</v>
      </c>
      <c r="BJ1433" s="19" t="s">
        <v>607</v>
      </c>
      <c r="BK1433" s="19" t="s">
        <v>8321</v>
      </c>
    </row>
    <row r="1434" ht="16.5" customHeight="1">
      <c r="A1434" s="16" t="s">
        <v>8323</v>
      </c>
      <c r="B1434" s="17" t="s">
        <v>68</v>
      </c>
      <c r="C1434" s="18" t="s">
        <v>68</v>
      </c>
      <c r="D1434" s="18" t="s">
        <v>68</v>
      </c>
      <c r="E1434" s="19" t="b">
        <v>1</v>
      </c>
      <c r="F1434" s="19" t="b">
        <v>0</v>
      </c>
      <c r="G1434" s="19" t="b">
        <v>0</v>
      </c>
      <c r="H1434" s="19" t="b">
        <v>0</v>
      </c>
      <c r="I1434" s="19" t="b">
        <v>0</v>
      </c>
      <c r="J1434" s="19" t="b">
        <v>0</v>
      </c>
      <c r="K1434" s="19" t="b">
        <v>0</v>
      </c>
      <c r="L1434" s="19" t="b">
        <v>0</v>
      </c>
      <c r="M1434" s="20" t="b">
        <v>0</v>
      </c>
      <c r="O1434" s="19" t="s">
        <v>8324</v>
      </c>
      <c r="P1434" s="19" t="s">
        <v>69</v>
      </c>
      <c r="Q1434" s="19" t="s">
        <v>70</v>
      </c>
      <c r="R1434" s="19" t="s">
        <v>8325</v>
      </c>
      <c r="AB1434" s="19" t="b">
        <v>0</v>
      </c>
      <c r="AI1434" s="21" t="b">
        <v>1</v>
      </c>
      <c r="AJ1434" s="21" t="b">
        <v>0</v>
      </c>
      <c r="AK1434" s="21" t="b">
        <v>0</v>
      </c>
      <c r="AL1434" s="21"/>
      <c r="AM1434" s="21" t="b">
        <v>1</v>
      </c>
      <c r="AN1434" s="21"/>
      <c r="AO1434" s="21"/>
      <c r="AP1434" s="21"/>
      <c r="AQ1434" s="21"/>
      <c r="AR1434" s="21"/>
      <c r="AS1434" s="21" t="b">
        <v>0</v>
      </c>
      <c r="AT1434" s="21"/>
      <c r="AU1434" s="22"/>
      <c r="AV1434" s="21"/>
      <c r="AW1434" s="21"/>
      <c r="AX1434" s="21"/>
      <c r="AY1434" s="21"/>
      <c r="AZ1434" s="21"/>
      <c r="BA1434" s="21"/>
      <c r="BB1434" s="23">
        <v>2296.0</v>
      </c>
      <c r="BC1434" s="26">
        <v>2.0</v>
      </c>
      <c r="BD1434" s="24">
        <v>3.3730555E7</v>
      </c>
      <c r="BE1434" s="19" t="s">
        <v>8326</v>
      </c>
      <c r="BF1434" s="25">
        <v>44273.0</v>
      </c>
      <c r="BG1434" s="19" t="s">
        <v>8327</v>
      </c>
      <c r="BH1434" s="19" t="s">
        <v>8328</v>
      </c>
      <c r="BI1434" s="19" t="s">
        <v>8329</v>
      </c>
      <c r="BJ1434" s="19" t="s">
        <v>607</v>
      </c>
      <c r="BK1434" s="19" t="s">
        <v>8330</v>
      </c>
    </row>
    <row r="1435" ht="16.5" customHeight="1">
      <c r="A1435" s="16" t="s">
        <v>8331</v>
      </c>
      <c r="B1435" s="17" t="s">
        <v>68</v>
      </c>
      <c r="C1435" s="18" t="s">
        <v>68</v>
      </c>
      <c r="D1435" s="18" t="s">
        <v>68</v>
      </c>
      <c r="E1435" s="19" t="b">
        <v>1</v>
      </c>
      <c r="F1435" s="19" t="b">
        <v>0</v>
      </c>
      <c r="G1435" s="19" t="b">
        <v>0</v>
      </c>
      <c r="H1435" s="19" t="b">
        <v>0</v>
      </c>
      <c r="I1435" s="19" t="b">
        <v>0</v>
      </c>
      <c r="J1435" s="19" t="b">
        <v>0</v>
      </c>
      <c r="K1435" s="19" t="b">
        <v>0</v>
      </c>
      <c r="L1435" s="19" t="b">
        <v>0</v>
      </c>
      <c r="M1435" s="20" t="b">
        <v>0</v>
      </c>
      <c r="P1435" s="19" t="s">
        <v>105</v>
      </c>
      <c r="Q1435" s="19" t="s">
        <v>70</v>
      </c>
      <c r="AB1435" s="19" t="b">
        <v>0</v>
      </c>
      <c r="AI1435" s="21" t="b">
        <v>1</v>
      </c>
      <c r="AJ1435" s="21" t="b">
        <v>0</v>
      </c>
      <c r="AK1435" s="21" t="b">
        <v>1</v>
      </c>
      <c r="AL1435" s="21"/>
      <c r="AM1435" s="21"/>
      <c r="AN1435" s="21"/>
      <c r="AO1435" s="21"/>
      <c r="AP1435" s="21"/>
      <c r="AQ1435" s="21"/>
      <c r="AR1435" s="21"/>
      <c r="AS1435" s="21" t="b">
        <v>0</v>
      </c>
      <c r="AT1435" s="21"/>
      <c r="AU1435" s="22"/>
      <c r="AV1435" s="21"/>
      <c r="AW1435" s="21"/>
      <c r="AX1435" s="21"/>
      <c r="AY1435" s="21"/>
      <c r="AZ1435" s="21"/>
      <c r="BA1435" s="21"/>
      <c r="BB1435" s="23">
        <v>2281.0</v>
      </c>
      <c r="BC1435" s="26">
        <v>1.0</v>
      </c>
      <c r="BD1435" s="24">
        <v>3.1270426E7</v>
      </c>
      <c r="BE1435" s="19" t="s">
        <v>8332</v>
      </c>
      <c r="BF1435" s="25">
        <v>43651.0</v>
      </c>
      <c r="BG1435" s="19" t="s">
        <v>8333</v>
      </c>
      <c r="BH1435" s="19" t="s">
        <v>8334</v>
      </c>
      <c r="BI1435" s="19" t="s">
        <v>8335</v>
      </c>
      <c r="BJ1435" s="19" t="s">
        <v>193</v>
      </c>
    </row>
    <row r="1436" ht="16.5" customHeight="1">
      <c r="A1436" s="16" t="s">
        <v>8336</v>
      </c>
      <c r="B1436" s="17" t="s">
        <v>68</v>
      </c>
      <c r="C1436" s="18" t="s">
        <v>68</v>
      </c>
      <c r="D1436" s="18" t="s">
        <v>68</v>
      </c>
      <c r="E1436" s="19" t="b">
        <v>1</v>
      </c>
      <c r="F1436" s="19" t="b">
        <v>0</v>
      </c>
      <c r="G1436" s="19" t="b">
        <v>0</v>
      </c>
      <c r="H1436" s="19" t="b">
        <v>0</v>
      </c>
      <c r="I1436" s="19" t="b">
        <v>0</v>
      </c>
      <c r="J1436" s="19" t="b">
        <v>0</v>
      </c>
      <c r="K1436" s="19" t="b">
        <v>0</v>
      </c>
      <c r="L1436" s="19" t="b">
        <v>0</v>
      </c>
      <c r="M1436" s="20" t="b">
        <v>0</v>
      </c>
      <c r="N1436" s="19" t="s">
        <v>234</v>
      </c>
      <c r="O1436" s="19" t="s">
        <v>3149</v>
      </c>
      <c r="P1436" s="19" t="s">
        <v>105</v>
      </c>
      <c r="Q1436" s="19" t="s">
        <v>70</v>
      </c>
      <c r="S1436" s="19" t="s">
        <v>8337</v>
      </c>
      <c r="AB1436" s="19" t="b">
        <v>0</v>
      </c>
      <c r="AI1436" s="21" t="b">
        <v>1</v>
      </c>
      <c r="AJ1436" s="21" t="b">
        <v>0</v>
      </c>
      <c r="AK1436" s="21" t="b">
        <v>1</v>
      </c>
      <c r="AL1436" s="21"/>
      <c r="AM1436" s="21" t="b">
        <v>1</v>
      </c>
      <c r="AN1436" s="21"/>
      <c r="AO1436" s="22"/>
      <c r="AP1436" s="21"/>
      <c r="AQ1436" s="21"/>
      <c r="AR1436" s="21"/>
      <c r="AS1436" s="21" t="b">
        <v>0</v>
      </c>
      <c r="AT1436" s="21"/>
      <c r="AU1436" s="22"/>
      <c r="AV1436" s="21"/>
      <c r="AW1436" s="21"/>
      <c r="AX1436" s="21"/>
      <c r="AY1436" s="21"/>
      <c r="AZ1436" s="21"/>
      <c r="BA1436" s="21" t="b">
        <v>1</v>
      </c>
      <c r="BB1436" s="23">
        <v>2272.0</v>
      </c>
      <c r="BC1436" s="20">
        <v>1.0</v>
      </c>
      <c r="BD1436" s="24">
        <v>3.2170217E7</v>
      </c>
      <c r="BE1436" s="19" t="s">
        <v>8338</v>
      </c>
      <c r="BF1436" s="25">
        <v>43905.0</v>
      </c>
      <c r="BG1436" s="19" t="s">
        <v>8339</v>
      </c>
      <c r="BH1436" s="19" t="s">
        <v>8340</v>
      </c>
      <c r="BI1436" s="19" t="s">
        <v>8341</v>
      </c>
      <c r="BJ1436" s="19" t="s">
        <v>3297</v>
      </c>
    </row>
    <row r="1437" ht="16.5" customHeight="1">
      <c r="A1437" s="16" t="s">
        <v>8342</v>
      </c>
      <c r="B1437" s="17" t="s">
        <v>68</v>
      </c>
      <c r="C1437" s="18" t="s">
        <v>68</v>
      </c>
      <c r="D1437" s="18" t="s">
        <v>68</v>
      </c>
      <c r="E1437" s="19" t="b">
        <v>1</v>
      </c>
      <c r="F1437" s="19" t="b">
        <v>0</v>
      </c>
      <c r="G1437" s="19" t="b">
        <v>0</v>
      </c>
      <c r="H1437" s="19" t="b">
        <v>0</v>
      </c>
      <c r="I1437" s="19" t="b">
        <v>0</v>
      </c>
      <c r="J1437" s="19" t="b">
        <v>0</v>
      </c>
      <c r="K1437" s="19" t="b">
        <v>0</v>
      </c>
      <c r="L1437" s="19" t="b">
        <v>0</v>
      </c>
      <c r="M1437" s="20" t="b">
        <v>0</v>
      </c>
      <c r="P1437" s="19" t="s">
        <v>69</v>
      </c>
      <c r="Q1437" s="19" t="s">
        <v>79</v>
      </c>
      <c r="R1437" s="19" t="s">
        <v>6842</v>
      </c>
      <c r="AB1437" s="19" t="b">
        <v>0</v>
      </c>
      <c r="AI1437" s="21" t="b">
        <v>1</v>
      </c>
      <c r="AJ1437" s="21" t="b">
        <v>0</v>
      </c>
      <c r="AK1437" s="21" t="b">
        <v>1</v>
      </c>
      <c r="AL1437" s="21"/>
      <c r="AM1437" s="21"/>
      <c r="AN1437" s="21"/>
      <c r="AO1437" s="21"/>
      <c r="AP1437" s="21"/>
      <c r="AQ1437" s="21"/>
      <c r="AR1437" s="21"/>
      <c r="AS1437" s="21" t="b">
        <v>0</v>
      </c>
      <c r="AT1437" s="21"/>
      <c r="AU1437" s="22"/>
      <c r="AV1437" s="21"/>
      <c r="AW1437" s="21"/>
      <c r="AX1437" s="21"/>
      <c r="AY1437" s="21"/>
      <c r="AZ1437" s="21"/>
      <c r="BA1437" s="21"/>
      <c r="BB1437" s="23">
        <v>2268.0</v>
      </c>
      <c r="BC1437" s="26">
        <v>1.0</v>
      </c>
      <c r="BD1437" s="24">
        <v>2.9434354E7</v>
      </c>
      <c r="BE1437" s="19" t="s">
        <v>6843</v>
      </c>
      <c r="BF1437" s="25">
        <v>43144.0</v>
      </c>
      <c r="BG1437" s="19" t="s">
        <v>6844</v>
      </c>
      <c r="BH1437" s="19" t="s">
        <v>744</v>
      </c>
      <c r="BI1437" s="19" t="s">
        <v>6845</v>
      </c>
      <c r="BJ1437" s="19" t="s">
        <v>1097</v>
      </c>
    </row>
    <row r="1438" ht="16.5" customHeight="1">
      <c r="A1438" s="16" t="s">
        <v>8343</v>
      </c>
      <c r="B1438" s="17" t="s">
        <v>68</v>
      </c>
      <c r="C1438" s="18" t="s">
        <v>68</v>
      </c>
      <c r="D1438" s="18" t="s">
        <v>68</v>
      </c>
      <c r="E1438" s="19" t="b">
        <v>1</v>
      </c>
      <c r="F1438" s="19" t="b">
        <v>0</v>
      </c>
      <c r="G1438" s="19" t="b">
        <v>0</v>
      </c>
      <c r="H1438" s="19" t="b">
        <v>0</v>
      </c>
      <c r="I1438" s="19" t="b">
        <v>0</v>
      </c>
      <c r="J1438" s="19" t="b">
        <v>0</v>
      </c>
      <c r="K1438" s="19" t="b">
        <v>0</v>
      </c>
      <c r="L1438" s="19" t="b">
        <v>0</v>
      </c>
      <c r="M1438" s="20" t="b">
        <v>0</v>
      </c>
      <c r="O1438" s="19" t="s">
        <v>8344</v>
      </c>
      <c r="P1438" s="19" t="s">
        <v>69</v>
      </c>
      <c r="Q1438" s="19" t="s">
        <v>79</v>
      </c>
      <c r="AB1438" s="19" t="b">
        <v>0</v>
      </c>
      <c r="AI1438" s="21" t="b">
        <v>1</v>
      </c>
      <c r="AJ1438" s="21" t="b">
        <v>0</v>
      </c>
      <c r="AK1438" s="21" t="b">
        <v>1</v>
      </c>
      <c r="AL1438" s="21"/>
      <c r="AM1438" s="21"/>
      <c r="AN1438" s="21"/>
      <c r="AO1438" s="21"/>
      <c r="AP1438" s="21"/>
      <c r="AQ1438" s="21"/>
      <c r="AR1438" s="21"/>
      <c r="AS1438" s="21" t="b">
        <v>0</v>
      </c>
      <c r="AT1438" s="21"/>
      <c r="AU1438" s="22"/>
      <c r="AV1438" s="21"/>
      <c r="AW1438" s="21"/>
      <c r="AX1438" s="21"/>
      <c r="AY1438" s="21"/>
      <c r="AZ1438" s="21"/>
      <c r="BA1438" s="21"/>
      <c r="BB1438" s="23">
        <v>2268.0</v>
      </c>
      <c r="BC1438" s="26">
        <v>1.0</v>
      </c>
      <c r="BD1438" s="24">
        <v>3.0760929E7</v>
      </c>
      <c r="BE1438" s="19" t="s">
        <v>8345</v>
      </c>
      <c r="BF1438" s="25">
        <v>43511.0</v>
      </c>
      <c r="BG1438" s="19" t="s">
        <v>8346</v>
      </c>
      <c r="BH1438" s="19" t="s">
        <v>8347</v>
      </c>
      <c r="BI1438" s="19" t="s">
        <v>8348</v>
      </c>
      <c r="BJ1438" s="19" t="s">
        <v>86</v>
      </c>
    </row>
    <row r="1439" ht="16.5" customHeight="1">
      <c r="A1439" s="16" t="s">
        <v>8349</v>
      </c>
      <c r="B1439" s="17" t="s">
        <v>68</v>
      </c>
      <c r="C1439" s="18" t="s">
        <v>68</v>
      </c>
      <c r="D1439" s="18" t="s">
        <v>68</v>
      </c>
      <c r="E1439" s="19" t="b">
        <v>1</v>
      </c>
      <c r="F1439" s="19" t="b">
        <v>0</v>
      </c>
      <c r="G1439" s="19" t="b">
        <v>0</v>
      </c>
      <c r="H1439" s="19" t="b">
        <v>0</v>
      </c>
      <c r="I1439" s="19" t="b">
        <v>0</v>
      </c>
      <c r="J1439" s="19" t="b">
        <v>0</v>
      </c>
      <c r="K1439" s="19" t="b">
        <v>0</v>
      </c>
      <c r="L1439" s="19" t="b">
        <v>0</v>
      </c>
      <c r="M1439" s="20" t="b">
        <v>0</v>
      </c>
      <c r="O1439" s="19" t="s">
        <v>8350</v>
      </c>
      <c r="P1439" s="19" t="s">
        <v>8351</v>
      </c>
      <c r="Q1439" s="19" t="s">
        <v>79</v>
      </c>
      <c r="AB1439" s="19" t="b">
        <v>0</v>
      </c>
      <c r="AI1439" s="21" t="b">
        <v>1</v>
      </c>
      <c r="AJ1439" s="21" t="b">
        <v>0</v>
      </c>
      <c r="AK1439" s="21" t="b">
        <v>0</v>
      </c>
      <c r="AL1439" s="21"/>
      <c r="AM1439" s="21" t="b">
        <v>1</v>
      </c>
      <c r="AN1439" s="21"/>
      <c r="AO1439" s="21"/>
      <c r="AP1439" s="21"/>
      <c r="AQ1439" s="21"/>
      <c r="AR1439" s="21"/>
      <c r="AS1439" s="21" t="b">
        <v>0</v>
      </c>
      <c r="AT1439" s="21"/>
      <c r="AU1439" s="22"/>
      <c r="AV1439" s="21"/>
      <c r="AW1439" s="21"/>
      <c r="AX1439" s="21"/>
      <c r="AY1439" s="21"/>
      <c r="AZ1439" s="21"/>
      <c r="BA1439" s="21"/>
      <c r="BB1439" s="23">
        <v>2252.0</v>
      </c>
      <c r="BC1439" s="26">
        <v>8.0</v>
      </c>
      <c r="BD1439" s="24">
        <v>3.2479746E7</v>
      </c>
      <c r="BE1439" s="19" t="s">
        <v>8352</v>
      </c>
      <c r="BF1439" s="25">
        <v>43984.0</v>
      </c>
      <c r="BG1439" s="19" t="s">
        <v>8353</v>
      </c>
      <c r="BH1439" s="19" t="s">
        <v>8354</v>
      </c>
      <c r="BI1439" s="19" t="s">
        <v>8355</v>
      </c>
      <c r="BJ1439" s="19" t="s">
        <v>141</v>
      </c>
      <c r="BK1439" s="19" t="s">
        <v>8356</v>
      </c>
    </row>
    <row r="1440" ht="16.5" customHeight="1">
      <c r="A1440" s="16" t="s">
        <v>8357</v>
      </c>
      <c r="B1440" s="17" t="s">
        <v>68</v>
      </c>
      <c r="C1440" s="18" t="s">
        <v>68</v>
      </c>
      <c r="D1440" s="18" t="s">
        <v>68</v>
      </c>
      <c r="E1440" s="19" t="b">
        <v>1</v>
      </c>
      <c r="F1440" s="19" t="b">
        <v>0</v>
      </c>
      <c r="G1440" s="19" t="b">
        <v>0</v>
      </c>
      <c r="H1440" s="19" t="b">
        <v>0</v>
      </c>
      <c r="I1440" s="19" t="b">
        <v>0</v>
      </c>
      <c r="J1440" s="19" t="b">
        <v>0</v>
      </c>
      <c r="K1440" s="19" t="b">
        <v>0</v>
      </c>
      <c r="L1440" s="19" t="b">
        <v>0</v>
      </c>
      <c r="M1440" s="20" t="b">
        <v>0</v>
      </c>
      <c r="P1440" s="19" t="s">
        <v>236</v>
      </c>
      <c r="Q1440" s="19" t="s">
        <v>79</v>
      </c>
      <c r="R1440" s="19" t="s">
        <v>8358</v>
      </c>
      <c r="T1440" s="19" t="s">
        <v>8359</v>
      </c>
      <c r="AB1440" s="19" t="b">
        <v>0</v>
      </c>
      <c r="AI1440" s="21" t="b">
        <v>1</v>
      </c>
      <c r="AJ1440" s="21" t="b">
        <v>0</v>
      </c>
      <c r="AK1440" s="21" t="b">
        <v>0</v>
      </c>
      <c r="AL1440" s="21"/>
      <c r="AM1440" s="21" t="b">
        <v>1</v>
      </c>
      <c r="AN1440" s="21"/>
      <c r="AO1440" s="21"/>
      <c r="AP1440" s="21"/>
      <c r="AQ1440" s="21"/>
      <c r="AR1440" s="21"/>
      <c r="AS1440" s="21" t="b">
        <v>0</v>
      </c>
      <c r="AT1440" s="21"/>
      <c r="AU1440" s="22"/>
      <c r="AV1440" s="21"/>
      <c r="AW1440" s="21"/>
      <c r="AX1440" s="21"/>
      <c r="AY1440" s="21"/>
      <c r="AZ1440" s="21"/>
      <c r="BA1440" s="21"/>
      <c r="BB1440" s="23">
        <v>2242.0</v>
      </c>
      <c r="BC1440" s="26">
        <v>2.0</v>
      </c>
      <c r="BD1440" s="24">
        <v>3.1723262E7</v>
      </c>
      <c r="BE1440" s="19" t="s">
        <v>8360</v>
      </c>
      <c r="BF1440" s="25">
        <v>43784.0</v>
      </c>
      <c r="BG1440" s="19" t="s">
        <v>8361</v>
      </c>
      <c r="BH1440" s="19" t="s">
        <v>8362</v>
      </c>
      <c r="BI1440" s="19" t="s">
        <v>8363</v>
      </c>
      <c r="BJ1440" s="19" t="s">
        <v>86</v>
      </c>
    </row>
    <row r="1441" ht="16.5" customHeight="1">
      <c r="A1441" s="16" t="s">
        <v>8364</v>
      </c>
      <c r="B1441" s="17" t="s">
        <v>68</v>
      </c>
      <c r="C1441" s="18" t="s">
        <v>68</v>
      </c>
      <c r="D1441" s="18" t="s">
        <v>68</v>
      </c>
      <c r="E1441" s="19" t="b">
        <v>1</v>
      </c>
      <c r="F1441" s="19" t="b">
        <v>0</v>
      </c>
      <c r="G1441" s="19" t="b">
        <v>0</v>
      </c>
      <c r="H1441" s="19" t="b">
        <v>0</v>
      </c>
      <c r="I1441" s="19" t="b">
        <v>0</v>
      </c>
      <c r="J1441" s="19" t="b">
        <v>0</v>
      </c>
      <c r="K1441" s="19" t="b">
        <v>0</v>
      </c>
      <c r="L1441" s="19" t="b">
        <v>0</v>
      </c>
      <c r="M1441" s="20" t="b">
        <v>0</v>
      </c>
      <c r="O1441" s="19" t="s">
        <v>8365</v>
      </c>
      <c r="P1441" s="19" t="s">
        <v>105</v>
      </c>
      <c r="Q1441" s="19" t="s">
        <v>70</v>
      </c>
      <c r="S1441" s="19" t="s">
        <v>8366</v>
      </c>
      <c r="AB1441" s="19" t="b">
        <v>0</v>
      </c>
      <c r="AI1441" s="21" t="b">
        <v>1</v>
      </c>
      <c r="AJ1441" s="21" t="b">
        <v>0</v>
      </c>
      <c r="AK1441" s="21" t="b">
        <v>1</v>
      </c>
      <c r="AL1441" s="21"/>
      <c r="AM1441" s="21" t="b">
        <v>1</v>
      </c>
      <c r="AN1441" s="21"/>
      <c r="AO1441" s="22"/>
      <c r="AP1441" s="21"/>
      <c r="AQ1441" s="21"/>
      <c r="AR1441" s="21"/>
      <c r="AS1441" s="21" t="b">
        <v>0</v>
      </c>
      <c r="AT1441" s="21"/>
      <c r="AU1441" s="22"/>
      <c r="AV1441" s="21" t="b">
        <v>1</v>
      </c>
      <c r="AW1441" s="21"/>
      <c r="AX1441" s="21"/>
      <c r="AY1441" s="21"/>
      <c r="AZ1441" s="21"/>
      <c r="BA1441" s="21" t="b">
        <v>1</v>
      </c>
      <c r="BB1441" s="23">
        <v>2239.0</v>
      </c>
      <c r="BC1441" s="26">
        <v>2.0</v>
      </c>
      <c r="BD1441" s="24">
        <v>3.0181541E7</v>
      </c>
      <c r="BE1441" s="19" t="s">
        <v>8367</v>
      </c>
      <c r="BF1441" s="25">
        <v>43349.0</v>
      </c>
      <c r="BG1441" s="19" t="s">
        <v>8368</v>
      </c>
      <c r="BH1441" s="19" t="s">
        <v>8369</v>
      </c>
      <c r="BI1441" s="19" t="s">
        <v>8370</v>
      </c>
      <c r="BJ1441" s="19" t="s">
        <v>127</v>
      </c>
    </row>
    <row r="1442" ht="16.5" customHeight="1">
      <c r="A1442" s="16" t="s">
        <v>8371</v>
      </c>
      <c r="B1442" s="17" t="s">
        <v>68</v>
      </c>
      <c r="C1442" s="18" t="s">
        <v>68</v>
      </c>
      <c r="D1442" s="18" t="s">
        <v>68</v>
      </c>
      <c r="E1442" s="19" t="b">
        <v>1</v>
      </c>
      <c r="F1442" s="19" t="b">
        <v>0</v>
      </c>
      <c r="G1442" s="19" t="b">
        <v>0</v>
      </c>
      <c r="H1442" s="19" t="b">
        <v>0</v>
      </c>
      <c r="I1442" s="19" t="b">
        <v>0</v>
      </c>
      <c r="J1442" s="19" t="b">
        <v>0</v>
      </c>
      <c r="K1442" s="19" t="b">
        <v>0</v>
      </c>
      <c r="L1442" s="19" t="b">
        <v>0</v>
      </c>
      <c r="M1442" s="20" t="b">
        <v>0</v>
      </c>
      <c r="N1442" s="19" t="s">
        <v>234</v>
      </c>
      <c r="O1442" s="19" t="s">
        <v>8372</v>
      </c>
      <c r="P1442" s="19" t="s">
        <v>402</v>
      </c>
      <c r="Q1442" s="19" t="s">
        <v>79</v>
      </c>
      <c r="R1442" s="19" t="s">
        <v>8373</v>
      </c>
      <c r="S1442" s="19" t="s">
        <v>8374</v>
      </c>
      <c r="AB1442" s="19" t="b">
        <v>0</v>
      </c>
      <c r="AI1442" s="21" t="b">
        <v>1</v>
      </c>
      <c r="AJ1442" s="21" t="b">
        <v>0</v>
      </c>
      <c r="AK1442" s="21" t="b">
        <v>1</v>
      </c>
      <c r="AL1442" s="21"/>
      <c r="AM1442" s="21" t="b">
        <v>1</v>
      </c>
      <c r="AN1442" s="21"/>
      <c r="AO1442" s="22"/>
      <c r="AP1442" s="21"/>
      <c r="AQ1442" s="21"/>
      <c r="AR1442" s="21"/>
      <c r="AS1442" s="21" t="b">
        <v>0</v>
      </c>
      <c r="AT1442" s="21"/>
      <c r="AU1442" s="22"/>
      <c r="AV1442" s="21"/>
      <c r="AW1442" s="21"/>
      <c r="AX1442" s="21"/>
      <c r="AY1442" s="21"/>
      <c r="AZ1442" s="21"/>
      <c r="BA1442" s="21" t="b">
        <v>1</v>
      </c>
      <c r="BB1442" s="23">
        <v>2220.0</v>
      </c>
      <c r="BC1442" s="26">
        <v>2.0</v>
      </c>
      <c r="BD1442" s="24">
        <v>3.0332632E7</v>
      </c>
      <c r="BE1442" s="19" t="s">
        <v>8375</v>
      </c>
      <c r="BF1442" s="25">
        <v>43391.0</v>
      </c>
      <c r="BG1442" s="19" t="s">
        <v>8376</v>
      </c>
      <c r="BH1442" s="19" t="s">
        <v>8377</v>
      </c>
      <c r="BI1442" s="19" t="s">
        <v>8378</v>
      </c>
      <c r="BJ1442" s="19" t="s">
        <v>169</v>
      </c>
      <c r="BK1442" s="19" t="s">
        <v>8379</v>
      </c>
    </row>
    <row r="1443" ht="16.5" customHeight="1">
      <c r="A1443" s="16" t="s">
        <v>8380</v>
      </c>
      <c r="B1443" s="17" t="s">
        <v>68</v>
      </c>
      <c r="C1443" s="18" t="s">
        <v>68</v>
      </c>
      <c r="D1443" s="18" t="s">
        <v>68</v>
      </c>
      <c r="E1443" s="19" t="b">
        <v>1</v>
      </c>
      <c r="F1443" s="19" t="b">
        <v>0</v>
      </c>
      <c r="G1443" s="19" t="b">
        <v>0</v>
      </c>
      <c r="H1443" s="19" t="b">
        <v>0</v>
      </c>
      <c r="I1443" s="19" t="b">
        <v>0</v>
      </c>
      <c r="J1443" s="19" t="b">
        <v>0</v>
      </c>
      <c r="K1443" s="19" t="b">
        <v>0</v>
      </c>
      <c r="L1443" s="19" t="b">
        <v>0</v>
      </c>
      <c r="M1443" s="20" t="b">
        <v>0</v>
      </c>
      <c r="N1443" s="19" t="s">
        <v>234</v>
      </c>
      <c r="O1443" s="19" t="s">
        <v>8372</v>
      </c>
      <c r="P1443" s="19" t="s">
        <v>402</v>
      </c>
      <c r="Q1443" s="19" t="s">
        <v>79</v>
      </c>
      <c r="R1443" s="19" t="s">
        <v>8373</v>
      </c>
      <c r="S1443" s="19" t="s">
        <v>8374</v>
      </c>
      <c r="AB1443" s="19" t="b">
        <v>0</v>
      </c>
      <c r="AI1443" s="21" t="b">
        <v>1</v>
      </c>
      <c r="AJ1443" s="21" t="b">
        <v>0</v>
      </c>
      <c r="AK1443" s="21" t="b">
        <v>0</v>
      </c>
      <c r="AL1443" s="21"/>
      <c r="AM1443" s="21" t="b">
        <v>1</v>
      </c>
      <c r="AN1443" s="21" t="b">
        <v>1</v>
      </c>
      <c r="AO1443" s="22" t="s">
        <v>3880</v>
      </c>
      <c r="AP1443" s="21"/>
      <c r="AQ1443" s="21"/>
      <c r="AR1443" s="21"/>
      <c r="AS1443" s="21" t="b">
        <v>0</v>
      </c>
      <c r="AT1443" s="21"/>
      <c r="AU1443" s="22"/>
      <c r="AV1443" s="21"/>
      <c r="AW1443" s="21"/>
      <c r="AX1443" s="21"/>
      <c r="AY1443" s="21"/>
      <c r="AZ1443" s="21"/>
      <c r="BA1443" s="21" t="b">
        <v>1</v>
      </c>
      <c r="BB1443" s="23">
        <v>2220.0</v>
      </c>
      <c r="BC1443" s="26">
        <v>2.0</v>
      </c>
      <c r="BD1443" s="24">
        <v>3.0332632E7</v>
      </c>
      <c r="BE1443" s="19" t="s">
        <v>8375</v>
      </c>
      <c r="BF1443" s="25">
        <v>43391.0</v>
      </c>
      <c r="BG1443" s="19" t="s">
        <v>8376</v>
      </c>
      <c r="BH1443" s="19" t="s">
        <v>8377</v>
      </c>
      <c r="BI1443" s="19" t="s">
        <v>8378</v>
      </c>
      <c r="BJ1443" s="19" t="s">
        <v>169</v>
      </c>
      <c r="BK1443" s="19" t="s">
        <v>8379</v>
      </c>
    </row>
    <row r="1444" ht="16.5" customHeight="1">
      <c r="A1444" s="16" t="s">
        <v>8381</v>
      </c>
      <c r="B1444" s="17" t="s">
        <v>68</v>
      </c>
      <c r="C1444" s="18" t="s">
        <v>68</v>
      </c>
      <c r="D1444" s="18" t="s">
        <v>68</v>
      </c>
      <c r="E1444" s="19" t="b">
        <v>1</v>
      </c>
      <c r="F1444" s="19" t="b">
        <v>0</v>
      </c>
      <c r="G1444" s="19" t="b">
        <v>0</v>
      </c>
      <c r="H1444" s="19" t="b">
        <v>0</v>
      </c>
      <c r="I1444" s="19" t="b">
        <v>0</v>
      </c>
      <c r="J1444" s="19" t="b">
        <v>0</v>
      </c>
      <c r="K1444" s="19" t="b">
        <v>0</v>
      </c>
      <c r="L1444" s="19" t="b">
        <v>0</v>
      </c>
      <c r="M1444" s="20" t="b">
        <v>0</v>
      </c>
      <c r="P1444" s="19" t="s">
        <v>105</v>
      </c>
      <c r="Q1444" s="19" t="s">
        <v>70</v>
      </c>
      <c r="AB1444" s="19" t="b">
        <v>0</v>
      </c>
      <c r="AI1444" s="21" t="b">
        <v>1</v>
      </c>
      <c r="AJ1444" s="21" t="b">
        <v>0</v>
      </c>
      <c r="AK1444" s="21" t="b">
        <v>0</v>
      </c>
      <c r="AL1444" s="21"/>
      <c r="AM1444" s="21"/>
      <c r="AN1444" s="21" t="b">
        <v>1</v>
      </c>
      <c r="AO1444" s="21" t="s">
        <v>1486</v>
      </c>
      <c r="AP1444" s="21"/>
      <c r="AQ1444" s="21"/>
      <c r="AR1444" s="21"/>
      <c r="AS1444" s="21" t="b">
        <v>0</v>
      </c>
      <c r="AT1444" s="21"/>
      <c r="AU1444" s="22"/>
      <c r="AV1444" s="21"/>
      <c r="AW1444" s="21"/>
      <c r="AX1444" s="21"/>
      <c r="AY1444" s="21"/>
      <c r="AZ1444" s="21"/>
      <c r="BA1444" s="21"/>
      <c r="BB1444" s="23">
        <v>2216.0</v>
      </c>
      <c r="BC1444" s="26">
        <v>1.0</v>
      </c>
      <c r="BD1444" s="24">
        <v>2.8296636E7</v>
      </c>
      <c r="BE1444" s="19" t="s">
        <v>8382</v>
      </c>
      <c r="BF1444" s="25">
        <v>42810.0</v>
      </c>
      <c r="BG1444" s="19" t="s">
        <v>8383</v>
      </c>
      <c r="BH1444" s="19" t="s">
        <v>8384</v>
      </c>
      <c r="BI1444" s="19" t="s">
        <v>8385</v>
      </c>
      <c r="BJ1444" s="19" t="s">
        <v>989</v>
      </c>
      <c r="BK1444" s="19" t="s">
        <v>8386</v>
      </c>
    </row>
    <row r="1445" ht="16.5" customHeight="1">
      <c r="A1445" s="16" t="s">
        <v>8387</v>
      </c>
      <c r="B1445" s="17" t="s">
        <v>68</v>
      </c>
      <c r="C1445" s="18" t="s">
        <v>68</v>
      </c>
      <c r="D1445" s="18" t="s">
        <v>68</v>
      </c>
      <c r="E1445" s="19" t="b">
        <v>1</v>
      </c>
      <c r="F1445" s="19" t="b">
        <v>0</v>
      </c>
      <c r="G1445" s="19" t="b">
        <v>0</v>
      </c>
      <c r="H1445" s="19" t="b">
        <v>0</v>
      </c>
      <c r="I1445" s="19" t="b">
        <v>0</v>
      </c>
      <c r="J1445" s="19" t="b">
        <v>0</v>
      </c>
      <c r="K1445" s="19" t="b">
        <v>0</v>
      </c>
      <c r="L1445" s="19" t="b">
        <v>0</v>
      </c>
      <c r="M1445" s="20" t="b">
        <v>0</v>
      </c>
      <c r="P1445" s="19" t="s">
        <v>688</v>
      </c>
      <c r="Q1445" s="19" t="s">
        <v>79</v>
      </c>
      <c r="AB1445" s="19" t="b">
        <v>0</v>
      </c>
      <c r="AI1445" s="21" t="b">
        <v>1</v>
      </c>
      <c r="AJ1445" s="21" t="b">
        <v>0</v>
      </c>
      <c r="AK1445" s="21" t="b">
        <v>0</v>
      </c>
      <c r="AL1445" s="21"/>
      <c r="AM1445" s="21" t="b">
        <v>1</v>
      </c>
      <c r="AN1445" s="21"/>
      <c r="AO1445" s="21"/>
      <c r="AP1445" s="21"/>
      <c r="AQ1445" s="21"/>
      <c r="AR1445" s="21"/>
      <c r="AS1445" s="21" t="b">
        <v>0</v>
      </c>
      <c r="AT1445" s="21"/>
      <c r="AU1445" s="22"/>
      <c r="AV1445" s="21"/>
      <c r="AW1445" s="21"/>
      <c r="AX1445" s="21"/>
      <c r="AY1445" s="21"/>
      <c r="AZ1445" s="21"/>
      <c r="BA1445" s="21"/>
      <c r="BB1445" s="23">
        <v>2216.0</v>
      </c>
      <c r="BC1445" s="26">
        <v>25.0</v>
      </c>
      <c r="BD1445" s="24">
        <v>2.9241552E7</v>
      </c>
      <c r="BE1445" s="19" t="s">
        <v>8388</v>
      </c>
      <c r="BF1445" s="25">
        <v>43085.0</v>
      </c>
      <c r="BG1445" s="19" t="s">
        <v>8389</v>
      </c>
      <c r="BH1445" s="19" t="s">
        <v>8390</v>
      </c>
      <c r="BI1445" s="19" t="s">
        <v>8391</v>
      </c>
      <c r="BJ1445" s="19" t="s">
        <v>809</v>
      </c>
      <c r="BK1445" s="19" t="s">
        <v>8392</v>
      </c>
    </row>
    <row r="1446" ht="16.5" customHeight="1">
      <c r="A1446" s="16" t="s">
        <v>8393</v>
      </c>
      <c r="B1446" s="17" t="s">
        <v>68</v>
      </c>
      <c r="C1446" s="18" t="s">
        <v>68</v>
      </c>
      <c r="D1446" s="18" t="s">
        <v>68</v>
      </c>
      <c r="E1446" s="19" t="b">
        <v>1</v>
      </c>
      <c r="F1446" s="19" t="b">
        <v>0</v>
      </c>
      <c r="G1446" s="19" t="b">
        <v>0</v>
      </c>
      <c r="H1446" s="19" t="b">
        <v>0</v>
      </c>
      <c r="I1446" s="19" t="b">
        <v>0</v>
      </c>
      <c r="J1446" s="19" t="b">
        <v>0</v>
      </c>
      <c r="K1446" s="19" t="b">
        <v>0</v>
      </c>
      <c r="L1446" s="19" t="b">
        <v>0</v>
      </c>
      <c r="M1446" s="20" t="b">
        <v>0</v>
      </c>
      <c r="P1446" s="19" t="s">
        <v>236</v>
      </c>
      <c r="Q1446" s="19" t="s">
        <v>79</v>
      </c>
      <c r="AB1446" s="19" t="b">
        <v>0</v>
      </c>
      <c r="AI1446" s="21" t="b">
        <v>1</v>
      </c>
      <c r="AJ1446" s="21" t="b">
        <v>0</v>
      </c>
      <c r="AK1446" s="21" t="b">
        <v>0</v>
      </c>
      <c r="AL1446" s="21"/>
      <c r="AM1446" s="21" t="b">
        <v>1</v>
      </c>
      <c r="AN1446" s="21"/>
      <c r="AO1446" s="21"/>
      <c r="AP1446" s="21"/>
      <c r="AQ1446" s="21"/>
      <c r="AR1446" s="21"/>
      <c r="AS1446" s="21" t="b">
        <v>0</v>
      </c>
      <c r="AT1446" s="21"/>
      <c r="AU1446" s="22"/>
      <c r="AV1446" s="21"/>
      <c r="AW1446" s="21"/>
      <c r="AX1446" s="21"/>
      <c r="AY1446" s="21"/>
      <c r="AZ1446" s="21"/>
      <c r="BA1446" s="21"/>
      <c r="BB1446" s="23">
        <v>2205.0</v>
      </c>
      <c r="BC1446" s="26">
        <v>2.0</v>
      </c>
      <c r="BD1446" s="24">
        <v>2.4919153E7</v>
      </c>
      <c r="BE1446" s="19" t="s">
        <v>8394</v>
      </c>
      <c r="BF1446" s="25">
        <v>41802.0</v>
      </c>
      <c r="BG1446" s="19" t="s">
        <v>8395</v>
      </c>
      <c r="BH1446" s="19" t="s">
        <v>8396</v>
      </c>
      <c r="BI1446" s="19" t="s">
        <v>8397</v>
      </c>
      <c r="BJ1446" s="19" t="s">
        <v>86</v>
      </c>
    </row>
    <row r="1447" ht="16.5" customHeight="1">
      <c r="A1447" s="27" t="s">
        <v>8398</v>
      </c>
      <c r="B1447" s="28" t="s">
        <v>68</v>
      </c>
      <c r="C1447" s="17" t="s">
        <v>88</v>
      </c>
      <c r="D1447" s="17" t="s">
        <v>88</v>
      </c>
      <c r="E1447" s="29" t="b">
        <v>1</v>
      </c>
      <c r="F1447" s="29" t="b">
        <v>0</v>
      </c>
      <c r="G1447" t="b">
        <v>0</v>
      </c>
      <c r="H1447" s="29" t="b">
        <v>0</v>
      </c>
      <c r="I1447" t="b">
        <v>0</v>
      </c>
      <c r="J1447" s="19" t="b">
        <v>0</v>
      </c>
      <c r="K1447" s="19" t="b">
        <v>0</v>
      </c>
      <c r="L1447" s="19" t="b">
        <v>0</v>
      </c>
      <c r="M1447" s="26" t="b">
        <v>0</v>
      </c>
      <c r="O1447" s="30"/>
      <c r="Q1447" s="19"/>
      <c r="X1447" s="19"/>
      <c r="Y1447" s="19"/>
      <c r="Z1447" s="19"/>
      <c r="AA1447" s="19"/>
      <c r="AB1447" s="19" t="b">
        <v>0</v>
      </c>
      <c r="AC1447" s="19"/>
      <c r="AD1447" s="19"/>
      <c r="AE1447" s="19"/>
      <c r="AF1447" s="19"/>
      <c r="AG1447" s="19"/>
      <c r="AH1447" s="19"/>
      <c r="AI1447" s="21" t="b">
        <v>0</v>
      </c>
      <c r="AJ1447" s="21" t="b">
        <v>0</v>
      </c>
      <c r="AK1447" s="21" t="b">
        <v>0</v>
      </c>
      <c r="AL1447" s="21"/>
      <c r="AM1447" s="21"/>
      <c r="AN1447" s="21"/>
      <c r="AO1447" s="21"/>
      <c r="AP1447" s="21"/>
      <c r="AQ1447" s="21"/>
      <c r="AR1447" s="21"/>
      <c r="AS1447" s="21" t="b">
        <v>1</v>
      </c>
      <c r="AT1447" s="21"/>
      <c r="AU1447" s="22"/>
      <c r="AV1447" s="21"/>
      <c r="AW1447" s="21"/>
      <c r="AX1447" s="21"/>
      <c r="AY1447" s="21"/>
      <c r="AZ1447" s="21"/>
      <c r="BA1447" s="21"/>
      <c r="BB1447" s="31">
        <v>2203.0</v>
      </c>
      <c r="BC1447" s="20"/>
      <c r="BD1447" s="24"/>
      <c r="BE1447" s="32" t="s">
        <v>8399</v>
      </c>
      <c r="BF1447" s="33">
        <v>44191.0</v>
      </c>
      <c r="BG1447" s="19" t="s">
        <v>8400</v>
      </c>
      <c r="BH1447" s="19"/>
      <c r="BI1447" s="19" t="s">
        <v>8401</v>
      </c>
      <c r="BJ1447" s="19" t="s">
        <v>1758</v>
      </c>
      <c r="BK1447" s="19"/>
    </row>
    <row r="1448" ht="16.5" customHeight="1">
      <c r="A1448" s="16" t="s">
        <v>8402</v>
      </c>
      <c r="B1448" s="17" t="s">
        <v>68</v>
      </c>
      <c r="C1448" s="18" t="s">
        <v>68</v>
      </c>
      <c r="D1448" s="18" t="s">
        <v>68</v>
      </c>
      <c r="E1448" s="19" t="b">
        <v>1</v>
      </c>
      <c r="F1448" s="19" t="b">
        <v>0</v>
      </c>
      <c r="G1448" s="19" t="b">
        <v>0</v>
      </c>
      <c r="H1448" s="19" t="b">
        <v>0</v>
      </c>
      <c r="I1448" s="19" t="b">
        <v>0</v>
      </c>
      <c r="J1448" s="19" t="b">
        <v>0</v>
      </c>
      <c r="K1448" s="19" t="b">
        <v>0</v>
      </c>
      <c r="L1448" s="19" t="b">
        <v>0</v>
      </c>
      <c r="M1448" s="20" t="b">
        <v>0</v>
      </c>
      <c r="N1448" s="19" t="s">
        <v>234</v>
      </c>
      <c r="O1448" s="32" t="s">
        <v>8403</v>
      </c>
      <c r="Q1448" s="19" t="s">
        <v>70</v>
      </c>
      <c r="R1448" s="19" t="s">
        <v>5895</v>
      </c>
      <c r="AB1448" s="19" t="b">
        <v>0</v>
      </c>
      <c r="AI1448" s="21" t="b">
        <v>1</v>
      </c>
      <c r="AJ1448" s="21" t="b">
        <v>0</v>
      </c>
      <c r="AK1448" s="21" t="b">
        <v>1</v>
      </c>
      <c r="AL1448" s="21"/>
      <c r="AM1448" s="21"/>
      <c r="AN1448" s="21"/>
      <c r="AO1448" s="21"/>
      <c r="AP1448" s="21"/>
      <c r="AQ1448" s="21"/>
      <c r="AR1448" s="21"/>
      <c r="AS1448" s="21" t="b">
        <v>0</v>
      </c>
      <c r="AT1448" s="21"/>
      <c r="AU1448" s="22"/>
      <c r="AV1448" s="21" t="b">
        <v>1</v>
      </c>
      <c r="AW1448" s="21"/>
      <c r="AX1448" s="21"/>
      <c r="AY1448" s="21"/>
      <c r="AZ1448" s="21"/>
      <c r="BA1448" s="21"/>
      <c r="BB1448" s="23">
        <v>2190.0</v>
      </c>
      <c r="BC1448" s="26">
        <v>1.0</v>
      </c>
      <c r="BD1448" s="24">
        <v>3.2049009E7</v>
      </c>
      <c r="BE1448" s="19" t="s">
        <v>8404</v>
      </c>
      <c r="BF1448" s="25">
        <v>43874.0</v>
      </c>
      <c r="BG1448" s="19" t="s">
        <v>8405</v>
      </c>
      <c r="BH1448" s="19" t="s">
        <v>8406</v>
      </c>
      <c r="BI1448" s="19" t="s">
        <v>8407</v>
      </c>
      <c r="BJ1448" s="19" t="s">
        <v>809</v>
      </c>
      <c r="BK1448" s="19" t="s">
        <v>8408</v>
      </c>
    </row>
    <row r="1449" ht="16.5" customHeight="1">
      <c r="A1449" s="16" t="s">
        <v>8409</v>
      </c>
      <c r="B1449" s="17" t="s">
        <v>68</v>
      </c>
      <c r="C1449" s="18" t="s">
        <v>68</v>
      </c>
      <c r="D1449" s="18" t="s">
        <v>68</v>
      </c>
      <c r="E1449" s="19" t="b">
        <v>1</v>
      </c>
      <c r="F1449" s="19" t="b">
        <v>0</v>
      </c>
      <c r="G1449" s="19" t="b">
        <v>0</v>
      </c>
      <c r="H1449" s="19" t="b">
        <v>0</v>
      </c>
      <c r="I1449" s="19" t="b">
        <v>0</v>
      </c>
      <c r="J1449" s="19" t="b">
        <v>0</v>
      </c>
      <c r="K1449" s="19" t="b">
        <v>0</v>
      </c>
      <c r="L1449" s="19" t="b">
        <v>0</v>
      </c>
      <c r="M1449" s="20" t="b">
        <v>0</v>
      </c>
      <c r="N1449" s="19" t="s">
        <v>234</v>
      </c>
      <c r="O1449" s="32" t="s">
        <v>8403</v>
      </c>
      <c r="Q1449" s="19" t="s">
        <v>70</v>
      </c>
      <c r="R1449" s="19" t="s">
        <v>5895</v>
      </c>
      <c r="AB1449" s="19" t="b">
        <v>0</v>
      </c>
      <c r="AI1449" s="21" t="b">
        <v>1</v>
      </c>
      <c r="AJ1449" s="21" t="b">
        <v>0</v>
      </c>
      <c r="AK1449" s="21" t="b">
        <v>0</v>
      </c>
      <c r="AL1449" s="21"/>
      <c r="AM1449" s="21"/>
      <c r="AN1449" s="21" t="b">
        <v>1</v>
      </c>
      <c r="AO1449" s="21" t="s">
        <v>8410</v>
      </c>
      <c r="AP1449" s="21"/>
      <c r="AQ1449" s="21"/>
      <c r="AR1449" s="21"/>
      <c r="AS1449" s="21" t="b">
        <v>0</v>
      </c>
      <c r="AT1449" s="21"/>
      <c r="AU1449" s="22"/>
      <c r="AV1449" s="21"/>
      <c r="AW1449" s="21"/>
      <c r="AX1449" s="21"/>
      <c r="AY1449" s="21"/>
      <c r="AZ1449" s="21"/>
      <c r="BA1449" s="21"/>
      <c r="BB1449" s="23">
        <v>2190.0</v>
      </c>
      <c r="BC1449" s="26">
        <v>1.0</v>
      </c>
      <c r="BD1449" s="24">
        <v>3.2049009E7</v>
      </c>
      <c r="BE1449" s="19" t="s">
        <v>8404</v>
      </c>
      <c r="BF1449" s="25">
        <v>43874.0</v>
      </c>
      <c r="BG1449" s="19" t="s">
        <v>8405</v>
      </c>
      <c r="BH1449" s="19" t="s">
        <v>8406</v>
      </c>
      <c r="BI1449" s="19" t="s">
        <v>8407</v>
      </c>
      <c r="BJ1449" s="19" t="s">
        <v>809</v>
      </c>
      <c r="BK1449" s="19" t="s">
        <v>8408</v>
      </c>
    </row>
    <row r="1450" ht="16.5" customHeight="1">
      <c r="A1450" s="16" t="s">
        <v>8411</v>
      </c>
      <c r="B1450" s="17" t="s">
        <v>68</v>
      </c>
      <c r="C1450" s="18" t="s">
        <v>68</v>
      </c>
      <c r="D1450" s="18" t="s">
        <v>68</v>
      </c>
      <c r="E1450" s="19" t="b">
        <v>1</v>
      </c>
      <c r="F1450" s="19" t="b">
        <v>0</v>
      </c>
      <c r="G1450" s="19" t="b">
        <v>0</v>
      </c>
      <c r="H1450" s="19" t="b">
        <v>0</v>
      </c>
      <c r="I1450" s="19" t="b">
        <v>0</v>
      </c>
      <c r="J1450" s="19" t="b">
        <v>0</v>
      </c>
      <c r="K1450" s="19" t="b">
        <v>0</v>
      </c>
      <c r="L1450" s="19" t="b">
        <v>0</v>
      </c>
      <c r="M1450" s="20" t="b">
        <v>0</v>
      </c>
      <c r="O1450" s="19" t="s">
        <v>6981</v>
      </c>
      <c r="P1450" s="19" t="s">
        <v>236</v>
      </c>
      <c r="Q1450" s="19" t="s">
        <v>79</v>
      </c>
      <c r="R1450" s="19" t="s">
        <v>6982</v>
      </c>
      <c r="S1450" s="19" t="s">
        <v>6983</v>
      </c>
      <c r="T1450" s="19" t="s">
        <v>1355</v>
      </c>
      <c r="AB1450" s="19" t="b">
        <v>0</v>
      </c>
      <c r="AI1450" s="21" t="b">
        <v>1</v>
      </c>
      <c r="AJ1450" s="21" t="b">
        <v>0</v>
      </c>
      <c r="AK1450" s="21" t="b">
        <v>1</v>
      </c>
      <c r="AL1450" s="21"/>
      <c r="AM1450" s="21"/>
      <c r="AN1450" s="21"/>
      <c r="AO1450" s="21"/>
      <c r="AP1450" s="21"/>
      <c r="AQ1450" s="21"/>
      <c r="AR1450" s="21"/>
      <c r="AS1450" s="21" t="b">
        <v>0</v>
      </c>
      <c r="AT1450" s="21"/>
      <c r="AU1450" s="22"/>
      <c r="AV1450" s="21"/>
      <c r="AW1450" s="21"/>
      <c r="AX1450" s="21"/>
      <c r="AY1450" s="21"/>
      <c r="AZ1450" s="21"/>
      <c r="BA1450" s="21"/>
      <c r="BB1450" s="23">
        <v>2183.0</v>
      </c>
      <c r="BC1450" s="26">
        <v>2.0</v>
      </c>
      <c r="BD1450" s="24">
        <v>3.1804471E7</v>
      </c>
      <c r="BE1450" s="19" t="s">
        <v>6984</v>
      </c>
      <c r="BF1450" s="25">
        <v>43805.0</v>
      </c>
      <c r="BG1450" s="19" t="s">
        <v>6985</v>
      </c>
      <c r="BH1450" s="19" t="s">
        <v>6986</v>
      </c>
      <c r="BI1450" s="19" t="s">
        <v>6987</v>
      </c>
      <c r="BJ1450" s="19" t="s">
        <v>127</v>
      </c>
    </row>
    <row r="1451" ht="16.5" customHeight="1">
      <c r="A1451" s="30" t="s">
        <v>8412</v>
      </c>
      <c r="B1451" s="28" t="s">
        <v>68</v>
      </c>
      <c r="C1451" s="17" t="s">
        <v>68</v>
      </c>
      <c r="D1451" s="17" t="s">
        <v>68</v>
      </c>
      <c r="E1451" s="29" t="b">
        <v>1</v>
      </c>
      <c r="F1451" s="29" t="b">
        <v>0</v>
      </c>
      <c r="G1451" t="b">
        <v>0</v>
      </c>
      <c r="H1451" s="29" t="b">
        <v>0</v>
      </c>
      <c r="I1451" t="b">
        <v>0</v>
      </c>
      <c r="J1451" s="19" t="b">
        <v>0</v>
      </c>
      <c r="K1451" s="19" t="b">
        <v>0</v>
      </c>
      <c r="L1451" s="19" t="b">
        <v>0</v>
      </c>
      <c r="M1451" s="26" t="b">
        <v>0</v>
      </c>
      <c r="O1451" s="30"/>
      <c r="Q1451" s="19" t="s">
        <v>70</v>
      </c>
      <c r="X1451" s="19"/>
      <c r="Y1451" s="19"/>
      <c r="Z1451" s="19"/>
      <c r="AA1451" s="19"/>
      <c r="AB1451" s="19" t="b">
        <v>0</v>
      </c>
      <c r="AC1451" s="19"/>
      <c r="AD1451" s="19"/>
      <c r="AE1451" s="19"/>
      <c r="AF1451" s="19"/>
      <c r="AG1451" s="19"/>
      <c r="AH1451" s="19"/>
      <c r="AI1451" s="21" t="b">
        <v>1</v>
      </c>
      <c r="AJ1451" s="21" t="b">
        <v>0</v>
      </c>
      <c r="AK1451" s="21" t="b">
        <v>0</v>
      </c>
      <c r="AL1451" s="21"/>
      <c r="AM1451" s="21" t="b">
        <v>1</v>
      </c>
      <c r="AN1451" s="21"/>
      <c r="AO1451" s="22"/>
      <c r="AP1451" s="21"/>
      <c r="AQ1451" s="21"/>
      <c r="AR1451" s="21"/>
      <c r="AS1451" s="21" t="b">
        <v>0</v>
      </c>
      <c r="AT1451" s="21"/>
      <c r="AU1451" s="22"/>
      <c r="AV1451" s="21"/>
      <c r="AW1451" s="21"/>
      <c r="AX1451" s="21"/>
      <c r="AY1451" s="21"/>
      <c r="AZ1451" s="21"/>
      <c r="BA1451" s="21" t="b">
        <v>1</v>
      </c>
      <c r="BB1451" s="23">
        <v>2173.0</v>
      </c>
      <c r="BC1451" s="20">
        <v>2.0</v>
      </c>
      <c r="BD1451" s="40" t="s">
        <v>8413</v>
      </c>
      <c r="BE1451" s="32" t="s">
        <v>8414</v>
      </c>
      <c r="BF1451" s="41" t="s">
        <v>8415</v>
      </c>
      <c r="BG1451" s="19" t="s">
        <v>8416</v>
      </c>
      <c r="BH1451" s="19" t="s">
        <v>8417</v>
      </c>
      <c r="BI1451" s="19" t="s">
        <v>8418</v>
      </c>
      <c r="BJ1451" s="19" t="s">
        <v>6348</v>
      </c>
      <c r="BK1451" s="19" t="s">
        <v>456</v>
      </c>
    </row>
    <row r="1452" ht="16.5" customHeight="1">
      <c r="A1452" s="32" t="s">
        <v>8419</v>
      </c>
      <c r="B1452" s="28" t="s">
        <v>68</v>
      </c>
      <c r="C1452" s="17" t="s">
        <v>88</v>
      </c>
      <c r="D1452" s="17" t="s">
        <v>88</v>
      </c>
      <c r="E1452" s="19" t="b">
        <v>0</v>
      </c>
      <c r="F1452" s="19" t="b">
        <v>0</v>
      </c>
      <c r="G1452" s="19" t="b">
        <v>0</v>
      </c>
      <c r="H1452" s="19" t="b">
        <v>1</v>
      </c>
      <c r="I1452" s="19" t="b">
        <v>0</v>
      </c>
      <c r="J1452" s="19" t="b">
        <v>0</v>
      </c>
      <c r="K1452" s="19" t="b">
        <v>0</v>
      </c>
      <c r="L1452" s="19" t="b">
        <v>1</v>
      </c>
      <c r="M1452" s="26" t="b">
        <v>0</v>
      </c>
      <c r="O1452" s="30"/>
      <c r="P1452" s="19" t="s">
        <v>105</v>
      </c>
      <c r="Q1452" s="19"/>
      <c r="X1452" s="19"/>
      <c r="Y1452" s="19"/>
      <c r="Z1452" s="19"/>
      <c r="AA1452" s="19"/>
      <c r="AB1452" s="19" t="b">
        <v>0</v>
      </c>
      <c r="AC1452" s="19"/>
      <c r="AD1452" s="19"/>
      <c r="AE1452" s="19"/>
      <c r="AF1452" s="19"/>
      <c r="AG1452" s="19"/>
      <c r="AH1452" s="19"/>
      <c r="AI1452" s="21" t="b">
        <v>0</v>
      </c>
      <c r="AJ1452" s="21" t="b">
        <v>0</v>
      </c>
      <c r="AK1452" s="21" t="b">
        <v>0</v>
      </c>
      <c r="AL1452" s="21"/>
      <c r="AM1452" s="21"/>
      <c r="AN1452" s="21"/>
      <c r="AO1452" s="21"/>
      <c r="AP1452" s="21"/>
      <c r="AQ1452" s="21"/>
      <c r="AR1452" s="21"/>
      <c r="AS1452" s="21" t="b">
        <v>1</v>
      </c>
      <c r="AT1452" s="21"/>
      <c r="AU1452" s="22"/>
      <c r="AV1452" s="21"/>
      <c r="AW1452" s="21"/>
      <c r="AX1452" s="21"/>
      <c r="AY1452" s="21"/>
      <c r="AZ1452" s="21"/>
      <c r="BA1452" s="21" t="b">
        <v>1</v>
      </c>
      <c r="BB1452" s="23">
        <v>2170.0</v>
      </c>
      <c r="BC1452" s="20"/>
      <c r="BD1452" s="24"/>
      <c r="BE1452" s="32"/>
      <c r="BF1452" s="33"/>
      <c r="BG1452" s="19" t="s">
        <v>8420</v>
      </c>
      <c r="BH1452" t="s">
        <v>8420</v>
      </c>
      <c r="BI1452" s="19"/>
      <c r="BK1452" s="19"/>
    </row>
    <row r="1453" ht="16.5" customHeight="1">
      <c r="A1453" s="32" t="s">
        <v>8421</v>
      </c>
      <c r="B1453" s="28" t="s">
        <v>68</v>
      </c>
      <c r="C1453" s="17" t="s">
        <v>88</v>
      </c>
      <c r="D1453" s="17" t="s">
        <v>88</v>
      </c>
      <c r="E1453" s="19" t="b">
        <v>1</v>
      </c>
      <c r="F1453" s="29" t="b">
        <v>0</v>
      </c>
      <c r="G1453" t="b">
        <v>0</v>
      </c>
      <c r="H1453" s="19" t="b">
        <v>1</v>
      </c>
      <c r="I1453" t="b">
        <v>0</v>
      </c>
      <c r="J1453" s="19" t="b">
        <v>0</v>
      </c>
      <c r="K1453" s="19" t="b">
        <v>0</v>
      </c>
      <c r="L1453" s="19" t="b">
        <v>0</v>
      </c>
      <c r="M1453" s="26" t="b">
        <v>0</v>
      </c>
      <c r="O1453" s="30"/>
      <c r="P1453" s="19" t="s">
        <v>105</v>
      </c>
      <c r="Q1453" s="19"/>
      <c r="X1453" s="19"/>
      <c r="Y1453" s="19"/>
      <c r="Z1453" s="19"/>
      <c r="AA1453" s="19"/>
      <c r="AB1453" s="19" t="b">
        <v>0</v>
      </c>
      <c r="AC1453" s="19"/>
      <c r="AD1453" s="19"/>
      <c r="AE1453" s="19"/>
      <c r="AF1453" s="19"/>
      <c r="AG1453" s="19"/>
      <c r="AH1453" s="19"/>
      <c r="AI1453" s="21" t="b">
        <v>0</v>
      </c>
      <c r="AJ1453" s="21" t="b">
        <v>0</v>
      </c>
      <c r="AK1453" s="21" t="b">
        <v>0</v>
      </c>
      <c r="AL1453" s="21"/>
      <c r="AM1453" s="21"/>
      <c r="AN1453" s="21"/>
      <c r="AO1453" s="21"/>
      <c r="AP1453" s="21"/>
      <c r="AQ1453" s="21"/>
      <c r="AR1453" s="21"/>
      <c r="AS1453" s="21" t="b">
        <v>1</v>
      </c>
      <c r="AT1453" s="21"/>
      <c r="AU1453" s="22"/>
      <c r="AV1453" s="21"/>
      <c r="AW1453" s="21"/>
      <c r="AX1453" s="21"/>
      <c r="AY1453" s="21"/>
      <c r="AZ1453" s="21"/>
      <c r="BA1453" s="21"/>
      <c r="BB1453" s="23">
        <v>2161.0</v>
      </c>
      <c r="BC1453" s="20"/>
      <c r="BD1453" s="24"/>
      <c r="BE1453" s="32"/>
      <c r="BF1453" s="33"/>
      <c r="BG1453" s="19" t="s">
        <v>8422</v>
      </c>
      <c r="BH1453" s="19" t="s">
        <v>8423</v>
      </c>
      <c r="BI1453" s="19"/>
      <c r="BK1453" s="19"/>
    </row>
    <row r="1454" ht="16.5" customHeight="1">
      <c r="A1454" s="16" t="s">
        <v>8424</v>
      </c>
      <c r="B1454" s="17" t="s">
        <v>68</v>
      </c>
      <c r="C1454" s="18" t="s">
        <v>68</v>
      </c>
      <c r="D1454" s="18" t="s">
        <v>68</v>
      </c>
      <c r="E1454" s="19" t="b">
        <v>1</v>
      </c>
      <c r="F1454" s="19" t="b">
        <v>0</v>
      </c>
      <c r="G1454" s="19" t="b">
        <v>0</v>
      </c>
      <c r="H1454" s="19" t="b">
        <v>1</v>
      </c>
      <c r="I1454" s="19" t="b">
        <v>0</v>
      </c>
      <c r="J1454" s="19" t="b">
        <v>0</v>
      </c>
      <c r="K1454" s="19" t="b">
        <v>0</v>
      </c>
      <c r="L1454" s="19" t="b">
        <v>0</v>
      </c>
      <c r="M1454" s="20" t="b">
        <v>0</v>
      </c>
      <c r="O1454" s="19" t="s">
        <v>8425</v>
      </c>
      <c r="P1454" s="19" t="s">
        <v>105</v>
      </c>
      <c r="Q1454" s="19" t="s">
        <v>70</v>
      </c>
      <c r="R1454" s="19" t="s">
        <v>6095</v>
      </c>
      <c r="AB1454" s="19" t="b">
        <v>0</v>
      </c>
      <c r="AI1454" s="21" t="b">
        <v>1</v>
      </c>
      <c r="AJ1454" s="21" t="b">
        <v>0</v>
      </c>
      <c r="AK1454" s="21" t="b">
        <v>0</v>
      </c>
      <c r="AL1454" s="21"/>
      <c r="AM1454" s="21" t="b">
        <v>1</v>
      </c>
      <c r="AN1454" s="21"/>
      <c r="AO1454" s="21"/>
      <c r="AP1454" s="21"/>
      <c r="AQ1454" s="21"/>
      <c r="AR1454" s="21"/>
      <c r="AS1454" s="21" t="b">
        <v>0</v>
      </c>
      <c r="AT1454" s="21"/>
      <c r="AU1454" s="22"/>
      <c r="AV1454" s="21"/>
      <c r="AW1454" s="21"/>
      <c r="AX1454" s="21"/>
      <c r="AY1454" s="21"/>
      <c r="AZ1454" s="21"/>
      <c r="BA1454" s="21"/>
      <c r="BB1454" s="23">
        <v>2151.0</v>
      </c>
      <c r="BC1454" s="26">
        <v>2.0</v>
      </c>
      <c r="BD1454" s="24">
        <v>2.8428369E7</v>
      </c>
      <c r="BE1454" s="19" t="s">
        <v>8426</v>
      </c>
      <c r="BF1454" s="25">
        <v>42847.0</v>
      </c>
      <c r="BG1454" s="19" t="s">
        <v>8427</v>
      </c>
      <c r="BH1454" s="19" t="s">
        <v>8428</v>
      </c>
      <c r="BI1454" s="19" t="s">
        <v>8429</v>
      </c>
      <c r="BJ1454" s="19" t="s">
        <v>76</v>
      </c>
    </row>
    <row r="1455" ht="16.5" customHeight="1">
      <c r="A1455" s="32" t="s">
        <v>8430</v>
      </c>
      <c r="B1455" s="28" t="s">
        <v>68</v>
      </c>
      <c r="C1455" s="17" t="s">
        <v>88</v>
      </c>
      <c r="D1455" s="17" t="s">
        <v>88</v>
      </c>
      <c r="E1455" s="19" t="b">
        <v>1</v>
      </c>
      <c r="F1455" s="29" t="b">
        <v>0</v>
      </c>
      <c r="G1455" t="b">
        <v>0</v>
      </c>
      <c r="H1455" s="19" t="b">
        <v>1</v>
      </c>
      <c r="I1455" t="b">
        <v>0</v>
      </c>
      <c r="J1455" s="19" t="b">
        <v>0</v>
      </c>
      <c r="K1455" s="19" t="b">
        <v>0</v>
      </c>
      <c r="L1455" s="19" t="b">
        <v>0</v>
      </c>
      <c r="M1455" s="26" t="b">
        <v>0</v>
      </c>
      <c r="O1455" s="30"/>
      <c r="P1455" s="19" t="s">
        <v>105</v>
      </c>
      <c r="Q1455" s="19"/>
      <c r="X1455" s="19"/>
      <c r="Y1455" s="19"/>
      <c r="Z1455" s="19"/>
      <c r="AA1455" s="19"/>
      <c r="AB1455" s="19" t="b">
        <v>0</v>
      </c>
      <c r="AC1455" s="19"/>
      <c r="AD1455" s="19"/>
      <c r="AE1455" s="19"/>
      <c r="AF1455" s="19"/>
      <c r="AG1455" s="19"/>
      <c r="AH1455" s="19"/>
      <c r="AI1455" s="21" t="b">
        <v>0</v>
      </c>
      <c r="AJ1455" s="21" t="b">
        <v>0</v>
      </c>
      <c r="AK1455" s="21" t="b">
        <v>0</v>
      </c>
      <c r="AL1455" s="21"/>
      <c r="AM1455" s="21"/>
      <c r="AN1455" s="21"/>
      <c r="AO1455" s="21"/>
      <c r="AP1455" s="21"/>
      <c r="AQ1455" s="21"/>
      <c r="AR1455" s="21"/>
      <c r="AS1455" s="21" t="b">
        <v>1</v>
      </c>
      <c r="AT1455" s="21"/>
      <c r="AU1455" s="22"/>
      <c r="AV1455" s="21"/>
      <c r="AW1455" s="21"/>
      <c r="AX1455" s="21"/>
      <c r="AY1455" s="21"/>
      <c r="AZ1455" s="21"/>
      <c r="BA1455" s="21"/>
      <c r="BB1455" s="23">
        <v>2141.0</v>
      </c>
      <c r="BC1455" s="20"/>
      <c r="BD1455" s="24"/>
      <c r="BE1455" s="32"/>
      <c r="BF1455" s="33"/>
      <c r="BG1455" s="19" t="s">
        <v>8431</v>
      </c>
      <c r="BH1455" s="19" t="s">
        <v>8432</v>
      </c>
      <c r="BI1455" s="19"/>
      <c r="BK1455" s="19"/>
    </row>
    <row r="1456" ht="16.5" customHeight="1">
      <c r="A1456" s="16" t="s">
        <v>8433</v>
      </c>
      <c r="B1456" s="17" t="s">
        <v>68</v>
      </c>
      <c r="C1456" s="18" t="s">
        <v>68</v>
      </c>
      <c r="D1456" s="18" t="s">
        <v>68</v>
      </c>
      <c r="E1456" s="19" t="b">
        <v>1</v>
      </c>
      <c r="F1456" s="19" t="b">
        <v>0</v>
      </c>
      <c r="G1456" s="19" t="b">
        <v>0</v>
      </c>
      <c r="H1456" s="19" t="b">
        <v>0</v>
      </c>
      <c r="I1456" s="19" t="b">
        <v>0</v>
      </c>
      <c r="J1456" s="19" t="b">
        <v>0</v>
      </c>
      <c r="K1456" s="19" t="b">
        <v>0</v>
      </c>
      <c r="L1456" s="19" t="b">
        <v>0</v>
      </c>
      <c r="M1456" s="20" t="b">
        <v>0</v>
      </c>
      <c r="O1456" s="19" t="s">
        <v>8434</v>
      </c>
      <c r="P1456" s="19" t="s">
        <v>236</v>
      </c>
      <c r="Q1456" s="19" t="s">
        <v>79</v>
      </c>
      <c r="R1456" s="19" t="s">
        <v>8435</v>
      </c>
      <c r="S1456" s="19" t="s">
        <v>8436</v>
      </c>
      <c r="AB1456" s="19" t="b">
        <v>0</v>
      </c>
      <c r="AI1456" s="21" t="b">
        <v>1</v>
      </c>
      <c r="AJ1456" s="21" t="b">
        <v>0</v>
      </c>
      <c r="AK1456" s="21" t="b">
        <v>1</v>
      </c>
      <c r="AL1456" s="21"/>
      <c r="AM1456" s="21"/>
      <c r="AN1456" s="21"/>
      <c r="AO1456" s="21"/>
      <c r="AP1456" s="21"/>
      <c r="AQ1456" s="21"/>
      <c r="AR1456" s="21"/>
      <c r="AS1456" s="21" t="b">
        <v>0</v>
      </c>
      <c r="AT1456" s="21"/>
      <c r="AU1456" s="22"/>
      <c r="AV1456" s="21"/>
      <c r="AW1456" s="21"/>
      <c r="AX1456" s="21"/>
      <c r="AY1456" s="21"/>
      <c r="AZ1456" s="21"/>
      <c r="BA1456" s="21"/>
      <c r="BB1456" s="23">
        <v>2139.0</v>
      </c>
      <c r="BC1456" s="26">
        <v>1.0</v>
      </c>
      <c r="BD1456" s="24">
        <v>3.2327659E7</v>
      </c>
      <c r="BE1456" s="19" t="s">
        <v>8437</v>
      </c>
      <c r="BF1456" s="25">
        <v>43946.0</v>
      </c>
      <c r="BG1456" s="19" t="s">
        <v>8438</v>
      </c>
      <c r="BH1456" s="19" t="s">
        <v>8439</v>
      </c>
      <c r="BI1456" s="19" t="s">
        <v>8440</v>
      </c>
      <c r="BJ1456" s="19" t="s">
        <v>127</v>
      </c>
    </row>
    <row r="1457" ht="16.5" customHeight="1">
      <c r="A1457" s="16" t="s">
        <v>8441</v>
      </c>
      <c r="B1457" s="17" t="s">
        <v>68</v>
      </c>
      <c r="C1457" s="18" t="s">
        <v>68</v>
      </c>
      <c r="D1457" s="18" t="s">
        <v>68</v>
      </c>
      <c r="E1457" s="19" t="b">
        <v>1</v>
      </c>
      <c r="F1457" s="19" t="b">
        <v>0</v>
      </c>
      <c r="G1457" s="19" t="b">
        <v>0</v>
      </c>
      <c r="H1457" s="19" t="b">
        <v>0</v>
      </c>
      <c r="I1457" s="19" t="b">
        <v>0</v>
      </c>
      <c r="J1457" s="19" t="b">
        <v>0</v>
      </c>
      <c r="K1457" s="19" t="b">
        <v>0</v>
      </c>
      <c r="L1457" s="19" t="b">
        <v>0</v>
      </c>
      <c r="M1457" s="20" t="b">
        <v>0</v>
      </c>
      <c r="P1457" s="19" t="s">
        <v>236</v>
      </c>
      <c r="Q1457" s="19" t="s">
        <v>79</v>
      </c>
      <c r="R1457" s="19" t="s">
        <v>8442</v>
      </c>
      <c r="AB1457" s="19" t="b">
        <v>0</v>
      </c>
      <c r="AI1457" s="21" t="b">
        <v>1</v>
      </c>
      <c r="AJ1457" s="21" t="b">
        <v>0</v>
      </c>
      <c r="AK1457" s="21" t="b">
        <v>1</v>
      </c>
      <c r="AL1457" s="21"/>
      <c r="AM1457" s="21"/>
      <c r="AN1457" s="21"/>
      <c r="AO1457" s="21"/>
      <c r="AP1457" s="21"/>
      <c r="AQ1457" s="21"/>
      <c r="AR1457" s="21"/>
      <c r="AS1457" s="21" t="b">
        <v>0</v>
      </c>
      <c r="AT1457" s="21"/>
      <c r="AU1457" s="22"/>
      <c r="AV1457" s="21"/>
      <c r="AW1457" s="21"/>
      <c r="AX1457" s="21"/>
      <c r="AY1457" s="21"/>
      <c r="AZ1457" s="21"/>
      <c r="BA1457" s="21"/>
      <c r="BB1457" s="23">
        <v>2139.0</v>
      </c>
      <c r="BC1457" s="26">
        <v>1.0</v>
      </c>
      <c r="BD1457" s="24">
        <v>3.2568072E7</v>
      </c>
      <c r="BE1457" s="19" t="s">
        <v>8443</v>
      </c>
      <c r="BF1457" s="25">
        <v>44005.0</v>
      </c>
      <c r="BG1457" s="19" t="s">
        <v>8444</v>
      </c>
      <c r="BH1457" s="19" t="s">
        <v>8445</v>
      </c>
      <c r="BI1457" s="19" t="s">
        <v>8446</v>
      </c>
      <c r="BJ1457" s="19" t="s">
        <v>989</v>
      </c>
      <c r="BK1457" s="19" t="s">
        <v>8447</v>
      </c>
    </row>
    <row r="1458" ht="16.5" customHeight="1">
      <c r="A1458" s="16" t="s">
        <v>8448</v>
      </c>
      <c r="B1458" s="17" t="s">
        <v>68</v>
      </c>
      <c r="C1458" s="18" t="s">
        <v>68</v>
      </c>
      <c r="D1458" s="18" t="s">
        <v>68</v>
      </c>
      <c r="E1458" s="19" t="b">
        <v>1</v>
      </c>
      <c r="F1458" s="19" t="b">
        <v>0</v>
      </c>
      <c r="G1458" s="19" t="b">
        <v>1</v>
      </c>
      <c r="H1458" s="19" t="b">
        <v>0</v>
      </c>
      <c r="I1458" s="19" t="b">
        <v>0</v>
      </c>
      <c r="J1458" s="19" t="b">
        <v>0</v>
      </c>
      <c r="K1458" s="19" t="b">
        <v>0</v>
      </c>
      <c r="L1458" s="19" t="b">
        <v>0</v>
      </c>
      <c r="M1458" s="20" t="b">
        <v>0</v>
      </c>
      <c r="N1458" s="19" t="s">
        <v>234</v>
      </c>
      <c r="O1458" s="19" t="s">
        <v>8449</v>
      </c>
      <c r="P1458" s="19" t="s">
        <v>105</v>
      </c>
      <c r="Q1458" s="19" t="s">
        <v>70</v>
      </c>
      <c r="AB1458" s="19" t="b">
        <v>0</v>
      </c>
      <c r="AI1458" s="21" t="b">
        <v>1</v>
      </c>
      <c r="AJ1458" s="21" t="b">
        <v>0</v>
      </c>
      <c r="AK1458" s="21" t="b">
        <v>1</v>
      </c>
      <c r="AL1458" s="21"/>
      <c r="AM1458" s="21"/>
      <c r="AN1458" s="21"/>
      <c r="AO1458" s="21"/>
      <c r="AP1458" s="21"/>
      <c r="AQ1458" s="21"/>
      <c r="AR1458" s="21"/>
      <c r="AS1458" s="21" t="b">
        <v>0</v>
      </c>
      <c r="AT1458" s="21"/>
      <c r="AU1458" s="22"/>
      <c r="AV1458" s="21" t="b">
        <v>1</v>
      </c>
      <c r="AW1458" s="21"/>
      <c r="AX1458" s="21"/>
      <c r="AY1458" s="21"/>
      <c r="AZ1458" s="21"/>
      <c r="BA1458" s="21"/>
      <c r="BB1458" s="23">
        <v>2120.0</v>
      </c>
      <c r="BC1458" s="26">
        <v>1.0</v>
      </c>
      <c r="BD1458" s="24">
        <v>2.8504724E7</v>
      </c>
      <c r="BE1458" s="19" t="s">
        <v>8450</v>
      </c>
      <c r="BF1458" s="25">
        <v>42871.0</v>
      </c>
      <c r="BG1458" s="19" t="s">
        <v>8451</v>
      </c>
      <c r="BH1458" s="19" t="s">
        <v>8452</v>
      </c>
      <c r="BI1458" s="19" t="s">
        <v>8453</v>
      </c>
      <c r="BJ1458" s="19" t="s">
        <v>917</v>
      </c>
    </row>
    <row r="1459" ht="16.5" customHeight="1">
      <c r="A1459" s="16" t="s">
        <v>8454</v>
      </c>
      <c r="B1459" s="17" t="s">
        <v>68</v>
      </c>
      <c r="C1459" s="18" t="s">
        <v>68</v>
      </c>
      <c r="D1459" s="18" t="s">
        <v>68</v>
      </c>
      <c r="E1459" s="19" t="b">
        <v>1</v>
      </c>
      <c r="F1459" s="19" t="b">
        <v>0</v>
      </c>
      <c r="G1459" s="19" t="b">
        <v>0</v>
      </c>
      <c r="H1459" s="19" t="b">
        <v>0</v>
      </c>
      <c r="I1459" s="19" t="b">
        <v>0</v>
      </c>
      <c r="J1459" s="19" t="b">
        <v>0</v>
      </c>
      <c r="K1459" s="19" t="b">
        <v>0</v>
      </c>
      <c r="L1459" s="19" t="b">
        <v>0</v>
      </c>
      <c r="M1459" s="20" t="b">
        <v>0</v>
      </c>
      <c r="O1459" s="19" t="s">
        <v>8455</v>
      </c>
      <c r="P1459" s="19" t="s">
        <v>1137</v>
      </c>
      <c r="Q1459" s="19" t="s">
        <v>79</v>
      </c>
      <c r="R1459" s="19" t="s">
        <v>8456</v>
      </c>
      <c r="AB1459" s="19" t="b">
        <v>0</v>
      </c>
      <c r="AI1459" s="21" t="b">
        <v>1</v>
      </c>
      <c r="AJ1459" s="21" t="b">
        <v>0</v>
      </c>
      <c r="AK1459" s="21" t="b">
        <v>1</v>
      </c>
      <c r="AL1459" s="21"/>
      <c r="AM1459" s="21"/>
      <c r="AN1459" s="21"/>
      <c r="AO1459" s="21"/>
      <c r="AP1459" s="21"/>
      <c r="AQ1459" s="21"/>
      <c r="AR1459" s="21"/>
      <c r="AS1459" s="21" t="b">
        <v>0</v>
      </c>
      <c r="AT1459" s="21"/>
      <c r="AU1459" s="22"/>
      <c r="AV1459" s="21"/>
      <c r="AW1459" s="21"/>
      <c r="AX1459" s="21"/>
      <c r="AY1459" s="21"/>
      <c r="AZ1459" s="21"/>
      <c r="BA1459" s="21"/>
      <c r="BB1459" s="23">
        <v>2080.0</v>
      </c>
      <c r="BC1459" s="26">
        <v>1.0</v>
      </c>
      <c r="BD1459" s="24">
        <v>3.2151196E7</v>
      </c>
      <c r="BE1459" s="19" t="s">
        <v>8457</v>
      </c>
      <c r="BF1459" s="25">
        <v>43901.0</v>
      </c>
      <c r="BG1459" s="19" t="s">
        <v>8458</v>
      </c>
      <c r="BH1459" s="19" t="s">
        <v>8459</v>
      </c>
      <c r="BI1459" s="19" t="s">
        <v>8460</v>
      </c>
      <c r="BJ1459" s="19" t="s">
        <v>3489</v>
      </c>
      <c r="BK1459" s="19" t="s">
        <v>8461</v>
      </c>
    </row>
    <row r="1460" ht="16.5" customHeight="1">
      <c r="A1460" s="16" t="s">
        <v>8462</v>
      </c>
      <c r="B1460" s="17" t="s">
        <v>68</v>
      </c>
      <c r="C1460" s="18" t="s">
        <v>68</v>
      </c>
      <c r="D1460" s="18" t="s">
        <v>68</v>
      </c>
      <c r="E1460" s="19" t="b">
        <v>1</v>
      </c>
      <c r="F1460" s="19" t="b">
        <v>0</v>
      </c>
      <c r="G1460" s="19" t="b">
        <v>0</v>
      </c>
      <c r="H1460" s="19" t="b">
        <v>1</v>
      </c>
      <c r="I1460" s="19" t="b">
        <v>0</v>
      </c>
      <c r="J1460" s="19" t="b">
        <v>0</v>
      </c>
      <c r="K1460" s="19" t="b">
        <v>0</v>
      </c>
      <c r="L1460" s="19" t="b">
        <v>0</v>
      </c>
      <c r="M1460" s="20" t="b">
        <v>0</v>
      </c>
      <c r="O1460" s="19" t="s">
        <v>8463</v>
      </c>
      <c r="P1460" s="19" t="s">
        <v>402</v>
      </c>
      <c r="Q1460" s="19" t="s">
        <v>70</v>
      </c>
      <c r="R1460" s="19" t="s">
        <v>8464</v>
      </c>
      <c r="AB1460" s="19" t="b">
        <v>0</v>
      </c>
      <c r="AI1460" s="21" t="b">
        <v>1</v>
      </c>
      <c r="AJ1460" s="21" t="b">
        <v>0</v>
      </c>
      <c r="AK1460" s="21" t="b">
        <v>1</v>
      </c>
      <c r="AL1460" s="21"/>
      <c r="AM1460" s="21"/>
      <c r="AN1460" s="21"/>
      <c r="AO1460" s="21"/>
      <c r="AP1460" s="21"/>
      <c r="AQ1460" s="21"/>
      <c r="AR1460" s="21"/>
      <c r="AS1460" s="21" t="b">
        <v>0</v>
      </c>
      <c r="AT1460" s="21"/>
      <c r="AU1460" s="22"/>
      <c r="AV1460" s="21"/>
      <c r="AW1460" s="21"/>
      <c r="AX1460" s="21"/>
      <c r="AY1460" s="21"/>
      <c r="AZ1460" s="21"/>
      <c r="BA1460" s="21"/>
      <c r="BB1460" s="23">
        <v>2047.0</v>
      </c>
      <c r="BC1460" s="26">
        <v>1.0</v>
      </c>
      <c r="BD1460" s="24">
        <v>3.1269016E7</v>
      </c>
      <c r="BE1460" s="19" t="s">
        <v>8465</v>
      </c>
      <c r="BF1460" s="25">
        <v>43650.0</v>
      </c>
      <c r="BG1460" s="19" t="s">
        <v>8466</v>
      </c>
      <c r="BH1460" s="19" t="s">
        <v>8467</v>
      </c>
      <c r="BI1460" s="19" t="s">
        <v>8468</v>
      </c>
      <c r="BJ1460" s="19" t="s">
        <v>1161</v>
      </c>
    </row>
    <row r="1461" ht="16.5" customHeight="1">
      <c r="A1461" s="16" t="s">
        <v>8469</v>
      </c>
      <c r="B1461" s="17" t="s">
        <v>68</v>
      </c>
      <c r="C1461" s="18" t="s">
        <v>68</v>
      </c>
      <c r="D1461" s="18" t="s">
        <v>68</v>
      </c>
      <c r="E1461" s="19" t="b">
        <v>1</v>
      </c>
      <c r="F1461" s="19" t="b">
        <v>0</v>
      </c>
      <c r="G1461" s="19" t="b">
        <v>0</v>
      </c>
      <c r="H1461" s="19" t="b">
        <v>0</v>
      </c>
      <c r="I1461" s="19" t="b">
        <v>0</v>
      </c>
      <c r="J1461" s="19" t="b">
        <v>0</v>
      </c>
      <c r="K1461" s="19" t="b">
        <v>0</v>
      </c>
      <c r="L1461" s="19" t="b">
        <v>0</v>
      </c>
      <c r="M1461" s="20" t="b">
        <v>0</v>
      </c>
      <c r="N1461" s="19" t="s">
        <v>234</v>
      </c>
      <c r="O1461" s="19" t="s">
        <v>8470</v>
      </c>
      <c r="P1461" s="19" t="s">
        <v>761</v>
      </c>
      <c r="Q1461" s="19" t="s">
        <v>303</v>
      </c>
      <c r="R1461" s="19" t="s">
        <v>8471</v>
      </c>
      <c r="S1461" s="19" t="s">
        <v>8472</v>
      </c>
      <c r="AB1461" s="19" t="b">
        <v>0</v>
      </c>
      <c r="AI1461" s="21" t="b">
        <v>1</v>
      </c>
      <c r="AJ1461" s="21" t="b">
        <v>0</v>
      </c>
      <c r="AK1461" s="21" t="b">
        <v>1</v>
      </c>
      <c r="AL1461" s="21"/>
      <c r="AM1461" s="21"/>
      <c r="AN1461" s="21"/>
      <c r="AO1461" s="21"/>
      <c r="AP1461" s="21"/>
      <c r="AQ1461" s="21"/>
      <c r="AR1461" s="21"/>
      <c r="AS1461" s="21" t="b">
        <v>0</v>
      </c>
      <c r="AT1461" s="21"/>
      <c r="AU1461" s="22"/>
      <c r="AV1461" s="21" t="b">
        <v>1</v>
      </c>
      <c r="AW1461" s="21"/>
      <c r="AX1461" s="21"/>
      <c r="AY1461" s="21"/>
      <c r="AZ1461" s="21"/>
      <c r="BA1461" s="21"/>
      <c r="BB1461" s="23">
        <v>2044.0</v>
      </c>
      <c r="BC1461" s="26">
        <v>1.0</v>
      </c>
      <c r="BD1461" s="24">
        <v>3.2460812E7</v>
      </c>
      <c r="BE1461" s="19" t="s">
        <v>8473</v>
      </c>
      <c r="BF1461" s="25">
        <v>43980.0</v>
      </c>
      <c r="BG1461" s="19" t="s">
        <v>8474</v>
      </c>
      <c r="BH1461" s="19" t="s">
        <v>8475</v>
      </c>
      <c r="BI1461" s="19" t="s">
        <v>8476</v>
      </c>
      <c r="BJ1461" s="19" t="s">
        <v>1913</v>
      </c>
      <c r="BK1461" s="19" t="s">
        <v>8477</v>
      </c>
    </row>
    <row r="1462" ht="16.5" customHeight="1">
      <c r="A1462" s="16" t="s">
        <v>8478</v>
      </c>
      <c r="B1462" s="17" t="s">
        <v>68</v>
      </c>
      <c r="C1462" s="18" t="s">
        <v>68</v>
      </c>
      <c r="D1462" s="18" t="s">
        <v>68</v>
      </c>
      <c r="E1462" s="19" t="b">
        <v>1</v>
      </c>
      <c r="F1462" s="19" t="b">
        <v>0</v>
      </c>
      <c r="G1462" s="19" t="b">
        <v>0</v>
      </c>
      <c r="H1462" s="19" t="b">
        <v>0</v>
      </c>
      <c r="I1462" s="19" t="b">
        <v>0</v>
      </c>
      <c r="J1462" s="19" t="b">
        <v>0</v>
      </c>
      <c r="K1462" s="19" t="b">
        <v>0</v>
      </c>
      <c r="L1462" s="19" t="b">
        <v>0</v>
      </c>
      <c r="M1462" s="20" t="b">
        <v>0</v>
      </c>
      <c r="P1462" s="19" t="s">
        <v>69</v>
      </c>
      <c r="Q1462" s="19" t="s">
        <v>79</v>
      </c>
      <c r="R1462" s="19" t="s">
        <v>6842</v>
      </c>
      <c r="AB1462" s="19" t="b">
        <v>0</v>
      </c>
      <c r="AI1462" s="21" t="b">
        <v>1</v>
      </c>
      <c r="AJ1462" s="21" t="b">
        <v>0</v>
      </c>
      <c r="AK1462" s="21" t="b">
        <v>1</v>
      </c>
      <c r="AL1462" s="21"/>
      <c r="AM1462" s="21"/>
      <c r="AN1462" s="21"/>
      <c r="AO1462" s="21"/>
      <c r="AP1462" s="21"/>
      <c r="AQ1462" s="21"/>
      <c r="AR1462" s="21"/>
      <c r="AS1462" s="21" t="b">
        <v>0</v>
      </c>
      <c r="AT1462" s="21"/>
      <c r="AU1462" s="22"/>
      <c r="AV1462" s="21"/>
      <c r="AW1462" s="21"/>
      <c r="AX1462" s="21"/>
      <c r="AY1462" s="21"/>
      <c r="AZ1462" s="21"/>
      <c r="BA1462" s="21"/>
      <c r="BB1462" s="23">
        <v>2030.0</v>
      </c>
      <c r="BC1462" s="26">
        <v>1.0</v>
      </c>
      <c r="BD1462" s="24">
        <v>2.9434354E7</v>
      </c>
      <c r="BE1462" s="19" t="s">
        <v>6843</v>
      </c>
      <c r="BF1462" s="25">
        <v>43144.0</v>
      </c>
      <c r="BG1462" s="19" t="s">
        <v>6844</v>
      </c>
      <c r="BH1462" s="19" t="s">
        <v>7347</v>
      </c>
      <c r="BI1462" s="19" t="s">
        <v>6845</v>
      </c>
      <c r="BJ1462" s="19" t="s">
        <v>1097</v>
      </c>
    </row>
    <row r="1463" ht="16.5" customHeight="1">
      <c r="A1463" s="16" t="s">
        <v>8479</v>
      </c>
      <c r="B1463" s="17" t="s">
        <v>68</v>
      </c>
      <c r="C1463" s="18" t="s">
        <v>68</v>
      </c>
      <c r="D1463" s="18" t="s">
        <v>68</v>
      </c>
      <c r="E1463" s="19" t="b">
        <v>1</v>
      </c>
      <c r="F1463" s="19" t="b">
        <v>0</v>
      </c>
      <c r="G1463" s="19" t="b">
        <v>0</v>
      </c>
      <c r="H1463" s="19" t="b">
        <v>0</v>
      </c>
      <c r="I1463" s="19" t="b">
        <v>0</v>
      </c>
      <c r="J1463" s="19" t="b">
        <v>0</v>
      </c>
      <c r="K1463" s="19" t="b">
        <v>0</v>
      </c>
      <c r="L1463" s="19" t="b">
        <v>0</v>
      </c>
      <c r="M1463" s="20" t="b">
        <v>0</v>
      </c>
      <c r="N1463" s="19" t="s">
        <v>234</v>
      </c>
      <c r="O1463" s="19" t="s">
        <v>8480</v>
      </c>
      <c r="P1463" s="19" t="s">
        <v>236</v>
      </c>
      <c r="Q1463" s="19" t="s">
        <v>79</v>
      </c>
      <c r="R1463" s="19" t="s">
        <v>8481</v>
      </c>
      <c r="AB1463" s="19" t="b">
        <v>0</v>
      </c>
      <c r="AI1463" s="21" t="b">
        <v>1</v>
      </c>
      <c r="AJ1463" s="21" t="b">
        <v>0</v>
      </c>
      <c r="AK1463" s="21" t="b">
        <v>1</v>
      </c>
      <c r="AL1463" s="21"/>
      <c r="AM1463" s="21"/>
      <c r="AN1463" s="21"/>
      <c r="AO1463" s="21"/>
      <c r="AP1463" s="21"/>
      <c r="AQ1463" s="21"/>
      <c r="AR1463" s="21"/>
      <c r="AS1463" s="21" t="b">
        <v>0</v>
      </c>
      <c r="AT1463" s="21"/>
      <c r="AU1463" s="22"/>
      <c r="AV1463" s="21"/>
      <c r="AW1463" s="21"/>
      <c r="AX1463" s="21"/>
      <c r="AY1463" s="21"/>
      <c r="AZ1463" s="21"/>
      <c r="BA1463" s="21"/>
      <c r="BB1463" s="23">
        <v>2029.0</v>
      </c>
      <c r="BC1463" s="26">
        <v>1.0</v>
      </c>
      <c r="BD1463" s="24">
        <v>3.0154153E7</v>
      </c>
      <c r="BE1463" s="19" t="s">
        <v>8482</v>
      </c>
      <c r="BF1463" s="25">
        <v>43342.0</v>
      </c>
      <c r="BG1463" s="19" t="s">
        <v>8483</v>
      </c>
      <c r="BH1463" s="19" t="s">
        <v>8484</v>
      </c>
      <c r="BI1463" s="19" t="s">
        <v>8485</v>
      </c>
      <c r="BJ1463" s="19" t="s">
        <v>3791</v>
      </c>
    </row>
    <row r="1464" ht="16.5" customHeight="1">
      <c r="A1464" s="30" t="s">
        <v>8486</v>
      </c>
      <c r="B1464" s="28" t="s">
        <v>68</v>
      </c>
      <c r="C1464" s="17" t="s">
        <v>68</v>
      </c>
      <c r="D1464" s="17" t="s">
        <v>68</v>
      </c>
      <c r="E1464" s="29" t="b">
        <v>1</v>
      </c>
      <c r="F1464" s="29" t="b">
        <v>0</v>
      </c>
      <c r="G1464" t="b">
        <v>0</v>
      </c>
      <c r="H1464" s="29" t="b">
        <v>0</v>
      </c>
      <c r="I1464" t="b">
        <v>0</v>
      </c>
      <c r="J1464" s="19" t="b">
        <v>0</v>
      </c>
      <c r="K1464" s="19" t="b">
        <v>0</v>
      </c>
      <c r="L1464" s="19" t="b">
        <v>0</v>
      </c>
      <c r="M1464" s="26" t="b">
        <v>0</v>
      </c>
      <c r="O1464" s="30"/>
      <c r="Q1464" s="19" t="s">
        <v>79</v>
      </c>
      <c r="X1464" s="19"/>
      <c r="Y1464" s="19"/>
      <c r="Z1464" s="19"/>
      <c r="AA1464" s="19"/>
      <c r="AB1464" s="19" t="b">
        <v>0</v>
      </c>
      <c r="AC1464" s="19"/>
      <c r="AD1464" s="19"/>
      <c r="AE1464" s="19"/>
      <c r="AF1464" s="19"/>
      <c r="AG1464" s="19"/>
      <c r="AH1464" s="19"/>
      <c r="AI1464" s="21" t="b">
        <v>1</v>
      </c>
      <c r="AJ1464" s="21" t="b">
        <v>0</v>
      </c>
      <c r="AK1464" s="21" t="b">
        <v>1</v>
      </c>
      <c r="AL1464" s="21"/>
      <c r="AM1464" s="21"/>
      <c r="AN1464" s="21"/>
      <c r="AO1464" s="21"/>
      <c r="AP1464" s="21"/>
      <c r="AQ1464" s="21"/>
      <c r="AR1464" s="21"/>
      <c r="AS1464" s="21" t="b">
        <v>0</v>
      </c>
      <c r="AT1464" s="21"/>
      <c r="AU1464" s="22"/>
      <c r="AV1464" s="21"/>
      <c r="AW1464" s="21"/>
      <c r="AX1464" s="21"/>
      <c r="AY1464" s="21"/>
      <c r="AZ1464" s="21"/>
      <c r="BA1464" s="21"/>
      <c r="BB1464" s="23">
        <v>2020.0</v>
      </c>
      <c r="BC1464" s="20">
        <v>1.0</v>
      </c>
      <c r="BD1464" s="40" t="s">
        <v>8487</v>
      </c>
      <c r="BE1464" s="32" t="s">
        <v>8488</v>
      </c>
      <c r="BF1464" s="41" t="s">
        <v>8489</v>
      </c>
      <c r="BG1464" s="19" t="s">
        <v>8490</v>
      </c>
      <c r="BH1464" s="19" t="s">
        <v>8491</v>
      </c>
      <c r="BI1464" s="19" t="s">
        <v>8492</v>
      </c>
      <c r="BJ1464" s="19" t="s">
        <v>141</v>
      </c>
      <c r="BK1464" s="19" t="s">
        <v>8493</v>
      </c>
    </row>
    <row r="1465" ht="16.5" customHeight="1">
      <c r="A1465" s="16" t="s">
        <v>8494</v>
      </c>
      <c r="B1465" s="17" t="s">
        <v>68</v>
      </c>
      <c r="C1465" s="18" t="s">
        <v>68</v>
      </c>
      <c r="D1465" s="18" t="s">
        <v>68</v>
      </c>
      <c r="E1465" s="19" t="b">
        <v>1</v>
      </c>
      <c r="F1465" s="19" t="b">
        <v>0</v>
      </c>
      <c r="G1465" s="19" t="b">
        <v>0</v>
      </c>
      <c r="H1465" s="19" t="b">
        <v>0</v>
      </c>
      <c r="I1465" s="19" t="b">
        <v>0</v>
      </c>
      <c r="J1465" s="19" t="b">
        <v>0</v>
      </c>
      <c r="K1465" s="19" t="b">
        <v>0</v>
      </c>
      <c r="L1465" s="19" t="b">
        <v>0</v>
      </c>
      <c r="M1465" s="20" t="b">
        <v>0</v>
      </c>
      <c r="N1465" s="19" t="s">
        <v>234</v>
      </c>
      <c r="O1465" s="19" t="s">
        <v>4943</v>
      </c>
      <c r="P1465" s="19" t="s">
        <v>105</v>
      </c>
      <c r="Q1465" s="19" t="s">
        <v>70</v>
      </c>
      <c r="R1465" s="19" t="s">
        <v>4944</v>
      </c>
      <c r="AB1465" s="19" t="b">
        <v>0</v>
      </c>
      <c r="AI1465" s="21" t="b">
        <v>1</v>
      </c>
      <c r="AJ1465" s="21" t="b">
        <v>0</v>
      </c>
      <c r="AK1465" s="21" t="b">
        <v>1</v>
      </c>
      <c r="AL1465" s="21"/>
      <c r="AM1465" s="21" t="b">
        <v>1</v>
      </c>
      <c r="AN1465" s="21"/>
      <c r="AO1465" s="22"/>
      <c r="AP1465" s="21"/>
      <c r="AQ1465" s="21"/>
      <c r="AR1465" s="21"/>
      <c r="AS1465" s="21" t="b">
        <v>0</v>
      </c>
      <c r="AT1465" s="21"/>
      <c r="AU1465" s="22"/>
      <c r="AV1465" s="21"/>
      <c r="AW1465" s="21"/>
      <c r="AX1465" s="21"/>
      <c r="AY1465" s="21"/>
      <c r="AZ1465" s="21"/>
      <c r="BA1465" s="21" t="b">
        <v>1</v>
      </c>
      <c r="BB1465" s="23">
        <v>2005.0</v>
      </c>
      <c r="BC1465" s="26">
        <v>4.0</v>
      </c>
      <c r="BD1465" s="24">
        <v>3.1227543E7</v>
      </c>
      <c r="BE1465" s="19" t="s">
        <v>4945</v>
      </c>
      <c r="BF1465" s="25">
        <v>43639.0</v>
      </c>
      <c r="BG1465" s="19" t="s">
        <v>4946</v>
      </c>
      <c r="BH1465" s="19" t="s">
        <v>4947</v>
      </c>
      <c r="BI1465" s="19" t="s">
        <v>4948</v>
      </c>
      <c r="BJ1465" s="19" t="s">
        <v>2437</v>
      </c>
    </row>
    <row r="1466" ht="16.5" customHeight="1">
      <c r="A1466" s="16" t="s">
        <v>8495</v>
      </c>
      <c r="B1466" s="17" t="s">
        <v>68</v>
      </c>
      <c r="C1466" s="18" t="s">
        <v>68</v>
      </c>
      <c r="D1466" s="18" t="s">
        <v>68</v>
      </c>
      <c r="E1466" s="19" t="b">
        <v>1</v>
      </c>
      <c r="F1466" s="19" t="b">
        <v>0</v>
      </c>
      <c r="G1466" s="19" t="b">
        <v>0</v>
      </c>
      <c r="H1466" s="19" t="b">
        <v>1</v>
      </c>
      <c r="I1466" s="19" t="b">
        <v>0</v>
      </c>
      <c r="J1466" s="19" t="b">
        <v>0</v>
      </c>
      <c r="K1466" s="19" t="b">
        <v>0</v>
      </c>
      <c r="L1466" s="19" t="b">
        <v>0</v>
      </c>
      <c r="M1466" s="20" t="b">
        <v>0</v>
      </c>
      <c r="O1466" s="19" t="s">
        <v>3364</v>
      </c>
      <c r="P1466" s="19" t="s">
        <v>236</v>
      </c>
      <c r="Q1466" s="19" t="s">
        <v>79</v>
      </c>
      <c r="AB1466" s="19" t="b">
        <v>0</v>
      </c>
      <c r="AI1466" s="21" t="b">
        <v>1</v>
      </c>
      <c r="AJ1466" s="21" t="b">
        <v>0</v>
      </c>
      <c r="AK1466" s="21" t="b">
        <v>1</v>
      </c>
      <c r="AL1466" s="21"/>
      <c r="AM1466" s="21"/>
      <c r="AN1466" s="21"/>
      <c r="AO1466" s="21"/>
      <c r="AP1466" s="21"/>
      <c r="AQ1466" s="21"/>
      <c r="AR1466" s="21"/>
      <c r="AS1466" s="21" t="b">
        <v>0</v>
      </c>
      <c r="AT1466" s="21"/>
      <c r="AU1466" s="22"/>
      <c r="AV1466" s="21"/>
      <c r="AW1466" s="21"/>
      <c r="AX1466" s="21"/>
      <c r="AY1466" s="21"/>
      <c r="AZ1466" s="21"/>
      <c r="BA1466" s="21"/>
      <c r="BB1466" s="23">
        <v>2002.0</v>
      </c>
      <c r="BC1466" s="26">
        <v>1.0</v>
      </c>
      <c r="BD1466" s="24">
        <v>2.9020624E7</v>
      </c>
      <c r="BE1466" s="19" t="s">
        <v>8496</v>
      </c>
      <c r="BF1466" s="25">
        <v>43020.0</v>
      </c>
      <c r="BG1466" s="19" t="s">
        <v>8497</v>
      </c>
      <c r="BH1466" s="19" t="s">
        <v>8498</v>
      </c>
      <c r="BI1466" s="19" t="s">
        <v>8499</v>
      </c>
      <c r="BJ1466" s="19" t="s">
        <v>809</v>
      </c>
      <c r="BK1466" s="19" t="s">
        <v>8500</v>
      </c>
    </row>
    <row r="1467" ht="16.5" customHeight="1">
      <c r="A1467" s="30" t="s">
        <v>8501</v>
      </c>
      <c r="B1467" s="28" t="s">
        <v>68</v>
      </c>
      <c r="C1467" s="17" t="s">
        <v>68</v>
      </c>
      <c r="D1467" s="17" t="s">
        <v>68</v>
      </c>
      <c r="E1467" s="29" t="b">
        <v>1</v>
      </c>
      <c r="F1467" s="29" t="b">
        <v>0</v>
      </c>
      <c r="G1467" t="b">
        <v>0</v>
      </c>
      <c r="H1467" s="29" t="b">
        <v>0</v>
      </c>
      <c r="I1467" t="b">
        <v>0</v>
      </c>
      <c r="J1467" s="19" t="b">
        <v>0</v>
      </c>
      <c r="K1467" s="19" t="b">
        <v>0</v>
      </c>
      <c r="L1467" s="19" t="b">
        <v>0</v>
      </c>
      <c r="M1467" s="26" t="b">
        <v>0</v>
      </c>
      <c r="O1467" s="30"/>
      <c r="Q1467" s="19" t="s">
        <v>79</v>
      </c>
      <c r="X1467" s="19"/>
      <c r="Y1467" s="19"/>
      <c r="Z1467" s="19"/>
      <c r="AA1467" s="19"/>
      <c r="AB1467" s="19" t="b">
        <v>0</v>
      </c>
      <c r="AC1467" s="19"/>
      <c r="AD1467" s="19"/>
      <c r="AE1467" s="19"/>
      <c r="AF1467" s="19"/>
      <c r="AG1467" s="19"/>
      <c r="AH1467" s="19"/>
      <c r="AI1467" s="21" t="b">
        <v>1</v>
      </c>
      <c r="AJ1467" s="21" t="b">
        <v>0</v>
      </c>
      <c r="AK1467" s="21" t="b">
        <v>0</v>
      </c>
      <c r="AL1467" s="21"/>
      <c r="AM1467" s="21" t="b">
        <v>1</v>
      </c>
      <c r="AN1467" s="21"/>
      <c r="AO1467" s="21"/>
      <c r="AP1467" s="21"/>
      <c r="AQ1467" s="21"/>
      <c r="AR1467" s="21"/>
      <c r="AS1467" s="21" t="b">
        <v>0</v>
      </c>
      <c r="AT1467" s="21"/>
      <c r="AU1467" s="22"/>
      <c r="AV1467" s="21"/>
      <c r="AW1467" s="21"/>
      <c r="AX1467" s="21"/>
      <c r="AY1467" s="21"/>
      <c r="AZ1467" s="21"/>
      <c r="BA1467" s="21"/>
      <c r="BB1467" s="23">
        <v>1996.0</v>
      </c>
      <c r="BC1467" s="20">
        <v>28.0</v>
      </c>
      <c r="BD1467" s="40" t="s">
        <v>8502</v>
      </c>
      <c r="BE1467" s="32" t="s">
        <v>8503</v>
      </c>
      <c r="BF1467" s="41" t="s">
        <v>8504</v>
      </c>
      <c r="BG1467" s="19" t="s">
        <v>8505</v>
      </c>
      <c r="BH1467" s="19" t="s">
        <v>8506</v>
      </c>
      <c r="BI1467" s="19" t="s">
        <v>8507</v>
      </c>
      <c r="BJ1467" s="19" t="s">
        <v>2101</v>
      </c>
      <c r="BK1467" s="19" t="s">
        <v>8508</v>
      </c>
    </row>
    <row r="1468" ht="16.5" customHeight="1">
      <c r="A1468" s="16" t="s">
        <v>8509</v>
      </c>
      <c r="B1468" s="17" t="s">
        <v>68</v>
      </c>
      <c r="C1468" s="18" t="s">
        <v>68</v>
      </c>
      <c r="D1468" s="18" t="s">
        <v>68</v>
      </c>
      <c r="E1468" s="19" t="b">
        <v>1</v>
      </c>
      <c r="F1468" s="19" t="b">
        <v>0</v>
      </c>
      <c r="G1468" s="19" t="b">
        <v>0</v>
      </c>
      <c r="H1468" s="19" t="b">
        <v>0</v>
      </c>
      <c r="I1468" s="19" t="b">
        <v>0</v>
      </c>
      <c r="J1468" s="19" t="b">
        <v>0</v>
      </c>
      <c r="K1468" s="19" t="b">
        <v>0</v>
      </c>
      <c r="L1468" s="19" t="b">
        <v>0</v>
      </c>
      <c r="M1468" s="20" t="b">
        <v>0</v>
      </c>
      <c r="O1468" s="30"/>
      <c r="Q1468" s="19" t="s">
        <v>70</v>
      </c>
      <c r="R1468" s="19" t="s">
        <v>6474</v>
      </c>
      <c r="AB1468" s="19" t="b">
        <v>0</v>
      </c>
      <c r="AI1468" s="21" t="b">
        <v>1</v>
      </c>
      <c r="AJ1468" s="21" t="b">
        <v>0</v>
      </c>
      <c r="AK1468" s="21" t="b">
        <v>0</v>
      </c>
      <c r="AL1468" s="21"/>
      <c r="AM1468" s="21" t="b">
        <v>1</v>
      </c>
      <c r="AN1468" s="21"/>
      <c r="AO1468" s="21"/>
      <c r="AP1468" s="21"/>
      <c r="AQ1468" s="21"/>
      <c r="AR1468" s="21"/>
      <c r="AS1468" s="21" t="b">
        <v>0</v>
      </c>
      <c r="AT1468" s="21"/>
      <c r="AU1468" s="22"/>
      <c r="AV1468" s="21"/>
      <c r="AW1468" s="21"/>
      <c r="AX1468" s="21"/>
      <c r="AY1468" s="21"/>
      <c r="AZ1468" s="21"/>
      <c r="BA1468" s="21"/>
      <c r="BB1468" s="23">
        <v>1993.0</v>
      </c>
      <c r="BC1468" s="26">
        <v>7.0</v>
      </c>
      <c r="BD1468" s="24">
        <v>3.0096152E7</v>
      </c>
      <c r="BE1468" s="19" t="s">
        <v>7369</v>
      </c>
      <c r="BF1468" s="25">
        <v>43323.0</v>
      </c>
      <c r="BG1468" s="19" t="s">
        <v>7370</v>
      </c>
      <c r="BH1468" s="19" t="s">
        <v>7371</v>
      </c>
      <c r="BI1468" s="19" t="s">
        <v>7372</v>
      </c>
      <c r="BJ1468" s="19" t="s">
        <v>7373</v>
      </c>
    </row>
    <row r="1469" ht="16.5" customHeight="1">
      <c r="A1469" s="16" t="s">
        <v>8510</v>
      </c>
      <c r="B1469" s="17" t="s">
        <v>68</v>
      </c>
      <c r="C1469" s="18" t="s">
        <v>68</v>
      </c>
      <c r="D1469" s="18" t="s">
        <v>68</v>
      </c>
      <c r="E1469" s="19" t="b">
        <v>1</v>
      </c>
      <c r="F1469" s="19" t="b">
        <v>0</v>
      </c>
      <c r="G1469" s="19" t="b">
        <v>0</v>
      </c>
      <c r="H1469" s="19" t="b">
        <v>0</v>
      </c>
      <c r="I1469" s="19" t="b">
        <v>0</v>
      </c>
      <c r="J1469" s="19" t="b">
        <v>0</v>
      </c>
      <c r="K1469" s="19" t="b">
        <v>0</v>
      </c>
      <c r="L1469" s="19" t="b">
        <v>0</v>
      </c>
      <c r="M1469" s="20" t="b">
        <v>0</v>
      </c>
      <c r="O1469" s="19" t="s">
        <v>8511</v>
      </c>
      <c r="P1469" s="19" t="s">
        <v>105</v>
      </c>
      <c r="Q1469" s="19" t="s">
        <v>70</v>
      </c>
      <c r="R1469" s="19" t="s">
        <v>2517</v>
      </c>
      <c r="S1469" s="19" t="s">
        <v>8512</v>
      </c>
      <c r="AB1469" s="19" t="b">
        <v>0</v>
      </c>
      <c r="AI1469" s="21" t="b">
        <v>1</v>
      </c>
      <c r="AJ1469" s="21" t="b">
        <v>0</v>
      </c>
      <c r="AK1469" s="21" t="b">
        <v>1</v>
      </c>
      <c r="AL1469" s="21"/>
      <c r="AM1469" s="21"/>
      <c r="AN1469" s="21"/>
      <c r="AO1469" s="21"/>
      <c r="AP1469" s="21"/>
      <c r="AQ1469" s="21"/>
      <c r="AR1469" s="21"/>
      <c r="AS1469" s="21" t="b">
        <v>0</v>
      </c>
      <c r="AT1469" s="21"/>
      <c r="AU1469" s="22"/>
      <c r="AV1469" s="21"/>
      <c r="AW1469" s="21"/>
      <c r="AX1469" s="21"/>
      <c r="AY1469" s="21"/>
      <c r="AZ1469" s="21"/>
      <c r="BA1469" s="21"/>
      <c r="BB1469" s="23">
        <v>1992.0</v>
      </c>
      <c r="BC1469" s="26">
        <v>1.0</v>
      </c>
      <c r="BD1469" s="24">
        <v>3.2377875E7</v>
      </c>
      <c r="BE1469" s="19" t="s">
        <v>8513</v>
      </c>
      <c r="BF1469" s="25">
        <v>43959.0</v>
      </c>
      <c r="BG1469" s="19" t="s">
        <v>8514</v>
      </c>
      <c r="BH1469" s="19" t="s">
        <v>8515</v>
      </c>
      <c r="BI1469" s="19" t="s">
        <v>8516</v>
      </c>
      <c r="BJ1469" s="19" t="s">
        <v>8517</v>
      </c>
      <c r="BK1469" s="19" t="s">
        <v>8518</v>
      </c>
    </row>
    <row r="1470" ht="16.5" customHeight="1">
      <c r="A1470" s="30" t="s">
        <v>8519</v>
      </c>
      <c r="B1470" s="28" t="s">
        <v>68</v>
      </c>
      <c r="C1470" s="17" t="s">
        <v>68</v>
      </c>
      <c r="D1470" s="17" t="s">
        <v>68</v>
      </c>
      <c r="E1470" s="29" t="b">
        <v>1</v>
      </c>
      <c r="F1470" s="29" t="b">
        <v>0</v>
      </c>
      <c r="G1470" t="b">
        <v>0</v>
      </c>
      <c r="H1470" s="29" t="b">
        <v>0</v>
      </c>
      <c r="I1470" t="b">
        <v>0</v>
      </c>
      <c r="J1470" s="19" t="b">
        <v>0</v>
      </c>
      <c r="K1470" s="19" t="b">
        <v>0</v>
      </c>
      <c r="L1470" s="19" t="b">
        <v>0</v>
      </c>
      <c r="M1470" s="26" t="b">
        <v>0</v>
      </c>
      <c r="O1470" s="30"/>
      <c r="Q1470" s="19" t="s">
        <v>79</v>
      </c>
      <c r="X1470" s="19"/>
      <c r="Y1470" s="19"/>
      <c r="Z1470" s="19"/>
      <c r="AA1470" s="19"/>
      <c r="AB1470" s="19" t="b">
        <v>0</v>
      </c>
      <c r="AC1470" s="19"/>
      <c r="AD1470" s="19"/>
      <c r="AE1470" s="19"/>
      <c r="AF1470" s="19"/>
      <c r="AG1470" s="19"/>
      <c r="AH1470" s="19"/>
      <c r="AI1470" s="21" t="b">
        <v>1</v>
      </c>
      <c r="AJ1470" s="21" t="b">
        <v>0</v>
      </c>
      <c r="AK1470" s="21" t="b">
        <v>0</v>
      </c>
      <c r="AL1470" s="21"/>
      <c r="AM1470" s="21" t="b">
        <v>1</v>
      </c>
      <c r="AN1470" s="21"/>
      <c r="AO1470" s="21"/>
      <c r="AP1470" s="21"/>
      <c r="AQ1470" s="21"/>
      <c r="AR1470" s="21"/>
      <c r="AS1470" s="21" t="b">
        <v>0</v>
      </c>
      <c r="AT1470" s="21"/>
      <c r="AU1470" s="22"/>
      <c r="AV1470" s="21"/>
      <c r="AW1470" s="21"/>
      <c r="AX1470" s="21"/>
      <c r="AY1470" s="21"/>
      <c r="AZ1470" s="21"/>
      <c r="BA1470" s="21"/>
      <c r="BB1470" s="23">
        <v>1963.0</v>
      </c>
      <c r="BC1470" s="20">
        <v>6.0</v>
      </c>
      <c r="BD1470" s="40" t="s">
        <v>8520</v>
      </c>
      <c r="BE1470" s="32" t="s">
        <v>8521</v>
      </c>
      <c r="BF1470" s="41" t="s">
        <v>6344</v>
      </c>
      <c r="BG1470" s="19" t="s">
        <v>8522</v>
      </c>
      <c r="BH1470" s="19" t="s">
        <v>8523</v>
      </c>
      <c r="BI1470" s="19" t="s">
        <v>8524</v>
      </c>
      <c r="BJ1470" s="19" t="s">
        <v>5551</v>
      </c>
      <c r="BK1470" s="19" t="s">
        <v>456</v>
      </c>
    </row>
    <row r="1471" ht="16.5" customHeight="1">
      <c r="A1471" s="16" t="s">
        <v>8525</v>
      </c>
      <c r="B1471" s="17" t="s">
        <v>68</v>
      </c>
      <c r="C1471" s="18" t="s">
        <v>68</v>
      </c>
      <c r="D1471" s="18" t="s">
        <v>68</v>
      </c>
      <c r="E1471" s="19" t="b">
        <v>1</v>
      </c>
      <c r="F1471" s="19" t="b">
        <v>0</v>
      </c>
      <c r="G1471" s="19" t="b">
        <v>0</v>
      </c>
      <c r="H1471" s="19" t="b">
        <v>0</v>
      </c>
      <c r="I1471" s="19" t="b">
        <v>0</v>
      </c>
      <c r="J1471" s="19" t="b">
        <v>0</v>
      </c>
      <c r="K1471" s="19" t="b">
        <v>0</v>
      </c>
      <c r="L1471" s="19" t="b">
        <v>0</v>
      </c>
      <c r="M1471" s="20" t="b">
        <v>0</v>
      </c>
      <c r="N1471" s="19" t="s">
        <v>234</v>
      </c>
      <c r="O1471" s="19" t="s">
        <v>8526</v>
      </c>
      <c r="P1471" s="19" t="s">
        <v>105</v>
      </c>
      <c r="Q1471" s="19" t="s">
        <v>70</v>
      </c>
      <c r="AB1471" s="19" t="b">
        <v>0</v>
      </c>
      <c r="AI1471" s="21" t="b">
        <v>1</v>
      </c>
      <c r="AJ1471" s="21" t="b">
        <v>0</v>
      </c>
      <c r="AK1471" s="21" t="b">
        <v>0</v>
      </c>
      <c r="AL1471" s="21"/>
      <c r="AM1471" s="21"/>
      <c r="AN1471" s="21" t="b">
        <v>1</v>
      </c>
      <c r="AO1471" s="21" t="s">
        <v>7272</v>
      </c>
      <c r="AP1471" s="21"/>
      <c r="AQ1471" s="21"/>
      <c r="AR1471" s="21"/>
      <c r="AS1471" s="21" t="b">
        <v>0</v>
      </c>
      <c r="AT1471" s="21"/>
      <c r="AU1471" s="22"/>
      <c r="AV1471" s="21"/>
      <c r="AW1471" s="21"/>
      <c r="AX1471" s="21"/>
      <c r="AY1471" s="21"/>
      <c r="AZ1471" s="21"/>
      <c r="BA1471" s="21"/>
      <c r="BB1471" s="23">
        <v>1954.0</v>
      </c>
      <c r="BC1471" s="26">
        <v>1.0</v>
      </c>
      <c r="BD1471" s="24">
        <v>3.2638385E7</v>
      </c>
      <c r="BE1471" s="19" t="s">
        <v>8527</v>
      </c>
      <c r="BF1471" s="25">
        <v>44021.0</v>
      </c>
      <c r="BG1471" s="19" t="s">
        <v>8528</v>
      </c>
      <c r="BH1471" s="19" t="s">
        <v>8529</v>
      </c>
      <c r="BI1471" s="19" t="s">
        <v>8530</v>
      </c>
      <c r="BJ1471" s="19" t="s">
        <v>8531</v>
      </c>
      <c r="BK1471" s="19" t="s">
        <v>8532</v>
      </c>
    </row>
    <row r="1472" ht="16.5" customHeight="1">
      <c r="A1472" s="16" t="s">
        <v>8533</v>
      </c>
      <c r="B1472" s="17" t="s">
        <v>68</v>
      </c>
      <c r="C1472" s="18" t="s">
        <v>68</v>
      </c>
      <c r="D1472" s="18" t="s">
        <v>68</v>
      </c>
      <c r="E1472" s="19" t="b">
        <v>1</v>
      </c>
      <c r="F1472" s="19" t="b">
        <v>0</v>
      </c>
      <c r="G1472" s="19" t="b">
        <v>0</v>
      </c>
      <c r="H1472" s="19" t="b">
        <v>0</v>
      </c>
      <c r="I1472" s="19" t="b">
        <v>0</v>
      </c>
      <c r="J1472" s="19" t="b">
        <v>0</v>
      </c>
      <c r="K1472" s="19" t="b">
        <v>0</v>
      </c>
      <c r="L1472" s="19" t="b">
        <v>0</v>
      </c>
      <c r="M1472" s="20" t="b">
        <v>0</v>
      </c>
      <c r="O1472" s="19" t="s">
        <v>8534</v>
      </c>
      <c r="P1472" s="19" t="s">
        <v>1137</v>
      </c>
      <c r="Q1472" s="19" t="s">
        <v>79</v>
      </c>
      <c r="AB1472" s="19" t="b">
        <v>0</v>
      </c>
      <c r="AI1472" s="21" t="b">
        <v>1</v>
      </c>
      <c r="AJ1472" s="21" t="b">
        <v>0</v>
      </c>
      <c r="AK1472" s="21" t="b">
        <v>0</v>
      </c>
      <c r="AL1472" s="21"/>
      <c r="AM1472" s="21" t="b">
        <v>1</v>
      </c>
      <c r="AN1472" s="21"/>
      <c r="AO1472" s="21"/>
      <c r="AP1472" s="21"/>
      <c r="AQ1472" s="21"/>
      <c r="AR1472" s="21"/>
      <c r="AS1472" s="21" t="b">
        <v>0</v>
      </c>
      <c r="AT1472" s="21"/>
      <c r="AU1472" s="22"/>
      <c r="AV1472" s="21"/>
      <c r="AW1472" s="21"/>
      <c r="AX1472" s="21"/>
      <c r="AY1472" s="21"/>
      <c r="AZ1472" s="21"/>
      <c r="BA1472" s="21"/>
      <c r="BB1472" s="23">
        <v>1952.0</v>
      </c>
      <c r="BC1472" s="26">
        <v>2.0</v>
      </c>
      <c r="BD1472" s="24">
        <v>3.0721157E7</v>
      </c>
      <c r="BE1472" s="19" t="s">
        <v>8535</v>
      </c>
      <c r="BF1472" s="25">
        <v>43502.0</v>
      </c>
      <c r="BG1472" s="19" t="s">
        <v>8536</v>
      </c>
      <c r="BH1472" s="19" t="s">
        <v>8537</v>
      </c>
      <c r="BI1472" s="19" t="s">
        <v>8538</v>
      </c>
      <c r="BJ1472" s="19" t="s">
        <v>111</v>
      </c>
      <c r="BK1472" s="19" t="s">
        <v>8539</v>
      </c>
    </row>
    <row r="1473" ht="16.5" customHeight="1">
      <c r="A1473" s="16" t="s">
        <v>8540</v>
      </c>
      <c r="B1473" s="17" t="s">
        <v>68</v>
      </c>
      <c r="C1473" s="18" t="s">
        <v>68</v>
      </c>
      <c r="D1473" s="18" t="s">
        <v>68</v>
      </c>
      <c r="E1473" s="19" t="b">
        <v>1</v>
      </c>
      <c r="F1473" s="19" t="b">
        <v>0</v>
      </c>
      <c r="G1473" s="19" t="b">
        <v>0</v>
      </c>
      <c r="H1473" s="19" t="b">
        <v>0</v>
      </c>
      <c r="I1473" s="19" t="b">
        <v>0</v>
      </c>
      <c r="J1473" s="19" t="b">
        <v>0</v>
      </c>
      <c r="K1473" s="19" t="b">
        <v>0</v>
      </c>
      <c r="L1473" s="19" t="b">
        <v>0</v>
      </c>
      <c r="M1473" s="20" t="b">
        <v>0</v>
      </c>
      <c r="O1473" s="19" t="s">
        <v>625</v>
      </c>
      <c r="P1473" s="19" t="s">
        <v>402</v>
      </c>
      <c r="Q1473" s="19" t="s">
        <v>70</v>
      </c>
      <c r="R1473" s="19" t="s">
        <v>8541</v>
      </c>
      <c r="S1473" s="19" t="s">
        <v>8542</v>
      </c>
      <c r="AB1473" s="19" t="b">
        <v>0</v>
      </c>
      <c r="AI1473" s="21" t="b">
        <v>1</v>
      </c>
      <c r="AJ1473" s="21" t="b">
        <v>0</v>
      </c>
      <c r="AK1473" s="21" t="b">
        <v>0</v>
      </c>
      <c r="AL1473" s="21"/>
      <c r="AM1473" s="21" t="b">
        <v>1</v>
      </c>
      <c r="AN1473" s="21"/>
      <c r="AO1473" s="21"/>
      <c r="AP1473" s="21"/>
      <c r="AQ1473" s="21"/>
      <c r="AR1473" s="21"/>
      <c r="AS1473" s="21" t="b">
        <v>0</v>
      </c>
      <c r="AT1473" s="21"/>
      <c r="AU1473" s="22"/>
      <c r="AV1473" s="21"/>
      <c r="AW1473" s="21"/>
      <c r="AX1473" s="21"/>
      <c r="AY1473" s="21"/>
      <c r="AZ1473" s="21"/>
      <c r="BA1473" s="21"/>
      <c r="BB1473" s="23">
        <v>1951.0</v>
      </c>
      <c r="BC1473" s="26">
        <v>3.0</v>
      </c>
      <c r="BD1473" s="24">
        <v>3.2094658E7</v>
      </c>
      <c r="BE1473" s="19" t="s">
        <v>8543</v>
      </c>
      <c r="BF1473" s="25">
        <v>43887.0</v>
      </c>
      <c r="BG1473" s="19" t="s">
        <v>8544</v>
      </c>
      <c r="BH1473" s="19" t="s">
        <v>8545</v>
      </c>
      <c r="BI1473" s="19" t="s">
        <v>8546</v>
      </c>
      <c r="BJ1473" s="19" t="s">
        <v>2501</v>
      </c>
    </row>
    <row r="1474" ht="16.5" customHeight="1">
      <c r="A1474" s="16" t="s">
        <v>8547</v>
      </c>
      <c r="B1474" s="17" t="s">
        <v>68</v>
      </c>
      <c r="C1474" s="18" t="s">
        <v>68</v>
      </c>
      <c r="D1474" s="18" t="s">
        <v>68</v>
      </c>
      <c r="E1474" s="19" t="b">
        <v>1</v>
      </c>
      <c r="F1474" s="19" t="b">
        <v>0</v>
      </c>
      <c r="G1474" s="19" t="b">
        <v>0</v>
      </c>
      <c r="H1474" s="19" t="b">
        <v>0</v>
      </c>
      <c r="I1474" s="19" t="b">
        <v>0</v>
      </c>
      <c r="J1474" s="19" t="b">
        <v>0</v>
      </c>
      <c r="K1474" s="19" t="b">
        <v>0</v>
      </c>
      <c r="L1474" s="19" t="b">
        <v>0</v>
      </c>
      <c r="M1474" s="20" t="b">
        <v>0</v>
      </c>
      <c r="O1474" s="19" t="s">
        <v>8548</v>
      </c>
      <c r="P1474" s="19" t="s">
        <v>402</v>
      </c>
      <c r="Q1474" s="19" t="s">
        <v>70</v>
      </c>
      <c r="R1474" s="19" t="s">
        <v>5571</v>
      </c>
      <c r="AB1474" s="19" t="b">
        <v>0</v>
      </c>
      <c r="AI1474" s="21" t="b">
        <v>1</v>
      </c>
      <c r="AJ1474" s="21" t="b">
        <v>0</v>
      </c>
      <c r="AK1474" s="21" t="b">
        <v>0</v>
      </c>
      <c r="AL1474" s="21"/>
      <c r="AM1474" s="21" t="b">
        <v>1</v>
      </c>
      <c r="AN1474" s="21"/>
      <c r="AO1474" s="21"/>
      <c r="AP1474" s="21"/>
      <c r="AQ1474" s="21"/>
      <c r="AR1474" s="21"/>
      <c r="AS1474" s="21" t="b">
        <v>0</v>
      </c>
      <c r="AT1474" s="21"/>
      <c r="AU1474" s="22"/>
      <c r="AV1474" s="21"/>
      <c r="AW1474" s="21"/>
      <c r="AX1474" s="21"/>
      <c r="AY1474" s="21"/>
      <c r="AZ1474" s="21"/>
      <c r="BA1474" s="21"/>
      <c r="BB1474" s="23">
        <v>1947.0</v>
      </c>
      <c r="BC1474" s="26">
        <v>4.0</v>
      </c>
      <c r="BD1474" s="24">
        <v>3.0412052E7</v>
      </c>
      <c r="BE1474" s="19" t="s">
        <v>8549</v>
      </c>
      <c r="BF1474" s="25">
        <v>43414.0</v>
      </c>
      <c r="BG1474" s="19" t="s">
        <v>8550</v>
      </c>
      <c r="BH1474" s="19" t="s">
        <v>8551</v>
      </c>
      <c r="BI1474" s="19" t="s">
        <v>8552</v>
      </c>
      <c r="BJ1474" s="19" t="s">
        <v>989</v>
      </c>
      <c r="BK1474" s="19" t="s">
        <v>8553</v>
      </c>
    </row>
    <row r="1475" ht="16.5" customHeight="1">
      <c r="A1475" s="16" t="s">
        <v>8554</v>
      </c>
      <c r="B1475" s="17" t="s">
        <v>68</v>
      </c>
      <c r="C1475" s="18" t="s">
        <v>68</v>
      </c>
      <c r="D1475" s="18" t="s">
        <v>68</v>
      </c>
      <c r="E1475" s="19" t="b">
        <v>1</v>
      </c>
      <c r="F1475" s="19" t="b">
        <v>0</v>
      </c>
      <c r="G1475" s="19" t="b">
        <v>0</v>
      </c>
      <c r="H1475" s="19" t="b">
        <v>0</v>
      </c>
      <c r="I1475" s="19" t="b">
        <v>0</v>
      </c>
      <c r="J1475" s="19" t="b">
        <v>0</v>
      </c>
      <c r="K1475" s="19" t="b">
        <v>0</v>
      </c>
      <c r="L1475" s="19" t="b">
        <v>0</v>
      </c>
      <c r="M1475" s="20" t="b">
        <v>0</v>
      </c>
      <c r="O1475" s="30"/>
      <c r="Q1475" s="19" t="s">
        <v>7929</v>
      </c>
      <c r="AB1475" s="19" t="b">
        <v>0</v>
      </c>
      <c r="AI1475" s="21" t="b">
        <v>1</v>
      </c>
      <c r="AJ1475" s="21" t="b">
        <v>0</v>
      </c>
      <c r="AK1475" s="21" t="b">
        <v>0</v>
      </c>
      <c r="AL1475" s="21"/>
      <c r="AM1475" s="21" t="b">
        <v>1</v>
      </c>
      <c r="AN1475" s="21"/>
      <c r="AO1475" s="21"/>
      <c r="AP1475" s="21"/>
      <c r="AQ1475" s="21"/>
      <c r="AR1475" s="21"/>
      <c r="AS1475" s="21" t="b">
        <v>0</v>
      </c>
      <c r="AT1475" s="21"/>
      <c r="AU1475" s="22"/>
      <c r="AV1475" s="21"/>
      <c r="AW1475" s="21"/>
      <c r="AX1475" s="21"/>
      <c r="AY1475" s="21"/>
      <c r="AZ1475" s="21"/>
      <c r="BA1475" s="21"/>
      <c r="BB1475" s="23">
        <v>1940.0</v>
      </c>
      <c r="BC1475" s="26">
        <v>2.0</v>
      </c>
      <c r="BD1475" s="24">
        <v>3.2051003E7</v>
      </c>
      <c r="BE1475" s="19" t="s">
        <v>3934</v>
      </c>
      <c r="BF1475" s="25">
        <v>43875.0</v>
      </c>
      <c r="BG1475" s="19" t="s">
        <v>3935</v>
      </c>
      <c r="BH1475" s="19" t="s">
        <v>3936</v>
      </c>
      <c r="BI1475" s="19" t="s">
        <v>3937</v>
      </c>
      <c r="BJ1475" s="19" t="s">
        <v>1118</v>
      </c>
      <c r="BK1475" s="19" t="s">
        <v>3938</v>
      </c>
    </row>
    <row r="1476" ht="16.5" customHeight="1">
      <c r="A1476" s="16" t="s">
        <v>8555</v>
      </c>
      <c r="B1476" s="17" t="s">
        <v>68</v>
      </c>
      <c r="C1476" s="18" t="s">
        <v>68</v>
      </c>
      <c r="D1476" s="18" t="s">
        <v>68</v>
      </c>
      <c r="E1476" s="19" t="b">
        <v>1</v>
      </c>
      <c r="F1476" s="19" t="b">
        <v>0</v>
      </c>
      <c r="G1476" s="19" t="b">
        <v>0</v>
      </c>
      <c r="H1476" s="19" t="b">
        <v>0</v>
      </c>
      <c r="I1476" s="19" t="b">
        <v>0</v>
      </c>
      <c r="J1476" s="19" t="b">
        <v>0</v>
      </c>
      <c r="K1476" s="19" t="b">
        <v>0</v>
      </c>
      <c r="L1476" s="19" t="b">
        <v>0</v>
      </c>
      <c r="M1476" s="20" t="b">
        <v>0</v>
      </c>
      <c r="P1476" s="19" t="s">
        <v>69</v>
      </c>
      <c r="Q1476" s="19" t="s">
        <v>79</v>
      </c>
      <c r="R1476" s="19" t="s">
        <v>6842</v>
      </c>
      <c r="AB1476" s="19" t="b">
        <v>0</v>
      </c>
      <c r="AI1476" s="21" t="b">
        <v>1</v>
      </c>
      <c r="AJ1476" s="21" t="b">
        <v>0</v>
      </c>
      <c r="AK1476" s="21" t="b">
        <v>1</v>
      </c>
      <c r="AL1476" s="21"/>
      <c r="AM1476" s="21"/>
      <c r="AN1476" s="21"/>
      <c r="AO1476" s="21"/>
      <c r="AP1476" s="21"/>
      <c r="AQ1476" s="21"/>
      <c r="AR1476" s="21"/>
      <c r="AS1476" s="21" t="b">
        <v>0</v>
      </c>
      <c r="AT1476" s="21"/>
      <c r="AU1476" s="22"/>
      <c r="AV1476" s="21"/>
      <c r="AW1476" s="21"/>
      <c r="AX1476" s="21"/>
      <c r="AY1476" s="21"/>
      <c r="AZ1476" s="21"/>
      <c r="BA1476" s="21"/>
      <c r="BB1476" s="23">
        <v>1936.0</v>
      </c>
      <c r="BC1476" s="26">
        <v>1.0</v>
      </c>
      <c r="BD1476" s="24">
        <v>2.9434354E7</v>
      </c>
      <c r="BE1476" s="19" t="s">
        <v>6843</v>
      </c>
      <c r="BF1476" s="25">
        <v>43144.0</v>
      </c>
      <c r="BG1476" s="19" t="s">
        <v>6844</v>
      </c>
      <c r="BH1476" s="19" t="s">
        <v>7347</v>
      </c>
      <c r="BI1476" s="19" t="s">
        <v>6845</v>
      </c>
      <c r="BJ1476" s="19" t="s">
        <v>1097</v>
      </c>
    </row>
    <row r="1477" ht="16.5" customHeight="1">
      <c r="A1477" s="16" t="s">
        <v>8556</v>
      </c>
      <c r="B1477" s="17" t="s">
        <v>68</v>
      </c>
      <c r="C1477" s="18" t="s">
        <v>68</v>
      </c>
      <c r="D1477" s="18" t="s">
        <v>68</v>
      </c>
      <c r="E1477" s="19" t="b">
        <v>1</v>
      </c>
      <c r="F1477" s="19" t="b">
        <v>0</v>
      </c>
      <c r="G1477" s="19" t="b">
        <v>0</v>
      </c>
      <c r="H1477" s="19" t="b">
        <v>0</v>
      </c>
      <c r="I1477" s="19" t="b">
        <v>0</v>
      </c>
      <c r="J1477" s="19" t="b">
        <v>0</v>
      </c>
      <c r="K1477" s="19" t="b">
        <v>0</v>
      </c>
      <c r="L1477" s="19" t="b">
        <v>0</v>
      </c>
      <c r="M1477" s="20" t="b">
        <v>0</v>
      </c>
      <c r="P1477" s="19" t="s">
        <v>105</v>
      </c>
      <c r="Q1477" s="19" t="s">
        <v>70</v>
      </c>
      <c r="R1477" s="19" t="s">
        <v>8557</v>
      </c>
      <c r="AB1477" s="19" t="b">
        <v>0</v>
      </c>
      <c r="AI1477" s="21" t="b">
        <v>1</v>
      </c>
      <c r="AJ1477" s="21" t="b">
        <v>0</v>
      </c>
      <c r="AK1477" s="21" t="b">
        <v>0</v>
      </c>
      <c r="AL1477" s="21"/>
      <c r="AM1477" s="21" t="b">
        <v>1</v>
      </c>
      <c r="AN1477" s="21"/>
      <c r="AO1477" s="21"/>
      <c r="AP1477" s="21"/>
      <c r="AQ1477" s="21"/>
      <c r="AR1477" s="21"/>
      <c r="AS1477" s="21" t="b">
        <v>0</v>
      </c>
      <c r="AT1477" s="21"/>
      <c r="AU1477" s="22"/>
      <c r="AV1477" s="21"/>
      <c r="AW1477" s="21"/>
      <c r="AX1477" s="21"/>
      <c r="AY1477" s="21"/>
      <c r="AZ1477" s="21"/>
      <c r="BA1477" s="21"/>
      <c r="BB1477" s="23">
        <v>1936.0</v>
      </c>
      <c r="BC1477" s="26">
        <v>2.0</v>
      </c>
      <c r="BD1477" s="24">
        <v>3.0728416E7</v>
      </c>
      <c r="BE1477" s="19" t="s">
        <v>8558</v>
      </c>
      <c r="BF1477" s="25">
        <v>43504.0</v>
      </c>
      <c r="BG1477" s="19" t="s">
        <v>8559</v>
      </c>
      <c r="BH1477" s="19" t="s">
        <v>8560</v>
      </c>
      <c r="BI1477" s="19" t="s">
        <v>8561</v>
      </c>
      <c r="BJ1477" s="19" t="s">
        <v>193</v>
      </c>
    </row>
    <row r="1478" ht="16.5" customHeight="1">
      <c r="A1478" s="16" t="s">
        <v>8562</v>
      </c>
      <c r="B1478" s="17" t="s">
        <v>68</v>
      </c>
      <c r="C1478" s="18" t="s">
        <v>68</v>
      </c>
      <c r="D1478" s="18" t="s">
        <v>68</v>
      </c>
      <c r="E1478" s="19" t="b">
        <v>1</v>
      </c>
      <c r="F1478" s="19" t="b">
        <v>0</v>
      </c>
      <c r="G1478" s="19" t="b">
        <v>0</v>
      </c>
      <c r="H1478" s="19" t="b">
        <v>0</v>
      </c>
      <c r="I1478" s="19" t="b">
        <v>0</v>
      </c>
      <c r="J1478" s="19" t="b">
        <v>0</v>
      </c>
      <c r="K1478" s="19" t="b">
        <v>0</v>
      </c>
      <c r="L1478" s="19" t="b">
        <v>0</v>
      </c>
      <c r="M1478" s="20" t="b">
        <v>0</v>
      </c>
      <c r="P1478" s="19" t="s">
        <v>105</v>
      </c>
      <c r="Q1478" s="19" t="s">
        <v>70</v>
      </c>
      <c r="R1478" s="19" t="s">
        <v>8563</v>
      </c>
      <c r="S1478" s="19" t="s">
        <v>1568</v>
      </c>
      <c r="AB1478" s="19" t="b">
        <v>0</v>
      </c>
      <c r="AI1478" s="21" t="b">
        <v>1</v>
      </c>
      <c r="AJ1478" s="21" t="b">
        <v>0</v>
      </c>
      <c r="AK1478" s="21" t="b">
        <v>0</v>
      </c>
      <c r="AL1478" s="21"/>
      <c r="AM1478" s="21" t="b">
        <v>1</v>
      </c>
      <c r="AN1478" s="21"/>
      <c r="AO1478" s="21"/>
      <c r="AP1478" s="21"/>
      <c r="AQ1478" s="21"/>
      <c r="AR1478" s="21"/>
      <c r="AS1478" s="21" t="b">
        <v>0</v>
      </c>
      <c r="AT1478" s="21"/>
      <c r="AU1478" s="22"/>
      <c r="AV1478" s="21"/>
      <c r="AW1478" s="21"/>
      <c r="AX1478" s="21"/>
      <c r="AY1478" s="21"/>
      <c r="AZ1478" s="21"/>
      <c r="BA1478" s="21"/>
      <c r="BB1478" s="23">
        <v>1934.0</v>
      </c>
      <c r="BC1478" s="26">
        <v>25.0</v>
      </c>
      <c r="BD1478" s="24">
        <v>2.845775E7</v>
      </c>
      <c r="BE1478" s="19" t="s">
        <v>8564</v>
      </c>
      <c r="BF1478" s="25">
        <v>42857.0</v>
      </c>
      <c r="BG1478" s="19" t="s">
        <v>8565</v>
      </c>
      <c r="BH1478" s="19" t="s">
        <v>8566</v>
      </c>
      <c r="BI1478" s="19" t="s">
        <v>8567</v>
      </c>
      <c r="BJ1478" s="19" t="s">
        <v>607</v>
      </c>
      <c r="BK1478" s="19" t="s">
        <v>8568</v>
      </c>
    </row>
    <row r="1479" ht="16.5" customHeight="1">
      <c r="A1479" s="16" t="s">
        <v>8569</v>
      </c>
      <c r="B1479" s="17" t="s">
        <v>68</v>
      </c>
      <c r="C1479" s="18" t="s">
        <v>68</v>
      </c>
      <c r="D1479" s="18" t="s">
        <v>68</v>
      </c>
      <c r="E1479" s="19" t="b">
        <v>1</v>
      </c>
      <c r="F1479" s="19" t="b">
        <v>0</v>
      </c>
      <c r="G1479" s="19" t="b">
        <v>0</v>
      </c>
      <c r="H1479" s="19" t="b">
        <v>0</v>
      </c>
      <c r="I1479" s="19" t="b">
        <v>0</v>
      </c>
      <c r="J1479" s="19" t="b">
        <v>0</v>
      </c>
      <c r="K1479" s="19" t="b">
        <v>0</v>
      </c>
      <c r="L1479" s="19" t="b">
        <v>0</v>
      </c>
      <c r="M1479" s="20" t="b">
        <v>0</v>
      </c>
      <c r="P1479" s="19" t="s">
        <v>105</v>
      </c>
      <c r="Q1479" s="19" t="s">
        <v>70</v>
      </c>
      <c r="AB1479" s="19" t="b">
        <v>0</v>
      </c>
      <c r="AI1479" s="21" t="b">
        <v>1</v>
      </c>
      <c r="AJ1479" s="21" t="b">
        <v>0</v>
      </c>
      <c r="AK1479" s="21" t="b">
        <v>0</v>
      </c>
      <c r="AL1479" s="21"/>
      <c r="AM1479" s="21" t="b">
        <v>1</v>
      </c>
      <c r="AN1479" s="21"/>
      <c r="AO1479" s="21"/>
      <c r="AP1479" s="21"/>
      <c r="AQ1479" s="21"/>
      <c r="AR1479" s="21"/>
      <c r="AS1479" s="21" t="b">
        <v>0</v>
      </c>
      <c r="AT1479" s="21"/>
      <c r="AU1479" s="22"/>
      <c r="AV1479" s="21"/>
      <c r="AW1479" s="21"/>
      <c r="AX1479" s="21"/>
      <c r="AY1479" s="21"/>
      <c r="AZ1479" s="21"/>
      <c r="BA1479" s="21"/>
      <c r="BB1479" s="23">
        <v>1926.0</v>
      </c>
      <c r="BC1479" s="26">
        <v>2.0</v>
      </c>
      <c r="BD1479" s="24">
        <v>3.0737409E7</v>
      </c>
      <c r="BE1479" s="19" t="s">
        <v>8570</v>
      </c>
      <c r="BF1479" s="25">
        <v>43506.0</v>
      </c>
      <c r="BG1479" s="19" t="s">
        <v>8571</v>
      </c>
      <c r="BH1479" s="19" t="s">
        <v>8572</v>
      </c>
      <c r="BI1479" s="19" t="s">
        <v>8573</v>
      </c>
      <c r="BJ1479" s="19" t="s">
        <v>127</v>
      </c>
    </row>
    <row r="1480" ht="16.5" customHeight="1">
      <c r="A1480" s="16" t="s">
        <v>8574</v>
      </c>
      <c r="B1480" s="17" t="s">
        <v>68</v>
      </c>
      <c r="C1480" s="18" t="s">
        <v>68</v>
      </c>
      <c r="D1480" s="18" t="s">
        <v>68</v>
      </c>
      <c r="E1480" s="19" t="b">
        <v>1</v>
      </c>
      <c r="F1480" s="19" t="b">
        <v>0</v>
      </c>
      <c r="G1480" s="19" t="b">
        <v>1</v>
      </c>
      <c r="H1480" s="19" t="b">
        <v>0</v>
      </c>
      <c r="I1480" s="19" t="b">
        <v>0</v>
      </c>
      <c r="J1480" s="19" t="b">
        <v>0</v>
      </c>
      <c r="K1480" s="19" t="b">
        <v>0</v>
      </c>
      <c r="L1480" s="19" t="b">
        <v>0</v>
      </c>
      <c r="M1480" s="20" t="b">
        <v>0</v>
      </c>
      <c r="P1480" s="19" t="s">
        <v>688</v>
      </c>
      <c r="Q1480" s="19" t="s">
        <v>79</v>
      </c>
      <c r="AB1480" s="19" t="b">
        <v>0</v>
      </c>
      <c r="AI1480" s="21" t="b">
        <v>1</v>
      </c>
      <c r="AJ1480" s="21" t="b">
        <v>0</v>
      </c>
      <c r="AK1480" s="21" t="b">
        <v>0</v>
      </c>
      <c r="AL1480" s="21"/>
      <c r="AM1480" s="21" t="b">
        <v>1</v>
      </c>
      <c r="AN1480" s="21"/>
      <c r="AO1480" s="21"/>
      <c r="AP1480" s="21"/>
      <c r="AQ1480" s="21"/>
      <c r="AR1480" s="21"/>
      <c r="AS1480" s="21" t="b">
        <v>0</v>
      </c>
      <c r="AT1480" s="21"/>
      <c r="AU1480" s="22"/>
      <c r="AV1480" s="21"/>
      <c r="AW1480" s="21"/>
      <c r="AX1480" s="21"/>
      <c r="AY1480" s="21"/>
      <c r="AZ1480" s="21"/>
      <c r="BA1480" s="21"/>
      <c r="BB1480" s="23">
        <v>1905.0</v>
      </c>
      <c r="BC1480" s="26">
        <v>23.0</v>
      </c>
      <c r="BD1480" s="24">
        <v>2.8459448E7</v>
      </c>
      <c r="BE1480" s="19" t="s">
        <v>8575</v>
      </c>
      <c r="BF1480" s="25">
        <v>42857.0</v>
      </c>
      <c r="BG1480" s="19" t="s">
        <v>8576</v>
      </c>
      <c r="BH1480" s="19" t="s">
        <v>8577</v>
      </c>
      <c r="BI1480" s="19" t="s">
        <v>8578</v>
      </c>
      <c r="BJ1480" s="19" t="s">
        <v>2501</v>
      </c>
    </row>
    <row r="1481" ht="16.5" customHeight="1">
      <c r="A1481" s="16" t="s">
        <v>8579</v>
      </c>
      <c r="B1481" s="17" t="s">
        <v>68</v>
      </c>
      <c r="C1481" s="18" t="s">
        <v>68</v>
      </c>
      <c r="D1481" s="18" t="s">
        <v>68</v>
      </c>
      <c r="E1481" s="19" t="b">
        <v>1</v>
      </c>
      <c r="F1481" s="19" t="b">
        <v>0</v>
      </c>
      <c r="G1481" s="19" t="b">
        <v>0</v>
      </c>
      <c r="H1481" s="19" t="b">
        <v>0</v>
      </c>
      <c r="I1481" s="19" t="b">
        <v>0</v>
      </c>
      <c r="J1481" s="19" t="b">
        <v>0</v>
      </c>
      <c r="K1481" s="19" t="b">
        <v>0</v>
      </c>
      <c r="L1481" s="19" t="b">
        <v>0</v>
      </c>
      <c r="M1481" s="20" t="b">
        <v>0</v>
      </c>
      <c r="O1481" s="19" t="s">
        <v>4210</v>
      </c>
      <c r="P1481" s="19" t="s">
        <v>78</v>
      </c>
      <c r="Q1481" s="19" t="s">
        <v>79</v>
      </c>
      <c r="R1481" s="19" t="s">
        <v>8580</v>
      </c>
      <c r="AB1481" s="19" t="b">
        <v>0</v>
      </c>
      <c r="AI1481" s="21" t="b">
        <v>1</v>
      </c>
      <c r="AJ1481" s="21" t="b">
        <v>0</v>
      </c>
      <c r="AK1481" s="21" t="b">
        <v>0</v>
      </c>
      <c r="AL1481" s="21"/>
      <c r="AM1481" s="21" t="b">
        <v>1</v>
      </c>
      <c r="AN1481" s="21"/>
      <c r="AO1481" s="21"/>
      <c r="AP1481" s="21"/>
      <c r="AQ1481" s="21"/>
      <c r="AR1481" s="21"/>
      <c r="AS1481" s="21" t="b">
        <v>0</v>
      </c>
      <c r="AT1481" s="21"/>
      <c r="AU1481" s="22"/>
      <c r="AV1481" s="21"/>
      <c r="AW1481" s="21"/>
      <c r="AX1481" s="21"/>
      <c r="AY1481" s="21"/>
      <c r="AZ1481" s="21"/>
      <c r="BA1481" s="21"/>
      <c r="BB1481" s="23">
        <v>1903.0</v>
      </c>
      <c r="BC1481" s="26">
        <v>6.0</v>
      </c>
      <c r="BD1481" s="24">
        <v>2.9720634E7</v>
      </c>
      <c r="BE1481" s="19" t="s">
        <v>8581</v>
      </c>
      <c r="BF1481" s="25">
        <v>43224.0</v>
      </c>
      <c r="BG1481" s="19" t="s">
        <v>8582</v>
      </c>
      <c r="BH1481" s="19" t="s">
        <v>8583</v>
      </c>
      <c r="BI1481" s="19" t="s">
        <v>8584</v>
      </c>
      <c r="BJ1481" s="19" t="s">
        <v>86</v>
      </c>
    </row>
    <row r="1482" ht="16.5" customHeight="1">
      <c r="A1482" s="16" t="s">
        <v>8585</v>
      </c>
      <c r="B1482" s="17" t="s">
        <v>68</v>
      </c>
      <c r="C1482" s="18" t="s">
        <v>68</v>
      </c>
      <c r="D1482" s="18" t="s">
        <v>68</v>
      </c>
      <c r="E1482" s="19" t="b">
        <v>1</v>
      </c>
      <c r="F1482" s="19" t="b">
        <v>0</v>
      </c>
      <c r="G1482" s="19" t="b">
        <v>0</v>
      </c>
      <c r="H1482" s="19" t="b">
        <v>0</v>
      </c>
      <c r="I1482" s="19" t="b">
        <v>0</v>
      </c>
      <c r="J1482" s="19" t="b">
        <v>0</v>
      </c>
      <c r="K1482" s="19" t="b">
        <v>0</v>
      </c>
      <c r="L1482" s="19" t="b">
        <v>0</v>
      </c>
      <c r="M1482" s="20" t="b">
        <v>0</v>
      </c>
      <c r="P1482" s="19" t="s">
        <v>69</v>
      </c>
      <c r="Q1482" s="19" t="s">
        <v>79</v>
      </c>
      <c r="AB1482" s="19" t="b">
        <v>0</v>
      </c>
      <c r="AI1482" s="21" t="b">
        <v>1</v>
      </c>
      <c r="AJ1482" s="21" t="b">
        <v>0</v>
      </c>
      <c r="AK1482" s="21" t="b">
        <v>1</v>
      </c>
      <c r="AL1482" s="21"/>
      <c r="AM1482" s="21"/>
      <c r="AN1482" s="21"/>
      <c r="AO1482" s="21"/>
      <c r="AP1482" s="21"/>
      <c r="AQ1482" s="21"/>
      <c r="AR1482" s="21"/>
      <c r="AS1482" s="21" t="b">
        <v>0</v>
      </c>
      <c r="AT1482" s="21"/>
      <c r="AU1482" s="22"/>
      <c r="AV1482" s="21"/>
      <c r="AW1482" s="21"/>
      <c r="AX1482" s="21"/>
      <c r="AY1482" s="21"/>
      <c r="AZ1482" s="21"/>
      <c r="BA1482" s="21"/>
      <c r="BB1482" s="23">
        <v>1892.0</v>
      </c>
      <c r="BC1482" s="26">
        <v>1.0</v>
      </c>
      <c r="BD1482" s="24">
        <v>3.1527803E7</v>
      </c>
      <c r="BE1482" s="19" t="s">
        <v>8586</v>
      </c>
      <c r="BF1482" s="25">
        <v>43727.0</v>
      </c>
      <c r="BG1482" s="19" t="s">
        <v>8587</v>
      </c>
      <c r="BH1482" s="19" t="s">
        <v>8588</v>
      </c>
      <c r="BI1482" s="19" t="s">
        <v>8589</v>
      </c>
      <c r="BJ1482" s="19" t="s">
        <v>585</v>
      </c>
    </row>
    <row r="1483" ht="16.5" customHeight="1">
      <c r="A1483" s="16" t="s">
        <v>8590</v>
      </c>
      <c r="B1483" s="17" t="s">
        <v>68</v>
      </c>
      <c r="C1483" s="18" t="s">
        <v>68</v>
      </c>
      <c r="D1483" s="18" t="s">
        <v>68</v>
      </c>
      <c r="E1483" s="19" t="b">
        <v>1</v>
      </c>
      <c r="F1483" s="19" t="b">
        <v>0</v>
      </c>
      <c r="G1483" s="19" t="b">
        <v>0</v>
      </c>
      <c r="H1483" s="19" t="b">
        <v>1</v>
      </c>
      <c r="I1483" s="19" t="b">
        <v>0</v>
      </c>
      <c r="J1483" s="19" t="b">
        <v>0</v>
      </c>
      <c r="K1483" s="19" t="b">
        <v>0</v>
      </c>
      <c r="L1483" s="19" t="b">
        <v>0</v>
      </c>
      <c r="M1483" s="20" t="b">
        <v>0</v>
      </c>
      <c r="O1483" s="19" t="s">
        <v>8591</v>
      </c>
      <c r="P1483" s="19" t="s">
        <v>2995</v>
      </c>
      <c r="Q1483" s="19" t="s">
        <v>70</v>
      </c>
      <c r="AB1483" s="19" t="b">
        <v>0</v>
      </c>
      <c r="AI1483" s="21" t="b">
        <v>1</v>
      </c>
      <c r="AJ1483" s="21" t="b">
        <v>0</v>
      </c>
      <c r="AK1483" s="21" t="b">
        <v>0</v>
      </c>
      <c r="AL1483" s="21"/>
      <c r="AM1483" s="21" t="b">
        <v>1</v>
      </c>
      <c r="AN1483" s="21"/>
      <c r="AO1483" s="21"/>
      <c r="AP1483" s="21"/>
      <c r="AQ1483" s="21"/>
      <c r="AR1483" s="21"/>
      <c r="AS1483" s="21" t="b">
        <v>0</v>
      </c>
      <c r="AT1483" s="21"/>
      <c r="AU1483" s="22"/>
      <c r="AV1483" s="21"/>
      <c r="AW1483" s="21"/>
      <c r="AX1483" s="21"/>
      <c r="AY1483" s="21"/>
      <c r="AZ1483" s="21"/>
      <c r="BA1483" s="21"/>
      <c r="BB1483" s="23">
        <v>1891.0</v>
      </c>
      <c r="BC1483" s="26">
        <v>29.0</v>
      </c>
      <c r="BD1483" s="24">
        <v>2.9539641E7</v>
      </c>
      <c r="BE1483" s="19" t="s">
        <v>8592</v>
      </c>
      <c r="BF1483" s="25">
        <v>43174.0</v>
      </c>
      <c r="BG1483" s="19" t="s">
        <v>8593</v>
      </c>
      <c r="BH1483" s="19" t="s">
        <v>8594</v>
      </c>
      <c r="BI1483" s="19" t="s">
        <v>8595</v>
      </c>
      <c r="BJ1483" s="19" t="s">
        <v>86</v>
      </c>
    </row>
    <row r="1484" ht="16.5" customHeight="1">
      <c r="A1484" s="16" t="s">
        <v>8596</v>
      </c>
      <c r="B1484" s="17" t="s">
        <v>68</v>
      </c>
      <c r="C1484" s="18" t="s">
        <v>68</v>
      </c>
      <c r="D1484" s="18" t="s">
        <v>68</v>
      </c>
      <c r="E1484" s="19" t="b">
        <v>1</v>
      </c>
      <c r="F1484" s="19" t="b">
        <v>0</v>
      </c>
      <c r="G1484" s="19" t="b">
        <v>0</v>
      </c>
      <c r="H1484" s="19" t="b">
        <v>0</v>
      </c>
      <c r="I1484" s="19" t="b">
        <v>0</v>
      </c>
      <c r="J1484" s="19" t="b">
        <v>0</v>
      </c>
      <c r="K1484" s="19" t="b">
        <v>0</v>
      </c>
      <c r="L1484" s="19" t="b">
        <v>0</v>
      </c>
      <c r="M1484" s="20" t="b">
        <v>0</v>
      </c>
      <c r="O1484" s="19" t="s">
        <v>8597</v>
      </c>
      <c r="P1484" s="19" t="s">
        <v>69</v>
      </c>
      <c r="Q1484" s="19" t="s">
        <v>70</v>
      </c>
      <c r="R1484" s="19" t="s">
        <v>8598</v>
      </c>
      <c r="AB1484" s="19" t="b">
        <v>0</v>
      </c>
      <c r="AI1484" s="21" t="b">
        <v>1</v>
      </c>
      <c r="AJ1484" s="21" t="b">
        <v>0</v>
      </c>
      <c r="AK1484" s="21" t="b">
        <v>0</v>
      </c>
      <c r="AL1484" s="21"/>
      <c r="AM1484" s="21" t="b">
        <v>1</v>
      </c>
      <c r="AN1484" s="21"/>
      <c r="AO1484" s="21"/>
      <c r="AP1484" s="21"/>
      <c r="AQ1484" s="21"/>
      <c r="AR1484" s="21"/>
      <c r="AS1484" s="21" t="b">
        <v>0</v>
      </c>
      <c r="AT1484" s="21"/>
      <c r="AU1484" s="22"/>
      <c r="AV1484" s="21"/>
      <c r="AW1484" s="21"/>
      <c r="AX1484" s="21"/>
      <c r="AY1484" s="21"/>
      <c r="AZ1484" s="21"/>
      <c r="BA1484" s="21"/>
      <c r="BB1484" s="23">
        <v>1884.0</v>
      </c>
      <c r="BC1484" s="26">
        <v>2.0</v>
      </c>
      <c r="BD1484" s="24">
        <v>2.8514439E7</v>
      </c>
      <c r="BE1484" s="19" t="s">
        <v>8599</v>
      </c>
      <c r="BF1484" s="25">
        <v>42873.0</v>
      </c>
      <c r="BG1484" s="19" t="s">
        <v>8600</v>
      </c>
      <c r="BH1484" s="19" t="s">
        <v>8601</v>
      </c>
      <c r="BI1484" s="19" t="s">
        <v>8602</v>
      </c>
      <c r="BJ1484" s="19" t="s">
        <v>86</v>
      </c>
    </row>
    <row r="1485" ht="16.5" customHeight="1">
      <c r="A1485" s="16" t="s">
        <v>8603</v>
      </c>
      <c r="B1485" s="17" t="s">
        <v>68</v>
      </c>
      <c r="C1485" s="18" t="s">
        <v>68</v>
      </c>
      <c r="D1485" s="18" t="s">
        <v>68</v>
      </c>
      <c r="E1485" s="19" t="b">
        <v>1</v>
      </c>
      <c r="F1485" s="19" t="b">
        <v>0</v>
      </c>
      <c r="G1485" s="19" t="b">
        <v>0</v>
      </c>
      <c r="H1485" s="19" t="b">
        <v>0</v>
      </c>
      <c r="I1485" s="19" t="b">
        <v>0</v>
      </c>
      <c r="J1485" s="19" t="b">
        <v>0</v>
      </c>
      <c r="K1485" s="19" t="b">
        <v>0</v>
      </c>
      <c r="L1485" s="19" t="b">
        <v>0</v>
      </c>
      <c r="M1485" s="20" t="b">
        <v>0</v>
      </c>
      <c r="O1485" s="19" t="s">
        <v>8597</v>
      </c>
      <c r="P1485" s="19" t="s">
        <v>69</v>
      </c>
      <c r="Q1485" s="19" t="s">
        <v>70</v>
      </c>
      <c r="R1485" s="19" t="s">
        <v>8598</v>
      </c>
      <c r="AB1485" s="19" t="b">
        <v>0</v>
      </c>
      <c r="AI1485" s="21" t="b">
        <v>1</v>
      </c>
      <c r="AJ1485" s="21" t="b">
        <v>0</v>
      </c>
      <c r="AK1485" s="21" t="b">
        <v>0</v>
      </c>
      <c r="AL1485" s="21"/>
      <c r="AM1485" s="21" t="b">
        <v>1</v>
      </c>
      <c r="AN1485" s="21"/>
      <c r="AO1485" s="21"/>
      <c r="AP1485" s="21"/>
      <c r="AQ1485" s="21"/>
      <c r="AR1485" s="21"/>
      <c r="AS1485" s="21" t="b">
        <v>0</v>
      </c>
      <c r="AT1485" s="21"/>
      <c r="AU1485" s="22"/>
      <c r="AV1485" s="21"/>
      <c r="AW1485" s="21"/>
      <c r="AX1485" s="21"/>
      <c r="AY1485" s="21"/>
      <c r="AZ1485" s="21"/>
      <c r="BA1485" s="21"/>
      <c r="BB1485" s="23">
        <v>1884.0</v>
      </c>
      <c r="BC1485" s="26">
        <v>2.0</v>
      </c>
      <c r="BD1485" s="24">
        <v>2.8514439E7</v>
      </c>
      <c r="BE1485" s="19" t="s">
        <v>8599</v>
      </c>
      <c r="BF1485" s="25">
        <v>42873.0</v>
      </c>
      <c r="BG1485" s="19" t="s">
        <v>8600</v>
      </c>
      <c r="BH1485" s="19" t="s">
        <v>8601</v>
      </c>
      <c r="BI1485" s="19" t="s">
        <v>8602</v>
      </c>
      <c r="BJ1485" s="19" t="s">
        <v>86</v>
      </c>
    </row>
    <row r="1486" ht="16.5" customHeight="1">
      <c r="A1486" s="27" t="s">
        <v>8604</v>
      </c>
      <c r="B1486" s="28" t="s">
        <v>68</v>
      </c>
      <c r="C1486" s="17" t="s">
        <v>88</v>
      </c>
      <c r="D1486" s="17" t="s">
        <v>88</v>
      </c>
      <c r="E1486" s="29" t="b">
        <v>1</v>
      </c>
      <c r="F1486" s="29" t="b">
        <v>0</v>
      </c>
      <c r="G1486" t="b">
        <v>0</v>
      </c>
      <c r="H1486" s="29" t="b">
        <v>0</v>
      </c>
      <c r="I1486" t="b">
        <v>0</v>
      </c>
      <c r="J1486" s="19" t="b">
        <v>0</v>
      </c>
      <c r="K1486" s="19" t="b">
        <v>0</v>
      </c>
      <c r="L1486" s="19" t="b">
        <v>0</v>
      </c>
      <c r="M1486" s="26" t="b">
        <v>0</v>
      </c>
      <c r="O1486" s="30"/>
      <c r="Q1486" s="19"/>
      <c r="X1486" s="19"/>
      <c r="Y1486" s="19"/>
      <c r="Z1486" s="19"/>
      <c r="AA1486" s="19"/>
      <c r="AB1486" s="19" t="b">
        <v>0</v>
      </c>
      <c r="AC1486" s="19"/>
      <c r="AD1486" s="19"/>
      <c r="AE1486" s="19"/>
      <c r="AF1486" s="19"/>
      <c r="AG1486" s="19"/>
      <c r="AH1486" s="19"/>
      <c r="AI1486" s="21" t="b">
        <v>0</v>
      </c>
      <c r="AJ1486" s="21" t="b">
        <v>0</v>
      </c>
      <c r="AK1486" s="21" t="b">
        <v>0</v>
      </c>
      <c r="AL1486" s="21"/>
      <c r="AM1486" s="21"/>
      <c r="AN1486" s="21"/>
      <c r="AO1486" s="21"/>
      <c r="AP1486" s="21"/>
      <c r="AQ1486" s="21"/>
      <c r="AR1486" s="21"/>
      <c r="AS1486" s="21" t="b">
        <v>1</v>
      </c>
      <c r="AT1486" s="21"/>
      <c r="AU1486" s="22"/>
      <c r="AV1486" s="21"/>
      <c r="AW1486" s="21"/>
      <c r="AX1486" s="21"/>
      <c r="AY1486" s="21"/>
      <c r="AZ1486" s="21"/>
      <c r="BA1486" s="21"/>
      <c r="BB1486" s="31">
        <v>1870.0</v>
      </c>
      <c r="BC1486" s="20"/>
      <c r="BD1486" s="24"/>
      <c r="BE1486" s="32" t="s">
        <v>8605</v>
      </c>
      <c r="BF1486" s="33">
        <v>42982.0</v>
      </c>
      <c r="BG1486" s="19" t="s">
        <v>8606</v>
      </c>
      <c r="BH1486" s="19"/>
      <c r="BI1486" s="19" t="s">
        <v>8607</v>
      </c>
      <c r="BJ1486" s="19" t="s">
        <v>8608</v>
      </c>
      <c r="BK1486" s="19"/>
    </row>
    <row r="1487" ht="16.5" customHeight="1">
      <c r="A1487" s="16" t="s">
        <v>8609</v>
      </c>
      <c r="B1487" s="17" t="s">
        <v>68</v>
      </c>
      <c r="C1487" s="18" t="s">
        <v>68</v>
      </c>
      <c r="D1487" s="18" t="s">
        <v>68</v>
      </c>
      <c r="E1487" s="19" t="b">
        <v>1</v>
      </c>
      <c r="F1487" s="19" t="b">
        <v>0</v>
      </c>
      <c r="G1487" s="19" t="b">
        <v>0</v>
      </c>
      <c r="H1487" s="19" t="b">
        <v>0</v>
      </c>
      <c r="I1487" s="19" t="b">
        <v>0</v>
      </c>
      <c r="J1487" s="19" t="b">
        <v>0</v>
      </c>
      <c r="K1487" s="19" t="b">
        <v>0</v>
      </c>
      <c r="L1487" s="19" t="b">
        <v>0</v>
      </c>
      <c r="M1487" s="20" t="b">
        <v>0</v>
      </c>
      <c r="O1487" s="19" t="s">
        <v>3744</v>
      </c>
      <c r="P1487" s="19" t="s">
        <v>105</v>
      </c>
      <c r="Q1487" s="19" t="s">
        <v>70</v>
      </c>
      <c r="AB1487" s="19" t="b">
        <v>0</v>
      </c>
      <c r="AI1487" s="21" t="b">
        <v>1</v>
      </c>
      <c r="AJ1487" s="21" t="b">
        <v>0</v>
      </c>
      <c r="AK1487" s="21" t="b">
        <v>1</v>
      </c>
      <c r="AL1487" s="21"/>
      <c r="AM1487" s="21"/>
      <c r="AN1487" s="21"/>
      <c r="AO1487" s="21"/>
      <c r="AP1487" s="21"/>
      <c r="AQ1487" s="21"/>
      <c r="AR1487" s="21"/>
      <c r="AS1487" s="21" t="b">
        <v>0</v>
      </c>
      <c r="AT1487" s="21"/>
      <c r="AU1487" s="22"/>
      <c r="AV1487" s="21"/>
      <c r="AW1487" s="21"/>
      <c r="AX1487" s="21"/>
      <c r="AY1487" s="21"/>
      <c r="AZ1487" s="21"/>
      <c r="BA1487" s="21"/>
      <c r="BB1487" s="23">
        <v>1861.0</v>
      </c>
      <c r="BC1487" s="26">
        <v>1.0</v>
      </c>
      <c r="BD1487" s="24">
        <v>3.054851E7</v>
      </c>
      <c r="BE1487" s="19" t="s">
        <v>8610</v>
      </c>
      <c r="BF1487" s="25">
        <v>43449.0</v>
      </c>
      <c r="BG1487" s="19" t="s">
        <v>8611</v>
      </c>
      <c r="BH1487" s="19" t="s">
        <v>8612</v>
      </c>
      <c r="BI1487" s="19" t="s">
        <v>8613</v>
      </c>
      <c r="BJ1487" s="19" t="s">
        <v>8614</v>
      </c>
      <c r="BK1487" s="19" t="s">
        <v>8615</v>
      </c>
    </row>
    <row r="1488" ht="16.5" customHeight="1">
      <c r="A1488" s="16" t="s">
        <v>8616</v>
      </c>
      <c r="B1488" s="17" t="s">
        <v>68</v>
      </c>
      <c r="C1488" s="18" t="s">
        <v>68</v>
      </c>
      <c r="D1488" s="18" t="s">
        <v>68</v>
      </c>
      <c r="E1488" s="19" t="b">
        <v>1</v>
      </c>
      <c r="F1488" s="19" t="b">
        <v>0</v>
      </c>
      <c r="G1488" s="19" t="b">
        <v>0</v>
      </c>
      <c r="H1488" s="19" t="b">
        <v>0</v>
      </c>
      <c r="I1488" s="19" t="b">
        <v>0</v>
      </c>
      <c r="J1488" s="19" t="b">
        <v>0</v>
      </c>
      <c r="K1488" s="19" t="b">
        <v>0</v>
      </c>
      <c r="L1488" s="19" t="b">
        <v>0</v>
      </c>
      <c r="M1488" s="20" t="b">
        <v>0</v>
      </c>
      <c r="O1488" s="19" t="s">
        <v>8617</v>
      </c>
      <c r="P1488" s="19" t="s">
        <v>8618</v>
      </c>
      <c r="Q1488" s="19" t="s">
        <v>79</v>
      </c>
      <c r="R1488" s="19" t="s">
        <v>8619</v>
      </c>
      <c r="AB1488" s="19" t="b">
        <v>0</v>
      </c>
      <c r="AI1488" s="21" t="b">
        <v>1</v>
      </c>
      <c r="AJ1488" s="21" t="b">
        <v>0</v>
      </c>
      <c r="AK1488" s="21" t="b">
        <v>0</v>
      </c>
      <c r="AL1488" s="21"/>
      <c r="AM1488" s="21" t="b">
        <v>1</v>
      </c>
      <c r="AN1488" s="21"/>
      <c r="AO1488" s="21"/>
      <c r="AP1488" s="21"/>
      <c r="AQ1488" s="21"/>
      <c r="AR1488" s="21"/>
      <c r="AS1488" s="21" t="b">
        <v>0</v>
      </c>
      <c r="AT1488" s="21"/>
      <c r="AU1488" s="22"/>
      <c r="AV1488" s="21"/>
      <c r="AW1488" s="21"/>
      <c r="AX1488" s="21"/>
      <c r="AY1488" s="21"/>
      <c r="AZ1488" s="21"/>
      <c r="BA1488" s="21"/>
      <c r="BB1488" s="23">
        <v>1861.0</v>
      </c>
      <c r="BC1488" s="26">
        <v>6.0</v>
      </c>
      <c r="BD1488" s="24">
        <v>2.851469E7</v>
      </c>
      <c r="BE1488" s="19" t="s">
        <v>8620</v>
      </c>
      <c r="BF1488" s="25">
        <v>42873.0</v>
      </c>
      <c r="BG1488" s="19" t="s">
        <v>8621</v>
      </c>
      <c r="BH1488" s="19" t="s">
        <v>8622</v>
      </c>
      <c r="BI1488" s="19" t="s">
        <v>8623</v>
      </c>
      <c r="BJ1488" s="19" t="s">
        <v>169</v>
      </c>
    </row>
    <row r="1489" ht="16.5" customHeight="1">
      <c r="A1489" s="16" t="s">
        <v>8624</v>
      </c>
      <c r="B1489" s="17" t="s">
        <v>68</v>
      </c>
      <c r="C1489" s="18" t="s">
        <v>68</v>
      </c>
      <c r="D1489" s="18" t="s">
        <v>68</v>
      </c>
      <c r="E1489" s="19" t="b">
        <v>1</v>
      </c>
      <c r="F1489" s="19" t="b">
        <v>0</v>
      </c>
      <c r="G1489" s="19" t="b">
        <v>0</v>
      </c>
      <c r="H1489" s="19" t="b">
        <v>0</v>
      </c>
      <c r="I1489" s="19" t="b">
        <v>0</v>
      </c>
      <c r="J1489" s="19" t="b">
        <v>1</v>
      </c>
      <c r="K1489" s="19" t="b">
        <v>0</v>
      </c>
      <c r="L1489" s="19" t="b">
        <v>0</v>
      </c>
      <c r="M1489" s="20" t="b">
        <v>0</v>
      </c>
      <c r="O1489" s="30"/>
      <c r="Q1489" s="19" t="s">
        <v>79</v>
      </c>
      <c r="R1489" s="19" t="s">
        <v>7483</v>
      </c>
      <c r="AB1489" s="19" t="b">
        <v>0</v>
      </c>
      <c r="AI1489" s="21" t="b">
        <v>1</v>
      </c>
      <c r="AJ1489" s="21" t="b">
        <v>0</v>
      </c>
      <c r="AK1489" s="21" t="b">
        <v>1</v>
      </c>
      <c r="AL1489" s="21"/>
      <c r="AM1489" s="21"/>
      <c r="AN1489" s="21"/>
      <c r="AO1489" s="21"/>
      <c r="AP1489" s="21"/>
      <c r="AQ1489" s="21"/>
      <c r="AR1489" s="21"/>
      <c r="AS1489" s="21" t="b">
        <v>0</v>
      </c>
      <c r="AT1489" s="21"/>
      <c r="AU1489" s="22"/>
      <c r="AV1489" s="21"/>
      <c r="AW1489" s="21"/>
      <c r="AX1489" s="21"/>
      <c r="AY1489" s="21"/>
      <c r="AZ1489" s="21"/>
      <c r="BA1489" s="21"/>
      <c r="BB1489" s="23">
        <v>1857.0</v>
      </c>
      <c r="BC1489" s="26">
        <v>1.0</v>
      </c>
      <c r="BD1489" s="24">
        <v>3.0078729E7</v>
      </c>
      <c r="BE1489" s="19" t="s">
        <v>8625</v>
      </c>
      <c r="BF1489" s="25">
        <v>43319.0</v>
      </c>
      <c r="BG1489" s="19" t="s">
        <v>8626</v>
      </c>
      <c r="BH1489" s="19" t="s">
        <v>8627</v>
      </c>
      <c r="BI1489" s="19" t="s">
        <v>8628</v>
      </c>
      <c r="BJ1489" s="19" t="s">
        <v>791</v>
      </c>
      <c r="BK1489" s="19" t="s">
        <v>8629</v>
      </c>
    </row>
    <row r="1490" ht="16.5" customHeight="1">
      <c r="A1490" s="16" t="s">
        <v>8630</v>
      </c>
      <c r="B1490" s="17" t="s">
        <v>68</v>
      </c>
      <c r="C1490" s="18" t="s">
        <v>68</v>
      </c>
      <c r="D1490" s="18" t="s">
        <v>68</v>
      </c>
      <c r="E1490" s="19" t="b">
        <v>1</v>
      </c>
      <c r="F1490" s="19" t="b">
        <v>0</v>
      </c>
      <c r="G1490" s="19" t="b">
        <v>0</v>
      </c>
      <c r="H1490" s="19" t="b">
        <v>0</v>
      </c>
      <c r="I1490" s="19" t="b">
        <v>1</v>
      </c>
      <c r="J1490" s="19" t="b">
        <v>0</v>
      </c>
      <c r="K1490" s="19" t="b">
        <v>0</v>
      </c>
      <c r="L1490" s="19" t="b">
        <v>0</v>
      </c>
      <c r="M1490" s="20" t="b">
        <v>0</v>
      </c>
      <c r="O1490" s="30"/>
      <c r="Q1490" s="19" t="s">
        <v>70</v>
      </c>
      <c r="AB1490" s="19" t="b">
        <v>0</v>
      </c>
      <c r="AI1490" s="21" t="b">
        <v>1</v>
      </c>
      <c r="AJ1490" s="21" t="b">
        <v>0</v>
      </c>
      <c r="AK1490" s="21" t="b">
        <v>1</v>
      </c>
      <c r="AL1490" s="21"/>
      <c r="AM1490" s="21"/>
      <c r="AN1490" s="21"/>
      <c r="AO1490" s="21"/>
      <c r="AP1490" s="21"/>
      <c r="AQ1490" s="21"/>
      <c r="AR1490" s="21"/>
      <c r="AS1490" s="21" t="b">
        <v>0</v>
      </c>
      <c r="AT1490" s="21"/>
      <c r="AU1490" s="22"/>
      <c r="AV1490" s="21"/>
      <c r="AW1490" s="21"/>
      <c r="AX1490" s="21"/>
      <c r="AY1490" s="21"/>
      <c r="AZ1490" s="21"/>
      <c r="BA1490" s="21"/>
      <c r="BB1490" s="23">
        <v>1849.0</v>
      </c>
      <c r="BC1490" s="26">
        <v>1.0</v>
      </c>
      <c r="BD1490" s="24">
        <v>3.1974247E7</v>
      </c>
      <c r="BE1490" s="19" t="s">
        <v>8631</v>
      </c>
      <c r="BF1490" s="25">
        <v>43855.0</v>
      </c>
      <c r="BG1490" s="19" t="s">
        <v>8632</v>
      </c>
      <c r="BH1490" s="19" t="s">
        <v>8633</v>
      </c>
      <c r="BI1490" s="19" t="s">
        <v>8634</v>
      </c>
      <c r="BJ1490" s="19" t="s">
        <v>76</v>
      </c>
    </row>
    <row r="1491" ht="16.5" customHeight="1">
      <c r="A1491" s="16" t="s">
        <v>8635</v>
      </c>
      <c r="B1491" s="17" t="s">
        <v>68</v>
      </c>
      <c r="C1491" s="18" t="s">
        <v>68</v>
      </c>
      <c r="D1491" s="18" t="s">
        <v>68</v>
      </c>
      <c r="E1491" s="19" t="b">
        <v>1</v>
      </c>
      <c r="F1491" s="19" t="b">
        <v>0</v>
      </c>
      <c r="G1491" s="19" t="b">
        <v>0</v>
      </c>
      <c r="H1491" s="19" t="b">
        <v>0</v>
      </c>
      <c r="I1491" s="19" t="b">
        <v>0</v>
      </c>
      <c r="J1491" s="19" t="b">
        <v>0</v>
      </c>
      <c r="K1491" s="19" t="b">
        <v>0</v>
      </c>
      <c r="L1491" s="19" t="b">
        <v>0</v>
      </c>
      <c r="M1491" s="20" t="b">
        <v>0</v>
      </c>
      <c r="O1491" s="32" t="s">
        <v>2503</v>
      </c>
      <c r="Q1491" s="19" t="s">
        <v>8636</v>
      </c>
      <c r="S1491" s="19" t="s">
        <v>3803</v>
      </c>
      <c r="AB1491" s="19" t="b">
        <v>0</v>
      </c>
      <c r="AI1491" s="21" t="b">
        <v>1</v>
      </c>
      <c r="AJ1491" s="21" t="b">
        <v>0</v>
      </c>
      <c r="AK1491" s="21" t="b">
        <v>0</v>
      </c>
      <c r="AL1491" s="21"/>
      <c r="AM1491" s="21" t="b">
        <v>1</v>
      </c>
      <c r="AN1491" s="21"/>
      <c r="AO1491" s="21"/>
      <c r="AP1491" s="21"/>
      <c r="AQ1491" s="21"/>
      <c r="AR1491" s="21"/>
      <c r="AS1491" s="21" t="b">
        <v>0</v>
      </c>
      <c r="AT1491" s="21"/>
      <c r="AU1491" s="22"/>
      <c r="AV1491" s="21"/>
      <c r="AW1491" s="21"/>
      <c r="AX1491" s="21"/>
      <c r="AY1491" s="21"/>
      <c r="AZ1491" s="21"/>
      <c r="BA1491" s="21"/>
      <c r="BB1491" s="23">
        <v>1841.0</v>
      </c>
      <c r="BC1491" s="26">
        <v>2.0</v>
      </c>
      <c r="BD1491" s="24">
        <v>2.747011E7</v>
      </c>
      <c r="BE1491" s="19" t="s">
        <v>8637</v>
      </c>
      <c r="BF1491" s="25">
        <v>42581.0</v>
      </c>
      <c r="BG1491" s="19" t="s">
        <v>8638</v>
      </c>
      <c r="BH1491" s="19" t="s">
        <v>8639</v>
      </c>
      <c r="BI1491" s="19" t="s">
        <v>8640</v>
      </c>
      <c r="BJ1491" s="19" t="s">
        <v>161</v>
      </c>
    </row>
    <row r="1492" ht="16.5" customHeight="1">
      <c r="A1492" s="16" t="s">
        <v>8641</v>
      </c>
      <c r="B1492" s="17" t="s">
        <v>68</v>
      </c>
      <c r="C1492" s="18" t="s">
        <v>68</v>
      </c>
      <c r="D1492" s="18" t="s">
        <v>68</v>
      </c>
      <c r="E1492" s="19" t="b">
        <v>1</v>
      </c>
      <c r="F1492" s="19" t="b">
        <v>0</v>
      </c>
      <c r="G1492" s="19" t="b">
        <v>0</v>
      </c>
      <c r="H1492" s="19" t="b">
        <v>0</v>
      </c>
      <c r="I1492" s="19" t="b">
        <v>0</v>
      </c>
      <c r="J1492" s="19" t="b">
        <v>0</v>
      </c>
      <c r="K1492" s="19" t="b">
        <v>0</v>
      </c>
      <c r="L1492" s="19" t="b">
        <v>0</v>
      </c>
      <c r="M1492" s="20" t="b">
        <v>0</v>
      </c>
      <c r="O1492" s="32" t="s">
        <v>7877</v>
      </c>
      <c r="Q1492" s="19" t="s">
        <v>1945</v>
      </c>
      <c r="AB1492" s="19" t="b">
        <v>0</v>
      </c>
      <c r="AI1492" s="21" t="b">
        <v>1</v>
      </c>
      <c r="AJ1492" s="21" t="b">
        <v>0</v>
      </c>
      <c r="AK1492" s="21" t="b">
        <v>0</v>
      </c>
      <c r="AL1492" s="21"/>
      <c r="AM1492" s="21" t="b">
        <v>1</v>
      </c>
      <c r="AN1492" s="21"/>
      <c r="AO1492" s="21"/>
      <c r="AP1492" s="21"/>
      <c r="AQ1492" s="21"/>
      <c r="AR1492" s="21"/>
      <c r="AS1492" s="21" t="b">
        <v>0</v>
      </c>
      <c r="AT1492" s="21"/>
      <c r="AU1492" s="22"/>
      <c r="AV1492" s="21"/>
      <c r="AW1492" s="21"/>
      <c r="AX1492" s="21"/>
      <c r="AY1492" s="21"/>
      <c r="AZ1492" s="21"/>
      <c r="BA1492" s="21"/>
      <c r="BB1492" s="23">
        <v>1828.0</v>
      </c>
      <c r="BC1492" s="26">
        <v>2.0</v>
      </c>
      <c r="BD1492" s="24">
        <v>3.1919193E7</v>
      </c>
      <c r="BE1492" s="19" t="s">
        <v>8642</v>
      </c>
      <c r="BF1492" s="25">
        <v>43841.0</v>
      </c>
      <c r="BG1492" s="19" t="s">
        <v>8643</v>
      </c>
      <c r="BH1492" s="19" t="s">
        <v>8644</v>
      </c>
      <c r="BI1492" s="19" t="s">
        <v>8645</v>
      </c>
      <c r="BJ1492" s="19" t="s">
        <v>3324</v>
      </c>
      <c r="BK1492" s="19" t="s">
        <v>8646</v>
      </c>
    </row>
    <row r="1493" ht="16.5" customHeight="1">
      <c r="A1493" s="16" t="s">
        <v>8647</v>
      </c>
      <c r="B1493" s="17" t="s">
        <v>68</v>
      </c>
      <c r="C1493" s="18" t="s">
        <v>68</v>
      </c>
      <c r="D1493" s="18" t="s">
        <v>68</v>
      </c>
      <c r="E1493" s="19" t="b">
        <v>1</v>
      </c>
      <c r="F1493" s="19" t="b">
        <v>0</v>
      </c>
      <c r="G1493" s="19" t="b">
        <v>0</v>
      </c>
      <c r="H1493" s="19" t="b">
        <v>1</v>
      </c>
      <c r="I1493" s="19" t="b">
        <v>0</v>
      </c>
      <c r="J1493" s="19" t="b">
        <v>0</v>
      </c>
      <c r="K1493" s="19" t="b">
        <v>0</v>
      </c>
      <c r="L1493" s="19" t="b">
        <v>0</v>
      </c>
      <c r="M1493" s="20" t="b">
        <v>0</v>
      </c>
      <c r="O1493" s="19" t="s">
        <v>8648</v>
      </c>
      <c r="P1493" s="19" t="s">
        <v>236</v>
      </c>
      <c r="Q1493" s="19" t="s">
        <v>79</v>
      </c>
      <c r="AB1493" s="19" t="b">
        <v>0</v>
      </c>
      <c r="AI1493" s="21" t="b">
        <v>1</v>
      </c>
      <c r="AJ1493" s="21" t="b">
        <v>0</v>
      </c>
      <c r="AK1493" s="21" t="b">
        <v>1</v>
      </c>
      <c r="AL1493" s="21"/>
      <c r="AM1493" s="21"/>
      <c r="AN1493" s="21"/>
      <c r="AO1493" s="21"/>
      <c r="AP1493" s="21"/>
      <c r="AQ1493" s="21"/>
      <c r="AR1493" s="21"/>
      <c r="AS1493" s="21" t="b">
        <v>0</v>
      </c>
      <c r="AT1493" s="21"/>
      <c r="AU1493" s="22"/>
      <c r="AV1493" s="21"/>
      <c r="AW1493" s="21"/>
      <c r="AX1493" s="21"/>
      <c r="AY1493" s="21"/>
      <c r="AZ1493" s="21"/>
      <c r="BA1493" s="21"/>
      <c r="BB1493" s="23">
        <v>1797.0</v>
      </c>
      <c r="BC1493" s="26">
        <v>1.0</v>
      </c>
      <c r="BD1493" s="24">
        <v>3.0606613E7</v>
      </c>
      <c r="BE1493" s="19" t="s">
        <v>8649</v>
      </c>
      <c r="BF1493" s="25">
        <v>43470.0</v>
      </c>
      <c r="BG1493" s="19" t="s">
        <v>8650</v>
      </c>
      <c r="BH1493" s="19" t="s">
        <v>8651</v>
      </c>
      <c r="BI1493" s="19" t="s">
        <v>8652</v>
      </c>
      <c r="BJ1493" s="19" t="s">
        <v>98</v>
      </c>
      <c r="BK1493" s="19" t="s">
        <v>8653</v>
      </c>
    </row>
    <row r="1494" ht="16.5" customHeight="1">
      <c r="A1494" s="16" t="s">
        <v>8654</v>
      </c>
      <c r="B1494" s="17" t="s">
        <v>68</v>
      </c>
      <c r="C1494" s="18" t="s">
        <v>68</v>
      </c>
      <c r="D1494" s="18" t="s">
        <v>68</v>
      </c>
      <c r="E1494" s="19" t="b">
        <v>1</v>
      </c>
      <c r="F1494" s="19" t="b">
        <v>0</v>
      </c>
      <c r="G1494" s="19" t="b">
        <v>0</v>
      </c>
      <c r="H1494" s="19" t="b">
        <v>0</v>
      </c>
      <c r="I1494" s="19" t="b">
        <v>0</v>
      </c>
      <c r="J1494" s="19" t="b">
        <v>0</v>
      </c>
      <c r="K1494" s="19" t="b">
        <v>0</v>
      </c>
      <c r="L1494" s="19" t="b">
        <v>0</v>
      </c>
      <c r="M1494" s="20" t="b">
        <v>0</v>
      </c>
      <c r="N1494" s="19" t="s">
        <v>234</v>
      </c>
      <c r="O1494" s="19" t="s">
        <v>7715</v>
      </c>
      <c r="P1494" s="19" t="s">
        <v>105</v>
      </c>
      <c r="Q1494" s="19" t="s">
        <v>70</v>
      </c>
      <c r="AB1494" s="19" t="b">
        <v>0</v>
      </c>
      <c r="AI1494" s="21" t="b">
        <v>1</v>
      </c>
      <c r="AJ1494" s="21" t="b">
        <v>0</v>
      </c>
      <c r="AK1494" s="21" t="b">
        <v>1</v>
      </c>
      <c r="AL1494" s="21"/>
      <c r="AM1494" s="21"/>
      <c r="AN1494" s="21"/>
      <c r="AO1494" s="21"/>
      <c r="AP1494" s="21"/>
      <c r="AQ1494" s="21"/>
      <c r="AR1494" s="21"/>
      <c r="AS1494" s="21" t="b">
        <v>0</v>
      </c>
      <c r="AT1494" s="21"/>
      <c r="AU1494" s="22"/>
      <c r="AV1494" s="21"/>
      <c r="AW1494" s="21"/>
      <c r="AX1494" s="21"/>
      <c r="AY1494" s="21"/>
      <c r="AZ1494" s="21"/>
      <c r="BA1494" s="21"/>
      <c r="BB1494" s="23">
        <v>1796.0</v>
      </c>
      <c r="BC1494" s="26">
        <v>1.0</v>
      </c>
      <c r="BD1494" s="24">
        <v>3.2049047E7</v>
      </c>
      <c r="BE1494" s="19" t="s">
        <v>7716</v>
      </c>
      <c r="BF1494" s="25">
        <v>43874.0</v>
      </c>
      <c r="BG1494" s="19" t="s">
        <v>7717</v>
      </c>
      <c r="BH1494" s="19" t="s">
        <v>7718</v>
      </c>
      <c r="BI1494" s="19" t="s">
        <v>7719</v>
      </c>
      <c r="BJ1494" s="19" t="s">
        <v>1148</v>
      </c>
      <c r="BK1494" s="19" t="s">
        <v>7720</v>
      </c>
    </row>
    <row r="1495" ht="16.5" customHeight="1">
      <c r="A1495" s="16" t="s">
        <v>8655</v>
      </c>
      <c r="B1495" s="17" t="s">
        <v>68</v>
      </c>
      <c r="C1495" s="18" t="s">
        <v>68</v>
      </c>
      <c r="D1495" s="18" t="s">
        <v>68</v>
      </c>
      <c r="E1495" s="19" t="b">
        <v>1</v>
      </c>
      <c r="F1495" s="19" t="b">
        <v>0</v>
      </c>
      <c r="G1495" s="19" t="b">
        <v>0</v>
      </c>
      <c r="H1495" s="19" t="b">
        <v>0</v>
      </c>
      <c r="I1495" s="19" t="b">
        <v>0</v>
      </c>
      <c r="J1495" s="19" t="b">
        <v>0</v>
      </c>
      <c r="K1495" s="19" t="b">
        <v>0</v>
      </c>
      <c r="L1495" s="19" t="b">
        <v>0</v>
      </c>
      <c r="M1495" s="20" t="b">
        <v>0</v>
      </c>
      <c r="N1495" s="19" t="s">
        <v>234</v>
      </c>
      <c r="O1495" s="19" t="s">
        <v>8656</v>
      </c>
      <c r="P1495" s="19" t="s">
        <v>236</v>
      </c>
      <c r="Q1495" s="19" t="s">
        <v>79</v>
      </c>
      <c r="R1495" s="19" t="s">
        <v>8657</v>
      </c>
      <c r="S1495" s="19" t="s">
        <v>5634</v>
      </c>
      <c r="AB1495" s="19" t="b">
        <v>0</v>
      </c>
      <c r="AI1495" s="21" t="b">
        <v>1</v>
      </c>
      <c r="AJ1495" s="21" t="b">
        <v>0</v>
      </c>
      <c r="AK1495" s="21" t="b">
        <v>1</v>
      </c>
      <c r="AL1495" s="21"/>
      <c r="AM1495" s="21" t="b">
        <v>1</v>
      </c>
      <c r="AN1495" s="21"/>
      <c r="AO1495" s="22"/>
      <c r="AP1495" s="21"/>
      <c r="AQ1495" s="21"/>
      <c r="AR1495" s="21"/>
      <c r="AS1495" s="21" t="b">
        <v>0</v>
      </c>
      <c r="AT1495" s="21"/>
      <c r="AU1495" s="22"/>
      <c r="AV1495" s="21" t="b">
        <v>1</v>
      </c>
      <c r="AW1495" s="21"/>
      <c r="AX1495" s="21"/>
      <c r="AY1495" s="21"/>
      <c r="AZ1495" s="21"/>
      <c r="BA1495" s="21" t="b">
        <v>1</v>
      </c>
      <c r="BB1495" s="23">
        <v>1796.0</v>
      </c>
      <c r="BC1495" s="20">
        <v>3.0</v>
      </c>
      <c r="BD1495" s="24">
        <v>3.1076406E7</v>
      </c>
      <c r="BE1495" s="19" t="s">
        <v>8658</v>
      </c>
      <c r="BF1495" s="25">
        <v>43597.0</v>
      </c>
      <c r="BG1495" s="19" t="s">
        <v>8659</v>
      </c>
      <c r="BH1495" s="19" t="s">
        <v>8660</v>
      </c>
      <c r="BI1495" s="19" t="s">
        <v>8661</v>
      </c>
      <c r="BJ1495" s="19" t="s">
        <v>2602</v>
      </c>
    </row>
    <row r="1496" ht="16.5" customHeight="1">
      <c r="A1496" s="16" t="s">
        <v>8662</v>
      </c>
      <c r="B1496" s="17" t="s">
        <v>68</v>
      </c>
      <c r="C1496" s="18" t="s">
        <v>68</v>
      </c>
      <c r="D1496" s="18" t="s">
        <v>68</v>
      </c>
      <c r="E1496" s="19" t="b">
        <v>1</v>
      </c>
      <c r="F1496" s="19" t="b">
        <v>0</v>
      </c>
      <c r="G1496" s="19" t="b">
        <v>0</v>
      </c>
      <c r="H1496" s="19" t="b">
        <v>0</v>
      </c>
      <c r="I1496" s="19" t="b">
        <v>1</v>
      </c>
      <c r="J1496" s="19" t="b">
        <v>0</v>
      </c>
      <c r="K1496" s="19" t="b">
        <v>0</v>
      </c>
      <c r="L1496" s="19" t="b">
        <v>0</v>
      </c>
      <c r="M1496" s="20" t="b">
        <v>0</v>
      </c>
      <c r="N1496" s="19" t="s">
        <v>234</v>
      </c>
      <c r="O1496" s="19" t="s">
        <v>8663</v>
      </c>
      <c r="P1496" s="19" t="s">
        <v>105</v>
      </c>
      <c r="Q1496" s="19" t="s">
        <v>70</v>
      </c>
      <c r="AB1496" s="19" t="b">
        <v>0</v>
      </c>
      <c r="AI1496" s="21" t="b">
        <v>1</v>
      </c>
      <c r="AJ1496" s="21" t="b">
        <v>0</v>
      </c>
      <c r="AK1496" s="21" t="b">
        <v>1</v>
      </c>
      <c r="AL1496" s="21"/>
      <c r="AM1496" s="21"/>
      <c r="AN1496" s="21"/>
      <c r="AO1496" s="21"/>
      <c r="AP1496" s="21"/>
      <c r="AQ1496" s="21"/>
      <c r="AR1496" s="21"/>
      <c r="AS1496" s="21" t="b">
        <v>0</v>
      </c>
      <c r="AT1496" s="21"/>
      <c r="AU1496" s="22"/>
      <c r="AV1496" s="21"/>
      <c r="AW1496" s="21"/>
      <c r="AX1496" s="21"/>
      <c r="AY1496" s="21"/>
      <c r="AZ1496" s="21"/>
      <c r="BA1496" s="21"/>
      <c r="BB1496" s="23">
        <v>1792.0</v>
      </c>
      <c r="BC1496" s="26">
        <v>1.0</v>
      </c>
      <c r="BD1496" s="24">
        <v>3.0383866E7</v>
      </c>
      <c r="BE1496" s="19" t="s">
        <v>8664</v>
      </c>
      <c r="BF1496" s="25">
        <v>43406.0</v>
      </c>
      <c r="BG1496" s="19" t="s">
        <v>8665</v>
      </c>
      <c r="BH1496" s="19" t="s">
        <v>8666</v>
      </c>
      <c r="BI1496" s="19" t="s">
        <v>8667</v>
      </c>
      <c r="BJ1496" s="19" t="s">
        <v>6744</v>
      </c>
    </row>
    <row r="1497" ht="16.5" customHeight="1">
      <c r="A1497" s="16" t="s">
        <v>8668</v>
      </c>
      <c r="B1497" s="17" t="s">
        <v>68</v>
      </c>
      <c r="C1497" s="18" t="s">
        <v>68</v>
      </c>
      <c r="D1497" s="18" t="s">
        <v>68</v>
      </c>
      <c r="E1497" s="19" t="b">
        <v>1</v>
      </c>
      <c r="F1497" s="19" t="b">
        <v>0</v>
      </c>
      <c r="G1497" s="19" t="b">
        <v>0</v>
      </c>
      <c r="H1497" s="19" t="b">
        <v>0</v>
      </c>
      <c r="I1497" s="19" t="b">
        <v>0</v>
      </c>
      <c r="J1497" s="19" t="b">
        <v>0</v>
      </c>
      <c r="K1497" s="19" t="b">
        <v>0</v>
      </c>
      <c r="L1497" s="19" t="b">
        <v>0</v>
      </c>
      <c r="M1497" s="20" t="b">
        <v>0</v>
      </c>
      <c r="P1497" s="19" t="s">
        <v>105</v>
      </c>
      <c r="Q1497" s="19" t="s">
        <v>70</v>
      </c>
      <c r="AB1497" s="19" t="b">
        <v>0</v>
      </c>
      <c r="AI1497" s="21" t="b">
        <v>1</v>
      </c>
      <c r="AJ1497" s="21" t="b">
        <v>0</v>
      </c>
      <c r="AK1497" s="21" t="b">
        <v>0</v>
      </c>
      <c r="AL1497" s="21"/>
      <c r="AM1497" s="21" t="b">
        <v>1</v>
      </c>
      <c r="AN1497" s="21"/>
      <c r="AO1497" s="21"/>
      <c r="AP1497" s="21"/>
      <c r="AQ1497" s="21"/>
      <c r="AR1497" s="21"/>
      <c r="AS1497" s="21" t="b">
        <v>0</v>
      </c>
      <c r="AT1497" s="21"/>
      <c r="AU1497" s="22"/>
      <c r="AV1497" s="21"/>
      <c r="AW1497" s="21"/>
      <c r="AX1497" s="21"/>
      <c r="AY1497" s="21"/>
      <c r="AZ1497" s="21"/>
      <c r="BA1497" s="21"/>
      <c r="BB1497" s="23">
        <v>1787.0</v>
      </c>
      <c r="BC1497" s="26">
        <v>9.0</v>
      </c>
      <c r="BD1497" s="24">
        <v>2.962203E7</v>
      </c>
      <c r="BE1497" s="19" t="s">
        <v>8669</v>
      </c>
      <c r="BF1497" s="25">
        <v>43197.0</v>
      </c>
      <c r="BG1497" s="19" t="s">
        <v>8670</v>
      </c>
      <c r="BH1497" s="19" t="s">
        <v>8671</v>
      </c>
      <c r="BI1497" s="19" t="s">
        <v>8672</v>
      </c>
      <c r="BJ1497" s="19" t="s">
        <v>1118</v>
      </c>
      <c r="BK1497" s="19" t="s">
        <v>8673</v>
      </c>
    </row>
    <row r="1498" ht="16.5" customHeight="1">
      <c r="A1498" s="16" t="s">
        <v>8674</v>
      </c>
      <c r="B1498" s="17" t="s">
        <v>68</v>
      </c>
      <c r="C1498" s="18" t="s">
        <v>68</v>
      </c>
      <c r="D1498" s="18" t="s">
        <v>68</v>
      </c>
      <c r="E1498" s="19" t="b">
        <v>0</v>
      </c>
      <c r="F1498" s="19" t="b">
        <v>1</v>
      </c>
      <c r="G1498" s="19" t="b">
        <v>0</v>
      </c>
      <c r="H1498" s="19" t="b">
        <v>0</v>
      </c>
      <c r="I1498" s="19" t="b">
        <v>0</v>
      </c>
      <c r="J1498" s="19" t="b">
        <v>0</v>
      </c>
      <c r="K1498" s="19" t="b">
        <v>0</v>
      </c>
      <c r="L1498" s="19" t="b">
        <v>0</v>
      </c>
      <c r="M1498" s="20" t="b">
        <v>0</v>
      </c>
      <c r="P1498" s="19" t="s">
        <v>236</v>
      </c>
      <c r="X1498" s="19"/>
      <c r="Y1498" s="19" t="b">
        <f>OR(EQ(Z1498,"Yes"),EQ(AA1498,"Yes"))</f>
        <v>0</v>
      </c>
      <c r="Z1498" s="19"/>
      <c r="AA1498" s="19" t="s">
        <v>88</v>
      </c>
      <c r="AB1498" s="19" t="b">
        <v>0</v>
      </c>
      <c r="AI1498" s="21" t="b">
        <v>1</v>
      </c>
      <c r="AJ1498" s="21" t="b">
        <v>0</v>
      </c>
      <c r="AK1498" s="21" t="b">
        <v>1</v>
      </c>
      <c r="AL1498" s="21"/>
      <c r="AM1498" s="21"/>
      <c r="AN1498" s="21"/>
      <c r="AO1498" s="21"/>
      <c r="AP1498" s="21"/>
      <c r="AQ1498" s="21"/>
      <c r="AR1498" s="21"/>
      <c r="AS1498" s="21" t="b">
        <v>0</v>
      </c>
      <c r="AT1498" s="21"/>
      <c r="AU1498" s="22"/>
      <c r="AV1498" s="21"/>
      <c r="AW1498" s="21"/>
      <c r="AX1498" s="21"/>
      <c r="AY1498" s="21"/>
      <c r="AZ1498" s="21"/>
      <c r="BA1498" s="21"/>
      <c r="BB1498" s="23">
        <v>1785.0</v>
      </c>
      <c r="BC1498" s="26">
        <v>2.0</v>
      </c>
      <c r="BD1498" s="24">
        <v>3.0846445E7</v>
      </c>
      <c r="BE1498" s="19" t="s">
        <v>2274</v>
      </c>
      <c r="BF1498" s="25">
        <v>43533.0</v>
      </c>
      <c r="BG1498" s="19" t="s">
        <v>2275</v>
      </c>
      <c r="BH1498" s="19" t="s">
        <v>2276</v>
      </c>
      <c r="BI1498" s="19" t="s">
        <v>2277</v>
      </c>
      <c r="BJ1498" s="19" t="s">
        <v>1059</v>
      </c>
      <c r="BK1498" s="19" t="s">
        <v>2278</v>
      </c>
    </row>
    <row r="1499" ht="16.5" customHeight="1">
      <c r="A1499" s="16" t="s">
        <v>8675</v>
      </c>
      <c r="B1499" s="17" t="s">
        <v>68</v>
      </c>
      <c r="C1499" s="18" t="s">
        <v>68</v>
      </c>
      <c r="D1499" s="18" t="s">
        <v>68</v>
      </c>
      <c r="E1499" s="19" t="b">
        <v>1</v>
      </c>
      <c r="F1499" s="19" t="b">
        <v>0</v>
      </c>
      <c r="G1499" s="19" t="b">
        <v>0</v>
      </c>
      <c r="H1499" s="19" t="b">
        <v>0</v>
      </c>
      <c r="I1499" s="19" t="b">
        <v>0</v>
      </c>
      <c r="J1499" s="19" t="b">
        <v>0</v>
      </c>
      <c r="K1499" s="19" t="b">
        <v>0</v>
      </c>
      <c r="L1499" s="19" t="b">
        <v>0</v>
      </c>
      <c r="M1499" s="20" t="b">
        <v>0</v>
      </c>
      <c r="O1499" s="19" t="s">
        <v>2887</v>
      </c>
      <c r="P1499" s="19" t="s">
        <v>69</v>
      </c>
      <c r="Q1499" s="19" t="s">
        <v>303</v>
      </c>
      <c r="R1499" s="19" t="s">
        <v>8676</v>
      </c>
      <c r="AB1499" s="19" t="b">
        <v>0</v>
      </c>
      <c r="AI1499" s="21" t="b">
        <v>1</v>
      </c>
      <c r="AJ1499" s="21" t="b">
        <v>0</v>
      </c>
      <c r="AK1499" s="21" t="b">
        <v>0</v>
      </c>
      <c r="AL1499" s="21"/>
      <c r="AM1499" s="21"/>
      <c r="AN1499" s="21" t="b">
        <v>1</v>
      </c>
      <c r="AO1499" s="21" t="s">
        <v>1486</v>
      </c>
      <c r="AP1499" s="21"/>
      <c r="AQ1499" s="21"/>
      <c r="AR1499" s="21"/>
      <c r="AS1499" s="21" t="b">
        <v>0</v>
      </c>
      <c r="AT1499" s="21"/>
      <c r="AU1499" s="22"/>
      <c r="AV1499" s="21"/>
      <c r="AW1499" s="21"/>
      <c r="AX1499" s="21"/>
      <c r="AY1499" s="21"/>
      <c r="AZ1499" s="21"/>
      <c r="BA1499" s="21"/>
      <c r="BB1499" s="23">
        <v>1770.0</v>
      </c>
      <c r="BC1499" s="26">
        <v>1.0</v>
      </c>
      <c r="BD1499" s="24">
        <v>3.0069046E7</v>
      </c>
      <c r="BE1499" s="19" t="s">
        <v>8677</v>
      </c>
      <c r="BF1499" s="25">
        <v>43315.0</v>
      </c>
      <c r="BG1499" s="19" t="s">
        <v>8678</v>
      </c>
      <c r="BH1499" s="19" t="s">
        <v>8679</v>
      </c>
      <c r="BI1499" s="19" t="s">
        <v>8680</v>
      </c>
      <c r="BJ1499" s="19" t="s">
        <v>86</v>
      </c>
    </row>
    <row r="1500" ht="16.5" customHeight="1">
      <c r="A1500" s="16" t="s">
        <v>8681</v>
      </c>
      <c r="B1500" s="17" t="s">
        <v>68</v>
      </c>
      <c r="C1500" s="18" t="s">
        <v>68</v>
      </c>
      <c r="D1500" s="18" t="s">
        <v>68</v>
      </c>
      <c r="E1500" s="19" t="b">
        <v>1</v>
      </c>
      <c r="F1500" s="19" t="b">
        <v>0</v>
      </c>
      <c r="G1500" s="19" t="b">
        <v>0</v>
      </c>
      <c r="H1500" s="19" t="b">
        <v>0</v>
      </c>
      <c r="I1500" s="19" t="b">
        <v>0</v>
      </c>
      <c r="J1500" s="19" t="b">
        <v>0</v>
      </c>
      <c r="K1500" s="19" t="b">
        <v>0</v>
      </c>
      <c r="L1500" s="19" t="b">
        <v>0</v>
      </c>
      <c r="M1500" s="20" t="b">
        <v>0</v>
      </c>
      <c r="O1500" s="19" t="s">
        <v>7110</v>
      </c>
      <c r="P1500" s="19" t="s">
        <v>105</v>
      </c>
      <c r="Q1500" s="19" t="s">
        <v>70</v>
      </c>
      <c r="AB1500" s="19" t="b">
        <v>0</v>
      </c>
      <c r="AI1500" s="21" t="b">
        <v>1</v>
      </c>
      <c r="AJ1500" s="21" t="b">
        <v>0</v>
      </c>
      <c r="AK1500" s="21" t="b">
        <v>1</v>
      </c>
      <c r="AL1500" s="21"/>
      <c r="AM1500" s="21"/>
      <c r="AN1500" s="21"/>
      <c r="AO1500" s="21"/>
      <c r="AP1500" s="21"/>
      <c r="AQ1500" s="21"/>
      <c r="AR1500" s="21"/>
      <c r="AS1500" s="21" t="b">
        <v>0</v>
      </c>
      <c r="AT1500" s="21"/>
      <c r="AU1500" s="22"/>
      <c r="AV1500" s="21"/>
      <c r="AW1500" s="21"/>
      <c r="AX1500" s="21"/>
      <c r="AY1500" s="21"/>
      <c r="AZ1500" s="21"/>
      <c r="BA1500" s="21"/>
      <c r="BB1500" s="23">
        <v>1762.0</v>
      </c>
      <c r="BC1500" s="26">
        <v>1.0</v>
      </c>
      <c r="BD1500" s="24">
        <v>2.9802404E7</v>
      </c>
      <c r="BE1500" s="19" t="s">
        <v>7111</v>
      </c>
      <c r="BF1500" s="25">
        <v>43249.0</v>
      </c>
      <c r="BG1500" s="19" t="s">
        <v>7112</v>
      </c>
      <c r="BH1500" s="19" t="s">
        <v>7113</v>
      </c>
      <c r="BI1500" s="19" t="s">
        <v>7114</v>
      </c>
      <c r="BJ1500" s="19" t="s">
        <v>2467</v>
      </c>
    </row>
    <row r="1501" ht="16.5" customHeight="1">
      <c r="A1501" s="16" t="s">
        <v>8682</v>
      </c>
      <c r="B1501" s="17" t="s">
        <v>68</v>
      </c>
      <c r="C1501" s="18" t="s">
        <v>68</v>
      </c>
      <c r="D1501" s="18" t="s">
        <v>68</v>
      </c>
      <c r="E1501" s="19" t="b">
        <v>1</v>
      </c>
      <c r="F1501" s="19" t="b">
        <v>0</v>
      </c>
      <c r="G1501" s="19" t="b">
        <v>0</v>
      </c>
      <c r="H1501" s="19" t="b">
        <v>0</v>
      </c>
      <c r="I1501" s="19" t="b">
        <v>0</v>
      </c>
      <c r="J1501" s="19" t="b">
        <v>0</v>
      </c>
      <c r="K1501" s="19" t="b">
        <v>0</v>
      </c>
      <c r="L1501" s="19" t="b">
        <v>0</v>
      </c>
      <c r="M1501" s="20" t="b">
        <v>0</v>
      </c>
      <c r="P1501" s="19" t="s">
        <v>105</v>
      </c>
      <c r="Q1501" s="19" t="s">
        <v>70</v>
      </c>
      <c r="R1501" s="19" t="s">
        <v>8683</v>
      </c>
      <c r="AB1501" s="19" t="b">
        <v>0</v>
      </c>
      <c r="AI1501" s="21" t="b">
        <v>1</v>
      </c>
      <c r="AJ1501" s="21" t="b">
        <v>0</v>
      </c>
      <c r="AK1501" s="21" t="b">
        <v>1</v>
      </c>
      <c r="AL1501" s="21"/>
      <c r="AM1501" s="21"/>
      <c r="AN1501" s="21"/>
      <c r="AO1501" s="21"/>
      <c r="AP1501" s="21"/>
      <c r="AQ1501" s="21"/>
      <c r="AR1501" s="21"/>
      <c r="AS1501" s="21" t="b">
        <v>0</v>
      </c>
      <c r="AT1501" s="21"/>
      <c r="AU1501" s="22"/>
      <c r="AV1501" s="21"/>
      <c r="AW1501" s="21"/>
      <c r="AX1501" s="21"/>
      <c r="AY1501" s="21"/>
      <c r="AZ1501" s="21"/>
      <c r="BA1501" s="21"/>
      <c r="BB1501" s="23">
        <v>1750.0</v>
      </c>
      <c r="BC1501" s="26">
        <v>1.0</v>
      </c>
      <c r="BD1501" s="24">
        <v>3.0664737E7</v>
      </c>
      <c r="BE1501" s="19" t="s">
        <v>8684</v>
      </c>
      <c r="BF1501" s="25">
        <v>43487.0</v>
      </c>
      <c r="BG1501" s="19" t="s">
        <v>8685</v>
      </c>
      <c r="BH1501" s="19" t="s">
        <v>8686</v>
      </c>
      <c r="BI1501" s="19" t="s">
        <v>8687</v>
      </c>
      <c r="BJ1501" s="19" t="s">
        <v>1097</v>
      </c>
    </row>
    <row r="1502" ht="16.5" customHeight="1">
      <c r="A1502" s="16" t="s">
        <v>8688</v>
      </c>
      <c r="B1502" s="17" t="s">
        <v>68</v>
      </c>
      <c r="C1502" s="18" t="s">
        <v>68</v>
      </c>
      <c r="D1502" s="18" t="s">
        <v>68</v>
      </c>
      <c r="E1502" s="19" t="b">
        <v>1</v>
      </c>
      <c r="F1502" s="19" t="b">
        <v>0</v>
      </c>
      <c r="G1502" s="19" t="b">
        <v>0</v>
      </c>
      <c r="H1502" s="19" t="b">
        <v>0</v>
      </c>
      <c r="I1502" s="19" t="b">
        <v>0</v>
      </c>
      <c r="J1502" s="19" t="b">
        <v>0</v>
      </c>
      <c r="K1502" s="19" t="b">
        <v>0</v>
      </c>
      <c r="L1502" s="19" t="b">
        <v>0</v>
      </c>
      <c r="M1502" s="20" t="b">
        <v>0</v>
      </c>
      <c r="O1502" s="19" t="s">
        <v>8689</v>
      </c>
      <c r="P1502" s="19" t="s">
        <v>8690</v>
      </c>
      <c r="Q1502" s="19" t="s">
        <v>8691</v>
      </c>
      <c r="R1502" s="19" t="s">
        <v>8692</v>
      </c>
      <c r="AB1502" s="19" t="b">
        <v>0</v>
      </c>
      <c r="AI1502" s="21" t="b">
        <v>1</v>
      </c>
      <c r="AJ1502" s="21" t="b">
        <v>0</v>
      </c>
      <c r="AK1502" s="21" t="b">
        <v>1</v>
      </c>
      <c r="AL1502" s="21"/>
      <c r="AM1502" s="21"/>
      <c r="AN1502" s="21"/>
      <c r="AO1502" s="21"/>
      <c r="AP1502" s="21"/>
      <c r="AQ1502" s="21"/>
      <c r="AR1502" s="21"/>
      <c r="AS1502" s="21" t="b">
        <v>0</v>
      </c>
      <c r="AT1502" s="21"/>
      <c r="AU1502" s="22"/>
      <c r="AV1502" s="21"/>
      <c r="AW1502" s="21"/>
      <c r="AX1502" s="21"/>
      <c r="AY1502" s="21"/>
      <c r="AZ1502" s="21"/>
      <c r="BA1502" s="21"/>
      <c r="BB1502" s="23">
        <v>1743.0</v>
      </c>
      <c r="BC1502" s="26">
        <v>1.0</v>
      </c>
      <c r="BD1502" s="24">
        <v>3.205816E7</v>
      </c>
      <c r="BE1502" s="19" t="s">
        <v>8693</v>
      </c>
      <c r="BF1502" s="25">
        <v>43876.0</v>
      </c>
      <c r="BG1502" s="19" t="s">
        <v>8694</v>
      </c>
      <c r="BH1502" s="19" t="s">
        <v>8695</v>
      </c>
      <c r="BI1502" s="19" t="s">
        <v>8696</v>
      </c>
      <c r="BJ1502" s="19" t="s">
        <v>8697</v>
      </c>
      <c r="BK1502" s="19" t="s">
        <v>8698</v>
      </c>
    </row>
    <row r="1503" ht="16.5" customHeight="1">
      <c r="A1503" s="16" t="s">
        <v>8699</v>
      </c>
      <c r="B1503" s="17" t="s">
        <v>68</v>
      </c>
      <c r="C1503" s="18" t="s">
        <v>68</v>
      </c>
      <c r="D1503" s="18" t="s">
        <v>68</v>
      </c>
      <c r="E1503" s="19" t="b">
        <v>1</v>
      </c>
      <c r="F1503" s="19" t="b">
        <v>0</v>
      </c>
      <c r="G1503" s="19" t="b">
        <v>0</v>
      </c>
      <c r="H1503" s="19" t="b">
        <v>0</v>
      </c>
      <c r="I1503" s="19" t="b">
        <v>0</v>
      </c>
      <c r="J1503" s="19" t="b">
        <v>0</v>
      </c>
      <c r="K1503" s="19" t="b">
        <v>0</v>
      </c>
      <c r="L1503" s="19" t="b">
        <v>0</v>
      </c>
      <c r="M1503" s="20" t="b">
        <v>0</v>
      </c>
      <c r="P1503" s="19" t="s">
        <v>236</v>
      </c>
      <c r="Q1503" s="19" t="s">
        <v>79</v>
      </c>
      <c r="AB1503" s="19" t="b">
        <v>0</v>
      </c>
      <c r="AI1503" s="21" t="b">
        <v>1</v>
      </c>
      <c r="AJ1503" s="21" t="b">
        <v>0</v>
      </c>
      <c r="AK1503" s="21" t="b">
        <v>0</v>
      </c>
      <c r="AL1503" s="21"/>
      <c r="AM1503" s="21" t="b">
        <v>1</v>
      </c>
      <c r="AN1503" s="21"/>
      <c r="AO1503" s="21"/>
      <c r="AP1503" s="21"/>
      <c r="AQ1503" s="21"/>
      <c r="AR1503" s="21"/>
      <c r="AS1503" s="21" t="b">
        <v>0</v>
      </c>
      <c r="AT1503" s="21"/>
      <c r="AU1503" s="22"/>
      <c r="AV1503" s="21"/>
      <c r="AW1503" s="21"/>
      <c r="AX1503" s="21"/>
      <c r="AY1503" s="21"/>
      <c r="AZ1503" s="21"/>
      <c r="BA1503" s="21"/>
      <c r="BB1503" s="23">
        <v>1743.0</v>
      </c>
      <c r="BC1503" s="26">
        <v>4.0</v>
      </c>
      <c r="BD1503" s="24">
        <v>3.0586455E7</v>
      </c>
      <c r="BE1503" s="19" t="s">
        <v>8700</v>
      </c>
      <c r="BF1503" s="25">
        <v>43461.0</v>
      </c>
      <c r="BG1503" s="19" t="s">
        <v>8701</v>
      </c>
      <c r="BH1503" s="19" t="s">
        <v>8702</v>
      </c>
      <c r="BI1503" s="19" t="s">
        <v>8703</v>
      </c>
      <c r="BJ1503" s="19" t="s">
        <v>6744</v>
      </c>
    </row>
    <row r="1504" ht="16.5" customHeight="1">
      <c r="A1504" s="16" t="s">
        <v>8704</v>
      </c>
      <c r="B1504" s="17" t="s">
        <v>68</v>
      </c>
      <c r="C1504" s="18" t="s">
        <v>68</v>
      </c>
      <c r="D1504" s="18" t="s">
        <v>68</v>
      </c>
      <c r="E1504" s="19" t="b">
        <v>1</v>
      </c>
      <c r="F1504" s="19" t="b">
        <v>0</v>
      </c>
      <c r="G1504" s="19" t="b">
        <v>0</v>
      </c>
      <c r="H1504" s="19" t="b">
        <v>0</v>
      </c>
      <c r="I1504" s="19" t="b">
        <v>0</v>
      </c>
      <c r="J1504" s="19" t="b">
        <v>0</v>
      </c>
      <c r="K1504" s="19" t="b">
        <v>0</v>
      </c>
      <c r="L1504" s="19" t="b">
        <v>0</v>
      </c>
      <c r="M1504" s="20" t="b">
        <v>0</v>
      </c>
      <c r="P1504" s="19" t="s">
        <v>236</v>
      </c>
      <c r="Q1504" s="19" t="s">
        <v>79</v>
      </c>
      <c r="AB1504" s="19" t="b">
        <v>0</v>
      </c>
      <c r="AI1504" s="21" t="b">
        <v>1</v>
      </c>
      <c r="AJ1504" s="21" t="b">
        <v>0</v>
      </c>
      <c r="AK1504" s="21" t="b">
        <v>1</v>
      </c>
      <c r="AL1504" s="21"/>
      <c r="AM1504" s="21"/>
      <c r="AN1504" s="21"/>
      <c r="AO1504" s="21"/>
      <c r="AP1504" s="21"/>
      <c r="AQ1504" s="21"/>
      <c r="AR1504" s="21"/>
      <c r="AS1504" s="21" t="b">
        <v>0</v>
      </c>
      <c r="AT1504" s="21"/>
      <c r="AU1504" s="22"/>
      <c r="AV1504" s="21"/>
      <c r="AW1504" s="21"/>
      <c r="AX1504" s="21"/>
      <c r="AY1504" s="21"/>
      <c r="AZ1504" s="21"/>
      <c r="BA1504" s="21"/>
      <c r="BB1504" s="23">
        <v>1738.0</v>
      </c>
      <c r="BC1504" s="26">
        <v>1.0</v>
      </c>
      <c r="BD1504" s="24">
        <v>2.7365425E7</v>
      </c>
      <c r="BE1504" s="19" t="s">
        <v>8705</v>
      </c>
      <c r="BF1504" s="25">
        <v>42553.0</v>
      </c>
      <c r="BG1504" s="19" t="s">
        <v>8706</v>
      </c>
      <c r="BH1504" s="19" t="s">
        <v>8707</v>
      </c>
      <c r="BI1504" s="19" t="s">
        <v>8708</v>
      </c>
      <c r="BJ1504" s="19" t="s">
        <v>1499</v>
      </c>
    </row>
    <row r="1505" ht="16.5" customHeight="1">
      <c r="A1505" s="16" t="s">
        <v>8709</v>
      </c>
      <c r="B1505" s="17" t="s">
        <v>68</v>
      </c>
      <c r="C1505" s="18" t="s">
        <v>68</v>
      </c>
      <c r="D1505" s="18" t="s">
        <v>68</v>
      </c>
      <c r="E1505" s="19" t="b">
        <v>1</v>
      </c>
      <c r="F1505" s="19" t="b">
        <v>0</v>
      </c>
      <c r="G1505" s="19" t="b">
        <v>0</v>
      </c>
      <c r="H1505" s="19" t="b">
        <v>0</v>
      </c>
      <c r="I1505" s="19" t="b">
        <v>1</v>
      </c>
      <c r="J1505" s="19" t="b">
        <v>0</v>
      </c>
      <c r="K1505" s="19" t="b">
        <v>0</v>
      </c>
      <c r="L1505" s="19" t="b">
        <v>0</v>
      </c>
      <c r="M1505" s="20" t="b">
        <v>0</v>
      </c>
      <c r="O1505" s="19" t="s">
        <v>8710</v>
      </c>
      <c r="P1505" s="19" t="s">
        <v>402</v>
      </c>
      <c r="Q1505" s="19" t="s">
        <v>79</v>
      </c>
      <c r="R1505" s="19" t="s">
        <v>8711</v>
      </c>
      <c r="S1505" s="19" t="s">
        <v>8712</v>
      </c>
      <c r="AB1505" s="19" t="b">
        <v>0</v>
      </c>
      <c r="AI1505" s="21" t="b">
        <v>1</v>
      </c>
      <c r="AJ1505" s="21" t="b">
        <v>0</v>
      </c>
      <c r="AK1505" s="21" t="b">
        <v>1</v>
      </c>
      <c r="AL1505" s="21"/>
      <c r="AM1505" s="21"/>
      <c r="AN1505" s="21"/>
      <c r="AO1505" s="21"/>
      <c r="AP1505" s="21"/>
      <c r="AQ1505" s="21"/>
      <c r="AR1505" s="21"/>
      <c r="AS1505" s="21" t="b">
        <v>0</v>
      </c>
      <c r="AT1505" s="21"/>
      <c r="AU1505" s="22"/>
      <c r="AV1505" s="21"/>
      <c r="AW1505" s="21"/>
      <c r="AX1505" s="21"/>
      <c r="AY1505" s="21"/>
      <c r="AZ1505" s="21"/>
      <c r="BA1505" s="21"/>
      <c r="BB1505" s="23">
        <v>1732.0</v>
      </c>
      <c r="BC1505" s="26">
        <v>1.0</v>
      </c>
      <c r="BD1505" s="40" t="s">
        <v>8713</v>
      </c>
      <c r="BE1505" s="19" t="s">
        <v>8714</v>
      </c>
      <c r="BF1505" s="41" t="s">
        <v>4218</v>
      </c>
      <c r="BG1505" s="19" t="s">
        <v>456</v>
      </c>
      <c r="BH1505" s="19" t="s">
        <v>8715</v>
      </c>
      <c r="BI1505" s="19" t="s">
        <v>8716</v>
      </c>
      <c r="BJ1505" s="19" t="s">
        <v>1336</v>
      </c>
      <c r="BK1505" s="19" t="s">
        <v>456</v>
      </c>
    </row>
    <row r="1506" ht="16.5" customHeight="1">
      <c r="A1506" s="16" t="s">
        <v>8717</v>
      </c>
      <c r="B1506" s="17" t="s">
        <v>68</v>
      </c>
      <c r="C1506" s="18" t="s">
        <v>68</v>
      </c>
      <c r="D1506" s="18" t="s">
        <v>68</v>
      </c>
      <c r="E1506" s="19" t="b">
        <v>1</v>
      </c>
      <c r="F1506" s="19" t="b">
        <v>0</v>
      </c>
      <c r="G1506" s="19" t="b">
        <v>0</v>
      </c>
      <c r="H1506" s="19" t="b">
        <v>0</v>
      </c>
      <c r="I1506" s="19" t="b">
        <v>0</v>
      </c>
      <c r="J1506" s="19" t="b">
        <v>0</v>
      </c>
      <c r="K1506" s="19" t="b">
        <v>0</v>
      </c>
      <c r="L1506" s="19" t="b">
        <v>0</v>
      </c>
      <c r="M1506" s="20" t="b">
        <v>0</v>
      </c>
      <c r="O1506" s="30"/>
      <c r="Q1506" s="19" t="s">
        <v>79</v>
      </c>
      <c r="R1506" s="19" t="s">
        <v>8718</v>
      </c>
      <c r="S1506" s="19" t="s">
        <v>8719</v>
      </c>
      <c r="AB1506" s="19" t="b">
        <v>0</v>
      </c>
      <c r="AI1506" s="21" t="b">
        <v>1</v>
      </c>
      <c r="AJ1506" s="21" t="b">
        <v>0</v>
      </c>
      <c r="AK1506" s="21" t="b">
        <v>1</v>
      </c>
      <c r="AL1506" s="21"/>
      <c r="AM1506" s="21"/>
      <c r="AN1506" s="21"/>
      <c r="AO1506" s="21"/>
      <c r="AP1506" s="21"/>
      <c r="AQ1506" s="21"/>
      <c r="AR1506" s="21"/>
      <c r="AS1506" s="21" t="b">
        <v>0</v>
      </c>
      <c r="AT1506" s="21"/>
      <c r="AU1506" s="22"/>
      <c r="AV1506" s="21"/>
      <c r="AW1506" s="21"/>
      <c r="AX1506" s="21"/>
      <c r="AY1506" s="21"/>
      <c r="AZ1506" s="21"/>
      <c r="BA1506" s="21"/>
      <c r="BB1506" s="23">
        <v>1726.0</v>
      </c>
      <c r="BC1506" s="26">
        <v>1.0</v>
      </c>
      <c r="BD1506" s="24">
        <v>3.0595537E7</v>
      </c>
      <c r="BE1506" s="19" t="s">
        <v>8720</v>
      </c>
      <c r="BF1506" s="25">
        <v>43466.0</v>
      </c>
      <c r="BG1506" s="19" t="s">
        <v>8721</v>
      </c>
      <c r="BH1506" s="19" t="s">
        <v>8722</v>
      </c>
      <c r="BI1506" s="19" t="s">
        <v>8723</v>
      </c>
      <c r="BJ1506" s="19" t="s">
        <v>791</v>
      </c>
      <c r="BK1506" s="19" t="s">
        <v>8724</v>
      </c>
    </row>
    <row r="1507" ht="16.5" customHeight="1">
      <c r="A1507" s="16" t="s">
        <v>8725</v>
      </c>
      <c r="B1507" s="17" t="s">
        <v>68</v>
      </c>
      <c r="C1507" s="18" t="s">
        <v>68</v>
      </c>
      <c r="D1507" s="18" t="s">
        <v>68</v>
      </c>
      <c r="E1507" s="19" t="b">
        <v>1</v>
      </c>
      <c r="F1507" s="19" t="b">
        <v>0</v>
      </c>
      <c r="G1507" s="19" t="b">
        <v>0</v>
      </c>
      <c r="H1507" s="19" t="b">
        <v>0</v>
      </c>
      <c r="I1507" s="19" t="b">
        <v>0</v>
      </c>
      <c r="J1507" s="19" t="b">
        <v>0</v>
      </c>
      <c r="K1507" s="19" t="b">
        <v>0</v>
      </c>
      <c r="L1507" s="19" t="b">
        <v>0</v>
      </c>
      <c r="M1507" s="20" t="b">
        <v>0</v>
      </c>
      <c r="P1507" s="19" t="s">
        <v>8726</v>
      </c>
      <c r="Q1507" s="19" t="s">
        <v>70</v>
      </c>
      <c r="AB1507" s="19" t="b">
        <v>0</v>
      </c>
      <c r="AI1507" s="21" t="b">
        <v>1</v>
      </c>
      <c r="AJ1507" s="21" t="b">
        <v>0</v>
      </c>
      <c r="AK1507" s="21" t="b">
        <v>1</v>
      </c>
      <c r="AL1507" s="21"/>
      <c r="AM1507" s="21"/>
      <c r="AN1507" s="21"/>
      <c r="AO1507" s="21"/>
      <c r="AP1507" s="21"/>
      <c r="AQ1507" s="21"/>
      <c r="AR1507" s="21"/>
      <c r="AS1507" s="21" t="b">
        <v>0</v>
      </c>
      <c r="AT1507" s="21"/>
      <c r="AU1507" s="22"/>
      <c r="AV1507" s="21"/>
      <c r="AW1507" s="21"/>
      <c r="AX1507" s="21"/>
      <c r="AY1507" s="21"/>
      <c r="AZ1507" s="21"/>
      <c r="BA1507" s="21"/>
      <c r="BB1507" s="23">
        <v>1711.0</v>
      </c>
      <c r="BC1507" s="26">
        <v>1.0</v>
      </c>
      <c r="BD1507" s="24">
        <v>2.9724792E7</v>
      </c>
      <c r="BE1507" s="19" t="s">
        <v>8727</v>
      </c>
      <c r="BF1507" s="25">
        <v>43225.0</v>
      </c>
      <c r="BG1507" s="19" t="s">
        <v>8728</v>
      </c>
      <c r="BH1507" s="19" t="s">
        <v>8729</v>
      </c>
      <c r="BI1507" s="19" t="s">
        <v>8730</v>
      </c>
      <c r="BJ1507" s="19" t="s">
        <v>161</v>
      </c>
    </row>
    <row r="1508" ht="16.5" customHeight="1">
      <c r="A1508" s="16" t="s">
        <v>8731</v>
      </c>
      <c r="B1508" s="17" t="s">
        <v>68</v>
      </c>
      <c r="C1508" s="18" t="s">
        <v>68</v>
      </c>
      <c r="D1508" s="18" t="s">
        <v>68</v>
      </c>
      <c r="E1508" s="19" t="b">
        <v>1</v>
      </c>
      <c r="F1508" s="19" t="b">
        <v>0</v>
      </c>
      <c r="G1508" s="19" t="b">
        <v>1</v>
      </c>
      <c r="H1508" s="19" t="b">
        <v>1</v>
      </c>
      <c r="I1508" s="19" t="b">
        <v>0</v>
      </c>
      <c r="J1508" s="19" t="b">
        <v>1</v>
      </c>
      <c r="K1508" s="19" t="b">
        <v>0</v>
      </c>
      <c r="L1508" s="19" t="b">
        <v>0</v>
      </c>
      <c r="M1508" s="20" t="b">
        <v>0</v>
      </c>
      <c r="O1508" s="19" t="s">
        <v>8732</v>
      </c>
      <c r="P1508" s="19" t="s">
        <v>402</v>
      </c>
      <c r="Q1508" s="19" t="s">
        <v>79</v>
      </c>
      <c r="AB1508" s="19" t="b">
        <v>0</v>
      </c>
      <c r="AI1508" s="21" t="b">
        <v>1</v>
      </c>
      <c r="AJ1508" s="21" t="b">
        <v>0</v>
      </c>
      <c r="AK1508" s="21" t="b">
        <v>1</v>
      </c>
      <c r="AL1508" s="21"/>
      <c r="AM1508" s="21"/>
      <c r="AN1508" s="21"/>
      <c r="AO1508" s="21"/>
      <c r="AP1508" s="21"/>
      <c r="AQ1508" s="21"/>
      <c r="AR1508" s="21"/>
      <c r="AS1508" s="21" t="b">
        <v>0</v>
      </c>
      <c r="AT1508" s="21"/>
      <c r="AU1508" s="22"/>
      <c r="AV1508" s="21"/>
      <c r="AW1508" s="21"/>
      <c r="AX1508" s="21"/>
      <c r="AY1508" s="21"/>
      <c r="AZ1508" s="21"/>
      <c r="BA1508" s="21"/>
      <c r="BB1508" s="23">
        <v>1707.0</v>
      </c>
      <c r="BC1508" s="26">
        <v>1.0</v>
      </c>
      <c r="BD1508" s="24">
        <v>3.0420755E7</v>
      </c>
      <c r="BE1508" s="19" t="s">
        <v>8733</v>
      </c>
      <c r="BF1508" s="25">
        <v>43418.0</v>
      </c>
      <c r="BG1508" s="19" t="s">
        <v>8734</v>
      </c>
      <c r="BH1508" s="19" t="s">
        <v>8735</v>
      </c>
      <c r="BI1508" s="19" t="s">
        <v>8736</v>
      </c>
      <c r="BJ1508" s="19" t="s">
        <v>917</v>
      </c>
    </row>
    <row r="1509" ht="16.5" customHeight="1">
      <c r="A1509" s="16" t="s">
        <v>8737</v>
      </c>
      <c r="B1509" s="17" t="s">
        <v>68</v>
      </c>
      <c r="C1509" s="18" t="s">
        <v>68</v>
      </c>
      <c r="D1509" s="18" t="s">
        <v>68</v>
      </c>
      <c r="E1509" s="19" t="b">
        <v>1</v>
      </c>
      <c r="F1509" s="19" t="b">
        <v>0</v>
      </c>
      <c r="G1509" s="19" t="b">
        <v>0</v>
      </c>
      <c r="H1509" s="19" t="b">
        <v>0</v>
      </c>
      <c r="I1509" s="19" t="b">
        <v>0</v>
      </c>
      <c r="J1509" s="19" t="b">
        <v>0</v>
      </c>
      <c r="K1509" s="19" t="b">
        <v>0</v>
      </c>
      <c r="L1509" s="19" t="b">
        <v>0</v>
      </c>
      <c r="M1509" s="20" t="b">
        <v>0</v>
      </c>
      <c r="P1509" s="19" t="s">
        <v>236</v>
      </c>
      <c r="Q1509" s="19" t="s">
        <v>79</v>
      </c>
      <c r="R1509" s="19" t="s">
        <v>3411</v>
      </c>
      <c r="AB1509" s="19" t="b">
        <v>0</v>
      </c>
      <c r="AI1509" s="21" t="b">
        <v>1</v>
      </c>
      <c r="AJ1509" s="21" t="b">
        <v>0</v>
      </c>
      <c r="AK1509" s="21" t="b">
        <v>1</v>
      </c>
      <c r="AL1509" s="21"/>
      <c r="AM1509" s="21"/>
      <c r="AN1509" s="21"/>
      <c r="AO1509" s="21"/>
      <c r="AP1509" s="21"/>
      <c r="AQ1509" s="21"/>
      <c r="AR1509" s="21"/>
      <c r="AS1509" s="21" t="b">
        <v>0</v>
      </c>
      <c r="AT1509" s="21"/>
      <c r="AU1509" s="22"/>
      <c r="AV1509" s="21"/>
      <c r="AW1509" s="21"/>
      <c r="AX1509" s="21"/>
      <c r="AY1509" s="21"/>
      <c r="AZ1509" s="21"/>
      <c r="BA1509" s="21"/>
      <c r="BB1509" s="23">
        <v>1698.0</v>
      </c>
      <c r="BC1509" s="26">
        <v>1.0</v>
      </c>
      <c r="BD1509" s="24">
        <v>3.0971824E7</v>
      </c>
      <c r="BE1509" s="19" t="s">
        <v>3412</v>
      </c>
      <c r="BF1509" s="25">
        <v>43567.0</v>
      </c>
      <c r="BG1509" s="19" t="s">
        <v>3413</v>
      </c>
      <c r="BH1509" s="19" t="s">
        <v>3414</v>
      </c>
      <c r="BI1509" s="19" t="s">
        <v>1482</v>
      </c>
      <c r="BJ1509" s="19" t="s">
        <v>86</v>
      </c>
    </row>
    <row r="1510" ht="16.5" customHeight="1">
      <c r="A1510" s="16" t="s">
        <v>8738</v>
      </c>
      <c r="B1510" s="17" t="s">
        <v>68</v>
      </c>
      <c r="C1510" s="18" t="s">
        <v>68</v>
      </c>
      <c r="D1510" s="18" t="s">
        <v>68</v>
      </c>
      <c r="E1510" s="19" t="b">
        <v>1</v>
      </c>
      <c r="F1510" s="19" t="b">
        <v>0</v>
      </c>
      <c r="G1510" s="19" t="b">
        <v>0</v>
      </c>
      <c r="H1510" s="19" t="b">
        <v>0</v>
      </c>
      <c r="I1510" s="19" t="b">
        <v>0</v>
      </c>
      <c r="J1510" s="19" t="b">
        <v>0</v>
      </c>
      <c r="K1510" s="19" t="b">
        <v>0</v>
      </c>
      <c r="L1510" s="19" t="b">
        <v>0</v>
      </c>
      <c r="M1510" s="20" t="b">
        <v>0</v>
      </c>
      <c r="O1510" s="32" t="s">
        <v>2503</v>
      </c>
      <c r="Q1510" s="19" t="s">
        <v>79</v>
      </c>
      <c r="R1510" s="19" t="s">
        <v>8739</v>
      </c>
      <c r="AB1510" s="19" t="b">
        <v>0</v>
      </c>
      <c r="AI1510" s="21" t="b">
        <v>1</v>
      </c>
      <c r="AJ1510" s="21" t="b">
        <v>0</v>
      </c>
      <c r="AK1510" s="21" t="b">
        <v>0</v>
      </c>
      <c r="AL1510" s="21"/>
      <c r="AM1510" s="21" t="b">
        <v>1</v>
      </c>
      <c r="AN1510" s="21"/>
      <c r="AO1510" s="21"/>
      <c r="AP1510" s="21"/>
      <c r="AQ1510" s="21"/>
      <c r="AR1510" s="21"/>
      <c r="AS1510" s="21" t="b">
        <v>0</v>
      </c>
      <c r="AT1510" s="21"/>
      <c r="AU1510" s="22"/>
      <c r="AV1510" s="21"/>
      <c r="AW1510" s="21"/>
      <c r="AX1510" s="21"/>
      <c r="AY1510" s="21"/>
      <c r="AZ1510" s="21"/>
      <c r="BA1510" s="21"/>
      <c r="BB1510" s="23">
        <v>1669.0</v>
      </c>
      <c r="BC1510" s="26">
        <v>2.0</v>
      </c>
      <c r="BD1510" s="24">
        <v>3.0620902E7</v>
      </c>
      <c r="BE1510" s="19" t="s">
        <v>8740</v>
      </c>
      <c r="BF1510" s="25">
        <v>43474.0</v>
      </c>
      <c r="BG1510" s="19" t="s">
        <v>8741</v>
      </c>
      <c r="BH1510" s="19" t="s">
        <v>8742</v>
      </c>
      <c r="BI1510" s="19" t="s">
        <v>8743</v>
      </c>
      <c r="BJ1510" s="19" t="s">
        <v>791</v>
      </c>
      <c r="BK1510" s="19" t="s">
        <v>8744</v>
      </c>
    </row>
    <row r="1511" ht="16.5" customHeight="1">
      <c r="A1511" s="30" t="s">
        <v>8745</v>
      </c>
      <c r="B1511" s="28" t="s">
        <v>68</v>
      </c>
      <c r="C1511" s="17" t="s">
        <v>68</v>
      </c>
      <c r="D1511" s="17" t="s">
        <v>68</v>
      </c>
      <c r="E1511" s="29" t="b">
        <v>1</v>
      </c>
      <c r="F1511" s="29" t="b">
        <v>0</v>
      </c>
      <c r="G1511" t="b">
        <v>0</v>
      </c>
      <c r="H1511" s="29" t="b">
        <v>0</v>
      </c>
      <c r="I1511" t="b">
        <v>0</v>
      </c>
      <c r="J1511" s="19" t="b">
        <v>0</v>
      </c>
      <c r="K1511" s="19" t="b">
        <v>0</v>
      </c>
      <c r="L1511" s="19" t="b">
        <v>0</v>
      </c>
      <c r="M1511" s="26" t="b">
        <v>0</v>
      </c>
      <c r="O1511" s="30"/>
      <c r="Q1511" s="19" t="s">
        <v>79</v>
      </c>
      <c r="X1511" s="19"/>
      <c r="Y1511" s="19"/>
      <c r="Z1511" s="19"/>
      <c r="AA1511" s="19"/>
      <c r="AB1511" s="19" t="b">
        <v>0</v>
      </c>
      <c r="AC1511" s="19"/>
      <c r="AD1511" s="19"/>
      <c r="AE1511" s="19"/>
      <c r="AF1511" s="19"/>
      <c r="AG1511" s="19"/>
      <c r="AH1511" s="19"/>
      <c r="AI1511" s="21" t="b">
        <v>1</v>
      </c>
      <c r="AJ1511" s="21" t="b">
        <v>0</v>
      </c>
      <c r="AK1511" s="21" t="b">
        <v>1</v>
      </c>
      <c r="AL1511" s="21"/>
      <c r="AM1511" s="21"/>
      <c r="AN1511" s="21"/>
      <c r="AO1511" s="21"/>
      <c r="AP1511" s="21"/>
      <c r="AQ1511" s="21"/>
      <c r="AR1511" s="21"/>
      <c r="AS1511" s="21" t="b">
        <v>0</v>
      </c>
      <c r="AT1511" s="21"/>
      <c r="AU1511" s="22"/>
      <c r="AV1511" s="21"/>
      <c r="AW1511" s="21"/>
      <c r="AX1511" s="21"/>
      <c r="AY1511" s="21"/>
      <c r="AZ1511" s="21"/>
      <c r="BA1511" s="21"/>
      <c r="BB1511" s="23">
        <v>1668.0</v>
      </c>
      <c r="BC1511" s="20">
        <v>1.0</v>
      </c>
      <c r="BD1511" s="40" t="s">
        <v>8746</v>
      </c>
      <c r="BE1511" s="32" t="s">
        <v>8747</v>
      </c>
      <c r="BF1511" s="41" t="s">
        <v>8748</v>
      </c>
      <c r="BG1511" s="19" t="s">
        <v>8749</v>
      </c>
      <c r="BH1511" s="19" t="s">
        <v>8750</v>
      </c>
      <c r="BI1511" s="19" t="s">
        <v>8751</v>
      </c>
      <c r="BJ1511" s="19" t="s">
        <v>1402</v>
      </c>
      <c r="BK1511" s="19" t="s">
        <v>8752</v>
      </c>
    </row>
    <row r="1512" ht="16.5" customHeight="1">
      <c r="A1512" s="16" t="s">
        <v>8753</v>
      </c>
      <c r="B1512" s="17" t="s">
        <v>68</v>
      </c>
      <c r="C1512" s="18" t="s">
        <v>68</v>
      </c>
      <c r="D1512" s="18" t="s">
        <v>68</v>
      </c>
      <c r="E1512" s="19" t="b">
        <v>1</v>
      </c>
      <c r="F1512" s="19" t="b">
        <v>0</v>
      </c>
      <c r="G1512" s="19" t="b">
        <v>0</v>
      </c>
      <c r="H1512" s="19" t="b">
        <v>0</v>
      </c>
      <c r="I1512" s="19" t="b">
        <v>0</v>
      </c>
      <c r="J1512" s="19" t="b">
        <v>0</v>
      </c>
      <c r="K1512" s="19" t="b">
        <v>0</v>
      </c>
      <c r="L1512" s="19" t="b">
        <v>0</v>
      </c>
      <c r="M1512" s="20" t="b">
        <v>0</v>
      </c>
      <c r="O1512" s="19" t="s">
        <v>8754</v>
      </c>
      <c r="P1512" s="19" t="s">
        <v>105</v>
      </c>
      <c r="Q1512" s="19" t="s">
        <v>70</v>
      </c>
      <c r="R1512" s="19" t="s">
        <v>8755</v>
      </c>
      <c r="T1512" s="19" t="s">
        <v>8756</v>
      </c>
      <c r="AB1512" s="19" t="b">
        <v>0</v>
      </c>
      <c r="AI1512" s="21" t="b">
        <v>1</v>
      </c>
      <c r="AJ1512" s="21" t="b">
        <v>0</v>
      </c>
      <c r="AK1512" s="21" t="b">
        <v>0</v>
      </c>
      <c r="AL1512" s="21"/>
      <c r="AM1512" s="21" t="b">
        <v>1</v>
      </c>
      <c r="AN1512" s="21"/>
      <c r="AO1512" s="21"/>
      <c r="AP1512" s="21"/>
      <c r="AQ1512" s="21"/>
      <c r="AR1512" s="21"/>
      <c r="AS1512" s="21" t="b">
        <v>0</v>
      </c>
      <c r="AT1512" s="21"/>
      <c r="AU1512" s="22"/>
      <c r="AV1512" s="21"/>
      <c r="AW1512" s="21"/>
      <c r="AX1512" s="21"/>
      <c r="AY1512" s="21"/>
      <c r="AZ1512" s="21"/>
      <c r="BA1512" s="21"/>
      <c r="BB1512" s="23">
        <v>1659.0</v>
      </c>
      <c r="BC1512" s="26">
        <v>2.0</v>
      </c>
      <c r="BD1512" s="24">
        <v>2.7534536E7</v>
      </c>
      <c r="BE1512" s="19" t="s">
        <v>8757</v>
      </c>
      <c r="BF1512" s="25">
        <v>42601.0</v>
      </c>
      <c r="BG1512" s="19" t="s">
        <v>8758</v>
      </c>
      <c r="BH1512" s="19" t="s">
        <v>8759</v>
      </c>
      <c r="BI1512" s="19" t="s">
        <v>8760</v>
      </c>
      <c r="BJ1512" s="19" t="s">
        <v>1118</v>
      </c>
      <c r="BK1512" s="19" t="s">
        <v>8761</v>
      </c>
    </row>
    <row r="1513" ht="16.5" customHeight="1">
      <c r="A1513" s="27" t="s">
        <v>8762</v>
      </c>
      <c r="B1513" s="28" t="s">
        <v>68</v>
      </c>
      <c r="C1513" s="17" t="s">
        <v>88</v>
      </c>
      <c r="D1513" s="17" t="s">
        <v>88</v>
      </c>
      <c r="E1513" s="29" t="b">
        <v>1</v>
      </c>
      <c r="F1513" s="29" t="b">
        <v>0</v>
      </c>
      <c r="G1513" t="b">
        <v>0</v>
      </c>
      <c r="H1513" s="29" t="b">
        <v>0</v>
      </c>
      <c r="I1513" t="b">
        <v>0</v>
      </c>
      <c r="J1513" s="19" t="b">
        <v>0</v>
      </c>
      <c r="K1513" s="19" t="b">
        <v>0</v>
      </c>
      <c r="L1513" s="19" t="b">
        <v>0</v>
      </c>
      <c r="M1513" s="26" t="b">
        <v>0</v>
      </c>
      <c r="O1513" s="30"/>
      <c r="Q1513" s="19"/>
      <c r="X1513" s="19"/>
      <c r="Y1513" s="19"/>
      <c r="Z1513" s="19"/>
      <c r="AA1513" s="19"/>
      <c r="AB1513" s="19" t="b">
        <v>0</v>
      </c>
      <c r="AC1513" s="19"/>
      <c r="AD1513" s="19"/>
      <c r="AE1513" s="19"/>
      <c r="AF1513" s="19"/>
      <c r="AG1513" s="19"/>
      <c r="AH1513" s="19"/>
      <c r="AI1513" s="21" t="b">
        <v>0</v>
      </c>
      <c r="AJ1513" s="21" t="b">
        <v>0</v>
      </c>
      <c r="AK1513" s="21" t="b">
        <v>0</v>
      </c>
      <c r="AL1513" s="21"/>
      <c r="AM1513" s="21"/>
      <c r="AN1513" s="21"/>
      <c r="AO1513" s="21"/>
      <c r="AP1513" s="21"/>
      <c r="AQ1513" s="21"/>
      <c r="AR1513" s="21"/>
      <c r="AS1513" s="21" t="b">
        <v>1</v>
      </c>
      <c r="AT1513" s="21"/>
      <c r="AU1513" s="22"/>
      <c r="AV1513" s="21"/>
      <c r="AW1513" s="21"/>
      <c r="AX1513" s="21"/>
      <c r="AY1513" s="21"/>
      <c r="AZ1513" s="21"/>
      <c r="BA1513" s="21" t="b">
        <v>1</v>
      </c>
      <c r="BB1513" s="31">
        <v>1654.0</v>
      </c>
      <c r="BC1513" s="20"/>
      <c r="BD1513" s="24">
        <v>3.2541864E7</v>
      </c>
      <c r="BE1513" s="32" t="s">
        <v>8763</v>
      </c>
      <c r="BF1513" s="33">
        <v>44042.0</v>
      </c>
      <c r="BG1513" s="19" t="s">
        <v>8764</v>
      </c>
      <c r="BH1513" s="19"/>
      <c r="BI1513" s="19"/>
      <c r="BJ1513" s="19" t="s">
        <v>5060</v>
      </c>
      <c r="BK1513" s="19"/>
    </row>
    <row r="1514" ht="16.5" customHeight="1">
      <c r="A1514" s="32" t="s">
        <v>8765</v>
      </c>
      <c r="B1514" s="28" t="s">
        <v>68</v>
      </c>
      <c r="C1514" s="17" t="s">
        <v>88</v>
      </c>
      <c r="D1514" s="17" t="s">
        <v>88</v>
      </c>
      <c r="E1514" s="19" t="b">
        <v>1</v>
      </c>
      <c r="F1514" s="29" t="b">
        <v>0</v>
      </c>
      <c r="G1514" t="b">
        <v>0</v>
      </c>
      <c r="H1514" s="19" t="b">
        <v>1</v>
      </c>
      <c r="I1514" t="b">
        <v>0</v>
      </c>
      <c r="J1514" s="19" t="b">
        <v>0</v>
      </c>
      <c r="K1514" s="19" t="b">
        <v>0</v>
      </c>
      <c r="L1514" s="19" t="b">
        <v>0</v>
      </c>
      <c r="M1514" s="26" t="b">
        <v>0</v>
      </c>
      <c r="O1514" s="30"/>
      <c r="P1514" s="19" t="s">
        <v>236</v>
      </c>
      <c r="Q1514" s="19"/>
      <c r="X1514" s="19"/>
      <c r="Y1514" s="19"/>
      <c r="Z1514" s="19"/>
      <c r="AA1514" s="19"/>
      <c r="AB1514" s="19" t="b">
        <v>0</v>
      </c>
      <c r="AC1514" s="19"/>
      <c r="AD1514" s="19"/>
      <c r="AE1514" s="19"/>
      <c r="AF1514" s="19"/>
      <c r="AG1514" s="19"/>
      <c r="AH1514" s="19"/>
      <c r="AI1514" s="21" t="b">
        <v>0</v>
      </c>
      <c r="AJ1514" s="21" t="b">
        <v>0</v>
      </c>
      <c r="AK1514" s="21" t="b">
        <v>0</v>
      </c>
      <c r="AL1514" s="21"/>
      <c r="AM1514" s="21"/>
      <c r="AN1514" s="21"/>
      <c r="AO1514" s="21"/>
      <c r="AP1514" s="21"/>
      <c r="AQ1514" s="21"/>
      <c r="AR1514" s="21"/>
      <c r="AS1514" s="21" t="b">
        <v>1</v>
      </c>
      <c r="AT1514" s="21"/>
      <c r="AU1514" s="22"/>
      <c r="AV1514" s="21"/>
      <c r="AW1514" s="21"/>
      <c r="AX1514" s="21"/>
      <c r="AY1514" s="21"/>
      <c r="AZ1514" s="21"/>
      <c r="BA1514" s="21"/>
      <c r="BB1514" s="23">
        <v>1646.0</v>
      </c>
      <c r="BC1514" s="20"/>
      <c r="BD1514" s="24"/>
      <c r="BE1514" s="32"/>
      <c r="BF1514" s="33"/>
      <c r="BG1514" s="19" t="s">
        <v>8766</v>
      </c>
      <c r="BH1514" s="19" t="s">
        <v>8767</v>
      </c>
      <c r="BI1514" s="19"/>
      <c r="BK1514" s="19"/>
    </row>
    <row r="1515" ht="16.5" customHeight="1">
      <c r="A1515" s="16" t="s">
        <v>8768</v>
      </c>
      <c r="B1515" s="17" t="s">
        <v>68</v>
      </c>
      <c r="C1515" s="18" t="s">
        <v>68</v>
      </c>
      <c r="D1515" s="18" t="s">
        <v>68</v>
      </c>
      <c r="E1515" s="19" t="b">
        <v>1</v>
      </c>
      <c r="F1515" s="19" t="b">
        <v>0</v>
      </c>
      <c r="G1515" s="19" t="b">
        <v>0</v>
      </c>
      <c r="H1515" s="19" t="b">
        <v>0</v>
      </c>
      <c r="I1515" s="19" t="b">
        <v>0</v>
      </c>
      <c r="J1515" s="19" t="b">
        <v>0</v>
      </c>
      <c r="K1515" s="19" t="b">
        <v>0</v>
      </c>
      <c r="L1515" s="19" t="b">
        <v>0</v>
      </c>
      <c r="M1515" s="20" t="b">
        <v>0</v>
      </c>
      <c r="P1515" s="19" t="s">
        <v>78</v>
      </c>
      <c r="Q1515" s="19" t="s">
        <v>79</v>
      </c>
      <c r="S1515" s="19" t="s">
        <v>8769</v>
      </c>
      <c r="AB1515" s="19" t="b">
        <v>0</v>
      </c>
      <c r="AI1515" s="21" t="b">
        <v>1</v>
      </c>
      <c r="AJ1515" s="21" t="b">
        <v>0</v>
      </c>
      <c r="AK1515" s="21" t="b">
        <v>1</v>
      </c>
      <c r="AL1515" s="21"/>
      <c r="AM1515" s="21"/>
      <c r="AN1515" s="21"/>
      <c r="AO1515" s="21"/>
      <c r="AP1515" s="21"/>
      <c r="AQ1515" s="21"/>
      <c r="AR1515" s="21"/>
      <c r="AS1515" s="21" t="b">
        <v>0</v>
      </c>
      <c r="AT1515" s="21"/>
      <c r="AU1515" s="22"/>
      <c r="AV1515" s="21"/>
      <c r="AW1515" s="21"/>
      <c r="AX1515" s="21"/>
      <c r="AY1515" s="21"/>
      <c r="AZ1515" s="21"/>
      <c r="BA1515" s="21"/>
      <c r="BB1515" s="23">
        <v>1644.0</v>
      </c>
      <c r="BC1515" s="26">
        <v>1.0</v>
      </c>
      <c r="BD1515" s="24">
        <v>2.8166538E7</v>
      </c>
      <c r="BE1515" s="19" t="s">
        <v>8770</v>
      </c>
      <c r="BF1515" s="25">
        <v>42773.0</v>
      </c>
      <c r="BG1515" s="19" t="s">
        <v>8771</v>
      </c>
      <c r="BH1515" s="19" t="s">
        <v>8772</v>
      </c>
      <c r="BI1515" s="19" t="s">
        <v>8773</v>
      </c>
      <c r="BJ1515" s="19" t="s">
        <v>86</v>
      </c>
    </row>
    <row r="1516" ht="16.5" customHeight="1">
      <c r="A1516" s="16" t="s">
        <v>8774</v>
      </c>
      <c r="B1516" s="17" t="s">
        <v>68</v>
      </c>
      <c r="C1516" s="18" t="s">
        <v>68</v>
      </c>
      <c r="D1516" s="18" t="s">
        <v>68</v>
      </c>
      <c r="E1516" s="19" t="b">
        <v>1</v>
      </c>
      <c r="F1516" s="19" t="b">
        <v>0</v>
      </c>
      <c r="G1516" s="19" t="b">
        <v>0</v>
      </c>
      <c r="H1516" s="19" t="b">
        <v>0</v>
      </c>
      <c r="I1516" s="19" t="b">
        <v>0</v>
      </c>
      <c r="J1516" s="19" t="b">
        <v>0</v>
      </c>
      <c r="K1516" s="19" t="b">
        <v>0</v>
      </c>
      <c r="L1516" s="19" t="b">
        <v>0</v>
      </c>
      <c r="M1516" s="20" t="b">
        <v>0</v>
      </c>
      <c r="O1516" s="19" t="s">
        <v>8775</v>
      </c>
      <c r="P1516" s="19" t="s">
        <v>855</v>
      </c>
      <c r="Q1516" s="19" t="s">
        <v>79</v>
      </c>
      <c r="AB1516" s="19" t="b">
        <v>0</v>
      </c>
      <c r="AI1516" s="21" t="b">
        <v>1</v>
      </c>
      <c r="AJ1516" s="21" t="b">
        <v>0</v>
      </c>
      <c r="AK1516" s="21" t="b">
        <v>0</v>
      </c>
      <c r="AL1516" s="21"/>
      <c r="AM1516" s="21" t="b">
        <v>1</v>
      </c>
      <c r="AN1516" s="21"/>
      <c r="AO1516" s="21"/>
      <c r="AP1516" s="21"/>
      <c r="AQ1516" s="21"/>
      <c r="AR1516" s="21"/>
      <c r="AS1516" s="21" t="b">
        <v>0</v>
      </c>
      <c r="AT1516" s="21"/>
      <c r="AU1516" s="22"/>
      <c r="AV1516" s="21"/>
      <c r="AW1516" s="21"/>
      <c r="AX1516" s="21"/>
      <c r="AY1516" s="21"/>
      <c r="AZ1516" s="21"/>
      <c r="BA1516" s="21"/>
      <c r="BB1516" s="23">
        <v>1632.0</v>
      </c>
      <c r="BC1516" s="26">
        <v>2.0</v>
      </c>
      <c r="BD1516" s="24">
        <v>3.2444791E7</v>
      </c>
      <c r="BE1516" s="19" t="s">
        <v>8776</v>
      </c>
      <c r="BF1516" s="25">
        <v>43975.0</v>
      </c>
      <c r="BG1516" s="19" t="s">
        <v>8777</v>
      </c>
      <c r="BH1516" s="19" t="s">
        <v>8778</v>
      </c>
      <c r="BI1516" s="19" t="s">
        <v>8779</v>
      </c>
      <c r="BJ1516" s="19" t="s">
        <v>127</v>
      </c>
    </row>
    <row r="1517" ht="16.5" customHeight="1">
      <c r="A1517" s="16" t="s">
        <v>8780</v>
      </c>
      <c r="B1517" s="17" t="s">
        <v>68</v>
      </c>
      <c r="C1517" s="18" t="s">
        <v>68</v>
      </c>
      <c r="D1517" s="18" t="s">
        <v>68</v>
      </c>
      <c r="E1517" s="19" t="b">
        <v>0</v>
      </c>
      <c r="F1517" s="19" t="b">
        <v>1</v>
      </c>
      <c r="G1517" s="19" t="b">
        <v>0</v>
      </c>
      <c r="H1517" s="19" t="b">
        <v>0</v>
      </c>
      <c r="I1517" s="19" t="b">
        <v>0</v>
      </c>
      <c r="J1517" s="19" t="b">
        <v>0</v>
      </c>
      <c r="K1517" s="19" t="b">
        <v>0</v>
      </c>
      <c r="L1517" s="19" t="b">
        <v>0</v>
      </c>
      <c r="M1517" s="20" t="b">
        <v>0</v>
      </c>
      <c r="O1517" s="32" t="s">
        <v>8781</v>
      </c>
      <c r="Q1517" s="19"/>
      <c r="R1517" s="19" t="s">
        <v>8782</v>
      </c>
      <c r="X1517" s="19"/>
      <c r="Y1517" s="19" t="b">
        <f>OR(EQ(Z1517,"Yes"),EQ(AA1517,"Yes"))</f>
        <v>1</v>
      </c>
      <c r="Z1517" s="19"/>
      <c r="AA1517" s="19" t="s">
        <v>68</v>
      </c>
      <c r="AB1517" s="19" t="b">
        <v>0</v>
      </c>
      <c r="AI1517" s="21" t="b">
        <v>1</v>
      </c>
      <c r="AJ1517" s="21" t="b">
        <v>0</v>
      </c>
      <c r="AK1517" s="21" t="b">
        <v>1</v>
      </c>
      <c r="AL1517" s="21"/>
      <c r="AM1517" s="21"/>
      <c r="AN1517" s="21"/>
      <c r="AO1517" s="21"/>
      <c r="AP1517" s="21"/>
      <c r="AQ1517" s="21"/>
      <c r="AR1517" s="21"/>
      <c r="AS1517" s="21" t="b">
        <v>0</v>
      </c>
      <c r="AT1517" s="21"/>
      <c r="AU1517" s="22"/>
      <c r="AV1517" s="21"/>
      <c r="AW1517" s="21"/>
      <c r="AX1517" s="21"/>
      <c r="AY1517" s="21"/>
      <c r="AZ1517" s="21"/>
      <c r="BA1517" s="21"/>
      <c r="BB1517" s="23">
        <v>1630.0</v>
      </c>
      <c r="BC1517" s="26">
        <v>1.0</v>
      </c>
      <c r="BD1517" s="24">
        <v>3.1422913E7</v>
      </c>
      <c r="BE1517" s="19" t="s">
        <v>8783</v>
      </c>
      <c r="BF1517" s="25">
        <v>43697.0</v>
      </c>
      <c r="BG1517" s="19" t="s">
        <v>8784</v>
      </c>
      <c r="BH1517" s="19" t="s">
        <v>8785</v>
      </c>
      <c r="BI1517" s="19" t="s">
        <v>8786</v>
      </c>
      <c r="BJ1517" s="19" t="s">
        <v>607</v>
      </c>
      <c r="BK1517" s="19" t="s">
        <v>8787</v>
      </c>
    </row>
    <row r="1518" ht="16.5" customHeight="1">
      <c r="A1518" s="16" t="s">
        <v>8788</v>
      </c>
      <c r="B1518" s="17" t="s">
        <v>68</v>
      </c>
      <c r="C1518" s="18" t="s">
        <v>68</v>
      </c>
      <c r="D1518" s="18" t="s">
        <v>68</v>
      </c>
      <c r="E1518" s="19" t="b">
        <v>1</v>
      </c>
      <c r="F1518" s="19" t="b">
        <v>0</v>
      </c>
      <c r="G1518" s="19" t="b">
        <v>0</v>
      </c>
      <c r="H1518" s="19" t="b">
        <v>0</v>
      </c>
      <c r="I1518" s="19" t="b">
        <v>0</v>
      </c>
      <c r="J1518" s="19" t="b">
        <v>0</v>
      </c>
      <c r="K1518" s="19" t="b">
        <v>0</v>
      </c>
      <c r="L1518" s="19" t="b">
        <v>0</v>
      </c>
      <c r="M1518" s="20" t="b">
        <v>0</v>
      </c>
      <c r="O1518" s="19" t="s">
        <v>8344</v>
      </c>
      <c r="P1518" s="19" t="s">
        <v>69</v>
      </c>
      <c r="Q1518" s="19" t="s">
        <v>79</v>
      </c>
      <c r="AB1518" s="19" t="b">
        <v>0</v>
      </c>
      <c r="AI1518" s="21" t="b">
        <v>1</v>
      </c>
      <c r="AJ1518" s="21" t="b">
        <v>0</v>
      </c>
      <c r="AK1518" s="21" t="b">
        <v>1</v>
      </c>
      <c r="AL1518" s="21"/>
      <c r="AM1518" s="21"/>
      <c r="AN1518" s="21"/>
      <c r="AO1518" s="21"/>
      <c r="AP1518" s="21"/>
      <c r="AQ1518" s="21"/>
      <c r="AR1518" s="21"/>
      <c r="AS1518" s="21" t="b">
        <v>0</v>
      </c>
      <c r="AT1518" s="21"/>
      <c r="AU1518" s="22"/>
      <c r="AV1518" s="21"/>
      <c r="AW1518" s="21"/>
      <c r="AX1518" s="21"/>
      <c r="AY1518" s="21"/>
      <c r="AZ1518" s="21"/>
      <c r="BA1518" s="21"/>
      <c r="BB1518" s="23">
        <v>1627.0</v>
      </c>
      <c r="BC1518" s="26">
        <v>1.0</v>
      </c>
      <c r="BD1518" s="24">
        <v>3.0760929E7</v>
      </c>
      <c r="BE1518" s="19" t="s">
        <v>8345</v>
      </c>
      <c r="BF1518" s="25">
        <v>43511.0</v>
      </c>
      <c r="BG1518" s="19" t="s">
        <v>8346</v>
      </c>
      <c r="BH1518" s="19" t="s">
        <v>8347</v>
      </c>
      <c r="BI1518" s="19" t="s">
        <v>8348</v>
      </c>
      <c r="BJ1518" s="19" t="s">
        <v>86</v>
      </c>
    </row>
    <row r="1519" ht="16.5" customHeight="1">
      <c r="A1519" s="32" t="s">
        <v>8789</v>
      </c>
      <c r="B1519" s="28" t="s">
        <v>68</v>
      </c>
      <c r="C1519" s="17" t="s">
        <v>88</v>
      </c>
      <c r="D1519" s="17" t="s">
        <v>88</v>
      </c>
      <c r="E1519" s="19" t="b">
        <v>1</v>
      </c>
      <c r="F1519" s="29" t="b">
        <v>0</v>
      </c>
      <c r="G1519" t="b">
        <v>0</v>
      </c>
      <c r="H1519" s="19" t="b">
        <v>1</v>
      </c>
      <c r="I1519" t="b">
        <v>0</v>
      </c>
      <c r="J1519" s="19" t="b">
        <v>0</v>
      </c>
      <c r="K1519" s="19" t="b">
        <v>0</v>
      </c>
      <c r="L1519" s="19" t="b">
        <v>0</v>
      </c>
      <c r="M1519" s="26" t="b">
        <v>0</v>
      </c>
      <c r="O1519" s="30"/>
      <c r="P1519" s="19" t="s">
        <v>236</v>
      </c>
      <c r="Q1519" s="19"/>
      <c r="X1519" s="19"/>
      <c r="Y1519" s="19"/>
      <c r="Z1519" s="19"/>
      <c r="AA1519" s="19"/>
      <c r="AB1519" s="19" t="b">
        <v>0</v>
      </c>
      <c r="AC1519" s="19"/>
      <c r="AD1519" s="19"/>
      <c r="AE1519" s="19"/>
      <c r="AF1519" s="19"/>
      <c r="AG1519" s="19"/>
      <c r="AH1519" s="19"/>
      <c r="AI1519" s="21" t="b">
        <v>0</v>
      </c>
      <c r="AJ1519" s="21" t="b">
        <v>0</v>
      </c>
      <c r="AK1519" s="21" t="b">
        <v>0</v>
      </c>
      <c r="AL1519" s="21"/>
      <c r="AM1519" s="21"/>
      <c r="AN1519" s="21"/>
      <c r="AO1519" s="21"/>
      <c r="AP1519" s="21"/>
      <c r="AQ1519" s="21"/>
      <c r="AR1519" s="21"/>
      <c r="AS1519" s="21" t="b">
        <v>1</v>
      </c>
      <c r="AT1519" s="21"/>
      <c r="AU1519" s="22"/>
      <c r="AV1519" s="21"/>
      <c r="AW1519" s="21"/>
      <c r="AX1519" s="21"/>
      <c r="AY1519" s="21"/>
      <c r="AZ1519" s="21"/>
      <c r="BA1519" s="21"/>
      <c r="BB1519" s="23">
        <v>1625.0</v>
      </c>
      <c r="BC1519" s="20"/>
      <c r="BD1519" s="24"/>
      <c r="BE1519" s="32"/>
      <c r="BF1519" s="33"/>
      <c r="BG1519" s="19" t="s">
        <v>8790</v>
      </c>
      <c r="BH1519" s="19" t="s">
        <v>8791</v>
      </c>
      <c r="BI1519" s="19"/>
      <c r="BK1519" s="19"/>
    </row>
    <row r="1520" ht="16.5" customHeight="1">
      <c r="A1520" s="16" t="s">
        <v>8792</v>
      </c>
      <c r="B1520" s="17" t="s">
        <v>68</v>
      </c>
      <c r="C1520" s="18" t="s">
        <v>68</v>
      </c>
      <c r="D1520" s="18" t="s">
        <v>68</v>
      </c>
      <c r="E1520" s="19" t="b">
        <v>1</v>
      </c>
      <c r="F1520" s="19" t="b">
        <v>0</v>
      </c>
      <c r="G1520" s="19" t="b">
        <v>0</v>
      </c>
      <c r="H1520" s="19" t="b">
        <v>0</v>
      </c>
      <c r="I1520" s="19" t="b">
        <v>0</v>
      </c>
      <c r="J1520" s="19" t="b">
        <v>0</v>
      </c>
      <c r="K1520" s="19" t="b">
        <v>0</v>
      </c>
      <c r="L1520" s="19" t="b">
        <v>0</v>
      </c>
      <c r="M1520" s="20" t="b">
        <v>0</v>
      </c>
      <c r="P1520" s="19" t="s">
        <v>69</v>
      </c>
      <c r="Q1520" s="19" t="s">
        <v>70</v>
      </c>
      <c r="R1520" s="19" t="s">
        <v>6842</v>
      </c>
      <c r="AB1520" s="19" t="b">
        <v>0</v>
      </c>
      <c r="AI1520" s="21" t="b">
        <v>1</v>
      </c>
      <c r="AJ1520" s="21" t="b">
        <v>0</v>
      </c>
      <c r="AK1520" s="21" t="b">
        <v>1</v>
      </c>
      <c r="AL1520" s="21"/>
      <c r="AM1520" s="21"/>
      <c r="AN1520" s="21"/>
      <c r="AO1520" s="21"/>
      <c r="AP1520" s="21"/>
      <c r="AQ1520" s="21"/>
      <c r="AR1520" s="21"/>
      <c r="AS1520" s="21" t="b">
        <v>0</v>
      </c>
      <c r="AT1520" s="21"/>
      <c r="AU1520" s="22"/>
      <c r="AV1520" s="21"/>
      <c r="AW1520" s="21"/>
      <c r="AX1520" s="21"/>
      <c r="AY1520" s="21"/>
      <c r="AZ1520" s="21"/>
      <c r="BA1520" s="21"/>
      <c r="BB1520" s="23">
        <v>1624.0</v>
      </c>
      <c r="BC1520" s="26">
        <v>1.0</v>
      </c>
      <c r="BD1520" s="24">
        <v>2.9434354E7</v>
      </c>
      <c r="BE1520" s="19" t="s">
        <v>6843</v>
      </c>
      <c r="BF1520" s="25">
        <v>43144.0</v>
      </c>
      <c r="BG1520" s="19" t="s">
        <v>6844</v>
      </c>
      <c r="BH1520" s="19" t="s">
        <v>7347</v>
      </c>
      <c r="BI1520" s="19" t="s">
        <v>6845</v>
      </c>
      <c r="BJ1520" s="19" t="s">
        <v>1097</v>
      </c>
    </row>
    <row r="1521" ht="16.5" customHeight="1">
      <c r="A1521" s="16" t="s">
        <v>8793</v>
      </c>
      <c r="B1521" s="17" t="s">
        <v>68</v>
      </c>
      <c r="C1521" s="18" t="s">
        <v>68</v>
      </c>
      <c r="D1521" s="18" t="s">
        <v>68</v>
      </c>
      <c r="E1521" s="19" t="b">
        <v>1</v>
      </c>
      <c r="F1521" s="19" t="b">
        <v>0</v>
      </c>
      <c r="G1521" s="19" t="b">
        <v>0</v>
      </c>
      <c r="H1521" s="19" t="b">
        <v>0</v>
      </c>
      <c r="I1521" s="19" t="b">
        <v>0</v>
      </c>
      <c r="J1521" s="19" t="b">
        <v>0</v>
      </c>
      <c r="K1521" s="19" t="b">
        <v>0</v>
      </c>
      <c r="L1521" s="19" t="b">
        <v>0</v>
      </c>
      <c r="M1521" s="20" t="b">
        <v>0</v>
      </c>
      <c r="O1521" s="19" t="s">
        <v>8794</v>
      </c>
      <c r="P1521" s="19" t="s">
        <v>1137</v>
      </c>
      <c r="Q1521" s="19" t="s">
        <v>79</v>
      </c>
      <c r="R1521" s="19" t="s">
        <v>8795</v>
      </c>
      <c r="AB1521" s="19" t="b">
        <v>0</v>
      </c>
      <c r="AI1521" s="21" t="b">
        <v>1</v>
      </c>
      <c r="AJ1521" s="21" t="b">
        <v>0</v>
      </c>
      <c r="AK1521" s="21" t="b">
        <v>1</v>
      </c>
      <c r="AL1521" s="21"/>
      <c r="AM1521" s="21"/>
      <c r="AN1521" s="21"/>
      <c r="AO1521" s="21"/>
      <c r="AP1521" s="21"/>
      <c r="AQ1521" s="21"/>
      <c r="AR1521" s="21"/>
      <c r="AS1521" s="21" t="b">
        <v>0</v>
      </c>
      <c r="AT1521" s="21"/>
      <c r="AU1521" s="22"/>
      <c r="AV1521" s="21"/>
      <c r="AW1521" s="21"/>
      <c r="AX1521" s="21"/>
      <c r="AY1521" s="21"/>
      <c r="AZ1521" s="21"/>
      <c r="BA1521" s="21"/>
      <c r="BB1521" s="23">
        <v>1621.0</v>
      </c>
      <c r="BC1521" s="26">
        <v>1.0</v>
      </c>
      <c r="BD1521" s="24">
        <v>3.3173202E7</v>
      </c>
      <c r="BE1521" s="19" t="s">
        <v>8796</v>
      </c>
      <c r="BF1521" s="25">
        <v>44147.0</v>
      </c>
      <c r="BG1521" s="19" t="s">
        <v>8797</v>
      </c>
      <c r="BH1521" s="19" t="s">
        <v>8798</v>
      </c>
      <c r="BI1521" s="19" t="s">
        <v>8799</v>
      </c>
      <c r="BJ1521" s="19" t="s">
        <v>193</v>
      </c>
    </row>
    <row r="1522" ht="16.5" customHeight="1">
      <c r="A1522" s="16" t="s">
        <v>8800</v>
      </c>
      <c r="B1522" s="17" t="s">
        <v>68</v>
      </c>
      <c r="C1522" s="18" t="s">
        <v>68</v>
      </c>
      <c r="D1522" s="18" t="s">
        <v>68</v>
      </c>
      <c r="E1522" s="19" t="b">
        <v>1</v>
      </c>
      <c r="F1522" s="19" t="b">
        <v>0</v>
      </c>
      <c r="G1522" s="19" t="b">
        <v>0</v>
      </c>
      <c r="H1522" s="19" t="b">
        <v>0</v>
      </c>
      <c r="I1522" s="19" t="b">
        <v>0</v>
      </c>
      <c r="J1522" s="19" t="b">
        <v>0</v>
      </c>
      <c r="K1522" s="19" t="b">
        <v>0</v>
      </c>
      <c r="L1522" s="19" t="b">
        <v>0</v>
      </c>
      <c r="M1522" s="20" t="b">
        <v>1</v>
      </c>
      <c r="O1522" s="19" t="s">
        <v>8801</v>
      </c>
      <c r="P1522" s="19" t="s">
        <v>105</v>
      </c>
      <c r="Q1522" s="19" t="s">
        <v>70</v>
      </c>
      <c r="AB1522" s="19" t="b">
        <v>0</v>
      </c>
      <c r="AI1522" s="21" t="b">
        <v>1</v>
      </c>
      <c r="AJ1522" s="21" t="b">
        <v>0</v>
      </c>
      <c r="AK1522" s="21" t="b">
        <v>1</v>
      </c>
      <c r="AL1522" s="21"/>
      <c r="AM1522" s="21"/>
      <c r="AN1522" s="21"/>
      <c r="AO1522" s="21"/>
      <c r="AP1522" s="21"/>
      <c r="AQ1522" s="21"/>
      <c r="AR1522" s="21"/>
      <c r="AS1522" s="21" t="b">
        <v>0</v>
      </c>
      <c r="AT1522" s="21"/>
      <c r="AU1522" s="22"/>
      <c r="AV1522" s="21"/>
      <c r="AW1522" s="21"/>
      <c r="AX1522" s="21"/>
      <c r="AY1522" s="21"/>
      <c r="AZ1522" s="21"/>
      <c r="BA1522" s="21"/>
      <c r="BB1522" s="23">
        <v>1619.0</v>
      </c>
      <c r="BC1522" s="26">
        <v>1.0</v>
      </c>
      <c r="BD1522" s="24">
        <v>2.8279351E7</v>
      </c>
      <c r="BE1522" s="19" t="s">
        <v>8802</v>
      </c>
      <c r="BF1522" s="25">
        <v>42805.0</v>
      </c>
      <c r="BG1522" s="19" t="s">
        <v>8803</v>
      </c>
      <c r="BH1522" s="19" t="s">
        <v>8804</v>
      </c>
      <c r="BI1522" s="19" t="s">
        <v>8805</v>
      </c>
      <c r="BJ1522" s="19" t="s">
        <v>98</v>
      </c>
      <c r="BK1522" s="19" t="s">
        <v>8806</v>
      </c>
    </row>
    <row r="1523" ht="16.5" customHeight="1">
      <c r="A1523" s="16" t="s">
        <v>8807</v>
      </c>
      <c r="B1523" s="17" t="s">
        <v>68</v>
      </c>
      <c r="C1523" s="18" t="s">
        <v>68</v>
      </c>
      <c r="D1523" s="18" t="s">
        <v>68</v>
      </c>
      <c r="E1523" s="19" t="b">
        <v>1</v>
      </c>
      <c r="F1523" s="19" t="b">
        <v>0</v>
      </c>
      <c r="G1523" s="19" t="b">
        <v>0</v>
      </c>
      <c r="H1523" s="19" t="b">
        <v>0</v>
      </c>
      <c r="I1523" s="19" t="b">
        <v>0</v>
      </c>
      <c r="J1523" s="19" t="b">
        <v>0</v>
      </c>
      <c r="K1523" s="19" t="b">
        <v>0</v>
      </c>
      <c r="L1523" s="19" t="b">
        <v>0</v>
      </c>
      <c r="M1523" s="20" t="b">
        <v>0</v>
      </c>
      <c r="P1523" s="19" t="s">
        <v>688</v>
      </c>
      <c r="Q1523" s="19" t="s">
        <v>79</v>
      </c>
      <c r="AB1523" s="19" t="b">
        <v>0</v>
      </c>
      <c r="AI1523" s="21" t="b">
        <v>1</v>
      </c>
      <c r="AJ1523" s="21" t="b">
        <v>0</v>
      </c>
      <c r="AK1523" s="21" t="b">
        <v>1</v>
      </c>
      <c r="AL1523" s="21"/>
      <c r="AM1523" s="21"/>
      <c r="AN1523" s="21"/>
      <c r="AO1523" s="21"/>
      <c r="AP1523" s="21"/>
      <c r="AQ1523" s="21"/>
      <c r="AR1523" s="21"/>
      <c r="AS1523" s="21" t="b">
        <v>0</v>
      </c>
      <c r="AT1523" s="21"/>
      <c r="AU1523" s="22"/>
      <c r="AV1523" s="21"/>
      <c r="AW1523" s="21"/>
      <c r="AX1523" s="21"/>
      <c r="AY1523" s="21"/>
      <c r="AZ1523" s="21"/>
      <c r="BA1523" s="21"/>
      <c r="BB1523" s="23">
        <v>1618.0</v>
      </c>
      <c r="BC1523" s="26">
        <v>1.0</v>
      </c>
      <c r="BD1523" s="24">
        <v>3.2769974E7</v>
      </c>
      <c r="BE1523" s="19" t="s">
        <v>8808</v>
      </c>
      <c r="BF1523" s="25">
        <v>44053.0</v>
      </c>
      <c r="BG1523" s="19" t="s">
        <v>8809</v>
      </c>
      <c r="BH1523" s="19" t="s">
        <v>8810</v>
      </c>
      <c r="BI1523" s="19" t="s">
        <v>8811</v>
      </c>
      <c r="BJ1523" s="19" t="s">
        <v>127</v>
      </c>
    </row>
    <row r="1524" ht="16.5" customHeight="1">
      <c r="A1524" s="16" t="s">
        <v>8812</v>
      </c>
      <c r="B1524" s="17" t="s">
        <v>68</v>
      </c>
      <c r="C1524" s="18" t="s">
        <v>68</v>
      </c>
      <c r="D1524" s="18" t="s">
        <v>68</v>
      </c>
      <c r="E1524" s="19" t="b">
        <v>1</v>
      </c>
      <c r="F1524" s="19" t="b">
        <v>0</v>
      </c>
      <c r="G1524" s="19" t="b">
        <v>0</v>
      </c>
      <c r="H1524" s="19" t="b">
        <v>0</v>
      </c>
      <c r="I1524" s="19" t="b">
        <v>0</v>
      </c>
      <c r="J1524" s="19" t="b">
        <v>0</v>
      </c>
      <c r="K1524" s="19" t="b">
        <v>0</v>
      </c>
      <c r="L1524" s="19" t="b">
        <v>0</v>
      </c>
      <c r="M1524" s="20" t="b">
        <v>0</v>
      </c>
      <c r="P1524" s="19" t="s">
        <v>105</v>
      </c>
      <c r="Q1524" s="19" t="s">
        <v>70</v>
      </c>
      <c r="R1524" s="19" t="s">
        <v>7600</v>
      </c>
      <c r="AB1524" s="19" t="b">
        <v>0</v>
      </c>
      <c r="AI1524" s="21" t="b">
        <v>1</v>
      </c>
      <c r="AJ1524" s="21" t="b">
        <v>0</v>
      </c>
      <c r="AK1524" s="21" t="b">
        <v>1</v>
      </c>
      <c r="AL1524" s="21"/>
      <c r="AM1524" s="21"/>
      <c r="AN1524" s="21"/>
      <c r="AO1524" s="21"/>
      <c r="AP1524" s="21"/>
      <c r="AQ1524" s="21"/>
      <c r="AR1524" s="21"/>
      <c r="AS1524" s="21" t="b">
        <v>0</v>
      </c>
      <c r="AT1524" s="21"/>
      <c r="AU1524" s="22"/>
      <c r="AV1524" s="21"/>
      <c r="AW1524" s="21"/>
      <c r="AX1524" s="21"/>
      <c r="AY1524" s="21"/>
      <c r="AZ1524" s="21"/>
      <c r="BA1524" s="21"/>
      <c r="BB1524" s="23">
        <v>1616.0</v>
      </c>
      <c r="BC1524" s="26">
        <v>1.0</v>
      </c>
      <c r="BD1524" s="24">
        <v>3.1072818E7</v>
      </c>
      <c r="BE1524" s="19" t="s">
        <v>7601</v>
      </c>
      <c r="BF1524" s="25">
        <v>43596.0</v>
      </c>
      <c r="BG1524" s="19" t="s">
        <v>7602</v>
      </c>
      <c r="BH1524" s="19" t="s">
        <v>744</v>
      </c>
      <c r="BI1524" s="19" t="s">
        <v>7603</v>
      </c>
      <c r="BJ1524" s="19" t="s">
        <v>2437</v>
      </c>
    </row>
    <row r="1525" ht="16.5" customHeight="1">
      <c r="A1525" s="16" t="s">
        <v>8813</v>
      </c>
      <c r="B1525" s="17" t="s">
        <v>68</v>
      </c>
      <c r="C1525" s="18" t="s">
        <v>68</v>
      </c>
      <c r="D1525" s="18" t="s">
        <v>68</v>
      </c>
      <c r="E1525" s="19" t="b">
        <v>1</v>
      </c>
      <c r="F1525" s="19" t="b">
        <v>0</v>
      </c>
      <c r="G1525" s="19" t="b">
        <v>0</v>
      </c>
      <c r="H1525" s="19" t="b">
        <v>0</v>
      </c>
      <c r="I1525" s="19" t="b">
        <v>0</v>
      </c>
      <c r="J1525" s="19" t="b">
        <v>0</v>
      </c>
      <c r="K1525" s="19" t="b">
        <v>0</v>
      </c>
      <c r="L1525" s="19" t="b">
        <v>0</v>
      </c>
      <c r="M1525" s="20" t="b">
        <v>0</v>
      </c>
      <c r="P1525" s="19" t="s">
        <v>688</v>
      </c>
      <c r="Q1525" s="19" t="s">
        <v>79</v>
      </c>
      <c r="AB1525" s="19" t="b">
        <v>0</v>
      </c>
      <c r="AI1525" s="21" t="b">
        <v>1</v>
      </c>
      <c r="AJ1525" s="21" t="b">
        <v>0</v>
      </c>
      <c r="AK1525" s="21" t="b">
        <v>1</v>
      </c>
      <c r="AL1525" s="21"/>
      <c r="AM1525" s="21"/>
      <c r="AN1525" s="21"/>
      <c r="AO1525" s="21"/>
      <c r="AP1525" s="21"/>
      <c r="AQ1525" s="21"/>
      <c r="AR1525" s="21"/>
      <c r="AS1525" s="21" t="b">
        <v>0</v>
      </c>
      <c r="AT1525" s="21"/>
      <c r="AU1525" s="22"/>
      <c r="AV1525" s="21"/>
      <c r="AW1525" s="21"/>
      <c r="AX1525" s="21"/>
      <c r="AY1525" s="21"/>
      <c r="AZ1525" s="21"/>
      <c r="BA1525" s="21"/>
      <c r="BB1525" s="23">
        <v>1616.0</v>
      </c>
      <c r="BC1525" s="26">
        <v>1.0</v>
      </c>
      <c r="BD1525" s="24">
        <v>3.2769974E7</v>
      </c>
      <c r="BE1525" s="19" t="s">
        <v>8808</v>
      </c>
      <c r="BF1525" s="25">
        <v>44053.0</v>
      </c>
      <c r="BG1525" s="19" t="s">
        <v>8809</v>
      </c>
      <c r="BH1525" s="19" t="s">
        <v>8810</v>
      </c>
      <c r="BI1525" s="19" t="s">
        <v>8811</v>
      </c>
      <c r="BJ1525" s="19" t="s">
        <v>127</v>
      </c>
    </row>
    <row r="1526" ht="16.5" customHeight="1">
      <c r="A1526" s="16" t="s">
        <v>8814</v>
      </c>
      <c r="B1526" s="17" t="s">
        <v>68</v>
      </c>
      <c r="C1526" s="18" t="s">
        <v>68</v>
      </c>
      <c r="D1526" s="18" t="s">
        <v>68</v>
      </c>
      <c r="E1526" s="19" t="b">
        <v>1</v>
      </c>
      <c r="F1526" s="19" t="b">
        <v>0</v>
      </c>
      <c r="G1526" s="19" t="b">
        <v>0</v>
      </c>
      <c r="H1526" s="19" t="b">
        <v>0</v>
      </c>
      <c r="I1526" s="19" t="b">
        <v>0</v>
      </c>
      <c r="J1526" s="19" t="b">
        <v>0</v>
      </c>
      <c r="K1526" s="19" t="b">
        <v>0</v>
      </c>
      <c r="L1526" s="19" t="b">
        <v>0</v>
      </c>
      <c r="M1526" s="20" t="b">
        <v>0</v>
      </c>
      <c r="P1526" s="19" t="s">
        <v>855</v>
      </c>
      <c r="Q1526" s="19" t="s">
        <v>79</v>
      </c>
      <c r="R1526" s="19" t="s">
        <v>8815</v>
      </c>
      <c r="AB1526" s="19" t="b">
        <v>0</v>
      </c>
      <c r="AI1526" s="21" t="b">
        <v>1</v>
      </c>
      <c r="AJ1526" s="21" t="b">
        <v>0</v>
      </c>
      <c r="AK1526" s="21" t="b">
        <v>0</v>
      </c>
      <c r="AL1526" s="21"/>
      <c r="AM1526" s="21" t="b">
        <v>1</v>
      </c>
      <c r="AN1526" s="21"/>
      <c r="AO1526" s="21"/>
      <c r="AP1526" s="21"/>
      <c r="AQ1526" s="21"/>
      <c r="AR1526" s="21"/>
      <c r="AS1526" s="21" t="b">
        <v>0</v>
      </c>
      <c r="AT1526" s="21"/>
      <c r="AU1526" s="22"/>
      <c r="AV1526" s="21"/>
      <c r="AW1526" s="21"/>
      <c r="AX1526" s="21"/>
      <c r="AY1526" s="21"/>
      <c r="AZ1526" s="21"/>
      <c r="BA1526" s="21"/>
      <c r="BB1526" s="23">
        <v>1594.0</v>
      </c>
      <c r="BC1526" s="26">
        <v>8.0</v>
      </c>
      <c r="BD1526" s="24">
        <v>3.0038251E7</v>
      </c>
      <c r="BE1526" s="19" t="s">
        <v>8816</v>
      </c>
      <c r="BF1526" s="25">
        <v>43306.0</v>
      </c>
      <c r="BG1526" s="19" t="s">
        <v>8817</v>
      </c>
      <c r="BH1526" s="19" t="s">
        <v>8818</v>
      </c>
      <c r="BI1526" s="19" t="s">
        <v>8819</v>
      </c>
      <c r="BJ1526" s="19" t="s">
        <v>2467</v>
      </c>
    </row>
    <row r="1527" ht="16.5" customHeight="1">
      <c r="A1527" s="30" t="s">
        <v>8820</v>
      </c>
      <c r="B1527" s="28" t="s">
        <v>68</v>
      </c>
      <c r="C1527" s="17" t="s">
        <v>68</v>
      </c>
      <c r="D1527" s="17" t="s">
        <v>68</v>
      </c>
      <c r="E1527" s="29" t="b">
        <v>1</v>
      </c>
      <c r="F1527" s="29" t="b">
        <v>0</v>
      </c>
      <c r="G1527" t="b">
        <v>0</v>
      </c>
      <c r="H1527" s="29" t="b">
        <v>0</v>
      </c>
      <c r="I1527" t="b">
        <v>0</v>
      </c>
      <c r="J1527" s="19" t="b">
        <v>0</v>
      </c>
      <c r="K1527" s="19" t="b">
        <v>0</v>
      </c>
      <c r="L1527" s="19" t="b">
        <v>0</v>
      </c>
      <c r="M1527" s="26" t="b">
        <v>0</v>
      </c>
      <c r="O1527" s="30"/>
      <c r="Q1527" s="19" t="s">
        <v>79</v>
      </c>
      <c r="X1527" s="19"/>
      <c r="Y1527" s="19"/>
      <c r="Z1527" s="19"/>
      <c r="AA1527" s="19"/>
      <c r="AB1527" s="19" t="b">
        <v>0</v>
      </c>
      <c r="AC1527" s="19"/>
      <c r="AD1527" s="19"/>
      <c r="AE1527" s="19"/>
      <c r="AF1527" s="19"/>
      <c r="AG1527" s="19"/>
      <c r="AH1527" s="19"/>
      <c r="AI1527" s="21" t="b">
        <v>1</v>
      </c>
      <c r="AJ1527" s="21" t="b">
        <v>0</v>
      </c>
      <c r="AK1527" s="21" t="b">
        <v>1</v>
      </c>
      <c r="AL1527" s="21"/>
      <c r="AM1527" s="21"/>
      <c r="AN1527" s="21"/>
      <c r="AO1527" s="21"/>
      <c r="AP1527" s="21"/>
      <c r="AQ1527" s="21"/>
      <c r="AR1527" s="21"/>
      <c r="AS1527" s="21" t="b">
        <v>0</v>
      </c>
      <c r="AT1527" s="21"/>
      <c r="AU1527" s="22"/>
      <c r="AV1527" s="21"/>
      <c r="AW1527" s="21"/>
      <c r="AX1527" s="21"/>
      <c r="AY1527" s="21"/>
      <c r="AZ1527" s="21"/>
      <c r="BA1527" s="21"/>
      <c r="BB1527" s="23">
        <v>1584.0</v>
      </c>
      <c r="BC1527" s="20">
        <v>1.0</v>
      </c>
      <c r="BD1527" s="40" t="s">
        <v>8821</v>
      </c>
      <c r="BE1527" s="32" t="s">
        <v>8822</v>
      </c>
      <c r="BF1527" s="41" t="s">
        <v>946</v>
      </c>
      <c r="BG1527" s="19" t="s">
        <v>8823</v>
      </c>
      <c r="BH1527" s="19" t="s">
        <v>8824</v>
      </c>
      <c r="BI1527" s="19" t="s">
        <v>8825</v>
      </c>
      <c r="BJ1527" s="19" t="s">
        <v>169</v>
      </c>
      <c r="BK1527" s="19" t="s">
        <v>8826</v>
      </c>
    </row>
    <row r="1528" ht="16.5" customHeight="1">
      <c r="A1528" s="16" t="s">
        <v>8827</v>
      </c>
      <c r="B1528" s="17" t="s">
        <v>68</v>
      </c>
      <c r="C1528" s="18" t="s">
        <v>68</v>
      </c>
      <c r="D1528" s="18" t="s">
        <v>68</v>
      </c>
      <c r="E1528" s="19" t="b">
        <v>1</v>
      </c>
      <c r="F1528" s="19" t="b">
        <v>0</v>
      </c>
      <c r="G1528" s="19" t="b">
        <v>0</v>
      </c>
      <c r="H1528" s="19" t="b">
        <v>0</v>
      </c>
      <c r="I1528" s="19" t="b">
        <v>0</v>
      </c>
      <c r="J1528" s="19" t="b">
        <v>0</v>
      </c>
      <c r="K1528" s="19" t="b">
        <v>0</v>
      </c>
      <c r="L1528" s="19" t="b">
        <v>0</v>
      </c>
      <c r="M1528" s="20" t="b">
        <v>0</v>
      </c>
      <c r="P1528" s="19" t="s">
        <v>236</v>
      </c>
      <c r="Q1528" s="19" t="s">
        <v>79</v>
      </c>
      <c r="R1528" s="19" t="s">
        <v>4574</v>
      </c>
      <c r="AB1528" s="19" t="b">
        <v>0</v>
      </c>
      <c r="AI1528" s="21" t="b">
        <v>1</v>
      </c>
      <c r="AJ1528" s="21" t="b">
        <v>0</v>
      </c>
      <c r="AK1528" s="21" t="b">
        <v>0</v>
      </c>
      <c r="AL1528" s="21"/>
      <c r="AM1528" s="21" t="b">
        <v>1</v>
      </c>
      <c r="AN1528" s="21"/>
      <c r="AO1528" s="21"/>
      <c r="AP1528" s="21"/>
      <c r="AQ1528" s="21"/>
      <c r="AR1528" s="21"/>
      <c r="AS1528" s="21" t="b">
        <v>0</v>
      </c>
      <c r="AT1528" s="21"/>
      <c r="AU1528" s="22"/>
      <c r="AV1528" s="21"/>
      <c r="AW1528" s="21"/>
      <c r="AX1528" s="21"/>
      <c r="AY1528" s="21"/>
      <c r="AZ1528" s="21"/>
      <c r="BA1528" s="21"/>
      <c r="BB1528" s="23">
        <v>1579.0</v>
      </c>
      <c r="BC1528" s="26">
        <v>2.0</v>
      </c>
      <c r="BD1528" s="24">
        <v>3.3053343E7</v>
      </c>
      <c r="BE1528" s="19" t="s">
        <v>4575</v>
      </c>
      <c r="BF1528" s="25">
        <v>44119.0</v>
      </c>
      <c r="BG1528" s="19" t="s">
        <v>4576</v>
      </c>
      <c r="BH1528" s="19" t="s">
        <v>4577</v>
      </c>
      <c r="BI1528" s="19" t="s">
        <v>4578</v>
      </c>
      <c r="BJ1528" s="19" t="s">
        <v>809</v>
      </c>
      <c r="BK1528" s="19" t="s">
        <v>4579</v>
      </c>
    </row>
    <row r="1529" ht="16.5" customHeight="1">
      <c r="A1529" s="16" t="s">
        <v>8828</v>
      </c>
      <c r="B1529" s="17" t="s">
        <v>68</v>
      </c>
      <c r="C1529" s="18" t="s">
        <v>68</v>
      </c>
      <c r="D1529" s="18" t="s">
        <v>68</v>
      </c>
      <c r="E1529" s="19" t="b">
        <v>1</v>
      </c>
      <c r="F1529" s="19" t="b">
        <v>0</v>
      </c>
      <c r="G1529" s="19" t="b">
        <v>0</v>
      </c>
      <c r="H1529" s="19" t="b">
        <v>0</v>
      </c>
      <c r="I1529" s="19" t="b">
        <v>0</v>
      </c>
      <c r="J1529" s="19" t="b">
        <v>0</v>
      </c>
      <c r="K1529" s="19" t="b">
        <v>0</v>
      </c>
      <c r="L1529" s="19" t="b">
        <v>0</v>
      </c>
      <c r="M1529" s="20" t="b">
        <v>0</v>
      </c>
      <c r="O1529" s="32" t="s">
        <v>8829</v>
      </c>
      <c r="Q1529" s="19" t="s">
        <v>79</v>
      </c>
      <c r="R1529" s="19" t="s">
        <v>8830</v>
      </c>
      <c r="AB1529" s="19" t="b">
        <v>0</v>
      </c>
      <c r="AI1529" s="21" t="b">
        <v>1</v>
      </c>
      <c r="AJ1529" s="21" t="b">
        <v>0</v>
      </c>
      <c r="AK1529" s="21" t="b">
        <v>1</v>
      </c>
      <c r="AL1529" s="21"/>
      <c r="AM1529" s="21"/>
      <c r="AN1529" s="21"/>
      <c r="AO1529" s="21"/>
      <c r="AP1529" s="21"/>
      <c r="AQ1529" s="21"/>
      <c r="AR1529" s="21"/>
      <c r="AS1529" s="21" t="b">
        <v>0</v>
      </c>
      <c r="AT1529" s="21"/>
      <c r="AU1529" s="22"/>
      <c r="AV1529" s="21"/>
      <c r="AW1529" s="21"/>
      <c r="AX1529" s="21"/>
      <c r="AY1529" s="21"/>
      <c r="AZ1529" s="21"/>
      <c r="BA1529" s="21"/>
      <c r="BB1529" s="23">
        <v>1572.0</v>
      </c>
      <c r="BC1529" s="26">
        <v>1.0</v>
      </c>
      <c r="BD1529" s="24">
        <v>3.0540934E7</v>
      </c>
      <c r="BE1529" s="19" t="s">
        <v>8831</v>
      </c>
      <c r="BF1529" s="25">
        <v>43447.0</v>
      </c>
      <c r="BG1529" s="19" t="s">
        <v>8832</v>
      </c>
      <c r="BH1529" s="19" t="s">
        <v>8833</v>
      </c>
      <c r="BI1529" s="19" t="s">
        <v>8834</v>
      </c>
      <c r="BJ1529" s="19" t="s">
        <v>809</v>
      </c>
      <c r="BK1529" s="19" t="s">
        <v>8835</v>
      </c>
    </row>
    <row r="1530" ht="16.5" customHeight="1">
      <c r="A1530" s="16" t="s">
        <v>8836</v>
      </c>
      <c r="B1530" s="17" t="s">
        <v>68</v>
      </c>
      <c r="C1530" s="18" t="s">
        <v>68</v>
      </c>
      <c r="D1530" s="18" t="s">
        <v>68</v>
      </c>
      <c r="E1530" s="19" t="b">
        <v>1</v>
      </c>
      <c r="F1530" s="19" t="b">
        <v>0</v>
      </c>
      <c r="G1530" s="19" t="b">
        <v>0</v>
      </c>
      <c r="H1530" s="19" t="b">
        <v>0</v>
      </c>
      <c r="I1530" s="19" t="b">
        <v>0</v>
      </c>
      <c r="J1530" s="19" t="b">
        <v>0</v>
      </c>
      <c r="K1530" s="19" t="b">
        <v>0</v>
      </c>
      <c r="L1530" s="19" t="b">
        <v>0</v>
      </c>
      <c r="M1530" s="20" t="b">
        <v>0</v>
      </c>
      <c r="P1530" s="19" t="s">
        <v>105</v>
      </c>
      <c r="Q1530" s="19" t="s">
        <v>79</v>
      </c>
      <c r="R1530" s="19" t="s">
        <v>785</v>
      </c>
      <c r="AB1530" s="19" t="b">
        <v>0</v>
      </c>
      <c r="AI1530" s="21" t="b">
        <v>1</v>
      </c>
      <c r="AJ1530" s="21" t="b">
        <v>0</v>
      </c>
      <c r="AK1530" s="21" t="b">
        <v>0</v>
      </c>
      <c r="AL1530" s="21"/>
      <c r="AM1530" s="21" t="b">
        <v>1</v>
      </c>
      <c r="AN1530" s="21"/>
      <c r="AO1530" s="21"/>
      <c r="AP1530" s="21"/>
      <c r="AQ1530" s="21"/>
      <c r="AR1530" s="21"/>
      <c r="AS1530" s="21" t="b">
        <v>0</v>
      </c>
      <c r="AT1530" s="21"/>
      <c r="AU1530" s="22"/>
      <c r="AV1530" s="21"/>
      <c r="AW1530" s="21"/>
      <c r="AX1530" s="21"/>
      <c r="AY1530" s="21"/>
      <c r="AZ1530" s="21"/>
      <c r="BA1530" s="21"/>
      <c r="BB1530" s="23">
        <v>1563.0</v>
      </c>
      <c r="BC1530" s="26">
        <v>14.0</v>
      </c>
      <c r="BD1530" s="24">
        <v>2.7345837E7</v>
      </c>
      <c r="BE1530" s="19" t="s">
        <v>8837</v>
      </c>
      <c r="BF1530" s="25">
        <v>42549.0</v>
      </c>
      <c r="BG1530" s="19" t="s">
        <v>8838</v>
      </c>
      <c r="BH1530" s="19" t="s">
        <v>8839</v>
      </c>
      <c r="BI1530" s="19" t="s">
        <v>8840</v>
      </c>
      <c r="BJ1530" s="19" t="s">
        <v>607</v>
      </c>
    </row>
    <row r="1531" ht="16.5" customHeight="1">
      <c r="A1531" s="16" t="s">
        <v>8841</v>
      </c>
      <c r="B1531" s="17" t="s">
        <v>68</v>
      </c>
      <c r="C1531" s="18" t="s">
        <v>68</v>
      </c>
      <c r="D1531" s="18" t="s">
        <v>68</v>
      </c>
      <c r="E1531" s="19" t="b">
        <v>1</v>
      </c>
      <c r="F1531" s="19" t="b">
        <v>0</v>
      </c>
      <c r="G1531" s="19" t="b">
        <v>0</v>
      </c>
      <c r="H1531" s="19" t="b">
        <v>0</v>
      </c>
      <c r="I1531" s="19" t="b">
        <v>0</v>
      </c>
      <c r="J1531" s="19" t="b">
        <v>0</v>
      </c>
      <c r="K1531" s="19" t="b">
        <v>0</v>
      </c>
      <c r="L1531" s="19" t="b">
        <v>0</v>
      </c>
      <c r="M1531" s="20" t="b">
        <v>0</v>
      </c>
      <c r="P1531" s="19" t="s">
        <v>105</v>
      </c>
      <c r="Q1531" s="19" t="s">
        <v>70</v>
      </c>
      <c r="R1531" s="19" t="s">
        <v>8842</v>
      </c>
      <c r="AB1531" s="19" t="b">
        <v>0</v>
      </c>
      <c r="AI1531" s="21" t="b">
        <v>1</v>
      </c>
      <c r="AJ1531" s="21" t="b">
        <v>0</v>
      </c>
      <c r="AK1531" s="21" t="b">
        <v>0</v>
      </c>
      <c r="AL1531" s="21"/>
      <c r="AM1531" s="21" t="b">
        <v>1</v>
      </c>
      <c r="AN1531" s="21"/>
      <c r="AO1531" s="21"/>
      <c r="AP1531" s="21"/>
      <c r="AQ1531" s="21"/>
      <c r="AR1531" s="21"/>
      <c r="AS1531" s="21" t="b">
        <v>0</v>
      </c>
      <c r="AT1531" s="21"/>
      <c r="AU1531" s="22"/>
      <c r="AV1531" s="21"/>
      <c r="AW1531" s="21"/>
      <c r="AX1531" s="21"/>
      <c r="AY1531" s="21"/>
      <c r="AZ1531" s="21"/>
      <c r="BA1531" s="21"/>
      <c r="BB1531" s="23">
        <v>1553.0</v>
      </c>
      <c r="BC1531" s="26">
        <v>3.0</v>
      </c>
      <c r="BD1531" s="24">
        <v>3.1949143E7</v>
      </c>
      <c r="BE1531" s="19" t="s">
        <v>8843</v>
      </c>
      <c r="BF1531" s="25">
        <v>43848.0</v>
      </c>
      <c r="BG1531" s="19" t="s">
        <v>8844</v>
      </c>
      <c r="BH1531" s="19" t="s">
        <v>8845</v>
      </c>
      <c r="BI1531" s="19" t="s">
        <v>8846</v>
      </c>
      <c r="BJ1531" s="19" t="s">
        <v>127</v>
      </c>
    </row>
    <row r="1532" ht="16.5" customHeight="1">
      <c r="A1532" s="16" t="s">
        <v>8847</v>
      </c>
      <c r="B1532" s="17" t="s">
        <v>68</v>
      </c>
      <c r="C1532" s="18" t="s">
        <v>68</v>
      </c>
      <c r="D1532" s="18" t="s">
        <v>68</v>
      </c>
      <c r="E1532" s="19" t="b">
        <v>1</v>
      </c>
      <c r="F1532" s="19" t="b">
        <v>0</v>
      </c>
      <c r="G1532" s="19" t="b">
        <v>0</v>
      </c>
      <c r="H1532" s="19" t="b">
        <v>0</v>
      </c>
      <c r="I1532" s="19" t="b">
        <v>0</v>
      </c>
      <c r="J1532" s="19" t="b">
        <v>0</v>
      </c>
      <c r="K1532" s="19" t="b">
        <v>0</v>
      </c>
      <c r="L1532" s="19" t="b">
        <v>0</v>
      </c>
      <c r="M1532" s="20" t="b">
        <v>0</v>
      </c>
      <c r="P1532" s="19" t="s">
        <v>69</v>
      </c>
      <c r="Q1532" s="19" t="s">
        <v>79</v>
      </c>
      <c r="R1532" s="19" t="s">
        <v>6842</v>
      </c>
      <c r="AB1532" s="19" t="b">
        <v>0</v>
      </c>
      <c r="AI1532" s="21" t="b">
        <v>1</v>
      </c>
      <c r="AJ1532" s="21" t="b">
        <v>0</v>
      </c>
      <c r="AK1532" s="21" t="b">
        <v>1</v>
      </c>
      <c r="AL1532" s="21"/>
      <c r="AM1532" s="21"/>
      <c r="AN1532" s="21"/>
      <c r="AO1532" s="21"/>
      <c r="AP1532" s="21"/>
      <c r="AQ1532" s="21"/>
      <c r="AR1532" s="21"/>
      <c r="AS1532" s="21" t="b">
        <v>0</v>
      </c>
      <c r="AT1532" s="21"/>
      <c r="AU1532" s="22"/>
      <c r="AV1532" s="21"/>
      <c r="AW1532" s="21"/>
      <c r="AX1532" s="21"/>
      <c r="AY1532" s="21"/>
      <c r="AZ1532" s="21"/>
      <c r="BA1532" s="21"/>
      <c r="BB1532" s="23">
        <v>1535.0</v>
      </c>
      <c r="BC1532" s="26">
        <v>1.0</v>
      </c>
      <c r="BD1532" s="24">
        <v>2.9434354E7</v>
      </c>
      <c r="BE1532" s="19" t="s">
        <v>6843</v>
      </c>
      <c r="BF1532" s="25">
        <v>43144.0</v>
      </c>
      <c r="BG1532" s="19" t="s">
        <v>6844</v>
      </c>
      <c r="BH1532" s="19" t="s">
        <v>7347</v>
      </c>
      <c r="BI1532" s="19" t="s">
        <v>6845</v>
      </c>
      <c r="BJ1532" s="19" t="s">
        <v>1097</v>
      </c>
    </row>
    <row r="1533" ht="16.5" customHeight="1">
      <c r="A1533" s="16" t="s">
        <v>8848</v>
      </c>
      <c r="B1533" s="17" t="s">
        <v>68</v>
      </c>
      <c r="C1533" s="18" t="s">
        <v>68</v>
      </c>
      <c r="D1533" s="18" t="s">
        <v>68</v>
      </c>
      <c r="E1533" s="19" t="b">
        <v>1</v>
      </c>
      <c r="F1533" s="19" t="b">
        <v>0</v>
      </c>
      <c r="G1533" s="19" t="b">
        <v>0</v>
      </c>
      <c r="H1533" s="19" t="b">
        <v>0</v>
      </c>
      <c r="I1533" s="19" t="b">
        <v>0</v>
      </c>
      <c r="J1533" s="19" t="b">
        <v>0</v>
      </c>
      <c r="K1533" s="19" t="b">
        <v>0</v>
      </c>
      <c r="L1533" s="19" t="b">
        <v>0</v>
      </c>
      <c r="M1533" s="20" t="b">
        <v>0</v>
      </c>
      <c r="P1533" s="19" t="s">
        <v>1944</v>
      </c>
      <c r="Q1533" s="19" t="s">
        <v>1945</v>
      </c>
      <c r="AB1533" s="19" t="b">
        <v>0</v>
      </c>
      <c r="AI1533" s="21" t="b">
        <v>1</v>
      </c>
      <c r="AJ1533" s="21" t="b">
        <v>0</v>
      </c>
      <c r="AK1533" s="21" t="b">
        <v>0</v>
      </c>
      <c r="AL1533" s="21"/>
      <c r="AM1533" s="21" t="b">
        <v>1</v>
      </c>
      <c r="AN1533" s="21"/>
      <c r="AO1533" s="21"/>
      <c r="AP1533" s="21"/>
      <c r="AQ1533" s="21"/>
      <c r="AR1533" s="21"/>
      <c r="AS1533" s="21" t="b">
        <v>0</v>
      </c>
      <c r="AT1533" s="21"/>
      <c r="AU1533" s="22"/>
      <c r="AV1533" s="21"/>
      <c r="AW1533" s="21"/>
      <c r="AX1533" s="21"/>
      <c r="AY1533" s="21"/>
      <c r="AZ1533" s="21"/>
      <c r="BA1533" s="21"/>
      <c r="BB1533" s="23">
        <v>1535.0</v>
      </c>
      <c r="BC1533" s="26">
        <v>5.0</v>
      </c>
      <c r="BD1533" s="24">
        <v>3.1363221E7</v>
      </c>
      <c r="BE1533" s="19" t="s">
        <v>8849</v>
      </c>
      <c r="BF1533" s="25">
        <v>43678.0</v>
      </c>
      <c r="BG1533" s="19" t="s">
        <v>8850</v>
      </c>
      <c r="BH1533" s="19" t="s">
        <v>8851</v>
      </c>
      <c r="BI1533" s="19" t="s">
        <v>8852</v>
      </c>
      <c r="BJ1533" s="19" t="s">
        <v>1563</v>
      </c>
    </row>
    <row r="1534" ht="16.5" customHeight="1">
      <c r="A1534" s="16" t="s">
        <v>8853</v>
      </c>
      <c r="B1534" s="17" t="s">
        <v>68</v>
      </c>
      <c r="C1534" s="18" t="s">
        <v>68</v>
      </c>
      <c r="D1534" s="18" t="s">
        <v>68</v>
      </c>
      <c r="E1534" s="19" t="b">
        <v>1</v>
      </c>
      <c r="F1534" s="19" t="b">
        <v>0</v>
      </c>
      <c r="G1534" s="19" t="b">
        <v>0</v>
      </c>
      <c r="H1534" s="19" t="b">
        <v>0</v>
      </c>
      <c r="I1534" s="19" t="b">
        <v>0</v>
      </c>
      <c r="J1534" s="19" t="b">
        <v>0</v>
      </c>
      <c r="K1534" s="19" t="b">
        <v>0</v>
      </c>
      <c r="L1534" s="19" t="b">
        <v>0</v>
      </c>
      <c r="M1534" s="20" t="b">
        <v>1</v>
      </c>
      <c r="O1534" s="19" t="s">
        <v>8854</v>
      </c>
      <c r="P1534" s="19" t="s">
        <v>69</v>
      </c>
      <c r="Q1534" s="19" t="s">
        <v>70</v>
      </c>
      <c r="S1534" s="19" t="s">
        <v>1257</v>
      </c>
      <c r="AB1534" s="19" t="b">
        <v>0</v>
      </c>
      <c r="AI1534" s="21" t="b">
        <v>1</v>
      </c>
      <c r="AJ1534" s="21" t="b">
        <v>0</v>
      </c>
      <c r="AK1534" s="21" t="b">
        <v>0</v>
      </c>
      <c r="AL1534" s="21"/>
      <c r="AM1534" s="21"/>
      <c r="AN1534" s="21" t="b">
        <v>1</v>
      </c>
      <c r="AO1534" s="21" t="s">
        <v>8855</v>
      </c>
      <c r="AP1534" s="21"/>
      <c r="AQ1534" s="21"/>
      <c r="AR1534" s="21"/>
      <c r="AS1534" s="21" t="b">
        <v>0</v>
      </c>
      <c r="AT1534" s="21"/>
      <c r="AU1534" s="22"/>
      <c r="AV1534" s="21"/>
      <c r="AW1534" s="21"/>
      <c r="AX1534" s="21"/>
      <c r="AY1534" s="21"/>
      <c r="AZ1534" s="21"/>
      <c r="BA1534" s="21"/>
      <c r="BB1534" s="23">
        <v>1534.0</v>
      </c>
      <c r="BC1534" s="26">
        <v>1.0</v>
      </c>
      <c r="BD1534" s="24">
        <v>2.7667665E7</v>
      </c>
      <c r="BE1534" s="19" t="s">
        <v>8856</v>
      </c>
      <c r="BF1534" s="25">
        <v>42640.0</v>
      </c>
      <c r="BG1534" s="19" t="s">
        <v>8857</v>
      </c>
      <c r="BH1534" s="19" t="s">
        <v>8858</v>
      </c>
      <c r="BI1534" s="19" t="s">
        <v>8859</v>
      </c>
      <c r="BJ1534" s="19" t="s">
        <v>351</v>
      </c>
      <c r="BK1534" s="19" t="s">
        <v>8860</v>
      </c>
    </row>
    <row r="1535" ht="16.5" customHeight="1">
      <c r="A1535" s="16" t="s">
        <v>8861</v>
      </c>
      <c r="B1535" s="17" t="s">
        <v>68</v>
      </c>
      <c r="C1535" s="18" t="s">
        <v>68</v>
      </c>
      <c r="D1535" s="18" t="s">
        <v>68</v>
      </c>
      <c r="E1535" s="19" t="b">
        <v>1</v>
      </c>
      <c r="F1535" s="19" t="b">
        <v>0</v>
      </c>
      <c r="G1535" s="19" t="b">
        <v>0</v>
      </c>
      <c r="H1535" s="19" t="b">
        <v>0</v>
      </c>
      <c r="I1535" s="19" t="b">
        <v>0</v>
      </c>
      <c r="J1535" s="19" t="b">
        <v>0</v>
      </c>
      <c r="K1535" s="19" t="b">
        <v>0</v>
      </c>
      <c r="L1535" s="19" t="b">
        <v>0</v>
      </c>
      <c r="M1535" s="20" t="b">
        <v>0</v>
      </c>
      <c r="O1535" s="32" t="s">
        <v>2503</v>
      </c>
      <c r="Q1535" s="19" t="s">
        <v>79</v>
      </c>
      <c r="R1535" s="19" t="s">
        <v>8739</v>
      </c>
      <c r="AB1535" s="19" t="b">
        <v>0</v>
      </c>
      <c r="AI1535" s="21" t="b">
        <v>1</v>
      </c>
      <c r="AJ1535" s="21" t="b">
        <v>0</v>
      </c>
      <c r="AK1535" s="21" t="b">
        <v>0</v>
      </c>
      <c r="AL1535" s="21"/>
      <c r="AM1535" s="21" t="b">
        <v>1</v>
      </c>
      <c r="AN1535" s="21"/>
      <c r="AO1535" s="21"/>
      <c r="AP1535" s="21"/>
      <c r="AQ1535" s="21"/>
      <c r="AR1535" s="21"/>
      <c r="AS1535" s="21" t="b">
        <v>0</v>
      </c>
      <c r="AT1535" s="21"/>
      <c r="AU1535" s="22"/>
      <c r="AV1535" s="21"/>
      <c r="AW1535" s="21"/>
      <c r="AX1535" s="21"/>
      <c r="AY1535" s="21"/>
      <c r="AZ1535" s="21"/>
      <c r="BA1535" s="21"/>
      <c r="BB1535" s="23">
        <v>1530.0</v>
      </c>
      <c r="BC1535" s="26">
        <v>2.0</v>
      </c>
      <c r="BD1535" s="24">
        <v>3.0620902E7</v>
      </c>
      <c r="BE1535" s="19" t="s">
        <v>8740</v>
      </c>
      <c r="BF1535" s="25">
        <v>43474.0</v>
      </c>
      <c r="BG1535" s="19" t="s">
        <v>8741</v>
      </c>
      <c r="BH1535" s="19" t="s">
        <v>8742</v>
      </c>
      <c r="BI1535" s="19" t="s">
        <v>8743</v>
      </c>
      <c r="BJ1535" s="19" t="s">
        <v>791</v>
      </c>
      <c r="BK1535" s="19" t="s">
        <v>8744</v>
      </c>
    </row>
    <row r="1536" ht="16.5" customHeight="1">
      <c r="A1536" s="16" t="s">
        <v>8862</v>
      </c>
      <c r="B1536" s="17" t="s">
        <v>68</v>
      </c>
      <c r="C1536" s="18" t="s">
        <v>68</v>
      </c>
      <c r="D1536" s="18" t="s">
        <v>68</v>
      </c>
      <c r="E1536" s="19" t="b">
        <v>1</v>
      </c>
      <c r="F1536" s="19" t="b">
        <v>0</v>
      </c>
      <c r="G1536" s="19" t="b">
        <v>0</v>
      </c>
      <c r="H1536" s="19" t="b">
        <v>0</v>
      </c>
      <c r="I1536" s="19" t="b">
        <v>0</v>
      </c>
      <c r="J1536" s="19" t="b">
        <v>0</v>
      </c>
      <c r="K1536" s="19" t="b">
        <v>0</v>
      </c>
      <c r="L1536" s="19" t="b">
        <v>0</v>
      </c>
      <c r="M1536" s="20" t="b">
        <v>0</v>
      </c>
      <c r="O1536" s="32" t="s">
        <v>2503</v>
      </c>
      <c r="Q1536" s="19" t="s">
        <v>79</v>
      </c>
      <c r="R1536" s="19" t="s">
        <v>8739</v>
      </c>
      <c r="AB1536" s="19" t="b">
        <v>0</v>
      </c>
      <c r="AI1536" s="21" t="b">
        <v>1</v>
      </c>
      <c r="AJ1536" s="21" t="b">
        <v>0</v>
      </c>
      <c r="AK1536" s="21" t="b">
        <v>0</v>
      </c>
      <c r="AL1536" s="21"/>
      <c r="AM1536" s="21" t="b">
        <v>1</v>
      </c>
      <c r="AN1536" s="21"/>
      <c r="AO1536" s="21"/>
      <c r="AP1536" s="21"/>
      <c r="AQ1536" s="21"/>
      <c r="AR1536" s="21"/>
      <c r="AS1536" s="21" t="b">
        <v>0</v>
      </c>
      <c r="AT1536" s="21"/>
      <c r="AU1536" s="22"/>
      <c r="AV1536" s="21"/>
      <c r="AW1536" s="21"/>
      <c r="AX1536" s="21"/>
      <c r="AY1536" s="21"/>
      <c r="AZ1536" s="21"/>
      <c r="BA1536" s="21"/>
      <c r="BB1536" s="23">
        <v>1530.0</v>
      </c>
      <c r="BC1536" s="26">
        <v>2.0</v>
      </c>
      <c r="BD1536" s="24">
        <v>3.0620902E7</v>
      </c>
      <c r="BE1536" s="19" t="s">
        <v>8740</v>
      </c>
      <c r="BF1536" s="25">
        <v>43474.0</v>
      </c>
      <c r="BG1536" s="19" t="s">
        <v>8741</v>
      </c>
      <c r="BH1536" s="19" t="s">
        <v>8742</v>
      </c>
      <c r="BI1536" s="19" t="s">
        <v>8743</v>
      </c>
      <c r="BJ1536" s="19" t="s">
        <v>791</v>
      </c>
      <c r="BK1536" s="19" t="s">
        <v>8744</v>
      </c>
    </row>
    <row r="1537" ht="16.5" customHeight="1">
      <c r="A1537" s="16" t="s">
        <v>8863</v>
      </c>
      <c r="B1537" s="17" t="s">
        <v>68</v>
      </c>
      <c r="C1537" s="18" t="s">
        <v>68</v>
      </c>
      <c r="D1537" s="18" t="s">
        <v>68</v>
      </c>
      <c r="E1537" s="19" t="b">
        <v>1</v>
      </c>
      <c r="F1537" s="19" t="b">
        <v>0</v>
      </c>
      <c r="G1537" s="19" t="b">
        <v>0</v>
      </c>
      <c r="H1537" s="19" t="b">
        <v>0</v>
      </c>
      <c r="I1537" s="19" t="b">
        <v>0</v>
      </c>
      <c r="J1537" s="19" t="b">
        <v>0</v>
      </c>
      <c r="K1537" s="19" t="b">
        <v>0</v>
      </c>
      <c r="L1537" s="19" t="b">
        <v>0</v>
      </c>
      <c r="M1537" s="20" t="b">
        <v>0</v>
      </c>
      <c r="P1537" s="19" t="s">
        <v>8864</v>
      </c>
      <c r="Q1537" s="19" t="s">
        <v>79</v>
      </c>
      <c r="R1537" s="19" t="s">
        <v>8865</v>
      </c>
      <c r="AB1537" s="19" t="b">
        <v>0</v>
      </c>
      <c r="AI1537" s="21" t="b">
        <v>1</v>
      </c>
      <c r="AJ1537" s="21" t="b">
        <v>0</v>
      </c>
      <c r="AK1537" s="21" t="b">
        <v>1</v>
      </c>
      <c r="AL1537" s="21"/>
      <c r="AM1537" s="21"/>
      <c r="AN1537" s="21"/>
      <c r="AO1537" s="21"/>
      <c r="AP1537" s="21"/>
      <c r="AQ1537" s="21"/>
      <c r="AR1537" s="21"/>
      <c r="AS1537" s="21" t="b">
        <v>0</v>
      </c>
      <c r="AT1537" s="21"/>
      <c r="AU1537" s="22"/>
      <c r="AV1537" s="21"/>
      <c r="AW1537" s="21"/>
      <c r="AX1537" s="21"/>
      <c r="AY1537" s="21"/>
      <c r="AZ1537" s="21"/>
      <c r="BA1537" s="21"/>
      <c r="BB1537" s="23">
        <v>1514.0</v>
      </c>
      <c r="BC1537" s="26">
        <v>1.0</v>
      </c>
      <c r="BD1537" s="24">
        <v>3.3184221E7</v>
      </c>
      <c r="BE1537" s="19" t="s">
        <v>8866</v>
      </c>
      <c r="BF1537" s="25">
        <v>44149.0</v>
      </c>
      <c r="BG1537" s="19" t="s">
        <v>8867</v>
      </c>
      <c r="BH1537" s="19" t="s">
        <v>8868</v>
      </c>
      <c r="BI1537" s="19" t="s">
        <v>8869</v>
      </c>
      <c r="BJ1537" s="19" t="s">
        <v>3324</v>
      </c>
      <c r="BK1537" s="19" t="s">
        <v>8870</v>
      </c>
    </row>
    <row r="1538" ht="16.5" customHeight="1">
      <c r="A1538" s="16" t="s">
        <v>8871</v>
      </c>
      <c r="B1538" s="17" t="s">
        <v>68</v>
      </c>
      <c r="C1538" s="18" t="s">
        <v>68</v>
      </c>
      <c r="D1538" s="18" t="s">
        <v>68</v>
      </c>
      <c r="E1538" s="19" t="b">
        <v>1</v>
      </c>
      <c r="F1538" s="19" t="b">
        <v>0</v>
      </c>
      <c r="G1538" s="19" t="b">
        <v>0</v>
      </c>
      <c r="H1538" s="19" t="b">
        <v>0</v>
      </c>
      <c r="I1538" s="19" t="b">
        <v>0</v>
      </c>
      <c r="J1538" s="19" t="b">
        <v>0</v>
      </c>
      <c r="K1538" s="19" t="b">
        <v>0</v>
      </c>
      <c r="L1538" s="19" t="b">
        <v>0</v>
      </c>
      <c r="M1538" s="20" t="b">
        <v>0</v>
      </c>
      <c r="O1538" s="30"/>
      <c r="Q1538" s="19" t="s">
        <v>70</v>
      </c>
      <c r="AB1538" s="19" t="b">
        <v>0</v>
      </c>
      <c r="AI1538" s="21" t="b">
        <v>1</v>
      </c>
      <c r="AJ1538" s="21" t="b">
        <v>0</v>
      </c>
      <c r="AK1538" s="21" t="b">
        <v>0</v>
      </c>
      <c r="AL1538" s="21"/>
      <c r="AM1538" s="21" t="b">
        <v>1</v>
      </c>
      <c r="AN1538" s="21"/>
      <c r="AO1538" s="21"/>
      <c r="AP1538" s="21"/>
      <c r="AQ1538" s="21"/>
      <c r="AR1538" s="21"/>
      <c r="AS1538" s="21" t="b">
        <v>0</v>
      </c>
      <c r="AT1538" s="21"/>
      <c r="AU1538" s="22"/>
      <c r="AV1538" s="21"/>
      <c r="AW1538" s="21"/>
      <c r="AX1538" s="21"/>
      <c r="AY1538" s="21"/>
      <c r="AZ1538" s="21"/>
      <c r="BA1538" s="21"/>
      <c r="BB1538" s="23">
        <v>1512.0</v>
      </c>
      <c r="BC1538" s="26">
        <v>4.0</v>
      </c>
      <c r="BD1538" s="24">
        <v>3.0421359E7</v>
      </c>
      <c r="BE1538" s="19" t="s">
        <v>8872</v>
      </c>
      <c r="BF1538" s="25">
        <v>43418.0</v>
      </c>
      <c r="BG1538" s="19" t="s">
        <v>8873</v>
      </c>
      <c r="BI1538" s="19" t="s">
        <v>8874</v>
      </c>
      <c r="BJ1538" s="19" t="s">
        <v>437</v>
      </c>
    </row>
    <row r="1539" ht="16.5" customHeight="1">
      <c r="A1539" s="30" t="s">
        <v>8875</v>
      </c>
      <c r="B1539" s="28" t="s">
        <v>68</v>
      </c>
      <c r="C1539" s="17" t="s">
        <v>68</v>
      </c>
      <c r="D1539" s="17" t="s">
        <v>68</v>
      </c>
      <c r="E1539" s="29" t="b">
        <v>1</v>
      </c>
      <c r="F1539" s="29" t="b">
        <v>0</v>
      </c>
      <c r="G1539" t="b">
        <v>0</v>
      </c>
      <c r="H1539" s="29" t="b">
        <v>0</v>
      </c>
      <c r="I1539" t="b">
        <v>0</v>
      </c>
      <c r="J1539" s="19" t="b">
        <v>0</v>
      </c>
      <c r="K1539" s="19" t="b">
        <v>0</v>
      </c>
      <c r="L1539" s="19" t="b">
        <v>0</v>
      </c>
      <c r="M1539" s="26" t="b">
        <v>0</v>
      </c>
      <c r="O1539" s="30"/>
      <c r="Q1539" s="19" t="s">
        <v>79</v>
      </c>
      <c r="X1539" s="19"/>
      <c r="Y1539" s="19"/>
      <c r="Z1539" s="19"/>
      <c r="AA1539" s="19"/>
      <c r="AB1539" s="19" t="b">
        <v>0</v>
      </c>
      <c r="AC1539" s="19"/>
      <c r="AD1539" s="19"/>
      <c r="AE1539" s="19"/>
      <c r="AF1539" s="19"/>
      <c r="AG1539" s="19"/>
      <c r="AH1539" s="19"/>
      <c r="AI1539" s="21" t="b">
        <v>1</v>
      </c>
      <c r="AJ1539" s="21" t="b">
        <v>0</v>
      </c>
      <c r="AK1539" s="21" t="b">
        <v>0</v>
      </c>
      <c r="AL1539" s="21"/>
      <c r="AM1539" s="21" t="b">
        <v>1</v>
      </c>
      <c r="AN1539" s="21"/>
      <c r="AO1539" s="21"/>
      <c r="AP1539" s="21"/>
      <c r="AQ1539" s="21"/>
      <c r="AR1539" s="21"/>
      <c r="AS1539" s="21" t="b">
        <v>0</v>
      </c>
      <c r="AT1539" s="21"/>
      <c r="AU1539" s="22"/>
      <c r="AV1539" s="21"/>
      <c r="AW1539" s="21"/>
      <c r="AX1539" s="21"/>
      <c r="AY1539" s="21"/>
      <c r="AZ1539" s="21"/>
      <c r="BA1539" s="21"/>
      <c r="BB1539" s="23">
        <v>1508.0</v>
      </c>
      <c r="BC1539" s="20">
        <v>2.0</v>
      </c>
      <c r="BD1539" s="40" t="s">
        <v>8876</v>
      </c>
      <c r="BE1539" s="32" t="s">
        <v>8877</v>
      </c>
      <c r="BF1539" s="41" t="s">
        <v>8878</v>
      </c>
      <c r="BG1539" s="19" t="s">
        <v>8879</v>
      </c>
      <c r="BH1539" s="19" t="s">
        <v>8880</v>
      </c>
      <c r="BI1539" s="19" t="s">
        <v>8881</v>
      </c>
      <c r="BJ1539" s="19" t="s">
        <v>1059</v>
      </c>
      <c r="BK1539" s="19" t="s">
        <v>8882</v>
      </c>
    </row>
    <row r="1540" ht="16.5" customHeight="1">
      <c r="A1540" s="16" t="s">
        <v>8883</v>
      </c>
      <c r="B1540" s="17" t="s">
        <v>68</v>
      </c>
      <c r="C1540" s="18" t="s">
        <v>68</v>
      </c>
      <c r="D1540" s="18" t="s">
        <v>68</v>
      </c>
      <c r="E1540" s="19" t="b">
        <v>1</v>
      </c>
      <c r="F1540" s="19" t="b">
        <v>0</v>
      </c>
      <c r="G1540" s="19" t="b">
        <v>0</v>
      </c>
      <c r="H1540" s="19" t="b">
        <v>0</v>
      </c>
      <c r="I1540" s="19" t="b">
        <v>0</v>
      </c>
      <c r="J1540" s="19" t="b">
        <v>0</v>
      </c>
      <c r="K1540" s="19" t="b">
        <v>0</v>
      </c>
      <c r="L1540" s="19" t="b">
        <v>0</v>
      </c>
      <c r="M1540" s="20" t="b">
        <v>0</v>
      </c>
      <c r="O1540" s="32" t="s">
        <v>8884</v>
      </c>
      <c r="Q1540" s="19" t="s">
        <v>79</v>
      </c>
      <c r="R1540" s="19" t="s">
        <v>8885</v>
      </c>
      <c r="S1540" s="19" t="s">
        <v>5634</v>
      </c>
      <c r="AB1540" s="19" t="b">
        <v>0</v>
      </c>
      <c r="AI1540" s="21" t="b">
        <v>1</v>
      </c>
      <c r="AJ1540" s="21" t="b">
        <v>0</v>
      </c>
      <c r="AK1540" s="21" t="b">
        <v>0</v>
      </c>
      <c r="AL1540" s="21"/>
      <c r="AM1540" s="21" t="b">
        <v>1</v>
      </c>
      <c r="AN1540" s="21"/>
      <c r="AO1540" s="21"/>
      <c r="AP1540" s="21"/>
      <c r="AQ1540" s="21"/>
      <c r="AR1540" s="21"/>
      <c r="AS1540" s="21" t="b">
        <v>0</v>
      </c>
      <c r="AT1540" s="21"/>
      <c r="AU1540" s="22"/>
      <c r="AV1540" s="21"/>
      <c r="AW1540" s="21"/>
      <c r="AX1540" s="21"/>
      <c r="AY1540" s="21"/>
      <c r="AZ1540" s="21"/>
      <c r="BA1540" s="21"/>
      <c r="BB1540" s="23">
        <v>1507.0</v>
      </c>
      <c r="BC1540" s="26">
        <v>8.0</v>
      </c>
      <c r="BD1540" s="24">
        <v>3.2671208E7</v>
      </c>
      <c r="BE1540" s="19" t="s">
        <v>8886</v>
      </c>
      <c r="BF1540" s="25">
        <v>44029.0</v>
      </c>
      <c r="BG1540" s="19" t="s">
        <v>8887</v>
      </c>
      <c r="BH1540" s="19" t="s">
        <v>8888</v>
      </c>
      <c r="BI1540" s="19" t="s">
        <v>8889</v>
      </c>
      <c r="BJ1540" s="19" t="s">
        <v>3262</v>
      </c>
    </row>
    <row r="1541" ht="16.5" customHeight="1">
      <c r="A1541" s="16" t="s">
        <v>8890</v>
      </c>
      <c r="B1541" s="17" t="s">
        <v>68</v>
      </c>
      <c r="C1541" s="18" t="s">
        <v>68</v>
      </c>
      <c r="D1541" s="18" t="s">
        <v>68</v>
      </c>
      <c r="E1541" s="19" t="b">
        <v>1</v>
      </c>
      <c r="F1541" s="19" t="b">
        <v>0</v>
      </c>
      <c r="G1541" s="19" t="b">
        <v>0</v>
      </c>
      <c r="H1541" s="19" t="b">
        <v>0</v>
      </c>
      <c r="I1541" s="19" t="b">
        <v>0</v>
      </c>
      <c r="J1541" s="19" t="b">
        <v>0</v>
      </c>
      <c r="K1541" s="19" t="b">
        <v>0</v>
      </c>
      <c r="L1541" s="19" t="b">
        <v>0</v>
      </c>
      <c r="M1541" s="20" t="b">
        <v>0</v>
      </c>
      <c r="O1541" s="19" t="s">
        <v>8891</v>
      </c>
      <c r="P1541" s="19" t="s">
        <v>105</v>
      </c>
      <c r="Q1541" s="19" t="s">
        <v>70</v>
      </c>
      <c r="AB1541" s="19" t="b">
        <v>0</v>
      </c>
      <c r="AI1541" s="21" t="b">
        <v>1</v>
      </c>
      <c r="AJ1541" s="21" t="b">
        <v>0</v>
      </c>
      <c r="AK1541" s="21" t="b">
        <v>0</v>
      </c>
      <c r="AL1541" s="21"/>
      <c r="AM1541" s="21" t="b">
        <v>1</v>
      </c>
      <c r="AN1541" s="21"/>
      <c r="AO1541" s="21"/>
      <c r="AP1541" s="21"/>
      <c r="AQ1541" s="21"/>
      <c r="AR1541" s="21"/>
      <c r="AS1541" s="21" t="b">
        <v>0</v>
      </c>
      <c r="AT1541" s="21"/>
      <c r="AU1541" s="22"/>
      <c r="AV1541" s="21"/>
      <c r="AW1541" s="21"/>
      <c r="AX1541" s="21"/>
      <c r="AY1541" s="21"/>
      <c r="AZ1541" s="21"/>
      <c r="BA1541" s="21"/>
      <c r="BB1541" s="23">
        <v>1500.0</v>
      </c>
      <c r="BC1541" s="26">
        <v>34.0</v>
      </c>
      <c r="BD1541" s="24">
        <v>3.0026257E7</v>
      </c>
      <c r="BE1541" s="19" t="s">
        <v>8892</v>
      </c>
      <c r="BF1541" s="25">
        <v>43303.0</v>
      </c>
      <c r="BG1541" s="19" t="s">
        <v>8893</v>
      </c>
      <c r="BH1541" s="19" t="s">
        <v>8894</v>
      </c>
      <c r="BI1541" s="19" t="s">
        <v>8895</v>
      </c>
      <c r="BJ1541" s="19" t="s">
        <v>6539</v>
      </c>
      <c r="BK1541" s="19" t="s">
        <v>8896</v>
      </c>
    </row>
    <row r="1542" ht="16.5" customHeight="1">
      <c r="A1542" s="16" t="s">
        <v>8897</v>
      </c>
      <c r="B1542" s="17" t="s">
        <v>68</v>
      </c>
      <c r="C1542" s="18" t="s">
        <v>68</v>
      </c>
      <c r="D1542" s="18" t="s">
        <v>68</v>
      </c>
      <c r="E1542" s="19" t="b">
        <v>1</v>
      </c>
      <c r="F1542" s="19" t="b">
        <v>0</v>
      </c>
      <c r="G1542" s="19" t="b">
        <v>0</v>
      </c>
      <c r="H1542" s="19" t="b">
        <v>0</v>
      </c>
      <c r="I1542" s="19" t="b">
        <v>0</v>
      </c>
      <c r="J1542" s="19" t="b">
        <v>0</v>
      </c>
      <c r="K1542" s="19" t="b">
        <v>0</v>
      </c>
      <c r="L1542" s="19" t="b">
        <v>0</v>
      </c>
      <c r="M1542" s="20" t="b">
        <v>0</v>
      </c>
      <c r="P1542" s="19" t="s">
        <v>8898</v>
      </c>
      <c r="Q1542" s="19" t="s">
        <v>70</v>
      </c>
      <c r="S1542" s="19" t="s">
        <v>8899</v>
      </c>
      <c r="AB1542" s="19" t="b">
        <v>0</v>
      </c>
      <c r="AI1542" s="21" t="b">
        <v>1</v>
      </c>
      <c r="AJ1542" s="21" t="b">
        <v>0</v>
      </c>
      <c r="AK1542" s="21" t="b">
        <v>1</v>
      </c>
      <c r="AL1542" s="21"/>
      <c r="AM1542" s="21"/>
      <c r="AN1542" s="21"/>
      <c r="AO1542" s="21"/>
      <c r="AP1542" s="21"/>
      <c r="AQ1542" s="21"/>
      <c r="AR1542" s="21"/>
      <c r="AS1542" s="21" t="b">
        <v>0</v>
      </c>
      <c r="AT1542" s="21"/>
      <c r="AU1542" s="22"/>
      <c r="AV1542" s="21"/>
      <c r="AW1542" s="21"/>
      <c r="AX1542" s="21"/>
      <c r="AY1542" s="21"/>
      <c r="AZ1542" s="21"/>
      <c r="BA1542" s="21"/>
      <c r="BB1542" s="23">
        <v>1498.0</v>
      </c>
      <c r="BC1542" s="26">
        <v>1.0</v>
      </c>
      <c r="BD1542" s="24">
        <v>3.0042384E7</v>
      </c>
      <c r="BE1542" s="19" t="s">
        <v>8900</v>
      </c>
      <c r="BF1542" s="25">
        <v>43307.0</v>
      </c>
      <c r="BG1542" s="19" t="s">
        <v>8901</v>
      </c>
      <c r="BH1542" s="19" t="s">
        <v>8902</v>
      </c>
      <c r="BI1542" s="19" t="s">
        <v>8903</v>
      </c>
      <c r="BJ1542" s="19" t="s">
        <v>5060</v>
      </c>
    </row>
    <row r="1543" ht="16.5" customHeight="1">
      <c r="A1543" s="16" t="s">
        <v>8904</v>
      </c>
      <c r="B1543" s="17" t="s">
        <v>68</v>
      </c>
      <c r="C1543" s="18" t="s">
        <v>68</v>
      </c>
      <c r="D1543" s="18" t="s">
        <v>68</v>
      </c>
      <c r="E1543" s="19" t="b">
        <v>1</v>
      </c>
      <c r="F1543" s="19" t="b">
        <v>0</v>
      </c>
      <c r="G1543" s="19" t="b">
        <v>0</v>
      </c>
      <c r="H1543" s="19" t="b">
        <v>0</v>
      </c>
      <c r="I1543" s="19" t="b">
        <v>0</v>
      </c>
      <c r="J1543" s="19" t="b">
        <v>0</v>
      </c>
      <c r="K1543" s="19" t="b">
        <v>0</v>
      </c>
      <c r="L1543" s="19" t="b">
        <v>0</v>
      </c>
      <c r="M1543" s="20" t="b">
        <v>0</v>
      </c>
      <c r="O1543" s="19" t="s">
        <v>8905</v>
      </c>
      <c r="P1543" s="19" t="s">
        <v>105</v>
      </c>
      <c r="Q1543" s="19" t="s">
        <v>70</v>
      </c>
      <c r="R1543" s="19" t="s">
        <v>8906</v>
      </c>
      <c r="AB1543" s="19" t="b">
        <v>0</v>
      </c>
      <c r="AI1543" s="21" t="b">
        <v>1</v>
      </c>
      <c r="AJ1543" s="21" t="b">
        <v>0</v>
      </c>
      <c r="AK1543" s="21" t="b">
        <v>1</v>
      </c>
      <c r="AL1543" s="21"/>
      <c r="AM1543" s="21"/>
      <c r="AN1543" s="21"/>
      <c r="AO1543" s="21"/>
      <c r="AP1543" s="21"/>
      <c r="AQ1543" s="21"/>
      <c r="AR1543" s="21"/>
      <c r="AS1543" s="21" t="b">
        <v>0</v>
      </c>
      <c r="AT1543" s="21"/>
      <c r="AU1543" s="22"/>
      <c r="AV1543" s="21"/>
      <c r="AW1543" s="21"/>
      <c r="AX1543" s="21"/>
      <c r="AY1543" s="21"/>
      <c r="AZ1543" s="21"/>
      <c r="BA1543" s="21"/>
      <c r="BB1543" s="23">
        <v>1496.0</v>
      </c>
      <c r="BC1543" s="26">
        <v>1.0</v>
      </c>
      <c r="BD1543" s="24">
        <v>3.2610077E7</v>
      </c>
      <c r="BE1543" s="19" t="s">
        <v>8907</v>
      </c>
      <c r="BF1543" s="25">
        <v>44014.0</v>
      </c>
      <c r="BG1543" s="19" t="s">
        <v>8908</v>
      </c>
      <c r="BH1543" s="19" t="s">
        <v>8909</v>
      </c>
      <c r="BI1543" s="19" t="s">
        <v>8910</v>
      </c>
      <c r="BJ1543" s="19" t="s">
        <v>169</v>
      </c>
      <c r="BK1543" s="19" t="s">
        <v>8911</v>
      </c>
    </row>
    <row r="1544" ht="16.5" customHeight="1">
      <c r="A1544" s="16" t="s">
        <v>8912</v>
      </c>
      <c r="B1544" s="17" t="s">
        <v>68</v>
      </c>
      <c r="C1544" s="18" t="s">
        <v>68</v>
      </c>
      <c r="D1544" s="18" t="s">
        <v>68</v>
      </c>
      <c r="E1544" s="19" t="b">
        <v>1</v>
      </c>
      <c r="F1544" s="19" t="b">
        <v>0</v>
      </c>
      <c r="G1544" s="19" t="b">
        <v>0</v>
      </c>
      <c r="H1544" s="19" t="b">
        <v>0</v>
      </c>
      <c r="I1544" s="19" t="b">
        <v>0</v>
      </c>
      <c r="J1544" s="19" t="b">
        <v>0</v>
      </c>
      <c r="K1544" s="19" t="b">
        <v>0</v>
      </c>
      <c r="L1544" s="19" t="b">
        <v>0</v>
      </c>
      <c r="M1544" s="20" t="b">
        <v>0</v>
      </c>
      <c r="O1544" s="19" t="s">
        <v>1681</v>
      </c>
      <c r="P1544" s="19" t="s">
        <v>1137</v>
      </c>
      <c r="Q1544" s="19" t="s">
        <v>79</v>
      </c>
      <c r="AB1544" s="19" t="b">
        <v>0</v>
      </c>
      <c r="AI1544" s="21" t="b">
        <v>1</v>
      </c>
      <c r="AJ1544" s="21" t="b">
        <v>0</v>
      </c>
      <c r="AK1544" s="21" t="b">
        <v>1</v>
      </c>
      <c r="AL1544" s="21"/>
      <c r="AM1544" s="21"/>
      <c r="AN1544" s="21"/>
      <c r="AO1544" s="21"/>
      <c r="AP1544" s="21"/>
      <c r="AQ1544" s="21"/>
      <c r="AR1544" s="21"/>
      <c r="AS1544" s="21" t="b">
        <v>0</v>
      </c>
      <c r="AT1544" s="21"/>
      <c r="AU1544" s="22"/>
      <c r="AV1544" s="21"/>
      <c r="AW1544" s="21"/>
      <c r="AX1544" s="21"/>
      <c r="AY1544" s="21"/>
      <c r="AZ1544" s="21"/>
      <c r="BA1544" s="21"/>
      <c r="BB1544" s="23">
        <v>1493.0</v>
      </c>
      <c r="BC1544" s="26">
        <v>1.0</v>
      </c>
      <c r="BD1544" s="24">
        <v>3.3208554E7</v>
      </c>
      <c r="BE1544" s="19" t="s">
        <v>1683</v>
      </c>
      <c r="BF1544" s="25">
        <v>44155.0</v>
      </c>
      <c r="BG1544" s="19" t="s">
        <v>1684</v>
      </c>
      <c r="BH1544" s="19" t="s">
        <v>1685</v>
      </c>
      <c r="BI1544" s="19" t="s">
        <v>1686</v>
      </c>
      <c r="BJ1544" s="19" t="s">
        <v>111</v>
      </c>
      <c r="BK1544" s="19" t="s">
        <v>1687</v>
      </c>
    </row>
    <row r="1545" ht="16.5" customHeight="1">
      <c r="A1545" s="30" t="s">
        <v>8913</v>
      </c>
      <c r="B1545" s="28" t="s">
        <v>68</v>
      </c>
      <c r="C1545" s="17" t="s">
        <v>68</v>
      </c>
      <c r="D1545" s="17" t="s">
        <v>68</v>
      </c>
      <c r="E1545" s="29" t="b">
        <v>1</v>
      </c>
      <c r="F1545" s="29" t="b">
        <v>0</v>
      </c>
      <c r="G1545" t="b">
        <v>0</v>
      </c>
      <c r="H1545" s="29" t="b">
        <v>0</v>
      </c>
      <c r="I1545" t="b">
        <v>0</v>
      </c>
      <c r="J1545" s="19" t="b">
        <v>0</v>
      </c>
      <c r="K1545" s="19" t="b">
        <v>0</v>
      </c>
      <c r="L1545" s="19" t="b">
        <v>0</v>
      </c>
      <c r="M1545" s="26" t="b">
        <v>0</v>
      </c>
      <c r="O1545" s="30"/>
      <c r="Q1545" s="19" t="s">
        <v>79</v>
      </c>
      <c r="X1545" s="19"/>
      <c r="Y1545" s="19"/>
      <c r="Z1545" s="19"/>
      <c r="AA1545" s="19"/>
      <c r="AB1545" s="19" t="b">
        <v>0</v>
      </c>
      <c r="AC1545" s="19"/>
      <c r="AD1545" s="19"/>
      <c r="AE1545" s="19"/>
      <c r="AF1545" s="19"/>
      <c r="AG1545" s="19"/>
      <c r="AH1545" s="19"/>
      <c r="AI1545" s="21" t="b">
        <v>1</v>
      </c>
      <c r="AJ1545" s="21" t="b">
        <v>0</v>
      </c>
      <c r="AK1545" s="21" t="b">
        <v>1</v>
      </c>
      <c r="AL1545" s="21"/>
      <c r="AM1545" s="21"/>
      <c r="AN1545" s="21"/>
      <c r="AO1545" s="21"/>
      <c r="AP1545" s="21"/>
      <c r="AQ1545" s="21"/>
      <c r="AR1545" s="21"/>
      <c r="AS1545" s="21" t="b">
        <v>0</v>
      </c>
      <c r="AT1545" s="21"/>
      <c r="AU1545" s="22"/>
      <c r="AV1545" s="21"/>
      <c r="AW1545" s="21"/>
      <c r="AX1545" s="21"/>
      <c r="AY1545" s="21"/>
      <c r="AZ1545" s="21"/>
      <c r="BA1545" s="21"/>
      <c r="BB1545" s="23">
        <v>1492.0</v>
      </c>
      <c r="BC1545" s="20">
        <v>1.0</v>
      </c>
      <c r="BD1545" s="40" t="s">
        <v>8914</v>
      </c>
      <c r="BE1545" s="32" t="s">
        <v>8915</v>
      </c>
      <c r="BF1545" s="41" t="s">
        <v>3725</v>
      </c>
      <c r="BG1545" s="19" t="s">
        <v>8916</v>
      </c>
      <c r="BH1545" s="19" t="s">
        <v>8917</v>
      </c>
      <c r="BI1545" s="19" t="s">
        <v>8918</v>
      </c>
      <c r="BJ1545" s="19" t="s">
        <v>540</v>
      </c>
      <c r="BK1545" s="19" t="s">
        <v>456</v>
      </c>
    </row>
    <row r="1546" ht="16.5" customHeight="1">
      <c r="A1546" s="16" t="s">
        <v>8919</v>
      </c>
      <c r="B1546" s="17" t="s">
        <v>68</v>
      </c>
      <c r="C1546" s="18" t="s">
        <v>68</v>
      </c>
      <c r="D1546" s="18" t="s">
        <v>68</v>
      </c>
      <c r="E1546" s="19" t="b">
        <v>1</v>
      </c>
      <c r="F1546" s="19" t="b">
        <v>0</v>
      </c>
      <c r="G1546" s="19" t="b">
        <v>0</v>
      </c>
      <c r="H1546" s="19" t="b">
        <v>0</v>
      </c>
      <c r="I1546" s="19" t="b">
        <v>0</v>
      </c>
      <c r="J1546" s="19" t="b">
        <v>0</v>
      </c>
      <c r="K1546" s="19" t="b">
        <v>0</v>
      </c>
      <c r="L1546" s="19" t="b">
        <v>0</v>
      </c>
      <c r="M1546" s="20" t="b">
        <v>0</v>
      </c>
      <c r="O1546" s="19" t="s">
        <v>8920</v>
      </c>
      <c r="P1546" s="19" t="s">
        <v>855</v>
      </c>
      <c r="Q1546" s="19" t="s">
        <v>303</v>
      </c>
      <c r="R1546" s="19" t="s">
        <v>8921</v>
      </c>
      <c r="S1546" s="19" t="s">
        <v>8922</v>
      </c>
      <c r="AB1546" s="19" t="b">
        <v>0</v>
      </c>
      <c r="AI1546" s="21" t="b">
        <v>1</v>
      </c>
      <c r="AJ1546" s="21" t="b">
        <v>0</v>
      </c>
      <c r="AK1546" s="21" t="b">
        <v>1</v>
      </c>
      <c r="AL1546" s="21"/>
      <c r="AM1546" s="21"/>
      <c r="AN1546" s="21"/>
      <c r="AO1546" s="21"/>
      <c r="AP1546" s="21"/>
      <c r="AQ1546" s="21"/>
      <c r="AR1546" s="21"/>
      <c r="AS1546" s="21" t="b">
        <v>0</v>
      </c>
      <c r="AT1546" s="21"/>
      <c r="AU1546" s="22"/>
      <c r="AV1546" s="21"/>
      <c r="AW1546" s="21"/>
      <c r="AX1546" s="21"/>
      <c r="AY1546" s="21"/>
      <c r="AZ1546" s="21"/>
      <c r="BA1546" s="21"/>
      <c r="BB1546" s="23">
        <v>1491.0</v>
      </c>
      <c r="BC1546" s="26">
        <v>1.0</v>
      </c>
      <c r="BD1546" s="24">
        <v>3.3301706E7</v>
      </c>
      <c r="BE1546" s="19" t="s">
        <v>8923</v>
      </c>
      <c r="BF1546" s="25">
        <v>44176.0</v>
      </c>
      <c r="BG1546" s="19" t="s">
        <v>8924</v>
      </c>
      <c r="BH1546" s="19" t="s">
        <v>8925</v>
      </c>
      <c r="BI1546" s="19" t="s">
        <v>8926</v>
      </c>
      <c r="BJ1546" s="19" t="s">
        <v>607</v>
      </c>
      <c r="BK1546" s="19" t="s">
        <v>8927</v>
      </c>
    </row>
    <row r="1547" ht="16.5" customHeight="1">
      <c r="A1547" s="16" t="s">
        <v>8928</v>
      </c>
      <c r="B1547" s="17" t="s">
        <v>68</v>
      </c>
      <c r="C1547" s="18" t="s">
        <v>68</v>
      </c>
      <c r="D1547" s="18" t="s">
        <v>68</v>
      </c>
      <c r="E1547" s="19" t="b">
        <v>1</v>
      </c>
      <c r="F1547" s="19" t="b">
        <v>0</v>
      </c>
      <c r="G1547" s="19" t="b">
        <v>0</v>
      </c>
      <c r="H1547" s="19" t="b">
        <v>0</v>
      </c>
      <c r="I1547" s="19" t="b">
        <v>0</v>
      </c>
      <c r="J1547" s="19" t="b">
        <v>0</v>
      </c>
      <c r="K1547" s="19" t="b">
        <v>0</v>
      </c>
      <c r="L1547" s="19" t="b">
        <v>0</v>
      </c>
      <c r="M1547" s="20" t="b">
        <v>0</v>
      </c>
      <c r="P1547" s="19" t="s">
        <v>6900</v>
      </c>
      <c r="Q1547" s="19" t="s">
        <v>492</v>
      </c>
      <c r="AB1547" s="19" t="b">
        <v>0</v>
      </c>
      <c r="AI1547" s="21" t="b">
        <v>1</v>
      </c>
      <c r="AJ1547" s="21" t="b">
        <v>0</v>
      </c>
      <c r="AK1547" s="21" t="b">
        <v>0</v>
      </c>
      <c r="AL1547" s="21"/>
      <c r="AM1547" s="21" t="b">
        <v>1</v>
      </c>
      <c r="AN1547" s="21"/>
      <c r="AO1547" s="21"/>
      <c r="AP1547" s="21"/>
      <c r="AQ1547" s="21"/>
      <c r="AR1547" s="21"/>
      <c r="AS1547" s="21" t="b">
        <v>0</v>
      </c>
      <c r="AT1547" s="21"/>
      <c r="AU1547" s="22"/>
      <c r="AV1547" s="21"/>
      <c r="AW1547" s="21"/>
      <c r="AX1547" s="21"/>
      <c r="AY1547" s="21"/>
      <c r="AZ1547" s="21"/>
      <c r="BA1547" s="21"/>
      <c r="BB1547" s="23">
        <v>1465.0</v>
      </c>
      <c r="BC1547" s="26">
        <v>9.0</v>
      </c>
      <c r="BD1547" s="24">
        <v>3.0464314E7</v>
      </c>
      <c r="BE1547" s="19" t="s">
        <v>8929</v>
      </c>
      <c r="BF1547" s="25">
        <v>43427.0</v>
      </c>
      <c r="BG1547" s="19" t="s">
        <v>8930</v>
      </c>
      <c r="BH1547" s="19" t="s">
        <v>8931</v>
      </c>
      <c r="BI1547" s="19" t="s">
        <v>8932</v>
      </c>
      <c r="BJ1547" s="19" t="s">
        <v>193</v>
      </c>
    </row>
    <row r="1548" ht="16.5" customHeight="1">
      <c r="A1548" s="32" t="s">
        <v>8933</v>
      </c>
      <c r="B1548" s="28" t="s">
        <v>68</v>
      </c>
      <c r="C1548" s="17" t="s">
        <v>88</v>
      </c>
      <c r="D1548" s="17" t="s">
        <v>88</v>
      </c>
      <c r="E1548" s="19" t="b">
        <v>1</v>
      </c>
      <c r="F1548" s="29" t="b">
        <v>0</v>
      </c>
      <c r="G1548" t="b">
        <v>0</v>
      </c>
      <c r="H1548" s="19" t="b">
        <v>1</v>
      </c>
      <c r="I1548" t="b">
        <v>0</v>
      </c>
      <c r="J1548" s="19" t="b">
        <v>0</v>
      </c>
      <c r="K1548" s="19" t="b">
        <v>0</v>
      </c>
      <c r="L1548" s="19" t="b">
        <v>0</v>
      </c>
      <c r="M1548" s="26" t="b">
        <v>0</v>
      </c>
      <c r="O1548" s="30"/>
      <c r="P1548" s="19" t="s">
        <v>105</v>
      </c>
      <c r="Q1548" s="19"/>
      <c r="X1548" s="19"/>
      <c r="Y1548" s="19"/>
      <c r="Z1548" s="19"/>
      <c r="AA1548" s="19"/>
      <c r="AB1548" s="19" t="b">
        <v>0</v>
      </c>
      <c r="AC1548" s="19"/>
      <c r="AD1548" s="19"/>
      <c r="AE1548" s="19"/>
      <c r="AF1548" s="19"/>
      <c r="AG1548" s="19"/>
      <c r="AH1548" s="19"/>
      <c r="AI1548" s="21" t="b">
        <v>0</v>
      </c>
      <c r="AJ1548" s="21" t="b">
        <v>0</v>
      </c>
      <c r="AK1548" s="21" t="b">
        <v>0</v>
      </c>
      <c r="AL1548" s="21"/>
      <c r="AM1548" s="21"/>
      <c r="AN1548" s="21"/>
      <c r="AO1548" s="21"/>
      <c r="AP1548" s="21"/>
      <c r="AQ1548" s="21"/>
      <c r="AR1548" s="21"/>
      <c r="AS1548" s="21" t="b">
        <v>1</v>
      </c>
      <c r="AT1548" s="21"/>
      <c r="AU1548" s="22"/>
      <c r="AV1548" s="21"/>
      <c r="AW1548" s="21"/>
      <c r="AX1548" s="21"/>
      <c r="AY1548" s="21"/>
      <c r="AZ1548" s="21"/>
      <c r="BA1548" s="21" t="b">
        <v>1</v>
      </c>
      <c r="BB1548" s="23">
        <v>1447.0</v>
      </c>
      <c r="BC1548" s="20"/>
      <c r="BD1548" s="24"/>
      <c r="BE1548" s="32"/>
      <c r="BF1548" s="33"/>
      <c r="BG1548" s="19" t="s">
        <v>8934</v>
      </c>
      <c r="BH1548" s="19" t="s">
        <v>8935</v>
      </c>
      <c r="BI1548" s="19"/>
      <c r="BK1548" s="19"/>
    </row>
    <row r="1549" ht="16.5" customHeight="1">
      <c r="A1549" s="27" t="s">
        <v>8936</v>
      </c>
      <c r="B1549" s="28" t="s">
        <v>68</v>
      </c>
      <c r="C1549" s="17" t="s">
        <v>88</v>
      </c>
      <c r="D1549" s="17" t="s">
        <v>88</v>
      </c>
      <c r="E1549" s="29" t="b">
        <v>1</v>
      </c>
      <c r="F1549" s="29" t="b">
        <v>0</v>
      </c>
      <c r="G1549" t="b">
        <v>0</v>
      </c>
      <c r="H1549" s="29" t="b">
        <v>0</v>
      </c>
      <c r="I1549" t="b">
        <v>0</v>
      </c>
      <c r="J1549" s="19" t="b">
        <v>0</v>
      </c>
      <c r="K1549" s="19" t="b">
        <v>0</v>
      </c>
      <c r="L1549" s="19" t="b">
        <v>0</v>
      </c>
      <c r="M1549" s="26" t="b">
        <v>0</v>
      </c>
      <c r="O1549" s="30"/>
      <c r="Q1549" s="19"/>
      <c r="X1549" s="19"/>
      <c r="Y1549" s="19"/>
      <c r="Z1549" s="19"/>
      <c r="AA1549" s="19"/>
      <c r="AB1549" s="19" t="b">
        <v>0</v>
      </c>
      <c r="AC1549" s="19"/>
      <c r="AD1549" s="19"/>
      <c r="AE1549" s="19"/>
      <c r="AF1549" s="19"/>
      <c r="AG1549" s="19"/>
      <c r="AH1549" s="19"/>
      <c r="AI1549" s="21" t="b">
        <v>0</v>
      </c>
      <c r="AJ1549" s="21" t="b">
        <v>0</v>
      </c>
      <c r="AK1549" s="21" t="b">
        <v>0</v>
      </c>
      <c r="AL1549" s="21"/>
      <c r="AM1549" s="21"/>
      <c r="AN1549" s="21"/>
      <c r="AO1549" s="21"/>
      <c r="AP1549" s="21"/>
      <c r="AQ1549" s="21"/>
      <c r="AR1549" s="21"/>
      <c r="AS1549" s="21" t="b">
        <v>1</v>
      </c>
      <c r="AT1549" s="21"/>
      <c r="AU1549" s="22"/>
      <c r="AV1549" s="21"/>
      <c r="AW1549" s="21"/>
      <c r="AX1549" s="21"/>
      <c r="AY1549" s="21"/>
      <c r="AZ1549" s="21"/>
      <c r="BA1549" s="21"/>
      <c r="BB1549" s="31">
        <v>1443.0</v>
      </c>
      <c r="BC1549" s="20"/>
      <c r="BD1549" s="24"/>
      <c r="BE1549" s="32" t="s">
        <v>8937</v>
      </c>
      <c r="BF1549" s="33">
        <v>43349.0</v>
      </c>
      <c r="BG1549" s="19" t="s">
        <v>8938</v>
      </c>
      <c r="BH1549" s="19"/>
      <c r="BI1549" s="19" t="s">
        <v>8939</v>
      </c>
      <c r="BJ1549" s="19" t="s">
        <v>413</v>
      </c>
      <c r="BK1549" s="19"/>
    </row>
    <row r="1550" ht="16.5" customHeight="1">
      <c r="A1550" s="30" t="s">
        <v>8940</v>
      </c>
      <c r="B1550" s="28" t="s">
        <v>68</v>
      </c>
      <c r="C1550" s="17" t="s">
        <v>68</v>
      </c>
      <c r="D1550" s="17" t="s">
        <v>68</v>
      </c>
      <c r="E1550" s="29" t="b">
        <v>1</v>
      </c>
      <c r="F1550" s="29" t="b">
        <v>0</v>
      </c>
      <c r="G1550" t="b">
        <v>0</v>
      </c>
      <c r="H1550" s="29" t="b">
        <v>0</v>
      </c>
      <c r="I1550" t="b">
        <v>0</v>
      </c>
      <c r="J1550" s="19" t="b">
        <v>0</v>
      </c>
      <c r="K1550" s="19" t="b">
        <v>0</v>
      </c>
      <c r="L1550" s="19" t="b">
        <v>0</v>
      </c>
      <c r="M1550" s="26" t="b">
        <v>0</v>
      </c>
      <c r="O1550" s="30"/>
      <c r="Q1550" s="19" t="s">
        <v>70</v>
      </c>
      <c r="X1550" s="19"/>
      <c r="Y1550" s="19"/>
      <c r="Z1550" s="19"/>
      <c r="AA1550" s="19"/>
      <c r="AB1550" s="19" t="b">
        <v>0</v>
      </c>
      <c r="AC1550" s="19"/>
      <c r="AD1550" s="19"/>
      <c r="AE1550" s="19"/>
      <c r="AF1550" s="19"/>
      <c r="AG1550" s="19"/>
      <c r="AH1550" s="19"/>
      <c r="AI1550" s="21" t="b">
        <v>1</v>
      </c>
      <c r="AJ1550" s="21" t="b">
        <v>0</v>
      </c>
      <c r="AK1550" s="21" t="b">
        <v>1</v>
      </c>
      <c r="AL1550" s="21"/>
      <c r="AM1550" s="21"/>
      <c r="AN1550" s="21"/>
      <c r="AO1550" s="21"/>
      <c r="AP1550" s="21"/>
      <c r="AQ1550" s="21"/>
      <c r="AR1550" s="21"/>
      <c r="AS1550" s="21" t="b">
        <v>0</v>
      </c>
      <c r="AT1550" s="21"/>
      <c r="AU1550" s="22"/>
      <c r="AV1550" s="21"/>
      <c r="AW1550" s="21"/>
      <c r="AX1550" s="21"/>
      <c r="AY1550" s="21"/>
      <c r="AZ1550" s="21"/>
      <c r="BA1550" s="21"/>
      <c r="BB1550" s="23">
        <v>1436.0</v>
      </c>
      <c r="BC1550" s="20">
        <v>1.0</v>
      </c>
      <c r="BD1550" s="24"/>
      <c r="BE1550" s="30" t="s">
        <v>8941</v>
      </c>
      <c r="BF1550" s="25"/>
      <c r="BG1550" s="19"/>
    </row>
    <row r="1551" ht="16.5" customHeight="1">
      <c r="A1551" s="16" t="s">
        <v>8942</v>
      </c>
      <c r="B1551" s="17" t="s">
        <v>68</v>
      </c>
      <c r="C1551" s="18" t="s">
        <v>68</v>
      </c>
      <c r="D1551" s="18" t="s">
        <v>68</v>
      </c>
      <c r="E1551" s="19" t="b">
        <v>1</v>
      </c>
      <c r="F1551" s="19" t="b">
        <v>0</v>
      </c>
      <c r="G1551" s="19" t="b">
        <v>0</v>
      </c>
      <c r="H1551" s="19" t="b">
        <v>0</v>
      </c>
      <c r="I1551" s="19" t="b">
        <v>0</v>
      </c>
      <c r="J1551" s="19" t="b">
        <v>0</v>
      </c>
      <c r="K1551" s="19" t="b">
        <v>0</v>
      </c>
      <c r="L1551" s="19" t="b">
        <v>0</v>
      </c>
      <c r="M1551" s="20" t="b">
        <v>0</v>
      </c>
      <c r="P1551" s="19" t="s">
        <v>688</v>
      </c>
      <c r="Q1551" s="19" t="s">
        <v>79</v>
      </c>
      <c r="AB1551" s="19" t="b">
        <v>0</v>
      </c>
      <c r="AI1551" s="21" t="b">
        <v>1</v>
      </c>
      <c r="AJ1551" s="21" t="b">
        <v>0</v>
      </c>
      <c r="AK1551" s="21" t="b">
        <v>1</v>
      </c>
      <c r="AL1551" s="21"/>
      <c r="AM1551" s="21"/>
      <c r="AN1551" s="21"/>
      <c r="AO1551" s="21"/>
      <c r="AP1551" s="21"/>
      <c r="AQ1551" s="21"/>
      <c r="AR1551" s="21"/>
      <c r="AS1551" s="21" t="b">
        <v>0</v>
      </c>
      <c r="AT1551" s="21"/>
      <c r="AU1551" s="22"/>
      <c r="AV1551" s="21"/>
      <c r="AW1551" s="21"/>
      <c r="AX1551" s="21"/>
      <c r="AY1551" s="21"/>
      <c r="AZ1551" s="21"/>
      <c r="BA1551" s="21"/>
      <c r="BB1551" s="23">
        <v>1424.0</v>
      </c>
      <c r="BC1551" s="26">
        <v>1.0</v>
      </c>
      <c r="BD1551" s="24">
        <v>3.2769974E7</v>
      </c>
      <c r="BE1551" s="19" t="s">
        <v>8808</v>
      </c>
      <c r="BF1551" s="25">
        <v>44053.0</v>
      </c>
      <c r="BG1551" s="19" t="s">
        <v>8809</v>
      </c>
      <c r="BH1551" s="19" t="s">
        <v>8810</v>
      </c>
      <c r="BI1551" s="19" t="s">
        <v>8811</v>
      </c>
      <c r="BJ1551" s="19" t="s">
        <v>127</v>
      </c>
    </row>
    <row r="1552" ht="16.5" customHeight="1">
      <c r="A1552" s="16" t="s">
        <v>8943</v>
      </c>
      <c r="B1552" s="17" t="s">
        <v>68</v>
      </c>
      <c r="C1552" s="18" t="s">
        <v>68</v>
      </c>
      <c r="D1552" s="18" t="s">
        <v>68</v>
      </c>
      <c r="E1552" s="19" t="b">
        <v>1</v>
      </c>
      <c r="F1552" s="19" t="b">
        <v>0</v>
      </c>
      <c r="G1552" s="19" t="b">
        <v>0</v>
      </c>
      <c r="H1552" s="19" t="b">
        <v>0</v>
      </c>
      <c r="I1552" s="19" t="b">
        <v>0</v>
      </c>
      <c r="J1552" s="19" t="b">
        <v>0</v>
      </c>
      <c r="K1552" s="19" t="b">
        <v>0</v>
      </c>
      <c r="L1552" s="19" t="b">
        <v>0</v>
      </c>
      <c r="M1552" s="20" t="b">
        <v>0</v>
      </c>
      <c r="P1552" s="19" t="s">
        <v>105</v>
      </c>
      <c r="Q1552" s="19" t="s">
        <v>70</v>
      </c>
      <c r="R1552" s="19" t="s">
        <v>785</v>
      </c>
      <c r="AB1552" s="19" t="b">
        <v>0</v>
      </c>
      <c r="AI1552" s="21" t="b">
        <v>1</v>
      </c>
      <c r="AJ1552" s="21" t="b">
        <v>0</v>
      </c>
      <c r="AK1552" s="21" t="b">
        <v>1</v>
      </c>
      <c r="AL1552" s="21"/>
      <c r="AM1552" s="21"/>
      <c r="AN1552" s="21"/>
      <c r="AO1552" s="21"/>
      <c r="AP1552" s="21"/>
      <c r="AQ1552" s="21"/>
      <c r="AR1552" s="21"/>
      <c r="AS1552" s="21" t="b">
        <v>0</v>
      </c>
      <c r="AT1552" s="21"/>
      <c r="AU1552" s="22"/>
      <c r="AV1552" s="21"/>
      <c r="AW1552" s="21"/>
      <c r="AX1552" s="21"/>
      <c r="AY1552" s="21"/>
      <c r="AZ1552" s="21"/>
      <c r="BA1552" s="21"/>
      <c r="BB1552" s="23">
        <v>1414.0</v>
      </c>
      <c r="BC1552" s="26">
        <v>1.0</v>
      </c>
      <c r="BD1552" s="24">
        <v>2.7345837E7</v>
      </c>
      <c r="BE1552" s="19" t="s">
        <v>8837</v>
      </c>
      <c r="BF1552" s="25">
        <v>42549.0</v>
      </c>
      <c r="BG1552" s="19" t="s">
        <v>8838</v>
      </c>
      <c r="BH1552" s="19" t="s">
        <v>8839</v>
      </c>
      <c r="BI1552" s="19" t="s">
        <v>8840</v>
      </c>
      <c r="BJ1552" s="19" t="s">
        <v>607</v>
      </c>
    </row>
    <row r="1553" ht="16.5" customHeight="1">
      <c r="A1553" s="16" t="s">
        <v>8944</v>
      </c>
      <c r="B1553" s="17" t="s">
        <v>68</v>
      </c>
      <c r="C1553" s="18" t="s">
        <v>68</v>
      </c>
      <c r="D1553" s="18" t="s">
        <v>68</v>
      </c>
      <c r="E1553" s="19" t="b">
        <v>1</v>
      </c>
      <c r="F1553" s="19" t="b">
        <v>0</v>
      </c>
      <c r="G1553" s="19" t="b">
        <v>0</v>
      </c>
      <c r="H1553" s="19" t="b">
        <v>0</v>
      </c>
      <c r="I1553" s="19" t="b">
        <v>0</v>
      </c>
      <c r="J1553" s="19" t="b">
        <v>0</v>
      </c>
      <c r="K1553" s="19" t="b">
        <v>0</v>
      </c>
      <c r="L1553" s="19" t="b">
        <v>0</v>
      </c>
      <c r="M1553" s="20" t="b">
        <v>0</v>
      </c>
      <c r="P1553" s="19" t="s">
        <v>1944</v>
      </c>
      <c r="Q1553" s="19" t="s">
        <v>1945</v>
      </c>
      <c r="R1553" s="19" t="s">
        <v>8945</v>
      </c>
      <c r="AB1553" s="19" t="b">
        <v>0</v>
      </c>
      <c r="AI1553" s="21" t="b">
        <v>1</v>
      </c>
      <c r="AJ1553" s="21" t="b">
        <v>0</v>
      </c>
      <c r="AK1553" s="21" t="b">
        <v>0</v>
      </c>
      <c r="AL1553" s="21"/>
      <c r="AM1553" s="21"/>
      <c r="AN1553" s="21" t="b">
        <v>1</v>
      </c>
      <c r="AO1553" s="21" t="s">
        <v>7934</v>
      </c>
      <c r="AP1553" s="21"/>
      <c r="AQ1553" s="21"/>
      <c r="AR1553" s="21"/>
      <c r="AS1553" s="21" t="b">
        <v>0</v>
      </c>
      <c r="AT1553" s="21"/>
      <c r="AU1553" s="22"/>
      <c r="AV1553" s="21"/>
      <c r="AW1553" s="21"/>
      <c r="AX1553" s="21"/>
      <c r="AY1553" s="21"/>
      <c r="AZ1553" s="21"/>
      <c r="BA1553" s="21"/>
      <c r="BB1553" s="23">
        <v>1412.0</v>
      </c>
      <c r="BC1553" s="26">
        <v>1.0</v>
      </c>
      <c r="BD1553" s="24">
        <v>3.3543829E7</v>
      </c>
      <c r="BE1553" s="19" t="s">
        <v>8946</v>
      </c>
      <c r="BF1553" s="25">
        <v>44233.0</v>
      </c>
      <c r="BG1553" s="19" t="s">
        <v>8947</v>
      </c>
      <c r="BH1553" s="19" t="s">
        <v>8948</v>
      </c>
      <c r="BI1553" s="19" t="s">
        <v>8949</v>
      </c>
      <c r="BJ1553" s="19" t="s">
        <v>7093</v>
      </c>
      <c r="BK1553" s="19" t="s">
        <v>8950</v>
      </c>
    </row>
    <row r="1554" ht="16.5" customHeight="1">
      <c r="A1554" s="16" t="s">
        <v>8951</v>
      </c>
      <c r="B1554" s="17" t="s">
        <v>68</v>
      </c>
      <c r="C1554" s="18" t="s">
        <v>68</v>
      </c>
      <c r="D1554" s="18" t="s">
        <v>68</v>
      </c>
      <c r="E1554" s="19" t="b">
        <v>1</v>
      </c>
      <c r="F1554" s="19" t="b">
        <v>0</v>
      </c>
      <c r="G1554" s="19" t="b">
        <v>0</v>
      </c>
      <c r="H1554" s="19" t="b">
        <v>0</v>
      </c>
      <c r="I1554" s="19" t="b">
        <v>0</v>
      </c>
      <c r="J1554" s="19" t="b">
        <v>0</v>
      </c>
      <c r="K1554" s="19" t="b">
        <v>0</v>
      </c>
      <c r="L1554" s="19" t="b">
        <v>0</v>
      </c>
      <c r="M1554" s="20" t="b">
        <v>0</v>
      </c>
      <c r="P1554" s="19" t="s">
        <v>1944</v>
      </c>
      <c r="Q1554" s="19" t="s">
        <v>1945</v>
      </c>
      <c r="R1554" s="19" t="s">
        <v>8945</v>
      </c>
      <c r="AB1554" s="19" t="b">
        <v>0</v>
      </c>
      <c r="AI1554" s="21" t="b">
        <v>1</v>
      </c>
      <c r="AJ1554" s="21" t="b">
        <v>0</v>
      </c>
      <c r="AK1554" s="21" t="b">
        <v>0</v>
      </c>
      <c r="AL1554" s="21"/>
      <c r="AM1554" s="21"/>
      <c r="AN1554" s="21" t="b">
        <v>1</v>
      </c>
      <c r="AO1554" s="21" t="s">
        <v>8952</v>
      </c>
      <c r="AP1554" s="21"/>
      <c r="AQ1554" s="21"/>
      <c r="AR1554" s="21"/>
      <c r="AS1554" s="21" t="b">
        <v>0</v>
      </c>
      <c r="AT1554" s="21"/>
      <c r="AU1554" s="22"/>
      <c r="AV1554" s="21"/>
      <c r="AW1554" s="21"/>
      <c r="AX1554" s="21"/>
      <c r="AY1554" s="21"/>
      <c r="AZ1554" s="21"/>
      <c r="BA1554" s="21"/>
      <c r="BB1554" s="23">
        <v>1412.0</v>
      </c>
      <c r="BC1554" s="26">
        <v>1.0</v>
      </c>
      <c r="BD1554" s="24">
        <v>3.3543829E7</v>
      </c>
      <c r="BE1554" s="19" t="s">
        <v>8946</v>
      </c>
      <c r="BF1554" s="25">
        <v>44233.0</v>
      </c>
      <c r="BG1554" s="19" t="s">
        <v>8947</v>
      </c>
      <c r="BH1554" s="19" t="s">
        <v>8948</v>
      </c>
      <c r="BI1554" s="19" t="s">
        <v>8949</v>
      </c>
      <c r="BJ1554" s="19" t="s">
        <v>7093</v>
      </c>
      <c r="BK1554" s="19" t="s">
        <v>8950</v>
      </c>
    </row>
    <row r="1555" ht="16.5" customHeight="1">
      <c r="A1555" s="16" t="s">
        <v>8953</v>
      </c>
      <c r="B1555" s="17" t="s">
        <v>68</v>
      </c>
      <c r="C1555" s="18" t="s">
        <v>68</v>
      </c>
      <c r="D1555" s="18" t="s">
        <v>68</v>
      </c>
      <c r="E1555" s="19" t="b">
        <v>1</v>
      </c>
      <c r="F1555" s="19" t="b">
        <v>0</v>
      </c>
      <c r="G1555" s="19" t="b">
        <v>1</v>
      </c>
      <c r="H1555" s="19" t="b">
        <v>1</v>
      </c>
      <c r="I1555" s="19" t="b">
        <v>0</v>
      </c>
      <c r="J1555" s="19" t="b">
        <v>0</v>
      </c>
      <c r="K1555" s="19" t="b">
        <v>0</v>
      </c>
      <c r="L1555" s="19" t="b">
        <v>0</v>
      </c>
      <c r="M1555" s="20" t="b">
        <v>0</v>
      </c>
      <c r="O1555" s="19" t="s">
        <v>8072</v>
      </c>
      <c r="P1555" s="19" t="s">
        <v>78</v>
      </c>
      <c r="Q1555" s="19" t="s">
        <v>79</v>
      </c>
      <c r="AB1555" s="19" t="b">
        <v>0</v>
      </c>
      <c r="AI1555" s="21" t="b">
        <v>1</v>
      </c>
      <c r="AJ1555" s="21" t="b">
        <v>0</v>
      </c>
      <c r="AK1555" s="21" t="b">
        <v>1</v>
      </c>
      <c r="AL1555" s="21"/>
      <c r="AM1555" s="21"/>
      <c r="AN1555" s="21"/>
      <c r="AO1555" s="21"/>
      <c r="AP1555" s="21"/>
      <c r="AQ1555" s="21"/>
      <c r="AR1555" s="21"/>
      <c r="AS1555" s="21" t="b">
        <v>0</v>
      </c>
      <c r="AT1555" s="21"/>
      <c r="AU1555" s="22"/>
      <c r="AV1555" s="21"/>
      <c r="AW1555" s="21"/>
      <c r="AX1555" s="21"/>
      <c r="AY1555" s="21"/>
      <c r="AZ1555" s="21"/>
      <c r="BA1555" s="21"/>
      <c r="BB1555" s="23">
        <v>1401.0</v>
      </c>
      <c r="BC1555" s="26">
        <v>1.0</v>
      </c>
      <c r="BD1555" s="24">
        <v>2.9443965E7</v>
      </c>
      <c r="BE1555" s="19" t="s">
        <v>8073</v>
      </c>
      <c r="BF1555" s="25">
        <v>43146.0</v>
      </c>
      <c r="BG1555" s="19" t="s">
        <v>8074</v>
      </c>
      <c r="BH1555" s="19" t="s">
        <v>8075</v>
      </c>
      <c r="BI1555" s="19" t="s">
        <v>8076</v>
      </c>
      <c r="BJ1555" s="19" t="s">
        <v>86</v>
      </c>
    </row>
    <row r="1556" ht="16.5" customHeight="1">
      <c r="A1556" s="16" t="s">
        <v>8954</v>
      </c>
      <c r="B1556" s="17" t="s">
        <v>68</v>
      </c>
      <c r="C1556" s="18" t="s">
        <v>68</v>
      </c>
      <c r="D1556" s="18" t="s">
        <v>68</v>
      </c>
      <c r="E1556" s="19" t="b">
        <v>1</v>
      </c>
      <c r="F1556" s="19" t="b">
        <v>0</v>
      </c>
      <c r="G1556" s="19" t="b">
        <v>0</v>
      </c>
      <c r="H1556" s="19" t="b">
        <v>0</v>
      </c>
      <c r="I1556" s="19" t="b">
        <v>0</v>
      </c>
      <c r="J1556" s="19" t="b">
        <v>0</v>
      </c>
      <c r="K1556" s="19" t="b">
        <v>0</v>
      </c>
      <c r="L1556" s="19" t="b">
        <v>0</v>
      </c>
      <c r="M1556" s="20" t="b">
        <v>0</v>
      </c>
      <c r="O1556" s="19" t="s">
        <v>4122</v>
      </c>
      <c r="P1556" s="19" t="s">
        <v>69</v>
      </c>
      <c r="Q1556" s="19" t="s">
        <v>70</v>
      </c>
      <c r="R1556" s="19" t="s">
        <v>4123</v>
      </c>
      <c r="AB1556" s="19" t="b">
        <v>0</v>
      </c>
      <c r="AI1556" s="21" t="b">
        <v>1</v>
      </c>
      <c r="AJ1556" s="21" t="b">
        <v>0</v>
      </c>
      <c r="AK1556" s="21" t="b">
        <v>0</v>
      </c>
      <c r="AL1556" s="21"/>
      <c r="AM1556" s="21" t="b">
        <v>1</v>
      </c>
      <c r="AN1556" s="21"/>
      <c r="AO1556" s="21"/>
      <c r="AP1556" s="21"/>
      <c r="AQ1556" s="21"/>
      <c r="AR1556" s="21"/>
      <c r="AS1556" s="21" t="b">
        <v>0</v>
      </c>
      <c r="AT1556" s="21"/>
      <c r="AU1556" s="22"/>
      <c r="AV1556" s="21"/>
      <c r="AW1556" s="21"/>
      <c r="AX1556" s="21"/>
      <c r="AY1556" s="21"/>
      <c r="AZ1556" s="21"/>
      <c r="BA1556" s="21"/>
      <c r="BB1556" s="23">
        <v>1399.0</v>
      </c>
      <c r="BC1556" s="26">
        <v>2.0</v>
      </c>
      <c r="BD1556" s="24">
        <v>3.1802004E7</v>
      </c>
      <c r="BE1556" s="19" t="s">
        <v>4124</v>
      </c>
      <c r="BF1556" s="25">
        <v>43805.0</v>
      </c>
      <c r="BG1556" s="19" t="s">
        <v>4125</v>
      </c>
      <c r="BH1556" s="19" t="s">
        <v>4126</v>
      </c>
      <c r="BI1556" s="19" t="s">
        <v>4127</v>
      </c>
      <c r="BJ1556" s="19" t="s">
        <v>86</v>
      </c>
    </row>
    <row r="1557" ht="16.5" customHeight="1">
      <c r="A1557" s="16" t="s">
        <v>8955</v>
      </c>
      <c r="B1557" s="17" t="s">
        <v>68</v>
      </c>
      <c r="C1557" s="18" t="s">
        <v>68</v>
      </c>
      <c r="D1557" s="18" t="s">
        <v>68</v>
      </c>
      <c r="E1557" s="19" t="b">
        <v>1</v>
      </c>
      <c r="F1557" s="19" t="b">
        <v>0</v>
      </c>
      <c r="G1557" s="19" t="b">
        <v>0</v>
      </c>
      <c r="H1557" s="19" t="b">
        <v>0</v>
      </c>
      <c r="I1557" s="19" t="b">
        <v>0</v>
      </c>
      <c r="J1557" s="19" t="b">
        <v>0</v>
      </c>
      <c r="K1557" s="19" t="b">
        <v>0</v>
      </c>
      <c r="L1557" s="19" t="b">
        <v>0</v>
      </c>
      <c r="M1557" s="20" t="b">
        <v>0</v>
      </c>
      <c r="O1557" s="19" t="s">
        <v>8956</v>
      </c>
      <c r="P1557" s="19" t="s">
        <v>69</v>
      </c>
      <c r="Q1557" s="19" t="s">
        <v>79</v>
      </c>
      <c r="R1557" s="19" t="s">
        <v>8957</v>
      </c>
      <c r="AB1557" s="19" t="b">
        <v>0</v>
      </c>
      <c r="AI1557" s="21" t="b">
        <v>1</v>
      </c>
      <c r="AJ1557" s="21" t="b">
        <v>0</v>
      </c>
      <c r="AK1557" s="21" t="b">
        <v>1</v>
      </c>
      <c r="AL1557" s="21"/>
      <c r="AM1557" s="21"/>
      <c r="AN1557" s="21"/>
      <c r="AO1557" s="21"/>
      <c r="AP1557" s="21"/>
      <c r="AQ1557" s="21"/>
      <c r="AR1557" s="21"/>
      <c r="AS1557" s="21" t="b">
        <v>0</v>
      </c>
      <c r="AT1557" s="21"/>
      <c r="AU1557" s="22"/>
      <c r="AV1557" s="21" t="b">
        <v>1</v>
      </c>
      <c r="AW1557" s="21"/>
      <c r="AX1557" s="21"/>
      <c r="AY1557" s="21"/>
      <c r="AZ1557" s="21"/>
      <c r="BA1557" s="21"/>
      <c r="BB1557" s="23">
        <v>1396.0</v>
      </c>
      <c r="BC1557" s="26">
        <v>1.0</v>
      </c>
      <c r="BD1557" s="24">
        <v>3.1222014E7</v>
      </c>
      <c r="BE1557" s="19" t="s">
        <v>8958</v>
      </c>
      <c r="BF1557" s="25">
        <v>43638.0</v>
      </c>
      <c r="BG1557" s="19" t="s">
        <v>8959</v>
      </c>
      <c r="BH1557" s="19" t="s">
        <v>8960</v>
      </c>
      <c r="BI1557" s="19" t="s">
        <v>8961</v>
      </c>
      <c r="BJ1557" s="19" t="s">
        <v>127</v>
      </c>
    </row>
    <row r="1558" ht="16.5" customHeight="1">
      <c r="A1558" s="16" t="s">
        <v>8962</v>
      </c>
      <c r="B1558" s="17" t="s">
        <v>68</v>
      </c>
      <c r="C1558" s="18" t="s">
        <v>68</v>
      </c>
      <c r="D1558" s="18" t="s">
        <v>68</v>
      </c>
      <c r="E1558" s="19" t="b">
        <v>1</v>
      </c>
      <c r="F1558" s="19" t="b">
        <v>0</v>
      </c>
      <c r="G1558" s="19" t="b">
        <v>0</v>
      </c>
      <c r="H1558" s="19" t="b">
        <v>0</v>
      </c>
      <c r="I1558" s="19" t="b">
        <v>0</v>
      </c>
      <c r="J1558" s="19" t="b">
        <v>0</v>
      </c>
      <c r="K1558" s="19" t="b">
        <v>0</v>
      </c>
      <c r="L1558" s="19" t="b">
        <v>0</v>
      </c>
      <c r="M1558" s="20" t="b">
        <v>0</v>
      </c>
      <c r="O1558" s="19" t="s">
        <v>2076</v>
      </c>
      <c r="P1558" s="19" t="s">
        <v>69</v>
      </c>
      <c r="Q1558" s="19" t="s">
        <v>79</v>
      </c>
      <c r="R1558" s="19" t="s">
        <v>2077</v>
      </c>
      <c r="AB1558" s="19" t="b">
        <v>0</v>
      </c>
      <c r="AI1558" s="21" t="b">
        <v>1</v>
      </c>
      <c r="AJ1558" s="21" t="b">
        <v>0</v>
      </c>
      <c r="AK1558" s="21" t="b">
        <v>1</v>
      </c>
      <c r="AL1558" s="21"/>
      <c r="AM1558" s="21"/>
      <c r="AN1558" s="21"/>
      <c r="AO1558" s="21"/>
      <c r="AP1558" s="21"/>
      <c r="AQ1558" s="21"/>
      <c r="AR1558" s="21"/>
      <c r="AS1558" s="21" t="b">
        <v>0</v>
      </c>
      <c r="AT1558" s="21"/>
      <c r="AU1558" s="22"/>
      <c r="AV1558" s="21"/>
      <c r="AW1558" s="21"/>
      <c r="AX1558" s="21"/>
      <c r="AY1558" s="21"/>
      <c r="AZ1558" s="21"/>
      <c r="BA1558" s="21"/>
      <c r="BB1558" s="23">
        <v>1394.0</v>
      </c>
      <c r="BC1558" s="26">
        <v>1.0</v>
      </c>
      <c r="BD1558" s="24">
        <v>2.9513653E7</v>
      </c>
      <c r="BE1558" s="19" t="s">
        <v>2078</v>
      </c>
      <c r="BF1558" s="25">
        <v>43167.0</v>
      </c>
      <c r="BG1558" s="19" t="s">
        <v>2079</v>
      </c>
      <c r="BH1558" s="19" t="s">
        <v>2080</v>
      </c>
      <c r="BI1558" s="19" t="s">
        <v>2081</v>
      </c>
      <c r="BJ1558" s="19" t="s">
        <v>86</v>
      </c>
    </row>
    <row r="1559" ht="16.5" customHeight="1">
      <c r="A1559" s="16" t="s">
        <v>8963</v>
      </c>
      <c r="B1559" s="17" t="s">
        <v>68</v>
      </c>
      <c r="C1559" s="18" t="s">
        <v>68</v>
      </c>
      <c r="D1559" s="18" t="s">
        <v>68</v>
      </c>
      <c r="E1559" s="19" t="b">
        <v>1</v>
      </c>
      <c r="F1559" s="19" t="b">
        <v>0</v>
      </c>
      <c r="G1559" s="19" t="b">
        <v>0</v>
      </c>
      <c r="H1559" s="19" t="b">
        <v>1</v>
      </c>
      <c r="I1559" s="19" t="b">
        <v>0</v>
      </c>
      <c r="J1559" s="19" t="b">
        <v>0</v>
      </c>
      <c r="K1559" s="19" t="b">
        <v>0</v>
      </c>
      <c r="L1559" s="19" t="b">
        <v>0</v>
      </c>
      <c r="M1559" s="20" t="b">
        <v>0</v>
      </c>
      <c r="O1559" s="32" t="s">
        <v>8964</v>
      </c>
      <c r="Q1559" s="19" t="s">
        <v>70</v>
      </c>
      <c r="S1559" s="19" t="s">
        <v>8965</v>
      </c>
      <c r="AB1559" s="19" t="b">
        <v>0</v>
      </c>
      <c r="AI1559" s="21" t="b">
        <v>1</v>
      </c>
      <c r="AJ1559" s="21" t="b">
        <v>0</v>
      </c>
      <c r="AK1559" s="21" t="b">
        <v>1</v>
      </c>
      <c r="AL1559" s="21"/>
      <c r="AM1559" s="21"/>
      <c r="AN1559" s="21"/>
      <c r="AO1559" s="21"/>
      <c r="AP1559" s="21"/>
      <c r="AQ1559" s="21"/>
      <c r="AR1559" s="21"/>
      <c r="AS1559" s="21" t="b">
        <v>0</v>
      </c>
      <c r="AT1559" s="21"/>
      <c r="AU1559" s="22"/>
      <c r="AV1559" s="21"/>
      <c r="AW1559" s="21"/>
      <c r="AX1559" s="21"/>
      <c r="AY1559" s="21"/>
      <c r="AZ1559" s="21"/>
      <c r="BA1559" s="21"/>
      <c r="BB1559" s="23">
        <v>1394.0</v>
      </c>
      <c r="BC1559" s="26">
        <v>1.0</v>
      </c>
      <c r="BD1559" s="24">
        <v>3.1061481E7</v>
      </c>
      <c r="BE1559" s="19" t="s">
        <v>8966</v>
      </c>
      <c r="BF1559" s="25">
        <v>43593.0</v>
      </c>
      <c r="BG1559" s="19" t="s">
        <v>8967</v>
      </c>
      <c r="BH1559" s="19" t="s">
        <v>8968</v>
      </c>
      <c r="BI1559" s="19" t="s">
        <v>8969</v>
      </c>
      <c r="BJ1559" s="19" t="s">
        <v>2501</v>
      </c>
    </row>
    <row r="1560" ht="16.5" customHeight="1">
      <c r="A1560" s="16" t="s">
        <v>8970</v>
      </c>
      <c r="B1560" s="17" t="s">
        <v>68</v>
      </c>
      <c r="C1560" s="18" t="s">
        <v>68</v>
      </c>
      <c r="D1560" s="18" t="s">
        <v>68</v>
      </c>
      <c r="E1560" s="19" t="b">
        <v>1</v>
      </c>
      <c r="F1560" s="19" t="b">
        <v>0</v>
      </c>
      <c r="G1560" s="19" t="b">
        <v>0</v>
      </c>
      <c r="H1560" s="19" t="b">
        <v>0</v>
      </c>
      <c r="I1560" s="19" t="b">
        <v>0</v>
      </c>
      <c r="J1560" s="19" t="b">
        <v>0</v>
      </c>
      <c r="K1560" s="19" t="b">
        <v>0</v>
      </c>
      <c r="L1560" s="19" t="b">
        <v>0</v>
      </c>
      <c r="M1560" s="20" t="b">
        <v>0</v>
      </c>
      <c r="P1560" s="19" t="s">
        <v>105</v>
      </c>
      <c r="Q1560" s="19" t="s">
        <v>70</v>
      </c>
      <c r="AB1560" s="19" t="b">
        <v>0</v>
      </c>
      <c r="AI1560" s="21" t="b">
        <v>1</v>
      </c>
      <c r="AJ1560" s="21" t="b">
        <v>0</v>
      </c>
      <c r="AK1560" s="21" t="b">
        <v>1</v>
      </c>
      <c r="AL1560" s="21"/>
      <c r="AM1560" s="21"/>
      <c r="AN1560" s="21"/>
      <c r="AO1560" s="21"/>
      <c r="AP1560" s="21"/>
      <c r="AQ1560" s="21"/>
      <c r="AR1560" s="21"/>
      <c r="AS1560" s="21" t="b">
        <v>0</v>
      </c>
      <c r="AT1560" s="21"/>
      <c r="AU1560" s="22"/>
      <c r="AV1560" s="21"/>
      <c r="AW1560" s="21"/>
      <c r="AX1560" s="21"/>
      <c r="AY1560" s="21"/>
      <c r="AZ1560" s="21"/>
      <c r="BA1560" s="21"/>
      <c r="BB1560" s="23">
        <v>1386.0</v>
      </c>
      <c r="BC1560" s="26">
        <v>1.0</v>
      </c>
      <c r="BD1560" s="24">
        <v>3.2312741E7</v>
      </c>
      <c r="BE1560" s="19" t="s">
        <v>8971</v>
      </c>
      <c r="BF1560" s="25">
        <v>43943.0</v>
      </c>
      <c r="BG1560" s="19" t="s">
        <v>8972</v>
      </c>
      <c r="BH1560" s="19" t="s">
        <v>8973</v>
      </c>
      <c r="BI1560" s="19" t="s">
        <v>8974</v>
      </c>
      <c r="BJ1560" s="19" t="s">
        <v>161</v>
      </c>
    </row>
    <row r="1561" ht="16.5" customHeight="1">
      <c r="A1561" s="16" t="s">
        <v>8975</v>
      </c>
      <c r="B1561" s="17" t="s">
        <v>68</v>
      </c>
      <c r="C1561" s="18" t="s">
        <v>68</v>
      </c>
      <c r="D1561" s="18" t="s">
        <v>68</v>
      </c>
      <c r="E1561" s="19" t="b">
        <v>1</v>
      </c>
      <c r="F1561" s="19" t="b">
        <v>0</v>
      </c>
      <c r="G1561" s="19" t="b">
        <v>1</v>
      </c>
      <c r="H1561" s="19" t="b">
        <v>0</v>
      </c>
      <c r="I1561" s="19" t="b">
        <v>0</v>
      </c>
      <c r="J1561" s="19" t="b">
        <v>0</v>
      </c>
      <c r="K1561" s="19" t="b">
        <v>0</v>
      </c>
      <c r="L1561" s="19" t="b">
        <v>0</v>
      </c>
      <c r="M1561" s="20" t="b">
        <v>0</v>
      </c>
      <c r="P1561" s="19" t="s">
        <v>69</v>
      </c>
      <c r="Q1561" s="19" t="s">
        <v>70</v>
      </c>
      <c r="R1561" s="19" t="s">
        <v>8976</v>
      </c>
      <c r="AB1561" s="19" t="b">
        <v>0</v>
      </c>
      <c r="AI1561" s="21" t="b">
        <v>1</v>
      </c>
      <c r="AJ1561" s="21" t="b">
        <v>0</v>
      </c>
      <c r="AK1561" s="21" t="b">
        <v>1</v>
      </c>
      <c r="AL1561" s="21"/>
      <c r="AM1561" s="21"/>
      <c r="AN1561" s="21"/>
      <c r="AO1561" s="21"/>
      <c r="AP1561" s="21"/>
      <c r="AQ1561" s="21"/>
      <c r="AR1561" s="21"/>
      <c r="AS1561" s="21" t="b">
        <v>0</v>
      </c>
      <c r="AT1561" s="21"/>
      <c r="AU1561" s="22"/>
      <c r="AV1561" s="21"/>
      <c r="AW1561" s="21"/>
      <c r="AX1561" s="21"/>
      <c r="AY1561" s="21"/>
      <c r="AZ1561" s="21"/>
      <c r="BA1561" s="21"/>
      <c r="BB1561" s="23">
        <v>1384.0</v>
      </c>
      <c r="BC1561" s="26">
        <v>1.0</v>
      </c>
      <c r="BD1561" s="24">
        <v>2.9657097E7</v>
      </c>
      <c r="BE1561" s="19" t="s">
        <v>8977</v>
      </c>
      <c r="BF1561" s="25">
        <v>43207.0</v>
      </c>
      <c r="BG1561" s="19" t="s">
        <v>8978</v>
      </c>
      <c r="BH1561" s="19" t="s">
        <v>8979</v>
      </c>
      <c r="BI1561" s="19" t="s">
        <v>8980</v>
      </c>
      <c r="BJ1561" s="19" t="s">
        <v>363</v>
      </c>
      <c r="BK1561" s="19" t="s">
        <v>8981</v>
      </c>
    </row>
    <row r="1562" ht="16.5" customHeight="1">
      <c r="A1562" s="16" t="s">
        <v>8982</v>
      </c>
      <c r="B1562" s="17" t="s">
        <v>68</v>
      </c>
      <c r="C1562" s="18" t="s">
        <v>68</v>
      </c>
      <c r="D1562" s="18" t="s">
        <v>68</v>
      </c>
      <c r="E1562" s="19" t="b">
        <v>1</v>
      </c>
      <c r="F1562" s="19" t="b">
        <v>0</v>
      </c>
      <c r="G1562" s="19" t="b">
        <v>0</v>
      </c>
      <c r="H1562" s="19" t="b">
        <v>0</v>
      </c>
      <c r="I1562" s="19" t="b">
        <v>0</v>
      </c>
      <c r="J1562" s="19" t="b">
        <v>0</v>
      </c>
      <c r="K1562" s="19" t="b">
        <v>0</v>
      </c>
      <c r="L1562" s="19" t="b">
        <v>0</v>
      </c>
      <c r="M1562" s="20" t="b">
        <v>0</v>
      </c>
      <c r="O1562" s="30"/>
      <c r="Q1562" s="19" t="s">
        <v>70</v>
      </c>
      <c r="AB1562" s="19" t="b">
        <v>0</v>
      </c>
      <c r="AI1562" s="21" t="b">
        <v>1</v>
      </c>
      <c r="AJ1562" s="21" t="b">
        <v>0</v>
      </c>
      <c r="AK1562" s="21" t="b">
        <v>1</v>
      </c>
      <c r="AL1562" s="21"/>
      <c r="AM1562" s="21"/>
      <c r="AN1562" s="21"/>
      <c r="AO1562" s="21"/>
      <c r="AP1562" s="21"/>
      <c r="AQ1562" s="21"/>
      <c r="AR1562" s="21"/>
      <c r="AS1562" s="21" t="b">
        <v>0</v>
      </c>
      <c r="AT1562" s="21"/>
      <c r="AU1562" s="22"/>
      <c r="AV1562" s="21"/>
      <c r="AW1562" s="21"/>
      <c r="AX1562" s="21"/>
      <c r="AY1562" s="21"/>
      <c r="AZ1562" s="21"/>
      <c r="BA1562" s="21"/>
      <c r="BB1562" s="23">
        <v>1384.0</v>
      </c>
      <c r="BC1562" s="26">
        <v>1.0</v>
      </c>
      <c r="BD1562" s="24">
        <v>3.3763657E7</v>
      </c>
      <c r="BE1562" s="19" t="s">
        <v>8983</v>
      </c>
      <c r="BF1562" s="25">
        <v>44281.0</v>
      </c>
      <c r="BG1562" s="19" t="s">
        <v>8984</v>
      </c>
      <c r="BH1562" s="19" t="s">
        <v>8985</v>
      </c>
      <c r="BI1562" s="19" t="s">
        <v>8986</v>
      </c>
      <c r="BJ1562" s="19" t="s">
        <v>566</v>
      </c>
      <c r="BK1562" s="19" t="s">
        <v>8987</v>
      </c>
    </row>
    <row r="1563" ht="16.5" customHeight="1">
      <c r="A1563" s="30" t="s">
        <v>8988</v>
      </c>
      <c r="B1563" s="28" t="s">
        <v>68</v>
      </c>
      <c r="C1563" s="17" t="s">
        <v>68</v>
      </c>
      <c r="D1563" s="17" t="s">
        <v>68</v>
      </c>
      <c r="E1563" s="29" t="b">
        <v>1</v>
      </c>
      <c r="F1563" s="29" t="b">
        <v>0</v>
      </c>
      <c r="G1563" t="b">
        <v>0</v>
      </c>
      <c r="H1563" s="29" t="b">
        <v>0</v>
      </c>
      <c r="I1563" t="b">
        <v>0</v>
      </c>
      <c r="J1563" s="19" t="b">
        <v>0</v>
      </c>
      <c r="K1563" s="19" t="b">
        <v>0</v>
      </c>
      <c r="L1563" s="19" t="b">
        <v>0</v>
      </c>
      <c r="M1563" s="26" t="b">
        <v>0</v>
      </c>
      <c r="O1563" s="30"/>
      <c r="Q1563" s="19" t="s">
        <v>79</v>
      </c>
      <c r="X1563" s="19"/>
      <c r="Y1563" s="19"/>
      <c r="Z1563" s="19"/>
      <c r="AA1563" s="19"/>
      <c r="AB1563" s="19" t="b">
        <v>0</v>
      </c>
      <c r="AC1563" s="19"/>
      <c r="AD1563" s="19"/>
      <c r="AE1563" s="19"/>
      <c r="AF1563" s="19"/>
      <c r="AG1563" s="19"/>
      <c r="AH1563" s="19"/>
      <c r="AI1563" s="21" t="b">
        <v>1</v>
      </c>
      <c r="AJ1563" s="21" t="b">
        <v>0</v>
      </c>
      <c r="AK1563" s="21" t="b">
        <v>0</v>
      </c>
      <c r="AL1563" s="21"/>
      <c r="AM1563" s="21" t="b">
        <v>1</v>
      </c>
      <c r="AN1563" s="21"/>
      <c r="AO1563" s="21"/>
      <c r="AP1563" s="21"/>
      <c r="AQ1563" s="21"/>
      <c r="AR1563" s="21"/>
      <c r="AS1563" s="21" t="b">
        <v>0</v>
      </c>
      <c r="AT1563" s="21"/>
      <c r="AU1563" s="22"/>
      <c r="AV1563" s="21"/>
      <c r="AW1563" s="21"/>
      <c r="AX1563" s="21"/>
      <c r="AY1563" s="21"/>
      <c r="AZ1563" s="21"/>
      <c r="BA1563" s="21"/>
      <c r="BB1563" s="23">
        <v>1384.0</v>
      </c>
      <c r="BC1563" s="20">
        <v>2.0</v>
      </c>
      <c r="BD1563" s="40" t="s">
        <v>8989</v>
      </c>
      <c r="BE1563" s="32" t="s">
        <v>8990</v>
      </c>
      <c r="BF1563" s="41" t="s">
        <v>8991</v>
      </c>
      <c r="BG1563" s="19" t="s">
        <v>8992</v>
      </c>
      <c r="BH1563" s="19" t="s">
        <v>8993</v>
      </c>
      <c r="BI1563" s="19" t="s">
        <v>8994</v>
      </c>
      <c r="BJ1563" s="19" t="s">
        <v>86</v>
      </c>
      <c r="BK1563" s="19" t="s">
        <v>456</v>
      </c>
    </row>
    <row r="1564" ht="16.5" customHeight="1">
      <c r="A1564" s="16" t="s">
        <v>8995</v>
      </c>
      <c r="B1564" s="17" t="s">
        <v>68</v>
      </c>
      <c r="C1564" s="18" t="s">
        <v>68</v>
      </c>
      <c r="D1564" s="18" t="s">
        <v>68</v>
      </c>
      <c r="E1564" s="19" t="b">
        <v>1</v>
      </c>
      <c r="F1564" s="19" t="b">
        <v>0</v>
      </c>
      <c r="G1564" s="19" t="b">
        <v>0</v>
      </c>
      <c r="H1564" s="19" t="b">
        <v>0</v>
      </c>
      <c r="I1564" s="19" t="b">
        <v>0</v>
      </c>
      <c r="J1564" s="19" t="b">
        <v>0</v>
      </c>
      <c r="K1564" s="19" t="b">
        <v>0</v>
      </c>
      <c r="L1564" s="19" t="b">
        <v>0</v>
      </c>
      <c r="M1564" s="20" t="b">
        <v>0</v>
      </c>
      <c r="O1564" s="19" t="s">
        <v>8996</v>
      </c>
      <c r="P1564" s="19" t="s">
        <v>105</v>
      </c>
      <c r="Q1564" s="19" t="s">
        <v>70</v>
      </c>
      <c r="R1564" s="19" t="s">
        <v>8997</v>
      </c>
      <c r="AB1564" s="19" t="b">
        <v>0</v>
      </c>
      <c r="AI1564" s="21" t="b">
        <v>1</v>
      </c>
      <c r="AJ1564" s="21" t="b">
        <v>0</v>
      </c>
      <c r="AK1564" s="21" t="b">
        <v>0</v>
      </c>
      <c r="AL1564" s="21"/>
      <c r="AM1564" s="21" t="b">
        <v>1</v>
      </c>
      <c r="AN1564" s="21"/>
      <c r="AO1564" s="21"/>
      <c r="AP1564" s="21"/>
      <c r="AQ1564" s="21"/>
      <c r="AR1564" s="21"/>
      <c r="AS1564" s="21" t="b">
        <v>0</v>
      </c>
      <c r="AT1564" s="21"/>
      <c r="AU1564" s="22"/>
      <c r="AV1564" s="21"/>
      <c r="AW1564" s="21"/>
      <c r="AX1564" s="21"/>
      <c r="AY1564" s="21"/>
      <c r="AZ1564" s="21"/>
      <c r="BA1564" s="21"/>
      <c r="BB1564" s="23">
        <v>1370.0</v>
      </c>
      <c r="BC1564" s="26">
        <v>4.0</v>
      </c>
      <c r="BD1564" s="24">
        <v>2.9476097E7</v>
      </c>
      <c r="BE1564" s="19" t="s">
        <v>8998</v>
      </c>
      <c r="BF1564" s="25">
        <v>43156.0</v>
      </c>
      <c r="BG1564" s="19" t="s">
        <v>8999</v>
      </c>
      <c r="BH1564" s="19" t="s">
        <v>9000</v>
      </c>
      <c r="BI1564" s="19" t="s">
        <v>9001</v>
      </c>
      <c r="BJ1564" s="19" t="s">
        <v>127</v>
      </c>
    </row>
    <row r="1565" ht="16.5" customHeight="1">
      <c r="A1565" s="16" t="s">
        <v>9002</v>
      </c>
      <c r="B1565" s="17" t="s">
        <v>68</v>
      </c>
      <c r="C1565" s="18" t="s">
        <v>68</v>
      </c>
      <c r="D1565" s="18" t="s">
        <v>68</v>
      </c>
      <c r="E1565" s="19" t="b">
        <v>1</v>
      </c>
      <c r="F1565" s="19" t="b">
        <v>0</v>
      </c>
      <c r="G1565" s="19" t="b">
        <v>0</v>
      </c>
      <c r="H1565" s="19" t="b">
        <v>0</v>
      </c>
      <c r="I1565" s="19" t="b">
        <v>0</v>
      </c>
      <c r="J1565" s="19" t="b">
        <v>0</v>
      </c>
      <c r="K1565" s="19" t="b">
        <v>0</v>
      </c>
      <c r="L1565" s="19" t="b">
        <v>0</v>
      </c>
      <c r="M1565" s="20" t="b">
        <v>0</v>
      </c>
      <c r="P1565" s="19" t="s">
        <v>236</v>
      </c>
      <c r="Q1565" s="19" t="s">
        <v>79</v>
      </c>
      <c r="R1565" s="19" t="s">
        <v>9003</v>
      </c>
      <c r="S1565" s="19" t="s">
        <v>1568</v>
      </c>
      <c r="AB1565" s="19" t="b">
        <v>0</v>
      </c>
      <c r="AI1565" s="21" t="b">
        <v>1</v>
      </c>
      <c r="AJ1565" s="21" t="b">
        <v>0</v>
      </c>
      <c r="AK1565" s="21" t="b">
        <v>1</v>
      </c>
      <c r="AL1565" s="21"/>
      <c r="AM1565" s="21"/>
      <c r="AN1565" s="21"/>
      <c r="AO1565" s="21"/>
      <c r="AP1565" s="21"/>
      <c r="AQ1565" s="21"/>
      <c r="AR1565" s="21"/>
      <c r="AS1565" s="21" t="b">
        <v>0</v>
      </c>
      <c r="AT1565" s="21"/>
      <c r="AU1565" s="22"/>
      <c r="AV1565" s="21"/>
      <c r="AW1565" s="21"/>
      <c r="AX1565" s="21"/>
      <c r="AY1565" s="21"/>
      <c r="AZ1565" s="21"/>
      <c r="BA1565" s="21"/>
      <c r="BB1565" s="23">
        <v>1364.0</v>
      </c>
      <c r="BC1565" s="26">
        <v>1.0</v>
      </c>
      <c r="BD1565" s="24">
        <v>3.0021172E7</v>
      </c>
      <c r="BE1565" s="19" t="s">
        <v>9004</v>
      </c>
      <c r="BF1565" s="25">
        <v>43300.0</v>
      </c>
      <c r="BG1565" s="19" t="s">
        <v>9005</v>
      </c>
      <c r="BH1565" s="19" t="s">
        <v>9006</v>
      </c>
      <c r="BI1565" s="19" t="s">
        <v>9007</v>
      </c>
      <c r="BJ1565" s="19" t="s">
        <v>809</v>
      </c>
      <c r="BK1565" s="19" t="s">
        <v>9008</v>
      </c>
    </row>
    <row r="1566" ht="16.5" customHeight="1">
      <c r="A1566" s="16" t="s">
        <v>9009</v>
      </c>
      <c r="B1566" s="17" t="s">
        <v>68</v>
      </c>
      <c r="C1566" s="18" t="s">
        <v>68</v>
      </c>
      <c r="D1566" s="18" t="s">
        <v>68</v>
      </c>
      <c r="E1566" s="19" t="b">
        <v>1</v>
      </c>
      <c r="F1566" s="19" t="b">
        <v>0</v>
      </c>
      <c r="G1566" s="19" t="b">
        <v>0</v>
      </c>
      <c r="H1566" s="19" t="b">
        <v>0</v>
      </c>
      <c r="I1566" s="19" t="b">
        <v>0</v>
      </c>
      <c r="J1566" s="19" t="b">
        <v>0</v>
      </c>
      <c r="K1566" s="19" t="b">
        <v>0</v>
      </c>
      <c r="L1566" s="19" t="b">
        <v>0</v>
      </c>
      <c r="M1566" s="20" t="b">
        <v>0</v>
      </c>
      <c r="O1566" s="30"/>
      <c r="Q1566" s="19" t="s">
        <v>79</v>
      </c>
      <c r="R1566" s="19" t="s">
        <v>9010</v>
      </c>
      <c r="AB1566" s="19" t="b">
        <v>0</v>
      </c>
      <c r="AI1566" s="21" t="b">
        <v>1</v>
      </c>
      <c r="AJ1566" s="21" t="b">
        <v>0</v>
      </c>
      <c r="AK1566" s="21" t="b">
        <v>0</v>
      </c>
      <c r="AL1566" s="21"/>
      <c r="AM1566" s="21" t="b">
        <v>1</v>
      </c>
      <c r="AN1566" s="21"/>
      <c r="AO1566" s="21"/>
      <c r="AP1566" s="21"/>
      <c r="AQ1566" s="21"/>
      <c r="AR1566" s="21"/>
      <c r="AS1566" s="21" t="b">
        <v>0</v>
      </c>
      <c r="AT1566" s="21"/>
      <c r="AU1566" s="22"/>
      <c r="AV1566" s="21"/>
      <c r="AW1566" s="21"/>
      <c r="AX1566" s="21"/>
      <c r="AY1566" s="21"/>
      <c r="AZ1566" s="21"/>
      <c r="BA1566" s="21"/>
      <c r="BB1566" s="23">
        <v>1358.0</v>
      </c>
      <c r="BC1566" s="26">
        <v>20.0</v>
      </c>
      <c r="BD1566" s="24">
        <v>3.17126E7</v>
      </c>
      <c r="BE1566" s="19" t="s">
        <v>9011</v>
      </c>
      <c r="BF1566" s="25">
        <v>43782.0</v>
      </c>
      <c r="BG1566" s="19" t="s">
        <v>9012</v>
      </c>
      <c r="BH1566" s="19" t="s">
        <v>9013</v>
      </c>
      <c r="BI1566" s="19" t="s">
        <v>9014</v>
      </c>
      <c r="BJ1566" s="19" t="s">
        <v>4916</v>
      </c>
    </row>
    <row r="1567" ht="16.5" customHeight="1">
      <c r="A1567" s="16" t="s">
        <v>9015</v>
      </c>
      <c r="B1567" s="17" t="s">
        <v>68</v>
      </c>
      <c r="C1567" s="18" t="s">
        <v>68</v>
      </c>
      <c r="D1567" s="18" t="s">
        <v>68</v>
      </c>
      <c r="E1567" s="19" t="b">
        <v>1</v>
      </c>
      <c r="F1567" s="19" t="b">
        <v>0</v>
      </c>
      <c r="G1567" s="19" t="b">
        <v>0</v>
      </c>
      <c r="H1567" s="19" t="b">
        <v>0</v>
      </c>
      <c r="I1567" s="19" t="b">
        <v>0</v>
      </c>
      <c r="J1567" s="19" t="b">
        <v>0</v>
      </c>
      <c r="K1567" s="19" t="b">
        <v>0</v>
      </c>
      <c r="L1567" s="19" t="b">
        <v>0</v>
      </c>
      <c r="M1567" s="20" t="b">
        <v>0</v>
      </c>
      <c r="O1567" s="19" t="s">
        <v>9016</v>
      </c>
      <c r="P1567" s="19" t="s">
        <v>236</v>
      </c>
      <c r="Q1567" s="19" t="s">
        <v>79</v>
      </c>
      <c r="R1567" s="19" t="s">
        <v>9017</v>
      </c>
      <c r="AB1567" s="19" t="b">
        <v>0</v>
      </c>
      <c r="AI1567" s="21" t="b">
        <v>1</v>
      </c>
      <c r="AJ1567" s="21" t="b">
        <v>0</v>
      </c>
      <c r="AK1567" s="21" t="b">
        <v>0</v>
      </c>
      <c r="AL1567" s="21"/>
      <c r="AM1567" s="21" t="b">
        <v>1</v>
      </c>
      <c r="AN1567" s="21"/>
      <c r="AO1567" s="21"/>
      <c r="AP1567" s="21"/>
      <c r="AQ1567" s="21"/>
      <c r="AR1567" s="21"/>
      <c r="AS1567" s="21" t="b">
        <v>0</v>
      </c>
      <c r="AT1567" s="21"/>
      <c r="AU1567" s="22"/>
      <c r="AV1567" s="21"/>
      <c r="AW1567" s="21"/>
      <c r="AX1567" s="21"/>
      <c r="AY1567" s="21"/>
      <c r="AZ1567" s="21"/>
      <c r="BA1567" s="21"/>
      <c r="BB1567" s="23">
        <v>1353.0</v>
      </c>
      <c r="BC1567" s="26">
        <v>2.0</v>
      </c>
      <c r="BD1567" s="24">
        <v>3.0890724E7</v>
      </c>
      <c r="BE1567" s="19" t="s">
        <v>9018</v>
      </c>
      <c r="BF1567" s="25">
        <v>43545.0</v>
      </c>
      <c r="BG1567" s="19" t="s">
        <v>9019</v>
      </c>
      <c r="BH1567" s="19" t="s">
        <v>9020</v>
      </c>
      <c r="BI1567" s="19" t="s">
        <v>9021</v>
      </c>
      <c r="BJ1567" s="19" t="s">
        <v>193</v>
      </c>
    </row>
    <row r="1568" ht="16.5" customHeight="1">
      <c r="A1568" s="16" t="s">
        <v>9022</v>
      </c>
      <c r="B1568" s="17" t="s">
        <v>68</v>
      </c>
      <c r="C1568" s="18" t="s">
        <v>68</v>
      </c>
      <c r="D1568" s="18" t="s">
        <v>68</v>
      </c>
      <c r="E1568" s="19" t="b">
        <v>1</v>
      </c>
      <c r="F1568" s="19" t="b">
        <v>0</v>
      </c>
      <c r="G1568" s="19" t="b">
        <v>0</v>
      </c>
      <c r="H1568" s="19" t="b">
        <v>0</v>
      </c>
      <c r="I1568" s="19" t="b">
        <v>0</v>
      </c>
      <c r="J1568" s="19" t="b">
        <v>0</v>
      </c>
      <c r="K1568" s="19" t="b">
        <v>0</v>
      </c>
      <c r="L1568" s="19" t="b">
        <v>0</v>
      </c>
      <c r="M1568" s="20" t="b">
        <v>0</v>
      </c>
      <c r="O1568" s="19" t="s">
        <v>9023</v>
      </c>
      <c r="P1568" s="19" t="s">
        <v>9024</v>
      </c>
      <c r="Q1568" s="19" t="s">
        <v>70</v>
      </c>
      <c r="R1568" s="19" t="s">
        <v>9025</v>
      </c>
      <c r="AB1568" s="19" t="b">
        <v>0</v>
      </c>
      <c r="AI1568" s="21" t="b">
        <v>1</v>
      </c>
      <c r="AJ1568" s="21" t="b">
        <v>0</v>
      </c>
      <c r="AK1568" s="21" t="b">
        <v>0</v>
      </c>
      <c r="AL1568" s="21"/>
      <c r="AM1568" s="21" t="b">
        <v>1</v>
      </c>
      <c r="AN1568" s="21"/>
      <c r="AO1568" s="21"/>
      <c r="AP1568" s="21"/>
      <c r="AQ1568" s="21"/>
      <c r="AR1568" s="21"/>
      <c r="AS1568" s="21" t="b">
        <v>0</v>
      </c>
      <c r="AT1568" s="21"/>
      <c r="AU1568" s="22"/>
      <c r="AV1568" s="21"/>
      <c r="AW1568" s="21"/>
      <c r="AX1568" s="21"/>
      <c r="AY1568" s="21"/>
      <c r="AZ1568" s="21"/>
      <c r="BA1568" s="21"/>
      <c r="BB1568" s="23">
        <v>1350.0</v>
      </c>
      <c r="BC1568" s="26">
        <v>2.0</v>
      </c>
      <c r="BD1568" s="24">
        <v>3.2041953E7</v>
      </c>
      <c r="BE1568" s="19" t="s">
        <v>9026</v>
      </c>
      <c r="BF1568" s="25">
        <v>43873.0</v>
      </c>
      <c r="BG1568" s="19" t="s">
        <v>9027</v>
      </c>
      <c r="BH1568" s="19" t="s">
        <v>9028</v>
      </c>
      <c r="BI1568" s="19" t="s">
        <v>9029</v>
      </c>
      <c r="BJ1568" s="19" t="s">
        <v>127</v>
      </c>
    </row>
    <row r="1569" ht="16.5" customHeight="1">
      <c r="A1569" s="16" t="s">
        <v>9030</v>
      </c>
      <c r="B1569" s="17" t="s">
        <v>68</v>
      </c>
      <c r="C1569" s="18" t="s">
        <v>68</v>
      </c>
      <c r="D1569" s="18" t="s">
        <v>68</v>
      </c>
      <c r="E1569" s="19" t="b">
        <v>1</v>
      </c>
      <c r="F1569" s="19" t="b">
        <v>0</v>
      </c>
      <c r="G1569" s="19" t="b">
        <v>0</v>
      </c>
      <c r="H1569" s="19" t="b">
        <v>0</v>
      </c>
      <c r="I1569" s="19" t="b">
        <v>0</v>
      </c>
      <c r="J1569" s="19" t="b">
        <v>0</v>
      </c>
      <c r="K1569" s="19" t="b">
        <v>0</v>
      </c>
      <c r="L1569" s="19" t="b">
        <v>0</v>
      </c>
      <c r="M1569" s="20" t="b">
        <v>0</v>
      </c>
      <c r="O1569" s="19" t="s">
        <v>9031</v>
      </c>
      <c r="P1569" s="19" t="s">
        <v>9032</v>
      </c>
      <c r="Q1569" s="19" t="s">
        <v>79</v>
      </c>
      <c r="AB1569" s="19" t="b">
        <v>0</v>
      </c>
      <c r="AI1569" s="21" t="b">
        <v>1</v>
      </c>
      <c r="AJ1569" s="21" t="b">
        <v>0</v>
      </c>
      <c r="AK1569" s="21" t="b">
        <v>1</v>
      </c>
      <c r="AL1569" s="21"/>
      <c r="AM1569" s="21"/>
      <c r="AN1569" s="21"/>
      <c r="AO1569" s="21"/>
      <c r="AP1569" s="21"/>
      <c r="AQ1569" s="21"/>
      <c r="AR1569" s="21"/>
      <c r="AS1569" s="21" t="b">
        <v>0</v>
      </c>
      <c r="AT1569" s="21"/>
      <c r="AU1569" s="22"/>
      <c r="AV1569" s="21"/>
      <c r="AW1569" s="21"/>
      <c r="AX1569" s="21"/>
      <c r="AY1569" s="21"/>
      <c r="AZ1569" s="21"/>
      <c r="BA1569" s="21"/>
      <c r="BB1569" s="23">
        <v>1328.0</v>
      </c>
      <c r="BC1569" s="26">
        <v>1.0</v>
      </c>
      <c r="BD1569" s="24">
        <v>3.2444476E7</v>
      </c>
      <c r="BE1569" s="19" t="s">
        <v>9033</v>
      </c>
      <c r="BF1569" s="25">
        <v>43975.0</v>
      </c>
      <c r="BG1569" s="19" t="s">
        <v>9034</v>
      </c>
      <c r="BH1569" s="19" t="s">
        <v>9035</v>
      </c>
      <c r="BI1569" s="19" t="s">
        <v>9036</v>
      </c>
      <c r="BJ1569" s="19" t="s">
        <v>243</v>
      </c>
    </row>
    <row r="1570" ht="16.5" customHeight="1">
      <c r="A1570" s="16" t="s">
        <v>9037</v>
      </c>
      <c r="B1570" s="17" t="s">
        <v>68</v>
      </c>
      <c r="C1570" s="18" t="s">
        <v>68</v>
      </c>
      <c r="D1570" s="18" t="s">
        <v>68</v>
      </c>
      <c r="E1570" s="19" t="b">
        <v>1</v>
      </c>
      <c r="F1570" s="19" t="b">
        <v>0</v>
      </c>
      <c r="G1570" s="19" t="b">
        <v>0</v>
      </c>
      <c r="H1570" s="19" t="b">
        <v>0</v>
      </c>
      <c r="I1570" s="19" t="b">
        <v>0</v>
      </c>
      <c r="J1570" s="19" t="b">
        <v>0</v>
      </c>
      <c r="K1570" s="19" t="b">
        <v>0</v>
      </c>
      <c r="L1570" s="19" t="b">
        <v>0</v>
      </c>
      <c r="M1570" s="20" t="b">
        <v>0</v>
      </c>
      <c r="O1570" s="30"/>
      <c r="Q1570" s="19" t="s">
        <v>79</v>
      </c>
      <c r="AB1570" s="19" t="b">
        <v>0</v>
      </c>
      <c r="AI1570" s="21" t="b">
        <v>1</v>
      </c>
      <c r="AJ1570" s="21" t="b">
        <v>0</v>
      </c>
      <c r="AK1570" s="21" t="b">
        <v>0</v>
      </c>
      <c r="AL1570" s="21"/>
      <c r="AM1570" s="21" t="b">
        <v>1</v>
      </c>
      <c r="AN1570" s="21"/>
      <c r="AO1570" s="21"/>
      <c r="AP1570" s="21"/>
      <c r="AQ1570" s="21"/>
      <c r="AR1570" s="21"/>
      <c r="AS1570" s="21" t="b">
        <v>0</v>
      </c>
      <c r="AT1570" s="21"/>
      <c r="AU1570" s="22"/>
      <c r="AV1570" s="21"/>
      <c r="AW1570" s="21"/>
      <c r="AX1570" s="21"/>
      <c r="AY1570" s="21"/>
      <c r="AZ1570" s="21"/>
      <c r="BA1570" s="21"/>
      <c r="BB1570" s="23">
        <v>1321.0</v>
      </c>
      <c r="BC1570" s="26">
        <v>7.0</v>
      </c>
      <c r="BD1570" s="24">
        <v>3.121647E7</v>
      </c>
      <c r="BE1570" s="19" t="s">
        <v>3004</v>
      </c>
      <c r="BF1570" s="25">
        <v>43636.0</v>
      </c>
      <c r="BG1570" s="19" t="s">
        <v>3005</v>
      </c>
      <c r="BH1570" s="19" t="s">
        <v>3006</v>
      </c>
      <c r="BI1570" s="19" t="s">
        <v>3007</v>
      </c>
      <c r="BJ1570" s="19" t="s">
        <v>809</v>
      </c>
      <c r="BK1570" s="19" t="s">
        <v>3008</v>
      </c>
    </row>
    <row r="1571" ht="16.5" customHeight="1">
      <c r="A1571" s="16" t="s">
        <v>9038</v>
      </c>
      <c r="B1571" s="17" t="s">
        <v>68</v>
      </c>
      <c r="C1571" s="18" t="s">
        <v>68</v>
      </c>
      <c r="D1571" s="18" t="s">
        <v>68</v>
      </c>
      <c r="E1571" s="19" t="b">
        <v>1</v>
      </c>
      <c r="F1571" s="19" t="b">
        <v>0</v>
      </c>
      <c r="G1571" s="19" t="b">
        <v>0</v>
      </c>
      <c r="H1571" s="19" t="b">
        <v>0</v>
      </c>
      <c r="I1571" s="19" t="b">
        <v>0</v>
      </c>
      <c r="J1571" s="19" t="b">
        <v>0</v>
      </c>
      <c r="K1571" s="19" t="b">
        <v>0</v>
      </c>
      <c r="L1571" s="19" t="b">
        <v>0</v>
      </c>
      <c r="M1571" s="20" t="b">
        <v>0</v>
      </c>
      <c r="O1571" s="19" t="s">
        <v>8956</v>
      </c>
      <c r="P1571" s="19" t="s">
        <v>69</v>
      </c>
      <c r="Q1571" s="19" t="s">
        <v>79</v>
      </c>
      <c r="R1571" s="19" t="s">
        <v>8957</v>
      </c>
      <c r="AB1571" s="19" t="b">
        <v>0</v>
      </c>
      <c r="AI1571" s="21" t="b">
        <v>1</v>
      </c>
      <c r="AJ1571" s="21" t="b">
        <v>0</v>
      </c>
      <c r="AK1571" s="21" t="b">
        <v>1</v>
      </c>
      <c r="AL1571" s="21"/>
      <c r="AM1571" s="21"/>
      <c r="AN1571" s="21"/>
      <c r="AO1571" s="21"/>
      <c r="AP1571" s="21"/>
      <c r="AQ1571" s="21"/>
      <c r="AR1571" s="21"/>
      <c r="AS1571" s="21" t="b">
        <v>0</v>
      </c>
      <c r="AT1571" s="21"/>
      <c r="AU1571" s="22"/>
      <c r="AV1571" s="21" t="b">
        <v>1</v>
      </c>
      <c r="AW1571" s="21"/>
      <c r="AX1571" s="21"/>
      <c r="AY1571" s="21"/>
      <c r="AZ1571" s="21"/>
      <c r="BA1571" s="21"/>
      <c r="BB1571" s="23">
        <v>1319.0</v>
      </c>
      <c r="BC1571" s="26">
        <v>1.0</v>
      </c>
      <c r="BD1571" s="24">
        <v>3.1222014E7</v>
      </c>
      <c r="BE1571" s="19" t="s">
        <v>8958</v>
      </c>
      <c r="BF1571" s="25">
        <v>43638.0</v>
      </c>
      <c r="BG1571" s="19" t="s">
        <v>8959</v>
      </c>
      <c r="BH1571" s="19" t="s">
        <v>8960</v>
      </c>
      <c r="BI1571" s="19" t="s">
        <v>8961</v>
      </c>
      <c r="BJ1571" s="19" t="s">
        <v>127</v>
      </c>
    </row>
    <row r="1572" ht="16.5" customHeight="1">
      <c r="A1572" s="30" t="s">
        <v>9039</v>
      </c>
      <c r="B1572" s="28" t="s">
        <v>68</v>
      </c>
      <c r="C1572" s="17" t="s">
        <v>68</v>
      </c>
      <c r="D1572" s="17" t="s">
        <v>68</v>
      </c>
      <c r="E1572" s="29" t="b">
        <v>1</v>
      </c>
      <c r="F1572" s="29" t="b">
        <v>0</v>
      </c>
      <c r="G1572" t="b">
        <v>0</v>
      </c>
      <c r="H1572" s="29" t="b">
        <v>0</v>
      </c>
      <c r="I1572" t="b">
        <v>0</v>
      </c>
      <c r="J1572" s="19" t="b">
        <v>0</v>
      </c>
      <c r="K1572" s="19" t="b">
        <v>0</v>
      </c>
      <c r="L1572" s="19" t="b">
        <v>0</v>
      </c>
      <c r="M1572" s="26" t="b">
        <v>0</v>
      </c>
      <c r="O1572" s="30"/>
      <c r="Q1572" s="19" t="s">
        <v>9040</v>
      </c>
      <c r="X1572" s="19"/>
      <c r="Y1572" s="19"/>
      <c r="Z1572" s="19"/>
      <c r="AA1572" s="19"/>
      <c r="AB1572" s="19" t="b">
        <v>0</v>
      </c>
      <c r="AC1572" s="19"/>
      <c r="AD1572" s="19"/>
      <c r="AE1572" s="19"/>
      <c r="AF1572" s="19"/>
      <c r="AG1572" s="19"/>
      <c r="AH1572" s="19"/>
      <c r="AI1572" s="21" t="b">
        <v>1</v>
      </c>
      <c r="AJ1572" s="21" t="b">
        <v>0</v>
      </c>
      <c r="AK1572" s="21" t="b">
        <v>0</v>
      </c>
      <c r="AL1572" s="21"/>
      <c r="AM1572" s="21" t="b">
        <v>1</v>
      </c>
      <c r="AN1572" s="21"/>
      <c r="AO1572" s="21"/>
      <c r="AP1572" s="21"/>
      <c r="AQ1572" s="21"/>
      <c r="AR1572" s="21"/>
      <c r="AS1572" s="21" t="b">
        <v>0</v>
      </c>
      <c r="AT1572" s="21"/>
      <c r="AU1572" s="22"/>
      <c r="AV1572" s="21"/>
      <c r="AW1572" s="21"/>
      <c r="AX1572" s="21"/>
      <c r="AY1572" s="21"/>
      <c r="AZ1572" s="21"/>
      <c r="BA1572" s="21"/>
      <c r="BB1572" s="23">
        <v>1310.0</v>
      </c>
      <c r="BC1572" s="20">
        <v>5.0</v>
      </c>
      <c r="BD1572" s="40" t="s">
        <v>9041</v>
      </c>
      <c r="BE1572" s="32" t="s">
        <v>9042</v>
      </c>
      <c r="BF1572" s="41" t="s">
        <v>9043</v>
      </c>
      <c r="BG1572" s="19" t="s">
        <v>9044</v>
      </c>
      <c r="BH1572" s="19" t="s">
        <v>9045</v>
      </c>
      <c r="BI1572" s="19" t="s">
        <v>9046</v>
      </c>
      <c r="BJ1572" s="19" t="s">
        <v>5551</v>
      </c>
      <c r="BK1572" s="19" t="s">
        <v>456</v>
      </c>
    </row>
    <row r="1573" ht="16.5" customHeight="1">
      <c r="A1573" s="32" t="s">
        <v>9047</v>
      </c>
      <c r="B1573" s="28" t="s">
        <v>68</v>
      </c>
      <c r="C1573" s="17" t="s">
        <v>88</v>
      </c>
      <c r="D1573" s="17" t="s">
        <v>88</v>
      </c>
      <c r="E1573" s="29" t="b">
        <v>1</v>
      </c>
      <c r="F1573" s="29" t="b">
        <v>0</v>
      </c>
      <c r="G1573" t="b">
        <v>0</v>
      </c>
      <c r="H1573" s="29" t="b">
        <v>0</v>
      </c>
      <c r="I1573" t="b">
        <v>0</v>
      </c>
      <c r="J1573" s="19" t="b">
        <v>0</v>
      </c>
      <c r="K1573" s="19" t="b">
        <v>0</v>
      </c>
      <c r="L1573" s="19" t="b">
        <v>0</v>
      </c>
      <c r="M1573" s="26" t="b">
        <v>0</v>
      </c>
      <c r="O1573" s="30"/>
      <c r="P1573" s="19" t="s">
        <v>79</v>
      </c>
      <c r="Q1573" s="19" t="s">
        <v>79</v>
      </c>
      <c r="X1573" s="19"/>
      <c r="Y1573" s="19"/>
      <c r="Z1573" s="19"/>
      <c r="AA1573" s="19"/>
      <c r="AB1573" s="19" t="b">
        <v>0</v>
      </c>
      <c r="AC1573" s="19"/>
      <c r="AD1573" s="19"/>
      <c r="AE1573" s="19"/>
      <c r="AF1573" s="19"/>
      <c r="AG1573" s="19"/>
      <c r="AH1573" s="19"/>
      <c r="AI1573" s="21" t="b">
        <v>0</v>
      </c>
      <c r="AJ1573" s="21" t="b">
        <v>0</v>
      </c>
      <c r="AK1573" s="21" t="b">
        <v>0</v>
      </c>
      <c r="AL1573" s="21"/>
      <c r="AM1573" s="21"/>
      <c r="AN1573" s="21"/>
      <c r="AO1573" s="21"/>
      <c r="AP1573" s="21"/>
      <c r="AQ1573" s="21"/>
      <c r="AR1573" s="21"/>
      <c r="AS1573" s="21" t="b">
        <v>1</v>
      </c>
      <c r="AT1573" s="21"/>
      <c r="AU1573" s="22"/>
      <c r="AV1573" s="21"/>
      <c r="AW1573" s="21"/>
      <c r="AX1573" s="21" t="b">
        <v>1</v>
      </c>
      <c r="AY1573" s="21"/>
      <c r="AZ1573" s="21"/>
      <c r="BA1573" s="21" t="b">
        <v>1</v>
      </c>
      <c r="BB1573" s="31"/>
      <c r="BC1573" s="20"/>
      <c r="BD1573" s="24"/>
      <c r="BE1573" s="32"/>
      <c r="BF1573" s="33"/>
      <c r="BG1573" s="19" t="s">
        <v>9048</v>
      </c>
      <c r="BH1573" s="19" t="s">
        <v>9049</v>
      </c>
      <c r="BI1573" s="19"/>
      <c r="BK1573" s="19"/>
    </row>
    <row r="1574" ht="16.5" customHeight="1">
      <c r="A1574" s="16" t="s">
        <v>9050</v>
      </c>
      <c r="B1574" s="17" t="s">
        <v>68</v>
      </c>
      <c r="C1574" s="18" t="s">
        <v>68</v>
      </c>
      <c r="D1574" s="18" t="s">
        <v>68</v>
      </c>
      <c r="E1574" s="19" t="b">
        <v>1</v>
      </c>
      <c r="F1574" s="19" t="b">
        <v>0</v>
      </c>
      <c r="G1574" s="19" t="b">
        <v>1</v>
      </c>
      <c r="H1574" s="19" t="b">
        <v>0</v>
      </c>
      <c r="I1574" s="19" t="b">
        <v>0</v>
      </c>
      <c r="J1574" s="19" t="b">
        <v>0</v>
      </c>
      <c r="K1574" s="19" t="b">
        <v>0</v>
      </c>
      <c r="L1574" s="19" t="b">
        <v>0</v>
      </c>
      <c r="M1574" s="20" t="b">
        <v>1</v>
      </c>
      <c r="O1574" s="19" t="s">
        <v>6638</v>
      </c>
      <c r="P1574" s="19" t="s">
        <v>6639</v>
      </c>
      <c r="Q1574" s="19" t="s">
        <v>70</v>
      </c>
      <c r="R1574" s="19" t="s">
        <v>6640</v>
      </c>
      <c r="AB1574" s="19" t="b">
        <v>0</v>
      </c>
      <c r="AI1574" s="21" t="b">
        <v>1</v>
      </c>
      <c r="AJ1574" s="21" t="b">
        <v>0</v>
      </c>
      <c r="AK1574" s="21" t="b">
        <v>0</v>
      </c>
      <c r="AL1574" s="21"/>
      <c r="AM1574" s="21"/>
      <c r="AN1574" s="21" t="b">
        <v>1</v>
      </c>
      <c r="AO1574" s="21" t="s">
        <v>1486</v>
      </c>
      <c r="AP1574" s="21"/>
      <c r="AQ1574" s="21"/>
      <c r="AR1574" s="21"/>
      <c r="AS1574" s="21" t="b">
        <v>0</v>
      </c>
      <c r="AT1574" s="21"/>
      <c r="AU1574" s="22"/>
      <c r="AV1574" s="21"/>
      <c r="AW1574" s="21"/>
      <c r="AX1574" s="21"/>
      <c r="AY1574" s="21"/>
      <c r="AZ1574" s="21"/>
      <c r="BA1574" s="21"/>
      <c r="BB1574" s="23">
        <v>1306.0</v>
      </c>
      <c r="BC1574" s="26">
        <v>1.0</v>
      </c>
      <c r="BD1574" s="24">
        <v>2.9352091E7</v>
      </c>
      <c r="BE1574" s="19" t="s">
        <v>6641</v>
      </c>
      <c r="BF1574" s="25">
        <v>43121.0</v>
      </c>
      <c r="BG1574" s="19" t="s">
        <v>6642</v>
      </c>
      <c r="BH1574" s="19" t="s">
        <v>744</v>
      </c>
      <c r="BI1574" s="19" t="s">
        <v>6643</v>
      </c>
      <c r="BJ1574" s="19" t="s">
        <v>243</v>
      </c>
    </row>
    <row r="1575" ht="16.5" customHeight="1">
      <c r="A1575" s="32" t="s">
        <v>9051</v>
      </c>
      <c r="B1575" s="28" t="s">
        <v>68</v>
      </c>
      <c r="C1575" s="17" t="s">
        <v>88</v>
      </c>
      <c r="D1575" s="17" t="s">
        <v>88</v>
      </c>
      <c r="E1575" s="19" t="b">
        <v>1</v>
      </c>
      <c r="F1575" s="29" t="b">
        <v>0</v>
      </c>
      <c r="G1575" t="b">
        <v>0</v>
      </c>
      <c r="H1575" s="19" t="b">
        <v>1</v>
      </c>
      <c r="I1575" t="b">
        <v>0</v>
      </c>
      <c r="J1575" s="19" t="b">
        <v>0</v>
      </c>
      <c r="K1575" s="19" t="b">
        <v>0</v>
      </c>
      <c r="L1575" s="19" t="b">
        <v>0</v>
      </c>
      <c r="M1575" s="26" t="b">
        <v>0</v>
      </c>
      <c r="O1575" s="30"/>
      <c r="P1575" s="19" t="s">
        <v>105</v>
      </c>
      <c r="Q1575" s="19"/>
      <c r="X1575" s="19"/>
      <c r="Y1575" s="19"/>
      <c r="Z1575" s="19"/>
      <c r="AA1575" s="19"/>
      <c r="AB1575" s="19" t="b">
        <v>0</v>
      </c>
      <c r="AC1575" s="19"/>
      <c r="AD1575" s="19"/>
      <c r="AE1575" s="19"/>
      <c r="AF1575" s="19"/>
      <c r="AG1575" s="19"/>
      <c r="AH1575" s="19"/>
      <c r="AI1575" s="21" t="b">
        <v>0</v>
      </c>
      <c r="AJ1575" s="21" t="b">
        <v>0</v>
      </c>
      <c r="AK1575" s="21" t="b">
        <v>0</v>
      </c>
      <c r="AL1575" s="21"/>
      <c r="AM1575" s="21"/>
      <c r="AN1575" s="21"/>
      <c r="AO1575" s="21"/>
      <c r="AP1575" s="21"/>
      <c r="AQ1575" s="21"/>
      <c r="AR1575" s="21"/>
      <c r="AS1575" s="21" t="b">
        <v>1</v>
      </c>
      <c r="AT1575" s="21"/>
      <c r="AU1575" s="22"/>
      <c r="AV1575" s="21"/>
      <c r="AW1575" s="21"/>
      <c r="AX1575" s="21"/>
      <c r="AY1575" s="21"/>
      <c r="AZ1575" s="21"/>
      <c r="BA1575" s="21"/>
      <c r="BB1575" s="23">
        <v>1301.0</v>
      </c>
      <c r="BC1575" s="20"/>
      <c r="BD1575" s="24"/>
      <c r="BE1575" s="32"/>
      <c r="BF1575" s="33"/>
      <c r="BG1575" s="19" t="s">
        <v>9052</v>
      </c>
      <c r="BH1575" s="19" t="s">
        <v>9053</v>
      </c>
      <c r="BI1575" s="19"/>
      <c r="BK1575" s="19"/>
    </row>
    <row r="1576" ht="16.5" customHeight="1">
      <c r="A1576" s="16" t="s">
        <v>9054</v>
      </c>
      <c r="B1576" s="17" t="s">
        <v>68</v>
      </c>
      <c r="C1576" s="18" t="s">
        <v>68</v>
      </c>
      <c r="D1576" s="18" t="s">
        <v>68</v>
      </c>
      <c r="E1576" s="19" t="b">
        <v>1</v>
      </c>
      <c r="F1576" s="19" t="b">
        <v>0</v>
      </c>
      <c r="G1576" s="19" t="b">
        <v>0</v>
      </c>
      <c r="H1576" s="19" t="b">
        <v>0</v>
      </c>
      <c r="I1576" s="19" t="b">
        <v>0</v>
      </c>
      <c r="J1576" s="19" t="b">
        <v>0</v>
      </c>
      <c r="K1576" s="19" t="b">
        <v>0</v>
      </c>
      <c r="L1576" s="19" t="b">
        <v>0</v>
      </c>
      <c r="M1576" s="20" t="b">
        <v>0</v>
      </c>
      <c r="P1576" s="19" t="s">
        <v>688</v>
      </c>
      <c r="Q1576" s="19" t="s">
        <v>79</v>
      </c>
      <c r="AB1576" s="19" t="b">
        <v>0</v>
      </c>
      <c r="AI1576" s="21" t="b">
        <v>1</v>
      </c>
      <c r="AJ1576" s="21" t="b">
        <v>0</v>
      </c>
      <c r="AK1576" s="21" t="b">
        <v>1</v>
      </c>
      <c r="AL1576" s="21"/>
      <c r="AM1576" s="21"/>
      <c r="AN1576" s="21"/>
      <c r="AO1576" s="21"/>
      <c r="AP1576" s="21"/>
      <c r="AQ1576" s="21"/>
      <c r="AR1576" s="21"/>
      <c r="AS1576" s="21" t="b">
        <v>0</v>
      </c>
      <c r="AT1576" s="21"/>
      <c r="AU1576" s="22"/>
      <c r="AV1576" s="21"/>
      <c r="AW1576" s="21"/>
      <c r="AX1576" s="21"/>
      <c r="AY1576" s="21"/>
      <c r="AZ1576" s="21"/>
      <c r="BA1576" s="21"/>
      <c r="BB1576" s="23">
        <v>1293.0</v>
      </c>
      <c r="BC1576" s="26">
        <v>1.0</v>
      </c>
      <c r="BD1576" s="24">
        <v>2.7641957E7</v>
      </c>
      <c r="BE1576" s="19" t="s">
        <v>9055</v>
      </c>
      <c r="BF1576" s="25">
        <v>42633.0</v>
      </c>
      <c r="BG1576" s="19" t="s">
        <v>9056</v>
      </c>
      <c r="BH1576" s="19" t="s">
        <v>9057</v>
      </c>
      <c r="BI1576" s="19" t="s">
        <v>9058</v>
      </c>
      <c r="BJ1576" s="19" t="s">
        <v>3098</v>
      </c>
    </row>
    <row r="1577" ht="16.5" customHeight="1">
      <c r="A1577" s="16" t="s">
        <v>9059</v>
      </c>
      <c r="B1577" s="17" t="s">
        <v>68</v>
      </c>
      <c r="C1577" s="18" t="s">
        <v>68</v>
      </c>
      <c r="D1577" s="18" t="s">
        <v>68</v>
      </c>
      <c r="E1577" s="19" t="b">
        <v>1</v>
      </c>
      <c r="F1577" s="19" t="b">
        <v>0</v>
      </c>
      <c r="G1577" s="19" t="b">
        <v>0</v>
      </c>
      <c r="H1577" s="19" t="b">
        <v>0</v>
      </c>
      <c r="I1577" s="19" t="b">
        <v>0</v>
      </c>
      <c r="J1577" s="19" t="b">
        <v>0</v>
      </c>
      <c r="K1577" s="19" t="b">
        <v>0</v>
      </c>
      <c r="L1577" s="19" t="b">
        <v>0</v>
      </c>
      <c r="M1577" s="20" t="b">
        <v>0</v>
      </c>
      <c r="O1577" s="30"/>
      <c r="Q1577" s="19" t="s">
        <v>70</v>
      </c>
      <c r="R1577" s="19" t="s">
        <v>6474</v>
      </c>
      <c r="AB1577" s="19" t="b">
        <v>0</v>
      </c>
      <c r="AI1577" s="21" t="b">
        <v>1</v>
      </c>
      <c r="AJ1577" s="21" t="b">
        <v>0</v>
      </c>
      <c r="AK1577" s="21" t="b">
        <v>0</v>
      </c>
      <c r="AL1577" s="21"/>
      <c r="AM1577" s="21" t="b">
        <v>1</v>
      </c>
      <c r="AN1577" s="21"/>
      <c r="AO1577" s="21"/>
      <c r="AP1577" s="21"/>
      <c r="AQ1577" s="21"/>
      <c r="AR1577" s="21"/>
      <c r="AS1577" s="21" t="b">
        <v>0</v>
      </c>
      <c r="AT1577" s="21"/>
      <c r="AU1577" s="22"/>
      <c r="AV1577" s="21"/>
      <c r="AW1577" s="21"/>
      <c r="AX1577" s="21"/>
      <c r="AY1577" s="21"/>
      <c r="AZ1577" s="21"/>
      <c r="BA1577" s="21"/>
      <c r="BB1577" s="23">
        <v>1292.0</v>
      </c>
      <c r="BC1577" s="26">
        <v>5.0</v>
      </c>
      <c r="BD1577" s="24">
        <v>3.0096152E7</v>
      </c>
      <c r="BE1577" s="19" t="s">
        <v>7369</v>
      </c>
      <c r="BF1577" s="25">
        <v>43323.0</v>
      </c>
      <c r="BG1577" s="19" t="s">
        <v>7370</v>
      </c>
      <c r="BH1577" s="19" t="s">
        <v>7371</v>
      </c>
      <c r="BI1577" s="19" t="s">
        <v>7372</v>
      </c>
      <c r="BJ1577" s="19" t="s">
        <v>7373</v>
      </c>
    </row>
    <row r="1578" ht="16.5" customHeight="1">
      <c r="A1578" s="16" t="s">
        <v>9060</v>
      </c>
      <c r="B1578" s="17" t="s">
        <v>68</v>
      </c>
      <c r="C1578" s="18" t="s">
        <v>68</v>
      </c>
      <c r="D1578" s="18" t="s">
        <v>68</v>
      </c>
      <c r="E1578" s="19" t="b">
        <v>1</v>
      </c>
      <c r="F1578" s="19" t="b">
        <v>0</v>
      </c>
      <c r="G1578" s="19" t="b">
        <v>0</v>
      </c>
      <c r="H1578" s="19" t="b">
        <v>0</v>
      </c>
      <c r="I1578" s="19" t="b">
        <v>0</v>
      </c>
      <c r="J1578" s="19" t="b">
        <v>0</v>
      </c>
      <c r="K1578" s="19" t="b">
        <v>0</v>
      </c>
      <c r="L1578" s="19" t="b">
        <v>0</v>
      </c>
      <c r="M1578" s="20" t="b">
        <v>0</v>
      </c>
      <c r="O1578" s="19" t="s">
        <v>9061</v>
      </c>
      <c r="P1578" s="19" t="s">
        <v>1137</v>
      </c>
      <c r="Q1578" s="19" t="s">
        <v>79</v>
      </c>
      <c r="R1578" s="19" t="s">
        <v>9062</v>
      </c>
      <c r="AB1578" s="19" t="b">
        <v>0</v>
      </c>
      <c r="AI1578" s="21" t="b">
        <v>1</v>
      </c>
      <c r="AJ1578" s="21" t="b">
        <v>0</v>
      </c>
      <c r="AK1578" s="21" t="b">
        <v>1</v>
      </c>
      <c r="AL1578" s="21"/>
      <c r="AM1578" s="21"/>
      <c r="AN1578" s="21"/>
      <c r="AO1578" s="21"/>
      <c r="AP1578" s="21"/>
      <c r="AQ1578" s="21"/>
      <c r="AR1578" s="21"/>
      <c r="AS1578" s="21" t="b">
        <v>0</v>
      </c>
      <c r="AT1578" s="21"/>
      <c r="AU1578" s="22"/>
      <c r="AV1578" s="21"/>
      <c r="AW1578" s="21"/>
      <c r="AX1578" s="21"/>
      <c r="AY1578" s="21"/>
      <c r="AZ1578" s="21"/>
      <c r="BA1578" s="21"/>
      <c r="BB1578" s="23">
        <v>1291.0</v>
      </c>
      <c r="BC1578" s="26">
        <v>1.0</v>
      </c>
      <c r="BD1578" s="24">
        <v>3.0265241E7</v>
      </c>
      <c r="BE1578" s="19" t="s">
        <v>9063</v>
      </c>
      <c r="BF1578" s="25">
        <v>43372.0</v>
      </c>
      <c r="BG1578" s="19" t="s">
        <v>9064</v>
      </c>
      <c r="BH1578" s="19" t="s">
        <v>9065</v>
      </c>
      <c r="BI1578" s="19" t="s">
        <v>9066</v>
      </c>
      <c r="BJ1578" s="19" t="s">
        <v>989</v>
      </c>
      <c r="BK1578" s="19" t="s">
        <v>9067</v>
      </c>
    </row>
    <row r="1579" ht="16.5" customHeight="1">
      <c r="A1579" s="16" t="s">
        <v>9068</v>
      </c>
      <c r="B1579" s="17" t="s">
        <v>68</v>
      </c>
      <c r="C1579" s="18" t="s">
        <v>68</v>
      </c>
      <c r="D1579" s="18" t="s">
        <v>68</v>
      </c>
      <c r="E1579" s="19" t="b">
        <v>1</v>
      </c>
      <c r="F1579" s="19" t="b">
        <v>0</v>
      </c>
      <c r="G1579" s="19" t="b">
        <v>0</v>
      </c>
      <c r="H1579" s="19" t="b">
        <v>0</v>
      </c>
      <c r="I1579" s="19" t="b">
        <v>0</v>
      </c>
      <c r="J1579" s="19" t="b">
        <v>0</v>
      </c>
      <c r="K1579" s="19" t="b">
        <v>0</v>
      </c>
      <c r="L1579" s="19" t="b">
        <v>0</v>
      </c>
      <c r="M1579" s="20" t="b">
        <v>0</v>
      </c>
      <c r="O1579" s="19" t="s">
        <v>9069</v>
      </c>
      <c r="P1579" s="19" t="s">
        <v>236</v>
      </c>
      <c r="Q1579" s="19" t="s">
        <v>79</v>
      </c>
      <c r="AB1579" s="19" t="b">
        <v>0</v>
      </c>
      <c r="AI1579" s="21" t="b">
        <v>1</v>
      </c>
      <c r="AJ1579" s="21" t="b">
        <v>0</v>
      </c>
      <c r="AK1579" s="21" t="b">
        <v>0</v>
      </c>
      <c r="AL1579" s="21"/>
      <c r="AM1579" s="21" t="b">
        <v>1</v>
      </c>
      <c r="AN1579" s="21"/>
      <c r="AO1579" s="21"/>
      <c r="AP1579" s="21"/>
      <c r="AQ1579" s="21"/>
      <c r="AR1579" s="21"/>
      <c r="AS1579" s="21" t="b">
        <v>0</v>
      </c>
      <c r="AT1579" s="21"/>
      <c r="AU1579" s="22"/>
      <c r="AV1579" s="21"/>
      <c r="AW1579" s="21"/>
      <c r="AX1579" s="21"/>
      <c r="AY1579" s="21"/>
      <c r="AZ1579" s="21"/>
      <c r="BA1579" s="21"/>
      <c r="BB1579" s="23">
        <v>1287.0</v>
      </c>
      <c r="BC1579" s="26">
        <v>16.0</v>
      </c>
      <c r="BD1579" s="24">
        <v>3.0185219E7</v>
      </c>
      <c r="BE1579" s="19" t="s">
        <v>9070</v>
      </c>
      <c r="BF1579" s="25">
        <v>43350.0</v>
      </c>
      <c r="BG1579" s="19" t="s">
        <v>9071</v>
      </c>
      <c r="BH1579" s="19" t="s">
        <v>9072</v>
      </c>
      <c r="BI1579" s="19" t="s">
        <v>9073</v>
      </c>
      <c r="BJ1579" s="19" t="s">
        <v>4244</v>
      </c>
      <c r="BK1579" s="19" t="s">
        <v>9074</v>
      </c>
    </row>
    <row r="1580" ht="16.5" customHeight="1">
      <c r="A1580" s="16" t="s">
        <v>9075</v>
      </c>
      <c r="B1580" s="17" t="s">
        <v>68</v>
      </c>
      <c r="C1580" s="18" t="s">
        <v>68</v>
      </c>
      <c r="D1580" s="18" t="s">
        <v>68</v>
      </c>
      <c r="E1580" s="19" t="b">
        <v>1</v>
      </c>
      <c r="F1580" s="19" t="b">
        <v>0</v>
      </c>
      <c r="G1580" s="19" t="b">
        <v>0</v>
      </c>
      <c r="H1580" s="19" t="b">
        <v>0</v>
      </c>
      <c r="I1580" s="19" t="b">
        <v>0</v>
      </c>
      <c r="J1580" s="19" t="b">
        <v>0</v>
      </c>
      <c r="K1580" s="19" t="b">
        <v>0</v>
      </c>
      <c r="L1580" s="19" t="b">
        <v>0</v>
      </c>
      <c r="M1580" s="20" t="b">
        <v>0</v>
      </c>
      <c r="O1580" s="32" t="s">
        <v>9076</v>
      </c>
      <c r="Q1580" s="19" t="s">
        <v>79</v>
      </c>
      <c r="R1580" s="19" t="s">
        <v>9077</v>
      </c>
      <c r="AB1580" s="19" t="b">
        <v>0</v>
      </c>
      <c r="AI1580" s="21" t="b">
        <v>1</v>
      </c>
      <c r="AJ1580" s="21" t="b">
        <v>0</v>
      </c>
      <c r="AK1580" s="21" t="b">
        <v>0</v>
      </c>
      <c r="AL1580" s="21"/>
      <c r="AM1580" s="21" t="b">
        <v>1</v>
      </c>
      <c r="AN1580" s="21"/>
      <c r="AO1580" s="21"/>
      <c r="AP1580" s="21"/>
      <c r="AQ1580" s="21"/>
      <c r="AR1580" s="21"/>
      <c r="AS1580" s="21" t="b">
        <v>0</v>
      </c>
      <c r="AT1580" s="21"/>
      <c r="AU1580" s="22"/>
      <c r="AV1580" s="21"/>
      <c r="AW1580" s="21"/>
      <c r="AX1580" s="21"/>
      <c r="AY1580" s="21"/>
      <c r="AZ1580" s="21"/>
      <c r="BA1580" s="21"/>
      <c r="BB1580" s="23">
        <v>1281.0</v>
      </c>
      <c r="BC1580" s="26">
        <v>15.0</v>
      </c>
      <c r="BD1580" s="24">
        <v>3.1221018E7</v>
      </c>
      <c r="BE1580" s="19" t="s">
        <v>9078</v>
      </c>
      <c r="BF1580" s="25">
        <v>43638.0</v>
      </c>
      <c r="BG1580" s="19" t="s">
        <v>9079</v>
      </c>
      <c r="BH1580" s="19" t="s">
        <v>9080</v>
      </c>
      <c r="BI1580" s="19" t="s">
        <v>9081</v>
      </c>
      <c r="BJ1580" s="19" t="s">
        <v>3489</v>
      </c>
      <c r="BK1580" s="19" t="s">
        <v>9082</v>
      </c>
    </row>
    <row r="1581" ht="16.5" customHeight="1">
      <c r="A1581" s="32" t="s">
        <v>9083</v>
      </c>
      <c r="B1581" s="28" t="s">
        <v>68</v>
      </c>
      <c r="C1581" s="17" t="s">
        <v>88</v>
      </c>
      <c r="D1581" s="17" t="s">
        <v>88</v>
      </c>
      <c r="E1581" s="19" t="b">
        <v>1</v>
      </c>
      <c r="F1581" s="29" t="b">
        <v>0</v>
      </c>
      <c r="G1581" t="b">
        <v>0</v>
      </c>
      <c r="H1581" s="19" t="b">
        <v>1</v>
      </c>
      <c r="I1581" t="b">
        <v>0</v>
      </c>
      <c r="J1581" s="19" t="b">
        <v>0</v>
      </c>
      <c r="K1581" s="19" t="b">
        <v>0</v>
      </c>
      <c r="L1581" s="19" t="b">
        <v>0</v>
      </c>
      <c r="M1581" s="26" t="b">
        <v>0</v>
      </c>
      <c r="O1581" s="30"/>
      <c r="P1581" s="19" t="s">
        <v>105</v>
      </c>
      <c r="Q1581" s="19"/>
      <c r="X1581" s="19"/>
      <c r="Y1581" s="19"/>
      <c r="Z1581" s="19"/>
      <c r="AA1581" s="19"/>
      <c r="AB1581" s="19" t="b">
        <v>0</v>
      </c>
      <c r="AC1581" s="19"/>
      <c r="AD1581" s="19"/>
      <c r="AE1581" s="19"/>
      <c r="AF1581" s="19"/>
      <c r="AG1581" s="19"/>
      <c r="AH1581" s="19"/>
      <c r="AI1581" s="21" t="b">
        <v>0</v>
      </c>
      <c r="AJ1581" s="21" t="b">
        <v>0</v>
      </c>
      <c r="AK1581" s="21" t="b">
        <v>0</v>
      </c>
      <c r="AL1581" s="21"/>
      <c r="AM1581" s="21"/>
      <c r="AN1581" s="21"/>
      <c r="AO1581" s="21"/>
      <c r="AP1581" s="21"/>
      <c r="AQ1581" s="21"/>
      <c r="AR1581" s="21"/>
      <c r="AS1581" s="21" t="b">
        <v>1</v>
      </c>
      <c r="AT1581" s="21"/>
      <c r="AU1581" s="22"/>
      <c r="AV1581" s="21"/>
      <c r="AW1581" s="21"/>
      <c r="AX1581" s="21"/>
      <c r="AY1581" s="21"/>
      <c r="AZ1581" s="21"/>
      <c r="BA1581" s="21"/>
      <c r="BB1581" s="23">
        <v>1275.0</v>
      </c>
      <c r="BC1581" s="20"/>
      <c r="BD1581" s="24"/>
      <c r="BE1581" s="32"/>
      <c r="BF1581" s="33"/>
      <c r="BG1581" s="19" t="s">
        <v>9084</v>
      </c>
      <c r="BH1581" s="19" t="s">
        <v>9085</v>
      </c>
      <c r="BI1581" s="19"/>
      <c r="BK1581" s="19"/>
    </row>
    <row r="1582" ht="16.5" customHeight="1">
      <c r="A1582" s="16" t="s">
        <v>9086</v>
      </c>
      <c r="B1582" s="17" t="s">
        <v>68</v>
      </c>
      <c r="C1582" s="18" t="s">
        <v>68</v>
      </c>
      <c r="D1582" s="18" t="s">
        <v>68</v>
      </c>
      <c r="E1582" s="19" t="b">
        <v>1</v>
      </c>
      <c r="F1582" s="19" t="b">
        <v>0</v>
      </c>
      <c r="G1582" s="19" t="b">
        <v>0</v>
      </c>
      <c r="H1582" s="19" t="b">
        <v>0</v>
      </c>
      <c r="I1582" s="19" t="b">
        <v>0</v>
      </c>
      <c r="J1582" s="19" t="b">
        <v>0</v>
      </c>
      <c r="K1582" s="19" t="b">
        <v>0</v>
      </c>
      <c r="L1582" s="19" t="b">
        <v>0</v>
      </c>
      <c r="M1582" s="20" t="b">
        <v>0</v>
      </c>
      <c r="O1582" s="19" t="s">
        <v>9087</v>
      </c>
      <c r="P1582" s="19" t="s">
        <v>105</v>
      </c>
      <c r="Q1582" s="19" t="s">
        <v>70</v>
      </c>
      <c r="R1582" s="19" t="s">
        <v>9088</v>
      </c>
      <c r="W1582" s="19" t="s">
        <v>9089</v>
      </c>
      <c r="AB1582" s="19" t="b">
        <v>0</v>
      </c>
      <c r="AI1582" s="21" t="b">
        <v>1</v>
      </c>
      <c r="AJ1582" s="21" t="b">
        <v>0</v>
      </c>
      <c r="AK1582" s="21" t="b">
        <v>1</v>
      </c>
      <c r="AL1582" s="21"/>
      <c r="AM1582" s="21"/>
      <c r="AN1582" s="21"/>
      <c r="AO1582" s="21"/>
      <c r="AP1582" s="21"/>
      <c r="AQ1582" s="21"/>
      <c r="AR1582" s="21"/>
      <c r="AS1582" s="21" t="b">
        <v>0</v>
      </c>
      <c r="AT1582" s="21"/>
      <c r="AU1582" s="22"/>
      <c r="AV1582" s="21"/>
      <c r="AW1582" s="21"/>
      <c r="AX1582" s="21"/>
      <c r="AY1582" s="21"/>
      <c r="AZ1582" s="21"/>
      <c r="BA1582" s="21"/>
      <c r="BB1582" s="23">
        <v>1274.0</v>
      </c>
      <c r="BC1582" s="26">
        <v>1.0</v>
      </c>
      <c r="BD1582" s="24">
        <v>3.2640237E7</v>
      </c>
      <c r="BE1582" s="19" t="s">
        <v>9090</v>
      </c>
      <c r="BF1582" s="25">
        <v>44021.0</v>
      </c>
      <c r="BG1582" s="19" t="s">
        <v>9091</v>
      </c>
      <c r="BH1582" s="19" t="s">
        <v>9092</v>
      </c>
      <c r="BI1582" s="19" t="s">
        <v>9093</v>
      </c>
      <c r="BJ1582" s="19" t="s">
        <v>809</v>
      </c>
      <c r="BK1582" s="19" t="s">
        <v>9094</v>
      </c>
    </row>
    <row r="1583" ht="16.5" customHeight="1">
      <c r="A1583" s="16" t="s">
        <v>9095</v>
      </c>
      <c r="B1583" s="17" t="s">
        <v>68</v>
      </c>
      <c r="C1583" s="18" t="s">
        <v>68</v>
      </c>
      <c r="D1583" s="18" t="s">
        <v>68</v>
      </c>
      <c r="E1583" s="19" t="b">
        <v>1</v>
      </c>
      <c r="F1583" s="19" t="b">
        <v>0</v>
      </c>
      <c r="G1583" s="19" t="b">
        <v>0</v>
      </c>
      <c r="H1583" s="19" t="b">
        <v>0</v>
      </c>
      <c r="I1583" s="19" t="b">
        <v>0</v>
      </c>
      <c r="J1583" s="19" t="b">
        <v>0</v>
      </c>
      <c r="K1583" s="19" t="b">
        <v>0</v>
      </c>
      <c r="L1583" s="19" t="b">
        <v>0</v>
      </c>
      <c r="M1583" s="20" t="b">
        <v>0</v>
      </c>
      <c r="O1583" s="19" t="s">
        <v>5039</v>
      </c>
      <c r="P1583" s="19" t="s">
        <v>4084</v>
      </c>
      <c r="Q1583" s="19" t="s">
        <v>70</v>
      </c>
      <c r="S1583" s="19" t="s">
        <v>5040</v>
      </c>
      <c r="AB1583" s="19" t="b">
        <v>0</v>
      </c>
      <c r="AI1583" s="21" t="b">
        <v>1</v>
      </c>
      <c r="AJ1583" s="21" t="b">
        <v>0</v>
      </c>
      <c r="AK1583" s="21" t="b">
        <v>0</v>
      </c>
      <c r="AL1583" s="21"/>
      <c r="AM1583" s="21"/>
      <c r="AN1583" s="21" t="b">
        <v>1</v>
      </c>
      <c r="AO1583" s="21" t="s">
        <v>1486</v>
      </c>
      <c r="AP1583" s="21"/>
      <c r="AQ1583" s="21"/>
      <c r="AR1583" s="21"/>
      <c r="AS1583" s="21" t="b">
        <v>0</v>
      </c>
      <c r="AT1583" s="21"/>
      <c r="AU1583" s="22"/>
      <c r="AV1583" s="21"/>
      <c r="AW1583" s="21"/>
      <c r="AX1583" s="21"/>
      <c r="AY1583" s="21"/>
      <c r="AZ1583" s="21"/>
      <c r="BA1583" s="21"/>
      <c r="BB1583" s="23">
        <v>1273.0</v>
      </c>
      <c r="BC1583" s="26">
        <v>1.0</v>
      </c>
      <c r="BD1583" s="24">
        <v>3.2415072E7</v>
      </c>
      <c r="BE1583" s="19" t="s">
        <v>5041</v>
      </c>
      <c r="BF1583" s="25">
        <v>43969.0</v>
      </c>
      <c r="BG1583" s="19" t="s">
        <v>5042</v>
      </c>
      <c r="BH1583" s="19" t="s">
        <v>5043</v>
      </c>
      <c r="BI1583" s="19" t="s">
        <v>5044</v>
      </c>
      <c r="BJ1583" s="19" t="s">
        <v>127</v>
      </c>
    </row>
    <row r="1584" ht="16.5" customHeight="1">
      <c r="A1584" s="30" t="s">
        <v>9096</v>
      </c>
      <c r="B1584" s="28" t="s">
        <v>68</v>
      </c>
      <c r="C1584" s="17" t="s">
        <v>68</v>
      </c>
      <c r="D1584" s="17" t="s">
        <v>68</v>
      </c>
      <c r="E1584" s="29" t="b">
        <v>1</v>
      </c>
      <c r="F1584" s="29" t="b">
        <v>0</v>
      </c>
      <c r="G1584" t="b">
        <v>0</v>
      </c>
      <c r="H1584" s="29" t="b">
        <v>0</v>
      </c>
      <c r="I1584" t="b">
        <v>0</v>
      </c>
      <c r="J1584" s="19" t="b">
        <v>0</v>
      </c>
      <c r="K1584" s="19" t="b">
        <v>0</v>
      </c>
      <c r="L1584" s="19" t="b">
        <v>0</v>
      </c>
      <c r="M1584" s="26" t="b">
        <v>0</v>
      </c>
      <c r="O1584" s="30"/>
      <c r="Q1584" s="19" t="s">
        <v>79</v>
      </c>
      <c r="X1584" s="19"/>
      <c r="Y1584" s="19"/>
      <c r="Z1584" s="19"/>
      <c r="AA1584" s="19"/>
      <c r="AB1584" s="19" t="b">
        <v>0</v>
      </c>
      <c r="AC1584" s="19"/>
      <c r="AD1584" s="19"/>
      <c r="AE1584" s="19"/>
      <c r="AF1584" s="19"/>
      <c r="AG1584" s="19"/>
      <c r="AH1584" s="19"/>
      <c r="AI1584" s="21" t="b">
        <v>1</v>
      </c>
      <c r="AJ1584" s="21" t="b">
        <v>0</v>
      </c>
      <c r="AK1584" s="21" t="b">
        <v>0</v>
      </c>
      <c r="AL1584" s="21"/>
      <c r="AM1584" s="21" t="b">
        <v>1</v>
      </c>
      <c r="AN1584" s="21"/>
      <c r="AO1584" s="21"/>
      <c r="AP1584" s="21"/>
      <c r="AQ1584" s="21"/>
      <c r="AR1584" s="21"/>
      <c r="AS1584" s="21" t="b">
        <v>0</v>
      </c>
      <c r="AT1584" s="21"/>
      <c r="AU1584" s="22"/>
      <c r="AV1584" s="21"/>
      <c r="AW1584" s="21"/>
      <c r="AX1584" s="21"/>
      <c r="AY1584" s="21"/>
      <c r="AZ1584" s="21"/>
      <c r="BA1584" s="21"/>
      <c r="BB1584" s="23">
        <v>1268.0</v>
      </c>
      <c r="BC1584" s="20">
        <v>4.0</v>
      </c>
      <c r="BD1584" s="24"/>
      <c r="BE1584" s="30" t="s">
        <v>9097</v>
      </c>
      <c r="BF1584" s="25"/>
      <c r="BG1584" s="19"/>
    </row>
    <row r="1585" ht="16.5" customHeight="1">
      <c r="A1585" s="16" t="s">
        <v>9098</v>
      </c>
      <c r="B1585" s="17" t="s">
        <v>68</v>
      </c>
      <c r="C1585" s="18" t="s">
        <v>68</v>
      </c>
      <c r="D1585" s="18" t="s">
        <v>68</v>
      </c>
      <c r="E1585" s="19" t="b">
        <v>1</v>
      </c>
      <c r="F1585" s="19" t="b">
        <v>0</v>
      </c>
      <c r="G1585" s="19" t="b">
        <v>0</v>
      </c>
      <c r="H1585" s="19" t="b">
        <v>0</v>
      </c>
      <c r="I1585" s="19" t="b">
        <v>0</v>
      </c>
      <c r="J1585" s="19" t="b">
        <v>0</v>
      </c>
      <c r="K1585" s="19" t="b">
        <v>0</v>
      </c>
      <c r="L1585" s="19" t="b">
        <v>0</v>
      </c>
      <c r="M1585" s="20" t="b">
        <v>0</v>
      </c>
      <c r="N1585" s="19" t="s">
        <v>234</v>
      </c>
      <c r="O1585" s="19" t="s">
        <v>9099</v>
      </c>
      <c r="P1585" s="19" t="s">
        <v>69</v>
      </c>
      <c r="Q1585" s="19" t="s">
        <v>9100</v>
      </c>
      <c r="R1585" s="19" t="s">
        <v>9101</v>
      </c>
      <c r="AB1585" s="19" t="b">
        <v>0</v>
      </c>
      <c r="AI1585" s="21" t="b">
        <v>1</v>
      </c>
      <c r="AJ1585" s="21" t="b">
        <v>0</v>
      </c>
      <c r="AK1585" s="21" t="b">
        <v>1</v>
      </c>
      <c r="AL1585" s="21"/>
      <c r="AM1585" s="21" t="b">
        <v>1</v>
      </c>
      <c r="AN1585" s="21"/>
      <c r="AO1585" s="22"/>
      <c r="AP1585" s="21"/>
      <c r="AQ1585" s="21"/>
      <c r="AR1585" s="21"/>
      <c r="AS1585" s="21" t="b">
        <v>0</v>
      </c>
      <c r="AT1585" s="21"/>
      <c r="AU1585" s="22"/>
      <c r="AV1585" s="21"/>
      <c r="AW1585" s="21"/>
      <c r="AX1585" s="21"/>
      <c r="AY1585" s="21"/>
      <c r="AZ1585" s="21"/>
      <c r="BA1585" s="21" t="b">
        <v>1</v>
      </c>
      <c r="BB1585" s="23">
        <v>1264.0</v>
      </c>
      <c r="BC1585" s="26">
        <v>2.0</v>
      </c>
      <c r="BD1585" s="24">
        <v>3.1548432E7</v>
      </c>
      <c r="BE1585" s="19" t="s">
        <v>9102</v>
      </c>
      <c r="BF1585" s="25">
        <v>43733.0</v>
      </c>
      <c r="BG1585" s="19" t="s">
        <v>9103</v>
      </c>
      <c r="BH1585" s="19" t="s">
        <v>9104</v>
      </c>
      <c r="BI1585" s="19" t="s">
        <v>9105</v>
      </c>
      <c r="BJ1585" s="19" t="s">
        <v>766</v>
      </c>
      <c r="BK1585" s="19" t="s">
        <v>9106</v>
      </c>
    </row>
    <row r="1586" ht="16.5" customHeight="1">
      <c r="A1586" s="16" t="s">
        <v>9107</v>
      </c>
      <c r="B1586" s="17" t="s">
        <v>68</v>
      </c>
      <c r="C1586" s="18" t="s">
        <v>68</v>
      </c>
      <c r="D1586" s="18" t="s">
        <v>68</v>
      </c>
      <c r="E1586" s="19" t="b">
        <v>1</v>
      </c>
      <c r="F1586" s="19" t="b">
        <v>0</v>
      </c>
      <c r="G1586" s="19" t="b">
        <v>0</v>
      </c>
      <c r="H1586" s="19" t="b">
        <v>0</v>
      </c>
      <c r="I1586" s="19" t="b">
        <v>0</v>
      </c>
      <c r="J1586" s="19" t="b">
        <v>0</v>
      </c>
      <c r="K1586" s="19" t="b">
        <v>0</v>
      </c>
      <c r="L1586" s="19" t="b">
        <v>0</v>
      </c>
      <c r="M1586" s="20" t="b">
        <v>0</v>
      </c>
      <c r="O1586" s="30"/>
      <c r="Q1586" s="19" t="s">
        <v>70</v>
      </c>
      <c r="AB1586" s="19" t="b">
        <v>0</v>
      </c>
      <c r="AI1586" s="21" t="b">
        <v>1</v>
      </c>
      <c r="AJ1586" s="21" t="b">
        <v>0</v>
      </c>
      <c r="AK1586" s="21" t="b">
        <v>1</v>
      </c>
      <c r="AL1586" s="21"/>
      <c r="AM1586" s="21"/>
      <c r="AN1586" s="21"/>
      <c r="AO1586" s="21"/>
      <c r="AP1586" s="21"/>
      <c r="AQ1586" s="21"/>
      <c r="AR1586" s="21"/>
      <c r="AS1586" s="21" t="b">
        <v>0</v>
      </c>
      <c r="AT1586" s="21"/>
      <c r="AU1586" s="22"/>
      <c r="AV1586" s="21"/>
      <c r="AW1586" s="21"/>
      <c r="AX1586" s="21"/>
      <c r="AY1586" s="21"/>
      <c r="AZ1586" s="21"/>
      <c r="BA1586" s="21"/>
      <c r="BB1586" s="23">
        <v>1252.0</v>
      </c>
      <c r="BC1586" s="26">
        <v>1.0</v>
      </c>
      <c r="BD1586" s="24">
        <v>3.2379315E7</v>
      </c>
      <c r="BE1586" s="19" t="s">
        <v>9108</v>
      </c>
      <c r="BF1586" s="25">
        <v>43959.0</v>
      </c>
      <c r="BG1586" s="19" t="s">
        <v>9109</v>
      </c>
      <c r="BH1586" s="19" t="s">
        <v>9110</v>
      </c>
      <c r="BI1586" s="19" t="s">
        <v>9111</v>
      </c>
      <c r="BJ1586" s="19" t="s">
        <v>3235</v>
      </c>
    </row>
    <row r="1587" ht="16.5" customHeight="1">
      <c r="A1587" s="32" t="s">
        <v>9112</v>
      </c>
      <c r="B1587" s="28" t="s">
        <v>68</v>
      </c>
      <c r="C1587" s="17" t="s">
        <v>88</v>
      </c>
      <c r="D1587" s="17" t="s">
        <v>88</v>
      </c>
      <c r="E1587" s="19" t="b">
        <v>1</v>
      </c>
      <c r="F1587" s="29" t="b">
        <v>0</v>
      </c>
      <c r="G1587" t="b">
        <v>0</v>
      </c>
      <c r="H1587" s="19" t="b">
        <v>1</v>
      </c>
      <c r="I1587" t="b">
        <v>0</v>
      </c>
      <c r="J1587" s="19" t="b">
        <v>0</v>
      </c>
      <c r="K1587" s="19" t="b">
        <v>0</v>
      </c>
      <c r="L1587" s="19" t="b">
        <v>0</v>
      </c>
      <c r="M1587" s="26" t="b">
        <v>0</v>
      </c>
      <c r="O1587" s="30"/>
      <c r="P1587" s="19" t="s">
        <v>105</v>
      </c>
      <c r="Q1587" s="19"/>
      <c r="X1587" s="19"/>
      <c r="Y1587" s="19"/>
      <c r="Z1587" s="19"/>
      <c r="AA1587" s="19"/>
      <c r="AB1587" s="19" t="b">
        <v>0</v>
      </c>
      <c r="AC1587" s="19"/>
      <c r="AD1587" s="19"/>
      <c r="AE1587" s="19"/>
      <c r="AF1587" s="19"/>
      <c r="AG1587" s="19"/>
      <c r="AH1587" s="19"/>
      <c r="AI1587" s="21" t="b">
        <v>0</v>
      </c>
      <c r="AJ1587" s="21" t="b">
        <v>0</v>
      </c>
      <c r="AK1587" s="21" t="b">
        <v>0</v>
      </c>
      <c r="AL1587" s="21"/>
      <c r="AM1587" s="21"/>
      <c r="AN1587" s="21"/>
      <c r="AO1587" s="21"/>
      <c r="AP1587" s="21"/>
      <c r="AQ1587" s="21"/>
      <c r="AR1587" s="21"/>
      <c r="AS1587" s="21" t="b">
        <v>1</v>
      </c>
      <c r="AT1587" s="21"/>
      <c r="AU1587" s="22"/>
      <c r="AV1587" s="21"/>
      <c r="AW1587" s="21"/>
      <c r="AX1587" s="21"/>
      <c r="AY1587" s="21"/>
      <c r="AZ1587" s="21"/>
      <c r="BA1587" s="21"/>
      <c r="BB1587" s="23">
        <v>1252.0</v>
      </c>
      <c r="BC1587" s="20"/>
      <c r="BD1587" s="24"/>
      <c r="BE1587" s="32"/>
      <c r="BF1587" s="33"/>
      <c r="BG1587" s="19" t="s">
        <v>9113</v>
      </c>
      <c r="BH1587" s="19" t="s">
        <v>9114</v>
      </c>
      <c r="BI1587" s="19"/>
      <c r="BK1587" s="19"/>
    </row>
    <row r="1588" ht="16.5" customHeight="1">
      <c r="A1588" s="16" t="s">
        <v>9115</v>
      </c>
      <c r="B1588" s="17" t="s">
        <v>68</v>
      </c>
      <c r="C1588" s="18" t="s">
        <v>68</v>
      </c>
      <c r="D1588" s="18" t="s">
        <v>68</v>
      </c>
      <c r="E1588" s="19" t="b">
        <v>1</v>
      </c>
      <c r="F1588" s="19" t="b">
        <v>0</v>
      </c>
      <c r="G1588" s="19" t="b">
        <v>0</v>
      </c>
      <c r="H1588" s="19" t="b">
        <v>0</v>
      </c>
      <c r="I1588" s="19" t="b">
        <v>0</v>
      </c>
      <c r="J1588" s="19" t="b">
        <v>0</v>
      </c>
      <c r="K1588" s="19" t="b">
        <v>0</v>
      </c>
      <c r="L1588" s="19" t="b">
        <v>0</v>
      </c>
      <c r="M1588" s="20" t="b">
        <v>1</v>
      </c>
      <c r="P1588" s="19" t="s">
        <v>78</v>
      </c>
      <c r="Q1588" s="19" t="s">
        <v>79</v>
      </c>
      <c r="V1588" s="19" t="s">
        <v>9116</v>
      </c>
      <c r="W1588" s="19"/>
      <c r="AB1588" s="19" t="b">
        <v>0</v>
      </c>
      <c r="AI1588" s="21" t="b">
        <v>1</v>
      </c>
      <c r="AJ1588" s="21" t="b">
        <v>0</v>
      </c>
      <c r="AK1588" s="21" t="b">
        <v>1</v>
      </c>
      <c r="AL1588" s="21"/>
      <c r="AM1588" s="21" t="b">
        <v>1</v>
      </c>
      <c r="AN1588" s="21"/>
      <c r="AO1588" s="21"/>
      <c r="AP1588" s="21"/>
      <c r="AQ1588" s="21"/>
      <c r="AR1588" s="21"/>
      <c r="AS1588" s="21" t="b">
        <v>0</v>
      </c>
      <c r="AT1588" s="21"/>
      <c r="AU1588" s="22"/>
      <c r="AV1588" s="21"/>
      <c r="AW1588" s="21" t="b">
        <v>1</v>
      </c>
      <c r="AX1588" s="21"/>
      <c r="AY1588" s="21"/>
      <c r="AZ1588" s="21"/>
      <c r="BA1588" s="21"/>
      <c r="BB1588" s="23">
        <v>1247.0</v>
      </c>
      <c r="BC1588" s="26">
        <v>18.0</v>
      </c>
      <c r="BD1588" s="24">
        <v>2.9540203E7</v>
      </c>
      <c r="BE1588" s="19" t="s">
        <v>9117</v>
      </c>
      <c r="BF1588" s="25">
        <v>43175.0</v>
      </c>
      <c r="BG1588" s="19" t="s">
        <v>9118</v>
      </c>
      <c r="BH1588" s="19" t="s">
        <v>9119</v>
      </c>
      <c r="BI1588" s="19" t="s">
        <v>9120</v>
      </c>
      <c r="BJ1588" s="19" t="s">
        <v>1118</v>
      </c>
      <c r="BK1588" s="19" t="s">
        <v>9121</v>
      </c>
    </row>
    <row r="1589" ht="16.5" customHeight="1">
      <c r="A1589" s="16" t="s">
        <v>9122</v>
      </c>
      <c r="B1589" s="17" t="s">
        <v>68</v>
      </c>
      <c r="C1589" s="18" t="s">
        <v>68</v>
      </c>
      <c r="D1589" s="18" t="s">
        <v>68</v>
      </c>
      <c r="E1589" s="19" t="b">
        <v>0</v>
      </c>
      <c r="F1589" s="19" t="b">
        <v>1</v>
      </c>
      <c r="G1589" s="19" t="b">
        <v>0</v>
      </c>
      <c r="H1589" s="19" t="b">
        <v>0</v>
      </c>
      <c r="I1589" s="19" t="b">
        <v>0</v>
      </c>
      <c r="J1589" s="19" t="b">
        <v>0</v>
      </c>
      <c r="K1589" s="19" t="b">
        <v>0</v>
      </c>
      <c r="L1589" s="19" t="b">
        <v>0</v>
      </c>
      <c r="M1589" s="20" t="b">
        <v>0</v>
      </c>
      <c r="P1589" s="19" t="s">
        <v>105</v>
      </c>
      <c r="Q1589" s="19"/>
      <c r="R1589" s="19" t="s">
        <v>9123</v>
      </c>
      <c r="X1589" s="19"/>
      <c r="Y1589" s="19" t="b">
        <f>OR(EQ(Z1589,"Yes"),EQ(AA1589,"Yes"))</f>
        <v>1</v>
      </c>
      <c r="Z1589" s="19"/>
      <c r="AA1589" s="19" t="s">
        <v>68</v>
      </c>
      <c r="AB1589" s="19" t="b">
        <v>0</v>
      </c>
      <c r="AI1589" s="21" t="b">
        <v>1</v>
      </c>
      <c r="AJ1589" s="21" t="b">
        <v>0</v>
      </c>
      <c r="AK1589" s="21" t="b">
        <v>1</v>
      </c>
      <c r="AL1589" s="21"/>
      <c r="AM1589" s="21"/>
      <c r="AN1589" s="21"/>
      <c r="AO1589" s="21"/>
      <c r="AP1589" s="21"/>
      <c r="AQ1589" s="21"/>
      <c r="AR1589" s="21"/>
      <c r="AS1589" s="21" t="b">
        <v>0</v>
      </c>
      <c r="AT1589" s="21"/>
      <c r="AU1589" s="22"/>
      <c r="AV1589" s="21"/>
      <c r="AW1589" s="21"/>
      <c r="AX1589" s="21"/>
      <c r="AY1589" s="21"/>
      <c r="AZ1589" s="21"/>
      <c r="BA1589" s="21"/>
      <c r="BB1589" s="23">
        <v>1245.0</v>
      </c>
      <c r="BC1589" s="26">
        <v>1.0</v>
      </c>
      <c r="BD1589" s="24">
        <v>2.9437159E7</v>
      </c>
      <c r="BE1589" s="19" t="s">
        <v>9124</v>
      </c>
      <c r="BF1589" s="25">
        <v>43145.0</v>
      </c>
      <c r="BG1589" s="19" t="s">
        <v>9125</v>
      </c>
      <c r="BH1589" s="19" t="s">
        <v>9126</v>
      </c>
      <c r="BI1589" s="19" t="s">
        <v>9127</v>
      </c>
      <c r="BJ1589" s="19" t="s">
        <v>3249</v>
      </c>
    </row>
    <row r="1590" ht="16.5" customHeight="1">
      <c r="A1590" s="16" t="s">
        <v>9128</v>
      </c>
      <c r="B1590" s="17" t="s">
        <v>68</v>
      </c>
      <c r="C1590" s="18" t="s">
        <v>68</v>
      </c>
      <c r="D1590" s="18" t="s">
        <v>68</v>
      </c>
      <c r="E1590" s="19" t="b">
        <v>1</v>
      </c>
      <c r="F1590" s="19" t="b">
        <v>0</v>
      </c>
      <c r="G1590" s="19" t="b">
        <v>0</v>
      </c>
      <c r="H1590" s="19" t="b">
        <v>1</v>
      </c>
      <c r="I1590" s="19" t="b">
        <v>0</v>
      </c>
      <c r="J1590" s="19" t="b">
        <v>0</v>
      </c>
      <c r="K1590" s="19" t="b">
        <v>0</v>
      </c>
      <c r="L1590" s="19" t="b">
        <v>0</v>
      </c>
      <c r="M1590" s="20" t="b">
        <v>0</v>
      </c>
      <c r="O1590" s="19" t="s">
        <v>235</v>
      </c>
      <c r="P1590" s="19" t="s">
        <v>105</v>
      </c>
      <c r="Q1590" s="19" t="s">
        <v>70</v>
      </c>
      <c r="R1590" s="19" t="s">
        <v>9129</v>
      </c>
      <c r="W1590" s="19" t="s">
        <v>9089</v>
      </c>
      <c r="AB1590" s="19" t="b">
        <v>0</v>
      </c>
      <c r="AI1590" s="21" t="b">
        <v>1</v>
      </c>
      <c r="AJ1590" s="21" t="b">
        <v>0</v>
      </c>
      <c r="AK1590" s="21" t="b">
        <v>1</v>
      </c>
      <c r="AL1590" s="21"/>
      <c r="AM1590" s="21"/>
      <c r="AN1590" s="21"/>
      <c r="AO1590" s="21"/>
      <c r="AP1590" s="21"/>
      <c r="AQ1590" s="21"/>
      <c r="AR1590" s="21"/>
      <c r="AS1590" s="21" t="b">
        <v>0</v>
      </c>
      <c r="AT1590" s="21"/>
      <c r="AU1590" s="22"/>
      <c r="AV1590" s="21" t="b">
        <v>1</v>
      </c>
      <c r="AW1590" s="21"/>
      <c r="AX1590" s="21"/>
      <c r="AY1590" s="21"/>
      <c r="AZ1590" s="21"/>
      <c r="BA1590" s="21"/>
      <c r="BB1590" s="23">
        <v>1231.0</v>
      </c>
      <c r="BC1590" s="26">
        <v>1.0</v>
      </c>
      <c r="BD1590" s="24">
        <v>3.0467425E7</v>
      </c>
      <c r="BE1590" s="19" t="s">
        <v>9130</v>
      </c>
      <c r="BF1590" s="25">
        <v>43428.0</v>
      </c>
      <c r="BG1590" s="19" t="s">
        <v>9131</v>
      </c>
      <c r="BH1590" s="19" t="s">
        <v>9132</v>
      </c>
      <c r="BI1590" s="19" t="s">
        <v>9133</v>
      </c>
      <c r="BJ1590" s="19" t="s">
        <v>127</v>
      </c>
    </row>
    <row r="1591" ht="16.5" customHeight="1">
      <c r="A1591" s="16" t="s">
        <v>9134</v>
      </c>
      <c r="B1591" s="17" t="s">
        <v>68</v>
      </c>
      <c r="C1591" s="18" t="s">
        <v>68</v>
      </c>
      <c r="D1591" s="18" t="s">
        <v>68</v>
      </c>
      <c r="E1591" s="19" t="b">
        <v>1</v>
      </c>
      <c r="F1591" s="19" t="b">
        <v>0</v>
      </c>
      <c r="G1591" s="19" t="b">
        <v>0</v>
      </c>
      <c r="H1591" s="19" t="b">
        <v>0</v>
      </c>
      <c r="I1591" s="19" t="b">
        <v>0</v>
      </c>
      <c r="J1591" s="19" t="b">
        <v>0</v>
      </c>
      <c r="K1591" s="19" t="b">
        <v>0</v>
      </c>
      <c r="L1591" s="19" t="b">
        <v>0</v>
      </c>
      <c r="M1591" s="20" t="b">
        <v>0</v>
      </c>
      <c r="O1591" s="19" t="s">
        <v>9135</v>
      </c>
      <c r="P1591" s="19" t="s">
        <v>69</v>
      </c>
      <c r="Q1591" s="19" t="s">
        <v>79</v>
      </c>
      <c r="R1591" s="19" t="s">
        <v>9136</v>
      </c>
      <c r="S1591" s="19" t="s">
        <v>9137</v>
      </c>
      <c r="U1591" s="19" t="s">
        <v>9138</v>
      </c>
      <c r="V1591" s="19"/>
      <c r="W1591" s="19"/>
      <c r="X1591" s="19"/>
      <c r="Y1591" s="19"/>
      <c r="Z1591" s="19"/>
      <c r="AA1591" s="19"/>
      <c r="AB1591" s="19" t="b">
        <v>0</v>
      </c>
      <c r="AC1591" s="19"/>
      <c r="AD1591" s="19"/>
      <c r="AE1591" s="19"/>
      <c r="AF1591" s="19"/>
      <c r="AG1591" s="19"/>
      <c r="AH1591" s="19"/>
      <c r="AI1591" s="21" t="b">
        <v>1</v>
      </c>
      <c r="AJ1591" s="21" t="b">
        <v>0</v>
      </c>
      <c r="AK1591" s="21" t="b">
        <v>1</v>
      </c>
      <c r="AL1591" s="21"/>
      <c r="AM1591" s="21"/>
      <c r="AN1591" s="21"/>
      <c r="AO1591" s="21"/>
      <c r="AP1591" s="21"/>
      <c r="AQ1591" s="21"/>
      <c r="AR1591" s="21"/>
      <c r="AS1591" s="21" t="b">
        <v>0</v>
      </c>
      <c r="AT1591" s="21"/>
      <c r="AU1591" s="22"/>
      <c r="AV1591" s="21"/>
      <c r="AW1591" s="21"/>
      <c r="AX1591" s="21"/>
      <c r="AY1591" s="21"/>
      <c r="AZ1591" s="21"/>
      <c r="BA1591" s="21"/>
      <c r="BB1591" s="23">
        <v>1226.0</v>
      </c>
      <c r="BC1591" s="20">
        <v>1.0</v>
      </c>
      <c r="BD1591" s="24">
        <v>3.2084387E7</v>
      </c>
      <c r="BE1591" s="19" t="s">
        <v>9139</v>
      </c>
      <c r="BF1591" s="25">
        <v>43884.0</v>
      </c>
      <c r="BG1591" s="19" t="s">
        <v>9140</v>
      </c>
      <c r="BH1591" s="19" t="s">
        <v>9141</v>
      </c>
      <c r="BI1591" s="19" t="s">
        <v>9142</v>
      </c>
      <c r="BJ1591" s="19" t="s">
        <v>363</v>
      </c>
      <c r="BK1591" s="19" t="s">
        <v>9143</v>
      </c>
    </row>
    <row r="1592" ht="16.5" customHeight="1">
      <c r="A1592" s="16" t="s">
        <v>9144</v>
      </c>
      <c r="B1592" s="17" t="s">
        <v>68</v>
      </c>
      <c r="C1592" s="18" t="s">
        <v>68</v>
      </c>
      <c r="D1592" s="18" t="s">
        <v>68</v>
      </c>
      <c r="E1592" s="19" t="b">
        <v>1</v>
      </c>
      <c r="F1592" s="19" t="b">
        <v>0</v>
      </c>
      <c r="G1592" s="19" t="b">
        <v>0</v>
      </c>
      <c r="H1592" s="19" t="b">
        <v>0</v>
      </c>
      <c r="I1592" s="19" t="b">
        <v>0</v>
      </c>
      <c r="J1592" s="19" t="b">
        <v>0</v>
      </c>
      <c r="K1592" s="19" t="b">
        <v>0</v>
      </c>
      <c r="L1592" s="19" t="b">
        <v>0</v>
      </c>
      <c r="M1592" s="20" t="b">
        <v>0</v>
      </c>
      <c r="O1592" s="19" t="s">
        <v>9145</v>
      </c>
      <c r="P1592" s="19" t="s">
        <v>105</v>
      </c>
      <c r="Q1592" s="19" t="s">
        <v>70</v>
      </c>
      <c r="AB1592" s="19" t="b">
        <v>0</v>
      </c>
      <c r="AI1592" s="21" t="b">
        <v>1</v>
      </c>
      <c r="AJ1592" s="21" t="b">
        <v>0</v>
      </c>
      <c r="AK1592" s="21" t="b">
        <v>1</v>
      </c>
      <c r="AL1592" s="21"/>
      <c r="AM1592" s="21"/>
      <c r="AN1592" s="21"/>
      <c r="AO1592" s="21"/>
      <c r="AP1592" s="21"/>
      <c r="AQ1592" s="21"/>
      <c r="AR1592" s="21"/>
      <c r="AS1592" s="21" t="b">
        <v>0</v>
      </c>
      <c r="AT1592" s="21"/>
      <c r="AU1592" s="22"/>
      <c r="AV1592" s="21"/>
      <c r="AW1592" s="21"/>
      <c r="AX1592" s="21"/>
      <c r="AY1592" s="21"/>
      <c r="AZ1592" s="21"/>
      <c r="BA1592" s="21"/>
      <c r="BB1592" s="23">
        <v>1218.0</v>
      </c>
      <c r="BC1592" s="26">
        <v>1.0</v>
      </c>
      <c r="BD1592" s="24">
        <v>3.273945E7</v>
      </c>
      <c r="BE1592" s="19" t="s">
        <v>9146</v>
      </c>
      <c r="BF1592" s="25">
        <v>44046.0</v>
      </c>
      <c r="BG1592" s="19" t="s">
        <v>9147</v>
      </c>
      <c r="BH1592" s="19" t="s">
        <v>9148</v>
      </c>
      <c r="BI1592" s="19" t="s">
        <v>9149</v>
      </c>
      <c r="BJ1592" s="19" t="s">
        <v>6918</v>
      </c>
      <c r="BK1592" s="19" t="s">
        <v>9150</v>
      </c>
    </row>
    <row r="1593" ht="16.5" customHeight="1">
      <c r="A1593" s="16" t="s">
        <v>9151</v>
      </c>
      <c r="B1593" s="17" t="s">
        <v>68</v>
      </c>
      <c r="C1593" s="18" t="s">
        <v>68</v>
      </c>
      <c r="D1593" s="18" t="s">
        <v>68</v>
      </c>
      <c r="E1593" s="19" t="b">
        <v>1</v>
      </c>
      <c r="F1593" s="19" t="b">
        <v>0</v>
      </c>
      <c r="G1593" s="19" t="b">
        <v>1</v>
      </c>
      <c r="H1593" s="19" t="b">
        <v>0</v>
      </c>
      <c r="I1593" s="19" t="b">
        <v>0</v>
      </c>
      <c r="J1593" s="19" t="b">
        <v>0</v>
      </c>
      <c r="K1593" s="19" t="b">
        <v>0</v>
      </c>
      <c r="L1593" s="19" t="b">
        <v>0</v>
      </c>
      <c r="M1593" s="20" t="b">
        <v>0</v>
      </c>
      <c r="P1593" s="19" t="s">
        <v>6632</v>
      </c>
      <c r="Q1593" s="19" t="s">
        <v>70</v>
      </c>
      <c r="AB1593" s="19" t="b">
        <v>0</v>
      </c>
      <c r="AI1593" s="21" t="b">
        <v>1</v>
      </c>
      <c r="AJ1593" s="21" t="b">
        <v>0</v>
      </c>
      <c r="AK1593" s="21" t="b">
        <v>1</v>
      </c>
      <c r="AL1593" s="21"/>
      <c r="AM1593" s="21"/>
      <c r="AN1593" s="21"/>
      <c r="AO1593" s="21"/>
      <c r="AP1593" s="21"/>
      <c r="AQ1593" s="21"/>
      <c r="AR1593" s="21"/>
      <c r="AS1593" s="21" t="b">
        <v>0</v>
      </c>
      <c r="AT1593" s="21"/>
      <c r="AU1593" s="22"/>
      <c r="AV1593" s="21"/>
      <c r="AW1593" s="21"/>
      <c r="AX1593" s="21"/>
      <c r="AY1593" s="21"/>
      <c r="AZ1593" s="21"/>
      <c r="BA1593" s="21"/>
      <c r="BB1593" s="23">
        <v>1217.0</v>
      </c>
      <c r="BC1593" s="26">
        <v>1.0</v>
      </c>
      <c r="BD1593" s="24">
        <v>3.0315278E7</v>
      </c>
      <c r="BE1593" s="19" t="s">
        <v>6633</v>
      </c>
      <c r="BF1593" s="25">
        <v>43387.0</v>
      </c>
      <c r="BG1593" s="19" t="s">
        <v>6634</v>
      </c>
      <c r="BH1593" s="19" t="s">
        <v>6635</v>
      </c>
      <c r="BI1593" s="19" t="s">
        <v>6636</v>
      </c>
      <c r="BJ1593" s="19" t="s">
        <v>5060</v>
      </c>
    </row>
    <row r="1594" ht="16.5" customHeight="1">
      <c r="A1594" s="32" t="s">
        <v>9152</v>
      </c>
      <c r="B1594" s="28" t="s">
        <v>68</v>
      </c>
      <c r="C1594" s="17" t="s">
        <v>88</v>
      </c>
      <c r="D1594" s="17" t="s">
        <v>88</v>
      </c>
      <c r="E1594" s="19" t="b">
        <v>1</v>
      </c>
      <c r="F1594" s="29" t="b">
        <v>0</v>
      </c>
      <c r="G1594" t="b">
        <v>0</v>
      </c>
      <c r="H1594" s="19" t="b">
        <v>1</v>
      </c>
      <c r="I1594" t="b">
        <v>0</v>
      </c>
      <c r="J1594" s="19" t="b">
        <v>0</v>
      </c>
      <c r="K1594" s="19" t="b">
        <v>0</v>
      </c>
      <c r="L1594" s="19" t="b">
        <v>0</v>
      </c>
      <c r="M1594" s="26" t="b">
        <v>0</v>
      </c>
      <c r="O1594" s="30"/>
      <c r="P1594" s="19" t="s">
        <v>236</v>
      </c>
      <c r="Q1594" s="19"/>
      <c r="X1594" s="19"/>
      <c r="Y1594" s="19"/>
      <c r="Z1594" s="19"/>
      <c r="AA1594" s="19"/>
      <c r="AB1594" s="19" t="b">
        <v>0</v>
      </c>
      <c r="AC1594" s="19"/>
      <c r="AD1594" s="19"/>
      <c r="AE1594" s="19"/>
      <c r="AF1594" s="19"/>
      <c r="AG1594" s="19"/>
      <c r="AH1594" s="19"/>
      <c r="AI1594" s="21" t="b">
        <v>0</v>
      </c>
      <c r="AJ1594" s="21" t="b">
        <v>0</v>
      </c>
      <c r="AK1594" s="21" t="b">
        <v>0</v>
      </c>
      <c r="AL1594" s="21"/>
      <c r="AM1594" s="21"/>
      <c r="AN1594" s="21"/>
      <c r="AO1594" s="21"/>
      <c r="AP1594" s="21"/>
      <c r="AQ1594" s="21"/>
      <c r="AR1594" s="21"/>
      <c r="AS1594" s="21" t="b">
        <v>1</v>
      </c>
      <c r="AT1594" s="21"/>
      <c r="AU1594" s="22"/>
      <c r="AV1594" s="21"/>
      <c r="AW1594" s="21"/>
      <c r="AX1594" s="21"/>
      <c r="AY1594" s="21"/>
      <c r="AZ1594" s="21"/>
      <c r="BA1594" s="21"/>
      <c r="BB1594" s="23">
        <v>1207.0</v>
      </c>
      <c r="BC1594" s="20"/>
      <c r="BD1594" s="24"/>
      <c r="BE1594" s="32"/>
      <c r="BF1594" s="33"/>
      <c r="BG1594" s="19" t="s">
        <v>9153</v>
      </c>
      <c r="BH1594" s="19" t="s">
        <v>9154</v>
      </c>
      <c r="BI1594" s="19"/>
      <c r="BK1594" s="19"/>
    </row>
    <row r="1595" ht="16.5" customHeight="1">
      <c r="A1595" s="16" t="s">
        <v>9155</v>
      </c>
      <c r="B1595" s="17" t="s">
        <v>68</v>
      </c>
      <c r="C1595" s="18" t="s">
        <v>68</v>
      </c>
      <c r="D1595" s="18" t="s">
        <v>68</v>
      </c>
      <c r="E1595" s="19" t="b">
        <v>1</v>
      </c>
      <c r="F1595" s="19" t="b">
        <v>0</v>
      </c>
      <c r="G1595" s="19" t="b">
        <v>0</v>
      </c>
      <c r="H1595" s="19" t="b">
        <v>0</v>
      </c>
      <c r="I1595" s="19" t="b">
        <v>0</v>
      </c>
      <c r="J1595" s="19" t="b">
        <v>0</v>
      </c>
      <c r="K1595" s="19" t="b">
        <v>0</v>
      </c>
      <c r="L1595" s="19" t="b">
        <v>0</v>
      </c>
      <c r="M1595" s="20" t="b">
        <v>0</v>
      </c>
      <c r="O1595" s="32" t="s">
        <v>9156</v>
      </c>
      <c r="Q1595" s="19" t="s">
        <v>79</v>
      </c>
      <c r="AB1595" s="19" t="b">
        <v>0</v>
      </c>
      <c r="AI1595" s="21" t="b">
        <v>1</v>
      </c>
      <c r="AJ1595" s="21" t="b">
        <v>0</v>
      </c>
      <c r="AK1595" s="21" t="b">
        <v>0</v>
      </c>
      <c r="AL1595" s="21"/>
      <c r="AM1595" s="21" t="b">
        <v>1</v>
      </c>
      <c r="AN1595" s="21"/>
      <c r="AO1595" s="21"/>
      <c r="AP1595" s="21"/>
      <c r="AQ1595" s="21"/>
      <c r="AR1595" s="21"/>
      <c r="AS1595" s="21" t="b">
        <v>0</v>
      </c>
      <c r="AT1595" s="21"/>
      <c r="AU1595" s="22"/>
      <c r="AV1595" s="21"/>
      <c r="AW1595" s="21"/>
      <c r="AX1595" s="21"/>
      <c r="AY1595" s="21"/>
      <c r="AZ1595" s="21"/>
      <c r="BA1595" s="21"/>
      <c r="BB1595" s="23">
        <v>1206.0</v>
      </c>
      <c r="BC1595" s="26">
        <v>2.0</v>
      </c>
      <c r="BD1595" s="24">
        <v>3.1998844E7</v>
      </c>
      <c r="BE1595" s="19" t="s">
        <v>9157</v>
      </c>
      <c r="BF1595" s="25">
        <v>43861.0</v>
      </c>
      <c r="BG1595" s="19" t="s">
        <v>9158</v>
      </c>
      <c r="BH1595" s="19" t="s">
        <v>9159</v>
      </c>
      <c r="BI1595" s="19" t="s">
        <v>9160</v>
      </c>
      <c r="BJ1595" s="19" t="s">
        <v>3262</v>
      </c>
    </row>
    <row r="1596" ht="16.5" customHeight="1">
      <c r="A1596" s="16" t="s">
        <v>9161</v>
      </c>
      <c r="B1596" s="17" t="s">
        <v>68</v>
      </c>
      <c r="C1596" s="18" t="s">
        <v>68</v>
      </c>
      <c r="D1596" s="18" t="s">
        <v>68</v>
      </c>
      <c r="E1596" s="19" t="b">
        <v>0</v>
      </c>
      <c r="F1596" s="19" t="b">
        <v>1</v>
      </c>
      <c r="G1596" s="19" t="b">
        <v>0</v>
      </c>
      <c r="H1596" s="19" t="b">
        <v>0</v>
      </c>
      <c r="I1596" s="19" t="b">
        <v>0</v>
      </c>
      <c r="J1596" s="19" t="b">
        <v>0</v>
      </c>
      <c r="K1596" s="19" t="b">
        <v>0</v>
      </c>
      <c r="L1596" s="19" t="b">
        <v>0</v>
      </c>
      <c r="M1596" s="20" t="b">
        <v>0</v>
      </c>
      <c r="O1596" s="19" t="s">
        <v>9162</v>
      </c>
      <c r="P1596" s="19" t="s">
        <v>105</v>
      </c>
      <c r="X1596" s="19"/>
      <c r="Y1596" s="19" t="b">
        <f>OR(EQ(Z1596,"Yes"),EQ(AA1596,"Yes"))</f>
        <v>1</v>
      </c>
      <c r="Z1596" s="19"/>
      <c r="AA1596" s="19" t="s">
        <v>68</v>
      </c>
      <c r="AB1596" s="19" t="b">
        <v>0</v>
      </c>
      <c r="AI1596" s="21" t="b">
        <v>1</v>
      </c>
      <c r="AJ1596" s="21" t="b">
        <v>0</v>
      </c>
      <c r="AK1596" s="21" t="b">
        <v>1</v>
      </c>
      <c r="AL1596" s="21"/>
      <c r="AM1596" s="21"/>
      <c r="AN1596" s="21"/>
      <c r="AO1596" s="21"/>
      <c r="AP1596" s="21"/>
      <c r="AQ1596" s="21"/>
      <c r="AR1596" s="21"/>
      <c r="AS1596" s="21" t="b">
        <v>0</v>
      </c>
      <c r="AT1596" s="21"/>
      <c r="AU1596" s="22"/>
      <c r="AV1596" s="21"/>
      <c r="AW1596" s="21"/>
      <c r="AX1596" s="21"/>
      <c r="AY1596" s="21"/>
      <c r="AZ1596" s="21"/>
      <c r="BA1596" s="21"/>
      <c r="BB1596" s="23">
        <v>1202.0</v>
      </c>
      <c r="BC1596" s="26">
        <v>1.0</v>
      </c>
      <c r="BD1596" s="24">
        <v>3.0673604E7</v>
      </c>
      <c r="BE1596" s="19" t="s">
        <v>9163</v>
      </c>
      <c r="BF1596" s="25">
        <v>43489.0</v>
      </c>
      <c r="BG1596" s="19" t="s">
        <v>9164</v>
      </c>
      <c r="BH1596" s="19" t="s">
        <v>9165</v>
      </c>
      <c r="BI1596" s="19" t="s">
        <v>9166</v>
      </c>
      <c r="BJ1596" s="19" t="s">
        <v>809</v>
      </c>
      <c r="BK1596" s="19" t="s">
        <v>9167</v>
      </c>
    </row>
    <row r="1597" ht="16.5" customHeight="1">
      <c r="A1597" s="16" t="s">
        <v>9168</v>
      </c>
      <c r="B1597" s="17" t="s">
        <v>68</v>
      </c>
      <c r="C1597" s="18" t="s">
        <v>68</v>
      </c>
      <c r="D1597" s="18" t="s">
        <v>68</v>
      </c>
      <c r="E1597" s="19" t="b">
        <v>1</v>
      </c>
      <c r="F1597" s="19" t="b">
        <v>0</v>
      </c>
      <c r="G1597" s="19" t="b">
        <v>0</v>
      </c>
      <c r="H1597" s="19" t="b">
        <v>0</v>
      </c>
      <c r="I1597" s="19" t="b">
        <v>0</v>
      </c>
      <c r="J1597" s="19" t="b">
        <v>0</v>
      </c>
      <c r="K1597" s="19" t="b">
        <v>0</v>
      </c>
      <c r="L1597" s="19" t="b">
        <v>0</v>
      </c>
      <c r="M1597" s="20" t="b">
        <v>0</v>
      </c>
      <c r="P1597" s="19" t="s">
        <v>688</v>
      </c>
      <c r="Q1597" s="19" t="s">
        <v>79</v>
      </c>
      <c r="AB1597" s="19" t="b">
        <v>0</v>
      </c>
      <c r="AI1597" s="21" t="b">
        <v>1</v>
      </c>
      <c r="AJ1597" s="21" t="b">
        <v>0</v>
      </c>
      <c r="AK1597" s="21" t="b">
        <v>1</v>
      </c>
      <c r="AL1597" s="21"/>
      <c r="AM1597" s="21"/>
      <c r="AN1597" s="21"/>
      <c r="AO1597" s="21"/>
      <c r="AP1597" s="21"/>
      <c r="AQ1597" s="21"/>
      <c r="AR1597" s="21"/>
      <c r="AS1597" s="21" t="b">
        <v>0</v>
      </c>
      <c r="AT1597" s="21"/>
      <c r="AU1597" s="22"/>
      <c r="AV1597" s="21"/>
      <c r="AW1597" s="21"/>
      <c r="AX1597" s="21"/>
      <c r="AY1597" s="21"/>
      <c r="AZ1597" s="21"/>
      <c r="BA1597" s="21"/>
      <c r="BB1597" s="23">
        <v>1200.0</v>
      </c>
      <c r="BC1597" s="26">
        <v>1.0</v>
      </c>
      <c r="BD1597" s="24">
        <v>3.2769974E7</v>
      </c>
      <c r="BE1597" s="19" t="s">
        <v>8808</v>
      </c>
      <c r="BF1597" s="25">
        <v>44053.0</v>
      </c>
      <c r="BG1597" s="19" t="s">
        <v>8809</v>
      </c>
      <c r="BH1597" s="19" t="s">
        <v>8810</v>
      </c>
      <c r="BI1597" s="19" t="s">
        <v>8811</v>
      </c>
      <c r="BJ1597" s="19" t="s">
        <v>127</v>
      </c>
    </row>
    <row r="1598" ht="16.5" customHeight="1">
      <c r="A1598" s="27" t="s">
        <v>9169</v>
      </c>
      <c r="B1598" s="28" t="s">
        <v>68</v>
      </c>
      <c r="C1598" s="17" t="s">
        <v>88</v>
      </c>
      <c r="D1598" s="17" t="s">
        <v>88</v>
      </c>
      <c r="E1598" s="29" t="b">
        <v>1</v>
      </c>
      <c r="F1598" s="29" t="b">
        <v>0</v>
      </c>
      <c r="G1598" t="b">
        <v>0</v>
      </c>
      <c r="H1598" s="29" t="b">
        <v>0</v>
      </c>
      <c r="I1598" t="b">
        <v>0</v>
      </c>
      <c r="J1598" s="19" t="b">
        <v>0</v>
      </c>
      <c r="K1598" s="19" t="b">
        <v>0</v>
      </c>
      <c r="L1598" s="19" t="b">
        <v>0</v>
      </c>
      <c r="M1598" s="26" t="b">
        <v>0</v>
      </c>
      <c r="O1598" s="30"/>
      <c r="Q1598" s="19"/>
      <c r="X1598" s="19"/>
      <c r="Y1598" s="19"/>
      <c r="Z1598" s="19"/>
      <c r="AA1598" s="19"/>
      <c r="AB1598" s="19" t="b">
        <v>0</v>
      </c>
      <c r="AC1598" s="19"/>
      <c r="AD1598" s="19"/>
      <c r="AE1598" s="19"/>
      <c r="AF1598" s="19"/>
      <c r="AG1598" s="19"/>
      <c r="AH1598" s="19"/>
      <c r="AI1598" s="21" t="b">
        <v>0</v>
      </c>
      <c r="AJ1598" s="21" t="b">
        <v>0</v>
      </c>
      <c r="AK1598" s="21" t="b">
        <v>0</v>
      </c>
      <c r="AL1598" s="21"/>
      <c r="AM1598" s="21"/>
      <c r="AN1598" s="21"/>
      <c r="AO1598" s="21"/>
      <c r="AP1598" s="21"/>
      <c r="AQ1598" s="21"/>
      <c r="AR1598" s="21"/>
      <c r="AS1598" s="21" t="b">
        <v>1</v>
      </c>
      <c r="AT1598" s="21"/>
      <c r="AU1598" s="22"/>
      <c r="AV1598" s="21"/>
      <c r="AW1598" s="21"/>
      <c r="AX1598" s="21"/>
      <c r="AY1598" s="21"/>
      <c r="AZ1598" s="21"/>
      <c r="BA1598" s="21"/>
      <c r="BB1598" s="31">
        <v>1195.0</v>
      </c>
      <c r="BC1598" s="20"/>
      <c r="BD1598" s="24"/>
      <c r="BE1598" s="32" t="s">
        <v>9170</v>
      </c>
      <c r="BF1598" s="33">
        <v>44517.0</v>
      </c>
      <c r="BG1598" s="19" t="s">
        <v>9171</v>
      </c>
      <c r="BH1598" s="19"/>
      <c r="BI1598" s="19" t="s">
        <v>9172</v>
      </c>
      <c r="BJ1598" s="19" t="s">
        <v>86</v>
      </c>
      <c r="BK1598" s="19"/>
    </row>
    <row r="1599" ht="16.5" customHeight="1">
      <c r="A1599" s="16" t="s">
        <v>9173</v>
      </c>
      <c r="B1599" s="17" t="s">
        <v>68</v>
      </c>
      <c r="C1599" s="18" t="s">
        <v>68</v>
      </c>
      <c r="D1599" s="18" t="s">
        <v>68</v>
      </c>
      <c r="E1599" s="19" t="b">
        <v>1</v>
      </c>
      <c r="F1599" s="19" t="b">
        <v>0</v>
      </c>
      <c r="G1599" s="19" t="b">
        <v>0</v>
      </c>
      <c r="H1599" s="19" t="b">
        <v>0</v>
      </c>
      <c r="I1599" s="19" t="b">
        <v>0</v>
      </c>
      <c r="J1599" s="19" t="b">
        <v>0</v>
      </c>
      <c r="K1599" s="19" t="b">
        <v>0</v>
      </c>
      <c r="L1599" s="19" t="b">
        <v>0</v>
      </c>
      <c r="M1599" s="20" t="b">
        <v>0</v>
      </c>
      <c r="O1599" s="19" t="s">
        <v>9174</v>
      </c>
      <c r="P1599" s="19" t="s">
        <v>105</v>
      </c>
      <c r="Q1599" s="19" t="s">
        <v>70</v>
      </c>
      <c r="R1599" s="19" t="s">
        <v>9175</v>
      </c>
      <c r="AB1599" s="19" t="b">
        <v>0</v>
      </c>
      <c r="AI1599" s="21" t="b">
        <v>1</v>
      </c>
      <c r="AJ1599" s="21" t="b">
        <v>0</v>
      </c>
      <c r="AK1599" s="21" t="b">
        <v>0</v>
      </c>
      <c r="AL1599" s="21"/>
      <c r="AM1599" s="21" t="b">
        <v>1</v>
      </c>
      <c r="AN1599" s="21"/>
      <c r="AO1599" s="21"/>
      <c r="AP1599" s="21"/>
      <c r="AQ1599" s="21"/>
      <c r="AR1599" s="21"/>
      <c r="AS1599" s="21" t="b">
        <v>0</v>
      </c>
      <c r="AT1599" s="21"/>
      <c r="AU1599" s="22"/>
      <c r="AV1599" s="21"/>
      <c r="AW1599" s="21"/>
      <c r="AX1599" s="21"/>
      <c r="AY1599" s="21"/>
      <c r="AZ1599" s="21"/>
      <c r="BA1599" s="21"/>
      <c r="BB1599" s="23">
        <v>1178.0</v>
      </c>
      <c r="BC1599" s="26">
        <v>27.0</v>
      </c>
      <c r="BD1599" s="24">
        <v>3.0174296E7</v>
      </c>
      <c r="BE1599" s="19" t="s">
        <v>9176</v>
      </c>
      <c r="BF1599" s="25">
        <v>43347.0</v>
      </c>
      <c r="BG1599" s="19" t="s">
        <v>9177</v>
      </c>
      <c r="BH1599" s="19" t="s">
        <v>9178</v>
      </c>
      <c r="BI1599" s="19" t="s">
        <v>9179</v>
      </c>
      <c r="BJ1599" s="19" t="s">
        <v>607</v>
      </c>
      <c r="BK1599" s="19" t="s">
        <v>9180</v>
      </c>
    </row>
    <row r="1600" ht="16.5" customHeight="1">
      <c r="A1600" s="16" t="s">
        <v>9181</v>
      </c>
      <c r="B1600" s="17" t="s">
        <v>68</v>
      </c>
      <c r="C1600" s="18" t="s">
        <v>68</v>
      </c>
      <c r="D1600" s="18" t="s">
        <v>68</v>
      </c>
      <c r="E1600" s="19" t="b">
        <v>0</v>
      </c>
      <c r="F1600" s="19" t="b">
        <v>1</v>
      </c>
      <c r="G1600" s="19" t="b">
        <v>0</v>
      </c>
      <c r="H1600" s="19" t="b">
        <v>0</v>
      </c>
      <c r="I1600" s="19" t="b">
        <v>0</v>
      </c>
      <c r="J1600" s="19" t="b">
        <v>0</v>
      </c>
      <c r="K1600" s="19" t="b">
        <v>0</v>
      </c>
      <c r="L1600" s="19" t="b">
        <v>0</v>
      </c>
      <c r="M1600" s="20" t="b">
        <v>0</v>
      </c>
      <c r="O1600" s="30"/>
      <c r="X1600" s="19"/>
      <c r="Y1600" s="19" t="b">
        <f>OR(EQ(Z1600,"Yes"),EQ(AA1600,"Yes"))</f>
        <v>1</v>
      </c>
      <c r="Z1600" s="19"/>
      <c r="AA1600" s="19" t="s">
        <v>68</v>
      </c>
      <c r="AB1600" s="19" t="b">
        <v>0</v>
      </c>
      <c r="AI1600" s="21" t="b">
        <v>1</v>
      </c>
      <c r="AJ1600" s="21" t="b">
        <v>0</v>
      </c>
      <c r="AK1600" s="21" t="b">
        <v>1</v>
      </c>
      <c r="AL1600" s="21"/>
      <c r="AM1600" s="21"/>
      <c r="AN1600" s="21"/>
      <c r="AO1600" s="21"/>
      <c r="AP1600" s="21"/>
      <c r="AQ1600" s="21"/>
      <c r="AR1600" s="21"/>
      <c r="AS1600" s="21" t="b">
        <v>0</v>
      </c>
      <c r="AT1600" s="21"/>
      <c r="AU1600" s="22"/>
      <c r="AV1600" s="21"/>
      <c r="AW1600" s="21"/>
      <c r="AX1600" s="21"/>
      <c r="AY1600" s="21"/>
      <c r="AZ1600" s="21"/>
      <c r="BA1600" s="21"/>
      <c r="BB1600" s="23">
        <v>1175.0</v>
      </c>
      <c r="BC1600" s="26">
        <v>1.0</v>
      </c>
      <c r="BD1600" s="24">
        <v>3.035622E7</v>
      </c>
      <c r="BE1600" s="19" t="s">
        <v>5451</v>
      </c>
      <c r="BF1600" s="25">
        <v>43399.0</v>
      </c>
      <c r="BG1600" s="19" t="s">
        <v>5452</v>
      </c>
      <c r="BH1600" s="19" t="s">
        <v>5453</v>
      </c>
      <c r="BI1600" s="19" t="s">
        <v>5454</v>
      </c>
      <c r="BJ1600" s="19" t="s">
        <v>86</v>
      </c>
    </row>
    <row r="1601" ht="16.5" customHeight="1">
      <c r="A1601" s="30" t="s">
        <v>9182</v>
      </c>
      <c r="B1601" s="28" t="s">
        <v>68</v>
      </c>
      <c r="C1601" s="17" t="s">
        <v>68</v>
      </c>
      <c r="D1601" s="17" t="s">
        <v>68</v>
      </c>
      <c r="E1601" s="29" t="b">
        <v>1</v>
      </c>
      <c r="F1601" s="29" t="b">
        <v>0</v>
      </c>
      <c r="G1601" t="b">
        <v>0</v>
      </c>
      <c r="H1601" s="29" t="b">
        <v>0</v>
      </c>
      <c r="I1601" t="b">
        <v>0</v>
      </c>
      <c r="J1601" s="19" t="b">
        <v>0</v>
      </c>
      <c r="K1601" s="19" t="b">
        <v>0</v>
      </c>
      <c r="L1601" s="19" t="b">
        <v>0</v>
      </c>
      <c r="M1601" s="26" t="b">
        <v>0</v>
      </c>
      <c r="O1601" s="30"/>
      <c r="Q1601" s="19" t="s">
        <v>70</v>
      </c>
      <c r="X1601" s="19"/>
      <c r="Y1601" s="19"/>
      <c r="Z1601" s="19"/>
      <c r="AA1601" s="19"/>
      <c r="AB1601" s="19" t="b">
        <v>0</v>
      </c>
      <c r="AC1601" s="19"/>
      <c r="AD1601" s="19"/>
      <c r="AE1601" s="19"/>
      <c r="AF1601" s="19"/>
      <c r="AG1601" s="19"/>
      <c r="AH1601" s="19"/>
      <c r="AI1601" s="21" t="b">
        <v>1</v>
      </c>
      <c r="AJ1601" s="21" t="b">
        <v>0</v>
      </c>
      <c r="AK1601" s="21" t="b">
        <v>1</v>
      </c>
      <c r="AL1601" s="21"/>
      <c r="AM1601" s="21"/>
      <c r="AN1601" s="21"/>
      <c r="AO1601" s="21"/>
      <c r="AP1601" s="21"/>
      <c r="AQ1601" s="21"/>
      <c r="AR1601" s="21"/>
      <c r="AS1601" s="21" t="b">
        <v>0</v>
      </c>
      <c r="AT1601" s="21"/>
      <c r="AU1601" s="22"/>
      <c r="AV1601" s="21"/>
      <c r="AW1601" s="21"/>
      <c r="AX1601" s="21"/>
      <c r="AY1601" s="21"/>
      <c r="AZ1601" s="21"/>
      <c r="BA1601" s="21"/>
      <c r="BB1601" s="23">
        <v>1166.0</v>
      </c>
      <c r="BC1601" s="20">
        <v>1.0</v>
      </c>
      <c r="BD1601" s="40" t="s">
        <v>9183</v>
      </c>
      <c r="BE1601" s="32" t="s">
        <v>5131</v>
      </c>
      <c r="BF1601" s="41" t="s">
        <v>9184</v>
      </c>
      <c r="BG1601" s="19" t="s">
        <v>5132</v>
      </c>
      <c r="BH1601" s="19" t="s">
        <v>5133</v>
      </c>
      <c r="BI1601" s="19" t="s">
        <v>5134</v>
      </c>
      <c r="BJ1601" s="19" t="s">
        <v>86</v>
      </c>
      <c r="BK1601" s="19" t="s">
        <v>456</v>
      </c>
    </row>
    <row r="1602" ht="16.5" customHeight="1">
      <c r="A1602" s="16" t="s">
        <v>9185</v>
      </c>
      <c r="B1602" s="17" t="s">
        <v>68</v>
      </c>
      <c r="C1602" s="18" t="s">
        <v>68</v>
      </c>
      <c r="D1602" s="18" t="s">
        <v>68</v>
      </c>
      <c r="E1602" s="19" t="b">
        <v>1</v>
      </c>
      <c r="F1602" s="19" t="b">
        <v>0</v>
      </c>
      <c r="G1602" s="19" t="b">
        <v>0</v>
      </c>
      <c r="H1602" s="19" t="b">
        <v>0</v>
      </c>
      <c r="I1602" s="19" t="b">
        <v>0</v>
      </c>
      <c r="J1602" s="19" t="b">
        <v>0</v>
      </c>
      <c r="K1602" s="19" t="b">
        <v>0</v>
      </c>
      <c r="L1602" s="19" t="b">
        <v>0</v>
      </c>
      <c r="M1602" s="20" t="b">
        <v>0</v>
      </c>
      <c r="O1602" s="19" t="s">
        <v>153</v>
      </c>
      <c r="P1602" s="19" t="s">
        <v>236</v>
      </c>
      <c r="Q1602" s="19" t="s">
        <v>79</v>
      </c>
      <c r="R1602" s="19" t="s">
        <v>9186</v>
      </c>
      <c r="AB1602" s="19" t="b">
        <v>0</v>
      </c>
      <c r="AI1602" s="21" t="b">
        <v>1</v>
      </c>
      <c r="AJ1602" s="21" t="b">
        <v>0</v>
      </c>
      <c r="AK1602" s="21" t="b">
        <v>1</v>
      </c>
      <c r="AL1602" s="21"/>
      <c r="AM1602" s="21"/>
      <c r="AN1602" s="21"/>
      <c r="AO1602" s="21"/>
      <c r="AP1602" s="21"/>
      <c r="AQ1602" s="21"/>
      <c r="AR1602" s="21"/>
      <c r="AS1602" s="21" t="b">
        <v>0</v>
      </c>
      <c r="AT1602" s="21"/>
      <c r="AU1602" s="22"/>
      <c r="AV1602" s="21"/>
      <c r="AW1602" s="21"/>
      <c r="AX1602" s="21"/>
      <c r="AY1602" s="21"/>
      <c r="AZ1602" s="21"/>
      <c r="BA1602" s="21"/>
      <c r="BB1602" s="23">
        <v>1165.0</v>
      </c>
      <c r="BC1602" s="26">
        <v>1.0</v>
      </c>
      <c r="BD1602" s="24">
        <v>2.8355573E7</v>
      </c>
      <c r="BE1602" s="19" t="s">
        <v>9187</v>
      </c>
      <c r="BF1602" s="25">
        <v>42824.0</v>
      </c>
      <c r="BG1602" s="19" t="s">
        <v>9188</v>
      </c>
      <c r="BH1602" s="19" t="s">
        <v>9189</v>
      </c>
      <c r="BI1602" s="19" t="s">
        <v>9190</v>
      </c>
      <c r="BJ1602" s="19" t="s">
        <v>809</v>
      </c>
      <c r="BK1602" s="19" t="s">
        <v>9191</v>
      </c>
    </row>
    <row r="1603" ht="16.5" customHeight="1">
      <c r="A1603" s="16" t="s">
        <v>9192</v>
      </c>
      <c r="B1603" s="17" t="s">
        <v>68</v>
      </c>
      <c r="C1603" s="18" t="s">
        <v>68</v>
      </c>
      <c r="D1603" s="18" t="s">
        <v>68</v>
      </c>
      <c r="E1603" s="19" t="b">
        <v>1</v>
      </c>
      <c r="F1603" s="19" t="b">
        <v>0</v>
      </c>
      <c r="G1603" s="19" t="b">
        <v>0</v>
      </c>
      <c r="H1603" s="19" t="b">
        <v>0</v>
      </c>
      <c r="I1603" s="19" t="b">
        <v>0</v>
      </c>
      <c r="J1603" s="19" t="b">
        <v>0</v>
      </c>
      <c r="K1603" s="19" t="b">
        <v>0</v>
      </c>
      <c r="L1603" s="19" t="b">
        <v>0</v>
      </c>
      <c r="M1603" s="20" t="b">
        <v>0</v>
      </c>
      <c r="O1603" s="19" t="s">
        <v>9193</v>
      </c>
      <c r="P1603" s="19" t="s">
        <v>688</v>
      </c>
      <c r="Q1603" s="19" t="s">
        <v>79</v>
      </c>
      <c r="R1603" s="19" t="s">
        <v>9194</v>
      </c>
      <c r="AB1603" s="19" t="b">
        <v>0</v>
      </c>
      <c r="AI1603" s="21" t="b">
        <v>1</v>
      </c>
      <c r="AJ1603" s="21" t="b">
        <v>0</v>
      </c>
      <c r="AK1603" s="21" t="b">
        <v>0</v>
      </c>
      <c r="AL1603" s="21"/>
      <c r="AM1603" s="21" t="b">
        <v>1</v>
      </c>
      <c r="AN1603" s="21"/>
      <c r="AO1603" s="21"/>
      <c r="AP1603" s="21"/>
      <c r="AQ1603" s="21"/>
      <c r="AR1603" s="21"/>
      <c r="AS1603" s="21" t="b">
        <v>0</v>
      </c>
      <c r="AT1603" s="21"/>
      <c r="AU1603" s="22"/>
      <c r="AV1603" s="21"/>
      <c r="AW1603" s="21"/>
      <c r="AX1603" s="21"/>
      <c r="AY1603" s="21"/>
      <c r="AZ1603" s="21"/>
      <c r="BA1603" s="21"/>
      <c r="BB1603" s="23">
        <v>1162.0</v>
      </c>
      <c r="BC1603" s="26">
        <v>8.0</v>
      </c>
      <c r="BD1603" s="24">
        <v>3.3294783E7</v>
      </c>
      <c r="BE1603" s="19" t="s">
        <v>9195</v>
      </c>
      <c r="BF1603" s="25">
        <v>44175.0</v>
      </c>
      <c r="BG1603" s="19" t="s">
        <v>9196</v>
      </c>
      <c r="BH1603" s="19" t="s">
        <v>9197</v>
      </c>
      <c r="BI1603" s="19" t="s">
        <v>9198</v>
      </c>
      <c r="BJ1603" s="19" t="s">
        <v>1292</v>
      </c>
      <c r="BK1603" s="19" t="s">
        <v>9199</v>
      </c>
    </row>
    <row r="1604" ht="16.5" customHeight="1">
      <c r="A1604" s="16" t="s">
        <v>9200</v>
      </c>
      <c r="B1604" s="17" t="s">
        <v>68</v>
      </c>
      <c r="C1604" s="18" t="s">
        <v>68</v>
      </c>
      <c r="D1604" s="18" t="s">
        <v>68</v>
      </c>
      <c r="E1604" s="19" t="b">
        <v>1</v>
      </c>
      <c r="F1604" s="19" t="b">
        <v>0</v>
      </c>
      <c r="G1604" s="19" t="b">
        <v>0</v>
      </c>
      <c r="H1604" s="19" t="b">
        <v>0</v>
      </c>
      <c r="I1604" s="19" t="b">
        <v>0</v>
      </c>
      <c r="J1604" s="19" t="b">
        <v>0</v>
      </c>
      <c r="K1604" s="19" t="b">
        <v>0</v>
      </c>
      <c r="L1604" s="19" t="b">
        <v>0</v>
      </c>
      <c r="M1604" s="20" t="b">
        <v>0</v>
      </c>
      <c r="O1604" s="19" t="s">
        <v>9201</v>
      </c>
      <c r="P1604" s="19" t="s">
        <v>236</v>
      </c>
      <c r="Q1604" s="19" t="s">
        <v>79</v>
      </c>
      <c r="R1604" s="19" t="s">
        <v>9202</v>
      </c>
      <c r="AB1604" s="19" t="b">
        <v>0</v>
      </c>
      <c r="AI1604" s="21" t="b">
        <v>1</v>
      </c>
      <c r="AJ1604" s="21" t="b">
        <v>0</v>
      </c>
      <c r="AK1604" s="21" t="b">
        <v>1</v>
      </c>
      <c r="AL1604" s="21"/>
      <c r="AM1604" s="21"/>
      <c r="AN1604" s="21"/>
      <c r="AO1604" s="21"/>
      <c r="AP1604" s="21"/>
      <c r="AQ1604" s="21"/>
      <c r="AR1604" s="21"/>
      <c r="AS1604" s="21" t="b">
        <v>0</v>
      </c>
      <c r="AT1604" s="21"/>
      <c r="AU1604" s="22"/>
      <c r="AV1604" s="21"/>
      <c r="AW1604" s="21"/>
      <c r="AX1604" s="21"/>
      <c r="AY1604" s="21"/>
      <c r="AZ1604" s="21"/>
      <c r="BA1604" s="21"/>
      <c r="BB1604" s="23">
        <v>1153.0</v>
      </c>
      <c r="BC1604" s="26">
        <v>1.0</v>
      </c>
      <c r="BD1604" s="24">
        <v>3.2690951E7</v>
      </c>
      <c r="BE1604" s="19" t="s">
        <v>9203</v>
      </c>
      <c r="BF1604" s="25">
        <v>44034.0</v>
      </c>
      <c r="BG1604" s="19" t="s">
        <v>9204</v>
      </c>
      <c r="BH1604" s="19" t="s">
        <v>9205</v>
      </c>
      <c r="BI1604" s="19" t="s">
        <v>9206</v>
      </c>
      <c r="BJ1604" s="19" t="s">
        <v>1097</v>
      </c>
    </row>
    <row r="1605" ht="16.5" customHeight="1">
      <c r="A1605" s="27" t="s">
        <v>9207</v>
      </c>
      <c r="B1605" s="28" t="s">
        <v>68</v>
      </c>
      <c r="C1605" s="17" t="s">
        <v>88</v>
      </c>
      <c r="D1605" s="17" t="s">
        <v>88</v>
      </c>
      <c r="E1605" s="29" t="b">
        <v>1</v>
      </c>
      <c r="F1605" s="29" t="b">
        <v>0</v>
      </c>
      <c r="G1605" t="b">
        <v>0</v>
      </c>
      <c r="H1605" s="29" t="b">
        <v>0</v>
      </c>
      <c r="I1605" t="b">
        <v>0</v>
      </c>
      <c r="J1605" s="19" t="b">
        <v>0</v>
      </c>
      <c r="K1605" s="19" t="b">
        <v>0</v>
      </c>
      <c r="L1605" s="19" t="b">
        <v>0</v>
      </c>
      <c r="M1605" s="26" t="b">
        <v>0</v>
      </c>
      <c r="O1605" s="30"/>
      <c r="Q1605" s="19"/>
      <c r="X1605" s="19"/>
      <c r="Y1605" s="19"/>
      <c r="Z1605" s="19"/>
      <c r="AA1605" s="19"/>
      <c r="AB1605" s="19" t="b">
        <v>0</v>
      </c>
      <c r="AC1605" s="19"/>
      <c r="AD1605" s="19"/>
      <c r="AE1605" s="19"/>
      <c r="AF1605" s="19"/>
      <c r="AG1605" s="19"/>
      <c r="AH1605" s="19"/>
      <c r="AI1605" s="21" t="b">
        <v>0</v>
      </c>
      <c r="AJ1605" s="21" t="b">
        <v>0</v>
      </c>
      <c r="AK1605" s="21" t="b">
        <v>0</v>
      </c>
      <c r="AL1605" s="21"/>
      <c r="AM1605" s="21"/>
      <c r="AN1605" s="21"/>
      <c r="AO1605" s="21"/>
      <c r="AP1605" s="21"/>
      <c r="AQ1605" s="21"/>
      <c r="AR1605" s="21"/>
      <c r="AS1605" s="21" t="b">
        <v>1</v>
      </c>
      <c r="AT1605" s="21"/>
      <c r="AU1605" s="22"/>
      <c r="AV1605" s="21"/>
      <c r="AW1605" s="21"/>
      <c r="AX1605" s="21"/>
      <c r="AY1605" s="21"/>
      <c r="AZ1605" s="21"/>
      <c r="BA1605" s="21"/>
      <c r="BB1605" s="31">
        <v>1152.0</v>
      </c>
      <c r="BC1605" s="20"/>
      <c r="BD1605" s="24"/>
      <c r="BE1605" s="32" t="s">
        <v>9208</v>
      </c>
      <c r="BF1605" s="33">
        <v>44251.0</v>
      </c>
      <c r="BG1605" s="19" t="s">
        <v>9209</v>
      </c>
      <c r="BH1605" s="19"/>
      <c r="BI1605" s="19" t="s">
        <v>9210</v>
      </c>
      <c r="BJ1605" s="19" t="s">
        <v>86</v>
      </c>
      <c r="BK1605" s="19"/>
    </row>
    <row r="1606" ht="16.5" customHeight="1">
      <c r="A1606" s="16" t="s">
        <v>9211</v>
      </c>
      <c r="B1606" s="17" t="s">
        <v>68</v>
      </c>
      <c r="C1606" s="18" t="s">
        <v>68</v>
      </c>
      <c r="D1606" s="18" t="s">
        <v>68</v>
      </c>
      <c r="E1606" s="19" t="b">
        <v>1</v>
      </c>
      <c r="F1606" s="19" t="b">
        <v>0</v>
      </c>
      <c r="G1606" s="19" t="b">
        <v>0</v>
      </c>
      <c r="H1606" s="19" t="b">
        <v>0</v>
      </c>
      <c r="I1606" s="19" t="b">
        <v>0</v>
      </c>
      <c r="J1606" s="19" t="b">
        <v>0</v>
      </c>
      <c r="K1606" s="19" t="b">
        <v>0</v>
      </c>
      <c r="L1606" s="19" t="b">
        <v>0</v>
      </c>
      <c r="M1606" s="20" t="b">
        <v>0</v>
      </c>
      <c r="O1606" s="30"/>
      <c r="Q1606" s="19" t="s">
        <v>70</v>
      </c>
      <c r="AB1606" s="19" t="b">
        <v>0</v>
      </c>
      <c r="AI1606" s="21" t="b">
        <v>1</v>
      </c>
      <c r="AJ1606" s="21" t="b">
        <v>0</v>
      </c>
      <c r="AK1606" s="21" t="b">
        <v>0</v>
      </c>
      <c r="AL1606" s="21"/>
      <c r="AM1606" s="21"/>
      <c r="AN1606" s="21" t="b">
        <v>1</v>
      </c>
      <c r="AO1606" s="21" t="s">
        <v>9212</v>
      </c>
      <c r="AP1606" s="21"/>
      <c r="AQ1606" s="21"/>
      <c r="AR1606" s="21"/>
      <c r="AS1606" s="21" t="b">
        <v>0</v>
      </c>
      <c r="AT1606" s="21"/>
      <c r="AU1606" s="22"/>
      <c r="AV1606" s="21"/>
      <c r="AW1606" s="21"/>
      <c r="AX1606" s="21"/>
      <c r="AY1606" s="21"/>
      <c r="AZ1606" s="21"/>
      <c r="BA1606" s="21"/>
      <c r="BB1606" s="23">
        <v>1150.0</v>
      </c>
      <c r="BC1606" s="26">
        <v>1.0</v>
      </c>
      <c r="BD1606" s="24">
        <v>2.8825706E7</v>
      </c>
      <c r="BE1606" s="19" t="s">
        <v>9213</v>
      </c>
      <c r="BF1606" s="25">
        <v>42969.0</v>
      </c>
      <c r="BG1606" s="19" t="s">
        <v>9214</v>
      </c>
      <c r="BH1606" s="19" t="s">
        <v>9215</v>
      </c>
      <c r="BI1606" s="19" t="s">
        <v>9216</v>
      </c>
      <c r="BJ1606" s="19" t="s">
        <v>1563</v>
      </c>
    </row>
    <row r="1607" ht="16.5" customHeight="1">
      <c r="A1607" s="32" t="s">
        <v>9217</v>
      </c>
      <c r="B1607" s="28" t="s">
        <v>68</v>
      </c>
      <c r="C1607" s="17" t="s">
        <v>88</v>
      </c>
      <c r="D1607" s="17" t="s">
        <v>88</v>
      </c>
      <c r="E1607" s="19" t="b">
        <v>1</v>
      </c>
      <c r="F1607" s="29" t="b">
        <v>0</v>
      </c>
      <c r="G1607" t="b">
        <v>0</v>
      </c>
      <c r="H1607" s="19" t="b">
        <v>1</v>
      </c>
      <c r="I1607" t="b">
        <v>0</v>
      </c>
      <c r="J1607" s="19" t="b">
        <v>0</v>
      </c>
      <c r="K1607" s="19" t="b">
        <v>0</v>
      </c>
      <c r="L1607" s="19" t="b">
        <v>0</v>
      </c>
      <c r="M1607" s="26" t="b">
        <v>0</v>
      </c>
      <c r="O1607" s="30"/>
      <c r="P1607" s="19" t="s">
        <v>105</v>
      </c>
      <c r="Q1607" s="19"/>
      <c r="X1607" s="19"/>
      <c r="Y1607" s="19"/>
      <c r="Z1607" s="19"/>
      <c r="AA1607" s="19"/>
      <c r="AB1607" s="19" t="b">
        <v>0</v>
      </c>
      <c r="AC1607" s="19"/>
      <c r="AD1607" s="19"/>
      <c r="AE1607" s="19"/>
      <c r="AF1607" s="19"/>
      <c r="AG1607" s="19"/>
      <c r="AH1607" s="19"/>
      <c r="AI1607" s="21" t="b">
        <v>0</v>
      </c>
      <c r="AJ1607" s="21" t="b">
        <v>0</v>
      </c>
      <c r="AK1607" s="21" t="b">
        <v>0</v>
      </c>
      <c r="AL1607" s="21"/>
      <c r="AM1607" s="21"/>
      <c r="AN1607" s="21"/>
      <c r="AO1607" s="21"/>
      <c r="AP1607" s="21"/>
      <c r="AQ1607" s="21"/>
      <c r="AR1607" s="21"/>
      <c r="AS1607" s="21" t="b">
        <v>1</v>
      </c>
      <c r="AT1607" s="21"/>
      <c r="AU1607" s="22"/>
      <c r="AV1607" s="21"/>
      <c r="AW1607" s="21"/>
      <c r="AX1607" s="21"/>
      <c r="AY1607" s="21"/>
      <c r="AZ1607" s="21"/>
      <c r="BA1607" s="21" t="b">
        <v>1</v>
      </c>
      <c r="BB1607" s="23">
        <v>1150.0</v>
      </c>
      <c r="BC1607" s="20"/>
      <c r="BD1607" s="24"/>
      <c r="BE1607" s="32"/>
      <c r="BF1607" s="33"/>
      <c r="BG1607" s="19" t="s">
        <v>9218</v>
      </c>
      <c r="BH1607" s="19" t="s">
        <v>9219</v>
      </c>
      <c r="BI1607" s="19"/>
      <c r="BK1607" s="19"/>
    </row>
    <row r="1608" ht="16.5" customHeight="1">
      <c r="A1608" s="16" t="s">
        <v>9220</v>
      </c>
      <c r="B1608" s="17" t="s">
        <v>68</v>
      </c>
      <c r="C1608" s="18" t="s">
        <v>68</v>
      </c>
      <c r="D1608" s="18" t="s">
        <v>68</v>
      </c>
      <c r="E1608" s="19" t="b">
        <v>1</v>
      </c>
      <c r="F1608" s="19" t="b">
        <v>0</v>
      </c>
      <c r="G1608" s="19" t="b">
        <v>0</v>
      </c>
      <c r="H1608" s="19" t="b">
        <v>0</v>
      </c>
      <c r="I1608" s="19" t="b">
        <v>0</v>
      </c>
      <c r="J1608" s="19" t="b">
        <v>0</v>
      </c>
      <c r="K1608" s="19" t="b">
        <v>0</v>
      </c>
      <c r="L1608" s="19" t="b">
        <v>0</v>
      </c>
      <c r="M1608" s="20" t="b">
        <v>0</v>
      </c>
      <c r="O1608" s="19" t="s">
        <v>8775</v>
      </c>
      <c r="P1608" s="19" t="s">
        <v>855</v>
      </c>
      <c r="Q1608" s="19" t="s">
        <v>79</v>
      </c>
      <c r="AB1608" s="19" t="b">
        <v>0</v>
      </c>
      <c r="AI1608" s="21" t="b">
        <v>1</v>
      </c>
      <c r="AJ1608" s="21" t="b">
        <v>0</v>
      </c>
      <c r="AK1608" s="21" t="b">
        <v>0</v>
      </c>
      <c r="AL1608" s="21"/>
      <c r="AM1608" s="21" t="b">
        <v>1</v>
      </c>
      <c r="AN1608" s="21"/>
      <c r="AO1608" s="21"/>
      <c r="AP1608" s="21"/>
      <c r="AQ1608" s="21"/>
      <c r="AR1608" s="21"/>
      <c r="AS1608" s="21" t="b">
        <v>0</v>
      </c>
      <c r="AT1608" s="21"/>
      <c r="AU1608" s="22"/>
      <c r="AV1608" s="21"/>
      <c r="AW1608" s="21"/>
      <c r="AX1608" s="21"/>
      <c r="AY1608" s="21"/>
      <c r="AZ1608" s="21"/>
      <c r="BA1608" s="21"/>
      <c r="BB1608" s="23">
        <v>1148.0</v>
      </c>
      <c r="BC1608" s="26">
        <v>3.0</v>
      </c>
      <c r="BD1608" s="24">
        <v>3.2444791E7</v>
      </c>
      <c r="BE1608" s="19" t="s">
        <v>8776</v>
      </c>
      <c r="BF1608" s="25">
        <v>43975.0</v>
      </c>
      <c r="BG1608" s="19" t="s">
        <v>8777</v>
      </c>
      <c r="BH1608" s="19" t="s">
        <v>8778</v>
      </c>
      <c r="BI1608" s="19" t="s">
        <v>8779</v>
      </c>
      <c r="BJ1608" s="19" t="s">
        <v>127</v>
      </c>
    </row>
    <row r="1609" ht="16.5" customHeight="1">
      <c r="A1609" s="16" t="s">
        <v>9221</v>
      </c>
      <c r="B1609" s="17" t="s">
        <v>68</v>
      </c>
      <c r="C1609" s="18" t="s">
        <v>68</v>
      </c>
      <c r="D1609" s="18" t="s">
        <v>68</v>
      </c>
      <c r="E1609" s="19" t="b">
        <v>1</v>
      </c>
      <c r="F1609" s="19" t="b">
        <v>0</v>
      </c>
      <c r="G1609" s="19" t="b">
        <v>0</v>
      </c>
      <c r="H1609" s="19" t="b">
        <v>0</v>
      </c>
      <c r="I1609" s="19" t="b">
        <v>0</v>
      </c>
      <c r="J1609" s="19" t="b">
        <v>0</v>
      </c>
      <c r="K1609" s="19" t="b">
        <v>0</v>
      </c>
      <c r="L1609" s="19" t="b">
        <v>0</v>
      </c>
      <c r="M1609" s="20" t="b">
        <v>0</v>
      </c>
      <c r="P1609" s="19" t="s">
        <v>236</v>
      </c>
      <c r="Q1609" s="19" t="s">
        <v>79</v>
      </c>
      <c r="R1609" s="19" t="s">
        <v>9222</v>
      </c>
      <c r="S1609" s="19" t="s">
        <v>9223</v>
      </c>
      <c r="AB1609" s="19" t="b">
        <v>0</v>
      </c>
      <c r="AI1609" s="21" t="b">
        <v>1</v>
      </c>
      <c r="AJ1609" s="21" t="b">
        <v>0</v>
      </c>
      <c r="AK1609" s="21" t="b">
        <v>1</v>
      </c>
      <c r="AL1609" s="21"/>
      <c r="AM1609" s="21"/>
      <c r="AN1609" s="21"/>
      <c r="AO1609" s="21"/>
      <c r="AP1609" s="21"/>
      <c r="AQ1609" s="21"/>
      <c r="AR1609" s="21"/>
      <c r="AS1609" s="21" t="b">
        <v>0</v>
      </c>
      <c r="AT1609" s="21"/>
      <c r="AU1609" s="22"/>
      <c r="AV1609" s="21"/>
      <c r="AW1609" s="21"/>
      <c r="AX1609" s="21"/>
      <c r="AY1609" s="21"/>
      <c r="AZ1609" s="21"/>
      <c r="BA1609" s="21"/>
      <c r="BB1609" s="23">
        <v>1133.0</v>
      </c>
      <c r="BC1609" s="26">
        <v>1.0</v>
      </c>
      <c r="BD1609" s="24">
        <v>3.2912294E7</v>
      </c>
      <c r="BE1609" s="19" t="s">
        <v>9224</v>
      </c>
      <c r="BF1609" s="25">
        <v>44086.0</v>
      </c>
      <c r="BG1609" s="19" t="s">
        <v>9225</v>
      </c>
      <c r="BH1609" s="19" t="s">
        <v>9226</v>
      </c>
      <c r="BI1609" s="19" t="s">
        <v>9227</v>
      </c>
      <c r="BJ1609" s="19" t="s">
        <v>1118</v>
      </c>
    </row>
    <row r="1610" ht="16.5" customHeight="1">
      <c r="A1610" s="16" t="s">
        <v>9228</v>
      </c>
      <c r="B1610" s="17" t="s">
        <v>68</v>
      </c>
      <c r="C1610" s="18" t="s">
        <v>68</v>
      </c>
      <c r="D1610" s="18" t="s">
        <v>68</v>
      </c>
      <c r="E1610" s="19" t="b">
        <v>1</v>
      </c>
      <c r="F1610" s="19" t="b">
        <v>0</v>
      </c>
      <c r="G1610" s="19" t="b">
        <v>1</v>
      </c>
      <c r="H1610" s="19" t="b">
        <v>0</v>
      </c>
      <c r="I1610" s="19" t="b">
        <v>0</v>
      </c>
      <c r="J1610" s="19" t="b">
        <v>0</v>
      </c>
      <c r="K1610" s="19" t="b">
        <v>0</v>
      </c>
      <c r="L1610" s="19" t="b">
        <v>0</v>
      </c>
      <c r="M1610" s="20" t="b">
        <v>0</v>
      </c>
      <c r="O1610" s="19" t="s">
        <v>9229</v>
      </c>
      <c r="P1610" s="19" t="s">
        <v>236</v>
      </c>
      <c r="Q1610" s="19" t="s">
        <v>79</v>
      </c>
      <c r="R1610" s="19" t="s">
        <v>2642</v>
      </c>
      <c r="AB1610" s="19" t="b">
        <v>0</v>
      </c>
      <c r="AI1610" s="21" t="b">
        <v>1</v>
      </c>
      <c r="AJ1610" s="21" t="b">
        <v>0</v>
      </c>
      <c r="AK1610" s="21" t="b">
        <v>1</v>
      </c>
      <c r="AL1610" s="21"/>
      <c r="AM1610" s="21"/>
      <c r="AN1610" s="21"/>
      <c r="AO1610" s="21"/>
      <c r="AP1610" s="21"/>
      <c r="AQ1610" s="21"/>
      <c r="AR1610" s="21"/>
      <c r="AS1610" s="21" t="b">
        <v>0</v>
      </c>
      <c r="AT1610" s="21"/>
      <c r="AU1610" s="22"/>
      <c r="AV1610" s="21"/>
      <c r="AW1610" s="21"/>
      <c r="AX1610" s="21"/>
      <c r="AY1610" s="21"/>
      <c r="AZ1610" s="21"/>
      <c r="BA1610" s="21"/>
      <c r="BB1610" s="23">
        <v>1128.0</v>
      </c>
      <c r="BC1610" s="26">
        <v>1.0</v>
      </c>
      <c r="BD1610" s="24">
        <v>2.7425622E7</v>
      </c>
      <c r="BE1610" s="19" t="s">
        <v>9230</v>
      </c>
      <c r="BF1610" s="25">
        <v>42570.0</v>
      </c>
      <c r="BG1610" s="19" t="s">
        <v>9231</v>
      </c>
      <c r="BH1610" s="19" t="s">
        <v>9232</v>
      </c>
      <c r="BI1610" s="19" t="s">
        <v>9233</v>
      </c>
      <c r="BJ1610" s="19" t="s">
        <v>809</v>
      </c>
    </row>
    <row r="1611" ht="16.5" customHeight="1">
      <c r="A1611" s="16" t="s">
        <v>9234</v>
      </c>
      <c r="B1611" s="17" t="s">
        <v>68</v>
      </c>
      <c r="C1611" s="18" t="s">
        <v>68</v>
      </c>
      <c r="D1611" s="18" t="s">
        <v>68</v>
      </c>
      <c r="E1611" s="19" t="b">
        <v>1</v>
      </c>
      <c r="F1611" s="19" t="b">
        <v>0</v>
      </c>
      <c r="G1611" s="19" t="b">
        <v>0</v>
      </c>
      <c r="H1611" s="19" t="b">
        <v>0</v>
      </c>
      <c r="I1611" s="19" t="b">
        <v>0</v>
      </c>
      <c r="J1611" s="19" t="b">
        <v>0</v>
      </c>
      <c r="K1611" s="19" t="b">
        <v>0</v>
      </c>
      <c r="L1611" s="19" t="b">
        <v>0</v>
      </c>
      <c r="M1611" s="20" t="b">
        <v>0</v>
      </c>
      <c r="P1611" s="19" t="s">
        <v>105</v>
      </c>
      <c r="Q1611" s="19" t="s">
        <v>79</v>
      </c>
      <c r="R1611" s="19" t="s">
        <v>785</v>
      </c>
      <c r="AB1611" s="19" t="b">
        <v>0</v>
      </c>
      <c r="AI1611" s="21" t="b">
        <v>1</v>
      </c>
      <c r="AJ1611" s="21" t="b">
        <v>0</v>
      </c>
      <c r="AK1611" s="21" t="b">
        <v>0</v>
      </c>
      <c r="AL1611" s="21"/>
      <c r="AM1611" s="21" t="b">
        <v>1</v>
      </c>
      <c r="AN1611" s="21"/>
      <c r="AO1611" s="21"/>
      <c r="AP1611" s="21"/>
      <c r="AQ1611" s="21"/>
      <c r="AR1611" s="21"/>
      <c r="AS1611" s="21" t="b">
        <v>0</v>
      </c>
      <c r="AT1611" s="21"/>
      <c r="AU1611" s="22"/>
      <c r="AV1611" s="21"/>
      <c r="AW1611" s="21"/>
      <c r="AX1611" s="21"/>
      <c r="AY1611" s="21"/>
      <c r="AZ1611" s="21"/>
      <c r="BA1611" s="21"/>
      <c r="BB1611" s="23">
        <v>1115.0</v>
      </c>
      <c r="BC1611" s="26">
        <v>16.0</v>
      </c>
      <c r="BD1611" s="24">
        <v>2.7345837E7</v>
      </c>
      <c r="BE1611" s="19" t="s">
        <v>8837</v>
      </c>
      <c r="BF1611" s="25">
        <v>42549.0</v>
      </c>
      <c r="BG1611" s="19" t="s">
        <v>8838</v>
      </c>
      <c r="BH1611" s="19" t="s">
        <v>8839</v>
      </c>
      <c r="BI1611" s="19" t="s">
        <v>8840</v>
      </c>
      <c r="BJ1611" s="19" t="s">
        <v>607</v>
      </c>
    </row>
    <row r="1612" ht="16.5" customHeight="1">
      <c r="A1612" s="32" t="s">
        <v>9235</v>
      </c>
      <c r="B1612" s="28" t="s">
        <v>68</v>
      </c>
      <c r="C1612" s="17" t="s">
        <v>88</v>
      </c>
      <c r="D1612" s="17" t="s">
        <v>88</v>
      </c>
      <c r="E1612" s="19" t="b">
        <v>1</v>
      </c>
      <c r="F1612" s="29" t="b">
        <v>0</v>
      </c>
      <c r="G1612" t="b">
        <v>0</v>
      </c>
      <c r="H1612" s="19" t="b">
        <v>1</v>
      </c>
      <c r="I1612" t="b">
        <v>0</v>
      </c>
      <c r="J1612" s="19" t="b">
        <v>0</v>
      </c>
      <c r="K1612" s="19" t="b">
        <v>0</v>
      </c>
      <c r="L1612" s="19" t="b">
        <v>0</v>
      </c>
      <c r="M1612" s="26" t="b">
        <v>0</v>
      </c>
      <c r="O1612" s="30"/>
      <c r="P1612" s="19" t="s">
        <v>105</v>
      </c>
      <c r="Q1612" s="19"/>
      <c r="X1612" s="19"/>
      <c r="Y1612" s="19"/>
      <c r="Z1612" s="19"/>
      <c r="AA1612" s="19"/>
      <c r="AB1612" s="19" t="b">
        <v>0</v>
      </c>
      <c r="AC1612" s="19"/>
      <c r="AD1612" s="19"/>
      <c r="AE1612" s="19"/>
      <c r="AF1612" s="19"/>
      <c r="AG1612" s="19"/>
      <c r="AH1612" s="19"/>
      <c r="AI1612" s="21" t="b">
        <v>0</v>
      </c>
      <c r="AJ1612" s="21" t="b">
        <v>0</v>
      </c>
      <c r="AK1612" s="21" t="b">
        <v>0</v>
      </c>
      <c r="AL1612" s="21"/>
      <c r="AM1612" s="21"/>
      <c r="AN1612" s="21"/>
      <c r="AO1612" s="21"/>
      <c r="AP1612" s="21"/>
      <c r="AQ1612" s="21"/>
      <c r="AR1612" s="21"/>
      <c r="AS1612" s="21" t="b">
        <v>1</v>
      </c>
      <c r="AT1612" s="21"/>
      <c r="AU1612" s="22"/>
      <c r="AV1612" s="21"/>
      <c r="AW1612" s="21"/>
      <c r="AX1612" s="21"/>
      <c r="AY1612" s="21"/>
      <c r="AZ1612" s="21"/>
      <c r="BA1612" s="21"/>
      <c r="BB1612" s="23">
        <v>1115.0</v>
      </c>
      <c r="BC1612" s="20"/>
      <c r="BD1612" s="24"/>
      <c r="BE1612" s="32"/>
      <c r="BF1612" s="33"/>
      <c r="BG1612" s="19" t="s">
        <v>9236</v>
      </c>
      <c r="BH1612" s="19" t="s">
        <v>9237</v>
      </c>
      <c r="BI1612" s="19"/>
      <c r="BK1612" s="19"/>
    </row>
    <row r="1613" ht="16.5" customHeight="1">
      <c r="A1613" s="16" t="s">
        <v>9238</v>
      </c>
      <c r="B1613" s="17" t="s">
        <v>68</v>
      </c>
      <c r="C1613" s="18" t="s">
        <v>68</v>
      </c>
      <c r="D1613" s="18" t="s">
        <v>68</v>
      </c>
      <c r="E1613" s="19" t="b">
        <v>1</v>
      </c>
      <c r="F1613" s="19" t="b">
        <v>0</v>
      </c>
      <c r="G1613" s="19" t="b">
        <v>0</v>
      </c>
      <c r="H1613" s="19" t="b">
        <v>0</v>
      </c>
      <c r="I1613" s="19" t="b">
        <v>0</v>
      </c>
      <c r="J1613" s="19" t="b">
        <v>0</v>
      </c>
      <c r="K1613" s="19" t="b">
        <v>0</v>
      </c>
      <c r="L1613" s="19" t="b">
        <v>0</v>
      </c>
      <c r="M1613" s="20" t="b">
        <v>0</v>
      </c>
      <c r="P1613" s="19" t="s">
        <v>105</v>
      </c>
      <c r="Q1613" s="19" t="s">
        <v>70</v>
      </c>
      <c r="R1613" s="19" t="s">
        <v>9239</v>
      </c>
      <c r="AB1613" s="19" t="b">
        <v>0</v>
      </c>
      <c r="AI1613" s="21" t="b">
        <v>1</v>
      </c>
      <c r="AJ1613" s="21" t="b">
        <v>0</v>
      </c>
      <c r="AK1613" s="21" t="b">
        <v>0</v>
      </c>
      <c r="AL1613" s="21"/>
      <c r="AM1613" s="21" t="b">
        <v>1</v>
      </c>
      <c r="AN1613" s="21"/>
      <c r="AO1613" s="21"/>
      <c r="AP1613" s="21"/>
      <c r="AQ1613" s="21"/>
      <c r="AR1613" s="21"/>
      <c r="AS1613" s="21" t="b">
        <v>0</v>
      </c>
      <c r="AT1613" s="21"/>
      <c r="AU1613" s="22"/>
      <c r="AV1613" s="21"/>
      <c r="AW1613" s="21"/>
      <c r="AX1613" s="21"/>
      <c r="AY1613" s="21"/>
      <c r="AZ1613" s="21"/>
      <c r="BA1613" s="21"/>
      <c r="BB1613" s="23">
        <v>1099.0</v>
      </c>
      <c r="BC1613" s="26">
        <v>2.0</v>
      </c>
      <c r="BD1613" s="24">
        <v>3.099547E7</v>
      </c>
      <c r="BE1613" s="19" t="s">
        <v>9240</v>
      </c>
      <c r="BF1613" s="25">
        <v>43573.0</v>
      </c>
      <c r="BG1613" s="19" t="s">
        <v>9241</v>
      </c>
      <c r="BH1613" s="19" t="s">
        <v>9242</v>
      </c>
      <c r="BI1613" s="19" t="s">
        <v>9243</v>
      </c>
      <c r="BJ1613" s="19" t="s">
        <v>809</v>
      </c>
      <c r="BK1613" s="19" t="s">
        <v>9244</v>
      </c>
    </row>
    <row r="1614" ht="16.5" customHeight="1">
      <c r="A1614" s="16" t="s">
        <v>9245</v>
      </c>
      <c r="B1614" s="17" t="s">
        <v>68</v>
      </c>
      <c r="C1614" s="18" t="s">
        <v>68</v>
      </c>
      <c r="D1614" s="18" t="s">
        <v>68</v>
      </c>
      <c r="E1614" s="19" t="b">
        <v>1</v>
      </c>
      <c r="F1614" s="19" t="b">
        <v>0</v>
      </c>
      <c r="G1614" s="19" t="b">
        <v>0</v>
      </c>
      <c r="H1614" s="19" t="b">
        <v>0</v>
      </c>
      <c r="I1614" s="19" t="b">
        <v>0</v>
      </c>
      <c r="J1614" s="19" t="b">
        <v>0</v>
      </c>
      <c r="K1614" s="19" t="b">
        <v>0</v>
      </c>
      <c r="L1614" s="19" t="b">
        <v>0</v>
      </c>
      <c r="M1614" s="20" t="b">
        <v>0</v>
      </c>
      <c r="P1614" s="19" t="s">
        <v>105</v>
      </c>
      <c r="Q1614" s="19" t="s">
        <v>70</v>
      </c>
      <c r="R1614" s="19" t="s">
        <v>9239</v>
      </c>
      <c r="AB1614" s="19" t="b">
        <v>0</v>
      </c>
      <c r="AI1614" s="21" t="b">
        <v>1</v>
      </c>
      <c r="AJ1614" s="21" t="b">
        <v>0</v>
      </c>
      <c r="AK1614" s="21" t="b">
        <v>0</v>
      </c>
      <c r="AL1614" s="21"/>
      <c r="AM1614" s="21" t="b">
        <v>1</v>
      </c>
      <c r="AN1614" s="21"/>
      <c r="AO1614" s="21"/>
      <c r="AP1614" s="21"/>
      <c r="AQ1614" s="21"/>
      <c r="AR1614" s="21"/>
      <c r="AS1614" s="21" t="b">
        <v>0</v>
      </c>
      <c r="AT1614" s="21"/>
      <c r="AU1614" s="22"/>
      <c r="AV1614" s="21"/>
      <c r="AW1614" s="21"/>
      <c r="AX1614" s="21"/>
      <c r="AY1614" s="21"/>
      <c r="AZ1614" s="21"/>
      <c r="BA1614" s="21"/>
      <c r="BB1614" s="23">
        <v>1099.0</v>
      </c>
      <c r="BC1614" s="26">
        <v>2.0</v>
      </c>
      <c r="BD1614" s="24">
        <v>3.099547E7</v>
      </c>
      <c r="BE1614" s="19" t="s">
        <v>9240</v>
      </c>
      <c r="BF1614" s="25">
        <v>43573.0</v>
      </c>
      <c r="BG1614" s="19" t="s">
        <v>9241</v>
      </c>
      <c r="BH1614" s="19" t="s">
        <v>9242</v>
      </c>
      <c r="BI1614" s="19" t="s">
        <v>9243</v>
      </c>
      <c r="BJ1614" s="19" t="s">
        <v>809</v>
      </c>
      <c r="BK1614" s="19" t="s">
        <v>9244</v>
      </c>
    </row>
    <row r="1615" ht="16.5" customHeight="1">
      <c r="A1615" s="16" t="s">
        <v>9246</v>
      </c>
      <c r="B1615" s="17" t="s">
        <v>68</v>
      </c>
      <c r="C1615" s="18" t="s">
        <v>68</v>
      </c>
      <c r="D1615" s="18" t="s">
        <v>68</v>
      </c>
      <c r="E1615" s="19" t="b">
        <v>0</v>
      </c>
      <c r="F1615" s="19" t="b">
        <v>1</v>
      </c>
      <c r="G1615" s="19" t="b">
        <v>0</v>
      </c>
      <c r="H1615" s="19" t="b">
        <v>0</v>
      </c>
      <c r="I1615" s="19" t="b">
        <v>0</v>
      </c>
      <c r="J1615" s="19" t="b">
        <v>1</v>
      </c>
      <c r="K1615" s="19" t="b">
        <v>0</v>
      </c>
      <c r="L1615" s="19" t="b">
        <v>0</v>
      </c>
      <c r="M1615" s="20" t="b">
        <v>0</v>
      </c>
      <c r="O1615" s="19" t="s">
        <v>9247</v>
      </c>
      <c r="P1615" s="19" t="s">
        <v>69</v>
      </c>
      <c r="Q1615" s="19"/>
      <c r="R1615" s="19" t="s">
        <v>9248</v>
      </c>
      <c r="X1615" s="19"/>
      <c r="Y1615" s="19" t="b">
        <f>OR(EQ(Z1615,"Yes"),EQ(AA1615,"Yes"))</f>
        <v>0</v>
      </c>
      <c r="Z1615" s="19"/>
      <c r="AA1615" s="19" t="s">
        <v>88</v>
      </c>
      <c r="AB1615" s="19" t="b">
        <v>0</v>
      </c>
      <c r="AI1615" s="21" t="b">
        <v>1</v>
      </c>
      <c r="AJ1615" s="21" t="b">
        <v>0</v>
      </c>
      <c r="AK1615" s="21" t="b">
        <v>1</v>
      </c>
      <c r="AL1615" s="21"/>
      <c r="AM1615" s="21"/>
      <c r="AN1615" s="21"/>
      <c r="AO1615" s="21"/>
      <c r="AP1615" s="21"/>
      <c r="AQ1615" s="21"/>
      <c r="AR1615" s="21"/>
      <c r="AS1615" s="21" t="b">
        <v>0</v>
      </c>
      <c r="AT1615" s="21"/>
      <c r="AU1615" s="22"/>
      <c r="AV1615" s="21"/>
      <c r="AW1615" s="21"/>
      <c r="AX1615" s="21"/>
      <c r="AY1615" s="21"/>
      <c r="AZ1615" s="21"/>
      <c r="BA1615" s="21"/>
      <c r="BB1615" s="23">
        <v>1091.0</v>
      </c>
      <c r="BC1615" s="26">
        <v>1.0</v>
      </c>
      <c r="BD1615" s="24">
        <v>2.7062923E7</v>
      </c>
      <c r="BE1615" s="19" t="s">
        <v>9249</v>
      </c>
      <c r="BF1615" s="25">
        <v>42472.0</v>
      </c>
      <c r="BG1615" s="19" t="s">
        <v>9246</v>
      </c>
      <c r="BH1615" s="19" t="s">
        <v>9250</v>
      </c>
      <c r="BI1615" s="19" t="s">
        <v>9251</v>
      </c>
      <c r="BJ1615" s="19" t="s">
        <v>141</v>
      </c>
    </row>
    <row r="1616" ht="16.5" customHeight="1">
      <c r="A1616" s="16" t="s">
        <v>9252</v>
      </c>
      <c r="B1616" s="17" t="s">
        <v>68</v>
      </c>
      <c r="C1616" s="18" t="s">
        <v>68</v>
      </c>
      <c r="D1616" s="18" t="s">
        <v>68</v>
      </c>
      <c r="E1616" s="19" t="b">
        <v>1</v>
      </c>
      <c r="F1616" s="19" t="b">
        <v>0</v>
      </c>
      <c r="G1616" s="19" t="b">
        <v>0</v>
      </c>
      <c r="H1616" s="19" t="b">
        <v>0</v>
      </c>
      <c r="I1616" s="19" t="b">
        <v>0</v>
      </c>
      <c r="J1616" s="19" t="b">
        <v>0</v>
      </c>
      <c r="K1616" s="19" t="b">
        <v>0</v>
      </c>
      <c r="L1616" s="19" t="b">
        <v>0</v>
      </c>
      <c r="M1616" s="20" t="b">
        <v>0</v>
      </c>
      <c r="P1616" s="19" t="s">
        <v>688</v>
      </c>
      <c r="Q1616" s="19" t="s">
        <v>79</v>
      </c>
      <c r="R1616" s="19" t="s">
        <v>9253</v>
      </c>
      <c r="AB1616" s="19" t="b">
        <v>0</v>
      </c>
      <c r="AI1616" s="21" t="b">
        <v>1</v>
      </c>
      <c r="AJ1616" s="21" t="b">
        <v>0</v>
      </c>
      <c r="AK1616" s="21" t="b">
        <v>1</v>
      </c>
      <c r="AL1616" s="21"/>
      <c r="AM1616" s="21"/>
      <c r="AN1616" s="21"/>
      <c r="AO1616" s="21"/>
      <c r="AP1616" s="21"/>
      <c r="AQ1616" s="21"/>
      <c r="AR1616" s="21"/>
      <c r="AS1616" s="21" t="b">
        <v>0</v>
      </c>
      <c r="AT1616" s="21"/>
      <c r="AU1616" s="22"/>
      <c r="AV1616" s="21"/>
      <c r="AW1616" s="21"/>
      <c r="AX1616" s="21"/>
      <c r="AY1616" s="21"/>
      <c r="AZ1616" s="21"/>
      <c r="BA1616" s="21"/>
      <c r="BB1616" s="23">
        <v>1091.0</v>
      </c>
      <c r="BC1616" s="26">
        <v>1.0</v>
      </c>
      <c r="BD1616" s="24">
        <v>3.114973E7</v>
      </c>
      <c r="BE1616" s="19" t="s">
        <v>9254</v>
      </c>
      <c r="BF1616" s="25">
        <v>43617.0</v>
      </c>
      <c r="BG1616" s="19" t="s">
        <v>9255</v>
      </c>
      <c r="BH1616" s="19" t="s">
        <v>9256</v>
      </c>
      <c r="BI1616" s="19" t="s">
        <v>9257</v>
      </c>
      <c r="BJ1616" s="19" t="s">
        <v>9258</v>
      </c>
      <c r="BK1616" s="19" t="s">
        <v>9259</v>
      </c>
    </row>
    <row r="1617" ht="16.5" customHeight="1">
      <c r="A1617" s="16" t="s">
        <v>9260</v>
      </c>
      <c r="B1617" s="17" t="s">
        <v>68</v>
      </c>
      <c r="C1617" s="18" t="s">
        <v>68</v>
      </c>
      <c r="D1617" s="18" t="s">
        <v>68</v>
      </c>
      <c r="E1617" s="19" t="b">
        <v>1</v>
      </c>
      <c r="F1617" s="19" t="b">
        <v>0</v>
      </c>
      <c r="G1617" s="19" t="b">
        <v>0</v>
      </c>
      <c r="H1617" s="19" t="b">
        <v>0</v>
      </c>
      <c r="I1617" s="19" t="b">
        <v>0</v>
      </c>
      <c r="J1617" s="19" t="b">
        <v>0</v>
      </c>
      <c r="K1617" s="19" t="b">
        <v>0</v>
      </c>
      <c r="L1617" s="19" t="b">
        <v>0</v>
      </c>
      <c r="M1617" s="20" t="b">
        <v>0</v>
      </c>
      <c r="P1617" s="19" t="s">
        <v>236</v>
      </c>
      <c r="Q1617" s="19" t="s">
        <v>79</v>
      </c>
      <c r="AB1617" s="19" t="b">
        <v>0</v>
      </c>
      <c r="AI1617" s="21" t="b">
        <v>1</v>
      </c>
      <c r="AJ1617" s="21" t="b">
        <v>0</v>
      </c>
      <c r="AK1617" s="21" t="b">
        <v>0</v>
      </c>
      <c r="AL1617" s="21"/>
      <c r="AM1617" s="21" t="b">
        <v>1</v>
      </c>
      <c r="AN1617" s="21"/>
      <c r="AO1617" s="21"/>
      <c r="AP1617" s="21"/>
      <c r="AQ1617" s="21"/>
      <c r="AR1617" s="21"/>
      <c r="AS1617" s="21" t="b">
        <v>0</v>
      </c>
      <c r="AT1617" s="21"/>
      <c r="AU1617" s="22"/>
      <c r="AV1617" s="21"/>
      <c r="AW1617" s="21"/>
      <c r="AX1617" s="21"/>
      <c r="AY1617" s="21"/>
      <c r="AZ1617" s="21"/>
      <c r="BA1617" s="21"/>
      <c r="BB1617" s="23">
        <v>1087.0</v>
      </c>
      <c r="BC1617" s="26">
        <v>2.0</v>
      </c>
      <c r="BD1617" s="24">
        <v>3.2788667E7</v>
      </c>
      <c r="BE1617" s="19" t="s">
        <v>9261</v>
      </c>
      <c r="BF1617" s="25">
        <v>44057.0</v>
      </c>
      <c r="BG1617" s="19" t="s">
        <v>9262</v>
      </c>
      <c r="BH1617" s="19" t="s">
        <v>9263</v>
      </c>
      <c r="BI1617" s="19" t="s">
        <v>9264</v>
      </c>
      <c r="BJ1617" s="19" t="s">
        <v>127</v>
      </c>
    </row>
    <row r="1618" ht="16.5" customHeight="1">
      <c r="A1618" s="30" t="s">
        <v>9265</v>
      </c>
      <c r="B1618" s="28" t="s">
        <v>68</v>
      </c>
      <c r="C1618" s="17" t="s">
        <v>68</v>
      </c>
      <c r="D1618" s="17" t="s">
        <v>68</v>
      </c>
      <c r="E1618" s="29" t="b">
        <v>1</v>
      </c>
      <c r="F1618" s="29" t="b">
        <v>0</v>
      </c>
      <c r="G1618" t="b">
        <v>0</v>
      </c>
      <c r="H1618" s="29" t="b">
        <v>0</v>
      </c>
      <c r="I1618" t="b">
        <v>0</v>
      </c>
      <c r="J1618" s="19" t="b">
        <v>0</v>
      </c>
      <c r="K1618" s="19" t="b">
        <v>0</v>
      </c>
      <c r="L1618" s="19" t="b">
        <v>0</v>
      </c>
      <c r="M1618" s="26" t="b">
        <v>0</v>
      </c>
      <c r="O1618" s="30"/>
      <c r="Q1618" s="19" t="s">
        <v>79</v>
      </c>
      <c r="X1618" s="19"/>
      <c r="Y1618" s="19"/>
      <c r="Z1618" s="19"/>
      <c r="AA1618" s="19"/>
      <c r="AB1618" s="19" t="b">
        <v>0</v>
      </c>
      <c r="AC1618" s="19"/>
      <c r="AD1618" s="19"/>
      <c r="AE1618" s="19"/>
      <c r="AF1618" s="19"/>
      <c r="AG1618" s="19"/>
      <c r="AH1618" s="19"/>
      <c r="AI1618" s="21" t="b">
        <v>1</v>
      </c>
      <c r="AJ1618" s="21" t="b">
        <v>0</v>
      </c>
      <c r="AK1618" s="21" t="b">
        <v>0</v>
      </c>
      <c r="AL1618" s="21"/>
      <c r="AM1618" s="21" t="b">
        <v>1</v>
      </c>
      <c r="AN1618" s="21"/>
      <c r="AO1618" s="21"/>
      <c r="AP1618" s="21"/>
      <c r="AQ1618" s="21"/>
      <c r="AR1618" s="21"/>
      <c r="AS1618" s="21" t="b">
        <v>0</v>
      </c>
      <c r="AT1618" s="21"/>
      <c r="AU1618" s="22"/>
      <c r="AV1618" s="21"/>
      <c r="AW1618" s="21"/>
      <c r="AX1618" s="21"/>
      <c r="AY1618" s="21"/>
      <c r="AZ1618" s="21"/>
      <c r="BA1618" s="21"/>
      <c r="BB1618" s="23">
        <v>1079.0</v>
      </c>
      <c r="BC1618" s="20">
        <v>16.0</v>
      </c>
      <c r="BD1618" s="40" t="s">
        <v>9266</v>
      </c>
      <c r="BE1618" s="32" t="s">
        <v>9267</v>
      </c>
      <c r="BF1618" s="41" t="s">
        <v>9268</v>
      </c>
      <c r="BG1618" s="19" t="s">
        <v>9269</v>
      </c>
      <c r="BH1618" s="19" t="s">
        <v>9270</v>
      </c>
      <c r="BI1618" s="19" t="s">
        <v>9271</v>
      </c>
      <c r="BJ1618" s="19" t="s">
        <v>169</v>
      </c>
      <c r="BK1618" s="19" t="s">
        <v>9272</v>
      </c>
    </row>
    <row r="1619" ht="16.5" customHeight="1">
      <c r="A1619" s="16" t="s">
        <v>9273</v>
      </c>
      <c r="B1619" s="17" t="s">
        <v>68</v>
      </c>
      <c r="C1619" s="18" t="s">
        <v>68</v>
      </c>
      <c r="D1619" s="18" t="s">
        <v>68</v>
      </c>
      <c r="E1619" s="19" t="b">
        <v>1</v>
      </c>
      <c r="F1619" s="19" t="b">
        <v>0</v>
      </c>
      <c r="G1619" s="19" t="b">
        <v>0</v>
      </c>
      <c r="H1619" s="19" t="b">
        <v>0</v>
      </c>
      <c r="I1619" s="19" t="b">
        <v>0</v>
      </c>
      <c r="J1619" s="19" t="b">
        <v>0</v>
      </c>
      <c r="K1619" s="19" t="b">
        <v>0</v>
      </c>
      <c r="L1619" s="19" t="b">
        <v>0</v>
      </c>
      <c r="M1619" s="20" t="b">
        <v>0</v>
      </c>
      <c r="P1619" s="19" t="s">
        <v>9274</v>
      </c>
      <c r="Q1619" s="19" t="s">
        <v>79</v>
      </c>
      <c r="AB1619" s="19" t="b">
        <v>0</v>
      </c>
      <c r="AI1619" s="21" t="b">
        <v>1</v>
      </c>
      <c r="AJ1619" s="21" t="b">
        <v>0</v>
      </c>
      <c r="AK1619" s="21" t="b">
        <v>1</v>
      </c>
      <c r="AL1619" s="21"/>
      <c r="AM1619" s="21"/>
      <c r="AN1619" s="21"/>
      <c r="AO1619" s="21"/>
      <c r="AP1619" s="21"/>
      <c r="AQ1619" s="21"/>
      <c r="AR1619" s="21"/>
      <c r="AS1619" s="21" t="b">
        <v>0</v>
      </c>
      <c r="AT1619" s="21"/>
      <c r="AU1619" s="22"/>
      <c r="AV1619" s="21"/>
      <c r="AW1619" s="21"/>
      <c r="AX1619" s="21"/>
      <c r="AY1619" s="21"/>
      <c r="AZ1619" s="21"/>
      <c r="BA1619" s="21"/>
      <c r="BB1619" s="23">
        <v>1069.0</v>
      </c>
      <c r="BC1619" s="26">
        <v>1.0</v>
      </c>
      <c r="BD1619" s="24">
        <v>3.0134177E7</v>
      </c>
      <c r="BE1619" s="19" t="s">
        <v>9275</v>
      </c>
      <c r="BF1619" s="25">
        <v>43335.0</v>
      </c>
      <c r="BG1619" s="19" t="s">
        <v>9276</v>
      </c>
      <c r="BH1619" s="19" t="s">
        <v>9277</v>
      </c>
      <c r="BI1619" s="19" t="s">
        <v>9278</v>
      </c>
      <c r="BJ1619" s="19" t="s">
        <v>809</v>
      </c>
      <c r="BK1619" s="19" t="s">
        <v>9279</v>
      </c>
    </row>
    <row r="1620" ht="16.5" customHeight="1">
      <c r="A1620" s="16" t="s">
        <v>9280</v>
      </c>
      <c r="B1620" s="17" t="s">
        <v>68</v>
      </c>
      <c r="C1620" s="18" t="s">
        <v>68</v>
      </c>
      <c r="D1620" s="18" t="s">
        <v>68</v>
      </c>
      <c r="E1620" s="19" t="b">
        <v>1</v>
      </c>
      <c r="F1620" s="19" t="b">
        <v>0</v>
      </c>
      <c r="G1620" s="19" t="b">
        <v>0</v>
      </c>
      <c r="H1620" s="19" t="b">
        <v>0</v>
      </c>
      <c r="I1620" s="19" t="b">
        <v>0</v>
      </c>
      <c r="J1620" s="19" t="b">
        <v>0</v>
      </c>
      <c r="K1620" s="19" t="b">
        <v>0</v>
      </c>
      <c r="L1620" s="19" t="b">
        <v>0</v>
      </c>
      <c r="M1620" s="20" t="b">
        <v>0</v>
      </c>
      <c r="O1620" s="30"/>
      <c r="Q1620" s="19" t="s">
        <v>70</v>
      </c>
      <c r="R1620" s="19" t="s">
        <v>6474</v>
      </c>
      <c r="AB1620" s="19" t="b">
        <v>0</v>
      </c>
      <c r="AI1620" s="21" t="b">
        <v>1</v>
      </c>
      <c r="AJ1620" s="21" t="b">
        <v>0</v>
      </c>
      <c r="AK1620" s="21" t="b">
        <v>0</v>
      </c>
      <c r="AL1620" s="21"/>
      <c r="AM1620" s="21" t="b">
        <v>1</v>
      </c>
      <c r="AN1620" s="21"/>
      <c r="AO1620" s="21"/>
      <c r="AP1620" s="21"/>
      <c r="AQ1620" s="21"/>
      <c r="AR1620" s="21"/>
      <c r="AS1620" s="21" t="b">
        <v>0</v>
      </c>
      <c r="AT1620" s="21"/>
      <c r="AU1620" s="22"/>
      <c r="AV1620" s="21"/>
      <c r="AW1620" s="21"/>
      <c r="AX1620" s="21"/>
      <c r="AY1620" s="21"/>
      <c r="AZ1620" s="21"/>
      <c r="BA1620" s="21"/>
      <c r="BB1620" s="23">
        <v>1057.0</v>
      </c>
      <c r="BC1620" s="26">
        <v>3.0</v>
      </c>
      <c r="BD1620" s="24">
        <v>3.0096152E7</v>
      </c>
      <c r="BE1620" s="19" t="s">
        <v>7369</v>
      </c>
      <c r="BF1620" s="25">
        <v>43323.0</v>
      </c>
      <c r="BG1620" s="19" t="s">
        <v>7370</v>
      </c>
      <c r="BH1620" s="19" t="s">
        <v>7371</v>
      </c>
      <c r="BI1620" s="19" t="s">
        <v>7372</v>
      </c>
      <c r="BJ1620" s="19" t="s">
        <v>7373</v>
      </c>
    </row>
    <row r="1621" ht="16.5" customHeight="1">
      <c r="A1621" s="16" t="s">
        <v>9281</v>
      </c>
      <c r="B1621" s="17" t="s">
        <v>68</v>
      </c>
      <c r="C1621" s="18" t="s">
        <v>68</v>
      </c>
      <c r="D1621" s="18" t="s">
        <v>68</v>
      </c>
      <c r="E1621" s="19" t="b">
        <v>1</v>
      </c>
      <c r="F1621" s="19" t="b">
        <v>0</v>
      </c>
      <c r="G1621" s="19" t="b">
        <v>0</v>
      </c>
      <c r="H1621" s="19" t="b">
        <v>0</v>
      </c>
      <c r="I1621" s="19" t="b">
        <v>0</v>
      </c>
      <c r="J1621" s="19" t="b">
        <v>0</v>
      </c>
      <c r="K1621" s="19" t="b">
        <v>0</v>
      </c>
      <c r="L1621" s="19" t="b">
        <v>0</v>
      </c>
      <c r="M1621" s="20" t="b">
        <v>0</v>
      </c>
      <c r="P1621" s="19" t="s">
        <v>236</v>
      </c>
      <c r="Q1621" s="19" t="s">
        <v>79</v>
      </c>
      <c r="R1621" s="19" t="s">
        <v>9282</v>
      </c>
      <c r="AB1621" s="19" t="b">
        <v>0</v>
      </c>
      <c r="AI1621" s="21" t="b">
        <v>1</v>
      </c>
      <c r="AJ1621" s="21" t="b">
        <v>0</v>
      </c>
      <c r="AK1621" s="21" t="b">
        <v>1</v>
      </c>
      <c r="AL1621" s="21"/>
      <c r="AM1621" s="21"/>
      <c r="AN1621" s="21"/>
      <c r="AO1621" s="21"/>
      <c r="AP1621" s="21"/>
      <c r="AQ1621" s="21"/>
      <c r="AR1621" s="21"/>
      <c r="AS1621" s="21" t="b">
        <v>0</v>
      </c>
      <c r="AT1621" s="21"/>
      <c r="AU1621" s="22"/>
      <c r="AV1621" s="21"/>
      <c r="AW1621" s="21"/>
      <c r="AX1621" s="21"/>
      <c r="AY1621" s="21"/>
      <c r="AZ1621" s="21"/>
      <c r="BA1621" s="21"/>
      <c r="BB1621" s="23">
        <v>1051.0</v>
      </c>
      <c r="BC1621" s="26">
        <v>1.0</v>
      </c>
      <c r="BD1621" s="24">
        <v>3.240229E7</v>
      </c>
      <c r="BE1621" s="19" t="s">
        <v>9283</v>
      </c>
      <c r="BF1621" s="25">
        <v>43965.0</v>
      </c>
      <c r="BG1621" s="19" t="s">
        <v>9284</v>
      </c>
      <c r="BH1621" s="19" t="s">
        <v>9285</v>
      </c>
      <c r="BI1621" s="19" t="s">
        <v>9286</v>
      </c>
      <c r="BJ1621" s="19" t="s">
        <v>809</v>
      </c>
      <c r="BK1621" s="19" t="s">
        <v>9287</v>
      </c>
    </row>
    <row r="1622" ht="16.5" customHeight="1">
      <c r="A1622" s="16" t="s">
        <v>9288</v>
      </c>
      <c r="B1622" s="17" t="s">
        <v>68</v>
      </c>
      <c r="C1622" s="18" t="s">
        <v>68</v>
      </c>
      <c r="D1622" s="18" t="s">
        <v>68</v>
      </c>
      <c r="E1622" s="19" t="b">
        <v>1</v>
      </c>
      <c r="F1622" s="19" t="b">
        <v>0</v>
      </c>
      <c r="G1622" s="19" t="b">
        <v>0</v>
      </c>
      <c r="H1622" s="19" t="b">
        <v>0</v>
      </c>
      <c r="I1622" s="19" t="b">
        <v>0</v>
      </c>
      <c r="J1622" s="19" t="b">
        <v>0</v>
      </c>
      <c r="K1622" s="19" t="b">
        <v>0</v>
      </c>
      <c r="L1622" s="19" t="b">
        <v>0</v>
      </c>
      <c r="M1622" s="20" t="b">
        <v>0</v>
      </c>
      <c r="P1622" s="19" t="s">
        <v>491</v>
      </c>
      <c r="Q1622" s="19" t="s">
        <v>492</v>
      </c>
      <c r="S1622" s="19" t="s">
        <v>7299</v>
      </c>
      <c r="AB1622" s="19" t="b">
        <v>0</v>
      </c>
      <c r="AI1622" s="21" t="b">
        <v>1</v>
      </c>
      <c r="AJ1622" s="21" t="b">
        <v>0</v>
      </c>
      <c r="AK1622" s="21" t="b">
        <v>1</v>
      </c>
      <c r="AL1622" s="21"/>
      <c r="AM1622" s="21"/>
      <c r="AN1622" s="21"/>
      <c r="AO1622" s="21"/>
      <c r="AP1622" s="21"/>
      <c r="AQ1622" s="21"/>
      <c r="AR1622" s="21"/>
      <c r="AS1622" s="21" t="b">
        <v>0</v>
      </c>
      <c r="AT1622" s="21"/>
      <c r="AU1622" s="22"/>
      <c r="AV1622" s="21"/>
      <c r="AW1622" s="21"/>
      <c r="AX1622" s="21"/>
      <c r="AY1622" s="21"/>
      <c r="AZ1622" s="21"/>
      <c r="BA1622" s="21"/>
      <c r="BB1622" s="23">
        <v>1050.0</v>
      </c>
      <c r="BC1622" s="26">
        <v>1.0</v>
      </c>
      <c r="BD1622" s="24">
        <v>2.5867923E7</v>
      </c>
      <c r="BE1622" s="19" t="s">
        <v>9289</v>
      </c>
      <c r="BF1622" s="25">
        <v>42108.0</v>
      </c>
      <c r="BG1622" s="19" t="s">
        <v>9290</v>
      </c>
      <c r="BH1622" s="19" t="s">
        <v>9291</v>
      </c>
      <c r="BI1622" s="19" t="s">
        <v>9292</v>
      </c>
      <c r="BJ1622" s="19" t="s">
        <v>2501</v>
      </c>
    </row>
    <row r="1623" ht="16.5" customHeight="1">
      <c r="A1623" s="16" t="s">
        <v>9293</v>
      </c>
      <c r="B1623" s="17" t="s">
        <v>68</v>
      </c>
      <c r="C1623" s="18" t="s">
        <v>68</v>
      </c>
      <c r="D1623" s="18" t="s">
        <v>68</v>
      </c>
      <c r="E1623" s="19" t="b">
        <v>1</v>
      </c>
      <c r="F1623" s="19" t="b">
        <v>0</v>
      </c>
      <c r="G1623" s="19" t="b">
        <v>0</v>
      </c>
      <c r="H1623" s="19" t="b">
        <v>0</v>
      </c>
      <c r="I1623" s="19" t="b">
        <v>0</v>
      </c>
      <c r="J1623" s="19" t="b">
        <v>0</v>
      </c>
      <c r="K1623" s="19" t="b">
        <v>0</v>
      </c>
      <c r="L1623" s="19" t="b">
        <v>0</v>
      </c>
      <c r="M1623" s="20" t="b">
        <v>0</v>
      </c>
      <c r="O1623" s="19" t="s">
        <v>7396</v>
      </c>
      <c r="P1623" s="19" t="s">
        <v>78</v>
      </c>
      <c r="Q1623" s="19" t="s">
        <v>79</v>
      </c>
      <c r="AB1623" s="19" t="b">
        <v>0</v>
      </c>
      <c r="AI1623" s="21" t="b">
        <v>1</v>
      </c>
      <c r="AJ1623" s="21" t="b">
        <v>0</v>
      </c>
      <c r="AK1623" s="21" t="b">
        <v>0</v>
      </c>
      <c r="AL1623" s="21"/>
      <c r="AM1623" s="21" t="b">
        <v>1</v>
      </c>
      <c r="AN1623" s="21"/>
      <c r="AO1623" s="21"/>
      <c r="AP1623" s="21"/>
      <c r="AQ1623" s="21"/>
      <c r="AR1623" s="21"/>
      <c r="AS1623" s="21" t="b">
        <v>0</v>
      </c>
      <c r="AT1623" s="21"/>
      <c r="AU1623" s="22"/>
      <c r="AV1623" s="21"/>
      <c r="AW1623" s="21"/>
      <c r="AX1623" s="21"/>
      <c r="AY1623" s="21"/>
      <c r="AZ1623" s="21"/>
      <c r="BA1623" s="21"/>
      <c r="BB1623" s="23">
        <v>1028.0</v>
      </c>
      <c r="BC1623" s="26">
        <v>26.0</v>
      </c>
      <c r="BD1623" s="24">
        <v>3.0061742E7</v>
      </c>
      <c r="BE1623" s="19" t="s">
        <v>9294</v>
      </c>
      <c r="BF1623" s="25">
        <v>43313.0</v>
      </c>
      <c r="BG1623" s="19" t="s">
        <v>9295</v>
      </c>
      <c r="BH1623" s="19" t="s">
        <v>9296</v>
      </c>
      <c r="BI1623" s="19" t="s">
        <v>9297</v>
      </c>
      <c r="BJ1623" s="19" t="s">
        <v>5060</v>
      </c>
    </row>
    <row r="1624" ht="16.5" customHeight="1">
      <c r="A1624" s="16" t="s">
        <v>9298</v>
      </c>
      <c r="B1624" s="17" t="s">
        <v>68</v>
      </c>
      <c r="C1624" s="18" t="s">
        <v>68</v>
      </c>
      <c r="D1624" s="18" t="s">
        <v>68</v>
      </c>
      <c r="E1624" s="19" t="b">
        <v>1</v>
      </c>
      <c r="F1624" s="19" t="b">
        <v>0</v>
      </c>
      <c r="G1624" s="19" t="b">
        <v>0</v>
      </c>
      <c r="H1624" s="19" t="b">
        <v>0</v>
      </c>
      <c r="I1624" s="19" t="b">
        <v>1</v>
      </c>
      <c r="J1624" s="19" t="b">
        <v>0</v>
      </c>
      <c r="K1624" s="19" t="b">
        <v>0</v>
      </c>
      <c r="L1624" s="19" t="b">
        <v>0</v>
      </c>
      <c r="M1624" s="20" t="b">
        <v>0</v>
      </c>
      <c r="O1624" s="32" t="s">
        <v>8964</v>
      </c>
      <c r="Q1624" s="19" t="s">
        <v>70</v>
      </c>
      <c r="S1624" s="19" t="s">
        <v>8965</v>
      </c>
      <c r="AB1624" s="19" t="b">
        <v>0</v>
      </c>
      <c r="AI1624" s="21" t="b">
        <v>1</v>
      </c>
      <c r="AJ1624" s="21" t="b">
        <v>0</v>
      </c>
      <c r="AK1624" s="21" t="b">
        <v>1</v>
      </c>
      <c r="AL1624" s="21"/>
      <c r="AM1624" s="21"/>
      <c r="AN1624" s="21"/>
      <c r="AO1624" s="21"/>
      <c r="AP1624" s="21"/>
      <c r="AQ1624" s="21"/>
      <c r="AR1624" s="21"/>
      <c r="AS1624" s="21" t="b">
        <v>0</v>
      </c>
      <c r="AT1624" s="21"/>
      <c r="AU1624" s="22"/>
      <c r="AV1624" s="21"/>
      <c r="AW1624" s="21"/>
      <c r="AX1624" s="21"/>
      <c r="AY1624" s="21"/>
      <c r="AZ1624" s="21"/>
      <c r="BA1624" s="21"/>
      <c r="BB1624" s="23">
        <v>1027.0</v>
      </c>
      <c r="BC1624" s="26">
        <v>1.0</v>
      </c>
      <c r="BD1624" s="24">
        <v>3.1061481E7</v>
      </c>
      <c r="BE1624" s="19" t="s">
        <v>8966</v>
      </c>
      <c r="BF1624" s="25">
        <v>43593.0</v>
      </c>
      <c r="BG1624" s="19" t="s">
        <v>8967</v>
      </c>
      <c r="BH1624" s="19" t="s">
        <v>8968</v>
      </c>
      <c r="BI1624" s="19" t="s">
        <v>8969</v>
      </c>
      <c r="BJ1624" s="19" t="s">
        <v>2501</v>
      </c>
    </row>
    <row r="1625" ht="16.5" customHeight="1">
      <c r="A1625" s="27" t="s">
        <v>9299</v>
      </c>
      <c r="B1625" s="28" t="s">
        <v>68</v>
      </c>
      <c r="C1625" s="17" t="s">
        <v>88</v>
      </c>
      <c r="D1625" s="17" t="s">
        <v>88</v>
      </c>
      <c r="E1625" s="29" t="b">
        <v>1</v>
      </c>
      <c r="F1625" s="29" t="b">
        <v>0</v>
      </c>
      <c r="G1625" t="b">
        <v>0</v>
      </c>
      <c r="H1625" s="29" t="b">
        <v>0</v>
      </c>
      <c r="I1625" t="b">
        <v>0</v>
      </c>
      <c r="J1625" s="19" t="b">
        <v>0</v>
      </c>
      <c r="K1625" s="19" t="b">
        <v>0</v>
      </c>
      <c r="L1625" s="19" t="b">
        <v>0</v>
      </c>
      <c r="M1625" s="26" t="b">
        <v>0</v>
      </c>
      <c r="O1625" s="30"/>
      <c r="Q1625" s="19"/>
      <c r="X1625" s="19"/>
      <c r="Y1625" s="19"/>
      <c r="Z1625" s="19"/>
      <c r="AA1625" s="19"/>
      <c r="AB1625" s="19" t="b">
        <v>0</v>
      </c>
      <c r="AC1625" s="19"/>
      <c r="AD1625" s="19"/>
      <c r="AE1625" s="19"/>
      <c r="AF1625" s="19"/>
      <c r="AG1625" s="19"/>
      <c r="AH1625" s="19"/>
      <c r="AI1625" s="21" t="b">
        <v>0</v>
      </c>
      <c r="AJ1625" s="21" t="b">
        <v>0</v>
      </c>
      <c r="AK1625" s="21" t="b">
        <v>0</v>
      </c>
      <c r="AL1625" s="21"/>
      <c r="AM1625" s="21"/>
      <c r="AN1625" s="21"/>
      <c r="AO1625" s="21"/>
      <c r="AP1625" s="21"/>
      <c r="AQ1625" s="21"/>
      <c r="AR1625" s="21"/>
      <c r="AS1625" s="21" t="b">
        <v>1</v>
      </c>
      <c r="AT1625" s="21"/>
      <c r="AU1625" s="22"/>
      <c r="AV1625" s="21"/>
      <c r="AW1625" s="21"/>
      <c r="AX1625" s="21"/>
      <c r="AY1625" s="21"/>
      <c r="AZ1625" s="21"/>
      <c r="BA1625" s="21"/>
      <c r="BB1625" s="31">
        <v>1013.0</v>
      </c>
      <c r="BC1625" s="20"/>
      <c r="BD1625" s="24"/>
      <c r="BE1625" s="32" t="s">
        <v>9300</v>
      </c>
      <c r="BF1625" s="33">
        <v>43356.0</v>
      </c>
      <c r="BG1625" s="19" t="s">
        <v>9301</v>
      </c>
      <c r="BH1625" s="19"/>
      <c r="BI1625" s="19" t="s">
        <v>9302</v>
      </c>
      <c r="BJ1625" s="19" t="s">
        <v>2348</v>
      </c>
      <c r="BK1625" s="19"/>
    </row>
    <row r="1626" ht="16.5" customHeight="1">
      <c r="A1626" s="16" t="s">
        <v>9303</v>
      </c>
      <c r="B1626" s="17" t="s">
        <v>68</v>
      </c>
      <c r="C1626" s="18" t="s">
        <v>68</v>
      </c>
      <c r="D1626" s="18" t="s">
        <v>68</v>
      </c>
      <c r="E1626" s="19" t="b">
        <v>1</v>
      </c>
      <c r="F1626" s="19" t="b">
        <v>0</v>
      </c>
      <c r="G1626" s="19" t="b">
        <v>0</v>
      </c>
      <c r="H1626" s="19" t="b">
        <v>0</v>
      </c>
      <c r="I1626" s="19" t="b">
        <v>0</v>
      </c>
      <c r="J1626" s="19" t="b">
        <v>0</v>
      </c>
      <c r="K1626" s="19" t="b">
        <v>0</v>
      </c>
      <c r="L1626" s="19" t="b">
        <v>0</v>
      </c>
      <c r="M1626" s="20" t="b">
        <v>0</v>
      </c>
      <c r="O1626" s="19" t="s">
        <v>9304</v>
      </c>
      <c r="P1626" s="19" t="s">
        <v>9305</v>
      </c>
      <c r="Q1626" s="19" t="s">
        <v>79</v>
      </c>
      <c r="R1626" s="19" t="s">
        <v>9306</v>
      </c>
      <c r="S1626" s="19" t="s">
        <v>9307</v>
      </c>
      <c r="AB1626" s="19" t="b">
        <v>0</v>
      </c>
      <c r="AI1626" s="21" t="b">
        <v>1</v>
      </c>
      <c r="AJ1626" s="21" t="b">
        <v>0</v>
      </c>
      <c r="AK1626" s="21" t="b">
        <v>1</v>
      </c>
      <c r="AL1626" s="21"/>
      <c r="AM1626" s="21"/>
      <c r="AN1626" s="21"/>
      <c r="AO1626" s="21"/>
      <c r="AP1626" s="21"/>
      <c r="AQ1626" s="21"/>
      <c r="AR1626" s="21"/>
      <c r="AS1626" s="21" t="b">
        <v>0</v>
      </c>
      <c r="AT1626" s="21"/>
      <c r="AU1626" s="22"/>
      <c r="AV1626" s="21"/>
      <c r="AW1626" s="21"/>
      <c r="AX1626" s="21"/>
      <c r="AY1626" s="21"/>
      <c r="AZ1626" s="21"/>
      <c r="BA1626" s="21"/>
      <c r="BB1626" s="23">
        <v>1012.0</v>
      </c>
      <c r="BC1626" s="26">
        <v>1.0</v>
      </c>
      <c r="BD1626" s="24">
        <v>3.1685531E7</v>
      </c>
      <c r="BE1626" s="19" t="s">
        <v>9308</v>
      </c>
      <c r="BF1626" s="25">
        <v>43776.0</v>
      </c>
      <c r="BG1626" s="19" t="s">
        <v>9309</v>
      </c>
      <c r="BH1626" s="19" t="s">
        <v>9310</v>
      </c>
      <c r="BI1626" s="19" t="s">
        <v>9311</v>
      </c>
      <c r="BJ1626" s="19" t="s">
        <v>2437</v>
      </c>
    </row>
    <row r="1627" ht="16.5" customHeight="1">
      <c r="A1627" s="32" t="s">
        <v>9312</v>
      </c>
      <c r="B1627" s="28" t="s">
        <v>68</v>
      </c>
      <c r="C1627" s="17" t="s">
        <v>88</v>
      </c>
      <c r="D1627" s="17" t="s">
        <v>88</v>
      </c>
      <c r="E1627" s="19" t="b">
        <v>1</v>
      </c>
      <c r="F1627" s="29" t="b">
        <v>0</v>
      </c>
      <c r="G1627" t="b">
        <v>0</v>
      </c>
      <c r="H1627" s="19" t="b">
        <v>1</v>
      </c>
      <c r="I1627" t="b">
        <v>0</v>
      </c>
      <c r="J1627" s="19" t="b">
        <v>0</v>
      </c>
      <c r="K1627" s="19" t="b">
        <v>0</v>
      </c>
      <c r="L1627" s="19" t="b">
        <v>0</v>
      </c>
      <c r="M1627" s="26" t="b">
        <v>0</v>
      </c>
      <c r="O1627" s="30"/>
      <c r="P1627" s="19" t="s">
        <v>105</v>
      </c>
      <c r="Q1627" s="19"/>
      <c r="X1627" s="19"/>
      <c r="Y1627" s="19"/>
      <c r="Z1627" s="19"/>
      <c r="AA1627" s="19"/>
      <c r="AB1627" s="19" t="b">
        <v>0</v>
      </c>
      <c r="AC1627" s="19"/>
      <c r="AD1627" s="19"/>
      <c r="AE1627" s="19"/>
      <c r="AF1627" s="19"/>
      <c r="AG1627" s="19"/>
      <c r="AH1627" s="19"/>
      <c r="AI1627" s="21" t="b">
        <v>0</v>
      </c>
      <c r="AJ1627" s="21" t="b">
        <v>0</v>
      </c>
      <c r="AK1627" s="21" t="b">
        <v>0</v>
      </c>
      <c r="AL1627" s="21"/>
      <c r="AM1627" s="21"/>
      <c r="AN1627" s="21"/>
      <c r="AO1627" s="21"/>
      <c r="AP1627" s="21"/>
      <c r="AQ1627" s="21"/>
      <c r="AR1627" s="21"/>
      <c r="AS1627" s="21" t="b">
        <v>1</v>
      </c>
      <c r="AT1627" s="21"/>
      <c r="AU1627" s="22"/>
      <c r="AV1627" s="21"/>
      <c r="AW1627" s="21"/>
      <c r="AX1627" s="21"/>
      <c r="AY1627" s="21"/>
      <c r="AZ1627" s="21"/>
      <c r="BA1627" s="21"/>
      <c r="BB1627" s="23">
        <v>1010.0</v>
      </c>
      <c r="BC1627" s="20"/>
      <c r="BD1627" s="24"/>
      <c r="BE1627" s="32"/>
      <c r="BF1627" s="33"/>
      <c r="BG1627" s="19" t="s">
        <v>9313</v>
      </c>
      <c r="BH1627" s="19" t="s">
        <v>9314</v>
      </c>
      <c r="BI1627" s="19"/>
      <c r="BK1627" s="19"/>
    </row>
    <row r="1628" ht="16.5" customHeight="1">
      <c r="A1628" s="16" t="s">
        <v>9315</v>
      </c>
      <c r="B1628" s="17" t="s">
        <v>68</v>
      </c>
      <c r="C1628" s="18" t="s">
        <v>68</v>
      </c>
      <c r="D1628" s="18" t="s">
        <v>68</v>
      </c>
      <c r="E1628" s="19" t="b">
        <v>1</v>
      </c>
      <c r="F1628" s="19" t="b">
        <v>0</v>
      </c>
      <c r="G1628" s="19" t="b">
        <v>0</v>
      </c>
      <c r="H1628" s="19" t="b">
        <v>0</v>
      </c>
      <c r="I1628" s="19" t="b">
        <v>0</v>
      </c>
      <c r="J1628" s="19" t="b">
        <v>0</v>
      </c>
      <c r="K1628" s="19" t="b">
        <v>0</v>
      </c>
      <c r="L1628" s="19" t="b">
        <v>0</v>
      </c>
      <c r="M1628" s="20" t="b">
        <v>0</v>
      </c>
      <c r="N1628" s="19" t="s">
        <v>234</v>
      </c>
      <c r="O1628" s="32" t="s">
        <v>9316</v>
      </c>
      <c r="Q1628" s="19" t="s">
        <v>70</v>
      </c>
      <c r="R1628" s="19" t="s">
        <v>9317</v>
      </c>
      <c r="AB1628" s="19" t="b">
        <v>0</v>
      </c>
      <c r="AI1628" s="21" t="b">
        <v>1</v>
      </c>
      <c r="AJ1628" s="21" t="b">
        <v>0</v>
      </c>
      <c r="AK1628" s="21" t="b">
        <v>1</v>
      </c>
      <c r="AL1628" s="21"/>
      <c r="AM1628" s="21"/>
      <c r="AN1628" s="21"/>
      <c r="AO1628" s="21"/>
      <c r="AP1628" s="21"/>
      <c r="AQ1628" s="21"/>
      <c r="AR1628" s="21"/>
      <c r="AS1628" s="21" t="b">
        <v>0</v>
      </c>
      <c r="AT1628" s="21"/>
      <c r="AU1628" s="22"/>
      <c r="AV1628" s="21"/>
      <c r="AW1628" s="21"/>
      <c r="AX1628" s="21"/>
      <c r="AY1628" s="21"/>
      <c r="AZ1628" s="21"/>
      <c r="BA1628" s="21"/>
      <c r="BB1628" s="23">
        <v>995.0</v>
      </c>
      <c r="BC1628" s="26">
        <v>1.0</v>
      </c>
      <c r="BD1628" s="24">
        <v>3.3133158E7</v>
      </c>
      <c r="BE1628" s="19" t="s">
        <v>9318</v>
      </c>
      <c r="BF1628" s="25">
        <v>44138.0</v>
      </c>
      <c r="BG1628" s="19" t="s">
        <v>9319</v>
      </c>
      <c r="BH1628" s="19" t="s">
        <v>9320</v>
      </c>
      <c r="BI1628" s="19" t="s">
        <v>9321</v>
      </c>
      <c r="BJ1628" s="19" t="s">
        <v>6503</v>
      </c>
      <c r="BK1628" s="19" t="s">
        <v>9322</v>
      </c>
    </row>
    <row r="1629" ht="16.5" customHeight="1">
      <c r="A1629" s="16" t="s">
        <v>9323</v>
      </c>
      <c r="B1629" s="17" t="s">
        <v>68</v>
      </c>
      <c r="C1629" s="17" t="s">
        <v>68</v>
      </c>
      <c r="D1629" s="17" t="s">
        <v>68</v>
      </c>
      <c r="E1629" s="29" t="b">
        <v>0</v>
      </c>
      <c r="F1629" s="29" t="b">
        <v>0</v>
      </c>
      <c r="G1629" s="29" t="b">
        <v>0</v>
      </c>
      <c r="H1629" s="29" t="b">
        <v>0</v>
      </c>
      <c r="I1629" s="29" t="b">
        <v>0</v>
      </c>
      <c r="J1629" s="19" t="b">
        <v>1</v>
      </c>
      <c r="K1629" s="19" t="b">
        <v>0</v>
      </c>
      <c r="L1629" s="19" t="b">
        <v>0</v>
      </c>
      <c r="M1629" s="26" t="b">
        <v>0</v>
      </c>
      <c r="O1629" s="30"/>
      <c r="X1629" s="19"/>
      <c r="Y1629" s="19"/>
      <c r="Z1629" s="19"/>
      <c r="AA1629" s="19"/>
      <c r="AB1629" s="19" t="b">
        <v>0</v>
      </c>
      <c r="AC1629" s="19"/>
      <c r="AD1629" s="19" t="s">
        <v>9324</v>
      </c>
      <c r="AE1629" s="19"/>
      <c r="AF1629" s="19"/>
      <c r="AG1629" s="19"/>
      <c r="AH1629" s="19"/>
      <c r="AI1629" s="21" t="b">
        <v>1</v>
      </c>
      <c r="AJ1629" s="21" t="b">
        <v>0</v>
      </c>
      <c r="AK1629" s="21" t="b">
        <v>1</v>
      </c>
      <c r="AL1629" s="21"/>
      <c r="AM1629" s="21"/>
      <c r="AN1629" s="21"/>
      <c r="AO1629" s="21"/>
      <c r="AP1629" s="21"/>
      <c r="AQ1629" s="21"/>
      <c r="AR1629" s="21"/>
      <c r="AS1629" s="21" t="b">
        <v>0</v>
      </c>
      <c r="AT1629" s="21"/>
      <c r="AU1629" s="22"/>
      <c r="AV1629" s="21"/>
      <c r="AW1629" s="21"/>
      <c r="AX1629" s="21"/>
      <c r="AY1629" s="21"/>
      <c r="AZ1629" s="21"/>
      <c r="BA1629" s="21"/>
      <c r="BB1629" s="23">
        <v>993.0</v>
      </c>
      <c r="BC1629" s="20">
        <v>1.0</v>
      </c>
      <c r="BD1629" s="24">
        <v>3.2413319E7</v>
      </c>
      <c r="BE1629" s="19" t="s">
        <v>5878</v>
      </c>
      <c r="BF1629" s="25">
        <v>43979.0</v>
      </c>
      <c r="BG1629" s="19" t="s">
        <v>5879</v>
      </c>
    </row>
    <row r="1630" ht="16.5" customHeight="1">
      <c r="A1630" s="16" t="s">
        <v>9325</v>
      </c>
      <c r="B1630" s="17" t="s">
        <v>68</v>
      </c>
      <c r="C1630" s="18" t="s">
        <v>68</v>
      </c>
      <c r="D1630" s="18" t="s">
        <v>68</v>
      </c>
      <c r="E1630" s="19" t="b">
        <v>1</v>
      </c>
      <c r="F1630" s="19" t="b">
        <v>0</v>
      </c>
      <c r="G1630" s="19" t="b">
        <v>0</v>
      </c>
      <c r="H1630" s="19" t="b">
        <v>0</v>
      </c>
      <c r="I1630" s="19" t="b">
        <v>0</v>
      </c>
      <c r="J1630" s="19" t="b">
        <v>0</v>
      </c>
      <c r="K1630" s="19" t="b">
        <v>0</v>
      </c>
      <c r="L1630" s="19" t="b">
        <v>0</v>
      </c>
      <c r="M1630" s="20" t="b">
        <v>0</v>
      </c>
      <c r="N1630" s="19" t="s">
        <v>234</v>
      </c>
      <c r="O1630" s="32" t="s">
        <v>9326</v>
      </c>
      <c r="Q1630" s="19" t="s">
        <v>70</v>
      </c>
      <c r="R1630" s="19" t="s">
        <v>9327</v>
      </c>
      <c r="S1630" s="19" t="s">
        <v>9328</v>
      </c>
      <c r="AB1630" s="19" t="b">
        <v>0</v>
      </c>
      <c r="AI1630" s="21" t="b">
        <v>1</v>
      </c>
      <c r="AJ1630" s="21" t="b">
        <v>0</v>
      </c>
      <c r="AK1630" s="21" t="b">
        <v>1</v>
      </c>
      <c r="AL1630" s="21"/>
      <c r="AM1630" s="21"/>
      <c r="AN1630" s="21"/>
      <c r="AO1630" s="21"/>
      <c r="AP1630" s="21"/>
      <c r="AQ1630" s="21"/>
      <c r="AR1630" s="21"/>
      <c r="AS1630" s="21" t="b">
        <v>0</v>
      </c>
      <c r="AT1630" s="21"/>
      <c r="AU1630" s="22"/>
      <c r="AV1630" s="21" t="b">
        <v>1</v>
      </c>
      <c r="AW1630" s="21"/>
      <c r="AX1630" s="21"/>
      <c r="AY1630" s="21"/>
      <c r="AZ1630" s="21"/>
      <c r="BA1630" s="21"/>
      <c r="BB1630" s="23">
        <v>983.0</v>
      </c>
      <c r="BC1630" s="26">
        <v>1.0</v>
      </c>
      <c r="BD1630" s="24">
        <v>3.3194728E7</v>
      </c>
      <c r="BE1630" s="19" t="s">
        <v>9329</v>
      </c>
      <c r="BF1630" s="25">
        <v>44152.0</v>
      </c>
      <c r="BG1630" s="19" t="s">
        <v>9330</v>
      </c>
      <c r="BH1630" s="19" t="s">
        <v>9331</v>
      </c>
      <c r="BI1630" s="19" t="s">
        <v>9332</v>
      </c>
      <c r="BJ1630" s="19" t="s">
        <v>9333</v>
      </c>
      <c r="BK1630" s="19" t="s">
        <v>9334</v>
      </c>
    </row>
    <row r="1631" ht="16.5" customHeight="1">
      <c r="A1631" s="27" t="s">
        <v>9335</v>
      </c>
      <c r="B1631" s="28" t="s">
        <v>68</v>
      </c>
      <c r="C1631" s="17" t="s">
        <v>88</v>
      </c>
      <c r="D1631" s="17" t="s">
        <v>88</v>
      </c>
      <c r="E1631" s="29" t="b">
        <v>1</v>
      </c>
      <c r="F1631" s="29" t="b">
        <v>0</v>
      </c>
      <c r="G1631" t="b">
        <v>0</v>
      </c>
      <c r="H1631" s="29" t="b">
        <v>0</v>
      </c>
      <c r="I1631" t="b">
        <v>0</v>
      </c>
      <c r="J1631" s="19" t="b">
        <v>0</v>
      </c>
      <c r="K1631" s="19" t="b">
        <v>0</v>
      </c>
      <c r="L1631" s="19" t="b">
        <v>0</v>
      </c>
      <c r="M1631" s="26" t="b">
        <v>0</v>
      </c>
      <c r="O1631" s="30"/>
      <c r="Q1631" s="19"/>
      <c r="X1631" s="19"/>
      <c r="Y1631" s="19"/>
      <c r="Z1631" s="19"/>
      <c r="AA1631" s="19"/>
      <c r="AB1631" s="19" t="b">
        <v>0</v>
      </c>
      <c r="AC1631" s="19"/>
      <c r="AD1631" s="19"/>
      <c r="AE1631" s="19"/>
      <c r="AF1631" s="19"/>
      <c r="AG1631" s="19"/>
      <c r="AH1631" s="19"/>
      <c r="AI1631" s="21" t="b">
        <v>0</v>
      </c>
      <c r="AJ1631" s="21" t="b">
        <v>0</v>
      </c>
      <c r="AK1631" s="21" t="b">
        <v>0</v>
      </c>
      <c r="AL1631" s="21"/>
      <c r="AM1631" s="21"/>
      <c r="AN1631" s="21"/>
      <c r="AO1631" s="21"/>
      <c r="AP1631" s="21"/>
      <c r="AQ1631" s="21"/>
      <c r="AR1631" s="21"/>
      <c r="AS1631" s="21" t="b">
        <v>1</v>
      </c>
      <c r="AT1631" s="21"/>
      <c r="AU1631" s="22"/>
      <c r="AV1631" s="21"/>
      <c r="AW1631" s="21"/>
      <c r="AX1631" s="21"/>
      <c r="AY1631" s="21"/>
      <c r="AZ1631" s="21"/>
      <c r="BA1631" s="21"/>
      <c r="BB1631" s="31">
        <v>973.0</v>
      </c>
      <c r="BC1631" s="20"/>
      <c r="BD1631" s="24"/>
      <c r="BE1631" s="32" t="s">
        <v>9336</v>
      </c>
      <c r="BF1631" s="33">
        <v>43448.0</v>
      </c>
      <c r="BG1631" s="19" t="s">
        <v>9337</v>
      </c>
      <c r="BH1631" s="19"/>
      <c r="BI1631" s="19" t="s">
        <v>9338</v>
      </c>
      <c r="BJ1631" s="19" t="s">
        <v>262</v>
      </c>
      <c r="BK1631" s="19"/>
    </row>
    <row r="1632" ht="16.5" customHeight="1">
      <c r="A1632" s="16" t="s">
        <v>9339</v>
      </c>
      <c r="B1632" s="17" t="s">
        <v>68</v>
      </c>
      <c r="C1632" s="18" t="s">
        <v>68</v>
      </c>
      <c r="D1632" s="18" t="s">
        <v>68</v>
      </c>
      <c r="E1632" s="19" t="b">
        <v>1</v>
      </c>
      <c r="F1632" s="19" t="b">
        <v>0</v>
      </c>
      <c r="G1632" s="19" t="b">
        <v>0</v>
      </c>
      <c r="H1632" s="19" t="b">
        <v>0</v>
      </c>
      <c r="I1632" s="19" t="b">
        <v>0</v>
      </c>
      <c r="J1632" s="19" t="b">
        <v>0</v>
      </c>
      <c r="K1632" s="19" t="b">
        <v>0</v>
      </c>
      <c r="L1632" s="19" t="b">
        <v>0</v>
      </c>
      <c r="M1632" s="20" t="b">
        <v>0</v>
      </c>
      <c r="O1632" s="19" t="s">
        <v>153</v>
      </c>
      <c r="P1632" s="19" t="s">
        <v>236</v>
      </c>
      <c r="Q1632" s="19" t="s">
        <v>79</v>
      </c>
      <c r="S1632" s="19" t="s">
        <v>9340</v>
      </c>
      <c r="AB1632" s="19" t="b">
        <v>0</v>
      </c>
      <c r="AI1632" s="21" t="b">
        <v>1</v>
      </c>
      <c r="AJ1632" s="21" t="b">
        <v>0</v>
      </c>
      <c r="AK1632" s="21" t="b">
        <v>1</v>
      </c>
      <c r="AL1632" s="21"/>
      <c r="AM1632" s="21"/>
      <c r="AN1632" s="21"/>
      <c r="AO1632" s="21"/>
      <c r="AP1632" s="21"/>
      <c r="AQ1632" s="21"/>
      <c r="AR1632" s="21"/>
      <c r="AS1632" s="21" t="b">
        <v>0</v>
      </c>
      <c r="AT1632" s="21"/>
      <c r="AU1632" s="22"/>
      <c r="AV1632" s="21"/>
      <c r="AW1632" s="21"/>
      <c r="AX1632" s="21"/>
      <c r="AY1632" s="21"/>
      <c r="AZ1632" s="21"/>
      <c r="BA1632" s="21"/>
      <c r="BB1632" s="23">
        <v>968.0</v>
      </c>
      <c r="BC1632" s="26">
        <v>1.0</v>
      </c>
      <c r="BD1632" s="24">
        <v>3.1647409E7</v>
      </c>
      <c r="BE1632" s="19" t="s">
        <v>9341</v>
      </c>
      <c r="BF1632" s="25">
        <v>43766.0</v>
      </c>
      <c r="BG1632" s="19" t="s">
        <v>9342</v>
      </c>
      <c r="BH1632" s="19" t="s">
        <v>9343</v>
      </c>
      <c r="BI1632" s="19" t="s">
        <v>9344</v>
      </c>
      <c r="BJ1632" s="19" t="s">
        <v>989</v>
      </c>
      <c r="BK1632" s="19" t="s">
        <v>9345</v>
      </c>
    </row>
    <row r="1633" ht="16.5" customHeight="1">
      <c r="A1633" s="16" t="s">
        <v>9346</v>
      </c>
      <c r="B1633" s="17" t="s">
        <v>68</v>
      </c>
      <c r="C1633" s="18" t="s">
        <v>68</v>
      </c>
      <c r="D1633" s="18" t="s">
        <v>68</v>
      </c>
      <c r="E1633" s="19" t="b">
        <v>1</v>
      </c>
      <c r="F1633" s="19" t="b">
        <v>0</v>
      </c>
      <c r="G1633" s="19" t="b">
        <v>0</v>
      </c>
      <c r="H1633" s="19" t="b">
        <v>0</v>
      </c>
      <c r="I1633" s="19" t="b">
        <v>0</v>
      </c>
      <c r="J1633" s="19" t="b">
        <v>0</v>
      </c>
      <c r="K1633" s="19" t="b">
        <v>0</v>
      </c>
      <c r="L1633" s="19" t="b">
        <v>0</v>
      </c>
      <c r="M1633" s="20" t="b">
        <v>0</v>
      </c>
      <c r="P1633" s="19" t="s">
        <v>69</v>
      </c>
      <c r="Q1633" s="19" t="s">
        <v>79</v>
      </c>
      <c r="R1633" s="19" t="s">
        <v>6842</v>
      </c>
      <c r="AB1633" s="19" t="b">
        <v>0</v>
      </c>
      <c r="AI1633" s="21" t="b">
        <v>1</v>
      </c>
      <c r="AJ1633" s="21" t="b">
        <v>0</v>
      </c>
      <c r="AK1633" s="21" t="b">
        <v>1</v>
      </c>
      <c r="AL1633" s="21"/>
      <c r="AM1633" s="21"/>
      <c r="AN1633" s="21"/>
      <c r="AO1633" s="21"/>
      <c r="AP1633" s="21"/>
      <c r="AQ1633" s="21"/>
      <c r="AR1633" s="21"/>
      <c r="AS1633" s="21" t="b">
        <v>0</v>
      </c>
      <c r="AT1633" s="21"/>
      <c r="AU1633" s="22"/>
      <c r="AV1633" s="21"/>
      <c r="AW1633" s="21"/>
      <c r="AX1633" s="21"/>
      <c r="AY1633" s="21"/>
      <c r="AZ1633" s="21"/>
      <c r="BA1633" s="21"/>
      <c r="BB1633" s="23">
        <v>967.0</v>
      </c>
      <c r="BC1633" s="26">
        <v>1.0</v>
      </c>
      <c r="BD1633" s="24">
        <v>2.9434354E7</v>
      </c>
      <c r="BE1633" s="19" t="s">
        <v>6843</v>
      </c>
      <c r="BF1633" s="25">
        <v>43144.0</v>
      </c>
      <c r="BG1633" s="19" t="s">
        <v>6844</v>
      </c>
      <c r="BH1633" s="19" t="s">
        <v>744</v>
      </c>
      <c r="BI1633" s="19" t="s">
        <v>6845</v>
      </c>
      <c r="BJ1633" s="19" t="s">
        <v>1097</v>
      </c>
    </row>
    <row r="1634" ht="16.5" customHeight="1">
      <c r="A1634" s="30" t="s">
        <v>9347</v>
      </c>
      <c r="B1634" s="28" t="s">
        <v>68</v>
      </c>
      <c r="C1634" s="17" t="s">
        <v>68</v>
      </c>
      <c r="D1634" s="17" t="s">
        <v>68</v>
      </c>
      <c r="E1634" s="29" t="b">
        <v>1</v>
      </c>
      <c r="F1634" s="29" t="b">
        <v>0</v>
      </c>
      <c r="G1634" t="b">
        <v>0</v>
      </c>
      <c r="H1634" s="29" t="b">
        <v>0</v>
      </c>
      <c r="I1634" t="b">
        <v>0</v>
      </c>
      <c r="J1634" s="19" t="b">
        <v>0</v>
      </c>
      <c r="K1634" s="19" t="b">
        <v>0</v>
      </c>
      <c r="L1634" s="19" t="b">
        <v>0</v>
      </c>
      <c r="M1634" s="26" t="b">
        <v>0</v>
      </c>
      <c r="O1634" s="30"/>
      <c r="Q1634" s="19" t="s">
        <v>79</v>
      </c>
      <c r="X1634" s="19"/>
      <c r="Y1634" s="19"/>
      <c r="Z1634" s="19"/>
      <c r="AA1634" s="19"/>
      <c r="AB1634" s="19" t="b">
        <v>0</v>
      </c>
      <c r="AC1634" s="19"/>
      <c r="AD1634" s="19"/>
      <c r="AE1634" s="19"/>
      <c r="AF1634" s="19"/>
      <c r="AG1634" s="19"/>
      <c r="AH1634" s="19"/>
      <c r="AI1634" s="21" t="b">
        <v>1</v>
      </c>
      <c r="AJ1634" s="21" t="b">
        <v>0</v>
      </c>
      <c r="AK1634" s="21" t="b">
        <v>1</v>
      </c>
      <c r="AL1634" s="21"/>
      <c r="AM1634" s="21"/>
      <c r="AN1634" s="21"/>
      <c r="AO1634" s="21"/>
      <c r="AP1634" s="21"/>
      <c r="AQ1634" s="21"/>
      <c r="AR1634" s="21"/>
      <c r="AS1634" s="21" t="b">
        <v>0</v>
      </c>
      <c r="AT1634" s="21"/>
      <c r="AU1634" s="22"/>
      <c r="AV1634" s="21"/>
      <c r="AW1634" s="21"/>
      <c r="AX1634" s="21"/>
      <c r="AY1634" s="21"/>
      <c r="AZ1634" s="21"/>
      <c r="BA1634" s="21"/>
      <c r="BB1634" s="23">
        <v>962.0</v>
      </c>
      <c r="BC1634" s="20">
        <v>1.0</v>
      </c>
      <c r="BD1634" s="40" t="s">
        <v>9348</v>
      </c>
      <c r="BE1634" s="32" t="s">
        <v>9349</v>
      </c>
      <c r="BF1634" s="41" t="s">
        <v>9350</v>
      </c>
      <c r="BG1634" s="19" t="s">
        <v>9351</v>
      </c>
      <c r="BH1634" s="19" t="s">
        <v>9352</v>
      </c>
      <c r="BI1634" s="19" t="s">
        <v>9353</v>
      </c>
      <c r="BJ1634" s="19" t="s">
        <v>1402</v>
      </c>
      <c r="BK1634" s="19" t="s">
        <v>9354</v>
      </c>
    </row>
    <row r="1635" ht="16.5" customHeight="1">
      <c r="A1635" s="16" t="s">
        <v>9355</v>
      </c>
      <c r="B1635" s="17" t="s">
        <v>68</v>
      </c>
      <c r="C1635" s="18" t="s">
        <v>68</v>
      </c>
      <c r="D1635" s="18" t="s">
        <v>68</v>
      </c>
      <c r="E1635" s="19" t="b">
        <v>1</v>
      </c>
      <c r="F1635" s="19" t="b">
        <v>0</v>
      </c>
      <c r="G1635" s="19" t="b">
        <v>0</v>
      </c>
      <c r="H1635" s="19" t="b">
        <v>0</v>
      </c>
      <c r="I1635" s="19" t="b">
        <v>0</v>
      </c>
      <c r="J1635" s="19" t="b">
        <v>0</v>
      </c>
      <c r="K1635" s="19" t="b">
        <v>0</v>
      </c>
      <c r="L1635" s="19" t="b">
        <v>0</v>
      </c>
      <c r="M1635" s="20" t="b">
        <v>0</v>
      </c>
      <c r="O1635" s="19" t="s">
        <v>9356</v>
      </c>
      <c r="P1635" s="19" t="s">
        <v>105</v>
      </c>
      <c r="Q1635" s="19" t="s">
        <v>70</v>
      </c>
      <c r="AB1635" s="19" t="b">
        <v>0</v>
      </c>
      <c r="AI1635" s="21" t="b">
        <v>1</v>
      </c>
      <c r="AJ1635" s="21" t="b">
        <v>0</v>
      </c>
      <c r="AK1635" s="21" t="b">
        <v>1</v>
      </c>
      <c r="AL1635" s="21"/>
      <c r="AM1635" s="21"/>
      <c r="AN1635" s="21"/>
      <c r="AO1635" s="21"/>
      <c r="AP1635" s="21"/>
      <c r="AQ1635" s="21"/>
      <c r="AR1635" s="21"/>
      <c r="AS1635" s="21" t="b">
        <v>0</v>
      </c>
      <c r="AT1635" s="21"/>
      <c r="AU1635" s="22"/>
      <c r="AV1635" s="21"/>
      <c r="AW1635" s="21"/>
      <c r="AX1635" s="21"/>
      <c r="AY1635" s="21"/>
      <c r="AZ1635" s="21"/>
      <c r="BA1635" s="21"/>
      <c r="BB1635" s="23">
        <v>960.0</v>
      </c>
      <c r="BC1635" s="26">
        <v>1.0</v>
      </c>
      <c r="BD1635" s="24">
        <v>2.9030335E7</v>
      </c>
      <c r="BE1635" s="19" t="s">
        <v>9357</v>
      </c>
      <c r="BF1635" s="25">
        <v>43025.0</v>
      </c>
      <c r="BG1635" s="19" t="s">
        <v>9358</v>
      </c>
      <c r="BH1635" s="19" t="s">
        <v>9359</v>
      </c>
      <c r="BI1635" s="19" t="s">
        <v>9360</v>
      </c>
      <c r="BJ1635" s="19" t="s">
        <v>1499</v>
      </c>
    </row>
    <row r="1636" ht="16.5" customHeight="1">
      <c r="A1636" s="16" t="s">
        <v>9361</v>
      </c>
      <c r="B1636" s="17" t="s">
        <v>68</v>
      </c>
      <c r="C1636" s="18" t="s">
        <v>68</v>
      </c>
      <c r="D1636" s="18" t="s">
        <v>68</v>
      </c>
      <c r="E1636" s="19" t="b">
        <v>1</v>
      </c>
      <c r="F1636" s="19" t="b">
        <v>0</v>
      </c>
      <c r="G1636" s="19" t="b">
        <v>0</v>
      </c>
      <c r="H1636" s="19" t="b">
        <v>0</v>
      </c>
      <c r="I1636" s="19" t="b">
        <v>0</v>
      </c>
      <c r="J1636" s="19" t="b">
        <v>0</v>
      </c>
      <c r="K1636" s="19" t="b">
        <v>0</v>
      </c>
      <c r="L1636" s="19" t="b">
        <v>0</v>
      </c>
      <c r="M1636" s="20" t="b">
        <v>0</v>
      </c>
      <c r="P1636" s="19" t="s">
        <v>236</v>
      </c>
      <c r="Q1636" s="19" t="s">
        <v>79</v>
      </c>
      <c r="R1636" s="19" t="s">
        <v>9362</v>
      </c>
      <c r="AB1636" s="19" t="b">
        <v>0</v>
      </c>
      <c r="AI1636" s="21" t="b">
        <v>1</v>
      </c>
      <c r="AJ1636" s="21" t="b">
        <v>0</v>
      </c>
      <c r="AK1636" s="21" t="b">
        <v>1</v>
      </c>
      <c r="AL1636" s="21"/>
      <c r="AM1636" s="21"/>
      <c r="AN1636" s="21"/>
      <c r="AO1636" s="21"/>
      <c r="AP1636" s="21"/>
      <c r="AQ1636" s="21"/>
      <c r="AR1636" s="21"/>
      <c r="AS1636" s="21" t="b">
        <v>0</v>
      </c>
      <c r="AT1636" s="21"/>
      <c r="AU1636" s="22"/>
      <c r="AV1636" s="21"/>
      <c r="AW1636" s="21"/>
      <c r="AX1636" s="21"/>
      <c r="AY1636" s="21"/>
      <c r="AZ1636" s="21"/>
      <c r="BA1636" s="21"/>
      <c r="BB1636" s="23">
        <v>956.0</v>
      </c>
      <c r="BC1636" s="26">
        <v>1.0</v>
      </c>
      <c r="BD1636" s="24">
        <v>3.2367046E7</v>
      </c>
      <c r="BE1636" s="19" t="s">
        <v>9363</v>
      </c>
      <c r="BF1636" s="25">
        <v>43957.0</v>
      </c>
      <c r="BG1636" s="19" t="s">
        <v>9364</v>
      </c>
      <c r="BH1636" s="19" t="s">
        <v>9365</v>
      </c>
      <c r="BI1636" s="19" t="s">
        <v>9366</v>
      </c>
      <c r="BJ1636" s="19" t="s">
        <v>2467</v>
      </c>
    </row>
    <row r="1637" ht="16.5" customHeight="1">
      <c r="A1637" s="16" t="s">
        <v>9367</v>
      </c>
      <c r="B1637" s="17" t="s">
        <v>68</v>
      </c>
      <c r="C1637" s="18" t="s">
        <v>68</v>
      </c>
      <c r="D1637" s="18" t="s">
        <v>68</v>
      </c>
      <c r="E1637" s="19" t="b">
        <v>1</v>
      </c>
      <c r="F1637" s="19" t="b">
        <v>0</v>
      </c>
      <c r="G1637" s="19" t="b">
        <v>0</v>
      </c>
      <c r="H1637" s="19" t="b">
        <v>0</v>
      </c>
      <c r="I1637" s="19" t="b">
        <v>0</v>
      </c>
      <c r="J1637" s="19" t="b">
        <v>0</v>
      </c>
      <c r="K1637" s="19" t="b">
        <v>0</v>
      </c>
      <c r="L1637" s="19" t="b">
        <v>0</v>
      </c>
      <c r="M1637" s="20" t="b">
        <v>1</v>
      </c>
      <c r="O1637" s="19" t="s">
        <v>9368</v>
      </c>
      <c r="P1637" s="19" t="s">
        <v>402</v>
      </c>
      <c r="Q1637" s="19" t="s">
        <v>70</v>
      </c>
      <c r="R1637" s="19" t="s">
        <v>9369</v>
      </c>
      <c r="AB1637" s="19" t="b">
        <v>0</v>
      </c>
      <c r="AI1637" s="21" t="b">
        <v>1</v>
      </c>
      <c r="AJ1637" s="21" t="b">
        <v>0</v>
      </c>
      <c r="AK1637" s="21" t="b">
        <v>1</v>
      </c>
      <c r="AL1637" s="21"/>
      <c r="AM1637" s="21"/>
      <c r="AN1637" s="21"/>
      <c r="AO1637" s="21"/>
      <c r="AP1637" s="21"/>
      <c r="AQ1637" s="21"/>
      <c r="AR1637" s="21"/>
      <c r="AS1637" s="21" t="b">
        <v>0</v>
      </c>
      <c r="AT1637" s="21"/>
      <c r="AU1637" s="22"/>
      <c r="AV1637" s="21"/>
      <c r="AW1637" s="21"/>
      <c r="AX1637" s="21"/>
      <c r="AY1637" s="21"/>
      <c r="AZ1637" s="21"/>
      <c r="BA1637" s="21"/>
      <c r="BB1637" s="23">
        <v>948.0</v>
      </c>
      <c r="BC1637" s="26">
        <v>1.0</v>
      </c>
      <c r="BD1637" s="24">
        <v>3.135039E7</v>
      </c>
      <c r="BE1637" s="19" t="s">
        <v>9370</v>
      </c>
      <c r="BF1637" s="25">
        <v>43674.0</v>
      </c>
      <c r="BG1637" s="19" t="s">
        <v>9371</v>
      </c>
      <c r="BH1637" s="19" t="s">
        <v>9372</v>
      </c>
      <c r="BI1637" s="19" t="s">
        <v>9373</v>
      </c>
      <c r="BJ1637" s="19" t="s">
        <v>127</v>
      </c>
    </row>
    <row r="1638" ht="16.5" customHeight="1">
      <c r="A1638" s="16" t="s">
        <v>9374</v>
      </c>
      <c r="B1638" s="17" t="s">
        <v>68</v>
      </c>
      <c r="C1638" s="18" t="s">
        <v>68</v>
      </c>
      <c r="D1638" s="18" t="s">
        <v>68</v>
      </c>
      <c r="E1638" s="19" t="b">
        <v>1</v>
      </c>
      <c r="F1638" s="19" t="b">
        <v>0</v>
      </c>
      <c r="G1638" s="19" t="b">
        <v>1</v>
      </c>
      <c r="H1638" s="19" t="b">
        <v>0</v>
      </c>
      <c r="I1638" s="19" t="b">
        <v>0</v>
      </c>
      <c r="J1638" s="19" t="b">
        <v>0</v>
      </c>
      <c r="K1638" s="19" t="b">
        <v>0</v>
      </c>
      <c r="L1638" s="19" t="b">
        <v>0</v>
      </c>
      <c r="M1638" s="20" t="b">
        <v>0</v>
      </c>
      <c r="O1638" s="19" t="s">
        <v>9375</v>
      </c>
      <c r="P1638" s="19" t="s">
        <v>105</v>
      </c>
      <c r="Q1638" s="19" t="s">
        <v>70</v>
      </c>
      <c r="R1638" s="19" t="s">
        <v>9376</v>
      </c>
      <c r="S1638" s="19" t="s">
        <v>9377</v>
      </c>
      <c r="AB1638" s="19" t="b">
        <v>0</v>
      </c>
      <c r="AI1638" s="21" t="b">
        <v>1</v>
      </c>
      <c r="AJ1638" s="21" t="b">
        <v>0</v>
      </c>
      <c r="AK1638" s="21" t="b">
        <v>1</v>
      </c>
      <c r="AL1638" s="21"/>
      <c r="AM1638" s="21"/>
      <c r="AN1638" s="21"/>
      <c r="AO1638" s="21"/>
      <c r="AP1638" s="21"/>
      <c r="AQ1638" s="21"/>
      <c r="AR1638" s="21"/>
      <c r="AS1638" s="21" t="b">
        <v>0</v>
      </c>
      <c r="AT1638" s="21"/>
      <c r="AU1638" s="22"/>
      <c r="AV1638" s="21"/>
      <c r="AW1638" s="21"/>
      <c r="AX1638" s="21"/>
      <c r="AY1638" s="21"/>
      <c r="AZ1638" s="21"/>
      <c r="BA1638" s="21"/>
      <c r="BB1638" s="23">
        <v>941.0</v>
      </c>
      <c r="BC1638" s="26">
        <v>1.0</v>
      </c>
      <c r="BD1638" s="24">
        <v>2.9309048E7</v>
      </c>
      <c r="BE1638" s="19" t="s">
        <v>9378</v>
      </c>
      <c r="BF1638" s="25">
        <v>43109.0</v>
      </c>
      <c r="BG1638" s="19" t="s">
        <v>9379</v>
      </c>
      <c r="BH1638" s="19" t="s">
        <v>9380</v>
      </c>
      <c r="BI1638" s="19" t="s">
        <v>9381</v>
      </c>
      <c r="BJ1638" s="19" t="s">
        <v>3837</v>
      </c>
      <c r="BK1638" s="19" t="s">
        <v>9382</v>
      </c>
    </row>
    <row r="1639" ht="16.5" customHeight="1">
      <c r="A1639" s="16" t="s">
        <v>9383</v>
      </c>
      <c r="B1639" s="17" t="s">
        <v>68</v>
      </c>
      <c r="C1639" s="18" t="s">
        <v>68</v>
      </c>
      <c r="D1639" s="18" t="s">
        <v>68</v>
      </c>
      <c r="E1639" s="19" t="b">
        <v>1</v>
      </c>
      <c r="F1639" s="19" t="b">
        <v>0</v>
      </c>
      <c r="G1639" s="19" t="b">
        <v>0</v>
      </c>
      <c r="H1639" s="19" t="b">
        <v>0</v>
      </c>
      <c r="I1639" s="19" t="b">
        <v>0</v>
      </c>
      <c r="J1639" s="19" t="b">
        <v>0</v>
      </c>
      <c r="K1639" s="19" t="b">
        <v>0</v>
      </c>
      <c r="L1639" s="19" t="b">
        <v>0</v>
      </c>
      <c r="M1639" s="20" t="b">
        <v>0</v>
      </c>
      <c r="P1639" s="19" t="s">
        <v>78</v>
      </c>
      <c r="Q1639" s="19" t="s">
        <v>79</v>
      </c>
      <c r="AB1639" s="19" t="b">
        <v>0</v>
      </c>
      <c r="AI1639" s="21" t="b">
        <v>1</v>
      </c>
      <c r="AJ1639" s="21" t="b">
        <v>0</v>
      </c>
      <c r="AK1639" s="21" t="b">
        <v>0</v>
      </c>
      <c r="AL1639" s="21"/>
      <c r="AM1639" s="21" t="b">
        <v>1</v>
      </c>
      <c r="AN1639" s="21"/>
      <c r="AO1639" s="21"/>
      <c r="AP1639" s="21"/>
      <c r="AQ1639" s="21"/>
      <c r="AR1639" s="21"/>
      <c r="AS1639" s="21" t="b">
        <v>0</v>
      </c>
      <c r="AT1639" s="21"/>
      <c r="AU1639" s="22"/>
      <c r="AV1639" s="21"/>
      <c r="AW1639" s="21"/>
      <c r="AX1639" s="21"/>
      <c r="AY1639" s="21"/>
      <c r="AZ1639" s="21"/>
      <c r="BA1639" s="21"/>
      <c r="BB1639" s="23">
        <v>941.0</v>
      </c>
      <c r="BC1639" s="26">
        <v>11.0</v>
      </c>
      <c r="BD1639" s="24">
        <v>2.9249941E7</v>
      </c>
      <c r="BE1639" s="19" t="s">
        <v>9384</v>
      </c>
      <c r="BF1639" s="25">
        <v>43088.0</v>
      </c>
      <c r="BG1639" s="19" t="s">
        <v>9385</v>
      </c>
      <c r="BH1639" s="19" t="s">
        <v>9386</v>
      </c>
      <c r="BI1639" s="19" t="s">
        <v>9387</v>
      </c>
      <c r="BJ1639" s="19" t="s">
        <v>6381</v>
      </c>
      <c r="BK1639" s="19" t="s">
        <v>9388</v>
      </c>
    </row>
    <row r="1640" ht="16.5" customHeight="1">
      <c r="A1640" s="16" t="s">
        <v>9389</v>
      </c>
      <c r="B1640" s="17" t="s">
        <v>68</v>
      </c>
      <c r="C1640" s="18" t="s">
        <v>68</v>
      </c>
      <c r="D1640" s="18" t="s">
        <v>68</v>
      </c>
      <c r="E1640" s="19" t="b">
        <v>0</v>
      </c>
      <c r="F1640" s="19" t="b">
        <v>1</v>
      </c>
      <c r="G1640" s="19" t="b">
        <v>0</v>
      </c>
      <c r="H1640" s="19" t="b">
        <v>0</v>
      </c>
      <c r="I1640" s="19" t="b">
        <v>0</v>
      </c>
      <c r="J1640" s="19" t="b">
        <v>0</v>
      </c>
      <c r="K1640" s="19" t="b">
        <v>0</v>
      </c>
      <c r="L1640" s="19" t="b">
        <v>0</v>
      </c>
      <c r="M1640" s="20" t="b">
        <v>0</v>
      </c>
      <c r="O1640" s="30"/>
      <c r="Q1640" s="94"/>
      <c r="R1640" s="94">
        <v>44473.0</v>
      </c>
      <c r="X1640" s="19"/>
      <c r="Y1640" s="19" t="b">
        <f>OR(EQ(Z1640,"Yes"),EQ(AA1640,"Yes"))</f>
        <v>1</v>
      </c>
      <c r="Z1640" s="19"/>
      <c r="AA1640" s="19" t="s">
        <v>68</v>
      </c>
      <c r="AB1640" s="19" t="b">
        <v>0</v>
      </c>
      <c r="AI1640" s="21" t="b">
        <v>1</v>
      </c>
      <c r="AJ1640" s="21" t="b">
        <v>0</v>
      </c>
      <c r="AK1640" s="21" t="b">
        <v>1</v>
      </c>
      <c r="AL1640" s="21"/>
      <c r="AM1640" s="21"/>
      <c r="AN1640" s="21"/>
      <c r="AO1640" s="21"/>
      <c r="AP1640" s="21"/>
      <c r="AQ1640" s="21"/>
      <c r="AR1640" s="21"/>
      <c r="AS1640" s="21" t="b">
        <v>0</v>
      </c>
      <c r="AT1640" s="21"/>
      <c r="AU1640" s="22"/>
      <c r="AV1640" s="21"/>
      <c r="AW1640" s="21"/>
      <c r="AX1640" s="21"/>
      <c r="AY1640" s="21"/>
      <c r="AZ1640" s="21"/>
      <c r="BA1640" s="21"/>
      <c r="BB1640" s="23">
        <v>939.0</v>
      </c>
      <c r="BC1640" s="26">
        <v>1.0</v>
      </c>
      <c r="BD1640" s="24">
        <v>3.1422912E7</v>
      </c>
      <c r="BE1640" s="19" t="s">
        <v>9390</v>
      </c>
      <c r="BF1640" s="25">
        <v>43697.0</v>
      </c>
      <c r="BG1640" s="19" t="s">
        <v>9391</v>
      </c>
      <c r="BH1640" s="19" t="s">
        <v>9392</v>
      </c>
      <c r="BI1640" s="19" t="s">
        <v>9393</v>
      </c>
      <c r="BJ1640" s="19" t="s">
        <v>607</v>
      </c>
      <c r="BK1640" s="19" t="s">
        <v>9394</v>
      </c>
    </row>
    <row r="1641" ht="16.5" customHeight="1">
      <c r="A1641" s="30" t="s">
        <v>9395</v>
      </c>
      <c r="B1641" s="28" t="s">
        <v>68</v>
      </c>
      <c r="C1641" s="17" t="s">
        <v>68</v>
      </c>
      <c r="D1641" s="17" t="s">
        <v>68</v>
      </c>
      <c r="E1641" s="29" t="b">
        <v>1</v>
      </c>
      <c r="F1641" s="29" t="b">
        <v>0</v>
      </c>
      <c r="G1641" t="b">
        <v>0</v>
      </c>
      <c r="H1641" s="29" t="b">
        <v>0</v>
      </c>
      <c r="I1641" t="b">
        <v>0</v>
      </c>
      <c r="J1641" s="19" t="b">
        <v>0</v>
      </c>
      <c r="K1641" s="19" t="b">
        <v>0</v>
      </c>
      <c r="L1641" s="19" t="b">
        <v>0</v>
      </c>
      <c r="M1641" s="26" t="b">
        <v>0</v>
      </c>
      <c r="O1641" s="30"/>
      <c r="Q1641" s="19" t="s">
        <v>79</v>
      </c>
      <c r="X1641" s="19"/>
      <c r="Y1641" s="19"/>
      <c r="Z1641" s="19"/>
      <c r="AA1641" s="19"/>
      <c r="AB1641" s="19" t="b">
        <v>0</v>
      </c>
      <c r="AC1641" s="19"/>
      <c r="AD1641" s="19"/>
      <c r="AE1641" s="19"/>
      <c r="AF1641" s="19"/>
      <c r="AG1641" s="19"/>
      <c r="AH1641" s="19"/>
      <c r="AI1641" s="21" t="b">
        <v>1</v>
      </c>
      <c r="AJ1641" s="21" t="b">
        <v>0</v>
      </c>
      <c r="AK1641" s="21" t="b">
        <v>1</v>
      </c>
      <c r="AL1641" s="21"/>
      <c r="AM1641" s="21"/>
      <c r="AN1641" s="21"/>
      <c r="AO1641" s="21"/>
      <c r="AP1641" s="21"/>
      <c r="AQ1641" s="21"/>
      <c r="AR1641" s="21"/>
      <c r="AS1641" s="21" t="b">
        <v>0</v>
      </c>
      <c r="AT1641" s="21"/>
      <c r="AU1641" s="22"/>
      <c r="AV1641" s="21" t="b">
        <v>1</v>
      </c>
      <c r="AW1641" s="21"/>
      <c r="AX1641" s="21"/>
      <c r="AY1641" s="21"/>
      <c r="AZ1641" s="21"/>
      <c r="BA1641" s="21"/>
      <c r="BB1641" s="23">
        <v>939.0</v>
      </c>
      <c r="BC1641" s="20">
        <v>1.0</v>
      </c>
      <c r="BD1641" s="40" t="s">
        <v>9396</v>
      </c>
      <c r="BE1641" s="32" t="s">
        <v>9397</v>
      </c>
      <c r="BF1641" s="41" t="s">
        <v>9398</v>
      </c>
      <c r="BG1641" s="19" t="s">
        <v>9399</v>
      </c>
      <c r="BH1641" s="19" t="s">
        <v>9400</v>
      </c>
      <c r="BI1641" s="19" t="s">
        <v>9401</v>
      </c>
      <c r="BJ1641" s="19" t="s">
        <v>540</v>
      </c>
      <c r="BK1641" s="19" t="s">
        <v>456</v>
      </c>
    </row>
    <row r="1642" ht="16.5" customHeight="1">
      <c r="A1642" s="27" t="s">
        <v>9402</v>
      </c>
      <c r="B1642" s="28" t="s">
        <v>68</v>
      </c>
      <c r="C1642" s="17" t="s">
        <v>88</v>
      </c>
      <c r="D1642" s="17" t="s">
        <v>88</v>
      </c>
      <c r="E1642" s="29" t="b">
        <v>1</v>
      </c>
      <c r="F1642" s="29" t="b">
        <v>0</v>
      </c>
      <c r="G1642" t="b">
        <v>0</v>
      </c>
      <c r="H1642" s="29" t="b">
        <v>0</v>
      </c>
      <c r="I1642" t="b">
        <v>0</v>
      </c>
      <c r="J1642" s="19" t="b">
        <v>0</v>
      </c>
      <c r="K1642" s="19" t="b">
        <v>0</v>
      </c>
      <c r="L1642" s="19" t="b">
        <v>0</v>
      </c>
      <c r="M1642" s="26" t="b">
        <v>0</v>
      </c>
      <c r="O1642" s="30"/>
      <c r="Q1642" s="19"/>
      <c r="X1642" s="19"/>
      <c r="Y1642" s="19"/>
      <c r="Z1642" s="19"/>
      <c r="AA1642" s="19"/>
      <c r="AB1642" s="19" t="b">
        <v>0</v>
      </c>
      <c r="AC1642" s="19"/>
      <c r="AD1642" s="19"/>
      <c r="AE1642" s="19"/>
      <c r="AF1642" s="19"/>
      <c r="AG1642" s="19"/>
      <c r="AH1642" s="19"/>
      <c r="AI1642" s="21" t="b">
        <v>0</v>
      </c>
      <c r="AJ1642" s="21" t="b">
        <v>0</v>
      </c>
      <c r="AK1642" s="21" t="b">
        <v>0</v>
      </c>
      <c r="AL1642" s="21"/>
      <c r="AM1642" s="21"/>
      <c r="AN1642" s="21"/>
      <c r="AO1642" s="21"/>
      <c r="AP1642" s="21"/>
      <c r="AQ1642" s="21"/>
      <c r="AR1642" s="21"/>
      <c r="AS1642" s="21" t="b">
        <v>1</v>
      </c>
      <c r="AT1642" s="21"/>
      <c r="AU1642" s="22"/>
      <c r="AV1642" s="21"/>
      <c r="AW1642" s="21"/>
      <c r="AX1642" s="21"/>
      <c r="AY1642" s="21"/>
      <c r="AZ1642" s="21"/>
      <c r="BA1642" s="21" t="b">
        <v>1</v>
      </c>
      <c r="BB1642" s="31">
        <v>931.0</v>
      </c>
      <c r="BC1642" s="20"/>
      <c r="BD1642" s="24">
        <v>3.1427603E7</v>
      </c>
      <c r="BE1642" s="32" t="s">
        <v>9403</v>
      </c>
      <c r="BF1642" s="33">
        <v>43696.0</v>
      </c>
      <c r="BG1642" s="19" t="s">
        <v>9404</v>
      </c>
      <c r="BH1642" s="19"/>
      <c r="BI1642" s="19" t="s">
        <v>9405</v>
      </c>
      <c r="BJ1642" s="19" t="s">
        <v>413</v>
      </c>
      <c r="BK1642" s="19"/>
    </row>
    <row r="1643" ht="16.5" customHeight="1">
      <c r="A1643" s="16" t="s">
        <v>9406</v>
      </c>
      <c r="B1643" s="17" t="s">
        <v>68</v>
      </c>
      <c r="C1643" s="18" t="s">
        <v>68</v>
      </c>
      <c r="D1643" s="18" t="s">
        <v>68</v>
      </c>
      <c r="E1643" s="19" t="b">
        <v>1</v>
      </c>
      <c r="F1643" s="19" t="b">
        <v>0</v>
      </c>
      <c r="G1643" s="19" t="b">
        <v>0</v>
      </c>
      <c r="H1643" s="19" t="b">
        <v>0</v>
      </c>
      <c r="I1643" s="19" t="b">
        <v>0</v>
      </c>
      <c r="J1643" s="19" t="b">
        <v>0</v>
      </c>
      <c r="K1643" s="19" t="b">
        <v>0</v>
      </c>
      <c r="L1643" s="19" t="b">
        <v>0</v>
      </c>
      <c r="M1643" s="20" t="b">
        <v>0</v>
      </c>
      <c r="P1643" s="19" t="s">
        <v>105</v>
      </c>
      <c r="Q1643" s="19" t="s">
        <v>70</v>
      </c>
      <c r="AB1643" s="19" t="b">
        <v>0</v>
      </c>
      <c r="AI1643" s="21" t="b">
        <v>1</v>
      </c>
      <c r="AJ1643" s="21" t="b">
        <v>0</v>
      </c>
      <c r="AK1643" s="21" t="b">
        <v>0</v>
      </c>
      <c r="AL1643" s="21"/>
      <c r="AM1643" s="21"/>
      <c r="AN1643" s="21" t="b">
        <v>1</v>
      </c>
      <c r="AO1643" s="21" t="s">
        <v>9407</v>
      </c>
      <c r="AP1643" s="21"/>
      <c r="AQ1643" s="21"/>
      <c r="AR1643" s="21"/>
      <c r="AS1643" s="21" t="b">
        <v>0</v>
      </c>
      <c r="AT1643" s="21"/>
      <c r="AU1643" s="22"/>
      <c r="AV1643" s="21"/>
      <c r="AW1643" s="21"/>
      <c r="AX1643" s="21"/>
      <c r="AY1643" s="21"/>
      <c r="AZ1643" s="21"/>
      <c r="BA1643" s="21"/>
      <c r="BB1643" s="23">
        <v>905.0</v>
      </c>
      <c r="BC1643" s="26">
        <v>1.0</v>
      </c>
      <c r="BD1643" s="24">
        <v>3.3246884E7</v>
      </c>
      <c r="BE1643" s="19" t="s">
        <v>9408</v>
      </c>
      <c r="BF1643" s="25">
        <v>44164.0</v>
      </c>
      <c r="BG1643" s="19" t="s">
        <v>9409</v>
      </c>
      <c r="BH1643" s="19" t="s">
        <v>9410</v>
      </c>
      <c r="BI1643" s="19" t="s">
        <v>9411</v>
      </c>
      <c r="BJ1643" s="19" t="s">
        <v>9412</v>
      </c>
      <c r="BK1643" s="19" t="s">
        <v>9413</v>
      </c>
    </row>
    <row r="1644" ht="16.5" customHeight="1">
      <c r="A1644" s="16" t="s">
        <v>9414</v>
      </c>
      <c r="B1644" s="17" t="s">
        <v>68</v>
      </c>
      <c r="C1644" s="18" t="s">
        <v>68</v>
      </c>
      <c r="D1644" s="18" t="s">
        <v>68</v>
      </c>
      <c r="E1644" s="19" t="b">
        <v>1</v>
      </c>
      <c r="F1644" s="19" t="b">
        <v>0</v>
      </c>
      <c r="G1644" s="19" t="b">
        <v>0</v>
      </c>
      <c r="H1644" s="19" t="b">
        <v>0</v>
      </c>
      <c r="I1644" s="19" t="b">
        <v>0</v>
      </c>
      <c r="J1644" s="19" t="b">
        <v>0</v>
      </c>
      <c r="K1644" s="19" t="b">
        <v>0</v>
      </c>
      <c r="L1644" s="19" t="b">
        <v>0</v>
      </c>
      <c r="M1644" s="20" t="b">
        <v>0</v>
      </c>
      <c r="P1644" s="19" t="s">
        <v>105</v>
      </c>
      <c r="Q1644" s="19" t="s">
        <v>70</v>
      </c>
      <c r="R1644" s="19" t="s">
        <v>9415</v>
      </c>
      <c r="AB1644" s="19" t="b">
        <v>0</v>
      </c>
      <c r="AI1644" s="21" t="b">
        <v>1</v>
      </c>
      <c r="AJ1644" s="21" t="b">
        <v>0</v>
      </c>
      <c r="AK1644" s="21" t="b">
        <v>1</v>
      </c>
      <c r="AL1644" s="21"/>
      <c r="AM1644" s="21"/>
      <c r="AN1644" s="21"/>
      <c r="AO1644" s="21"/>
      <c r="AP1644" s="21"/>
      <c r="AQ1644" s="21"/>
      <c r="AR1644" s="21"/>
      <c r="AS1644" s="21" t="b">
        <v>0</v>
      </c>
      <c r="AT1644" s="21"/>
      <c r="AU1644" s="22"/>
      <c r="AV1644" s="21"/>
      <c r="AW1644" s="21"/>
      <c r="AX1644" s="21"/>
      <c r="AY1644" s="21"/>
      <c r="AZ1644" s="21"/>
      <c r="BA1644" s="21"/>
      <c r="BB1644" s="23">
        <v>903.0</v>
      </c>
      <c r="BC1644" s="26">
        <v>1.0</v>
      </c>
      <c r="BD1644" s="24">
        <v>2.7864467E7</v>
      </c>
      <c r="BE1644" s="19" t="s">
        <v>9416</v>
      </c>
      <c r="BF1644" s="25">
        <v>42694.0</v>
      </c>
      <c r="BG1644" s="19" t="s">
        <v>9417</v>
      </c>
      <c r="BH1644" s="19" t="s">
        <v>9418</v>
      </c>
      <c r="BI1644" s="19" t="s">
        <v>9419</v>
      </c>
      <c r="BJ1644" s="19" t="s">
        <v>2437</v>
      </c>
    </row>
    <row r="1645" ht="16.5" customHeight="1">
      <c r="A1645" s="32" t="s">
        <v>9420</v>
      </c>
      <c r="B1645" s="28" t="s">
        <v>68</v>
      </c>
      <c r="C1645" s="17" t="s">
        <v>88</v>
      </c>
      <c r="D1645" s="17" t="s">
        <v>88</v>
      </c>
      <c r="E1645" s="19" t="b">
        <v>1</v>
      </c>
      <c r="F1645" s="29" t="b">
        <v>0</v>
      </c>
      <c r="G1645" t="b">
        <v>0</v>
      </c>
      <c r="H1645" s="19" t="b">
        <v>1</v>
      </c>
      <c r="I1645" t="b">
        <v>0</v>
      </c>
      <c r="J1645" s="19" t="b">
        <v>0</v>
      </c>
      <c r="K1645" s="19" t="b">
        <v>0</v>
      </c>
      <c r="L1645" s="19" t="b">
        <v>0</v>
      </c>
      <c r="M1645" s="26" t="b">
        <v>0</v>
      </c>
      <c r="O1645" s="30"/>
      <c r="P1645" s="19" t="s">
        <v>105</v>
      </c>
      <c r="Q1645" s="19"/>
      <c r="X1645" s="19"/>
      <c r="Y1645" s="19"/>
      <c r="Z1645" s="19"/>
      <c r="AA1645" s="19"/>
      <c r="AB1645" s="19" t="b">
        <v>0</v>
      </c>
      <c r="AC1645" s="19"/>
      <c r="AD1645" s="19"/>
      <c r="AE1645" s="19"/>
      <c r="AF1645" s="19"/>
      <c r="AG1645" s="19"/>
      <c r="AH1645" s="19"/>
      <c r="AI1645" s="21" t="b">
        <v>0</v>
      </c>
      <c r="AJ1645" s="21" t="b">
        <v>0</v>
      </c>
      <c r="AK1645" s="21" t="b">
        <v>0</v>
      </c>
      <c r="AL1645" s="21"/>
      <c r="AM1645" s="21"/>
      <c r="AN1645" s="21"/>
      <c r="AO1645" s="21"/>
      <c r="AP1645" s="21"/>
      <c r="AQ1645" s="21"/>
      <c r="AR1645" s="21"/>
      <c r="AS1645" s="21" t="b">
        <v>1</v>
      </c>
      <c r="AT1645" s="21"/>
      <c r="AU1645" s="22"/>
      <c r="AV1645" s="21"/>
      <c r="AW1645" s="21"/>
      <c r="AX1645" s="21"/>
      <c r="AY1645" s="21"/>
      <c r="AZ1645" s="21"/>
      <c r="BA1645" s="21"/>
      <c r="BB1645" s="23">
        <v>901.0</v>
      </c>
      <c r="BC1645" s="20"/>
      <c r="BD1645" s="24"/>
      <c r="BE1645" s="32"/>
      <c r="BF1645" s="33"/>
      <c r="BG1645" s="19" t="s">
        <v>9421</v>
      </c>
      <c r="BH1645" s="19" t="s">
        <v>9422</v>
      </c>
      <c r="BI1645" s="19"/>
      <c r="BK1645" s="19"/>
    </row>
    <row r="1646" ht="16.5" customHeight="1">
      <c r="A1646" s="27" t="s">
        <v>9423</v>
      </c>
      <c r="B1646" s="28" t="s">
        <v>68</v>
      </c>
      <c r="C1646" s="17" t="s">
        <v>88</v>
      </c>
      <c r="D1646" s="17" t="s">
        <v>88</v>
      </c>
      <c r="E1646" s="29" t="b">
        <v>1</v>
      </c>
      <c r="F1646" s="29" t="b">
        <v>0</v>
      </c>
      <c r="G1646" t="b">
        <v>0</v>
      </c>
      <c r="H1646" s="29" t="b">
        <v>0</v>
      </c>
      <c r="I1646" t="b">
        <v>0</v>
      </c>
      <c r="J1646" s="19" t="b">
        <v>0</v>
      </c>
      <c r="K1646" s="19" t="b">
        <v>0</v>
      </c>
      <c r="L1646" s="19" t="b">
        <v>0</v>
      </c>
      <c r="M1646" s="26" t="b">
        <v>0</v>
      </c>
      <c r="O1646" s="30"/>
      <c r="Q1646" s="19"/>
      <c r="X1646" s="19"/>
      <c r="Y1646" s="19"/>
      <c r="Z1646" s="19"/>
      <c r="AA1646" s="19"/>
      <c r="AB1646" s="19" t="b">
        <v>0</v>
      </c>
      <c r="AC1646" s="19"/>
      <c r="AD1646" s="19"/>
      <c r="AE1646" s="19"/>
      <c r="AF1646" s="19"/>
      <c r="AG1646" s="19"/>
      <c r="AH1646" s="19"/>
      <c r="AI1646" s="21" t="b">
        <v>0</v>
      </c>
      <c r="AJ1646" s="21" t="b">
        <v>0</v>
      </c>
      <c r="AK1646" s="21" t="b">
        <v>0</v>
      </c>
      <c r="AL1646" s="21"/>
      <c r="AM1646" s="21"/>
      <c r="AN1646" s="21"/>
      <c r="AO1646" s="21"/>
      <c r="AP1646" s="21"/>
      <c r="AQ1646" s="21"/>
      <c r="AR1646" s="21"/>
      <c r="AS1646" s="21" t="b">
        <v>1</v>
      </c>
      <c r="AT1646" s="21"/>
      <c r="AU1646" s="22"/>
      <c r="AV1646" s="21"/>
      <c r="AW1646" s="21"/>
      <c r="AX1646" s="21"/>
      <c r="AY1646" s="21"/>
      <c r="AZ1646" s="21"/>
      <c r="BA1646" s="21"/>
      <c r="BB1646" s="31">
        <v>899.0</v>
      </c>
      <c r="BC1646" s="20"/>
      <c r="BD1646" s="24"/>
      <c r="BE1646" s="32" t="s">
        <v>9424</v>
      </c>
      <c r="BF1646" s="33">
        <v>42858.0</v>
      </c>
      <c r="BG1646" s="19" t="s">
        <v>9425</v>
      </c>
      <c r="BH1646" s="19"/>
      <c r="BI1646" s="19" t="s">
        <v>9426</v>
      </c>
      <c r="BJ1646" s="19" t="s">
        <v>9427</v>
      </c>
      <c r="BK1646" s="19"/>
    </row>
    <row r="1647" ht="16.5" customHeight="1">
      <c r="A1647" s="32" t="s">
        <v>9428</v>
      </c>
      <c r="B1647" s="28" t="s">
        <v>68</v>
      </c>
      <c r="C1647" s="17" t="s">
        <v>88</v>
      </c>
      <c r="D1647" s="17" t="s">
        <v>88</v>
      </c>
      <c r="E1647" s="19" t="b">
        <v>1</v>
      </c>
      <c r="F1647" s="29" t="b">
        <v>0</v>
      </c>
      <c r="G1647" t="b">
        <v>0</v>
      </c>
      <c r="H1647" s="19" t="b">
        <v>1</v>
      </c>
      <c r="I1647" t="b">
        <v>0</v>
      </c>
      <c r="J1647" s="19" t="b">
        <v>0</v>
      </c>
      <c r="K1647" s="19" t="b">
        <v>0</v>
      </c>
      <c r="L1647" s="19" t="b">
        <v>0</v>
      </c>
      <c r="M1647" s="26" t="b">
        <v>0</v>
      </c>
      <c r="O1647" s="30"/>
      <c r="P1647" s="19" t="s">
        <v>105</v>
      </c>
      <c r="Q1647" s="19"/>
      <c r="X1647" s="19"/>
      <c r="Y1647" s="19"/>
      <c r="Z1647" s="19"/>
      <c r="AA1647" s="19"/>
      <c r="AB1647" s="19" t="b">
        <v>0</v>
      </c>
      <c r="AC1647" s="19"/>
      <c r="AD1647" s="19"/>
      <c r="AE1647" s="19"/>
      <c r="AF1647" s="19"/>
      <c r="AG1647" s="19"/>
      <c r="AH1647" s="19"/>
      <c r="AI1647" s="21" t="b">
        <v>0</v>
      </c>
      <c r="AJ1647" s="21" t="b">
        <v>0</v>
      </c>
      <c r="AK1647" s="21" t="b">
        <v>0</v>
      </c>
      <c r="AL1647" s="21"/>
      <c r="AM1647" s="21"/>
      <c r="AN1647" s="21"/>
      <c r="AO1647" s="21"/>
      <c r="AP1647" s="21"/>
      <c r="AQ1647" s="21"/>
      <c r="AR1647" s="21"/>
      <c r="AS1647" s="21" t="b">
        <v>1</v>
      </c>
      <c r="AT1647" s="21"/>
      <c r="AU1647" s="22"/>
      <c r="AV1647" s="21"/>
      <c r="AW1647" s="21"/>
      <c r="AX1647" s="21"/>
      <c r="AY1647" s="21"/>
      <c r="AZ1647" s="21"/>
      <c r="BA1647" s="21"/>
      <c r="BB1647" s="23">
        <v>899.0</v>
      </c>
      <c r="BC1647" s="20"/>
      <c r="BD1647" s="24"/>
      <c r="BE1647" s="32"/>
      <c r="BF1647" s="33"/>
      <c r="BG1647" s="19" t="s">
        <v>9429</v>
      </c>
      <c r="BH1647" s="19" t="s">
        <v>9430</v>
      </c>
      <c r="BI1647" s="19"/>
      <c r="BK1647" s="19"/>
    </row>
    <row r="1648" ht="16.5" customHeight="1">
      <c r="A1648" s="16" t="s">
        <v>9431</v>
      </c>
      <c r="B1648" s="17" t="s">
        <v>68</v>
      </c>
      <c r="C1648" s="18" t="s">
        <v>68</v>
      </c>
      <c r="D1648" s="18" t="s">
        <v>68</v>
      </c>
      <c r="E1648" s="19" t="b">
        <v>1</v>
      </c>
      <c r="F1648" s="19" t="b">
        <v>0</v>
      </c>
      <c r="G1648" s="19" t="b">
        <v>0</v>
      </c>
      <c r="H1648" s="19" t="b">
        <v>0</v>
      </c>
      <c r="I1648" s="19" t="b">
        <v>0</v>
      </c>
      <c r="J1648" s="19" t="b">
        <v>0</v>
      </c>
      <c r="K1648" s="19" t="b">
        <v>0</v>
      </c>
      <c r="L1648" s="19" t="b">
        <v>0</v>
      </c>
      <c r="M1648" s="20" t="b">
        <v>0</v>
      </c>
      <c r="N1648" s="19" t="s">
        <v>234</v>
      </c>
      <c r="O1648" s="32" t="s">
        <v>3149</v>
      </c>
      <c r="Q1648" s="19" t="s">
        <v>70</v>
      </c>
      <c r="R1648" s="19" t="s">
        <v>9432</v>
      </c>
      <c r="S1648" s="19" t="s">
        <v>9433</v>
      </c>
      <c r="AB1648" s="19" t="b">
        <v>0</v>
      </c>
      <c r="AI1648" s="21" t="b">
        <v>1</v>
      </c>
      <c r="AJ1648" s="21" t="b">
        <v>0</v>
      </c>
      <c r="AK1648" s="21" t="b">
        <v>1</v>
      </c>
      <c r="AL1648" s="21"/>
      <c r="AM1648" s="21"/>
      <c r="AN1648" s="21"/>
      <c r="AO1648" s="21"/>
      <c r="AP1648" s="21"/>
      <c r="AQ1648" s="21"/>
      <c r="AR1648" s="21"/>
      <c r="AS1648" s="21" t="b">
        <v>0</v>
      </c>
      <c r="AT1648" s="21"/>
      <c r="AU1648" s="22"/>
      <c r="AV1648" s="21"/>
      <c r="AW1648" s="21"/>
      <c r="AX1648" s="21"/>
      <c r="AY1648" s="21"/>
      <c r="AZ1648" s="21"/>
      <c r="BA1648" s="21"/>
      <c r="BB1648" s="23">
        <v>893.0</v>
      </c>
      <c r="BC1648" s="26">
        <v>1.0</v>
      </c>
      <c r="BD1648" s="24">
        <v>3.0463022E7</v>
      </c>
      <c r="BE1648" s="19" t="s">
        <v>9434</v>
      </c>
      <c r="BF1648" s="25">
        <v>43426.0</v>
      </c>
      <c r="BG1648" s="19" t="s">
        <v>9435</v>
      </c>
      <c r="BH1648" s="19" t="s">
        <v>9436</v>
      </c>
      <c r="BI1648" s="19" t="s">
        <v>9437</v>
      </c>
      <c r="BJ1648" s="19" t="s">
        <v>809</v>
      </c>
      <c r="BK1648" s="19" t="s">
        <v>9438</v>
      </c>
    </row>
    <row r="1649" ht="16.5" customHeight="1">
      <c r="A1649" s="30" t="s">
        <v>9439</v>
      </c>
      <c r="B1649" s="28" t="s">
        <v>68</v>
      </c>
      <c r="C1649" s="17" t="s">
        <v>68</v>
      </c>
      <c r="D1649" s="17" t="s">
        <v>68</v>
      </c>
      <c r="E1649" s="29" t="b">
        <v>1</v>
      </c>
      <c r="F1649" s="29" t="b">
        <v>0</v>
      </c>
      <c r="G1649" t="b">
        <v>0</v>
      </c>
      <c r="H1649" s="29" t="b">
        <v>0</v>
      </c>
      <c r="I1649" t="b">
        <v>0</v>
      </c>
      <c r="J1649" s="19" t="b">
        <v>0</v>
      </c>
      <c r="K1649" s="19" t="b">
        <v>0</v>
      </c>
      <c r="L1649" s="19" t="b">
        <v>0</v>
      </c>
      <c r="M1649" s="26" t="b">
        <v>0</v>
      </c>
      <c r="O1649" s="30"/>
      <c r="Q1649" s="19" t="s">
        <v>79</v>
      </c>
      <c r="X1649" s="19"/>
      <c r="Y1649" s="19"/>
      <c r="Z1649" s="19"/>
      <c r="AA1649" s="19"/>
      <c r="AB1649" s="19" t="b">
        <v>0</v>
      </c>
      <c r="AC1649" s="19"/>
      <c r="AD1649" s="19"/>
      <c r="AE1649" s="19"/>
      <c r="AF1649" s="19"/>
      <c r="AG1649" s="19"/>
      <c r="AH1649" s="19"/>
      <c r="AI1649" s="21" t="b">
        <v>1</v>
      </c>
      <c r="AJ1649" s="21" t="b">
        <v>0</v>
      </c>
      <c r="AK1649" s="21" t="b">
        <v>1</v>
      </c>
      <c r="AL1649" s="21"/>
      <c r="AM1649" s="21"/>
      <c r="AN1649" s="21"/>
      <c r="AO1649" s="21"/>
      <c r="AP1649" s="21"/>
      <c r="AQ1649" s="21"/>
      <c r="AR1649" s="21"/>
      <c r="AS1649" s="21" t="b">
        <v>0</v>
      </c>
      <c r="AT1649" s="21"/>
      <c r="AU1649" s="22"/>
      <c r="AV1649" s="21"/>
      <c r="AW1649" s="21"/>
      <c r="AX1649" s="21"/>
      <c r="AY1649" s="21"/>
      <c r="AZ1649" s="21"/>
      <c r="BA1649" s="21"/>
      <c r="BB1649" s="23">
        <v>886.0</v>
      </c>
      <c r="BC1649" s="20">
        <v>1.0</v>
      </c>
      <c r="BD1649" s="40" t="s">
        <v>9440</v>
      </c>
      <c r="BE1649" s="32" t="s">
        <v>9441</v>
      </c>
      <c r="BF1649" s="41" t="s">
        <v>9442</v>
      </c>
      <c r="BG1649" s="19" t="s">
        <v>9443</v>
      </c>
      <c r="BH1649" s="19" t="s">
        <v>9444</v>
      </c>
      <c r="BI1649" s="19" t="s">
        <v>9445</v>
      </c>
      <c r="BJ1649" s="19" t="s">
        <v>98</v>
      </c>
      <c r="BK1649" s="19" t="s">
        <v>9446</v>
      </c>
    </row>
    <row r="1650" ht="16.5" customHeight="1">
      <c r="A1650" s="16" t="s">
        <v>9447</v>
      </c>
      <c r="B1650" s="17" t="s">
        <v>68</v>
      </c>
      <c r="C1650" s="18" t="s">
        <v>68</v>
      </c>
      <c r="D1650" s="18" t="s">
        <v>68</v>
      </c>
      <c r="E1650" s="19" t="b">
        <v>1</v>
      </c>
      <c r="F1650" s="19" t="b">
        <v>0</v>
      </c>
      <c r="G1650" s="19" t="b">
        <v>0</v>
      </c>
      <c r="H1650" s="19" t="b">
        <v>1</v>
      </c>
      <c r="I1650" s="19" t="b">
        <v>0</v>
      </c>
      <c r="J1650" s="19" t="b">
        <v>0</v>
      </c>
      <c r="K1650" s="19" t="b">
        <v>0</v>
      </c>
      <c r="L1650" s="19" t="b">
        <v>0</v>
      </c>
      <c r="M1650" s="20" t="b">
        <v>0</v>
      </c>
      <c r="O1650" s="30"/>
      <c r="Q1650" s="19" t="s">
        <v>70</v>
      </c>
      <c r="AB1650" s="19" t="b">
        <v>0</v>
      </c>
      <c r="AI1650" s="21" t="b">
        <v>1</v>
      </c>
      <c r="AJ1650" s="21" t="b">
        <v>0</v>
      </c>
      <c r="AK1650" s="21" t="b">
        <v>0</v>
      </c>
      <c r="AL1650" s="21"/>
      <c r="AM1650" s="21" t="b">
        <v>1</v>
      </c>
      <c r="AN1650" s="21"/>
      <c r="AO1650" s="21"/>
      <c r="AP1650" s="21"/>
      <c r="AQ1650" s="21"/>
      <c r="AR1650" s="21"/>
      <c r="AS1650" s="21" t="b">
        <v>0</v>
      </c>
      <c r="AT1650" s="21"/>
      <c r="AU1650" s="22"/>
      <c r="AV1650" s="21"/>
      <c r="AW1650" s="21"/>
      <c r="AX1650" s="21"/>
      <c r="AY1650" s="21"/>
      <c r="AZ1650" s="21"/>
      <c r="BA1650" s="21"/>
      <c r="BB1650" s="23">
        <v>886.0</v>
      </c>
      <c r="BC1650" s="26">
        <v>13.0</v>
      </c>
      <c r="BD1650" s="24">
        <v>3.0760929E7</v>
      </c>
      <c r="BE1650" s="19" t="s">
        <v>8345</v>
      </c>
      <c r="BF1650" s="25">
        <v>43511.0</v>
      </c>
      <c r="BG1650" s="19" t="s">
        <v>8346</v>
      </c>
      <c r="BH1650" s="19" t="s">
        <v>8347</v>
      </c>
      <c r="BI1650" s="19" t="s">
        <v>8348</v>
      </c>
      <c r="BJ1650" s="19" t="s">
        <v>86</v>
      </c>
    </row>
    <row r="1651" ht="16.5" customHeight="1">
      <c r="A1651" s="16" t="s">
        <v>9448</v>
      </c>
      <c r="B1651" s="17" t="s">
        <v>68</v>
      </c>
      <c r="C1651" s="18" t="s">
        <v>68</v>
      </c>
      <c r="D1651" s="18" t="s">
        <v>68</v>
      </c>
      <c r="E1651" s="19" t="b">
        <v>0</v>
      </c>
      <c r="F1651" s="19" t="b">
        <v>1</v>
      </c>
      <c r="G1651" s="19" t="b">
        <v>0</v>
      </c>
      <c r="H1651" s="19" t="b">
        <v>0</v>
      </c>
      <c r="I1651" s="19" t="b">
        <v>0</v>
      </c>
      <c r="J1651" s="19" t="b">
        <v>0</v>
      </c>
      <c r="K1651" s="19" t="b">
        <v>0</v>
      </c>
      <c r="L1651" s="19" t="b">
        <v>0</v>
      </c>
      <c r="M1651" s="20" t="b">
        <v>0</v>
      </c>
      <c r="P1651" s="19" t="s">
        <v>491</v>
      </c>
      <c r="Q1651" s="19"/>
      <c r="R1651" s="19" t="s">
        <v>5033</v>
      </c>
      <c r="X1651" s="19"/>
      <c r="Y1651" s="19" t="b">
        <f>OR(EQ(Z1651,"Yes"),EQ(AA1651,"Yes"))</f>
        <v>1</v>
      </c>
      <c r="Z1651" s="19"/>
      <c r="AA1651" s="19" t="s">
        <v>68</v>
      </c>
      <c r="AB1651" s="19" t="b">
        <v>0</v>
      </c>
      <c r="AI1651" s="21" t="b">
        <v>1</v>
      </c>
      <c r="AJ1651" s="21" t="b">
        <v>0</v>
      </c>
      <c r="AK1651" s="21" t="b">
        <v>1</v>
      </c>
      <c r="AL1651" s="21"/>
      <c r="AM1651" s="21"/>
      <c r="AN1651" s="21"/>
      <c r="AO1651" s="21"/>
      <c r="AP1651" s="21"/>
      <c r="AQ1651" s="21"/>
      <c r="AR1651" s="21"/>
      <c r="AS1651" s="21" t="b">
        <v>0</v>
      </c>
      <c r="AT1651" s="21"/>
      <c r="AU1651" s="22"/>
      <c r="AV1651" s="21"/>
      <c r="AW1651" s="21"/>
      <c r="AX1651" s="21"/>
      <c r="AY1651" s="21"/>
      <c r="AZ1651" s="21"/>
      <c r="BA1651" s="21"/>
      <c r="BB1651" s="23">
        <v>883.0</v>
      </c>
      <c r="BC1651" s="26">
        <v>1.0</v>
      </c>
      <c r="BD1651" s="24">
        <v>3.0446505E7</v>
      </c>
      <c r="BE1651" s="19" t="s">
        <v>5034</v>
      </c>
      <c r="BF1651" s="25">
        <v>43422.0</v>
      </c>
      <c r="BG1651" s="19" t="s">
        <v>5035</v>
      </c>
      <c r="BH1651" s="19" t="s">
        <v>5036</v>
      </c>
      <c r="BI1651" s="19" t="s">
        <v>5037</v>
      </c>
      <c r="BJ1651" s="19" t="s">
        <v>243</v>
      </c>
    </row>
    <row r="1652" ht="16.5" customHeight="1">
      <c r="A1652" s="16" t="s">
        <v>9449</v>
      </c>
      <c r="B1652" s="17" t="s">
        <v>68</v>
      </c>
      <c r="C1652" s="18" t="s">
        <v>68</v>
      </c>
      <c r="D1652" s="18" t="s">
        <v>68</v>
      </c>
      <c r="E1652" s="19" t="b">
        <v>1</v>
      </c>
      <c r="F1652" s="19" t="b">
        <v>0</v>
      </c>
      <c r="G1652" s="19" t="b">
        <v>0</v>
      </c>
      <c r="H1652" s="19" t="b">
        <v>1</v>
      </c>
      <c r="I1652" s="19" t="b">
        <v>0</v>
      </c>
      <c r="J1652" s="19" t="b">
        <v>0</v>
      </c>
      <c r="K1652" s="19" t="b">
        <v>0</v>
      </c>
      <c r="L1652" s="19" t="b">
        <v>0</v>
      </c>
      <c r="M1652" s="20" t="b">
        <v>0</v>
      </c>
      <c r="O1652" s="19" t="s">
        <v>9450</v>
      </c>
      <c r="P1652" s="19" t="s">
        <v>105</v>
      </c>
      <c r="Q1652" s="19" t="s">
        <v>70</v>
      </c>
      <c r="AB1652" s="19" t="b">
        <v>0</v>
      </c>
      <c r="AI1652" s="21" t="b">
        <v>1</v>
      </c>
      <c r="AJ1652" s="21" t="b">
        <v>0</v>
      </c>
      <c r="AK1652" s="21" t="b">
        <v>1</v>
      </c>
      <c r="AL1652" s="21"/>
      <c r="AM1652" s="21"/>
      <c r="AN1652" s="21"/>
      <c r="AO1652" s="21"/>
      <c r="AP1652" s="21"/>
      <c r="AQ1652" s="21"/>
      <c r="AR1652" s="21"/>
      <c r="AS1652" s="21" t="b">
        <v>0</v>
      </c>
      <c r="AT1652" s="21"/>
      <c r="AU1652" s="22"/>
      <c r="AV1652" s="21"/>
      <c r="AW1652" s="21"/>
      <c r="AX1652" s="21"/>
      <c r="AY1652" s="21"/>
      <c r="AZ1652" s="21"/>
      <c r="BA1652" s="21"/>
      <c r="BB1652" s="23">
        <v>883.0</v>
      </c>
      <c r="BC1652" s="26">
        <v>1.0</v>
      </c>
      <c r="BD1652" s="24">
        <v>3.184466E7</v>
      </c>
      <c r="BE1652" s="19" t="s">
        <v>9451</v>
      </c>
      <c r="BF1652" s="25">
        <v>43817.0</v>
      </c>
      <c r="BG1652" s="19" t="s">
        <v>9452</v>
      </c>
      <c r="BH1652" s="19" t="s">
        <v>9453</v>
      </c>
      <c r="BI1652" s="19" t="s">
        <v>9454</v>
      </c>
      <c r="BJ1652" s="19" t="s">
        <v>3262</v>
      </c>
    </row>
    <row r="1653" ht="16.5" customHeight="1">
      <c r="A1653" s="16" t="s">
        <v>9455</v>
      </c>
      <c r="B1653" s="17" t="s">
        <v>68</v>
      </c>
      <c r="C1653" s="18" t="s">
        <v>68</v>
      </c>
      <c r="D1653" s="18" t="s">
        <v>68</v>
      </c>
      <c r="E1653" s="19" t="b">
        <v>1</v>
      </c>
      <c r="F1653" s="19" t="b">
        <v>0</v>
      </c>
      <c r="G1653" s="19" t="b">
        <v>0</v>
      </c>
      <c r="H1653" s="19" t="b">
        <v>0</v>
      </c>
      <c r="I1653" s="19" t="b">
        <v>0</v>
      </c>
      <c r="J1653" s="19" t="b">
        <v>0</v>
      </c>
      <c r="K1653" s="19" t="b">
        <v>0</v>
      </c>
      <c r="L1653" s="19" t="b">
        <v>0</v>
      </c>
      <c r="M1653" s="20" t="b">
        <v>0</v>
      </c>
      <c r="P1653" s="19" t="s">
        <v>105</v>
      </c>
      <c r="Q1653" s="19" t="s">
        <v>70</v>
      </c>
      <c r="R1653" s="19" t="s">
        <v>1473</v>
      </c>
      <c r="AB1653" s="19" t="b">
        <v>0</v>
      </c>
      <c r="AI1653" s="21" t="b">
        <v>1</v>
      </c>
      <c r="AJ1653" s="21" t="b">
        <v>0</v>
      </c>
      <c r="AK1653" s="21" t="b">
        <v>0</v>
      </c>
      <c r="AL1653" s="21"/>
      <c r="AM1653" s="21" t="b">
        <v>1</v>
      </c>
      <c r="AN1653" s="21"/>
      <c r="AO1653" s="21"/>
      <c r="AP1653" s="21"/>
      <c r="AQ1653" s="21"/>
      <c r="AR1653" s="21"/>
      <c r="AS1653" s="21" t="b">
        <v>0</v>
      </c>
      <c r="AT1653" s="21"/>
      <c r="AU1653" s="22"/>
      <c r="AV1653" s="21"/>
      <c r="AW1653" s="21"/>
      <c r="AX1653" s="21"/>
      <c r="AY1653" s="21"/>
      <c r="AZ1653" s="21"/>
      <c r="BA1653" s="21"/>
      <c r="BB1653" s="23">
        <v>871.0</v>
      </c>
      <c r="BC1653" s="26">
        <v>3.0</v>
      </c>
      <c r="BD1653" s="24">
        <v>3.2194545E7</v>
      </c>
      <c r="BE1653" s="19" t="s">
        <v>9456</v>
      </c>
      <c r="BF1653" s="25">
        <v>43911.0</v>
      </c>
      <c r="BG1653" s="19" t="s">
        <v>9457</v>
      </c>
      <c r="BH1653" s="19" t="s">
        <v>9458</v>
      </c>
      <c r="BI1653" s="19" t="s">
        <v>9459</v>
      </c>
      <c r="BJ1653" s="19" t="s">
        <v>1661</v>
      </c>
      <c r="BK1653" s="19" t="s">
        <v>9460</v>
      </c>
    </row>
    <row r="1654" ht="16.5" customHeight="1">
      <c r="A1654" s="16" t="s">
        <v>9461</v>
      </c>
      <c r="B1654" s="17" t="s">
        <v>68</v>
      </c>
      <c r="C1654" s="18" t="s">
        <v>68</v>
      </c>
      <c r="D1654" s="18" t="s">
        <v>68</v>
      </c>
      <c r="E1654" s="19" t="b">
        <v>1</v>
      </c>
      <c r="F1654" s="19" t="b">
        <v>0</v>
      </c>
      <c r="G1654" s="19" t="b">
        <v>0</v>
      </c>
      <c r="H1654" s="19" t="b">
        <v>0</v>
      </c>
      <c r="I1654" s="19" t="b">
        <v>0</v>
      </c>
      <c r="J1654" s="19" t="b">
        <v>0</v>
      </c>
      <c r="K1654" s="19" t="b">
        <v>0</v>
      </c>
      <c r="L1654" s="19" t="b">
        <v>0</v>
      </c>
      <c r="M1654" s="20" t="b">
        <v>0</v>
      </c>
      <c r="P1654" s="19" t="s">
        <v>236</v>
      </c>
      <c r="Q1654" s="19" t="s">
        <v>79</v>
      </c>
      <c r="AB1654" s="19" t="b">
        <v>0</v>
      </c>
      <c r="AI1654" s="21" t="b">
        <v>1</v>
      </c>
      <c r="AJ1654" s="21" t="b">
        <v>0</v>
      </c>
      <c r="AK1654" s="21" t="b">
        <v>1</v>
      </c>
      <c r="AL1654" s="21"/>
      <c r="AM1654" s="21"/>
      <c r="AN1654" s="21"/>
      <c r="AO1654" s="21"/>
      <c r="AP1654" s="21"/>
      <c r="AQ1654" s="21"/>
      <c r="AR1654" s="21"/>
      <c r="AS1654" s="21" t="b">
        <v>0</v>
      </c>
      <c r="AT1654" s="21"/>
      <c r="AU1654" s="22"/>
      <c r="AV1654" s="21"/>
      <c r="AW1654" s="21"/>
      <c r="AX1654" s="21"/>
      <c r="AY1654" s="21"/>
      <c r="AZ1654" s="21"/>
      <c r="BA1654" s="21"/>
      <c r="BB1654" s="23">
        <v>868.0</v>
      </c>
      <c r="BC1654" s="26">
        <v>1.0</v>
      </c>
      <c r="BD1654" s="24">
        <v>3.1827285E7</v>
      </c>
      <c r="BE1654" s="19" t="s">
        <v>8204</v>
      </c>
      <c r="BF1654" s="25">
        <v>43812.0</v>
      </c>
      <c r="BG1654" s="19" t="s">
        <v>8205</v>
      </c>
      <c r="BH1654" s="19" t="s">
        <v>8206</v>
      </c>
      <c r="BI1654" s="19" t="s">
        <v>8207</v>
      </c>
      <c r="BJ1654" s="19" t="s">
        <v>86</v>
      </c>
    </row>
    <row r="1655" ht="16.5" customHeight="1">
      <c r="A1655" s="16" t="s">
        <v>9462</v>
      </c>
      <c r="B1655" s="17" t="s">
        <v>68</v>
      </c>
      <c r="C1655" s="18" t="s">
        <v>68</v>
      </c>
      <c r="D1655" s="18" t="s">
        <v>68</v>
      </c>
      <c r="E1655" s="19" t="b">
        <v>1</v>
      </c>
      <c r="F1655" s="19" t="b">
        <v>0</v>
      </c>
      <c r="G1655" s="19" t="b">
        <v>0</v>
      </c>
      <c r="H1655" s="19" t="b">
        <v>0</v>
      </c>
      <c r="I1655" s="19" t="b">
        <v>0</v>
      </c>
      <c r="J1655" s="19" t="b">
        <v>0</v>
      </c>
      <c r="K1655" s="19" t="b">
        <v>0</v>
      </c>
      <c r="L1655" s="19" t="b">
        <v>0</v>
      </c>
      <c r="M1655" s="20" t="b">
        <v>0</v>
      </c>
      <c r="O1655" s="19" t="s">
        <v>9463</v>
      </c>
      <c r="P1655" s="19" t="s">
        <v>236</v>
      </c>
      <c r="Q1655" s="19" t="s">
        <v>79</v>
      </c>
      <c r="AB1655" s="19" t="b">
        <v>0</v>
      </c>
      <c r="AI1655" s="21" t="b">
        <v>1</v>
      </c>
      <c r="AJ1655" s="21" t="b">
        <v>0</v>
      </c>
      <c r="AK1655" s="21" t="b">
        <v>1</v>
      </c>
      <c r="AL1655" s="21"/>
      <c r="AM1655" s="21"/>
      <c r="AN1655" s="21"/>
      <c r="AO1655" s="21"/>
      <c r="AP1655" s="21"/>
      <c r="AQ1655" s="21"/>
      <c r="AR1655" s="21"/>
      <c r="AS1655" s="21" t="b">
        <v>0</v>
      </c>
      <c r="AT1655" s="21"/>
      <c r="AU1655" s="22"/>
      <c r="AV1655" s="21"/>
      <c r="AW1655" s="21"/>
      <c r="AX1655" s="21"/>
      <c r="AY1655" s="21"/>
      <c r="AZ1655" s="21"/>
      <c r="BA1655" s="21"/>
      <c r="BB1655" s="23">
        <v>867.0</v>
      </c>
      <c r="BC1655" s="26">
        <v>1.0</v>
      </c>
      <c r="BD1655" s="24">
        <v>2.8467935E7</v>
      </c>
      <c r="BE1655" s="19" t="s">
        <v>9464</v>
      </c>
      <c r="BF1655" s="25">
        <v>42859.0</v>
      </c>
      <c r="BG1655" s="19" t="s">
        <v>9465</v>
      </c>
      <c r="BH1655" s="19" t="s">
        <v>9466</v>
      </c>
      <c r="BI1655" s="19" t="s">
        <v>9467</v>
      </c>
      <c r="BJ1655" s="19" t="s">
        <v>351</v>
      </c>
      <c r="BK1655" s="19" t="s">
        <v>9468</v>
      </c>
    </row>
    <row r="1656" ht="16.5" customHeight="1">
      <c r="A1656" s="16" t="s">
        <v>9469</v>
      </c>
      <c r="B1656" s="17" t="s">
        <v>68</v>
      </c>
      <c r="C1656" s="18" t="s">
        <v>68</v>
      </c>
      <c r="D1656" s="18" t="s">
        <v>68</v>
      </c>
      <c r="E1656" s="19" t="b">
        <v>1</v>
      </c>
      <c r="F1656" s="19" t="b">
        <v>0</v>
      </c>
      <c r="G1656" s="19" t="b">
        <v>0</v>
      </c>
      <c r="H1656" s="19" t="b">
        <v>0</v>
      </c>
      <c r="I1656" s="19" t="b">
        <v>0</v>
      </c>
      <c r="J1656" s="19" t="b">
        <v>0</v>
      </c>
      <c r="K1656" s="19" t="b">
        <v>0</v>
      </c>
      <c r="L1656" s="19" t="b">
        <v>0</v>
      </c>
      <c r="M1656" s="20" t="b">
        <v>0</v>
      </c>
      <c r="O1656" s="19" t="s">
        <v>9470</v>
      </c>
      <c r="P1656" s="19" t="s">
        <v>69</v>
      </c>
      <c r="Q1656" s="19" t="s">
        <v>79</v>
      </c>
      <c r="R1656" s="19" t="s">
        <v>9471</v>
      </c>
      <c r="S1656" s="19" t="s">
        <v>9472</v>
      </c>
      <c r="AB1656" s="19" t="b">
        <v>0</v>
      </c>
      <c r="AI1656" s="21" t="b">
        <v>1</v>
      </c>
      <c r="AJ1656" s="21" t="b">
        <v>0</v>
      </c>
      <c r="AK1656" s="21" t="b">
        <v>0</v>
      </c>
      <c r="AL1656" s="21"/>
      <c r="AM1656" s="21" t="b">
        <v>1</v>
      </c>
      <c r="AN1656" s="21"/>
      <c r="AO1656" s="21"/>
      <c r="AP1656" s="21"/>
      <c r="AQ1656" s="21"/>
      <c r="AR1656" s="21"/>
      <c r="AS1656" s="21" t="b">
        <v>0</v>
      </c>
      <c r="AT1656" s="21"/>
      <c r="AU1656" s="22"/>
      <c r="AV1656" s="21"/>
      <c r="AW1656" s="21"/>
      <c r="AX1656" s="21"/>
      <c r="AY1656" s="21"/>
      <c r="AZ1656" s="21"/>
      <c r="BA1656" s="21"/>
      <c r="BB1656" s="23">
        <v>865.0</v>
      </c>
      <c r="BC1656" s="26">
        <v>14.0</v>
      </c>
      <c r="BD1656" s="40" t="s">
        <v>9473</v>
      </c>
      <c r="BE1656" s="19" t="s">
        <v>9474</v>
      </c>
      <c r="BF1656" s="41" t="s">
        <v>9475</v>
      </c>
      <c r="BG1656" s="19" t="s">
        <v>9476</v>
      </c>
      <c r="BH1656" s="19" t="s">
        <v>456</v>
      </c>
      <c r="BI1656" s="19" t="s">
        <v>9477</v>
      </c>
      <c r="BJ1656" s="19" t="s">
        <v>3688</v>
      </c>
      <c r="BK1656" s="19" t="s">
        <v>9478</v>
      </c>
    </row>
    <row r="1657" ht="16.5" customHeight="1">
      <c r="A1657" s="16" t="s">
        <v>9479</v>
      </c>
      <c r="B1657" s="17" t="s">
        <v>68</v>
      </c>
      <c r="C1657" s="18" t="s">
        <v>68</v>
      </c>
      <c r="D1657" s="18" t="s">
        <v>68</v>
      </c>
      <c r="E1657" s="19" t="b">
        <v>1</v>
      </c>
      <c r="F1657" s="19" t="b">
        <v>0</v>
      </c>
      <c r="G1657" s="19" t="b">
        <v>0</v>
      </c>
      <c r="H1657" s="19" t="b">
        <v>0</v>
      </c>
      <c r="I1657" s="19" t="b">
        <v>0</v>
      </c>
      <c r="J1657" s="19" t="b">
        <v>0</v>
      </c>
      <c r="K1657" s="19" t="b">
        <v>0</v>
      </c>
      <c r="L1657" s="19" t="b">
        <v>0</v>
      </c>
      <c r="M1657" s="20" t="b">
        <v>0</v>
      </c>
      <c r="P1657" s="19" t="s">
        <v>105</v>
      </c>
      <c r="Q1657" s="19" t="s">
        <v>70</v>
      </c>
      <c r="AB1657" s="19" t="b">
        <v>0</v>
      </c>
      <c r="AI1657" s="21" t="b">
        <v>1</v>
      </c>
      <c r="AJ1657" s="21" t="b">
        <v>0</v>
      </c>
      <c r="AK1657" s="21" t="b">
        <v>0</v>
      </c>
      <c r="AL1657" s="21"/>
      <c r="AM1657" s="21"/>
      <c r="AN1657" s="21" t="b">
        <v>1</v>
      </c>
      <c r="AO1657" s="21" t="s">
        <v>9212</v>
      </c>
      <c r="AP1657" s="21"/>
      <c r="AQ1657" s="21"/>
      <c r="AR1657" s="21"/>
      <c r="AS1657" s="21" t="b">
        <v>0</v>
      </c>
      <c r="AT1657" s="21"/>
      <c r="AU1657" s="22"/>
      <c r="AV1657" s="21"/>
      <c r="AW1657" s="21"/>
      <c r="AX1657" s="21"/>
      <c r="AY1657" s="21"/>
      <c r="AZ1657" s="21"/>
      <c r="BA1657" s="21"/>
      <c r="BB1657" s="23">
        <v>864.0</v>
      </c>
      <c r="BC1657" s="26">
        <v>1.0</v>
      </c>
      <c r="BD1657" s="24">
        <v>3.0580963E7</v>
      </c>
      <c r="BE1657" s="19" t="s">
        <v>9480</v>
      </c>
      <c r="BF1657" s="25">
        <v>43460.0</v>
      </c>
      <c r="BG1657" s="19" t="s">
        <v>9481</v>
      </c>
      <c r="BH1657" s="19" t="s">
        <v>9482</v>
      </c>
      <c r="BI1657" s="19" t="s">
        <v>9483</v>
      </c>
      <c r="BJ1657" s="19" t="s">
        <v>141</v>
      </c>
      <c r="BK1657" s="19" t="s">
        <v>9484</v>
      </c>
    </row>
    <row r="1658" ht="16.5" customHeight="1">
      <c r="A1658" s="16" t="s">
        <v>9485</v>
      </c>
      <c r="B1658" s="17" t="s">
        <v>68</v>
      </c>
      <c r="C1658" s="18" t="s">
        <v>68</v>
      </c>
      <c r="D1658" s="18" t="s">
        <v>68</v>
      </c>
      <c r="E1658" s="19" t="b">
        <v>0</v>
      </c>
      <c r="F1658" s="19" t="b">
        <v>1</v>
      </c>
      <c r="G1658" s="19" t="b">
        <v>0</v>
      </c>
      <c r="H1658" s="19" t="b">
        <v>0</v>
      </c>
      <c r="I1658" s="19" t="b">
        <v>0</v>
      </c>
      <c r="J1658" s="19" t="b">
        <v>0</v>
      </c>
      <c r="K1658" s="19" t="b">
        <v>0</v>
      </c>
      <c r="L1658" s="19" t="b">
        <v>0</v>
      </c>
      <c r="M1658" s="20" t="b">
        <v>0</v>
      </c>
      <c r="P1658" s="19" t="s">
        <v>105</v>
      </c>
      <c r="S1658" s="19" t="s">
        <v>9486</v>
      </c>
      <c r="X1658" s="19"/>
      <c r="Y1658" s="19" t="b">
        <f>OR(EQ(Z1658,"Yes"),EQ(AA1658,"Yes"))</f>
        <v>1</v>
      </c>
      <c r="Z1658" s="19"/>
      <c r="AA1658" s="19" t="s">
        <v>68</v>
      </c>
      <c r="AB1658" s="19" t="b">
        <v>0</v>
      </c>
      <c r="AI1658" s="21" t="b">
        <v>1</v>
      </c>
      <c r="AJ1658" s="21" t="b">
        <v>0</v>
      </c>
      <c r="AK1658" s="21" t="b">
        <v>1</v>
      </c>
      <c r="AL1658" s="21"/>
      <c r="AM1658" s="21"/>
      <c r="AN1658" s="21"/>
      <c r="AO1658" s="21"/>
      <c r="AP1658" s="21"/>
      <c r="AQ1658" s="21"/>
      <c r="AR1658" s="21"/>
      <c r="AS1658" s="21" t="b">
        <v>0</v>
      </c>
      <c r="AT1658" s="21"/>
      <c r="AU1658" s="22"/>
      <c r="AV1658" s="21"/>
      <c r="AW1658" s="21"/>
      <c r="AX1658" s="21"/>
      <c r="AY1658" s="21"/>
      <c r="AZ1658" s="21"/>
      <c r="BA1658" s="21"/>
      <c r="BB1658" s="23">
        <v>857.0</v>
      </c>
      <c r="BC1658" s="26">
        <v>1.0</v>
      </c>
      <c r="BD1658" s="24">
        <v>3.0595546E7</v>
      </c>
      <c r="BE1658" s="19" t="s">
        <v>9487</v>
      </c>
      <c r="BF1658" s="25">
        <v>43466.0</v>
      </c>
      <c r="BG1658" s="19" t="s">
        <v>9488</v>
      </c>
      <c r="BH1658" s="19" t="s">
        <v>9489</v>
      </c>
      <c r="BI1658" s="19" t="s">
        <v>9490</v>
      </c>
      <c r="BJ1658" s="19" t="s">
        <v>363</v>
      </c>
      <c r="BK1658" s="19" t="s">
        <v>9491</v>
      </c>
    </row>
    <row r="1659" ht="16.5" customHeight="1">
      <c r="A1659" s="16" t="s">
        <v>9492</v>
      </c>
      <c r="B1659" s="17" t="s">
        <v>68</v>
      </c>
      <c r="C1659" s="18" t="s">
        <v>68</v>
      </c>
      <c r="D1659" s="18" t="s">
        <v>68</v>
      </c>
      <c r="E1659" s="19" t="b">
        <v>1</v>
      </c>
      <c r="F1659" s="19" t="b">
        <v>0</v>
      </c>
      <c r="G1659" s="19" t="b">
        <v>0</v>
      </c>
      <c r="H1659" s="19" t="b">
        <v>0</v>
      </c>
      <c r="I1659" s="19" t="b">
        <v>0</v>
      </c>
      <c r="J1659" s="19" t="b">
        <v>0</v>
      </c>
      <c r="K1659" s="19" t="b">
        <v>0</v>
      </c>
      <c r="L1659" s="19" t="b">
        <v>0</v>
      </c>
      <c r="M1659" s="20" t="b">
        <v>0</v>
      </c>
      <c r="O1659" s="19" t="s">
        <v>9493</v>
      </c>
      <c r="P1659" s="19" t="s">
        <v>69</v>
      </c>
      <c r="Q1659" s="19" t="s">
        <v>79</v>
      </c>
      <c r="S1659" s="19" t="s">
        <v>9494</v>
      </c>
      <c r="AB1659" s="19" t="b">
        <v>0</v>
      </c>
      <c r="AI1659" s="21" t="b">
        <v>1</v>
      </c>
      <c r="AJ1659" s="21" t="b">
        <v>0</v>
      </c>
      <c r="AK1659" s="21" t="b">
        <v>1</v>
      </c>
      <c r="AL1659" s="21"/>
      <c r="AM1659" s="21"/>
      <c r="AN1659" s="21"/>
      <c r="AO1659" s="21"/>
      <c r="AP1659" s="21"/>
      <c r="AQ1659" s="21"/>
      <c r="AR1659" s="21"/>
      <c r="AS1659" s="21" t="b">
        <v>0</v>
      </c>
      <c r="AT1659" s="21"/>
      <c r="AU1659" s="22"/>
      <c r="AV1659" s="21"/>
      <c r="AW1659" s="21"/>
      <c r="AX1659" s="21"/>
      <c r="AY1659" s="21"/>
      <c r="AZ1659" s="21"/>
      <c r="BA1659" s="21"/>
      <c r="BB1659" s="23">
        <v>846.0</v>
      </c>
      <c r="BC1659" s="26">
        <v>1.0</v>
      </c>
      <c r="BD1659" s="24">
        <v>3.2098504E7</v>
      </c>
      <c r="BE1659" s="19" t="s">
        <v>9495</v>
      </c>
      <c r="BF1659" s="25">
        <v>43888.0</v>
      </c>
      <c r="BG1659" s="19" t="s">
        <v>9496</v>
      </c>
      <c r="BH1659" s="19" t="s">
        <v>9497</v>
      </c>
      <c r="BI1659" s="19" t="s">
        <v>9498</v>
      </c>
      <c r="BJ1659" s="19" t="s">
        <v>336</v>
      </c>
      <c r="BK1659" s="19" t="s">
        <v>9499</v>
      </c>
    </row>
    <row r="1660" ht="16.5" customHeight="1">
      <c r="A1660" s="16" t="s">
        <v>9500</v>
      </c>
      <c r="B1660" s="17" t="s">
        <v>68</v>
      </c>
      <c r="C1660" s="18" t="s">
        <v>68</v>
      </c>
      <c r="D1660" s="18" t="s">
        <v>68</v>
      </c>
      <c r="E1660" s="19" t="b">
        <v>1</v>
      </c>
      <c r="F1660" s="19" t="b">
        <v>0</v>
      </c>
      <c r="G1660" s="19" t="b">
        <v>0</v>
      </c>
      <c r="H1660" s="19" t="b">
        <v>0</v>
      </c>
      <c r="I1660" s="19" t="b">
        <v>0</v>
      </c>
      <c r="J1660" s="19" t="b">
        <v>0</v>
      </c>
      <c r="K1660" s="19" t="b">
        <v>0</v>
      </c>
      <c r="L1660" s="19" t="b">
        <v>0</v>
      </c>
      <c r="M1660" s="20" t="b">
        <v>0</v>
      </c>
      <c r="O1660" s="19" t="s">
        <v>9501</v>
      </c>
      <c r="P1660" s="19" t="s">
        <v>236</v>
      </c>
      <c r="Q1660" s="19" t="s">
        <v>79</v>
      </c>
      <c r="R1660" s="19" t="s">
        <v>5641</v>
      </c>
      <c r="AB1660" s="19" t="b">
        <v>0</v>
      </c>
      <c r="AI1660" s="21" t="b">
        <v>1</v>
      </c>
      <c r="AJ1660" s="21" t="b">
        <v>0</v>
      </c>
      <c r="AK1660" s="21" t="b">
        <v>0</v>
      </c>
      <c r="AL1660" s="21"/>
      <c r="AM1660" s="21" t="b">
        <v>1</v>
      </c>
      <c r="AN1660" s="21"/>
      <c r="AO1660" s="21"/>
      <c r="AP1660" s="21"/>
      <c r="AQ1660" s="21"/>
      <c r="AR1660" s="21"/>
      <c r="AS1660" s="21" t="b">
        <v>0</v>
      </c>
      <c r="AT1660" s="21"/>
      <c r="AU1660" s="22"/>
      <c r="AV1660" s="21"/>
      <c r="AW1660" s="21"/>
      <c r="AX1660" s="21"/>
      <c r="AY1660" s="21"/>
      <c r="AZ1660" s="21"/>
      <c r="BA1660" s="21"/>
      <c r="BB1660" s="23">
        <v>821.0</v>
      </c>
      <c r="BC1660" s="26">
        <v>2.0</v>
      </c>
      <c r="BD1660" s="24">
        <v>3.0065074E7</v>
      </c>
      <c r="BE1660" s="19" t="s">
        <v>9502</v>
      </c>
      <c r="BF1660" s="25">
        <v>43314.0</v>
      </c>
      <c r="BG1660" s="19" t="s">
        <v>9503</v>
      </c>
      <c r="BH1660" s="19" t="s">
        <v>9504</v>
      </c>
      <c r="BI1660" s="19" t="s">
        <v>9505</v>
      </c>
      <c r="BJ1660" s="19" t="s">
        <v>1951</v>
      </c>
      <c r="BK1660" s="19" t="s">
        <v>9506</v>
      </c>
    </row>
    <row r="1661" ht="16.5" customHeight="1">
      <c r="A1661" s="16" t="s">
        <v>9507</v>
      </c>
      <c r="B1661" s="17" t="s">
        <v>68</v>
      </c>
      <c r="C1661" s="18" t="s">
        <v>68</v>
      </c>
      <c r="D1661" s="18" t="s">
        <v>68</v>
      </c>
      <c r="E1661" s="19" t="b">
        <v>1</v>
      </c>
      <c r="F1661" s="19" t="b">
        <v>0</v>
      </c>
      <c r="G1661" s="19" t="b">
        <v>0</v>
      </c>
      <c r="H1661" s="19" t="b">
        <v>0</v>
      </c>
      <c r="I1661" s="19" t="b">
        <v>0</v>
      </c>
      <c r="J1661" s="19" t="b">
        <v>0</v>
      </c>
      <c r="K1661" s="19" t="b">
        <v>0</v>
      </c>
      <c r="L1661" s="19" t="b">
        <v>0</v>
      </c>
      <c r="M1661" s="20" t="b">
        <v>0</v>
      </c>
      <c r="O1661" s="19" t="s">
        <v>9508</v>
      </c>
      <c r="P1661" s="19" t="s">
        <v>105</v>
      </c>
      <c r="Q1661" s="19" t="s">
        <v>70</v>
      </c>
      <c r="R1661" s="19" t="s">
        <v>9509</v>
      </c>
      <c r="AB1661" s="19" t="b">
        <v>0</v>
      </c>
      <c r="AI1661" s="21" t="b">
        <v>1</v>
      </c>
      <c r="AJ1661" s="21" t="b">
        <v>0</v>
      </c>
      <c r="AK1661" s="21" t="b">
        <v>0</v>
      </c>
      <c r="AL1661" s="21"/>
      <c r="AM1661" s="21" t="b">
        <v>1</v>
      </c>
      <c r="AN1661" s="21"/>
      <c r="AO1661" s="21"/>
      <c r="AP1661" s="21"/>
      <c r="AQ1661" s="21"/>
      <c r="AR1661" s="21"/>
      <c r="AS1661" s="21" t="b">
        <v>0</v>
      </c>
      <c r="AT1661" s="21"/>
      <c r="AU1661" s="22"/>
      <c r="AV1661" s="21"/>
      <c r="AW1661" s="21"/>
      <c r="AX1661" s="21"/>
      <c r="AY1661" s="21"/>
      <c r="AZ1661" s="21"/>
      <c r="BA1661" s="21"/>
      <c r="BB1661" s="23">
        <v>820.0</v>
      </c>
      <c r="BC1661" s="26">
        <v>2.0</v>
      </c>
      <c r="BD1661" s="24">
        <v>3.0291229E7</v>
      </c>
      <c r="BE1661" s="19" t="s">
        <v>9510</v>
      </c>
      <c r="BF1661" s="25">
        <v>43380.0</v>
      </c>
      <c r="BG1661" s="19" t="s">
        <v>9511</v>
      </c>
      <c r="BH1661" s="19" t="s">
        <v>9512</v>
      </c>
      <c r="BI1661" s="19" t="s">
        <v>9513</v>
      </c>
      <c r="BJ1661" s="19" t="s">
        <v>127</v>
      </c>
    </row>
    <row r="1662" ht="16.5" customHeight="1">
      <c r="A1662" s="16" t="s">
        <v>9514</v>
      </c>
      <c r="B1662" s="17" t="s">
        <v>68</v>
      </c>
      <c r="C1662" s="18" t="s">
        <v>68</v>
      </c>
      <c r="D1662" s="18" t="s">
        <v>68</v>
      </c>
      <c r="E1662" s="19" t="b">
        <v>1</v>
      </c>
      <c r="F1662" s="19" t="b">
        <v>0</v>
      </c>
      <c r="G1662" s="19" t="b">
        <v>0</v>
      </c>
      <c r="H1662" s="19" t="b">
        <v>0</v>
      </c>
      <c r="I1662" s="19" t="b">
        <v>0</v>
      </c>
      <c r="J1662" s="19" t="b">
        <v>0</v>
      </c>
      <c r="K1662" s="19" t="b">
        <v>0</v>
      </c>
      <c r="L1662" s="19" t="b">
        <v>0</v>
      </c>
      <c r="M1662" s="20" t="b">
        <v>0</v>
      </c>
      <c r="O1662" s="19" t="s">
        <v>9515</v>
      </c>
      <c r="P1662" s="19" t="s">
        <v>69</v>
      </c>
      <c r="Q1662" s="19" t="s">
        <v>70</v>
      </c>
      <c r="R1662" s="19" t="s">
        <v>9516</v>
      </c>
      <c r="AB1662" s="19" t="b">
        <v>0</v>
      </c>
      <c r="AI1662" s="21" t="b">
        <v>1</v>
      </c>
      <c r="AJ1662" s="21" t="b">
        <v>0</v>
      </c>
      <c r="AK1662" s="21" t="b">
        <v>0</v>
      </c>
      <c r="AL1662" s="21"/>
      <c r="AM1662" s="21" t="b">
        <v>1</v>
      </c>
      <c r="AN1662" s="21"/>
      <c r="AO1662" s="21"/>
      <c r="AP1662" s="21"/>
      <c r="AQ1662" s="21"/>
      <c r="AR1662" s="21"/>
      <c r="AS1662" s="21" t="b">
        <v>0</v>
      </c>
      <c r="AT1662" s="21"/>
      <c r="AU1662" s="22"/>
      <c r="AV1662" s="21"/>
      <c r="AW1662" s="21"/>
      <c r="AX1662" s="21"/>
      <c r="AY1662" s="21"/>
      <c r="AZ1662" s="21"/>
      <c r="BA1662" s="21"/>
      <c r="BB1662" s="23">
        <v>810.0</v>
      </c>
      <c r="BC1662" s="26">
        <v>2.0</v>
      </c>
      <c r="BD1662" s="24">
        <v>2.8930664E7</v>
      </c>
      <c r="BE1662" s="19" t="s">
        <v>9517</v>
      </c>
      <c r="BF1662" s="25">
        <v>42999.0</v>
      </c>
      <c r="BG1662" s="19" t="s">
        <v>9518</v>
      </c>
      <c r="BH1662" s="19" t="s">
        <v>9519</v>
      </c>
      <c r="BI1662" s="19" t="s">
        <v>9520</v>
      </c>
      <c r="BJ1662" s="19" t="s">
        <v>169</v>
      </c>
      <c r="BK1662" s="19" t="s">
        <v>9521</v>
      </c>
    </row>
    <row r="1663" ht="16.5" customHeight="1">
      <c r="A1663" s="16" t="s">
        <v>9522</v>
      </c>
      <c r="B1663" s="17" t="s">
        <v>68</v>
      </c>
      <c r="C1663" s="18" t="s">
        <v>68</v>
      </c>
      <c r="D1663" s="18" t="s">
        <v>68</v>
      </c>
      <c r="E1663" s="19" t="b">
        <v>0</v>
      </c>
      <c r="F1663" s="19" t="b">
        <v>1</v>
      </c>
      <c r="G1663" s="19" t="b">
        <v>0</v>
      </c>
      <c r="H1663" s="19" t="b">
        <v>0</v>
      </c>
      <c r="I1663" s="19" t="b">
        <v>0</v>
      </c>
      <c r="J1663" s="19" t="b">
        <v>0</v>
      </c>
      <c r="K1663" s="19" t="b">
        <v>0</v>
      </c>
      <c r="L1663" s="19" t="b">
        <v>0</v>
      </c>
      <c r="M1663" s="20" t="b">
        <v>0</v>
      </c>
      <c r="O1663" s="32" t="s">
        <v>6548</v>
      </c>
      <c r="X1663" s="19"/>
      <c r="Y1663" s="19" t="b">
        <f>OR(EQ(Z1663,"Yes"),EQ(AA1663,"Yes"))</f>
        <v>1</v>
      </c>
      <c r="Z1663" s="19"/>
      <c r="AA1663" s="19" t="s">
        <v>68</v>
      </c>
      <c r="AB1663" s="19" t="b">
        <v>0</v>
      </c>
      <c r="AI1663" s="21" t="b">
        <v>1</v>
      </c>
      <c r="AJ1663" s="21" t="b">
        <v>0</v>
      </c>
      <c r="AK1663" s="21" t="b">
        <v>1</v>
      </c>
      <c r="AL1663" s="21"/>
      <c r="AM1663" s="21"/>
      <c r="AN1663" s="21"/>
      <c r="AO1663" s="21"/>
      <c r="AP1663" s="21"/>
      <c r="AQ1663" s="21"/>
      <c r="AR1663" s="21"/>
      <c r="AS1663" s="21" t="b">
        <v>0</v>
      </c>
      <c r="AT1663" s="21"/>
      <c r="AU1663" s="22"/>
      <c r="AV1663" s="21"/>
      <c r="AW1663" s="21"/>
      <c r="AX1663" s="21"/>
      <c r="AY1663" s="21"/>
      <c r="AZ1663" s="21"/>
      <c r="BA1663" s="21"/>
      <c r="BB1663" s="23">
        <v>805.0</v>
      </c>
      <c r="BC1663" s="26">
        <v>1.0</v>
      </c>
      <c r="BD1663" s="24">
        <v>3.0173915E7</v>
      </c>
      <c r="BE1663" s="19" t="s">
        <v>6550</v>
      </c>
      <c r="BF1663" s="25">
        <v>43347.0</v>
      </c>
      <c r="BG1663" s="19" t="s">
        <v>6551</v>
      </c>
      <c r="BH1663" s="19" t="s">
        <v>6552</v>
      </c>
      <c r="BI1663" s="19" t="s">
        <v>6553</v>
      </c>
      <c r="BJ1663" s="19" t="s">
        <v>141</v>
      </c>
      <c r="BK1663" s="19" t="s">
        <v>6554</v>
      </c>
    </row>
    <row r="1664" ht="16.5" customHeight="1">
      <c r="A1664" s="30" t="s">
        <v>9523</v>
      </c>
      <c r="B1664" s="28" t="s">
        <v>68</v>
      </c>
      <c r="C1664" s="17" t="s">
        <v>68</v>
      </c>
      <c r="D1664" s="17" t="s">
        <v>68</v>
      </c>
      <c r="E1664" s="29" t="b">
        <v>1</v>
      </c>
      <c r="F1664" s="29" t="b">
        <v>0</v>
      </c>
      <c r="G1664" t="b">
        <v>0</v>
      </c>
      <c r="H1664" s="29" t="b">
        <v>0</v>
      </c>
      <c r="I1664" t="b">
        <v>0</v>
      </c>
      <c r="J1664" s="19" t="b">
        <v>0</v>
      </c>
      <c r="K1664" s="19" t="b">
        <v>0</v>
      </c>
      <c r="L1664" s="19" t="b">
        <v>0</v>
      </c>
      <c r="M1664" s="26" t="b">
        <v>0</v>
      </c>
      <c r="O1664" s="30"/>
      <c r="Q1664" s="19" t="s">
        <v>70</v>
      </c>
      <c r="X1664" s="19"/>
      <c r="Y1664" s="19"/>
      <c r="Z1664" s="19"/>
      <c r="AA1664" s="19"/>
      <c r="AB1664" s="19" t="b">
        <v>0</v>
      </c>
      <c r="AC1664" s="19"/>
      <c r="AD1664" s="19"/>
      <c r="AE1664" s="19"/>
      <c r="AF1664" s="19"/>
      <c r="AG1664" s="19"/>
      <c r="AH1664" s="19"/>
      <c r="AI1664" s="21" t="b">
        <v>1</v>
      </c>
      <c r="AJ1664" s="21" t="b">
        <v>0</v>
      </c>
      <c r="AK1664" s="21" t="b">
        <v>0</v>
      </c>
      <c r="AL1664" s="21"/>
      <c r="AM1664" s="21" t="b">
        <v>1</v>
      </c>
      <c r="AN1664" s="21"/>
      <c r="AO1664" s="21"/>
      <c r="AP1664" s="21"/>
      <c r="AQ1664" s="21"/>
      <c r="AR1664" s="21"/>
      <c r="AS1664" s="21" t="b">
        <v>0</v>
      </c>
      <c r="AT1664" s="21"/>
      <c r="AU1664" s="22"/>
      <c r="AV1664" s="21"/>
      <c r="AW1664" s="21"/>
      <c r="AX1664" s="21"/>
      <c r="AY1664" s="21"/>
      <c r="AZ1664" s="21"/>
      <c r="BA1664" s="21"/>
      <c r="BB1664" s="23">
        <v>794.0</v>
      </c>
      <c r="BC1664" s="20">
        <v>10.0</v>
      </c>
      <c r="BD1664" s="40" t="s">
        <v>9524</v>
      </c>
      <c r="BE1664" s="32" t="s">
        <v>9525</v>
      </c>
      <c r="BF1664" s="41" t="s">
        <v>9526</v>
      </c>
      <c r="BG1664" s="19" t="s">
        <v>9527</v>
      </c>
      <c r="BH1664" s="19" t="s">
        <v>9528</v>
      </c>
      <c r="BI1664" s="19" t="s">
        <v>9529</v>
      </c>
      <c r="BJ1664" s="19" t="s">
        <v>1336</v>
      </c>
      <c r="BK1664" s="19" t="s">
        <v>456</v>
      </c>
    </row>
    <row r="1665" ht="16.5" customHeight="1">
      <c r="A1665" s="16" t="s">
        <v>9530</v>
      </c>
      <c r="B1665" s="17" t="s">
        <v>68</v>
      </c>
      <c r="C1665" s="18" t="s">
        <v>68</v>
      </c>
      <c r="D1665" s="18" t="s">
        <v>68</v>
      </c>
      <c r="E1665" s="19" t="b">
        <v>1</v>
      </c>
      <c r="F1665" s="19" t="b">
        <v>0</v>
      </c>
      <c r="G1665" s="19" t="b">
        <v>0</v>
      </c>
      <c r="H1665" s="19" t="b">
        <v>0</v>
      </c>
      <c r="I1665" s="19" t="b">
        <v>0</v>
      </c>
      <c r="J1665" s="19" t="b">
        <v>0</v>
      </c>
      <c r="K1665" s="19" t="b">
        <v>0</v>
      </c>
      <c r="L1665" s="19" t="b">
        <v>0</v>
      </c>
      <c r="M1665" s="20" t="b">
        <v>0</v>
      </c>
      <c r="O1665" s="19" t="s">
        <v>9531</v>
      </c>
      <c r="P1665" s="19" t="s">
        <v>6900</v>
      </c>
      <c r="Q1665" s="19" t="s">
        <v>70</v>
      </c>
      <c r="R1665" s="19" t="s">
        <v>9532</v>
      </c>
      <c r="U1665" s="19" t="s">
        <v>9533</v>
      </c>
      <c r="V1665" s="19"/>
      <c r="W1665" s="19"/>
      <c r="X1665" s="19"/>
      <c r="Y1665" s="19"/>
      <c r="Z1665" s="19"/>
      <c r="AA1665" s="19"/>
      <c r="AB1665" s="19" t="b">
        <v>0</v>
      </c>
      <c r="AC1665" s="19"/>
      <c r="AD1665" s="19"/>
      <c r="AE1665" s="19"/>
      <c r="AF1665" s="19"/>
      <c r="AG1665" s="19"/>
      <c r="AH1665" s="19"/>
      <c r="AI1665" s="21" t="b">
        <v>1</v>
      </c>
      <c r="AJ1665" s="21" t="b">
        <v>0</v>
      </c>
      <c r="AK1665" s="21" t="b">
        <v>0</v>
      </c>
      <c r="AL1665" s="21"/>
      <c r="AM1665" s="21" t="b">
        <v>1</v>
      </c>
      <c r="AN1665" s="21"/>
      <c r="AO1665" s="21"/>
      <c r="AP1665" s="21"/>
      <c r="AQ1665" s="21"/>
      <c r="AR1665" s="21"/>
      <c r="AS1665" s="21" t="b">
        <v>0</v>
      </c>
      <c r="AT1665" s="21"/>
      <c r="AU1665" s="22"/>
      <c r="AV1665" s="21"/>
      <c r="AW1665" s="21"/>
      <c r="AX1665" s="21"/>
      <c r="AY1665" s="21"/>
      <c r="AZ1665" s="21"/>
      <c r="BA1665" s="21"/>
      <c r="BB1665" s="23">
        <v>787.0</v>
      </c>
      <c r="BC1665" s="20">
        <v>5.0</v>
      </c>
      <c r="BD1665" s="24">
        <v>3.3608544E7</v>
      </c>
      <c r="BE1665" s="19" t="s">
        <v>9534</v>
      </c>
      <c r="BF1665" s="25">
        <v>44248.0</v>
      </c>
      <c r="BG1665" s="19" t="s">
        <v>9535</v>
      </c>
      <c r="BH1665" s="19" t="s">
        <v>9536</v>
      </c>
      <c r="BI1665" s="19" t="s">
        <v>9537</v>
      </c>
      <c r="BJ1665" s="19" t="s">
        <v>127</v>
      </c>
    </row>
    <row r="1666" ht="16.5" customHeight="1">
      <c r="A1666" s="30" t="s">
        <v>9538</v>
      </c>
      <c r="B1666" s="28" t="s">
        <v>68</v>
      </c>
      <c r="C1666" s="17" t="s">
        <v>68</v>
      </c>
      <c r="D1666" s="17" t="s">
        <v>68</v>
      </c>
      <c r="E1666" s="29" t="b">
        <v>1</v>
      </c>
      <c r="F1666" s="29" t="b">
        <v>0</v>
      </c>
      <c r="G1666" t="b">
        <v>0</v>
      </c>
      <c r="H1666" s="29" t="b">
        <v>0</v>
      </c>
      <c r="I1666" t="b">
        <v>0</v>
      </c>
      <c r="J1666" s="19" t="b">
        <v>0</v>
      </c>
      <c r="K1666" s="19" t="b">
        <v>0</v>
      </c>
      <c r="L1666" s="19" t="b">
        <v>0</v>
      </c>
      <c r="M1666" s="26" t="b">
        <v>0</v>
      </c>
      <c r="O1666" s="30"/>
      <c r="Q1666" s="19" t="s">
        <v>70</v>
      </c>
      <c r="X1666" s="19"/>
      <c r="Y1666" s="19"/>
      <c r="Z1666" s="19"/>
      <c r="AA1666" s="19"/>
      <c r="AB1666" s="19" t="b">
        <v>0</v>
      </c>
      <c r="AC1666" s="19"/>
      <c r="AD1666" s="19"/>
      <c r="AE1666" s="19"/>
      <c r="AF1666" s="19"/>
      <c r="AG1666" s="19"/>
      <c r="AH1666" s="19"/>
      <c r="AI1666" s="21" t="b">
        <v>1</v>
      </c>
      <c r="AJ1666" s="21" t="b">
        <v>0</v>
      </c>
      <c r="AK1666" s="21" t="b">
        <v>0</v>
      </c>
      <c r="AL1666" s="21"/>
      <c r="AM1666" s="21" t="b">
        <v>1</v>
      </c>
      <c r="AN1666" s="21"/>
      <c r="AO1666" s="21"/>
      <c r="AP1666" s="21"/>
      <c r="AQ1666" s="21"/>
      <c r="AR1666" s="21"/>
      <c r="AS1666" s="21" t="b">
        <v>0</v>
      </c>
      <c r="AT1666" s="21"/>
      <c r="AU1666" s="22"/>
      <c r="AV1666" s="21"/>
      <c r="AW1666" s="21"/>
      <c r="AX1666" s="21"/>
      <c r="AY1666" s="21"/>
      <c r="AZ1666" s="21"/>
      <c r="BA1666" s="21"/>
      <c r="BB1666" s="23">
        <v>781.0</v>
      </c>
      <c r="BC1666" s="20">
        <v>3.0</v>
      </c>
      <c r="BD1666" s="40" t="s">
        <v>9539</v>
      </c>
      <c r="BE1666" s="32" t="s">
        <v>9540</v>
      </c>
      <c r="BF1666" s="41" t="s">
        <v>9541</v>
      </c>
      <c r="BG1666" s="19" t="s">
        <v>9542</v>
      </c>
      <c r="BH1666" s="19" t="s">
        <v>9543</v>
      </c>
      <c r="BI1666" s="19" t="s">
        <v>9544</v>
      </c>
      <c r="BJ1666" s="19" t="s">
        <v>86</v>
      </c>
      <c r="BK1666" s="19" t="s">
        <v>456</v>
      </c>
    </row>
    <row r="1667" ht="16.5" customHeight="1">
      <c r="A1667" s="32" t="s">
        <v>9545</v>
      </c>
      <c r="B1667" s="28" t="s">
        <v>68</v>
      </c>
      <c r="C1667" s="17" t="s">
        <v>88</v>
      </c>
      <c r="D1667" s="17" t="s">
        <v>88</v>
      </c>
      <c r="E1667" s="19" t="b">
        <v>1</v>
      </c>
      <c r="F1667" s="29" t="b">
        <v>0</v>
      </c>
      <c r="G1667" t="b">
        <v>0</v>
      </c>
      <c r="H1667" s="19" t="b">
        <v>1</v>
      </c>
      <c r="I1667" t="b">
        <v>0</v>
      </c>
      <c r="J1667" s="19" t="b">
        <v>0</v>
      </c>
      <c r="K1667" s="19" t="b">
        <v>0</v>
      </c>
      <c r="L1667" s="19" t="b">
        <v>0</v>
      </c>
      <c r="M1667" s="26" t="b">
        <v>0</v>
      </c>
      <c r="O1667" s="30"/>
      <c r="P1667" s="19" t="s">
        <v>105</v>
      </c>
      <c r="Q1667" s="19"/>
      <c r="X1667" s="19"/>
      <c r="Y1667" s="19"/>
      <c r="Z1667" s="19"/>
      <c r="AA1667" s="19"/>
      <c r="AB1667" s="19" t="b">
        <v>0</v>
      </c>
      <c r="AC1667" s="19"/>
      <c r="AD1667" s="19"/>
      <c r="AE1667" s="19"/>
      <c r="AF1667" s="19"/>
      <c r="AG1667" s="19"/>
      <c r="AH1667" s="19"/>
      <c r="AI1667" s="21" t="b">
        <v>0</v>
      </c>
      <c r="AJ1667" s="21" t="b">
        <v>0</v>
      </c>
      <c r="AK1667" s="21" t="b">
        <v>0</v>
      </c>
      <c r="AL1667" s="21"/>
      <c r="AM1667" s="21"/>
      <c r="AN1667" s="21"/>
      <c r="AO1667" s="21"/>
      <c r="AP1667" s="21"/>
      <c r="AQ1667" s="21"/>
      <c r="AR1667" s="21"/>
      <c r="AS1667" s="21" t="b">
        <v>1</v>
      </c>
      <c r="AT1667" s="21"/>
      <c r="AU1667" s="22"/>
      <c r="AV1667" s="21"/>
      <c r="AW1667" s="21"/>
      <c r="AX1667" s="21"/>
      <c r="AY1667" s="21"/>
      <c r="AZ1667" s="21"/>
      <c r="BA1667" s="21" t="b">
        <v>1</v>
      </c>
      <c r="BB1667" s="23">
        <v>752.0</v>
      </c>
      <c r="BC1667" s="20"/>
      <c r="BD1667" s="24"/>
      <c r="BE1667" s="32"/>
      <c r="BF1667" s="33"/>
      <c r="BG1667" s="19" t="s">
        <v>9546</v>
      </c>
      <c r="BH1667" s="19" t="s">
        <v>9547</v>
      </c>
      <c r="BI1667" s="19"/>
      <c r="BK1667" s="19"/>
    </row>
    <row r="1668" ht="16.5" customHeight="1">
      <c r="A1668" s="16" t="s">
        <v>9548</v>
      </c>
      <c r="B1668" s="17" t="s">
        <v>68</v>
      </c>
      <c r="C1668" s="18" t="s">
        <v>68</v>
      </c>
      <c r="D1668" s="18" t="s">
        <v>68</v>
      </c>
      <c r="E1668" s="19" t="b">
        <v>1</v>
      </c>
      <c r="F1668" s="19" t="b">
        <v>0</v>
      </c>
      <c r="G1668" s="19" t="b">
        <v>0</v>
      </c>
      <c r="H1668" s="19" t="b">
        <v>0</v>
      </c>
      <c r="I1668" s="19" t="b">
        <v>0</v>
      </c>
      <c r="J1668" s="19" t="b">
        <v>0</v>
      </c>
      <c r="K1668" s="19" t="b">
        <v>0</v>
      </c>
      <c r="L1668" s="19" t="b">
        <v>0</v>
      </c>
      <c r="M1668" s="20" t="b">
        <v>0</v>
      </c>
      <c r="O1668" s="32" t="s">
        <v>9549</v>
      </c>
      <c r="Q1668" s="19" t="s">
        <v>79</v>
      </c>
      <c r="R1668" s="19" t="s">
        <v>9550</v>
      </c>
      <c r="AB1668" s="19" t="b">
        <v>0</v>
      </c>
      <c r="AI1668" s="21" t="b">
        <v>1</v>
      </c>
      <c r="AJ1668" s="21" t="b">
        <v>0</v>
      </c>
      <c r="AK1668" s="21" t="b">
        <v>0</v>
      </c>
      <c r="AL1668" s="21"/>
      <c r="AM1668" s="21" t="b">
        <v>1</v>
      </c>
      <c r="AN1668" s="21"/>
      <c r="AO1668" s="21"/>
      <c r="AP1668" s="21"/>
      <c r="AQ1668" s="21"/>
      <c r="AR1668" s="21"/>
      <c r="AS1668" s="21" t="b">
        <v>0</v>
      </c>
      <c r="AT1668" s="21"/>
      <c r="AU1668" s="22"/>
      <c r="AV1668" s="21"/>
      <c r="AW1668" s="21"/>
      <c r="AX1668" s="21"/>
      <c r="AY1668" s="21"/>
      <c r="AZ1668" s="21"/>
      <c r="BA1668" s="21"/>
      <c r="BB1668" s="23">
        <v>745.0</v>
      </c>
      <c r="BC1668" s="26">
        <v>9.0</v>
      </c>
      <c r="BD1668" s="24">
        <v>2.8084216E7</v>
      </c>
      <c r="BE1668" s="19" t="s">
        <v>9551</v>
      </c>
      <c r="BF1668" s="25">
        <v>42749.0</v>
      </c>
      <c r="BG1668" s="19" t="s">
        <v>9552</v>
      </c>
      <c r="BH1668" s="19" t="s">
        <v>9553</v>
      </c>
      <c r="BI1668" s="19" t="s">
        <v>9554</v>
      </c>
      <c r="BJ1668" s="19" t="s">
        <v>141</v>
      </c>
      <c r="BK1668" s="19" t="s">
        <v>9555</v>
      </c>
    </row>
    <row r="1669" ht="16.5" customHeight="1">
      <c r="A1669" s="32" t="s">
        <v>9556</v>
      </c>
      <c r="B1669" s="28" t="s">
        <v>68</v>
      </c>
      <c r="C1669" s="17" t="s">
        <v>88</v>
      </c>
      <c r="D1669" s="17" t="s">
        <v>88</v>
      </c>
      <c r="E1669" s="19" t="b">
        <v>1</v>
      </c>
      <c r="F1669" s="29" t="b">
        <v>0</v>
      </c>
      <c r="G1669" t="b">
        <v>0</v>
      </c>
      <c r="H1669" s="19" t="b">
        <v>1</v>
      </c>
      <c r="I1669" t="b">
        <v>0</v>
      </c>
      <c r="J1669" s="19" t="b">
        <v>0</v>
      </c>
      <c r="K1669" s="19" t="b">
        <v>0</v>
      </c>
      <c r="L1669" s="19" t="b">
        <v>0</v>
      </c>
      <c r="M1669" s="26" t="b">
        <v>0</v>
      </c>
      <c r="O1669" s="30"/>
      <c r="P1669" s="19" t="s">
        <v>105</v>
      </c>
      <c r="Q1669" s="19"/>
      <c r="X1669" s="19"/>
      <c r="Y1669" s="19"/>
      <c r="Z1669" s="19"/>
      <c r="AA1669" s="19"/>
      <c r="AB1669" s="19" t="b">
        <v>0</v>
      </c>
      <c r="AC1669" s="19"/>
      <c r="AD1669" s="19"/>
      <c r="AE1669" s="19"/>
      <c r="AF1669" s="19"/>
      <c r="AG1669" s="19"/>
      <c r="AH1669" s="19"/>
      <c r="AI1669" s="21" t="b">
        <v>0</v>
      </c>
      <c r="AJ1669" s="21" t="b">
        <v>0</v>
      </c>
      <c r="AK1669" s="21" t="b">
        <v>0</v>
      </c>
      <c r="AL1669" s="21"/>
      <c r="AM1669" s="21"/>
      <c r="AN1669" s="21"/>
      <c r="AO1669" s="21"/>
      <c r="AP1669" s="21"/>
      <c r="AQ1669" s="21"/>
      <c r="AR1669" s="21"/>
      <c r="AS1669" s="21" t="b">
        <v>1</v>
      </c>
      <c r="AT1669" s="21"/>
      <c r="AU1669" s="22"/>
      <c r="AV1669" s="21"/>
      <c r="AW1669" s="21"/>
      <c r="AX1669" s="21"/>
      <c r="AY1669" s="21"/>
      <c r="AZ1669" s="21"/>
      <c r="BA1669" s="21"/>
      <c r="BB1669" s="23">
        <v>735.0</v>
      </c>
      <c r="BC1669" s="20"/>
      <c r="BD1669" s="24"/>
      <c r="BE1669" s="32"/>
      <c r="BF1669" s="33"/>
      <c r="BG1669" s="19" t="s">
        <v>9557</v>
      </c>
      <c r="BH1669" s="19" t="s">
        <v>9558</v>
      </c>
      <c r="BI1669" s="19"/>
      <c r="BK1669" s="19"/>
    </row>
    <row r="1670" ht="16.5" customHeight="1">
      <c r="A1670" s="16" t="s">
        <v>9559</v>
      </c>
      <c r="B1670" s="17" t="s">
        <v>68</v>
      </c>
      <c r="C1670" s="18" t="s">
        <v>68</v>
      </c>
      <c r="D1670" s="18" t="s">
        <v>68</v>
      </c>
      <c r="E1670" s="19" t="b">
        <v>1</v>
      </c>
      <c r="F1670" s="19" t="b">
        <v>0</v>
      </c>
      <c r="G1670" s="19" t="b">
        <v>0</v>
      </c>
      <c r="H1670" s="19" t="b">
        <v>0</v>
      </c>
      <c r="I1670" s="19" t="b">
        <v>0</v>
      </c>
      <c r="J1670" s="19" t="b">
        <v>0</v>
      </c>
      <c r="K1670" s="19" t="b">
        <v>0</v>
      </c>
      <c r="L1670" s="19" t="b">
        <v>0</v>
      </c>
      <c r="M1670" s="20" t="b">
        <v>0</v>
      </c>
      <c r="O1670" s="30"/>
      <c r="Q1670" s="19" t="s">
        <v>70</v>
      </c>
      <c r="AB1670" s="19" t="b">
        <v>0</v>
      </c>
      <c r="AI1670" s="21" t="b">
        <v>1</v>
      </c>
      <c r="AJ1670" s="21" t="b">
        <v>0</v>
      </c>
      <c r="AK1670" s="21" t="b">
        <v>0</v>
      </c>
      <c r="AL1670" s="21"/>
      <c r="AM1670" s="21" t="b">
        <v>1</v>
      </c>
      <c r="AN1670" s="21"/>
      <c r="AO1670" s="21"/>
      <c r="AP1670" s="21"/>
      <c r="AQ1670" s="21"/>
      <c r="AR1670" s="21"/>
      <c r="AS1670" s="21" t="b">
        <v>0</v>
      </c>
      <c r="AT1670" s="21"/>
      <c r="AU1670" s="22"/>
      <c r="AV1670" s="21"/>
      <c r="AW1670" s="21"/>
      <c r="AX1670" s="21"/>
      <c r="AY1670" s="21"/>
      <c r="AZ1670" s="21"/>
      <c r="BA1670" s="21"/>
      <c r="BB1670" s="23">
        <v>730.0</v>
      </c>
      <c r="BC1670" s="26">
        <v>2.0</v>
      </c>
      <c r="BD1670" s="24">
        <v>3.117662E7</v>
      </c>
      <c r="BE1670" s="19" t="s">
        <v>9560</v>
      </c>
      <c r="BF1670" s="25">
        <v>43626.0</v>
      </c>
      <c r="BG1670" s="19" t="s">
        <v>9561</v>
      </c>
      <c r="BH1670" s="19" t="s">
        <v>9562</v>
      </c>
      <c r="BI1670" s="19" t="s">
        <v>9563</v>
      </c>
      <c r="BJ1670" s="19" t="s">
        <v>3098</v>
      </c>
      <c r="BK1670" s="19" t="s">
        <v>9564</v>
      </c>
    </row>
    <row r="1671" ht="16.5" customHeight="1">
      <c r="A1671" s="16" t="s">
        <v>9565</v>
      </c>
      <c r="B1671" s="17" t="s">
        <v>68</v>
      </c>
      <c r="C1671" s="18" t="s">
        <v>68</v>
      </c>
      <c r="D1671" s="18" t="s">
        <v>68</v>
      </c>
      <c r="E1671" s="19" t="b">
        <v>1</v>
      </c>
      <c r="F1671" s="19" t="b">
        <v>0</v>
      </c>
      <c r="G1671" s="19" t="b">
        <v>0</v>
      </c>
      <c r="H1671" s="19" t="b">
        <v>0</v>
      </c>
      <c r="I1671" s="19" t="b">
        <v>0</v>
      </c>
      <c r="J1671" s="19" t="b">
        <v>0</v>
      </c>
      <c r="K1671" s="19" t="b">
        <v>0</v>
      </c>
      <c r="L1671" s="19" t="b">
        <v>0</v>
      </c>
      <c r="M1671" s="20" t="b">
        <v>0</v>
      </c>
      <c r="O1671" s="30"/>
      <c r="Q1671" s="19" t="s">
        <v>79</v>
      </c>
      <c r="R1671" s="19" t="s">
        <v>15</v>
      </c>
      <c r="S1671" s="19" t="s">
        <v>9566</v>
      </c>
      <c r="AB1671" s="19" t="b">
        <v>0</v>
      </c>
      <c r="AI1671" s="21" t="b">
        <v>1</v>
      </c>
      <c r="AJ1671" s="21" t="b">
        <v>0</v>
      </c>
      <c r="AK1671" s="21" t="b">
        <v>0</v>
      </c>
      <c r="AL1671" s="21"/>
      <c r="AM1671" s="21" t="b">
        <v>1</v>
      </c>
      <c r="AN1671" s="21"/>
      <c r="AO1671" s="21"/>
      <c r="AP1671" s="21"/>
      <c r="AQ1671" s="21"/>
      <c r="AR1671" s="21"/>
      <c r="AS1671" s="21" t="b">
        <v>0</v>
      </c>
      <c r="AT1671" s="21"/>
      <c r="AU1671" s="22"/>
      <c r="AV1671" s="21"/>
      <c r="AW1671" s="21"/>
      <c r="AX1671" s="21"/>
      <c r="AY1671" s="21"/>
      <c r="AZ1671" s="21"/>
      <c r="BA1671" s="21"/>
      <c r="BB1671" s="23">
        <v>720.0</v>
      </c>
      <c r="BC1671" s="26">
        <v>2.0</v>
      </c>
      <c r="BD1671" s="24">
        <v>2.8684471E7</v>
      </c>
      <c r="BE1671" s="19" t="s">
        <v>9567</v>
      </c>
      <c r="BF1671" s="25">
        <v>42924.0</v>
      </c>
      <c r="BG1671" s="19" t="s">
        <v>9568</v>
      </c>
      <c r="BH1671" s="19" t="s">
        <v>9569</v>
      </c>
      <c r="BI1671" s="19" t="s">
        <v>9570</v>
      </c>
      <c r="BJ1671" s="19" t="s">
        <v>76</v>
      </c>
    </row>
    <row r="1672" ht="16.5" customHeight="1">
      <c r="A1672" s="16" t="s">
        <v>9571</v>
      </c>
      <c r="B1672" s="17" t="s">
        <v>68</v>
      </c>
      <c r="C1672" s="18" t="s">
        <v>68</v>
      </c>
      <c r="D1672" s="18" t="s">
        <v>68</v>
      </c>
      <c r="E1672" s="19" t="b">
        <v>1</v>
      </c>
      <c r="F1672" s="19" t="b">
        <v>0</v>
      </c>
      <c r="G1672" s="19" t="b">
        <v>0</v>
      </c>
      <c r="H1672" s="19" t="b">
        <v>0</v>
      </c>
      <c r="I1672" s="19" t="b">
        <v>0</v>
      </c>
      <c r="J1672" s="19" t="b">
        <v>0</v>
      </c>
      <c r="K1672" s="19" t="b">
        <v>0</v>
      </c>
      <c r="L1672" s="19" t="b">
        <v>0</v>
      </c>
      <c r="M1672" s="20" t="b">
        <v>0</v>
      </c>
      <c r="O1672" s="30"/>
      <c r="Q1672" s="19" t="s">
        <v>7929</v>
      </c>
      <c r="W1672" s="19" t="s">
        <v>9572</v>
      </c>
      <c r="AB1672" s="19" t="b">
        <v>0</v>
      </c>
      <c r="AI1672" s="21" t="b">
        <v>1</v>
      </c>
      <c r="AJ1672" s="21" t="b">
        <v>0</v>
      </c>
      <c r="AK1672" s="21" t="b">
        <v>1</v>
      </c>
      <c r="AL1672" s="21"/>
      <c r="AM1672" s="21"/>
      <c r="AN1672" s="21"/>
      <c r="AO1672" s="21"/>
      <c r="AP1672" s="21"/>
      <c r="AQ1672" s="21"/>
      <c r="AR1672" s="21"/>
      <c r="AS1672" s="21" t="b">
        <v>0</v>
      </c>
      <c r="AT1672" s="21"/>
      <c r="AU1672" s="22"/>
      <c r="AV1672" s="21"/>
      <c r="AW1672" s="21"/>
      <c r="AX1672" s="21"/>
      <c r="AY1672" s="21"/>
      <c r="AZ1672" s="21"/>
      <c r="BA1672" s="21"/>
      <c r="BB1672" s="23">
        <v>719.0</v>
      </c>
      <c r="BC1672" s="26">
        <v>8.0</v>
      </c>
      <c r="BD1672" s="24">
        <v>2.8249587E7</v>
      </c>
      <c r="BE1672" s="19" t="s">
        <v>9573</v>
      </c>
      <c r="BF1672" s="25">
        <v>42797.0</v>
      </c>
      <c r="BG1672" s="19" t="s">
        <v>9574</v>
      </c>
      <c r="BH1672" s="19" t="s">
        <v>9575</v>
      </c>
      <c r="BI1672" s="19" t="s">
        <v>9576</v>
      </c>
      <c r="BJ1672" s="19" t="s">
        <v>1118</v>
      </c>
      <c r="BK1672" s="19" t="s">
        <v>9577</v>
      </c>
    </row>
    <row r="1673" ht="16.5" customHeight="1">
      <c r="A1673" s="30" t="s">
        <v>9578</v>
      </c>
      <c r="B1673" s="28" t="s">
        <v>68</v>
      </c>
      <c r="C1673" s="17" t="s">
        <v>68</v>
      </c>
      <c r="D1673" s="17" t="s">
        <v>68</v>
      </c>
      <c r="E1673" s="29" t="b">
        <v>1</v>
      </c>
      <c r="F1673" s="29" t="b">
        <v>0</v>
      </c>
      <c r="G1673" t="b">
        <v>0</v>
      </c>
      <c r="H1673" s="29" t="b">
        <v>0</v>
      </c>
      <c r="I1673" t="b">
        <v>0</v>
      </c>
      <c r="J1673" s="19" t="b">
        <v>0</v>
      </c>
      <c r="K1673" s="19" t="b">
        <v>0</v>
      </c>
      <c r="L1673" s="19" t="b">
        <v>0</v>
      </c>
      <c r="M1673" s="26" t="b">
        <v>0</v>
      </c>
      <c r="O1673" s="30"/>
      <c r="Q1673" s="19" t="s">
        <v>79</v>
      </c>
      <c r="X1673" s="19"/>
      <c r="Y1673" s="19"/>
      <c r="Z1673" s="19"/>
      <c r="AA1673" s="19"/>
      <c r="AB1673" s="19" t="b">
        <v>0</v>
      </c>
      <c r="AC1673" s="19"/>
      <c r="AD1673" s="19"/>
      <c r="AE1673" s="19"/>
      <c r="AF1673" s="19"/>
      <c r="AG1673" s="19"/>
      <c r="AH1673" s="19"/>
      <c r="AI1673" s="21" t="b">
        <v>1</v>
      </c>
      <c r="AJ1673" s="21" t="b">
        <v>0</v>
      </c>
      <c r="AK1673" s="21" t="b">
        <v>0</v>
      </c>
      <c r="AL1673" s="21"/>
      <c r="AM1673" s="21" t="b">
        <v>1</v>
      </c>
      <c r="AN1673" s="21"/>
      <c r="AO1673" s="21"/>
      <c r="AP1673" s="21"/>
      <c r="AQ1673" s="21"/>
      <c r="AR1673" s="21"/>
      <c r="AS1673" s="21" t="b">
        <v>0</v>
      </c>
      <c r="AT1673" s="21"/>
      <c r="AU1673" s="22"/>
      <c r="AV1673" s="21"/>
      <c r="AW1673" s="21"/>
      <c r="AX1673" s="21"/>
      <c r="AY1673" s="21"/>
      <c r="AZ1673" s="21"/>
      <c r="BA1673" s="21"/>
      <c r="BB1673" s="23">
        <v>707.0</v>
      </c>
      <c r="BC1673" s="20">
        <v>2.0</v>
      </c>
      <c r="BD1673" s="40" t="s">
        <v>9579</v>
      </c>
      <c r="BE1673" s="32" t="s">
        <v>9580</v>
      </c>
      <c r="BF1673" s="41" t="s">
        <v>9581</v>
      </c>
      <c r="BG1673" s="19" t="s">
        <v>9582</v>
      </c>
      <c r="BH1673" s="19" t="s">
        <v>9583</v>
      </c>
      <c r="BI1673" s="19" t="s">
        <v>9584</v>
      </c>
      <c r="BJ1673" s="19" t="s">
        <v>141</v>
      </c>
      <c r="BK1673" s="19" t="s">
        <v>9585</v>
      </c>
    </row>
    <row r="1674" ht="16.5" customHeight="1">
      <c r="A1674" s="30" t="s">
        <v>9586</v>
      </c>
      <c r="B1674" s="28" t="s">
        <v>68</v>
      </c>
      <c r="C1674" s="17" t="s">
        <v>68</v>
      </c>
      <c r="D1674" s="17" t="s">
        <v>68</v>
      </c>
      <c r="E1674" s="29" t="b">
        <v>1</v>
      </c>
      <c r="F1674" s="29" t="b">
        <v>0</v>
      </c>
      <c r="G1674" t="b">
        <v>0</v>
      </c>
      <c r="H1674" s="29" t="b">
        <v>0</v>
      </c>
      <c r="I1674" t="b">
        <v>0</v>
      </c>
      <c r="J1674" s="19" t="b">
        <v>0</v>
      </c>
      <c r="K1674" s="19" t="b">
        <v>0</v>
      </c>
      <c r="L1674" s="19" t="b">
        <v>0</v>
      </c>
      <c r="M1674" s="26" t="b">
        <v>0</v>
      </c>
      <c r="O1674" s="30"/>
      <c r="Q1674" s="19" t="s">
        <v>70</v>
      </c>
      <c r="X1674" s="19"/>
      <c r="Y1674" s="19"/>
      <c r="Z1674" s="19"/>
      <c r="AA1674" s="19"/>
      <c r="AB1674" s="19" t="b">
        <v>0</v>
      </c>
      <c r="AC1674" s="19"/>
      <c r="AD1674" s="19"/>
      <c r="AE1674" s="19"/>
      <c r="AF1674" s="19"/>
      <c r="AG1674" s="19"/>
      <c r="AH1674" s="19"/>
      <c r="AI1674" s="21" t="b">
        <v>1</v>
      </c>
      <c r="AJ1674" s="21" t="b">
        <v>0</v>
      </c>
      <c r="AK1674" s="21" t="b">
        <v>1</v>
      </c>
      <c r="AL1674" s="21"/>
      <c r="AM1674" s="21"/>
      <c r="AN1674" s="21"/>
      <c r="AO1674" s="21"/>
      <c r="AP1674" s="21"/>
      <c r="AQ1674" s="21"/>
      <c r="AR1674" s="21"/>
      <c r="AS1674" s="21" t="b">
        <v>0</v>
      </c>
      <c r="AT1674" s="21"/>
      <c r="AU1674" s="22"/>
      <c r="AV1674" s="21"/>
      <c r="AW1674" s="21"/>
      <c r="AX1674" s="21"/>
      <c r="AY1674" s="21"/>
      <c r="AZ1674" s="21"/>
      <c r="BA1674" s="21"/>
      <c r="BB1674" s="23">
        <v>703.0</v>
      </c>
      <c r="BC1674" s="20">
        <v>1.0</v>
      </c>
      <c r="BD1674" s="40" t="s">
        <v>9587</v>
      </c>
      <c r="BE1674" s="32" t="s">
        <v>9588</v>
      </c>
      <c r="BF1674" s="41" t="s">
        <v>9589</v>
      </c>
      <c r="BG1674" s="19" t="s">
        <v>9590</v>
      </c>
      <c r="BH1674" s="19" t="s">
        <v>9591</v>
      </c>
      <c r="BI1674" s="19" t="s">
        <v>9592</v>
      </c>
      <c r="BJ1674" s="19" t="s">
        <v>2101</v>
      </c>
      <c r="BK1674" s="19" t="s">
        <v>9593</v>
      </c>
    </row>
    <row r="1675" ht="16.5" customHeight="1">
      <c r="A1675" s="30" t="s">
        <v>9594</v>
      </c>
      <c r="B1675" s="28" t="s">
        <v>68</v>
      </c>
      <c r="C1675" s="17" t="s">
        <v>68</v>
      </c>
      <c r="D1675" s="17" t="s">
        <v>68</v>
      </c>
      <c r="E1675" s="29" t="b">
        <v>1</v>
      </c>
      <c r="F1675" s="29" t="b">
        <v>0</v>
      </c>
      <c r="G1675" t="b">
        <v>0</v>
      </c>
      <c r="H1675" s="29" t="b">
        <v>0</v>
      </c>
      <c r="I1675" t="b">
        <v>0</v>
      </c>
      <c r="J1675" s="19" t="b">
        <v>0</v>
      </c>
      <c r="K1675" s="19" t="b">
        <v>0</v>
      </c>
      <c r="L1675" s="19" t="b">
        <v>0</v>
      </c>
      <c r="M1675" s="26" t="b">
        <v>0</v>
      </c>
      <c r="O1675" s="30"/>
      <c r="Q1675" s="19" t="s">
        <v>70</v>
      </c>
      <c r="X1675" s="19"/>
      <c r="Y1675" s="19"/>
      <c r="Z1675" s="19"/>
      <c r="AA1675" s="19"/>
      <c r="AB1675" s="19" t="b">
        <v>0</v>
      </c>
      <c r="AC1675" s="19"/>
      <c r="AD1675" s="19"/>
      <c r="AE1675" s="19"/>
      <c r="AF1675" s="19"/>
      <c r="AG1675" s="19"/>
      <c r="AH1675" s="19"/>
      <c r="AI1675" s="21" t="b">
        <v>1</v>
      </c>
      <c r="AJ1675" s="21" t="b">
        <v>0</v>
      </c>
      <c r="AK1675" s="21" t="b">
        <v>1</v>
      </c>
      <c r="AL1675" s="21"/>
      <c r="AM1675" s="21" t="b">
        <v>1</v>
      </c>
      <c r="AN1675" s="21"/>
      <c r="AO1675" s="22"/>
      <c r="AP1675" s="21"/>
      <c r="AQ1675" s="21"/>
      <c r="AR1675" s="21"/>
      <c r="AS1675" s="21" t="b">
        <v>0</v>
      </c>
      <c r="AT1675" s="21"/>
      <c r="AU1675" s="22"/>
      <c r="AV1675" s="21" t="b">
        <v>1</v>
      </c>
      <c r="AW1675" s="21"/>
      <c r="AX1675" s="21"/>
      <c r="AY1675" s="21"/>
      <c r="AZ1675" s="21"/>
      <c r="BA1675" s="21" t="b">
        <v>1</v>
      </c>
      <c r="BB1675" s="23">
        <v>703.0</v>
      </c>
      <c r="BC1675" s="20">
        <v>5.0</v>
      </c>
      <c r="BD1675" s="40" t="s">
        <v>9595</v>
      </c>
      <c r="BE1675" s="32" t="s">
        <v>9596</v>
      </c>
      <c r="BF1675" s="41" t="s">
        <v>9597</v>
      </c>
      <c r="BG1675" s="19" t="s">
        <v>9598</v>
      </c>
      <c r="BH1675" s="19" t="s">
        <v>9599</v>
      </c>
      <c r="BI1675" s="19" t="s">
        <v>9600</v>
      </c>
      <c r="BJ1675" s="19" t="s">
        <v>86</v>
      </c>
      <c r="BK1675" s="19" t="s">
        <v>456</v>
      </c>
    </row>
    <row r="1676" ht="16.5" customHeight="1">
      <c r="A1676" s="16" t="s">
        <v>9601</v>
      </c>
      <c r="B1676" s="17" t="s">
        <v>68</v>
      </c>
      <c r="C1676" s="18" t="s">
        <v>68</v>
      </c>
      <c r="D1676" s="18" t="s">
        <v>68</v>
      </c>
      <c r="E1676" s="19" t="b">
        <v>1</v>
      </c>
      <c r="F1676" s="19" t="b">
        <v>0</v>
      </c>
      <c r="G1676" s="19" t="b">
        <v>0</v>
      </c>
      <c r="H1676" s="19" t="b">
        <v>0</v>
      </c>
      <c r="I1676" s="19" t="b">
        <v>0</v>
      </c>
      <c r="J1676" s="19" t="b">
        <v>0</v>
      </c>
      <c r="K1676" s="19" t="b">
        <v>0</v>
      </c>
      <c r="L1676" s="19" t="b">
        <v>0</v>
      </c>
      <c r="M1676" s="20" t="b">
        <v>0</v>
      </c>
      <c r="N1676" s="19" t="s">
        <v>234</v>
      </c>
      <c r="O1676" s="19" t="s">
        <v>3070</v>
      </c>
      <c r="P1676" s="19" t="s">
        <v>69</v>
      </c>
      <c r="Q1676" s="19" t="s">
        <v>79</v>
      </c>
      <c r="AB1676" s="19" t="b">
        <v>0</v>
      </c>
      <c r="AI1676" s="21" t="b">
        <v>1</v>
      </c>
      <c r="AJ1676" s="21" t="b">
        <v>0</v>
      </c>
      <c r="AK1676" s="21" t="b">
        <v>1</v>
      </c>
      <c r="AL1676" s="21"/>
      <c r="AM1676" s="21"/>
      <c r="AN1676" s="21"/>
      <c r="AO1676" s="21"/>
      <c r="AP1676" s="21"/>
      <c r="AQ1676" s="21"/>
      <c r="AR1676" s="21"/>
      <c r="AS1676" s="21" t="b">
        <v>0</v>
      </c>
      <c r="AT1676" s="21"/>
      <c r="AU1676" s="22"/>
      <c r="AV1676" s="21"/>
      <c r="AW1676" s="21"/>
      <c r="AX1676" s="21"/>
      <c r="AY1676" s="21"/>
      <c r="AZ1676" s="21"/>
      <c r="BA1676" s="21"/>
      <c r="BB1676" s="23">
        <v>702.0</v>
      </c>
      <c r="BC1676" s="26">
        <v>1.0</v>
      </c>
      <c r="BD1676" s="24">
        <v>3.0514914E7</v>
      </c>
      <c r="BE1676" s="19" t="s">
        <v>9602</v>
      </c>
      <c r="BF1676" s="25">
        <v>43440.0</v>
      </c>
      <c r="BG1676" s="19" t="s">
        <v>9603</v>
      </c>
      <c r="BH1676" s="19" t="s">
        <v>9604</v>
      </c>
      <c r="BI1676" s="19" t="s">
        <v>9605</v>
      </c>
      <c r="BJ1676" s="19" t="s">
        <v>127</v>
      </c>
    </row>
    <row r="1677" ht="16.5" customHeight="1">
      <c r="A1677" s="16" t="s">
        <v>9606</v>
      </c>
      <c r="B1677" s="17" t="s">
        <v>68</v>
      </c>
      <c r="C1677" s="18" t="s">
        <v>68</v>
      </c>
      <c r="D1677" s="18" t="s">
        <v>68</v>
      </c>
      <c r="E1677" s="19" t="b">
        <v>1</v>
      </c>
      <c r="F1677" s="19" t="b">
        <v>0</v>
      </c>
      <c r="G1677" s="19" t="b">
        <v>0</v>
      </c>
      <c r="H1677" s="19" t="b">
        <v>0</v>
      </c>
      <c r="I1677" s="19" t="b">
        <v>0</v>
      </c>
      <c r="J1677" s="19" t="b">
        <v>0</v>
      </c>
      <c r="K1677" s="19" t="b">
        <v>0</v>
      </c>
      <c r="L1677" s="19" t="b">
        <v>0</v>
      </c>
      <c r="M1677" s="20" t="b">
        <v>0</v>
      </c>
      <c r="P1677" s="19" t="s">
        <v>236</v>
      </c>
      <c r="Q1677" s="19" t="s">
        <v>79</v>
      </c>
      <c r="AB1677" s="19" t="b">
        <v>0</v>
      </c>
      <c r="AI1677" s="21" t="b">
        <v>1</v>
      </c>
      <c r="AJ1677" s="21" t="b">
        <v>0</v>
      </c>
      <c r="AK1677" s="21" t="b">
        <v>1</v>
      </c>
      <c r="AL1677" s="21"/>
      <c r="AM1677" s="21"/>
      <c r="AN1677" s="21"/>
      <c r="AO1677" s="21"/>
      <c r="AP1677" s="21"/>
      <c r="AQ1677" s="21"/>
      <c r="AR1677" s="21"/>
      <c r="AS1677" s="21" t="b">
        <v>0</v>
      </c>
      <c r="AT1677" s="21"/>
      <c r="AU1677" s="22"/>
      <c r="AV1677" s="21"/>
      <c r="AW1677" s="21"/>
      <c r="AX1677" s="21"/>
      <c r="AY1677" s="21"/>
      <c r="AZ1677" s="21"/>
      <c r="BA1677" s="21"/>
      <c r="BB1677" s="23">
        <v>702.0</v>
      </c>
      <c r="BC1677" s="26">
        <v>1.0</v>
      </c>
      <c r="BD1677" s="24">
        <v>3.1827285E7</v>
      </c>
      <c r="BE1677" s="19" t="s">
        <v>8204</v>
      </c>
      <c r="BF1677" s="25">
        <v>43812.0</v>
      </c>
      <c r="BG1677" s="19" t="s">
        <v>8205</v>
      </c>
      <c r="BH1677" s="19" t="s">
        <v>8206</v>
      </c>
      <c r="BI1677" s="19" t="s">
        <v>8207</v>
      </c>
      <c r="BJ1677" s="19" t="s">
        <v>86</v>
      </c>
    </row>
    <row r="1678" ht="16.5" customHeight="1">
      <c r="A1678" s="16" t="s">
        <v>9607</v>
      </c>
      <c r="B1678" s="17" t="s">
        <v>68</v>
      </c>
      <c r="C1678" s="18" t="s">
        <v>68</v>
      </c>
      <c r="D1678" s="18" t="s">
        <v>68</v>
      </c>
      <c r="E1678" s="19" t="b">
        <v>0</v>
      </c>
      <c r="F1678" s="19" t="b">
        <v>1</v>
      </c>
      <c r="G1678" s="19" t="b">
        <v>0</v>
      </c>
      <c r="H1678" s="19" t="b">
        <v>0</v>
      </c>
      <c r="I1678" s="19" t="b">
        <v>0</v>
      </c>
      <c r="J1678" s="19" t="b">
        <v>0</v>
      </c>
      <c r="K1678" s="19" t="b">
        <v>0</v>
      </c>
      <c r="L1678" s="19" t="b">
        <v>0</v>
      </c>
      <c r="M1678" s="20" t="b">
        <v>0</v>
      </c>
      <c r="P1678" s="19" t="s">
        <v>69</v>
      </c>
      <c r="X1678" s="19"/>
      <c r="Y1678" s="19" t="b">
        <f>OR(EQ(Z1678,"Yes"),EQ(AA1678,"Yes"))</f>
        <v>1</v>
      </c>
      <c r="Z1678" s="19" t="s">
        <v>68</v>
      </c>
      <c r="AA1678" s="19" t="s">
        <v>88</v>
      </c>
      <c r="AB1678" s="19" t="b">
        <v>0</v>
      </c>
      <c r="AI1678" s="21" t="b">
        <v>1</v>
      </c>
      <c r="AJ1678" s="21" t="b">
        <v>0</v>
      </c>
      <c r="AK1678" s="21" t="b">
        <v>0</v>
      </c>
      <c r="AL1678" s="21"/>
      <c r="AM1678" s="21" t="b">
        <v>1</v>
      </c>
      <c r="AN1678" s="21"/>
      <c r="AO1678" s="21"/>
      <c r="AP1678" s="21"/>
      <c r="AQ1678" s="21"/>
      <c r="AR1678" s="21"/>
      <c r="AS1678" s="21" t="b">
        <v>0</v>
      </c>
      <c r="AT1678" s="21"/>
      <c r="AU1678" s="22"/>
      <c r="AV1678" s="21"/>
      <c r="AW1678" s="21"/>
      <c r="AX1678" s="21"/>
      <c r="AY1678" s="21"/>
      <c r="AZ1678" s="21"/>
      <c r="BA1678" s="21"/>
      <c r="BB1678" s="23">
        <v>695.0</v>
      </c>
      <c r="BC1678" s="26">
        <v>2.0</v>
      </c>
      <c r="BD1678" s="24">
        <v>3.2518404E7</v>
      </c>
      <c r="BE1678" s="19" t="s">
        <v>5811</v>
      </c>
      <c r="BF1678" s="25">
        <v>43993.0</v>
      </c>
      <c r="BG1678" s="19" t="s">
        <v>5812</v>
      </c>
      <c r="BH1678" s="19" t="s">
        <v>5813</v>
      </c>
      <c r="BI1678" s="19" t="s">
        <v>5814</v>
      </c>
      <c r="BJ1678" s="19" t="s">
        <v>2501</v>
      </c>
    </row>
    <row r="1679" ht="16.5" customHeight="1">
      <c r="A1679" s="16" t="s">
        <v>9608</v>
      </c>
      <c r="B1679" s="17" t="s">
        <v>68</v>
      </c>
      <c r="C1679" s="18" t="s">
        <v>68</v>
      </c>
      <c r="D1679" s="18" t="s">
        <v>68</v>
      </c>
      <c r="E1679" s="19" t="b">
        <v>1</v>
      </c>
      <c r="F1679" s="19" t="b">
        <v>0</v>
      </c>
      <c r="G1679" s="19" t="b">
        <v>0</v>
      </c>
      <c r="H1679" s="19" t="b">
        <v>0</v>
      </c>
      <c r="I1679" s="19" t="b">
        <v>0</v>
      </c>
      <c r="J1679" s="19" t="b">
        <v>0</v>
      </c>
      <c r="K1679" s="19" t="b">
        <v>0</v>
      </c>
      <c r="L1679" s="19" t="b">
        <v>0</v>
      </c>
      <c r="M1679" s="20" t="b">
        <v>0</v>
      </c>
      <c r="O1679" s="32" t="s">
        <v>9609</v>
      </c>
      <c r="Q1679" s="19" t="s">
        <v>79</v>
      </c>
      <c r="AB1679" s="19" t="b">
        <v>0</v>
      </c>
      <c r="AI1679" s="21" t="b">
        <v>1</v>
      </c>
      <c r="AJ1679" s="21" t="b">
        <v>0</v>
      </c>
      <c r="AK1679" s="21" t="b">
        <v>0</v>
      </c>
      <c r="AL1679" s="21"/>
      <c r="AM1679" s="21"/>
      <c r="AN1679" s="21" t="b">
        <v>1</v>
      </c>
      <c r="AO1679" s="21" t="s">
        <v>1486</v>
      </c>
      <c r="AP1679" s="21"/>
      <c r="AQ1679" s="21"/>
      <c r="AR1679" s="21"/>
      <c r="AS1679" s="21" t="b">
        <v>0</v>
      </c>
      <c r="AT1679" s="21"/>
      <c r="AU1679" s="22"/>
      <c r="AV1679" s="21"/>
      <c r="AW1679" s="21"/>
      <c r="AX1679" s="21"/>
      <c r="AY1679" s="21"/>
      <c r="AZ1679" s="21"/>
      <c r="BA1679" s="21"/>
      <c r="BB1679" s="23">
        <v>693.0</v>
      </c>
      <c r="BC1679" s="26">
        <v>1.0</v>
      </c>
      <c r="BD1679" s="24">
        <v>3.0936567E7</v>
      </c>
      <c r="BE1679" s="19" t="s">
        <v>9610</v>
      </c>
      <c r="BF1679" s="25">
        <v>43558.0</v>
      </c>
      <c r="BG1679" s="19" t="s">
        <v>9611</v>
      </c>
      <c r="BH1679" s="19" t="s">
        <v>9612</v>
      </c>
      <c r="BI1679" s="19" t="s">
        <v>9613</v>
      </c>
      <c r="BJ1679" s="19" t="s">
        <v>2501</v>
      </c>
    </row>
    <row r="1680" ht="16.5" customHeight="1">
      <c r="A1680" s="16" t="s">
        <v>9614</v>
      </c>
      <c r="B1680" s="17" t="s">
        <v>68</v>
      </c>
      <c r="C1680" s="18" t="s">
        <v>68</v>
      </c>
      <c r="D1680" s="18" t="s">
        <v>68</v>
      </c>
      <c r="E1680" s="19" t="b">
        <v>1</v>
      </c>
      <c r="F1680" s="19" t="b">
        <v>0</v>
      </c>
      <c r="G1680" s="19" t="b">
        <v>0</v>
      </c>
      <c r="H1680" s="19" t="b">
        <v>0</v>
      </c>
      <c r="I1680" s="19" t="b">
        <v>0</v>
      </c>
      <c r="J1680" s="19" t="b">
        <v>0</v>
      </c>
      <c r="K1680" s="19" t="b">
        <v>0</v>
      </c>
      <c r="L1680" s="19" t="b">
        <v>0</v>
      </c>
      <c r="M1680" s="20" t="b">
        <v>0</v>
      </c>
      <c r="O1680" s="19" t="s">
        <v>234</v>
      </c>
      <c r="P1680" s="19" t="s">
        <v>105</v>
      </c>
      <c r="Q1680" s="19" t="s">
        <v>70</v>
      </c>
      <c r="R1680" s="19" t="s">
        <v>9615</v>
      </c>
      <c r="U1680" s="19" t="s">
        <v>9616</v>
      </c>
      <c r="V1680" s="19"/>
      <c r="W1680" s="19"/>
      <c r="X1680" s="19"/>
      <c r="Y1680" s="19"/>
      <c r="Z1680" s="19"/>
      <c r="AA1680" s="19"/>
      <c r="AB1680" s="19" t="b">
        <v>0</v>
      </c>
      <c r="AC1680" s="19"/>
      <c r="AD1680" s="19"/>
      <c r="AE1680" s="19"/>
      <c r="AF1680" s="19"/>
      <c r="AG1680" s="19"/>
      <c r="AH1680" s="19"/>
      <c r="AI1680" s="21" t="b">
        <v>1</v>
      </c>
      <c r="AJ1680" s="21" t="b">
        <v>0</v>
      </c>
      <c r="AK1680" s="21" t="b">
        <v>0</v>
      </c>
      <c r="AL1680" s="21"/>
      <c r="AM1680" s="21" t="b">
        <v>1</v>
      </c>
      <c r="AN1680" s="21"/>
      <c r="AO1680" s="21"/>
      <c r="AP1680" s="21"/>
      <c r="AQ1680" s="21"/>
      <c r="AR1680" s="21"/>
      <c r="AS1680" s="21" t="b">
        <v>0</v>
      </c>
      <c r="AT1680" s="21"/>
      <c r="AU1680" s="22"/>
      <c r="AV1680" s="21"/>
      <c r="AW1680" s="21"/>
      <c r="AX1680" s="21"/>
      <c r="AY1680" s="21"/>
      <c r="AZ1680" s="21"/>
      <c r="BA1680" s="21"/>
      <c r="BB1680" s="23">
        <v>688.0</v>
      </c>
      <c r="BC1680" s="20">
        <v>3.0</v>
      </c>
      <c r="BD1680" s="24">
        <v>3.1790455E7</v>
      </c>
      <c r="BE1680" s="19" t="s">
        <v>9617</v>
      </c>
      <c r="BF1680" s="25">
        <v>43803.0</v>
      </c>
      <c r="BG1680" s="19" t="s">
        <v>9618</v>
      </c>
      <c r="BH1680" s="19" t="s">
        <v>9619</v>
      </c>
      <c r="BI1680" s="19" t="s">
        <v>9620</v>
      </c>
      <c r="BJ1680" s="19" t="s">
        <v>6744</v>
      </c>
    </row>
    <row r="1681" ht="16.5" customHeight="1">
      <c r="A1681" s="16" t="s">
        <v>9621</v>
      </c>
      <c r="B1681" s="17" t="s">
        <v>68</v>
      </c>
      <c r="C1681" s="18" t="s">
        <v>68</v>
      </c>
      <c r="D1681" s="18" t="s">
        <v>68</v>
      </c>
      <c r="E1681" s="19" t="b">
        <v>1</v>
      </c>
      <c r="F1681" s="19" t="b">
        <v>0</v>
      </c>
      <c r="G1681" s="19" t="b">
        <v>0</v>
      </c>
      <c r="H1681" s="19" t="b">
        <v>0</v>
      </c>
      <c r="I1681" s="19" t="b">
        <v>0</v>
      </c>
      <c r="J1681" s="19" t="b">
        <v>0</v>
      </c>
      <c r="K1681" s="19" t="b">
        <v>0</v>
      </c>
      <c r="L1681" s="19" t="b">
        <v>0</v>
      </c>
      <c r="M1681" s="20" t="b">
        <v>0</v>
      </c>
      <c r="P1681" s="19" t="s">
        <v>236</v>
      </c>
      <c r="Q1681" s="19" t="s">
        <v>79</v>
      </c>
      <c r="R1681" s="19" t="s">
        <v>2996</v>
      </c>
      <c r="AB1681" s="19" t="b">
        <v>0</v>
      </c>
      <c r="AI1681" s="21" t="b">
        <v>1</v>
      </c>
      <c r="AJ1681" s="21" t="b">
        <v>0</v>
      </c>
      <c r="AK1681" s="21" t="b">
        <v>0</v>
      </c>
      <c r="AL1681" s="21"/>
      <c r="AM1681" s="21" t="b">
        <v>1</v>
      </c>
      <c r="AN1681" s="21"/>
      <c r="AO1681" s="21"/>
      <c r="AP1681" s="21"/>
      <c r="AQ1681" s="21"/>
      <c r="AR1681" s="21"/>
      <c r="AS1681" s="21" t="b">
        <v>0</v>
      </c>
      <c r="AT1681" s="21"/>
      <c r="AU1681" s="22"/>
      <c r="AV1681" s="21"/>
      <c r="AW1681" s="21"/>
      <c r="AX1681" s="21"/>
      <c r="AY1681" s="21"/>
      <c r="AZ1681" s="21"/>
      <c r="BA1681" s="21"/>
      <c r="BB1681" s="23">
        <v>688.0</v>
      </c>
      <c r="BC1681" s="26">
        <v>7.0</v>
      </c>
      <c r="BD1681" s="24">
        <v>3.1391582E7</v>
      </c>
      <c r="BE1681" s="19" t="s">
        <v>9622</v>
      </c>
      <c r="BF1681" s="25">
        <v>43686.0</v>
      </c>
      <c r="BG1681" s="19" t="s">
        <v>9623</v>
      </c>
      <c r="BH1681" s="19" t="s">
        <v>9624</v>
      </c>
      <c r="BI1681" s="19" t="s">
        <v>9625</v>
      </c>
      <c r="BJ1681" s="19" t="s">
        <v>86</v>
      </c>
    </row>
    <row r="1682" ht="16.5" customHeight="1">
      <c r="A1682" s="16" t="s">
        <v>9626</v>
      </c>
      <c r="B1682" s="17" t="s">
        <v>68</v>
      </c>
      <c r="C1682" s="18" t="s">
        <v>68</v>
      </c>
      <c r="D1682" s="18" t="s">
        <v>68</v>
      </c>
      <c r="E1682" s="19" t="b">
        <v>1</v>
      </c>
      <c r="F1682" s="19" t="b">
        <v>0</v>
      </c>
      <c r="G1682" s="19" t="b">
        <v>0</v>
      </c>
      <c r="H1682" s="19" t="b">
        <v>0</v>
      </c>
      <c r="I1682" s="19" t="b">
        <v>0</v>
      </c>
      <c r="J1682" s="19" t="b">
        <v>0</v>
      </c>
      <c r="K1682" s="19" t="b">
        <v>0</v>
      </c>
      <c r="L1682" s="19" t="b">
        <v>0</v>
      </c>
      <c r="M1682" s="20" t="b">
        <v>0</v>
      </c>
      <c r="O1682" s="19" t="s">
        <v>9627</v>
      </c>
      <c r="P1682" s="19" t="s">
        <v>236</v>
      </c>
      <c r="Q1682" s="19" t="s">
        <v>79</v>
      </c>
      <c r="AB1682" s="19" t="b">
        <v>0</v>
      </c>
      <c r="AI1682" s="21" t="b">
        <v>1</v>
      </c>
      <c r="AJ1682" s="21" t="b">
        <v>0</v>
      </c>
      <c r="AK1682" s="21" t="b">
        <v>1</v>
      </c>
      <c r="AL1682" s="21"/>
      <c r="AM1682" s="21"/>
      <c r="AN1682" s="21"/>
      <c r="AO1682" s="21"/>
      <c r="AP1682" s="21"/>
      <c r="AQ1682" s="21"/>
      <c r="AR1682" s="21"/>
      <c r="AS1682" s="21" t="b">
        <v>0</v>
      </c>
      <c r="AT1682" s="21"/>
      <c r="AU1682" s="22"/>
      <c r="AV1682" s="21"/>
      <c r="AW1682" s="21"/>
      <c r="AX1682" s="21"/>
      <c r="AY1682" s="21"/>
      <c r="AZ1682" s="21"/>
      <c r="BA1682" s="21"/>
      <c r="BB1682" s="23">
        <v>683.0</v>
      </c>
      <c r="BC1682" s="26">
        <v>1.0</v>
      </c>
      <c r="BD1682" s="24">
        <v>2.8625536E7</v>
      </c>
      <c r="BE1682" s="19" t="s">
        <v>9628</v>
      </c>
      <c r="BF1682" s="25">
        <v>42906.0</v>
      </c>
      <c r="BG1682" s="19" t="s">
        <v>9629</v>
      </c>
      <c r="BH1682" s="19" t="s">
        <v>9630</v>
      </c>
      <c r="BI1682" s="19" t="s">
        <v>9631</v>
      </c>
      <c r="BJ1682" s="19" t="s">
        <v>363</v>
      </c>
      <c r="BK1682" s="19" t="s">
        <v>9632</v>
      </c>
    </row>
    <row r="1683" ht="16.5" customHeight="1">
      <c r="A1683" s="16" t="s">
        <v>9633</v>
      </c>
      <c r="B1683" s="17" t="s">
        <v>68</v>
      </c>
      <c r="C1683" s="18" t="s">
        <v>68</v>
      </c>
      <c r="D1683" s="18" t="s">
        <v>68</v>
      </c>
      <c r="E1683" s="19" t="b">
        <v>1</v>
      </c>
      <c r="F1683" s="19" t="b">
        <v>0</v>
      </c>
      <c r="G1683" s="19" t="b">
        <v>0</v>
      </c>
      <c r="H1683" s="19" t="b">
        <v>0</v>
      </c>
      <c r="I1683" s="19" t="b">
        <v>0</v>
      </c>
      <c r="J1683" s="19" t="b">
        <v>0</v>
      </c>
      <c r="K1683" s="19" t="b">
        <v>0</v>
      </c>
      <c r="L1683" s="19" t="b">
        <v>0</v>
      </c>
      <c r="M1683" s="20" t="b">
        <v>0</v>
      </c>
      <c r="O1683" s="19" t="s">
        <v>9634</v>
      </c>
      <c r="P1683" s="19" t="s">
        <v>78</v>
      </c>
      <c r="Q1683" s="19" t="s">
        <v>79</v>
      </c>
      <c r="R1683" s="19" t="s">
        <v>9635</v>
      </c>
      <c r="AB1683" s="19" t="b">
        <v>0</v>
      </c>
      <c r="AI1683" s="21" t="b">
        <v>1</v>
      </c>
      <c r="AJ1683" s="21" t="b">
        <v>0</v>
      </c>
      <c r="AK1683" s="21" t="b">
        <v>0</v>
      </c>
      <c r="AL1683" s="21"/>
      <c r="AM1683" s="21" t="b">
        <v>1</v>
      </c>
      <c r="AN1683" s="21"/>
      <c r="AO1683" s="21"/>
      <c r="AP1683" s="21"/>
      <c r="AQ1683" s="21"/>
      <c r="AR1683" s="21"/>
      <c r="AS1683" s="21" t="b">
        <v>0</v>
      </c>
      <c r="AT1683" s="21"/>
      <c r="AU1683" s="22"/>
      <c r="AV1683" s="21"/>
      <c r="AW1683" s="21"/>
      <c r="AX1683" s="21"/>
      <c r="AY1683" s="21"/>
      <c r="AZ1683" s="21"/>
      <c r="BA1683" s="21"/>
      <c r="BB1683" s="23">
        <v>681.0</v>
      </c>
      <c r="BC1683" s="26">
        <v>5.0</v>
      </c>
      <c r="BD1683" s="24">
        <v>2.6287467E7</v>
      </c>
      <c r="BE1683" s="19" t="s">
        <v>9636</v>
      </c>
      <c r="BF1683" s="25">
        <v>42236.0</v>
      </c>
      <c r="BG1683" s="19" t="s">
        <v>9637</v>
      </c>
      <c r="BH1683" s="19" t="s">
        <v>9638</v>
      </c>
      <c r="BI1683" s="19" t="s">
        <v>9639</v>
      </c>
      <c r="BJ1683" s="19" t="s">
        <v>86</v>
      </c>
    </row>
    <row r="1684" ht="16.5" customHeight="1">
      <c r="A1684" s="16" t="s">
        <v>9640</v>
      </c>
      <c r="B1684" s="17" t="s">
        <v>68</v>
      </c>
      <c r="C1684" s="18" t="s">
        <v>68</v>
      </c>
      <c r="D1684" s="18" t="s">
        <v>68</v>
      </c>
      <c r="E1684" s="19" t="b">
        <v>1</v>
      </c>
      <c r="F1684" s="19" t="b">
        <v>0</v>
      </c>
      <c r="G1684" s="19" t="b">
        <v>0</v>
      </c>
      <c r="H1684" s="19" t="b">
        <v>0</v>
      </c>
      <c r="I1684" s="19" t="b">
        <v>0</v>
      </c>
      <c r="J1684" s="19" t="b">
        <v>0</v>
      </c>
      <c r="K1684" s="19" t="b">
        <v>0</v>
      </c>
      <c r="L1684" s="19" t="b">
        <v>0</v>
      </c>
      <c r="M1684" s="20" t="b">
        <v>0</v>
      </c>
      <c r="P1684" s="19" t="s">
        <v>236</v>
      </c>
      <c r="Q1684" s="19" t="s">
        <v>79</v>
      </c>
      <c r="R1684" s="19" t="s">
        <v>9641</v>
      </c>
      <c r="AB1684" s="19" t="b">
        <v>0</v>
      </c>
      <c r="AI1684" s="21" t="b">
        <v>1</v>
      </c>
      <c r="AJ1684" s="21" t="b">
        <v>0</v>
      </c>
      <c r="AK1684" s="21" t="b">
        <v>1</v>
      </c>
      <c r="AL1684" s="21"/>
      <c r="AM1684" s="21"/>
      <c r="AN1684" s="21"/>
      <c r="AO1684" s="21"/>
      <c r="AP1684" s="21"/>
      <c r="AQ1684" s="21"/>
      <c r="AR1684" s="21"/>
      <c r="AS1684" s="21" t="b">
        <v>0</v>
      </c>
      <c r="AT1684" s="21"/>
      <c r="AU1684" s="22"/>
      <c r="AV1684" s="21"/>
      <c r="AW1684" s="21"/>
      <c r="AX1684" s="21"/>
      <c r="AY1684" s="21"/>
      <c r="AZ1684" s="21"/>
      <c r="BA1684" s="21"/>
      <c r="BB1684" s="23">
        <v>669.0</v>
      </c>
      <c r="BC1684" s="26">
        <v>1.0</v>
      </c>
      <c r="BD1684" s="24">
        <v>2.8768204E7</v>
      </c>
      <c r="BE1684" s="19" t="s">
        <v>9642</v>
      </c>
      <c r="BF1684" s="25">
        <v>42950.0</v>
      </c>
      <c r="BG1684" s="19" t="s">
        <v>9643</v>
      </c>
      <c r="BH1684" s="19" t="s">
        <v>9644</v>
      </c>
      <c r="BI1684" s="19" t="s">
        <v>9645</v>
      </c>
      <c r="BJ1684" s="19" t="s">
        <v>809</v>
      </c>
      <c r="BK1684" s="19" t="s">
        <v>9646</v>
      </c>
    </row>
    <row r="1685" ht="16.5" customHeight="1">
      <c r="A1685" s="16" t="s">
        <v>9647</v>
      </c>
      <c r="B1685" s="17" t="s">
        <v>68</v>
      </c>
      <c r="C1685" s="18" t="s">
        <v>68</v>
      </c>
      <c r="D1685" s="18" t="s">
        <v>68</v>
      </c>
      <c r="E1685" s="19" t="b">
        <v>1</v>
      </c>
      <c r="F1685" s="19" t="b">
        <v>0</v>
      </c>
      <c r="G1685" s="19" t="b">
        <v>0</v>
      </c>
      <c r="H1685" s="19" t="b">
        <v>0</v>
      </c>
      <c r="I1685" s="19" t="b">
        <v>0</v>
      </c>
      <c r="J1685" s="19" t="b">
        <v>0</v>
      </c>
      <c r="K1685" s="19" t="b">
        <v>0</v>
      </c>
      <c r="L1685" s="19" t="b">
        <v>0</v>
      </c>
      <c r="M1685" s="20" t="b">
        <v>0</v>
      </c>
      <c r="O1685" s="30"/>
      <c r="Q1685" s="19" t="s">
        <v>303</v>
      </c>
      <c r="S1685" s="19" t="s">
        <v>9648</v>
      </c>
      <c r="AB1685" s="19" t="b">
        <v>0</v>
      </c>
      <c r="AI1685" s="21" t="b">
        <v>1</v>
      </c>
      <c r="AJ1685" s="21" t="b">
        <v>0</v>
      </c>
      <c r="AK1685" s="21" t="b">
        <v>0</v>
      </c>
      <c r="AL1685" s="21"/>
      <c r="AM1685" s="21" t="b">
        <v>1</v>
      </c>
      <c r="AN1685" s="21"/>
      <c r="AO1685" s="21"/>
      <c r="AP1685" s="21"/>
      <c r="AQ1685" s="21"/>
      <c r="AR1685" s="21"/>
      <c r="AS1685" s="21" t="b">
        <v>0</v>
      </c>
      <c r="AT1685" s="21"/>
      <c r="AU1685" s="22"/>
      <c r="AV1685" s="21"/>
      <c r="AW1685" s="21"/>
      <c r="AX1685" s="21"/>
      <c r="AY1685" s="21"/>
      <c r="AZ1685" s="21"/>
      <c r="BA1685" s="21"/>
      <c r="BB1685" s="23">
        <v>663.0</v>
      </c>
      <c r="BC1685" s="26">
        <v>4.0</v>
      </c>
      <c r="BD1685" s="24">
        <v>3.0050112E7</v>
      </c>
      <c r="BE1685" s="19" t="s">
        <v>9649</v>
      </c>
      <c r="BF1685" s="25">
        <v>43309.0</v>
      </c>
      <c r="BG1685" s="19" t="s">
        <v>9650</v>
      </c>
      <c r="BH1685" s="19" t="s">
        <v>9651</v>
      </c>
      <c r="BI1685" s="19" t="s">
        <v>9652</v>
      </c>
      <c r="BJ1685" s="19" t="s">
        <v>127</v>
      </c>
    </row>
    <row r="1686" ht="16.5" customHeight="1">
      <c r="A1686" s="16" t="s">
        <v>9653</v>
      </c>
      <c r="B1686" s="17" t="s">
        <v>68</v>
      </c>
      <c r="C1686" s="18" t="s">
        <v>68</v>
      </c>
      <c r="D1686" s="18" t="s">
        <v>68</v>
      </c>
      <c r="E1686" s="19" t="b">
        <v>1</v>
      </c>
      <c r="F1686" s="19" t="b">
        <v>0</v>
      </c>
      <c r="G1686" s="19" t="b">
        <v>0</v>
      </c>
      <c r="H1686" s="19" t="b">
        <v>0</v>
      </c>
      <c r="I1686" s="19" t="b">
        <v>0</v>
      </c>
      <c r="J1686" s="19" t="b">
        <v>0</v>
      </c>
      <c r="K1686" s="19" t="b">
        <v>0</v>
      </c>
      <c r="L1686" s="19" t="b">
        <v>0</v>
      </c>
      <c r="M1686" s="20" t="b">
        <v>0</v>
      </c>
      <c r="O1686" s="32" t="s">
        <v>9654</v>
      </c>
      <c r="Q1686" s="19" t="s">
        <v>79</v>
      </c>
      <c r="R1686" s="19" t="s">
        <v>9655</v>
      </c>
      <c r="AB1686" s="19" t="b">
        <v>0</v>
      </c>
      <c r="AI1686" s="21" t="b">
        <v>1</v>
      </c>
      <c r="AJ1686" s="21" t="b">
        <v>0</v>
      </c>
      <c r="AK1686" s="21" t="b">
        <v>0</v>
      </c>
      <c r="AL1686" s="21"/>
      <c r="AM1686" s="21" t="b">
        <v>1</v>
      </c>
      <c r="AN1686" s="21"/>
      <c r="AO1686" s="21"/>
      <c r="AP1686" s="21"/>
      <c r="AQ1686" s="21"/>
      <c r="AR1686" s="21"/>
      <c r="AS1686" s="21" t="b">
        <v>0</v>
      </c>
      <c r="AT1686" s="21"/>
      <c r="AU1686" s="22"/>
      <c r="AV1686" s="21"/>
      <c r="AW1686" s="21"/>
      <c r="AX1686" s="21"/>
      <c r="AY1686" s="21"/>
      <c r="AZ1686" s="21"/>
      <c r="BA1686" s="21"/>
      <c r="BB1686" s="23">
        <v>660.0</v>
      </c>
      <c r="BC1686" s="26">
        <v>9.0</v>
      </c>
      <c r="BD1686" s="24">
        <v>3.3398012E7</v>
      </c>
      <c r="BE1686" s="19" t="s">
        <v>9656</v>
      </c>
      <c r="BF1686" s="25">
        <v>44202.0</v>
      </c>
      <c r="BG1686" s="19" t="s">
        <v>9657</v>
      </c>
      <c r="BH1686" s="19" t="s">
        <v>9658</v>
      </c>
      <c r="BI1686" s="19" t="s">
        <v>9659</v>
      </c>
      <c r="BJ1686" s="19" t="s">
        <v>127</v>
      </c>
    </row>
    <row r="1687" ht="16.5" customHeight="1">
      <c r="A1687" s="32" t="s">
        <v>9660</v>
      </c>
      <c r="B1687" s="28" t="s">
        <v>68</v>
      </c>
      <c r="C1687" s="17" t="s">
        <v>88</v>
      </c>
      <c r="D1687" s="17" t="s">
        <v>88</v>
      </c>
      <c r="E1687" s="19" t="b">
        <v>1</v>
      </c>
      <c r="F1687" s="29" t="b">
        <v>0</v>
      </c>
      <c r="G1687" t="b">
        <v>0</v>
      </c>
      <c r="H1687" s="19" t="b">
        <v>1</v>
      </c>
      <c r="I1687" t="b">
        <v>0</v>
      </c>
      <c r="J1687" s="19" t="b">
        <v>0</v>
      </c>
      <c r="K1687" s="19" t="b">
        <v>0</v>
      </c>
      <c r="L1687" s="19" t="b">
        <v>0</v>
      </c>
      <c r="M1687" s="26" t="b">
        <v>0</v>
      </c>
      <c r="O1687" s="30"/>
      <c r="P1687" s="19" t="s">
        <v>105</v>
      </c>
      <c r="Q1687" s="19"/>
      <c r="X1687" s="19"/>
      <c r="Y1687" s="19"/>
      <c r="Z1687" s="19"/>
      <c r="AA1687" s="19"/>
      <c r="AB1687" s="19" t="b">
        <v>0</v>
      </c>
      <c r="AC1687" s="19"/>
      <c r="AD1687" s="19"/>
      <c r="AE1687" s="19"/>
      <c r="AF1687" s="19"/>
      <c r="AG1687" s="19"/>
      <c r="AH1687" s="19"/>
      <c r="AI1687" s="21" t="b">
        <v>0</v>
      </c>
      <c r="AJ1687" s="21" t="b">
        <v>0</v>
      </c>
      <c r="AK1687" s="21" t="b">
        <v>0</v>
      </c>
      <c r="AL1687" s="21"/>
      <c r="AM1687" s="21"/>
      <c r="AN1687" s="21"/>
      <c r="AO1687" s="21"/>
      <c r="AP1687" s="21"/>
      <c r="AQ1687" s="21"/>
      <c r="AR1687" s="21"/>
      <c r="AS1687" s="21" t="b">
        <v>1</v>
      </c>
      <c r="AT1687" s="21"/>
      <c r="AU1687" s="22"/>
      <c r="AV1687" s="21"/>
      <c r="AW1687" s="21"/>
      <c r="AX1687" s="21"/>
      <c r="AY1687" s="21"/>
      <c r="AZ1687" s="21"/>
      <c r="BA1687" s="21"/>
      <c r="BB1687" s="23">
        <v>658.0</v>
      </c>
      <c r="BC1687" s="20"/>
      <c r="BD1687" s="24"/>
      <c r="BE1687" s="32"/>
      <c r="BF1687" s="33"/>
      <c r="BG1687" s="19" t="s">
        <v>9661</v>
      </c>
      <c r="BH1687" s="19" t="s">
        <v>9662</v>
      </c>
      <c r="BI1687" s="19"/>
      <c r="BK1687" s="19"/>
    </row>
    <row r="1688" ht="16.5" customHeight="1">
      <c r="A1688" s="16" t="s">
        <v>9663</v>
      </c>
      <c r="B1688" s="17" t="s">
        <v>68</v>
      </c>
      <c r="C1688" s="18" t="s">
        <v>68</v>
      </c>
      <c r="D1688" s="18" t="s">
        <v>68</v>
      </c>
      <c r="E1688" s="19" t="b">
        <v>1</v>
      </c>
      <c r="F1688" s="19" t="b">
        <v>0</v>
      </c>
      <c r="G1688" s="19" t="b">
        <v>0</v>
      </c>
      <c r="H1688" s="19" t="b">
        <v>0</v>
      </c>
      <c r="I1688" s="19" t="b">
        <v>0</v>
      </c>
      <c r="J1688" s="19" t="b">
        <v>0</v>
      </c>
      <c r="K1688" s="19" t="b">
        <v>0</v>
      </c>
      <c r="L1688" s="19" t="b">
        <v>0</v>
      </c>
      <c r="M1688" s="20" t="b">
        <v>0</v>
      </c>
      <c r="O1688" s="19" t="s">
        <v>9664</v>
      </c>
      <c r="P1688" s="19" t="s">
        <v>236</v>
      </c>
      <c r="Q1688" s="19" t="s">
        <v>9665</v>
      </c>
      <c r="R1688" s="19" t="s">
        <v>9666</v>
      </c>
      <c r="AB1688" s="19" t="b">
        <v>0</v>
      </c>
      <c r="AI1688" s="21" t="b">
        <v>1</v>
      </c>
      <c r="AJ1688" s="21" t="b">
        <v>0</v>
      </c>
      <c r="AK1688" s="21" t="b">
        <v>0</v>
      </c>
      <c r="AL1688" s="21"/>
      <c r="AM1688" s="21"/>
      <c r="AN1688" s="21" t="b">
        <v>1</v>
      </c>
      <c r="AO1688" s="21" t="s">
        <v>1486</v>
      </c>
      <c r="AP1688" s="21"/>
      <c r="AQ1688" s="21"/>
      <c r="AR1688" s="21"/>
      <c r="AS1688" s="21" t="b">
        <v>0</v>
      </c>
      <c r="AT1688" s="21"/>
      <c r="AU1688" s="22"/>
      <c r="AV1688" s="21"/>
      <c r="AW1688" s="21"/>
      <c r="AX1688" s="21"/>
      <c r="AY1688" s="21"/>
      <c r="AZ1688" s="21"/>
      <c r="BA1688" s="21"/>
      <c r="BB1688" s="23">
        <v>646.0</v>
      </c>
      <c r="BC1688" s="26">
        <v>1.0</v>
      </c>
      <c r="BD1688" s="24">
        <v>2.955502E7</v>
      </c>
      <c r="BE1688" s="19" t="s">
        <v>9667</v>
      </c>
      <c r="BF1688" s="25">
        <v>43180.0</v>
      </c>
      <c r="BG1688" s="19" t="s">
        <v>9668</v>
      </c>
      <c r="BH1688" s="19" t="s">
        <v>9669</v>
      </c>
      <c r="BI1688" s="19" t="s">
        <v>9670</v>
      </c>
      <c r="BJ1688" s="19" t="s">
        <v>989</v>
      </c>
      <c r="BK1688" s="19" t="s">
        <v>9671</v>
      </c>
    </row>
    <row r="1689" ht="16.5" customHeight="1">
      <c r="A1689" s="16" t="s">
        <v>9672</v>
      </c>
      <c r="B1689" s="17" t="s">
        <v>68</v>
      </c>
      <c r="C1689" s="18" t="s">
        <v>68</v>
      </c>
      <c r="D1689" s="18" t="s">
        <v>68</v>
      </c>
      <c r="E1689" s="19" t="b">
        <v>0</v>
      </c>
      <c r="F1689" s="19" t="b">
        <v>1</v>
      </c>
      <c r="G1689" s="19" t="b">
        <v>0</v>
      </c>
      <c r="H1689" s="19" t="b">
        <v>0</v>
      </c>
      <c r="I1689" s="19" t="b">
        <v>0</v>
      </c>
      <c r="J1689" s="19" t="b">
        <v>0</v>
      </c>
      <c r="K1689" s="19" t="b">
        <v>0</v>
      </c>
      <c r="L1689" s="19" t="b">
        <v>0</v>
      </c>
      <c r="M1689" s="20" t="b">
        <v>0</v>
      </c>
      <c r="O1689" s="30"/>
      <c r="X1689" s="19"/>
      <c r="Y1689" s="19" t="b">
        <f>OR(EQ(Z1689,"Yes"),EQ(AA1689,"Yes"))</f>
        <v>1</v>
      </c>
      <c r="Z1689" s="19"/>
      <c r="AA1689" s="19" t="s">
        <v>68</v>
      </c>
      <c r="AB1689" s="19" t="b">
        <v>0</v>
      </c>
      <c r="AI1689" s="21" t="b">
        <v>1</v>
      </c>
      <c r="AJ1689" s="21" t="b">
        <v>0</v>
      </c>
      <c r="AK1689" s="21" t="b">
        <v>1</v>
      </c>
      <c r="AL1689" s="21"/>
      <c r="AM1689" s="21"/>
      <c r="AN1689" s="21"/>
      <c r="AO1689" s="21"/>
      <c r="AP1689" s="21"/>
      <c r="AQ1689" s="21"/>
      <c r="AR1689" s="21"/>
      <c r="AS1689" s="21" t="b">
        <v>0</v>
      </c>
      <c r="AT1689" s="21"/>
      <c r="AU1689" s="22"/>
      <c r="AV1689" s="21"/>
      <c r="AW1689" s="21"/>
      <c r="AX1689" s="21"/>
      <c r="AY1689" s="21"/>
      <c r="AZ1689" s="21"/>
      <c r="BA1689" s="21"/>
      <c r="BB1689" s="23">
        <v>642.0</v>
      </c>
      <c r="BC1689" s="26">
        <v>1.0</v>
      </c>
      <c r="BD1689" s="24">
        <v>3.035622E7</v>
      </c>
      <c r="BE1689" s="19" t="s">
        <v>5451</v>
      </c>
      <c r="BF1689" s="25">
        <v>43399.0</v>
      </c>
      <c r="BG1689" s="19" t="s">
        <v>5452</v>
      </c>
      <c r="BH1689" s="19" t="s">
        <v>5453</v>
      </c>
      <c r="BI1689" s="19" t="s">
        <v>5454</v>
      </c>
      <c r="BJ1689" s="19" t="s">
        <v>86</v>
      </c>
    </row>
    <row r="1690" ht="16.5" customHeight="1">
      <c r="A1690" s="16" t="s">
        <v>9673</v>
      </c>
      <c r="B1690" s="17" t="s">
        <v>68</v>
      </c>
      <c r="C1690" s="18" t="s">
        <v>68</v>
      </c>
      <c r="D1690" s="18" t="s">
        <v>68</v>
      </c>
      <c r="E1690" s="19" t="b">
        <v>1</v>
      </c>
      <c r="F1690" s="19" t="b">
        <v>0</v>
      </c>
      <c r="G1690" s="19" t="b">
        <v>0</v>
      </c>
      <c r="H1690" s="19" t="b">
        <v>0</v>
      </c>
      <c r="I1690" s="19" t="b">
        <v>0</v>
      </c>
      <c r="J1690" s="19" t="b">
        <v>0</v>
      </c>
      <c r="K1690" s="19" t="b">
        <v>0</v>
      </c>
      <c r="L1690" s="19" t="b">
        <v>0</v>
      </c>
      <c r="M1690" s="20" t="b">
        <v>0</v>
      </c>
      <c r="O1690" s="19" t="s">
        <v>9674</v>
      </c>
      <c r="P1690" s="19" t="s">
        <v>105</v>
      </c>
      <c r="Q1690" s="19" t="s">
        <v>303</v>
      </c>
      <c r="AB1690" s="19" t="b">
        <v>0</v>
      </c>
      <c r="AI1690" s="21" t="b">
        <v>1</v>
      </c>
      <c r="AJ1690" s="21" t="b">
        <v>0</v>
      </c>
      <c r="AK1690" s="21" t="b">
        <v>0</v>
      </c>
      <c r="AL1690" s="21"/>
      <c r="AM1690" s="21" t="b">
        <v>1</v>
      </c>
      <c r="AN1690" s="21"/>
      <c r="AO1690" s="21"/>
      <c r="AP1690" s="21"/>
      <c r="AQ1690" s="21"/>
      <c r="AR1690" s="21"/>
      <c r="AS1690" s="21" t="b">
        <v>0</v>
      </c>
      <c r="AT1690" s="21"/>
      <c r="AU1690" s="22"/>
      <c r="AV1690" s="21"/>
      <c r="AW1690" s="21"/>
      <c r="AX1690" s="21"/>
      <c r="AY1690" s="21"/>
      <c r="AZ1690" s="21"/>
      <c r="BA1690" s="21"/>
      <c r="BB1690" s="23">
        <v>638.0</v>
      </c>
      <c r="BC1690" s="26">
        <v>5.0</v>
      </c>
      <c r="BD1690" s="24">
        <v>3.0482222E7</v>
      </c>
      <c r="BE1690" s="19" t="s">
        <v>9675</v>
      </c>
      <c r="BF1690" s="25">
        <v>43434.0</v>
      </c>
      <c r="BG1690" s="19" t="s">
        <v>9676</v>
      </c>
      <c r="BH1690" s="19" t="s">
        <v>9677</v>
      </c>
      <c r="BI1690" s="19" t="s">
        <v>9678</v>
      </c>
      <c r="BJ1690" s="19" t="s">
        <v>1118</v>
      </c>
      <c r="BK1690" s="19" t="s">
        <v>9679</v>
      </c>
    </row>
    <row r="1691" ht="16.5" customHeight="1">
      <c r="A1691" s="16" t="s">
        <v>9680</v>
      </c>
      <c r="B1691" s="17" t="s">
        <v>68</v>
      </c>
      <c r="C1691" s="18" t="s">
        <v>68</v>
      </c>
      <c r="D1691" s="18" t="s">
        <v>68</v>
      </c>
      <c r="E1691" s="19" t="b">
        <v>1</v>
      </c>
      <c r="F1691" s="19" t="b">
        <v>0</v>
      </c>
      <c r="G1691" s="19" t="b">
        <v>0</v>
      </c>
      <c r="H1691" s="19" t="b">
        <v>1</v>
      </c>
      <c r="I1691" s="19" t="b">
        <v>0</v>
      </c>
      <c r="J1691" s="19" t="b">
        <v>0</v>
      </c>
      <c r="K1691" s="19" t="b">
        <v>0</v>
      </c>
      <c r="L1691" s="19" t="b">
        <v>0</v>
      </c>
      <c r="M1691" s="20" t="b">
        <v>0</v>
      </c>
      <c r="O1691" s="19" t="s">
        <v>9681</v>
      </c>
      <c r="P1691" s="19" t="s">
        <v>105</v>
      </c>
      <c r="Q1691" s="19" t="s">
        <v>70</v>
      </c>
      <c r="AB1691" s="19" t="b">
        <v>0</v>
      </c>
      <c r="AI1691" s="21" t="b">
        <v>1</v>
      </c>
      <c r="AJ1691" s="21" t="b">
        <v>0</v>
      </c>
      <c r="AK1691" s="21" t="b">
        <v>1</v>
      </c>
      <c r="AL1691" s="21"/>
      <c r="AM1691" s="21"/>
      <c r="AN1691" s="21"/>
      <c r="AO1691" s="21"/>
      <c r="AP1691" s="21"/>
      <c r="AQ1691" s="21"/>
      <c r="AR1691" s="21"/>
      <c r="AS1691" s="21" t="b">
        <v>0</v>
      </c>
      <c r="AT1691" s="21"/>
      <c r="AU1691" s="22"/>
      <c r="AV1691" s="21"/>
      <c r="AW1691" s="21"/>
      <c r="AX1691" s="21"/>
      <c r="AY1691" s="21"/>
      <c r="AZ1691" s="21"/>
      <c r="BA1691" s="21"/>
      <c r="BB1691" s="23">
        <v>635.0</v>
      </c>
      <c r="BC1691" s="26">
        <v>1.0</v>
      </c>
      <c r="BD1691" s="24">
        <v>2.7364731E7</v>
      </c>
      <c r="BE1691" s="19" t="s">
        <v>9682</v>
      </c>
      <c r="BF1691" s="25">
        <v>42553.0</v>
      </c>
      <c r="BG1691" s="19" t="s">
        <v>9683</v>
      </c>
      <c r="BH1691" s="19" t="s">
        <v>9684</v>
      </c>
      <c r="BI1691" s="19" t="s">
        <v>9685</v>
      </c>
      <c r="BJ1691" s="19" t="s">
        <v>625</v>
      </c>
    </row>
    <row r="1692" ht="16.5" customHeight="1">
      <c r="A1692" s="16" t="s">
        <v>9686</v>
      </c>
      <c r="B1692" s="17" t="s">
        <v>68</v>
      </c>
      <c r="C1692" s="18" t="s">
        <v>68</v>
      </c>
      <c r="D1692" s="18" t="s">
        <v>68</v>
      </c>
      <c r="E1692" s="19" t="b">
        <v>1</v>
      </c>
      <c r="F1692" s="19" t="b">
        <v>0</v>
      </c>
      <c r="G1692" s="19" t="b">
        <v>0</v>
      </c>
      <c r="H1692" s="19" t="b">
        <v>0</v>
      </c>
      <c r="I1692" s="19" t="b">
        <v>0</v>
      </c>
      <c r="J1692" s="19" t="b">
        <v>0</v>
      </c>
      <c r="K1692" s="19" t="b">
        <v>0</v>
      </c>
      <c r="L1692" s="19" t="b">
        <v>0</v>
      </c>
      <c r="M1692" s="20" t="b">
        <v>0</v>
      </c>
      <c r="O1692" s="30"/>
      <c r="Q1692" s="19" t="s">
        <v>79</v>
      </c>
      <c r="R1692" s="19" t="s">
        <v>9687</v>
      </c>
      <c r="AB1692" s="19" t="b">
        <v>0</v>
      </c>
      <c r="AI1692" s="21" t="b">
        <v>1</v>
      </c>
      <c r="AJ1692" s="21" t="b">
        <v>0</v>
      </c>
      <c r="AK1692" s="21" t="b">
        <v>0</v>
      </c>
      <c r="AL1692" s="21"/>
      <c r="AM1692" s="21"/>
      <c r="AN1692" s="21" t="b">
        <v>1</v>
      </c>
      <c r="AO1692" s="21" t="s">
        <v>9688</v>
      </c>
      <c r="AP1692" s="21"/>
      <c r="AQ1692" s="21"/>
      <c r="AR1692" s="21"/>
      <c r="AS1692" s="21" t="b">
        <v>0</v>
      </c>
      <c r="AT1692" s="21"/>
      <c r="AU1692" s="22"/>
      <c r="AV1692" s="21"/>
      <c r="AW1692" s="21"/>
      <c r="AX1692" s="21"/>
      <c r="AY1692" s="21"/>
      <c r="AZ1692" s="21"/>
      <c r="BA1692" s="21"/>
      <c r="BB1692" s="23">
        <v>630.0</v>
      </c>
      <c r="BC1692" s="26">
        <v>1.0</v>
      </c>
      <c r="BD1692" s="24">
        <v>2.7939218E7</v>
      </c>
      <c r="BE1692" s="19" t="s">
        <v>9689</v>
      </c>
      <c r="BF1692" s="25">
        <v>42717.0</v>
      </c>
      <c r="BG1692" s="19" t="s">
        <v>9690</v>
      </c>
      <c r="BH1692" s="19" t="s">
        <v>9691</v>
      </c>
      <c r="BI1692" s="19" t="s">
        <v>9692</v>
      </c>
      <c r="BJ1692" s="19" t="s">
        <v>607</v>
      </c>
      <c r="BK1692" s="19" t="s">
        <v>9693</v>
      </c>
    </row>
    <row r="1693" ht="16.5" customHeight="1">
      <c r="A1693" s="16" t="s">
        <v>9694</v>
      </c>
      <c r="B1693" s="17" t="s">
        <v>68</v>
      </c>
      <c r="C1693" s="18" t="s">
        <v>68</v>
      </c>
      <c r="D1693" s="18" t="s">
        <v>68</v>
      </c>
      <c r="E1693" s="19" t="b">
        <v>1</v>
      </c>
      <c r="F1693" s="19" t="b">
        <v>0</v>
      </c>
      <c r="G1693" s="19" t="b">
        <v>0</v>
      </c>
      <c r="H1693" s="19" t="b">
        <v>0</v>
      </c>
      <c r="I1693" s="19" t="b">
        <v>0</v>
      </c>
      <c r="J1693" s="19" t="b">
        <v>0</v>
      </c>
      <c r="K1693" s="19" t="b">
        <v>0</v>
      </c>
      <c r="L1693" s="19" t="b">
        <v>0</v>
      </c>
      <c r="M1693" s="20" t="b">
        <v>0</v>
      </c>
      <c r="O1693" s="19" t="s">
        <v>9695</v>
      </c>
      <c r="P1693" s="19" t="s">
        <v>1137</v>
      </c>
      <c r="Q1693" s="19" t="s">
        <v>79</v>
      </c>
      <c r="R1693" s="19" t="s">
        <v>9696</v>
      </c>
      <c r="AB1693" s="19" t="b">
        <v>0</v>
      </c>
      <c r="AI1693" s="21" t="b">
        <v>1</v>
      </c>
      <c r="AJ1693" s="21" t="b">
        <v>0</v>
      </c>
      <c r="AK1693" s="21" t="b">
        <v>1</v>
      </c>
      <c r="AL1693" s="21"/>
      <c r="AM1693" s="21"/>
      <c r="AN1693" s="21"/>
      <c r="AO1693" s="21"/>
      <c r="AP1693" s="21"/>
      <c r="AQ1693" s="21"/>
      <c r="AR1693" s="21"/>
      <c r="AS1693" s="21" t="b">
        <v>0</v>
      </c>
      <c r="AT1693" s="21"/>
      <c r="AU1693" s="22"/>
      <c r="AV1693" s="21"/>
      <c r="AW1693" s="21"/>
      <c r="AX1693" s="21"/>
      <c r="AY1693" s="21"/>
      <c r="AZ1693" s="21"/>
      <c r="BA1693" s="21"/>
      <c r="BB1693" s="23">
        <v>622.0</v>
      </c>
      <c r="BC1693" s="26">
        <v>1.0</v>
      </c>
      <c r="BD1693" s="24">
        <v>3.0487586E7</v>
      </c>
      <c r="BE1693" s="19" t="s">
        <v>9697</v>
      </c>
      <c r="BF1693" s="25">
        <v>43434.0</v>
      </c>
      <c r="BG1693" s="19" t="s">
        <v>9698</v>
      </c>
      <c r="BH1693" s="19" t="s">
        <v>9699</v>
      </c>
      <c r="BI1693" s="19" t="s">
        <v>9700</v>
      </c>
      <c r="BJ1693" s="19" t="s">
        <v>127</v>
      </c>
    </row>
    <row r="1694" ht="16.5" customHeight="1">
      <c r="A1694" s="16" t="s">
        <v>9701</v>
      </c>
      <c r="B1694" s="17" t="s">
        <v>68</v>
      </c>
      <c r="C1694" s="18" t="s">
        <v>68</v>
      </c>
      <c r="D1694" s="18" t="s">
        <v>68</v>
      </c>
      <c r="E1694" s="19" t="b">
        <v>1</v>
      </c>
      <c r="F1694" s="19" t="b">
        <v>0</v>
      </c>
      <c r="G1694" s="19" t="b">
        <v>0</v>
      </c>
      <c r="H1694" s="19" t="b">
        <v>0</v>
      </c>
      <c r="I1694" s="19" t="b">
        <v>0</v>
      </c>
      <c r="J1694" s="19" t="b">
        <v>0</v>
      </c>
      <c r="K1694" s="19" t="b">
        <v>0</v>
      </c>
      <c r="L1694" s="19" t="b">
        <v>0</v>
      </c>
      <c r="M1694" s="20" t="b">
        <v>0</v>
      </c>
      <c r="O1694" s="19" t="s">
        <v>9695</v>
      </c>
      <c r="P1694" s="19" t="s">
        <v>1137</v>
      </c>
      <c r="Q1694" s="19" t="s">
        <v>79</v>
      </c>
      <c r="R1694" s="19" t="s">
        <v>9696</v>
      </c>
      <c r="AB1694" s="19" t="b">
        <v>0</v>
      </c>
      <c r="AI1694" s="21" t="b">
        <v>1</v>
      </c>
      <c r="AJ1694" s="21" t="b">
        <v>0</v>
      </c>
      <c r="AK1694" s="21" t="b">
        <v>0</v>
      </c>
      <c r="AL1694" s="21"/>
      <c r="AM1694" s="21"/>
      <c r="AN1694" s="21" t="b">
        <v>1</v>
      </c>
      <c r="AO1694" s="21" t="s">
        <v>9702</v>
      </c>
      <c r="AP1694" s="21"/>
      <c r="AQ1694" s="21"/>
      <c r="AR1694" s="21"/>
      <c r="AS1694" s="21" t="b">
        <v>0</v>
      </c>
      <c r="AT1694" s="21"/>
      <c r="AU1694" s="22"/>
      <c r="AV1694" s="21"/>
      <c r="AW1694" s="21"/>
      <c r="AX1694" s="21"/>
      <c r="AY1694" s="21"/>
      <c r="AZ1694" s="21"/>
      <c r="BA1694" s="21"/>
      <c r="BB1694" s="23">
        <v>622.0</v>
      </c>
      <c r="BC1694" s="26">
        <v>1.0</v>
      </c>
      <c r="BD1694" s="24">
        <v>3.0487586E7</v>
      </c>
      <c r="BE1694" s="19" t="s">
        <v>9697</v>
      </c>
      <c r="BF1694" s="25">
        <v>43434.0</v>
      </c>
      <c r="BG1694" s="19" t="s">
        <v>9698</v>
      </c>
      <c r="BH1694" s="19" t="s">
        <v>9699</v>
      </c>
      <c r="BI1694" s="19" t="s">
        <v>9700</v>
      </c>
      <c r="BJ1694" s="19" t="s">
        <v>127</v>
      </c>
    </row>
    <row r="1695" ht="16.5" customHeight="1">
      <c r="A1695" s="16" t="s">
        <v>9703</v>
      </c>
      <c r="B1695" s="17" t="s">
        <v>68</v>
      </c>
      <c r="C1695" s="18" t="s">
        <v>68</v>
      </c>
      <c r="D1695" s="18" t="s">
        <v>68</v>
      </c>
      <c r="E1695" s="19" t="b">
        <v>1</v>
      </c>
      <c r="F1695" s="19" t="b">
        <v>0</v>
      </c>
      <c r="G1695" s="19" t="b">
        <v>0</v>
      </c>
      <c r="H1695" s="19" t="b">
        <v>0</v>
      </c>
      <c r="I1695" s="19" t="b">
        <v>0</v>
      </c>
      <c r="J1695" s="19" t="b">
        <v>0</v>
      </c>
      <c r="K1695" s="19" t="b">
        <v>0</v>
      </c>
      <c r="L1695" s="19" t="b">
        <v>0</v>
      </c>
      <c r="M1695" s="20" t="b">
        <v>0</v>
      </c>
      <c r="P1695" s="19" t="s">
        <v>236</v>
      </c>
      <c r="Q1695" s="19" t="s">
        <v>79</v>
      </c>
      <c r="AB1695" s="19" t="b">
        <v>0</v>
      </c>
      <c r="AI1695" s="21" t="b">
        <v>1</v>
      </c>
      <c r="AJ1695" s="21" t="b">
        <v>0</v>
      </c>
      <c r="AK1695" s="21" t="b">
        <v>1</v>
      </c>
      <c r="AL1695" s="21"/>
      <c r="AM1695" s="21"/>
      <c r="AN1695" s="21"/>
      <c r="AO1695" s="21"/>
      <c r="AP1695" s="21"/>
      <c r="AQ1695" s="21"/>
      <c r="AR1695" s="21"/>
      <c r="AS1695" s="21" t="b">
        <v>0</v>
      </c>
      <c r="AT1695" s="21"/>
      <c r="AU1695" s="22"/>
      <c r="AV1695" s="21"/>
      <c r="AW1695" s="21"/>
      <c r="AX1695" s="21"/>
      <c r="AY1695" s="21"/>
      <c r="AZ1695" s="21"/>
      <c r="BA1695" s="21"/>
      <c r="BB1695" s="23">
        <v>621.0</v>
      </c>
      <c r="BC1695" s="26">
        <v>1.0</v>
      </c>
      <c r="BD1695" s="24">
        <v>3.1399471E7</v>
      </c>
      <c r="BE1695" s="19" t="s">
        <v>7096</v>
      </c>
      <c r="BF1695" s="25">
        <v>43688.0</v>
      </c>
      <c r="BG1695" s="19" t="s">
        <v>7097</v>
      </c>
      <c r="BH1695" s="19" t="s">
        <v>7098</v>
      </c>
      <c r="BI1695" s="19" t="s">
        <v>7099</v>
      </c>
      <c r="BJ1695" s="19" t="s">
        <v>1059</v>
      </c>
      <c r="BK1695" s="19" t="s">
        <v>7100</v>
      </c>
    </row>
    <row r="1696" ht="16.5" customHeight="1">
      <c r="A1696" s="16" t="s">
        <v>9704</v>
      </c>
      <c r="B1696" s="17" t="s">
        <v>68</v>
      </c>
      <c r="C1696" s="18" t="s">
        <v>68</v>
      </c>
      <c r="D1696" s="18" t="s">
        <v>68</v>
      </c>
      <c r="E1696" s="19" t="b">
        <v>1</v>
      </c>
      <c r="F1696" s="19" t="b">
        <v>0</v>
      </c>
      <c r="G1696" s="19" t="b">
        <v>0</v>
      </c>
      <c r="H1696" s="19" t="b">
        <v>0</v>
      </c>
      <c r="I1696" s="19" t="b">
        <v>0</v>
      </c>
      <c r="J1696" s="19" t="b">
        <v>0</v>
      </c>
      <c r="K1696" s="19" t="b">
        <v>0</v>
      </c>
      <c r="L1696" s="19" t="b">
        <v>0</v>
      </c>
      <c r="M1696" s="20" t="b">
        <v>0</v>
      </c>
      <c r="P1696" s="19" t="s">
        <v>2995</v>
      </c>
      <c r="Q1696" s="19" t="s">
        <v>79</v>
      </c>
      <c r="R1696" s="19" t="s">
        <v>9705</v>
      </c>
      <c r="AB1696" s="19" t="b">
        <v>0</v>
      </c>
      <c r="AI1696" s="21" t="b">
        <v>1</v>
      </c>
      <c r="AJ1696" s="21" t="b">
        <v>0</v>
      </c>
      <c r="AK1696" s="21" t="b">
        <v>1</v>
      </c>
      <c r="AL1696" s="21"/>
      <c r="AM1696" s="21"/>
      <c r="AN1696" s="21"/>
      <c r="AO1696" s="21"/>
      <c r="AP1696" s="21"/>
      <c r="AQ1696" s="21"/>
      <c r="AR1696" s="21"/>
      <c r="AS1696" s="21" t="b">
        <v>0</v>
      </c>
      <c r="AT1696" s="21"/>
      <c r="AU1696" s="22"/>
      <c r="AV1696" s="21"/>
      <c r="AW1696" s="21"/>
      <c r="AX1696" s="21"/>
      <c r="AY1696" s="21"/>
      <c r="AZ1696" s="21"/>
      <c r="BA1696" s="21"/>
      <c r="BB1696" s="23">
        <v>614.0</v>
      </c>
      <c r="BC1696" s="26">
        <v>1.0</v>
      </c>
      <c r="BD1696" s="24">
        <v>3.08936E7</v>
      </c>
      <c r="BE1696" s="19" t="s">
        <v>9706</v>
      </c>
      <c r="BF1696" s="25">
        <v>43545.0</v>
      </c>
      <c r="BG1696" s="19" t="s">
        <v>9707</v>
      </c>
      <c r="BH1696" s="19" t="s">
        <v>9708</v>
      </c>
      <c r="BI1696" s="19" t="s">
        <v>9709</v>
      </c>
      <c r="BJ1696" s="19" t="s">
        <v>809</v>
      </c>
      <c r="BK1696" s="19" t="s">
        <v>9710</v>
      </c>
    </row>
    <row r="1697" ht="16.5" customHeight="1">
      <c r="A1697" s="16" t="s">
        <v>9711</v>
      </c>
      <c r="B1697" s="17" t="s">
        <v>68</v>
      </c>
      <c r="C1697" s="18" t="s">
        <v>68</v>
      </c>
      <c r="D1697" s="18" t="s">
        <v>68</v>
      </c>
      <c r="E1697" s="19" t="b">
        <v>1</v>
      </c>
      <c r="F1697" s="19" t="b">
        <v>0</v>
      </c>
      <c r="G1697" s="19" t="b">
        <v>0</v>
      </c>
      <c r="H1697" s="19" t="b">
        <v>0</v>
      </c>
      <c r="I1697" s="19" t="b">
        <v>0</v>
      </c>
      <c r="J1697" s="19" t="b">
        <v>0</v>
      </c>
      <c r="K1697" s="19" t="b">
        <v>0</v>
      </c>
      <c r="L1697" s="19" t="b">
        <v>0</v>
      </c>
      <c r="M1697" s="20" t="b">
        <v>0</v>
      </c>
      <c r="O1697" s="19" t="s">
        <v>1808</v>
      </c>
      <c r="P1697" s="19" t="s">
        <v>69</v>
      </c>
      <c r="Q1697" s="19" t="s">
        <v>70</v>
      </c>
      <c r="AB1697" s="19" t="b">
        <v>0</v>
      </c>
      <c r="AI1697" s="21" t="b">
        <v>1</v>
      </c>
      <c r="AJ1697" s="21" t="b">
        <v>0</v>
      </c>
      <c r="AK1697" s="21" t="b">
        <v>1</v>
      </c>
      <c r="AL1697" s="21"/>
      <c r="AM1697" s="21"/>
      <c r="AN1697" s="21"/>
      <c r="AO1697" s="21"/>
      <c r="AP1697" s="21"/>
      <c r="AQ1697" s="21"/>
      <c r="AR1697" s="21"/>
      <c r="AS1697" s="21" t="b">
        <v>0</v>
      </c>
      <c r="AT1697" s="21"/>
      <c r="AU1697" s="22"/>
      <c r="AV1697" s="21"/>
      <c r="AW1697" s="21"/>
      <c r="AX1697" s="21"/>
      <c r="AY1697" s="21"/>
      <c r="AZ1697" s="21"/>
      <c r="BA1697" s="21"/>
      <c r="BB1697" s="23">
        <v>613.0</v>
      </c>
      <c r="BC1697" s="26">
        <v>1.0</v>
      </c>
      <c r="BD1697" s="24">
        <v>3.0404016E7</v>
      </c>
      <c r="BE1697" s="19" t="s">
        <v>1809</v>
      </c>
      <c r="BF1697" s="25">
        <v>43412.0</v>
      </c>
      <c r="BG1697" s="19" t="s">
        <v>1810</v>
      </c>
      <c r="BH1697" s="19" t="s">
        <v>1811</v>
      </c>
      <c r="BI1697" s="19" t="s">
        <v>1812</v>
      </c>
      <c r="BJ1697" s="19" t="s">
        <v>809</v>
      </c>
      <c r="BK1697" s="19" t="s">
        <v>1813</v>
      </c>
    </row>
    <row r="1698" ht="16.5" customHeight="1">
      <c r="A1698" s="16" t="s">
        <v>9712</v>
      </c>
      <c r="B1698" s="17" t="s">
        <v>68</v>
      </c>
      <c r="C1698" s="18" t="s">
        <v>68</v>
      </c>
      <c r="D1698" s="18" t="s">
        <v>68</v>
      </c>
      <c r="E1698" s="19" t="b">
        <v>1</v>
      </c>
      <c r="F1698" s="19" t="b">
        <v>0</v>
      </c>
      <c r="G1698" s="19" t="b">
        <v>0</v>
      </c>
      <c r="H1698" s="19" t="b">
        <v>0</v>
      </c>
      <c r="I1698" s="19" t="b">
        <v>0</v>
      </c>
      <c r="J1698" s="19" t="b">
        <v>0</v>
      </c>
      <c r="K1698" s="19" t="b">
        <v>0</v>
      </c>
      <c r="L1698" s="19" t="b">
        <v>0</v>
      </c>
      <c r="M1698" s="20" t="b">
        <v>0</v>
      </c>
      <c r="O1698" s="19" t="s">
        <v>9713</v>
      </c>
      <c r="P1698" s="19" t="s">
        <v>69</v>
      </c>
      <c r="Q1698" s="19" t="s">
        <v>79</v>
      </c>
      <c r="R1698" s="19" t="s">
        <v>9714</v>
      </c>
      <c r="AB1698" s="19" t="b">
        <v>0</v>
      </c>
      <c r="AI1698" s="21" t="b">
        <v>1</v>
      </c>
      <c r="AJ1698" s="21" t="b">
        <v>0</v>
      </c>
      <c r="AK1698" s="21" t="b">
        <v>1</v>
      </c>
      <c r="AL1698" s="21"/>
      <c r="AM1698" s="21"/>
      <c r="AN1698" s="21"/>
      <c r="AO1698" s="21"/>
      <c r="AP1698" s="21"/>
      <c r="AQ1698" s="21"/>
      <c r="AR1698" s="21"/>
      <c r="AS1698" s="21" t="b">
        <v>0</v>
      </c>
      <c r="AT1698" s="21"/>
      <c r="AU1698" s="22"/>
      <c r="AV1698" s="21"/>
      <c r="AW1698" s="21"/>
      <c r="AX1698" s="21"/>
      <c r="AY1698" s="21"/>
      <c r="AZ1698" s="21"/>
      <c r="BA1698" s="21"/>
      <c r="BB1698" s="23">
        <v>605.0</v>
      </c>
      <c r="BC1698" s="26">
        <v>1.0</v>
      </c>
      <c r="BD1698" s="24">
        <v>3.0250253E7</v>
      </c>
      <c r="BE1698" s="19" t="s">
        <v>9715</v>
      </c>
      <c r="BF1698" s="25">
        <v>43370.0</v>
      </c>
      <c r="BG1698" s="19" t="s">
        <v>9716</v>
      </c>
      <c r="BH1698" s="19" t="s">
        <v>9717</v>
      </c>
      <c r="BI1698" s="19" t="s">
        <v>9718</v>
      </c>
      <c r="BJ1698" s="19" t="s">
        <v>86</v>
      </c>
    </row>
    <row r="1699" ht="16.5" customHeight="1">
      <c r="A1699" s="16" t="s">
        <v>9719</v>
      </c>
      <c r="B1699" s="17" t="s">
        <v>68</v>
      </c>
      <c r="C1699" s="18" t="s">
        <v>68</v>
      </c>
      <c r="D1699" s="18" t="s">
        <v>68</v>
      </c>
      <c r="E1699" s="19" t="b">
        <v>1</v>
      </c>
      <c r="F1699" s="19" t="b">
        <v>0</v>
      </c>
      <c r="G1699" s="19" t="b">
        <v>0</v>
      </c>
      <c r="H1699" s="19" t="b">
        <v>0</v>
      </c>
      <c r="I1699" s="19" t="b">
        <v>0</v>
      </c>
      <c r="J1699" s="19" t="b">
        <v>0</v>
      </c>
      <c r="K1699" s="19" t="b">
        <v>0</v>
      </c>
      <c r="L1699" s="19" t="b">
        <v>0</v>
      </c>
      <c r="M1699" s="20" t="b">
        <v>0</v>
      </c>
      <c r="O1699" s="32" t="s">
        <v>9076</v>
      </c>
      <c r="Q1699" s="19" t="s">
        <v>79</v>
      </c>
      <c r="R1699" s="19" t="s">
        <v>9077</v>
      </c>
      <c r="AB1699" s="19" t="b">
        <v>0</v>
      </c>
      <c r="AI1699" s="21" t="b">
        <v>1</v>
      </c>
      <c r="AJ1699" s="21" t="b">
        <v>0</v>
      </c>
      <c r="AK1699" s="21" t="b">
        <v>0</v>
      </c>
      <c r="AL1699" s="21"/>
      <c r="AM1699" s="21" t="b">
        <v>1</v>
      </c>
      <c r="AN1699" s="21"/>
      <c r="AO1699" s="21"/>
      <c r="AP1699" s="21"/>
      <c r="AQ1699" s="21"/>
      <c r="AR1699" s="21"/>
      <c r="AS1699" s="21" t="b">
        <v>0</v>
      </c>
      <c r="AT1699" s="21"/>
      <c r="AU1699" s="22"/>
      <c r="AV1699" s="21"/>
      <c r="AW1699" s="21"/>
      <c r="AX1699" s="21"/>
      <c r="AY1699" s="21"/>
      <c r="AZ1699" s="21"/>
      <c r="BA1699" s="21"/>
      <c r="BB1699" s="23">
        <v>603.0</v>
      </c>
      <c r="BC1699" s="26">
        <v>7.0</v>
      </c>
      <c r="BD1699" s="24">
        <v>3.1221018E7</v>
      </c>
      <c r="BE1699" s="19" t="s">
        <v>9078</v>
      </c>
      <c r="BF1699" s="25">
        <v>43638.0</v>
      </c>
      <c r="BG1699" s="19" t="s">
        <v>9079</v>
      </c>
      <c r="BH1699" s="19" t="s">
        <v>9080</v>
      </c>
      <c r="BI1699" s="19" t="s">
        <v>9081</v>
      </c>
      <c r="BJ1699" s="19" t="s">
        <v>3489</v>
      </c>
      <c r="BK1699" s="19" t="s">
        <v>9082</v>
      </c>
    </row>
    <row r="1700" ht="16.5" customHeight="1">
      <c r="A1700" s="16" t="s">
        <v>9720</v>
      </c>
      <c r="B1700" s="17" t="s">
        <v>68</v>
      </c>
      <c r="C1700" s="18" t="s">
        <v>68</v>
      </c>
      <c r="D1700" s="18" t="s">
        <v>68</v>
      </c>
      <c r="E1700" s="19" t="b">
        <v>1</v>
      </c>
      <c r="F1700" s="19" t="b">
        <v>0</v>
      </c>
      <c r="G1700" s="19" t="b">
        <v>0</v>
      </c>
      <c r="H1700" s="19" t="b">
        <v>0</v>
      </c>
      <c r="I1700" s="19" t="b">
        <v>0</v>
      </c>
      <c r="J1700" s="19" t="b">
        <v>0</v>
      </c>
      <c r="K1700" s="19" t="b">
        <v>0</v>
      </c>
      <c r="L1700" s="19" t="b">
        <v>0</v>
      </c>
      <c r="M1700" s="20" t="b">
        <v>0</v>
      </c>
      <c r="O1700" s="19" t="s">
        <v>9721</v>
      </c>
      <c r="P1700" s="19" t="s">
        <v>1137</v>
      </c>
      <c r="Q1700" s="19" t="s">
        <v>79</v>
      </c>
      <c r="R1700" s="19" t="s">
        <v>9722</v>
      </c>
      <c r="S1700" s="19" t="s">
        <v>9723</v>
      </c>
      <c r="AB1700" s="19" t="b">
        <v>0</v>
      </c>
      <c r="AI1700" s="21" t="b">
        <v>1</v>
      </c>
      <c r="AJ1700" s="21" t="b">
        <v>0</v>
      </c>
      <c r="AK1700" s="21" t="b">
        <v>1</v>
      </c>
      <c r="AL1700" s="21"/>
      <c r="AM1700" s="21"/>
      <c r="AN1700" s="21"/>
      <c r="AO1700" s="21"/>
      <c r="AP1700" s="21"/>
      <c r="AQ1700" s="21"/>
      <c r="AR1700" s="21"/>
      <c r="AS1700" s="21" t="b">
        <v>0</v>
      </c>
      <c r="AT1700" s="21"/>
      <c r="AU1700" s="22"/>
      <c r="AV1700" s="21"/>
      <c r="AW1700" s="21"/>
      <c r="AX1700" s="21"/>
      <c r="AY1700" s="21"/>
      <c r="AZ1700" s="21"/>
      <c r="BA1700" s="21"/>
      <c r="BB1700" s="23">
        <v>602.0</v>
      </c>
      <c r="BC1700" s="26">
        <v>1.0</v>
      </c>
      <c r="BD1700" s="24">
        <v>3.0846559E7</v>
      </c>
      <c r="BE1700" s="19" t="s">
        <v>9724</v>
      </c>
      <c r="BF1700" s="25">
        <v>43533.0</v>
      </c>
      <c r="BG1700" s="19" t="s">
        <v>9725</v>
      </c>
      <c r="BH1700" s="19" t="s">
        <v>9726</v>
      </c>
      <c r="BI1700" s="19" t="s">
        <v>9727</v>
      </c>
      <c r="BJ1700" s="19" t="s">
        <v>1469</v>
      </c>
      <c r="BK1700" s="19" t="s">
        <v>9728</v>
      </c>
    </row>
    <row r="1701" ht="16.5" customHeight="1">
      <c r="A1701" s="30" t="s">
        <v>9729</v>
      </c>
      <c r="B1701" s="28" t="s">
        <v>68</v>
      </c>
      <c r="C1701" s="17" t="s">
        <v>68</v>
      </c>
      <c r="D1701" s="17" t="s">
        <v>68</v>
      </c>
      <c r="E1701" s="29" t="b">
        <v>1</v>
      </c>
      <c r="F1701" s="29" t="b">
        <v>0</v>
      </c>
      <c r="G1701" t="b">
        <v>0</v>
      </c>
      <c r="H1701" s="29" t="b">
        <v>0</v>
      </c>
      <c r="I1701" t="b">
        <v>0</v>
      </c>
      <c r="J1701" s="19" t="b">
        <v>0</v>
      </c>
      <c r="K1701" s="19" t="b">
        <v>0</v>
      </c>
      <c r="L1701" s="19" t="b">
        <v>0</v>
      </c>
      <c r="M1701" s="26" t="b">
        <v>0</v>
      </c>
      <c r="O1701" s="30"/>
      <c r="Q1701" s="19" t="s">
        <v>9730</v>
      </c>
      <c r="X1701" s="19"/>
      <c r="Y1701" s="19"/>
      <c r="Z1701" s="19"/>
      <c r="AA1701" s="19"/>
      <c r="AB1701" s="19" t="b">
        <v>0</v>
      </c>
      <c r="AC1701" s="19"/>
      <c r="AD1701" s="19"/>
      <c r="AE1701" s="19"/>
      <c r="AF1701" s="19"/>
      <c r="AG1701" s="19"/>
      <c r="AH1701" s="19"/>
      <c r="AI1701" s="21" t="b">
        <v>1</v>
      </c>
      <c r="AJ1701" s="21" t="b">
        <v>0</v>
      </c>
      <c r="AK1701" s="21" t="b">
        <v>0</v>
      </c>
      <c r="AL1701" s="21"/>
      <c r="AM1701" s="21" t="b">
        <v>1</v>
      </c>
      <c r="AN1701" s="21"/>
      <c r="AO1701" s="21"/>
      <c r="AP1701" s="21"/>
      <c r="AQ1701" s="21"/>
      <c r="AR1701" s="21"/>
      <c r="AS1701" s="21" t="b">
        <v>0</v>
      </c>
      <c r="AT1701" s="21"/>
      <c r="AU1701" s="22"/>
      <c r="AV1701" s="21"/>
      <c r="AW1701" s="21"/>
      <c r="AX1701" s="21"/>
      <c r="AY1701" s="21"/>
      <c r="AZ1701" s="21"/>
      <c r="BA1701" s="21"/>
      <c r="BB1701" s="23">
        <v>597.0</v>
      </c>
      <c r="BC1701" s="20">
        <v>2.0</v>
      </c>
      <c r="BD1701" s="40" t="s">
        <v>9731</v>
      </c>
      <c r="BE1701" s="32" t="s">
        <v>9732</v>
      </c>
      <c r="BF1701" s="41" t="s">
        <v>9733</v>
      </c>
      <c r="BG1701" s="19" t="s">
        <v>9734</v>
      </c>
      <c r="BH1701" s="19" t="s">
        <v>9735</v>
      </c>
      <c r="BI1701" s="19" t="s">
        <v>9736</v>
      </c>
      <c r="BJ1701" s="19" t="s">
        <v>141</v>
      </c>
      <c r="BK1701" s="19" t="s">
        <v>9737</v>
      </c>
    </row>
    <row r="1702" ht="16.5" customHeight="1">
      <c r="A1702" s="16" t="s">
        <v>9738</v>
      </c>
      <c r="B1702" s="17" t="s">
        <v>68</v>
      </c>
      <c r="C1702" s="18" t="s">
        <v>68</v>
      </c>
      <c r="D1702" s="18" t="s">
        <v>68</v>
      </c>
      <c r="E1702" s="19" t="b">
        <v>1</v>
      </c>
      <c r="F1702" s="19" t="b">
        <v>0</v>
      </c>
      <c r="G1702" s="19" t="b">
        <v>0</v>
      </c>
      <c r="H1702" s="19" t="b">
        <v>0</v>
      </c>
      <c r="I1702" s="19" t="b">
        <v>0</v>
      </c>
      <c r="J1702" s="19" t="b">
        <v>0</v>
      </c>
      <c r="K1702" s="19" t="b">
        <v>0</v>
      </c>
      <c r="L1702" s="19" t="b">
        <v>0</v>
      </c>
      <c r="M1702" s="20" t="b">
        <v>0</v>
      </c>
      <c r="P1702" s="19" t="s">
        <v>105</v>
      </c>
      <c r="Q1702" s="19" t="s">
        <v>70</v>
      </c>
      <c r="AB1702" s="19" t="b">
        <v>0</v>
      </c>
      <c r="AI1702" s="21" t="b">
        <v>1</v>
      </c>
      <c r="AJ1702" s="21" t="b">
        <v>0</v>
      </c>
      <c r="AK1702" s="21" t="b">
        <v>1</v>
      </c>
      <c r="AL1702" s="21"/>
      <c r="AM1702" s="21"/>
      <c r="AN1702" s="21"/>
      <c r="AO1702" s="21"/>
      <c r="AP1702" s="21"/>
      <c r="AQ1702" s="21"/>
      <c r="AR1702" s="21"/>
      <c r="AS1702" s="21" t="b">
        <v>0</v>
      </c>
      <c r="AT1702" s="21"/>
      <c r="AU1702" s="22"/>
      <c r="AV1702" s="21"/>
      <c r="AW1702" s="21"/>
      <c r="AX1702" s="21"/>
      <c r="AY1702" s="21"/>
      <c r="AZ1702" s="21"/>
      <c r="BA1702" s="21"/>
      <c r="BB1702" s="23">
        <v>594.0</v>
      </c>
      <c r="BC1702" s="26">
        <v>1.0</v>
      </c>
      <c r="BD1702" s="24">
        <v>3.0245212E7</v>
      </c>
      <c r="BE1702" s="19" t="s">
        <v>9739</v>
      </c>
      <c r="BF1702" s="25">
        <v>43368.0</v>
      </c>
      <c r="BG1702" s="19" t="s">
        <v>9740</v>
      </c>
      <c r="BH1702" s="19" t="s">
        <v>9741</v>
      </c>
      <c r="BI1702" s="19" t="s">
        <v>9742</v>
      </c>
      <c r="BJ1702" s="19" t="s">
        <v>363</v>
      </c>
      <c r="BK1702" s="19" t="s">
        <v>9743</v>
      </c>
    </row>
    <row r="1703" ht="16.5" customHeight="1">
      <c r="A1703" s="16" t="s">
        <v>9744</v>
      </c>
      <c r="B1703" s="17" t="s">
        <v>68</v>
      </c>
      <c r="C1703" s="18" t="s">
        <v>68</v>
      </c>
      <c r="D1703" s="18" t="s">
        <v>68</v>
      </c>
      <c r="E1703" s="19" t="b">
        <v>1</v>
      </c>
      <c r="F1703" s="19" t="b">
        <v>0</v>
      </c>
      <c r="G1703" s="19" t="b">
        <v>0</v>
      </c>
      <c r="H1703" s="19" t="b">
        <v>0</v>
      </c>
      <c r="I1703" s="19" t="b">
        <v>0</v>
      </c>
      <c r="J1703" s="19" t="b">
        <v>0</v>
      </c>
      <c r="K1703" s="19" t="b">
        <v>0</v>
      </c>
      <c r="L1703" s="19" t="b">
        <v>0</v>
      </c>
      <c r="M1703" s="20" t="b">
        <v>0</v>
      </c>
      <c r="P1703" s="19" t="s">
        <v>9745</v>
      </c>
      <c r="Q1703" s="19" t="s">
        <v>187</v>
      </c>
      <c r="AB1703" s="19" t="b">
        <v>0</v>
      </c>
      <c r="AI1703" s="21" t="b">
        <v>1</v>
      </c>
      <c r="AJ1703" s="21" t="b">
        <v>0</v>
      </c>
      <c r="AK1703" s="21" t="b">
        <v>1</v>
      </c>
      <c r="AL1703" s="21"/>
      <c r="AM1703" s="21"/>
      <c r="AN1703" s="21"/>
      <c r="AO1703" s="21"/>
      <c r="AP1703" s="21"/>
      <c r="AQ1703" s="21"/>
      <c r="AR1703" s="21"/>
      <c r="AS1703" s="21" t="b">
        <v>0</v>
      </c>
      <c r="AT1703" s="21"/>
      <c r="AU1703" s="22"/>
      <c r="AV1703" s="21"/>
      <c r="AW1703" s="21"/>
      <c r="AX1703" s="21"/>
      <c r="AY1703" s="21"/>
      <c r="AZ1703" s="21"/>
      <c r="BA1703" s="21"/>
      <c r="BB1703" s="23">
        <v>582.0</v>
      </c>
      <c r="BC1703" s="26">
        <v>1.0</v>
      </c>
      <c r="BD1703" s="24">
        <v>3.34045E7</v>
      </c>
      <c r="BE1703" s="19" t="s">
        <v>9746</v>
      </c>
      <c r="BF1703" s="25">
        <v>44203.0</v>
      </c>
      <c r="BG1703" s="19" t="s">
        <v>9747</v>
      </c>
      <c r="BH1703" s="19" t="s">
        <v>9748</v>
      </c>
      <c r="BI1703" s="19" t="s">
        <v>9749</v>
      </c>
      <c r="BJ1703" s="19" t="s">
        <v>989</v>
      </c>
      <c r="BK1703" s="19" t="s">
        <v>9750</v>
      </c>
    </row>
    <row r="1704" ht="16.5" customHeight="1">
      <c r="A1704" s="16" t="s">
        <v>9751</v>
      </c>
      <c r="B1704" s="17" t="s">
        <v>68</v>
      </c>
      <c r="C1704" s="18" t="s">
        <v>68</v>
      </c>
      <c r="D1704" s="18" t="s">
        <v>68</v>
      </c>
      <c r="E1704" s="19" t="b">
        <v>1</v>
      </c>
      <c r="F1704" s="19" t="b">
        <v>0</v>
      </c>
      <c r="G1704" s="19" t="b">
        <v>0</v>
      </c>
      <c r="H1704" s="19" t="b">
        <v>0</v>
      </c>
      <c r="I1704" s="19" t="b">
        <v>0</v>
      </c>
      <c r="J1704" s="19" t="b">
        <v>0</v>
      </c>
      <c r="K1704" s="19" t="b">
        <v>0</v>
      </c>
      <c r="L1704" s="19" t="b">
        <v>0</v>
      </c>
      <c r="M1704" s="20" t="b">
        <v>0</v>
      </c>
      <c r="P1704" s="19" t="s">
        <v>855</v>
      </c>
      <c r="Q1704" s="19" t="s">
        <v>303</v>
      </c>
      <c r="R1704" s="19" t="s">
        <v>9752</v>
      </c>
      <c r="AB1704" s="19" t="b">
        <v>0</v>
      </c>
      <c r="AI1704" s="21" t="b">
        <v>1</v>
      </c>
      <c r="AJ1704" s="21" t="b">
        <v>0</v>
      </c>
      <c r="AK1704" s="21" t="b">
        <v>0</v>
      </c>
      <c r="AL1704" s="21"/>
      <c r="AM1704" s="21" t="b">
        <v>1</v>
      </c>
      <c r="AN1704" s="21"/>
      <c r="AO1704" s="21"/>
      <c r="AP1704" s="21"/>
      <c r="AQ1704" s="21"/>
      <c r="AR1704" s="21"/>
      <c r="AS1704" s="21" t="b">
        <v>0</v>
      </c>
      <c r="AT1704" s="21"/>
      <c r="AU1704" s="22"/>
      <c r="AV1704" s="21"/>
      <c r="AW1704" s="21"/>
      <c r="AX1704" s="21"/>
      <c r="AY1704" s="21"/>
      <c r="AZ1704" s="21"/>
      <c r="BA1704" s="21"/>
      <c r="BB1704" s="23">
        <v>581.0</v>
      </c>
      <c r="BC1704" s="26">
        <v>2.0</v>
      </c>
      <c r="BD1704" s="24">
        <v>3.3472597E7</v>
      </c>
      <c r="BE1704" s="19" t="s">
        <v>9753</v>
      </c>
      <c r="BF1704" s="25">
        <v>44218.0</v>
      </c>
      <c r="BG1704" s="19" t="s">
        <v>9754</v>
      </c>
      <c r="BH1704" s="19" t="s">
        <v>9755</v>
      </c>
      <c r="BI1704" s="19" t="s">
        <v>9756</v>
      </c>
      <c r="BJ1704" s="19" t="s">
        <v>8287</v>
      </c>
      <c r="BK1704" s="19" t="s">
        <v>9757</v>
      </c>
    </row>
    <row r="1705" ht="16.5" customHeight="1">
      <c r="A1705" s="16" t="s">
        <v>9758</v>
      </c>
      <c r="B1705" s="17" t="s">
        <v>68</v>
      </c>
      <c r="C1705" s="18" t="s">
        <v>68</v>
      </c>
      <c r="D1705" s="18" t="s">
        <v>68</v>
      </c>
      <c r="E1705" s="19" t="b">
        <v>1</v>
      </c>
      <c r="F1705" s="19" t="b">
        <v>0</v>
      </c>
      <c r="G1705" s="19" t="b">
        <v>0</v>
      </c>
      <c r="H1705" s="19" t="b">
        <v>0</v>
      </c>
      <c r="I1705" s="19" t="b">
        <v>0</v>
      </c>
      <c r="J1705" s="19" t="b">
        <v>0</v>
      </c>
      <c r="K1705" s="19" t="b">
        <v>0</v>
      </c>
      <c r="L1705" s="19" t="b">
        <v>0</v>
      </c>
      <c r="M1705" s="20" t="b">
        <v>0</v>
      </c>
      <c r="P1705" s="19" t="s">
        <v>9759</v>
      </c>
      <c r="Q1705" s="19" t="s">
        <v>492</v>
      </c>
      <c r="R1705" s="19" t="s">
        <v>9760</v>
      </c>
      <c r="S1705" s="19" t="s">
        <v>1257</v>
      </c>
      <c r="AB1705" s="19" t="b">
        <v>0</v>
      </c>
      <c r="AI1705" s="21" t="b">
        <v>1</v>
      </c>
      <c r="AJ1705" s="21" t="b">
        <v>0</v>
      </c>
      <c r="AK1705" s="21" t="b">
        <v>0</v>
      </c>
      <c r="AL1705" s="21"/>
      <c r="AM1705" s="21" t="b">
        <v>1</v>
      </c>
      <c r="AN1705" s="21"/>
      <c r="AO1705" s="21"/>
      <c r="AP1705" s="21"/>
      <c r="AQ1705" s="21"/>
      <c r="AR1705" s="21"/>
      <c r="AS1705" s="21" t="b">
        <v>0</v>
      </c>
      <c r="AT1705" s="21"/>
      <c r="AU1705" s="22"/>
      <c r="AV1705" s="21"/>
      <c r="AW1705" s="21"/>
      <c r="AX1705" s="21"/>
      <c r="AY1705" s="21"/>
      <c r="AZ1705" s="21"/>
      <c r="BA1705" s="21"/>
      <c r="BB1705" s="23">
        <v>580.0</v>
      </c>
      <c r="BC1705" s="26">
        <v>2.0</v>
      </c>
      <c r="BD1705" s="24">
        <v>3.1868166E7</v>
      </c>
      <c r="BE1705" s="19" t="s">
        <v>9761</v>
      </c>
      <c r="BF1705" s="25">
        <v>43823.0</v>
      </c>
      <c r="BG1705" s="19" t="s">
        <v>9762</v>
      </c>
      <c r="BH1705" s="19" t="s">
        <v>9763</v>
      </c>
      <c r="BI1705" s="19" t="s">
        <v>9764</v>
      </c>
      <c r="BJ1705" s="19" t="s">
        <v>989</v>
      </c>
      <c r="BK1705" s="19" t="s">
        <v>9765</v>
      </c>
    </row>
    <row r="1706" ht="16.5" customHeight="1">
      <c r="A1706" s="16" t="s">
        <v>9766</v>
      </c>
      <c r="B1706" s="17" t="s">
        <v>68</v>
      </c>
      <c r="C1706" s="18" t="s">
        <v>68</v>
      </c>
      <c r="D1706" s="18" t="s">
        <v>68</v>
      </c>
      <c r="E1706" s="19" t="b">
        <v>1</v>
      </c>
      <c r="F1706" s="19" t="b">
        <v>0</v>
      </c>
      <c r="G1706" s="19" t="b">
        <v>0</v>
      </c>
      <c r="H1706" s="19" t="b">
        <v>0</v>
      </c>
      <c r="I1706" s="19" t="b">
        <v>0</v>
      </c>
      <c r="J1706" s="19" t="b">
        <v>0</v>
      </c>
      <c r="K1706" s="19" t="b">
        <v>0</v>
      </c>
      <c r="L1706" s="19" t="b">
        <v>0</v>
      </c>
      <c r="M1706" s="20" t="b">
        <v>0</v>
      </c>
      <c r="P1706" s="19" t="s">
        <v>855</v>
      </c>
      <c r="Q1706" s="19" t="s">
        <v>303</v>
      </c>
      <c r="R1706" s="19" t="s">
        <v>9752</v>
      </c>
      <c r="AB1706" s="19" t="b">
        <v>0</v>
      </c>
      <c r="AI1706" s="21" t="b">
        <v>1</v>
      </c>
      <c r="AJ1706" s="21" t="b">
        <v>0</v>
      </c>
      <c r="AK1706" s="21" t="b">
        <v>1</v>
      </c>
      <c r="AL1706" s="21"/>
      <c r="AM1706" s="21"/>
      <c r="AN1706" s="21"/>
      <c r="AO1706" s="21"/>
      <c r="AP1706" s="21"/>
      <c r="AQ1706" s="21"/>
      <c r="AR1706" s="21"/>
      <c r="AS1706" s="21" t="b">
        <v>0</v>
      </c>
      <c r="AT1706" s="21"/>
      <c r="AU1706" s="22"/>
      <c r="AV1706" s="21"/>
      <c r="AW1706" s="21"/>
      <c r="AX1706" s="21"/>
      <c r="AY1706" s="21"/>
      <c r="AZ1706" s="21"/>
      <c r="BA1706" s="21"/>
      <c r="BB1706" s="23">
        <v>567.0</v>
      </c>
      <c r="BC1706" s="26">
        <v>1.0</v>
      </c>
      <c r="BD1706" s="24">
        <v>3.3472597E7</v>
      </c>
      <c r="BE1706" s="19" t="s">
        <v>9753</v>
      </c>
      <c r="BF1706" s="25">
        <v>44218.0</v>
      </c>
      <c r="BG1706" s="19" t="s">
        <v>9754</v>
      </c>
      <c r="BH1706" s="19" t="s">
        <v>9755</v>
      </c>
      <c r="BI1706" s="19" t="s">
        <v>9756</v>
      </c>
      <c r="BJ1706" s="19" t="s">
        <v>8287</v>
      </c>
      <c r="BK1706" s="19" t="s">
        <v>9757</v>
      </c>
    </row>
    <row r="1707" ht="16.5" customHeight="1">
      <c r="A1707" s="27" t="s">
        <v>9767</v>
      </c>
      <c r="B1707" s="28" t="s">
        <v>68</v>
      </c>
      <c r="C1707" s="17" t="s">
        <v>88</v>
      </c>
      <c r="D1707" s="17" t="s">
        <v>88</v>
      </c>
      <c r="E1707" s="29" t="b">
        <v>1</v>
      </c>
      <c r="F1707" s="29" t="b">
        <v>0</v>
      </c>
      <c r="G1707" t="b">
        <v>0</v>
      </c>
      <c r="H1707" s="29" t="b">
        <v>0</v>
      </c>
      <c r="I1707" t="b">
        <v>0</v>
      </c>
      <c r="J1707" s="19" t="b">
        <v>0</v>
      </c>
      <c r="K1707" s="19" t="b">
        <v>0</v>
      </c>
      <c r="L1707" s="19" t="b">
        <v>0</v>
      </c>
      <c r="M1707" s="26" t="b">
        <v>0</v>
      </c>
      <c r="O1707" s="30"/>
      <c r="Q1707" s="19"/>
      <c r="X1707" s="19"/>
      <c r="Y1707" s="19"/>
      <c r="Z1707" s="19"/>
      <c r="AA1707" s="19"/>
      <c r="AB1707" s="19" t="b">
        <v>0</v>
      </c>
      <c r="AC1707" s="19"/>
      <c r="AD1707" s="19"/>
      <c r="AE1707" s="19"/>
      <c r="AF1707" s="19"/>
      <c r="AG1707" s="19"/>
      <c r="AH1707" s="19"/>
      <c r="AI1707" s="21" t="b">
        <v>0</v>
      </c>
      <c r="AJ1707" s="21" t="b">
        <v>0</v>
      </c>
      <c r="AK1707" s="21" t="b">
        <v>0</v>
      </c>
      <c r="AL1707" s="21"/>
      <c r="AM1707" s="21"/>
      <c r="AN1707" s="21"/>
      <c r="AO1707" s="21"/>
      <c r="AP1707" s="21"/>
      <c r="AQ1707" s="21"/>
      <c r="AR1707" s="21"/>
      <c r="AS1707" s="21" t="b">
        <v>1</v>
      </c>
      <c r="AT1707" s="21"/>
      <c r="AU1707" s="22"/>
      <c r="AV1707" s="21"/>
      <c r="AW1707" s="21"/>
      <c r="AX1707" s="21"/>
      <c r="AY1707" s="21"/>
      <c r="AZ1707" s="21"/>
      <c r="BA1707" s="21"/>
      <c r="BB1707" s="31">
        <v>567.0</v>
      </c>
      <c r="BC1707" s="20"/>
      <c r="BD1707" s="24"/>
      <c r="BE1707" s="32" t="s">
        <v>9768</v>
      </c>
      <c r="BF1707" s="33">
        <v>42675.0</v>
      </c>
      <c r="BG1707" s="19" t="s">
        <v>9769</v>
      </c>
      <c r="BH1707" s="19"/>
      <c r="BI1707" s="19" t="s">
        <v>9770</v>
      </c>
      <c r="BJ1707" s="19" t="s">
        <v>809</v>
      </c>
      <c r="BK1707" s="19"/>
    </row>
    <row r="1708" ht="16.5" customHeight="1">
      <c r="A1708" s="30" t="s">
        <v>9771</v>
      </c>
      <c r="B1708" s="28" t="s">
        <v>68</v>
      </c>
      <c r="C1708" s="17" t="s">
        <v>68</v>
      </c>
      <c r="D1708" s="17" t="s">
        <v>68</v>
      </c>
      <c r="E1708" s="29" t="b">
        <v>1</v>
      </c>
      <c r="F1708" s="29" t="b">
        <v>0</v>
      </c>
      <c r="G1708" t="b">
        <v>0</v>
      </c>
      <c r="H1708" s="29" t="b">
        <v>0</v>
      </c>
      <c r="I1708" t="b">
        <v>0</v>
      </c>
      <c r="J1708" s="19" t="b">
        <v>0</v>
      </c>
      <c r="K1708" s="19" t="b">
        <v>0</v>
      </c>
      <c r="L1708" s="19" t="b">
        <v>0</v>
      </c>
      <c r="M1708" s="26" t="b">
        <v>0</v>
      </c>
      <c r="O1708" s="30"/>
      <c r="Q1708" s="19" t="s">
        <v>303</v>
      </c>
      <c r="X1708" s="19"/>
      <c r="Y1708" s="19"/>
      <c r="Z1708" s="19"/>
      <c r="AA1708" s="19"/>
      <c r="AB1708" s="19" t="b">
        <v>0</v>
      </c>
      <c r="AC1708" s="19"/>
      <c r="AD1708" s="19"/>
      <c r="AE1708" s="19"/>
      <c r="AF1708" s="19"/>
      <c r="AG1708" s="19"/>
      <c r="AH1708" s="19"/>
      <c r="AI1708" s="21" t="b">
        <v>0</v>
      </c>
      <c r="AJ1708" s="21" t="b">
        <v>0</v>
      </c>
      <c r="AK1708" s="21" t="b">
        <v>0</v>
      </c>
      <c r="AL1708" s="21"/>
      <c r="AM1708" s="21"/>
      <c r="AN1708" s="21" t="b">
        <v>1</v>
      </c>
      <c r="AO1708" s="21" t="s">
        <v>9772</v>
      </c>
      <c r="AP1708" s="21"/>
      <c r="AQ1708" s="21"/>
      <c r="AR1708" s="21"/>
      <c r="AS1708" s="21" t="b">
        <v>0</v>
      </c>
      <c r="AT1708" s="21"/>
      <c r="AU1708" s="22"/>
      <c r="AV1708" s="21"/>
      <c r="AW1708" s="21"/>
      <c r="AX1708" s="21"/>
      <c r="AY1708" s="21"/>
      <c r="AZ1708" s="21"/>
      <c r="BA1708" s="21"/>
      <c r="BB1708" s="23">
        <v>565.0</v>
      </c>
      <c r="BC1708" s="20">
        <v>1.0</v>
      </c>
      <c r="BD1708" s="40" t="s">
        <v>9773</v>
      </c>
      <c r="BE1708" s="32" t="s">
        <v>9774</v>
      </c>
      <c r="BF1708" s="41" t="s">
        <v>9775</v>
      </c>
      <c r="BG1708" s="19" t="s">
        <v>9776</v>
      </c>
      <c r="BH1708" s="19" t="s">
        <v>9777</v>
      </c>
      <c r="BI1708" s="19" t="s">
        <v>9778</v>
      </c>
      <c r="BJ1708" s="19" t="s">
        <v>3016</v>
      </c>
      <c r="BK1708" s="19" t="s">
        <v>9779</v>
      </c>
    </row>
    <row r="1709" ht="16.5" customHeight="1">
      <c r="A1709" s="16" t="s">
        <v>9780</v>
      </c>
      <c r="B1709" s="17" t="s">
        <v>68</v>
      </c>
      <c r="C1709" s="18" t="s">
        <v>68</v>
      </c>
      <c r="D1709" s="18" t="s">
        <v>68</v>
      </c>
      <c r="E1709" s="19" t="b">
        <v>1</v>
      </c>
      <c r="F1709" s="19" t="b">
        <v>0</v>
      </c>
      <c r="G1709" s="19" t="b">
        <v>0</v>
      </c>
      <c r="H1709" s="19" t="b">
        <v>0</v>
      </c>
      <c r="I1709" s="19" t="b">
        <v>0</v>
      </c>
      <c r="J1709" s="19" t="b">
        <v>0</v>
      </c>
      <c r="K1709" s="19" t="b">
        <v>0</v>
      </c>
      <c r="L1709" s="19" t="b">
        <v>0</v>
      </c>
      <c r="M1709" s="20" t="b">
        <v>0</v>
      </c>
      <c r="P1709" s="19" t="s">
        <v>236</v>
      </c>
      <c r="Q1709" s="19" t="s">
        <v>79</v>
      </c>
      <c r="R1709" s="19" t="s">
        <v>9781</v>
      </c>
      <c r="S1709" s="19" t="s">
        <v>9782</v>
      </c>
      <c r="AB1709" s="19" t="b">
        <v>0</v>
      </c>
      <c r="AI1709" s="21" t="b">
        <v>1</v>
      </c>
      <c r="AJ1709" s="21" t="b">
        <v>0</v>
      </c>
      <c r="AK1709" s="21" t="b">
        <v>1</v>
      </c>
      <c r="AL1709" s="21"/>
      <c r="AM1709" s="21"/>
      <c r="AN1709" s="21"/>
      <c r="AO1709" s="21"/>
      <c r="AP1709" s="21"/>
      <c r="AQ1709" s="21"/>
      <c r="AR1709" s="21"/>
      <c r="AS1709" s="21" t="b">
        <v>0</v>
      </c>
      <c r="AT1709" s="21"/>
      <c r="AU1709" s="22"/>
      <c r="AV1709" s="21"/>
      <c r="AW1709" s="21"/>
      <c r="AX1709" s="21"/>
      <c r="AY1709" s="21"/>
      <c r="AZ1709" s="21"/>
      <c r="BA1709" s="21"/>
      <c r="BB1709" s="23">
        <v>563.0</v>
      </c>
      <c r="BC1709" s="26">
        <v>1.0</v>
      </c>
      <c r="BD1709" s="24">
        <v>2.9371425E7</v>
      </c>
      <c r="BE1709" s="19" t="s">
        <v>9783</v>
      </c>
      <c r="BF1709" s="25">
        <v>43127.0</v>
      </c>
      <c r="BG1709" s="19" t="s">
        <v>9784</v>
      </c>
      <c r="BH1709" s="19" t="s">
        <v>9785</v>
      </c>
      <c r="BI1709" s="19" t="s">
        <v>9786</v>
      </c>
      <c r="BJ1709" s="19" t="s">
        <v>76</v>
      </c>
    </row>
    <row r="1710" ht="16.5" customHeight="1">
      <c r="A1710" s="16" t="s">
        <v>9787</v>
      </c>
      <c r="B1710" s="17" t="s">
        <v>68</v>
      </c>
      <c r="C1710" s="18" t="s">
        <v>68</v>
      </c>
      <c r="D1710" s="18" t="s">
        <v>68</v>
      </c>
      <c r="E1710" s="19" t="b">
        <v>1</v>
      </c>
      <c r="F1710" s="19" t="b">
        <v>0</v>
      </c>
      <c r="G1710" s="19" t="b">
        <v>0</v>
      </c>
      <c r="H1710" s="19" t="b">
        <v>0</v>
      </c>
      <c r="I1710" s="19" t="b">
        <v>0</v>
      </c>
      <c r="J1710" s="19" t="b">
        <v>0</v>
      </c>
      <c r="K1710" s="19" t="b">
        <v>0</v>
      </c>
      <c r="L1710" s="19" t="b">
        <v>0</v>
      </c>
      <c r="M1710" s="20" t="b">
        <v>0</v>
      </c>
      <c r="O1710" s="19" t="s">
        <v>9201</v>
      </c>
      <c r="P1710" s="19" t="s">
        <v>236</v>
      </c>
      <c r="Q1710" s="19" t="s">
        <v>79</v>
      </c>
      <c r="R1710" s="19" t="s">
        <v>9202</v>
      </c>
      <c r="AB1710" s="19" t="b">
        <v>0</v>
      </c>
      <c r="AI1710" s="21" t="b">
        <v>1</v>
      </c>
      <c r="AJ1710" s="21" t="b">
        <v>0</v>
      </c>
      <c r="AK1710" s="21" t="b">
        <v>1</v>
      </c>
      <c r="AL1710" s="21"/>
      <c r="AM1710" s="21"/>
      <c r="AN1710" s="21"/>
      <c r="AO1710" s="21"/>
      <c r="AP1710" s="21"/>
      <c r="AQ1710" s="21"/>
      <c r="AR1710" s="21"/>
      <c r="AS1710" s="21" t="b">
        <v>0</v>
      </c>
      <c r="AT1710" s="21"/>
      <c r="AU1710" s="22"/>
      <c r="AV1710" s="21"/>
      <c r="AW1710" s="21"/>
      <c r="AX1710" s="21"/>
      <c r="AY1710" s="21"/>
      <c r="AZ1710" s="21"/>
      <c r="BA1710" s="21"/>
      <c r="BB1710" s="23">
        <v>561.0</v>
      </c>
      <c r="BC1710" s="26">
        <v>1.0</v>
      </c>
      <c r="BD1710" s="24">
        <v>3.2690951E7</v>
      </c>
      <c r="BE1710" s="19" t="s">
        <v>9203</v>
      </c>
      <c r="BF1710" s="25">
        <v>44034.0</v>
      </c>
      <c r="BG1710" s="19" t="s">
        <v>9204</v>
      </c>
      <c r="BH1710" s="19" t="s">
        <v>9205</v>
      </c>
      <c r="BI1710" s="19" t="s">
        <v>9206</v>
      </c>
      <c r="BJ1710" s="19" t="s">
        <v>1097</v>
      </c>
    </row>
    <row r="1711" ht="16.5" customHeight="1">
      <c r="A1711" s="30" t="s">
        <v>9788</v>
      </c>
      <c r="B1711" s="28" t="s">
        <v>68</v>
      </c>
      <c r="C1711" s="17" t="s">
        <v>68</v>
      </c>
      <c r="D1711" s="17" t="s">
        <v>68</v>
      </c>
      <c r="E1711" s="29" t="b">
        <v>1</v>
      </c>
      <c r="F1711" s="29" t="b">
        <v>0</v>
      </c>
      <c r="G1711" t="b">
        <v>0</v>
      </c>
      <c r="H1711" s="29" t="b">
        <v>0</v>
      </c>
      <c r="I1711" t="b">
        <v>0</v>
      </c>
      <c r="J1711" s="19" t="b">
        <v>0</v>
      </c>
      <c r="K1711" s="19" t="b">
        <v>0</v>
      </c>
      <c r="L1711" s="19" t="b">
        <v>0</v>
      </c>
      <c r="M1711" s="26" t="b">
        <v>0</v>
      </c>
      <c r="O1711" s="30"/>
      <c r="Q1711" s="19" t="s">
        <v>79</v>
      </c>
      <c r="X1711" s="19"/>
      <c r="Y1711" s="19"/>
      <c r="Z1711" s="19"/>
      <c r="AA1711" s="19"/>
      <c r="AB1711" s="19" t="b">
        <v>0</v>
      </c>
      <c r="AC1711" s="19"/>
      <c r="AD1711" s="19"/>
      <c r="AE1711" s="19"/>
      <c r="AF1711" s="19"/>
      <c r="AG1711" s="19"/>
      <c r="AH1711" s="19"/>
      <c r="AI1711" s="21" t="b">
        <v>1</v>
      </c>
      <c r="AJ1711" s="21" t="b">
        <v>0</v>
      </c>
      <c r="AK1711" s="21" t="b">
        <v>1</v>
      </c>
      <c r="AL1711" s="21"/>
      <c r="AM1711" s="21"/>
      <c r="AN1711" s="21"/>
      <c r="AO1711" s="21"/>
      <c r="AP1711" s="21"/>
      <c r="AQ1711" s="21"/>
      <c r="AR1711" s="21"/>
      <c r="AS1711" s="21" t="b">
        <v>0</v>
      </c>
      <c r="AT1711" s="21"/>
      <c r="AU1711" s="22"/>
      <c r="AV1711" s="21"/>
      <c r="AW1711" s="21"/>
      <c r="AX1711" s="21"/>
      <c r="AY1711" s="21"/>
      <c r="AZ1711" s="21"/>
      <c r="BA1711" s="21"/>
      <c r="BB1711" s="23">
        <v>561.0</v>
      </c>
      <c r="BC1711" s="20">
        <v>1.0</v>
      </c>
      <c r="BD1711" s="40" t="s">
        <v>9789</v>
      </c>
      <c r="BE1711" s="32" t="s">
        <v>9790</v>
      </c>
      <c r="BF1711" s="41" t="s">
        <v>9791</v>
      </c>
      <c r="BG1711" s="19" t="s">
        <v>9792</v>
      </c>
      <c r="BH1711" s="19" t="s">
        <v>9793</v>
      </c>
      <c r="BI1711" s="19" t="s">
        <v>9794</v>
      </c>
      <c r="BJ1711" s="19" t="s">
        <v>2101</v>
      </c>
      <c r="BK1711" s="19" t="s">
        <v>9795</v>
      </c>
    </row>
    <row r="1712" ht="16.5" customHeight="1">
      <c r="A1712" s="16" t="s">
        <v>9796</v>
      </c>
      <c r="B1712" s="17" t="s">
        <v>68</v>
      </c>
      <c r="C1712" s="18" t="s">
        <v>68</v>
      </c>
      <c r="D1712" s="18" t="s">
        <v>68</v>
      </c>
      <c r="E1712" s="19" t="b">
        <v>1</v>
      </c>
      <c r="F1712" s="19" t="b">
        <v>0</v>
      </c>
      <c r="G1712" s="19" t="b">
        <v>0</v>
      </c>
      <c r="H1712" s="19" t="b">
        <v>0</v>
      </c>
      <c r="I1712" s="19" t="b">
        <v>0</v>
      </c>
      <c r="J1712" s="19" t="b">
        <v>0</v>
      </c>
      <c r="K1712" s="19" t="b">
        <v>0</v>
      </c>
      <c r="L1712" s="19" t="b">
        <v>0</v>
      </c>
      <c r="M1712" s="20" t="b">
        <v>0</v>
      </c>
      <c r="P1712" s="19" t="s">
        <v>236</v>
      </c>
      <c r="Q1712" s="19" t="s">
        <v>79</v>
      </c>
      <c r="AB1712" s="19" t="b">
        <v>0</v>
      </c>
      <c r="AI1712" s="21" t="b">
        <v>1</v>
      </c>
      <c r="AJ1712" s="21" t="b">
        <v>0</v>
      </c>
      <c r="AK1712" s="21" t="b">
        <v>1</v>
      </c>
      <c r="AL1712" s="21"/>
      <c r="AM1712" s="21"/>
      <c r="AN1712" s="21"/>
      <c r="AO1712" s="21"/>
      <c r="AP1712" s="21"/>
      <c r="AQ1712" s="21"/>
      <c r="AR1712" s="21"/>
      <c r="AS1712" s="21" t="b">
        <v>0</v>
      </c>
      <c r="AT1712" s="21"/>
      <c r="AU1712" s="22"/>
      <c r="AV1712" s="21"/>
      <c r="AW1712" s="21"/>
      <c r="AX1712" s="21"/>
      <c r="AY1712" s="21"/>
      <c r="AZ1712" s="21"/>
      <c r="BA1712" s="21"/>
      <c r="BB1712" s="23">
        <v>554.0</v>
      </c>
      <c r="BC1712" s="26">
        <v>1.0</v>
      </c>
      <c r="BD1712" s="24">
        <v>2.8212749E7</v>
      </c>
      <c r="BE1712" s="19" t="s">
        <v>9797</v>
      </c>
      <c r="BF1712" s="25">
        <v>42785.0</v>
      </c>
      <c r="BG1712" s="19" t="s">
        <v>9798</v>
      </c>
      <c r="BH1712" s="19" t="s">
        <v>9799</v>
      </c>
      <c r="BI1712" s="19" t="s">
        <v>9800</v>
      </c>
      <c r="BJ1712" s="19" t="s">
        <v>596</v>
      </c>
      <c r="BK1712" s="19" t="s">
        <v>9801</v>
      </c>
    </row>
    <row r="1713" ht="16.5" customHeight="1">
      <c r="A1713" s="16" t="s">
        <v>9802</v>
      </c>
      <c r="B1713" s="17" t="s">
        <v>68</v>
      </c>
      <c r="C1713" s="18" t="s">
        <v>68</v>
      </c>
      <c r="D1713" s="18" t="s">
        <v>68</v>
      </c>
      <c r="E1713" s="19" t="b">
        <v>1</v>
      </c>
      <c r="F1713" s="19" t="b">
        <v>0</v>
      </c>
      <c r="G1713" s="19" t="b">
        <v>0</v>
      </c>
      <c r="H1713" s="19" t="b">
        <v>0</v>
      </c>
      <c r="I1713" s="19" t="b">
        <v>0</v>
      </c>
      <c r="J1713" s="19" t="b">
        <v>0</v>
      </c>
      <c r="K1713" s="19" t="b">
        <v>0</v>
      </c>
      <c r="L1713" s="19" t="b">
        <v>0</v>
      </c>
      <c r="M1713" s="20" t="b">
        <v>0</v>
      </c>
      <c r="O1713" s="19" t="s">
        <v>9803</v>
      </c>
      <c r="P1713" s="19" t="s">
        <v>236</v>
      </c>
      <c r="Q1713" s="19" t="s">
        <v>79</v>
      </c>
      <c r="AB1713" s="19" t="b">
        <v>0</v>
      </c>
      <c r="AI1713" s="21" t="b">
        <v>1</v>
      </c>
      <c r="AJ1713" s="21" t="b">
        <v>0</v>
      </c>
      <c r="AK1713" s="21" t="b">
        <v>1</v>
      </c>
      <c r="AL1713" s="21"/>
      <c r="AM1713" s="21"/>
      <c r="AN1713" s="21"/>
      <c r="AO1713" s="21"/>
      <c r="AP1713" s="21"/>
      <c r="AQ1713" s="21"/>
      <c r="AR1713" s="21"/>
      <c r="AS1713" s="21" t="b">
        <v>0</v>
      </c>
      <c r="AT1713" s="21"/>
      <c r="AU1713" s="22"/>
      <c r="AV1713" s="21" t="b">
        <v>1</v>
      </c>
      <c r="AW1713" s="21"/>
      <c r="AX1713" s="21"/>
      <c r="AY1713" s="21"/>
      <c r="AZ1713" s="21"/>
      <c r="BA1713" s="21"/>
      <c r="BB1713" s="23">
        <v>554.0</v>
      </c>
      <c r="BC1713" s="26">
        <v>1.0</v>
      </c>
      <c r="BD1713" s="24">
        <v>3.1937348E7</v>
      </c>
      <c r="BE1713" s="19" t="s">
        <v>9804</v>
      </c>
      <c r="BF1713" s="25">
        <v>43846.0</v>
      </c>
      <c r="BG1713" s="19" t="s">
        <v>9805</v>
      </c>
      <c r="BH1713" s="19" t="s">
        <v>9806</v>
      </c>
      <c r="BI1713" s="19" t="s">
        <v>9807</v>
      </c>
      <c r="BJ1713" s="19" t="s">
        <v>1118</v>
      </c>
      <c r="BK1713" s="19" t="s">
        <v>9808</v>
      </c>
    </row>
    <row r="1714" ht="16.5" customHeight="1">
      <c r="A1714" s="16" t="s">
        <v>9809</v>
      </c>
      <c r="B1714" s="17" t="s">
        <v>68</v>
      </c>
      <c r="C1714" s="18" t="s">
        <v>68</v>
      </c>
      <c r="D1714" s="18" t="s">
        <v>68</v>
      </c>
      <c r="E1714" s="19" t="b">
        <v>1</v>
      </c>
      <c r="F1714" s="19" t="b">
        <v>0</v>
      </c>
      <c r="G1714" s="19" t="b">
        <v>0</v>
      </c>
      <c r="H1714" s="19" t="b">
        <v>0</v>
      </c>
      <c r="I1714" s="19" t="b">
        <v>0</v>
      </c>
      <c r="J1714" s="19" t="b">
        <v>0</v>
      </c>
      <c r="K1714" s="19" t="b">
        <v>0</v>
      </c>
      <c r="L1714" s="19" t="b">
        <v>0</v>
      </c>
      <c r="M1714" s="20" t="b">
        <v>0</v>
      </c>
      <c r="P1714" s="19" t="s">
        <v>6820</v>
      </c>
      <c r="Q1714" s="19" t="s">
        <v>6821</v>
      </c>
      <c r="R1714" s="19" t="s">
        <v>9810</v>
      </c>
      <c r="AB1714" s="19" t="b">
        <v>0</v>
      </c>
      <c r="AI1714" s="21" t="b">
        <v>1</v>
      </c>
      <c r="AJ1714" s="21" t="b">
        <v>0</v>
      </c>
      <c r="AK1714" s="21" t="b">
        <v>0</v>
      </c>
      <c r="AL1714" s="21"/>
      <c r="AM1714" s="21" t="b">
        <v>1</v>
      </c>
      <c r="AN1714" s="21"/>
      <c r="AO1714" s="21"/>
      <c r="AP1714" s="21"/>
      <c r="AQ1714" s="21"/>
      <c r="AR1714" s="21"/>
      <c r="AS1714" s="21" t="b">
        <v>0</v>
      </c>
      <c r="AT1714" s="21"/>
      <c r="AU1714" s="22"/>
      <c r="AV1714" s="21"/>
      <c r="AW1714" s="21"/>
      <c r="AX1714" s="21"/>
      <c r="AY1714" s="21"/>
      <c r="AZ1714" s="21"/>
      <c r="BA1714" s="21"/>
      <c r="BB1714" s="23">
        <v>552.0</v>
      </c>
      <c r="BC1714" s="26">
        <v>2.0</v>
      </c>
      <c r="BD1714" s="24">
        <v>3.382313E7</v>
      </c>
      <c r="BE1714" s="19" t="s">
        <v>9811</v>
      </c>
      <c r="BF1714" s="25">
        <v>44293.0</v>
      </c>
      <c r="BG1714" s="19" t="s">
        <v>9812</v>
      </c>
      <c r="BH1714" s="19" t="s">
        <v>9813</v>
      </c>
      <c r="BI1714" s="19" t="s">
        <v>9814</v>
      </c>
      <c r="BJ1714" s="19" t="s">
        <v>791</v>
      </c>
      <c r="BK1714" s="19" t="s">
        <v>9815</v>
      </c>
    </row>
    <row r="1715" ht="16.5" customHeight="1">
      <c r="A1715" s="30" t="s">
        <v>9816</v>
      </c>
      <c r="B1715" s="28" t="s">
        <v>68</v>
      </c>
      <c r="C1715" s="17" t="s">
        <v>68</v>
      </c>
      <c r="D1715" s="17" t="s">
        <v>68</v>
      </c>
      <c r="E1715" s="29" t="b">
        <v>1</v>
      </c>
      <c r="F1715" s="29" t="b">
        <v>0</v>
      </c>
      <c r="G1715" t="b">
        <v>0</v>
      </c>
      <c r="H1715" s="29" t="b">
        <v>0</v>
      </c>
      <c r="I1715" t="b">
        <v>0</v>
      </c>
      <c r="J1715" s="19" t="b">
        <v>0</v>
      </c>
      <c r="K1715" s="19" t="b">
        <v>0</v>
      </c>
      <c r="L1715" s="19" t="b">
        <v>0</v>
      </c>
      <c r="M1715" s="26" t="b">
        <v>0</v>
      </c>
      <c r="O1715" s="30"/>
      <c r="Q1715" s="19" t="s">
        <v>79</v>
      </c>
      <c r="X1715" s="19"/>
      <c r="Y1715" s="19"/>
      <c r="Z1715" s="19"/>
      <c r="AA1715" s="19"/>
      <c r="AB1715" s="19" t="b">
        <v>0</v>
      </c>
      <c r="AC1715" s="19"/>
      <c r="AD1715" s="19"/>
      <c r="AE1715" s="19"/>
      <c r="AF1715" s="19"/>
      <c r="AG1715" s="19"/>
      <c r="AH1715" s="19"/>
      <c r="AI1715" s="21" t="b">
        <v>1</v>
      </c>
      <c r="AJ1715" s="21" t="b">
        <v>0</v>
      </c>
      <c r="AK1715" s="21" t="b">
        <v>1</v>
      </c>
      <c r="AL1715" s="21"/>
      <c r="AM1715" s="21"/>
      <c r="AN1715" s="21"/>
      <c r="AO1715" s="21"/>
      <c r="AP1715" s="21"/>
      <c r="AQ1715" s="21"/>
      <c r="AR1715" s="21"/>
      <c r="AS1715" s="21" t="b">
        <v>0</v>
      </c>
      <c r="AT1715" s="21"/>
      <c r="AU1715" s="22"/>
      <c r="AV1715" s="21"/>
      <c r="AW1715" s="21"/>
      <c r="AX1715" s="21"/>
      <c r="AY1715" s="21"/>
      <c r="AZ1715" s="21"/>
      <c r="BA1715" s="21"/>
      <c r="BB1715" s="23">
        <v>551.0</v>
      </c>
      <c r="BC1715" s="20">
        <v>1.0</v>
      </c>
      <c r="BD1715" s="40" t="s">
        <v>9817</v>
      </c>
      <c r="BE1715" s="32" t="s">
        <v>9818</v>
      </c>
      <c r="BF1715" s="41" t="s">
        <v>9819</v>
      </c>
      <c r="BG1715" s="19" t="s">
        <v>9820</v>
      </c>
      <c r="BH1715" s="19" t="s">
        <v>9821</v>
      </c>
      <c r="BI1715" s="19" t="s">
        <v>9822</v>
      </c>
      <c r="BJ1715" s="19" t="s">
        <v>141</v>
      </c>
      <c r="BK1715" s="19" t="s">
        <v>9823</v>
      </c>
    </row>
    <row r="1716" ht="16.5" customHeight="1">
      <c r="A1716" s="16" t="s">
        <v>9824</v>
      </c>
      <c r="B1716" s="17" t="s">
        <v>68</v>
      </c>
      <c r="C1716" s="18" t="s">
        <v>68</v>
      </c>
      <c r="D1716" s="18" t="s">
        <v>68</v>
      </c>
      <c r="E1716" s="19" t="b">
        <v>1</v>
      </c>
      <c r="F1716" s="19" t="b">
        <v>0</v>
      </c>
      <c r="G1716" s="19" t="b">
        <v>0</v>
      </c>
      <c r="H1716" s="19" t="b">
        <v>0</v>
      </c>
      <c r="I1716" s="19" t="b">
        <v>0</v>
      </c>
      <c r="J1716" s="19" t="b">
        <v>0</v>
      </c>
      <c r="K1716" s="19" t="b">
        <v>0</v>
      </c>
      <c r="L1716" s="19" t="b">
        <v>0</v>
      </c>
      <c r="M1716" s="20" t="b">
        <v>0</v>
      </c>
      <c r="N1716" s="19" t="s">
        <v>234</v>
      </c>
      <c r="O1716" s="32" t="s">
        <v>8403</v>
      </c>
      <c r="Q1716" s="19" t="s">
        <v>70</v>
      </c>
      <c r="R1716" s="19" t="s">
        <v>5895</v>
      </c>
      <c r="AB1716" s="19" t="b">
        <v>0</v>
      </c>
      <c r="AI1716" s="21" t="b">
        <v>1</v>
      </c>
      <c r="AJ1716" s="21" t="b">
        <v>0</v>
      </c>
      <c r="AK1716" s="21" t="b">
        <v>1</v>
      </c>
      <c r="AL1716" s="21"/>
      <c r="AM1716" s="21"/>
      <c r="AN1716" s="21"/>
      <c r="AO1716" s="21"/>
      <c r="AP1716" s="21"/>
      <c r="AQ1716" s="21"/>
      <c r="AR1716" s="21"/>
      <c r="AS1716" s="21" t="b">
        <v>0</v>
      </c>
      <c r="AT1716" s="21"/>
      <c r="AU1716" s="22"/>
      <c r="AV1716" s="21" t="b">
        <v>1</v>
      </c>
      <c r="AW1716" s="21"/>
      <c r="AX1716" s="21"/>
      <c r="AY1716" s="21"/>
      <c r="AZ1716" s="21"/>
      <c r="BA1716" s="21"/>
      <c r="BB1716" s="23">
        <v>549.0</v>
      </c>
      <c r="BC1716" s="26">
        <v>1.0</v>
      </c>
      <c r="BD1716" s="24">
        <v>3.2049009E7</v>
      </c>
      <c r="BE1716" s="19" t="s">
        <v>8404</v>
      </c>
      <c r="BF1716" s="25">
        <v>43874.0</v>
      </c>
      <c r="BG1716" s="19" t="s">
        <v>8405</v>
      </c>
      <c r="BH1716" s="19" t="s">
        <v>8406</v>
      </c>
      <c r="BI1716" s="19" t="s">
        <v>8407</v>
      </c>
      <c r="BJ1716" s="19" t="s">
        <v>809</v>
      </c>
      <c r="BK1716" s="19" t="s">
        <v>8408</v>
      </c>
    </row>
    <row r="1717" ht="16.5" customHeight="1">
      <c r="A1717" s="16" t="s">
        <v>9825</v>
      </c>
      <c r="B1717" s="17" t="s">
        <v>68</v>
      </c>
      <c r="C1717" s="18" t="s">
        <v>68</v>
      </c>
      <c r="D1717" s="18" t="s">
        <v>68</v>
      </c>
      <c r="E1717" s="19" t="b">
        <v>1</v>
      </c>
      <c r="F1717" s="19" t="b">
        <v>0</v>
      </c>
      <c r="G1717" s="19" t="b">
        <v>0</v>
      </c>
      <c r="H1717" s="19" t="b">
        <v>0</v>
      </c>
      <c r="I1717" s="19" t="b">
        <v>0</v>
      </c>
      <c r="J1717" s="19" t="b">
        <v>0</v>
      </c>
      <c r="K1717" s="19" t="b">
        <v>0</v>
      </c>
      <c r="L1717" s="19" t="b">
        <v>0</v>
      </c>
      <c r="M1717" s="20" t="b">
        <v>0</v>
      </c>
      <c r="O1717" s="32" t="s">
        <v>9826</v>
      </c>
      <c r="Q1717" s="19" t="s">
        <v>79</v>
      </c>
      <c r="R1717" s="19" t="s">
        <v>9827</v>
      </c>
      <c r="AB1717" s="19" t="b">
        <v>0</v>
      </c>
      <c r="AI1717" s="21" t="b">
        <v>1</v>
      </c>
      <c r="AJ1717" s="21" t="b">
        <v>0</v>
      </c>
      <c r="AK1717" s="21" t="b">
        <v>1</v>
      </c>
      <c r="AL1717" s="21"/>
      <c r="AM1717" s="21"/>
      <c r="AN1717" s="21"/>
      <c r="AO1717" s="21"/>
      <c r="AP1717" s="21"/>
      <c r="AQ1717" s="21"/>
      <c r="AR1717" s="21"/>
      <c r="AS1717" s="21" t="b">
        <v>0</v>
      </c>
      <c r="AT1717" s="21"/>
      <c r="AU1717" s="22"/>
      <c r="AV1717" s="21"/>
      <c r="AW1717" s="21"/>
      <c r="AX1717" s="21"/>
      <c r="AY1717" s="21"/>
      <c r="AZ1717" s="21"/>
      <c r="BA1717" s="21"/>
      <c r="BB1717" s="23">
        <v>548.0</v>
      </c>
      <c r="BC1717" s="26">
        <v>1.0</v>
      </c>
      <c r="BD1717" s="24">
        <v>2.889987E7</v>
      </c>
      <c r="BE1717" s="19" t="s">
        <v>9828</v>
      </c>
      <c r="BF1717" s="25">
        <v>42992.0</v>
      </c>
      <c r="BG1717" s="19" t="s">
        <v>9829</v>
      </c>
      <c r="BH1717" s="19" t="s">
        <v>9830</v>
      </c>
      <c r="BI1717" s="19" t="s">
        <v>9831</v>
      </c>
      <c r="BJ1717" s="19" t="s">
        <v>2437</v>
      </c>
    </row>
    <row r="1718" ht="16.5" customHeight="1">
      <c r="A1718" s="16" t="s">
        <v>9832</v>
      </c>
      <c r="B1718" s="17" t="s">
        <v>68</v>
      </c>
      <c r="C1718" s="18" t="s">
        <v>68</v>
      </c>
      <c r="D1718" s="18" t="s">
        <v>68</v>
      </c>
      <c r="E1718" s="19" t="b">
        <v>1</v>
      </c>
      <c r="F1718" s="19" t="b">
        <v>0</v>
      </c>
      <c r="G1718" s="19" t="b">
        <v>0</v>
      </c>
      <c r="H1718" s="19" t="b">
        <v>0</v>
      </c>
      <c r="I1718" s="19" t="b">
        <v>0</v>
      </c>
      <c r="J1718" s="19" t="b">
        <v>0</v>
      </c>
      <c r="K1718" s="19" t="b">
        <v>0</v>
      </c>
      <c r="L1718" s="19" t="b">
        <v>0</v>
      </c>
      <c r="M1718" s="20" t="b">
        <v>0</v>
      </c>
      <c r="O1718" s="19" t="s">
        <v>9833</v>
      </c>
      <c r="P1718" s="19" t="s">
        <v>69</v>
      </c>
      <c r="Q1718" s="19" t="s">
        <v>79</v>
      </c>
      <c r="R1718" s="19" t="s">
        <v>9834</v>
      </c>
      <c r="S1718" s="19" t="s">
        <v>9835</v>
      </c>
      <c r="AB1718" s="19" t="b">
        <v>0</v>
      </c>
      <c r="AI1718" s="21" t="b">
        <v>1</v>
      </c>
      <c r="AJ1718" s="21" t="b">
        <v>0</v>
      </c>
      <c r="AK1718" s="21" t="b">
        <v>1</v>
      </c>
      <c r="AL1718" s="21"/>
      <c r="AM1718" s="21"/>
      <c r="AN1718" s="21"/>
      <c r="AO1718" s="21"/>
      <c r="AP1718" s="21"/>
      <c r="AQ1718" s="21"/>
      <c r="AR1718" s="21"/>
      <c r="AS1718" s="21" t="b">
        <v>0</v>
      </c>
      <c r="AT1718" s="21"/>
      <c r="AU1718" s="22"/>
      <c r="AV1718" s="21"/>
      <c r="AW1718" s="21"/>
      <c r="AX1718" s="21"/>
      <c r="AY1718" s="21"/>
      <c r="AZ1718" s="21"/>
      <c r="BA1718" s="21"/>
      <c r="BB1718" s="23">
        <v>546.0</v>
      </c>
      <c r="BC1718" s="26">
        <v>1.0</v>
      </c>
      <c r="BD1718" s="24">
        <v>3.0418965E7</v>
      </c>
      <c r="BE1718" s="19" t="s">
        <v>9836</v>
      </c>
      <c r="BF1718" s="25">
        <v>43417.0</v>
      </c>
      <c r="BG1718" s="19" t="s">
        <v>9837</v>
      </c>
      <c r="BH1718" s="19" t="s">
        <v>9838</v>
      </c>
      <c r="BI1718" s="19" t="s">
        <v>9839</v>
      </c>
      <c r="BJ1718" s="19" t="s">
        <v>4313</v>
      </c>
    </row>
    <row r="1719" ht="16.5" customHeight="1">
      <c r="A1719" s="30" t="s">
        <v>9840</v>
      </c>
      <c r="B1719" s="28" t="s">
        <v>68</v>
      </c>
      <c r="C1719" s="17" t="s">
        <v>68</v>
      </c>
      <c r="D1719" s="17" t="s">
        <v>68</v>
      </c>
      <c r="E1719" s="29" t="b">
        <v>1</v>
      </c>
      <c r="F1719" s="29" t="b">
        <v>0</v>
      </c>
      <c r="G1719" t="b">
        <v>0</v>
      </c>
      <c r="H1719" s="29" t="b">
        <v>0</v>
      </c>
      <c r="I1719" t="b">
        <v>0</v>
      </c>
      <c r="J1719" s="19" t="b">
        <v>0</v>
      </c>
      <c r="K1719" s="19" t="b">
        <v>0</v>
      </c>
      <c r="L1719" s="19" t="b">
        <v>0</v>
      </c>
      <c r="M1719" s="26" t="b">
        <v>0</v>
      </c>
      <c r="O1719" s="30"/>
      <c r="Q1719" s="19" t="s">
        <v>303</v>
      </c>
      <c r="X1719" s="19"/>
      <c r="Y1719" s="19"/>
      <c r="Z1719" s="19"/>
      <c r="AA1719" s="19"/>
      <c r="AB1719" s="19" t="b">
        <v>0</v>
      </c>
      <c r="AC1719" s="19"/>
      <c r="AD1719" s="19"/>
      <c r="AE1719" s="19"/>
      <c r="AF1719" s="19"/>
      <c r="AG1719" s="19"/>
      <c r="AH1719" s="19"/>
      <c r="AI1719" s="21" t="b">
        <v>1</v>
      </c>
      <c r="AJ1719" s="21" t="b">
        <v>0</v>
      </c>
      <c r="AK1719" s="21" t="b">
        <v>0</v>
      </c>
      <c r="AL1719" s="21"/>
      <c r="AM1719" s="21" t="b">
        <v>1</v>
      </c>
      <c r="AN1719" s="21"/>
      <c r="AO1719" s="21"/>
      <c r="AP1719" s="21"/>
      <c r="AQ1719" s="21"/>
      <c r="AR1719" s="21"/>
      <c r="AS1719" s="21" t="b">
        <v>0</v>
      </c>
      <c r="AT1719" s="21"/>
      <c r="AU1719" s="22"/>
      <c r="AV1719" s="21"/>
      <c r="AW1719" s="21"/>
      <c r="AX1719" s="21"/>
      <c r="AY1719" s="21"/>
      <c r="AZ1719" s="21"/>
      <c r="BA1719" s="21"/>
      <c r="BB1719" s="23">
        <v>545.0</v>
      </c>
      <c r="BC1719" s="20">
        <v>2.0</v>
      </c>
      <c r="BD1719" s="40" t="s">
        <v>9841</v>
      </c>
      <c r="BE1719" s="32" t="s">
        <v>9842</v>
      </c>
      <c r="BF1719" s="41" t="s">
        <v>9843</v>
      </c>
      <c r="BG1719" s="19" t="s">
        <v>9844</v>
      </c>
      <c r="BH1719" s="19" t="s">
        <v>9845</v>
      </c>
      <c r="BI1719" s="19" t="s">
        <v>9846</v>
      </c>
      <c r="BJ1719" s="19" t="s">
        <v>540</v>
      </c>
      <c r="BK1719" s="19" t="s">
        <v>456</v>
      </c>
    </row>
    <row r="1720" ht="16.5" customHeight="1">
      <c r="A1720" s="16" t="s">
        <v>9847</v>
      </c>
      <c r="B1720" s="17" t="s">
        <v>68</v>
      </c>
      <c r="C1720" s="18" t="s">
        <v>68</v>
      </c>
      <c r="D1720" s="18" t="s">
        <v>68</v>
      </c>
      <c r="E1720" s="19" t="b">
        <v>1</v>
      </c>
      <c r="F1720" s="19" t="b">
        <v>0</v>
      </c>
      <c r="G1720" s="19" t="b">
        <v>0</v>
      </c>
      <c r="H1720" s="19" t="b">
        <v>0</v>
      </c>
      <c r="I1720" s="19" t="b">
        <v>0</v>
      </c>
      <c r="J1720" s="19" t="b">
        <v>0</v>
      </c>
      <c r="K1720" s="19" t="b">
        <v>0</v>
      </c>
      <c r="L1720" s="19" t="b">
        <v>0</v>
      </c>
      <c r="M1720" s="20" t="b">
        <v>0</v>
      </c>
      <c r="O1720" s="19" t="s">
        <v>9848</v>
      </c>
      <c r="P1720" s="19" t="s">
        <v>9849</v>
      </c>
      <c r="Q1720" s="19" t="s">
        <v>79</v>
      </c>
      <c r="AB1720" s="19" t="b">
        <v>0</v>
      </c>
      <c r="AI1720" s="21" t="b">
        <v>1</v>
      </c>
      <c r="AJ1720" s="21" t="b">
        <v>0</v>
      </c>
      <c r="AK1720" s="21" t="b">
        <v>1</v>
      </c>
      <c r="AL1720" s="21"/>
      <c r="AM1720" s="21"/>
      <c r="AN1720" s="21"/>
      <c r="AO1720" s="21"/>
      <c r="AP1720" s="21"/>
      <c r="AQ1720" s="21"/>
      <c r="AR1720" s="21"/>
      <c r="AS1720" s="21" t="b">
        <v>0</v>
      </c>
      <c r="AT1720" s="21"/>
      <c r="AU1720" s="22"/>
      <c r="AV1720" s="21"/>
      <c r="AW1720" s="21"/>
      <c r="AX1720" s="21"/>
      <c r="AY1720" s="21"/>
      <c r="AZ1720" s="21"/>
      <c r="BA1720" s="21"/>
      <c r="BB1720" s="23">
        <v>543.0</v>
      </c>
      <c r="BC1720" s="26">
        <v>1.0</v>
      </c>
      <c r="BD1720" s="24">
        <v>3.0218073E7</v>
      </c>
      <c r="BE1720" s="19" t="s">
        <v>9850</v>
      </c>
      <c r="BF1720" s="25">
        <v>43359.0</v>
      </c>
      <c r="BG1720" s="19" t="s">
        <v>9851</v>
      </c>
      <c r="BH1720" s="19" t="s">
        <v>9852</v>
      </c>
      <c r="BI1720" s="19" t="s">
        <v>9853</v>
      </c>
      <c r="BJ1720" s="19" t="s">
        <v>127</v>
      </c>
    </row>
    <row r="1721" ht="16.5" customHeight="1">
      <c r="A1721" s="16" t="s">
        <v>9854</v>
      </c>
      <c r="B1721" s="17" t="s">
        <v>68</v>
      </c>
      <c r="C1721" s="18" t="s">
        <v>68</v>
      </c>
      <c r="D1721" s="18" t="s">
        <v>68</v>
      </c>
      <c r="E1721" s="19" t="b">
        <v>1</v>
      </c>
      <c r="F1721" s="19" t="b">
        <v>0</v>
      </c>
      <c r="G1721" s="19" t="b">
        <v>0</v>
      </c>
      <c r="H1721" s="19" t="b">
        <v>1</v>
      </c>
      <c r="I1721" s="19" t="b">
        <v>0</v>
      </c>
      <c r="J1721" s="19" t="b">
        <v>0</v>
      </c>
      <c r="K1721" s="19" t="b">
        <v>0</v>
      </c>
      <c r="L1721" s="19" t="b">
        <v>0</v>
      </c>
      <c r="M1721" s="20" t="b">
        <v>0</v>
      </c>
      <c r="N1721" s="19" t="s">
        <v>234</v>
      </c>
      <c r="O1721" s="19" t="s">
        <v>9855</v>
      </c>
      <c r="P1721" s="19" t="s">
        <v>105</v>
      </c>
      <c r="Q1721" s="19" t="s">
        <v>70</v>
      </c>
      <c r="R1721" s="19" t="s">
        <v>9856</v>
      </c>
      <c r="S1721" s="19" t="s">
        <v>9857</v>
      </c>
      <c r="AB1721" s="19" t="b">
        <v>0</v>
      </c>
      <c r="AI1721" s="21" t="b">
        <v>1</v>
      </c>
      <c r="AJ1721" s="21" t="b">
        <v>0</v>
      </c>
      <c r="AK1721" s="21" t="b">
        <v>1</v>
      </c>
      <c r="AL1721" s="21"/>
      <c r="AM1721" s="21" t="b">
        <v>1</v>
      </c>
      <c r="AN1721" s="21"/>
      <c r="AO1721" s="22"/>
      <c r="AP1721" s="21"/>
      <c r="AQ1721" s="21"/>
      <c r="AR1721" s="21"/>
      <c r="AS1721" s="21" t="b">
        <v>0</v>
      </c>
      <c r="AT1721" s="21"/>
      <c r="AU1721" s="22"/>
      <c r="AV1721" s="21" t="b">
        <v>1</v>
      </c>
      <c r="AW1721" s="21"/>
      <c r="AX1721" s="21"/>
      <c r="AY1721" s="21"/>
      <c r="AZ1721" s="21"/>
      <c r="BA1721" s="21" t="b">
        <v>1</v>
      </c>
      <c r="BB1721" s="23">
        <v>541.0</v>
      </c>
      <c r="BC1721" s="20">
        <v>1.0</v>
      </c>
      <c r="BD1721" s="24">
        <v>3.0607001E7</v>
      </c>
      <c r="BE1721" s="19" t="s">
        <v>9858</v>
      </c>
      <c r="BF1721" s="25">
        <v>43470.0</v>
      </c>
      <c r="BG1721" s="19" t="s">
        <v>9859</v>
      </c>
      <c r="BH1721" s="19" t="s">
        <v>9860</v>
      </c>
      <c r="BI1721" s="19" t="s">
        <v>9861</v>
      </c>
      <c r="BJ1721" s="19" t="s">
        <v>9862</v>
      </c>
    </row>
    <row r="1722" ht="16.5" customHeight="1">
      <c r="A1722" s="16" t="s">
        <v>9863</v>
      </c>
      <c r="B1722" s="17" t="s">
        <v>68</v>
      </c>
      <c r="C1722" s="18" t="s">
        <v>68</v>
      </c>
      <c r="D1722" s="18" t="s">
        <v>68</v>
      </c>
      <c r="E1722" s="19" t="b">
        <v>0</v>
      </c>
      <c r="F1722" s="19" t="b">
        <v>1</v>
      </c>
      <c r="G1722" s="19" t="b">
        <v>0</v>
      </c>
      <c r="H1722" s="19" t="b">
        <v>0</v>
      </c>
      <c r="I1722" s="19" t="b">
        <v>0</v>
      </c>
      <c r="J1722" s="19" t="b">
        <v>0</v>
      </c>
      <c r="K1722" s="19" t="b">
        <v>0</v>
      </c>
      <c r="L1722" s="19" t="b">
        <v>0</v>
      </c>
      <c r="M1722" s="20" t="b">
        <v>0</v>
      </c>
      <c r="O1722" s="30"/>
      <c r="Q1722" s="19"/>
      <c r="R1722" s="19" t="s">
        <v>1173</v>
      </c>
      <c r="X1722" s="19"/>
      <c r="Y1722" s="19" t="b">
        <f>OR(EQ(Z1722,"Yes"),EQ(AA1722,"Yes"))</f>
        <v>1</v>
      </c>
      <c r="Z1722" s="19"/>
      <c r="AA1722" s="19" t="s">
        <v>68</v>
      </c>
      <c r="AB1722" s="19" t="b">
        <v>0</v>
      </c>
      <c r="AI1722" s="21" t="b">
        <v>1</v>
      </c>
      <c r="AJ1722" s="21" t="b">
        <v>0</v>
      </c>
      <c r="AK1722" s="21" t="b">
        <v>1</v>
      </c>
      <c r="AL1722" s="21"/>
      <c r="AM1722" s="21"/>
      <c r="AN1722" s="21"/>
      <c r="AO1722" s="21"/>
      <c r="AP1722" s="21"/>
      <c r="AQ1722" s="21"/>
      <c r="AR1722" s="21"/>
      <c r="AS1722" s="21" t="b">
        <v>0</v>
      </c>
      <c r="AT1722" s="21"/>
      <c r="AU1722" s="22"/>
      <c r="AV1722" s="21"/>
      <c r="AW1722" s="21"/>
      <c r="AX1722" s="21"/>
      <c r="AY1722" s="21"/>
      <c r="AZ1722" s="21"/>
      <c r="BA1722" s="21"/>
      <c r="BB1722" s="23">
        <v>536.0</v>
      </c>
      <c r="BC1722" s="26">
        <v>1.0</v>
      </c>
      <c r="BD1722" s="24">
        <v>3.0013148E7</v>
      </c>
      <c r="BE1722" s="19" t="s">
        <v>9864</v>
      </c>
      <c r="BF1722" s="25">
        <v>43299.0</v>
      </c>
      <c r="BG1722" s="19" t="s">
        <v>9865</v>
      </c>
      <c r="BH1722" s="19" t="s">
        <v>9866</v>
      </c>
      <c r="BI1722" s="19" t="s">
        <v>9867</v>
      </c>
      <c r="BJ1722" s="19" t="s">
        <v>1097</v>
      </c>
    </row>
    <row r="1723" ht="16.5" customHeight="1">
      <c r="A1723" s="16" t="s">
        <v>9868</v>
      </c>
      <c r="B1723" s="17" t="s">
        <v>68</v>
      </c>
      <c r="C1723" s="18" t="s">
        <v>68</v>
      </c>
      <c r="D1723" s="18" t="s">
        <v>68</v>
      </c>
      <c r="E1723" s="19" t="b">
        <v>1</v>
      </c>
      <c r="F1723" s="19" t="b">
        <v>0</v>
      </c>
      <c r="G1723" s="19" t="b">
        <v>0</v>
      </c>
      <c r="H1723" s="19" t="b">
        <v>0</v>
      </c>
      <c r="I1723" s="19" t="b">
        <v>0</v>
      </c>
      <c r="J1723" s="19" t="b">
        <v>0</v>
      </c>
      <c r="K1723" s="19" t="b">
        <v>0</v>
      </c>
      <c r="L1723" s="19" t="b">
        <v>0</v>
      </c>
      <c r="M1723" s="20" t="b">
        <v>0</v>
      </c>
      <c r="O1723" s="30"/>
      <c r="Q1723" s="19" t="s">
        <v>79</v>
      </c>
      <c r="AB1723" s="19" t="b">
        <v>0</v>
      </c>
      <c r="AI1723" s="21" t="b">
        <v>1</v>
      </c>
      <c r="AJ1723" s="21" t="b">
        <v>0</v>
      </c>
      <c r="AK1723" s="21" t="b">
        <v>1</v>
      </c>
      <c r="AL1723" s="21"/>
      <c r="AM1723" s="21"/>
      <c r="AN1723" s="21"/>
      <c r="AO1723" s="21"/>
      <c r="AP1723" s="21"/>
      <c r="AQ1723" s="21"/>
      <c r="AR1723" s="21"/>
      <c r="AS1723" s="21" t="b">
        <v>0</v>
      </c>
      <c r="AT1723" s="21"/>
      <c r="AU1723" s="22"/>
      <c r="AV1723" s="21"/>
      <c r="AW1723" s="21"/>
      <c r="AX1723" s="21"/>
      <c r="AY1723" s="21"/>
      <c r="AZ1723" s="21"/>
      <c r="BA1723" s="21"/>
      <c r="BB1723" s="23">
        <v>535.0</v>
      </c>
      <c r="BC1723" s="26">
        <v>1.0</v>
      </c>
      <c r="BD1723" s="24">
        <v>3.0827895E7</v>
      </c>
      <c r="BE1723" s="19" t="s">
        <v>9869</v>
      </c>
      <c r="BF1723" s="25">
        <v>43529.0</v>
      </c>
      <c r="BG1723" s="19" t="s">
        <v>9870</v>
      </c>
      <c r="BH1723" s="19" t="s">
        <v>9871</v>
      </c>
      <c r="BI1723" s="19" t="s">
        <v>9872</v>
      </c>
      <c r="BJ1723" s="19" t="s">
        <v>791</v>
      </c>
      <c r="BK1723" s="19" t="s">
        <v>9873</v>
      </c>
    </row>
    <row r="1724" ht="16.5" customHeight="1">
      <c r="A1724" s="16" t="s">
        <v>9874</v>
      </c>
      <c r="B1724" s="17" t="s">
        <v>68</v>
      </c>
      <c r="C1724" s="18" t="s">
        <v>68</v>
      </c>
      <c r="D1724" s="18" t="s">
        <v>68</v>
      </c>
      <c r="E1724" s="19" t="b">
        <v>1</v>
      </c>
      <c r="F1724" s="19" t="b">
        <v>0</v>
      </c>
      <c r="G1724" s="19" t="b">
        <v>0</v>
      </c>
      <c r="H1724" s="19" t="b">
        <v>0</v>
      </c>
      <c r="I1724" s="19" t="b">
        <v>0</v>
      </c>
      <c r="J1724" s="19" t="b">
        <v>0</v>
      </c>
      <c r="K1724" s="19" t="b">
        <v>0</v>
      </c>
      <c r="L1724" s="19" t="b">
        <v>0</v>
      </c>
      <c r="M1724" s="20" t="b">
        <v>0</v>
      </c>
      <c r="O1724" s="19" t="s">
        <v>9875</v>
      </c>
      <c r="P1724" s="19" t="s">
        <v>105</v>
      </c>
      <c r="Q1724" s="19" t="s">
        <v>70</v>
      </c>
      <c r="S1724" s="19" t="s">
        <v>9876</v>
      </c>
      <c r="AB1724" s="19" t="b">
        <v>0</v>
      </c>
      <c r="AI1724" s="21" t="b">
        <v>1</v>
      </c>
      <c r="AJ1724" s="21" t="b">
        <v>0</v>
      </c>
      <c r="AK1724" s="21" t="b">
        <v>1</v>
      </c>
      <c r="AL1724" s="21"/>
      <c r="AM1724" s="21"/>
      <c r="AN1724" s="21"/>
      <c r="AO1724" s="21"/>
      <c r="AP1724" s="21"/>
      <c r="AQ1724" s="21"/>
      <c r="AR1724" s="21"/>
      <c r="AS1724" s="21" t="b">
        <v>0</v>
      </c>
      <c r="AT1724" s="21"/>
      <c r="AU1724" s="22"/>
      <c r="AV1724" s="21"/>
      <c r="AW1724" s="21"/>
      <c r="AX1724" s="21"/>
      <c r="AY1724" s="21"/>
      <c r="AZ1724" s="21"/>
      <c r="BA1724" s="21"/>
      <c r="BB1724" s="23">
        <v>533.0</v>
      </c>
      <c r="BC1724" s="26">
        <v>1.0</v>
      </c>
      <c r="BD1724" s="24">
        <v>2.7864352E7</v>
      </c>
      <c r="BE1724" s="19" t="s">
        <v>9877</v>
      </c>
      <c r="BF1724" s="25">
        <v>42694.0</v>
      </c>
      <c r="BG1724" s="19" t="s">
        <v>9878</v>
      </c>
      <c r="BH1724" s="19" t="s">
        <v>9879</v>
      </c>
      <c r="BI1724" s="19" t="s">
        <v>9880</v>
      </c>
      <c r="BJ1724" s="19" t="s">
        <v>161</v>
      </c>
    </row>
    <row r="1725" ht="16.5" customHeight="1">
      <c r="A1725" s="30" t="s">
        <v>9881</v>
      </c>
      <c r="B1725" s="28" t="s">
        <v>68</v>
      </c>
      <c r="C1725" s="17" t="s">
        <v>68</v>
      </c>
      <c r="D1725" s="17" t="s">
        <v>68</v>
      </c>
      <c r="E1725" s="29" t="b">
        <v>1</v>
      </c>
      <c r="F1725" s="29" t="b">
        <v>0</v>
      </c>
      <c r="G1725" t="b">
        <v>0</v>
      </c>
      <c r="H1725" s="29" t="b">
        <v>0</v>
      </c>
      <c r="I1725" t="b">
        <v>0</v>
      </c>
      <c r="J1725" s="19" t="b">
        <v>0</v>
      </c>
      <c r="K1725" s="19" t="b">
        <v>0</v>
      </c>
      <c r="L1725" s="19" t="b">
        <v>0</v>
      </c>
      <c r="M1725" s="26" t="b">
        <v>0</v>
      </c>
      <c r="O1725" s="30"/>
      <c r="Q1725" s="19" t="s">
        <v>9882</v>
      </c>
      <c r="X1725" s="19"/>
      <c r="Y1725" s="19"/>
      <c r="Z1725" s="19"/>
      <c r="AA1725" s="19"/>
      <c r="AB1725" s="19" t="b">
        <v>0</v>
      </c>
      <c r="AC1725" s="19"/>
      <c r="AD1725" s="19"/>
      <c r="AE1725" s="19"/>
      <c r="AF1725" s="19"/>
      <c r="AG1725" s="19"/>
      <c r="AH1725" s="19"/>
      <c r="AI1725" s="21" t="b">
        <v>1</v>
      </c>
      <c r="AJ1725" s="21" t="b">
        <v>0</v>
      </c>
      <c r="AK1725" s="21" t="b">
        <v>0</v>
      </c>
      <c r="AL1725" s="21"/>
      <c r="AM1725" s="21" t="b">
        <v>1</v>
      </c>
      <c r="AN1725" s="21"/>
      <c r="AO1725" s="21"/>
      <c r="AP1725" s="21"/>
      <c r="AQ1725" s="21"/>
      <c r="AR1725" s="21"/>
      <c r="AS1725" s="21" t="b">
        <v>0</v>
      </c>
      <c r="AT1725" s="21"/>
      <c r="AU1725" s="22"/>
      <c r="AV1725" s="21"/>
      <c r="AW1725" s="21"/>
      <c r="AX1725" s="21"/>
      <c r="AY1725" s="21"/>
      <c r="AZ1725" s="21"/>
      <c r="BA1725" s="21"/>
      <c r="BB1725" s="23">
        <v>524.0</v>
      </c>
      <c r="BC1725" s="20">
        <v>5.0</v>
      </c>
      <c r="BD1725" s="24"/>
      <c r="BE1725" s="30" t="s">
        <v>9883</v>
      </c>
      <c r="BF1725" s="25"/>
      <c r="BG1725" s="19"/>
    </row>
    <row r="1726" ht="16.5" customHeight="1">
      <c r="A1726" s="16" t="s">
        <v>9884</v>
      </c>
      <c r="B1726" s="17" t="s">
        <v>68</v>
      </c>
      <c r="C1726" s="18" t="s">
        <v>68</v>
      </c>
      <c r="D1726" s="18" t="s">
        <v>68</v>
      </c>
      <c r="E1726" s="19" t="b">
        <v>1</v>
      </c>
      <c r="F1726" s="19" t="b">
        <v>0</v>
      </c>
      <c r="G1726" s="19" t="b">
        <v>0</v>
      </c>
      <c r="H1726" s="19" t="b">
        <v>0</v>
      </c>
      <c r="I1726" s="19" t="b">
        <v>0</v>
      </c>
      <c r="J1726" s="19" t="b">
        <v>0</v>
      </c>
      <c r="K1726" s="19" t="b">
        <v>0</v>
      </c>
      <c r="L1726" s="19" t="b">
        <v>0</v>
      </c>
      <c r="M1726" s="20" t="b">
        <v>0</v>
      </c>
      <c r="N1726" s="19" t="s">
        <v>234</v>
      </c>
      <c r="O1726" s="19" t="s">
        <v>3070</v>
      </c>
      <c r="P1726" s="19" t="s">
        <v>105</v>
      </c>
      <c r="Q1726" s="19" t="s">
        <v>303</v>
      </c>
      <c r="AB1726" s="19" t="b">
        <v>0</v>
      </c>
      <c r="AI1726" s="21" t="b">
        <v>1</v>
      </c>
      <c r="AJ1726" s="21" t="b">
        <v>0</v>
      </c>
      <c r="AK1726" s="21" t="b">
        <v>0</v>
      </c>
      <c r="AL1726" s="21"/>
      <c r="AM1726" s="21"/>
      <c r="AN1726" s="21" t="b">
        <v>1</v>
      </c>
      <c r="AO1726" s="21" t="s">
        <v>9885</v>
      </c>
      <c r="AP1726" s="21"/>
      <c r="AQ1726" s="21"/>
      <c r="AR1726" s="21"/>
      <c r="AS1726" s="21" t="b">
        <v>0</v>
      </c>
      <c r="AT1726" s="21"/>
      <c r="AU1726" s="22"/>
      <c r="AV1726" s="21"/>
      <c r="AW1726" s="21"/>
      <c r="AX1726" s="21"/>
      <c r="AY1726" s="21"/>
      <c r="AZ1726" s="21"/>
      <c r="BA1726" s="21"/>
      <c r="BB1726" s="23">
        <v>522.0</v>
      </c>
      <c r="BC1726" s="26">
        <v>1.0</v>
      </c>
      <c r="BD1726" s="24">
        <v>3.1152164E7</v>
      </c>
      <c r="BE1726" s="19" t="s">
        <v>9886</v>
      </c>
      <c r="BF1726" s="25">
        <v>43620.0</v>
      </c>
      <c r="BG1726" s="19" t="s">
        <v>9887</v>
      </c>
      <c r="BH1726" s="19" t="s">
        <v>9888</v>
      </c>
      <c r="BI1726" s="19" t="s">
        <v>9889</v>
      </c>
      <c r="BJ1726" s="19" t="s">
        <v>1275</v>
      </c>
    </row>
    <row r="1727" ht="16.5" customHeight="1">
      <c r="A1727" s="16" t="s">
        <v>9890</v>
      </c>
      <c r="B1727" s="17" t="s">
        <v>68</v>
      </c>
      <c r="C1727" s="18" t="s">
        <v>68</v>
      </c>
      <c r="D1727" s="18" t="s">
        <v>68</v>
      </c>
      <c r="E1727" s="19" t="b">
        <v>1</v>
      </c>
      <c r="F1727" s="19" t="b">
        <v>0</v>
      </c>
      <c r="G1727" s="19" t="b">
        <v>0</v>
      </c>
      <c r="H1727" s="19" t="b">
        <v>0</v>
      </c>
      <c r="I1727" s="19" t="b">
        <v>0</v>
      </c>
      <c r="J1727" s="19" t="b">
        <v>0</v>
      </c>
      <c r="K1727" s="19" t="b">
        <v>0</v>
      </c>
      <c r="L1727" s="19" t="b">
        <v>0</v>
      </c>
      <c r="M1727" s="20" t="b">
        <v>0</v>
      </c>
      <c r="O1727" s="32" t="s">
        <v>9891</v>
      </c>
      <c r="Q1727" s="19" t="s">
        <v>79</v>
      </c>
      <c r="AB1727" s="19" t="b">
        <v>0</v>
      </c>
      <c r="AI1727" s="21" t="b">
        <v>1</v>
      </c>
      <c r="AJ1727" s="21" t="b">
        <v>0</v>
      </c>
      <c r="AK1727" s="21" t="b">
        <v>0</v>
      </c>
      <c r="AL1727" s="21"/>
      <c r="AM1727" s="21" t="b">
        <v>1</v>
      </c>
      <c r="AN1727" s="21"/>
      <c r="AO1727" s="21"/>
      <c r="AP1727" s="21"/>
      <c r="AQ1727" s="21"/>
      <c r="AR1727" s="21"/>
      <c r="AS1727" s="21" t="b">
        <v>0</v>
      </c>
      <c r="AT1727" s="21"/>
      <c r="AU1727" s="22"/>
      <c r="AV1727" s="21"/>
      <c r="AW1727" s="21"/>
      <c r="AX1727" s="21"/>
      <c r="AY1727" s="21"/>
      <c r="AZ1727" s="21"/>
      <c r="BA1727" s="21"/>
      <c r="BB1727" s="23">
        <v>513.0</v>
      </c>
      <c r="BC1727" s="26">
        <v>2.0</v>
      </c>
      <c r="BD1727" s="24">
        <v>3.1141687E7</v>
      </c>
      <c r="BE1727" s="19" t="s">
        <v>9892</v>
      </c>
      <c r="BF1727" s="25">
        <v>43615.0</v>
      </c>
      <c r="BG1727" s="19" t="s">
        <v>9893</v>
      </c>
      <c r="BH1727" s="19" t="s">
        <v>9894</v>
      </c>
      <c r="BI1727" s="19" t="s">
        <v>9895</v>
      </c>
      <c r="BJ1727" s="19" t="s">
        <v>809</v>
      </c>
    </row>
    <row r="1728" ht="16.5" customHeight="1">
      <c r="A1728" s="16" t="s">
        <v>9896</v>
      </c>
      <c r="B1728" s="17" t="s">
        <v>68</v>
      </c>
      <c r="C1728" s="18" t="s">
        <v>68</v>
      </c>
      <c r="D1728" s="18" t="s">
        <v>68</v>
      </c>
      <c r="E1728" s="19" t="b">
        <v>1</v>
      </c>
      <c r="F1728" s="19" t="b">
        <v>0</v>
      </c>
      <c r="G1728" s="19" t="b">
        <v>0</v>
      </c>
      <c r="H1728" s="19" t="b">
        <v>0</v>
      </c>
      <c r="I1728" s="19" t="b">
        <v>0</v>
      </c>
      <c r="J1728" s="19" t="b">
        <v>0</v>
      </c>
      <c r="K1728" s="19" t="b">
        <v>0</v>
      </c>
      <c r="L1728" s="19" t="b">
        <v>0</v>
      </c>
      <c r="M1728" s="20" t="b">
        <v>0</v>
      </c>
      <c r="O1728" s="19" t="s">
        <v>9897</v>
      </c>
      <c r="P1728" s="19" t="s">
        <v>9898</v>
      </c>
      <c r="Q1728" s="19" t="s">
        <v>79</v>
      </c>
      <c r="R1728" s="19" t="s">
        <v>9899</v>
      </c>
      <c r="AB1728" s="19" t="b">
        <v>0</v>
      </c>
      <c r="AI1728" s="21" t="b">
        <v>1</v>
      </c>
      <c r="AJ1728" s="21" t="b">
        <v>0</v>
      </c>
      <c r="AK1728" s="21" t="b">
        <v>0</v>
      </c>
      <c r="AL1728" s="21"/>
      <c r="AM1728" s="21" t="b">
        <v>1</v>
      </c>
      <c r="AN1728" s="21"/>
      <c r="AO1728" s="21"/>
      <c r="AP1728" s="21"/>
      <c r="AQ1728" s="21"/>
      <c r="AR1728" s="21"/>
      <c r="AS1728" s="21" t="b">
        <v>0</v>
      </c>
      <c r="AT1728" s="21"/>
      <c r="AU1728" s="22"/>
      <c r="AV1728" s="21"/>
      <c r="AW1728" s="21"/>
      <c r="AX1728" s="21"/>
      <c r="AY1728" s="21"/>
      <c r="AZ1728" s="21"/>
      <c r="BA1728" s="21"/>
      <c r="BB1728" s="23">
        <v>510.0</v>
      </c>
      <c r="BC1728" s="26">
        <v>2.0</v>
      </c>
      <c r="BD1728" s="24">
        <v>3.2937591E7</v>
      </c>
      <c r="BE1728" s="19" t="s">
        <v>9900</v>
      </c>
      <c r="BF1728" s="25">
        <v>44091.0</v>
      </c>
      <c r="BG1728" s="19" t="s">
        <v>9901</v>
      </c>
      <c r="BH1728" s="19" t="s">
        <v>9902</v>
      </c>
      <c r="BI1728" s="19" t="s">
        <v>9903</v>
      </c>
      <c r="BJ1728" s="19" t="s">
        <v>3262</v>
      </c>
    </row>
    <row r="1729" ht="16.5" customHeight="1">
      <c r="A1729" s="16" t="s">
        <v>9904</v>
      </c>
      <c r="B1729" s="17" t="s">
        <v>68</v>
      </c>
      <c r="C1729" s="18" t="s">
        <v>68</v>
      </c>
      <c r="D1729" s="18" t="s">
        <v>68</v>
      </c>
      <c r="E1729" s="19" t="b">
        <v>1</v>
      </c>
      <c r="F1729" s="19" t="b">
        <v>0</v>
      </c>
      <c r="G1729" s="19" t="b">
        <v>0</v>
      </c>
      <c r="H1729" s="19" t="b">
        <v>0</v>
      </c>
      <c r="I1729" s="19" t="b">
        <v>0</v>
      </c>
      <c r="J1729" s="19" t="b">
        <v>0</v>
      </c>
      <c r="K1729" s="19" t="b">
        <v>0</v>
      </c>
      <c r="L1729" s="19" t="b">
        <v>0</v>
      </c>
      <c r="M1729" s="20" t="b">
        <v>0</v>
      </c>
      <c r="O1729" s="19" t="s">
        <v>9905</v>
      </c>
      <c r="P1729" s="19" t="s">
        <v>105</v>
      </c>
      <c r="Q1729" s="19" t="s">
        <v>70</v>
      </c>
      <c r="AB1729" s="19" t="b">
        <v>0</v>
      </c>
      <c r="AI1729" s="21" t="b">
        <v>1</v>
      </c>
      <c r="AJ1729" s="21" t="b">
        <v>0</v>
      </c>
      <c r="AK1729" s="21" t="b">
        <v>1</v>
      </c>
      <c r="AL1729" s="21"/>
      <c r="AM1729" s="21"/>
      <c r="AN1729" s="21"/>
      <c r="AO1729" s="21"/>
      <c r="AP1729" s="21"/>
      <c r="AQ1729" s="21"/>
      <c r="AR1729" s="21"/>
      <c r="AS1729" s="21" t="b">
        <v>0</v>
      </c>
      <c r="AT1729" s="21"/>
      <c r="AU1729" s="22"/>
      <c r="AV1729" s="21"/>
      <c r="AW1729" s="21"/>
      <c r="AX1729" s="21"/>
      <c r="AY1729" s="21"/>
      <c r="AZ1729" s="21"/>
      <c r="BA1729" s="21"/>
      <c r="BB1729" s="23">
        <v>508.0</v>
      </c>
      <c r="BC1729" s="26">
        <v>1.0</v>
      </c>
      <c r="BD1729" s="24">
        <v>2.9630593E7</v>
      </c>
      <c r="BE1729" s="19" t="s">
        <v>9906</v>
      </c>
      <c r="BF1729" s="25">
        <v>43200.0</v>
      </c>
      <c r="BG1729" s="19" t="s">
        <v>9907</v>
      </c>
      <c r="BH1729" s="19" t="s">
        <v>9908</v>
      </c>
      <c r="BI1729" s="19" t="s">
        <v>9909</v>
      </c>
      <c r="BJ1729" s="19" t="s">
        <v>7373</v>
      </c>
    </row>
    <row r="1730" ht="16.5" customHeight="1">
      <c r="A1730" s="16" t="s">
        <v>9910</v>
      </c>
      <c r="B1730" s="17" t="s">
        <v>68</v>
      </c>
      <c r="C1730" s="18" t="s">
        <v>68</v>
      </c>
      <c r="D1730" s="18" t="s">
        <v>68</v>
      </c>
      <c r="E1730" s="19" t="b">
        <v>1</v>
      </c>
      <c r="F1730" s="19" t="b">
        <v>0</v>
      </c>
      <c r="G1730" s="19" t="b">
        <v>0</v>
      </c>
      <c r="H1730" s="19" t="b">
        <v>0</v>
      </c>
      <c r="I1730" s="19" t="b">
        <v>0</v>
      </c>
      <c r="J1730" s="19" t="b">
        <v>0</v>
      </c>
      <c r="K1730" s="19" t="b">
        <v>0</v>
      </c>
      <c r="L1730" s="19" t="b">
        <v>0</v>
      </c>
      <c r="M1730" s="20" t="b">
        <v>0</v>
      </c>
      <c r="P1730" s="19" t="s">
        <v>1137</v>
      </c>
      <c r="Q1730" s="19" t="s">
        <v>79</v>
      </c>
      <c r="R1730" s="19" t="s">
        <v>9911</v>
      </c>
      <c r="AB1730" s="19" t="b">
        <v>0</v>
      </c>
      <c r="AI1730" s="21" t="b">
        <v>1</v>
      </c>
      <c r="AJ1730" s="21" t="b">
        <v>0</v>
      </c>
      <c r="AK1730" s="21" t="b">
        <v>0</v>
      </c>
      <c r="AL1730" s="21"/>
      <c r="AM1730" s="21" t="b">
        <v>1</v>
      </c>
      <c r="AN1730" s="21"/>
      <c r="AO1730" s="21"/>
      <c r="AP1730" s="21"/>
      <c r="AQ1730" s="21"/>
      <c r="AR1730" s="21"/>
      <c r="AS1730" s="21" t="b">
        <v>0</v>
      </c>
      <c r="AT1730" s="21"/>
      <c r="AU1730" s="22"/>
      <c r="AV1730" s="21"/>
      <c r="AW1730" s="21"/>
      <c r="AX1730" s="21"/>
      <c r="AY1730" s="21"/>
      <c r="AZ1730" s="21"/>
      <c r="BA1730" s="21"/>
      <c r="BB1730" s="23">
        <v>496.0</v>
      </c>
      <c r="BC1730" s="26">
        <v>3.0</v>
      </c>
      <c r="BD1730" s="24">
        <v>2.7889318E7</v>
      </c>
      <c r="BE1730" s="19" t="s">
        <v>9912</v>
      </c>
      <c r="BF1730" s="25">
        <v>42702.0</v>
      </c>
      <c r="BG1730" s="19" t="s">
        <v>9913</v>
      </c>
      <c r="BH1730" s="19" t="s">
        <v>9914</v>
      </c>
      <c r="BI1730" s="19" t="s">
        <v>9915</v>
      </c>
      <c r="BJ1730" s="19" t="s">
        <v>607</v>
      </c>
      <c r="BK1730" s="19" t="s">
        <v>9916</v>
      </c>
    </row>
    <row r="1731" ht="16.5" customHeight="1">
      <c r="A1731" s="16" t="s">
        <v>9917</v>
      </c>
      <c r="B1731" s="17" t="s">
        <v>68</v>
      </c>
      <c r="C1731" s="18" t="s">
        <v>68</v>
      </c>
      <c r="D1731" s="18" t="s">
        <v>68</v>
      </c>
      <c r="E1731" s="19" t="b">
        <v>1</v>
      </c>
      <c r="F1731" s="19" t="b">
        <v>0</v>
      </c>
      <c r="G1731" s="19" t="b">
        <v>0</v>
      </c>
      <c r="H1731" s="19" t="b">
        <v>0</v>
      </c>
      <c r="I1731" s="19" t="b">
        <v>0</v>
      </c>
      <c r="J1731" s="19" t="b">
        <v>0</v>
      </c>
      <c r="K1731" s="19" t="b">
        <v>0</v>
      </c>
      <c r="L1731" s="19" t="b">
        <v>0</v>
      </c>
      <c r="M1731" s="20" t="b">
        <v>0</v>
      </c>
      <c r="O1731" s="30"/>
      <c r="Q1731" s="19" t="s">
        <v>70</v>
      </c>
      <c r="AB1731" s="19" t="b">
        <v>0</v>
      </c>
      <c r="AI1731" s="21" t="b">
        <v>1</v>
      </c>
      <c r="AJ1731" s="21" t="b">
        <v>0</v>
      </c>
      <c r="AK1731" s="21" t="b">
        <v>0</v>
      </c>
      <c r="AL1731" s="21"/>
      <c r="AM1731" s="21" t="b">
        <v>1</v>
      </c>
      <c r="AN1731" s="21"/>
      <c r="AO1731" s="21"/>
      <c r="AP1731" s="21"/>
      <c r="AQ1731" s="21"/>
      <c r="AR1731" s="21"/>
      <c r="AS1731" s="21" t="b">
        <v>0</v>
      </c>
      <c r="AT1731" s="21"/>
      <c r="AU1731" s="22"/>
      <c r="AV1731" s="21"/>
      <c r="AW1731" s="21"/>
      <c r="AX1731" s="21"/>
      <c r="AY1731" s="21"/>
      <c r="AZ1731" s="21"/>
      <c r="BA1731" s="21"/>
      <c r="BB1731" s="23">
        <v>480.0</v>
      </c>
      <c r="BC1731" s="26">
        <v>7.0</v>
      </c>
      <c r="BD1731" s="24">
        <v>2.6047807E7</v>
      </c>
      <c r="BE1731" s="19" t="s">
        <v>9918</v>
      </c>
      <c r="BF1731" s="25">
        <v>42162.0</v>
      </c>
      <c r="BG1731" s="19" t="s">
        <v>9919</v>
      </c>
      <c r="BH1731" s="19" t="s">
        <v>9920</v>
      </c>
      <c r="BI1731" s="19" t="s">
        <v>9921</v>
      </c>
      <c r="BJ1731" s="19" t="s">
        <v>1118</v>
      </c>
    </row>
    <row r="1732" ht="16.5" customHeight="1">
      <c r="A1732" s="16" t="s">
        <v>9922</v>
      </c>
      <c r="B1732" s="17" t="s">
        <v>68</v>
      </c>
      <c r="C1732" s="18" t="s">
        <v>68</v>
      </c>
      <c r="D1732" s="18" t="s">
        <v>68</v>
      </c>
      <c r="E1732" s="19" t="b">
        <v>1</v>
      </c>
      <c r="F1732" s="19" t="b">
        <v>0</v>
      </c>
      <c r="G1732" s="19" t="b">
        <v>0</v>
      </c>
      <c r="H1732" s="19" t="b">
        <v>0</v>
      </c>
      <c r="I1732" s="19" t="b">
        <v>0</v>
      </c>
      <c r="J1732" s="19" t="b">
        <v>0</v>
      </c>
      <c r="K1732" s="19" t="b">
        <v>0</v>
      </c>
      <c r="L1732" s="19" t="b">
        <v>0</v>
      </c>
      <c r="M1732" s="20" t="b">
        <v>0</v>
      </c>
      <c r="P1732" s="19" t="s">
        <v>105</v>
      </c>
      <c r="Q1732" s="19" t="s">
        <v>70</v>
      </c>
      <c r="R1732" s="19" t="s">
        <v>9923</v>
      </c>
      <c r="AB1732" s="19" t="b">
        <v>0</v>
      </c>
      <c r="AI1732" s="21" t="b">
        <v>1</v>
      </c>
      <c r="AJ1732" s="21" t="b">
        <v>0</v>
      </c>
      <c r="AK1732" s="21" t="b">
        <v>0</v>
      </c>
      <c r="AL1732" s="21"/>
      <c r="AM1732" s="21" t="b">
        <v>1</v>
      </c>
      <c r="AN1732" s="21"/>
      <c r="AO1732" s="21"/>
      <c r="AP1732" s="21"/>
      <c r="AQ1732" s="21"/>
      <c r="AR1732" s="21"/>
      <c r="AS1732" s="21" t="b">
        <v>0</v>
      </c>
      <c r="AT1732" s="21"/>
      <c r="AU1732" s="22"/>
      <c r="AV1732" s="21"/>
      <c r="AW1732" s="21"/>
      <c r="AX1732" s="21"/>
      <c r="AY1732" s="21"/>
      <c r="AZ1732" s="21"/>
      <c r="BA1732" s="21"/>
      <c r="BB1732" s="23">
        <v>479.0</v>
      </c>
      <c r="BC1732" s="26">
        <v>2.0</v>
      </c>
      <c r="BD1732" s="24">
        <v>3.1722692E7</v>
      </c>
      <c r="BE1732" s="19" t="s">
        <v>9924</v>
      </c>
      <c r="BF1732" s="25">
        <v>43784.0</v>
      </c>
      <c r="BG1732" s="19" t="s">
        <v>9925</v>
      </c>
      <c r="BH1732" s="19" t="s">
        <v>9926</v>
      </c>
      <c r="BI1732" s="19" t="s">
        <v>9927</v>
      </c>
      <c r="BJ1732" s="19" t="s">
        <v>2310</v>
      </c>
      <c r="BK1732" s="19" t="s">
        <v>9928</v>
      </c>
    </row>
    <row r="1733" ht="16.5" customHeight="1">
      <c r="A1733" s="16" t="s">
        <v>9929</v>
      </c>
      <c r="B1733" s="17" t="s">
        <v>68</v>
      </c>
      <c r="C1733" s="18" t="s">
        <v>68</v>
      </c>
      <c r="D1733" s="18" t="s">
        <v>68</v>
      </c>
      <c r="E1733" s="19" t="b">
        <v>1</v>
      </c>
      <c r="F1733" s="19" t="b">
        <v>0</v>
      </c>
      <c r="G1733" s="19" t="b">
        <v>0</v>
      </c>
      <c r="H1733" s="19" t="b">
        <v>0</v>
      </c>
      <c r="I1733" s="19" t="b">
        <v>0</v>
      </c>
      <c r="J1733" s="19" t="b">
        <v>0</v>
      </c>
      <c r="K1733" s="19" t="b">
        <v>0</v>
      </c>
      <c r="L1733" s="19" t="b">
        <v>0</v>
      </c>
      <c r="M1733" s="20" t="b">
        <v>0</v>
      </c>
      <c r="P1733" s="19" t="s">
        <v>236</v>
      </c>
      <c r="Q1733" s="19" t="s">
        <v>79</v>
      </c>
      <c r="R1733" s="19" t="s">
        <v>9930</v>
      </c>
      <c r="AB1733" s="19" t="b">
        <v>0</v>
      </c>
      <c r="AI1733" s="21" t="b">
        <v>1</v>
      </c>
      <c r="AJ1733" s="21" t="b">
        <v>0</v>
      </c>
      <c r="AK1733" s="21" t="b">
        <v>1</v>
      </c>
      <c r="AL1733" s="21"/>
      <c r="AM1733" s="21"/>
      <c r="AN1733" s="21"/>
      <c r="AO1733" s="21"/>
      <c r="AP1733" s="21"/>
      <c r="AQ1733" s="21"/>
      <c r="AR1733" s="21"/>
      <c r="AS1733" s="21" t="b">
        <v>0</v>
      </c>
      <c r="AT1733" s="21"/>
      <c r="AU1733" s="22"/>
      <c r="AV1733" s="21"/>
      <c r="AW1733" s="21"/>
      <c r="AX1733" s="21"/>
      <c r="AY1733" s="21"/>
      <c r="AZ1733" s="21"/>
      <c r="BA1733" s="21"/>
      <c r="BB1733" s="23">
        <v>472.0</v>
      </c>
      <c r="BC1733" s="26">
        <v>1.0</v>
      </c>
      <c r="BD1733" s="24">
        <v>2.8768198E7</v>
      </c>
      <c r="BE1733" s="19" t="s">
        <v>9931</v>
      </c>
      <c r="BF1733" s="25">
        <v>42950.0</v>
      </c>
      <c r="BG1733" s="19" t="s">
        <v>9932</v>
      </c>
      <c r="BH1733" s="19" t="s">
        <v>9933</v>
      </c>
      <c r="BI1733" s="19" t="s">
        <v>9934</v>
      </c>
      <c r="BJ1733" s="19" t="s">
        <v>809</v>
      </c>
      <c r="BK1733" s="19" t="s">
        <v>9935</v>
      </c>
    </row>
    <row r="1734" ht="16.5" customHeight="1">
      <c r="A1734" s="16" t="s">
        <v>9936</v>
      </c>
      <c r="B1734" s="17" t="s">
        <v>68</v>
      </c>
      <c r="C1734" s="18" t="s">
        <v>68</v>
      </c>
      <c r="D1734" s="18" t="s">
        <v>68</v>
      </c>
      <c r="E1734" s="19" t="b">
        <v>1</v>
      </c>
      <c r="F1734" s="19" t="b">
        <v>0</v>
      </c>
      <c r="G1734" s="19" t="b">
        <v>0</v>
      </c>
      <c r="H1734" s="19" t="b">
        <v>0</v>
      </c>
      <c r="I1734" s="19" t="b">
        <v>0</v>
      </c>
      <c r="J1734" s="19" t="b">
        <v>0</v>
      </c>
      <c r="K1734" s="19" t="b">
        <v>0</v>
      </c>
      <c r="L1734" s="19" t="b">
        <v>0</v>
      </c>
      <c r="M1734" s="20" t="b">
        <v>0</v>
      </c>
      <c r="O1734" s="19" t="s">
        <v>9937</v>
      </c>
      <c r="P1734" s="19" t="s">
        <v>402</v>
      </c>
      <c r="Q1734" s="19" t="s">
        <v>79</v>
      </c>
      <c r="R1734" s="19" t="s">
        <v>9938</v>
      </c>
      <c r="AB1734" s="19" t="b">
        <v>0</v>
      </c>
      <c r="AI1734" s="21" t="b">
        <v>1</v>
      </c>
      <c r="AJ1734" s="21" t="b">
        <v>0</v>
      </c>
      <c r="AK1734" s="21" t="b">
        <v>1</v>
      </c>
      <c r="AL1734" s="21"/>
      <c r="AM1734" s="21"/>
      <c r="AN1734" s="21"/>
      <c r="AO1734" s="21"/>
      <c r="AP1734" s="21"/>
      <c r="AQ1734" s="21"/>
      <c r="AR1734" s="21"/>
      <c r="AS1734" s="21" t="b">
        <v>0</v>
      </c>
      <c r="AT1734" s="21"/>
      <c r="AU1734" s="22"/>
      <c r="AV1734" s="21"/>
      <c r="AW1734" s="21"/>
      <c r="AX1734" s="21"/>
      <c r="AY1734" s="21"/>
      <c r="AZ1734" s="21"/>
      <c r="BA1734" s="21"/>
      <c r="BB1734" s="23">
        <v>472.0</v>
      </c>
      <c r="BC1734" s="26">
        <v>1.0</v>
      </c>
      <c r="BD1734" s="24">
        <v>2.9550076E7</v>
      </c>
      <c r="BE1734" s="19" t="s">
        <v>9939</v>
      </c>
      <c r="BF1734" s="25">
        <v>43179.0</v>
      </c>
      <c r="BG1734" s="19" t="s">
        <v>9940</v>
      </c>
      <c r="BH1734" s="19" t="s">
        <v>9941</v>
      </c>
      <c r="BI1734" s="19" t="s">
        <v>9942</v>
      </c>
      <c r="BJ1734" s="19" t="s">
        <v>9943</v>
      </c>
      <c r="BK1734" s="19" t="s">
        <v>9944</v>
      </c>
    </row>
    <row r="1735" ht="16.5" customHeight="1">
      <c r="A1735" s="16" t="s">
        <v>9945</v>
      </c>
      <c r="B1735" s="17" t="s">
        <v>68</v>
      </c>
      <c r="C1735" s="18" t="s">
        <v>68</v>
      </c>
      <c r="D1735" s="18" t="s">
        <v>68</v>
      </c>
      <c r="E1735" s="19" t="b">
        <v>1</v>
      </c>
      <c r="F1735" s="19" t="b">
        <v>0</v>
      </c>
      <c r="G1735" s="19" t="b">
        <v>0</v>
      </c>
      <c r="H1735" s="19" t="b">
        <v>0</v>
      </c>
      <c r="I1735" s="19" t="b">
        <v>0</v>
      </c>
      <c r="J1735" s="19" t="b">
        <v>0</v>
      </c>
      <c r="K1735" s="19" t="b">
        <v>0</v>
      </c>
      <c r="L1735" s="19" t="b">
        <v>0</v>
      </c>
      <c r="M1735" s="20" t="b">
        <v>0</v>
      </c>
      <c r="P1735" s="19" t="s">
        <v>236</v>
      </c>
      <c r="Q1735" s="19" t="s">
        <v>79</v>
      </c>
      <c r="S1735" s="19" t="s">
        <v>9946</v>
      </c>
      <c r="AB1735" s="19" t="b">
        <v>0</v>
      </c>
      <c r="AI1735" s="21" t="b">
        <v>1</v>
      </c>
      <c r="AJ1735" s="21" t="b">
        <v>0</v>
      </c>
      <c r="AK1735" s="21" t="b">
        <v>1</v>
      </c>
      <c r="AL1735" s="21"/>
      <c r="AM1735" s="21"/>
      <c r="AN1735" s="21"/>
      <c r="AO1735" s="21"/>
      <c r="AP1735" s="21"/>
      <c r="AQ1735" s="21"/>
      <c r="AR1735" s="21"/>
      <c r="AS1735" s="21" t="b">
        <v>0</v>
      </c>
      <c r="AT1735" s="21"/>
      <c r="AU1735" s="22"/>
      <c r="AV1735" s="21"/>
      <c r="AW1735" s="21"/>
      <c r="AX1735" s="21"/>
      <c r="AY1735" s="21"/>
      <c r="AZ1735" s="21"/>
      <c r="BA1735" s="21"/>
      <c r="BB1735" s="23">
        <v>469.0</v>
      </c>
      <c r="BC1735" s="26">
        <v>1.0</v>
      </c>
      <c r="BD1735" s="24">
        <v>2.8296635E7</v>
      </c>
      <c r="BE1735" s="19" t="s">
        <v>9947</v>
      </c>
      <c r="BF1735" s="25">
        <v>42810.0</v>
      </c>
      <c r="BG1735" s="19" t="s">
        <v>9948</v>
      </c>
      <c r="BH1735" s="19" t="s">
        <v>9949</v>
      </c>
      <c r="BI1735" s="19" t="s">
        <v>9950</v>
      </c>
      <c r="BJ1735" s="19" t="s">
        <v>989</v>
      </c>
      <c r="BK1735" s="19" t="s">
        <v>9951</v>
      </c>
    </row>
    <row r="1736" ht="16.5" customHeight="1">
      <c r="A1736" s="16" t="s">
        <v>9952</v>
      </c>
      <c r="B1736" s="17" t="s">
        <v>68</v>
      </c>
      <c r="C1736" s="18" t="s">
        <v>68</v>
      </c>
      <c r="D1736" s="18" t="s">
        <v>68</v>
      </c>
      <c r="E1736" s="19" t="b">
        <v>0</v>
      </c>
      <c r="F1736" s="19" t="b">
        <v>1</v>
      </c>
      <c r="G1736" s="19" t="b">
        <v>0</v>
      </c>
      <c r="H1736" s="19" t="b">
        <v>0</v>
      </c>
      <c r="I1736" s="19" t="b">
        <v>0</v>
      </c>
      <c r="J1736" s="19" t="b">
        <v>0</v>
      </c>
      <c r="K1736" s="19" t="b">
        <v>0</v>
      </c>
      <c r="L1736" s="19" t="b">
        <v>0</v>
      </c>
      <c r="M1736" s="20" t="b">
        <v>0</v>
      </c>
      <c r="P1736" s="19" t="s">
        <v>491</v>
      </c>
      <c r="Q1736" s="19"/>
      <c r="R1736" s="19" t="s">
        <v>5033</v>
      </c>
      <c r="X1736" s="19"/>
      <c r="Y1736" s="19" t="b">
        <f>OR(EQ(Z1736,"Yes"),EQ(AA1736,"Yes"))</f>
        <v>1</v>
      </c>
      <c r="Z1736" s="19"/>
      <c r="AA1736" s="19" t="s">
        <v>68</v>
      </c>
      <c r="AB1736" s="19" t="b">
        <v>0</v>
      </c>
      <c r="AI1736" s="21" t="b">
        <v>1</v>
      </c>
      <c r="AJ1736" s="21" t="b">
        <v>0</v>
      </c>
      <c r="AK1736" s="21" t="b">
        <v>1</v>
      </c>
      <c r="AL1736" s="21"/>
      <c r="AM1736" s="21"/>
      <c r="AN1736" s="21"/>
      <c r="AO1736" s="21"/>
      <c r="AP1736" s="21"/>
      <c r="AQ1736" s="21"/>
      <c r="AR1736" s="21"/>
      <c r="AS1736" s="21" t="b">
        <v>0</v>
      </c>
      <c r="AT1736" s="21"/>
      <c r="AU1736" s="22"/>
      <c r="AV1736" s="21"/>
      <c r="AW1736" s="21"/>
      <c r="AX1736" s="21"/>
      <c r="AY1736" s="21"/>
      <c r="AZ1736" s="21"/>
      <c r="BA1736" s="21"/>
      <c r="BB1736" s="23">
        <v>461.0</v>
      </c>
      <c r="BC1736" s="26">
        <v>1.0</v>
      </c>
      <c r="BD1736" s="24">
        <v>3.0446505E7</v>
      </c>
      <c r="BE1736" s="19" t="s">
        <v>5034</v>
      </c>
      <c r="BF1736" s="25">
        <v>43422.0</v>
      </c>
      <c r="BG1736" s="19" t="s">
        <v>5035</v>
      </c>
      <c r="BH1736" s="19" t="s">
        <v>5036</v>
      </c>
      <c r="BI1736" s="19" t="s">
        <v>5037</v>
      </c>
      <c r="BJ1736" s="19" t="s">
        <v>243</v>
      </c>
    </row>
    <row r="1737" ht="16.5" customHeight="1">
      <c r="A1737" s="30" t="s">
        <v>9953</v>
      </c>
      <c r="B1737" s="28" t="s">
        <v>68</v>
      </c>
      <c r="C1737" s="17" t="s">
        <v>68</v>
      </c>
      <c r="D1737" s="17" t="s">
        <v>68</v>
      </c>
      <c r="E1737" s="29" t="b">
        <v>1</v>
      </c>
      <c r="F1737" s="29" t="b">
        <v>0</v>
      </c>
      <c r="G1737" t="b">
        <v>0</v>
      </c>
      <c r="H1737" s="29" t="b">
        <v>0</v>
      </c>
      <c r="I1737" t="b">
        <v>0</v>
      </c>
      <c r="J1737" s="19" t="b">
        <v>0</v>
      </c>
      <c r="K1737" s="19" t="b">
        <v>0</v>
      </c>
      <c r="L1737" s="19" t="b">
        <v>0</v>
      </c>
      <c r="M1737" s="26" t="b">
        <v>0</v>
      </c>
      <c r="O1737" s="30"/>
      <c r="Q1737" s="19" t="s">
        <v>79</v>
      </c>
      <c r="X1737" s="19"/>
      <c r="Y1737" s="19"/>
      <c r="Z1737" s="19"/>
      <c r="AA1737" s="19"/>
      <c r="AB1737" s="19" t="b">
        <v>0</v>
      </c>
      <c r="AC1737" s="19"/>
      <c r="AD1737" s="19"/>
      <c r="AE1737" s="19"/>
      <c r="AF1737" s="19"/>
      <c r="AG1737" s="19"/>
      <c r="AH1737" s="19"/>
      <c r="AI1737" s="21" t="b">
        <v>1</v>
      </c>
      <c r="AJ1737" s="21" t="b">
        <v>0</v>
      </c>
      <c r="AK1737" s="21" t="b">
        <v>1</v>
      </c>
      <c r="AL1737" s="21"/>
      <c r="AM1737" s="21"/>
      <c r="AN1737" s="21"/>
      <c r="AO1737" s="21"/>
      <c r="AP1737" s="21"/>
      <c r="AQ1737" s="21"/>
      <c r="AR1737" s="21"/>
      <c r="AS1737" s="21" t="b">
        <v>0</v>
      </c>
      <c r="AT1737" s="21"/>
      <c r="AU1737" s="22"/>
      <c r="AV1737" s="21"/>
      <c r="AW1737" s="21"/>
      <c r="AX1737" s="21"/>
      <c r="AY1737" s="21"/>
      <c r="AZ1737" s="21"/>
      <c r="BA1737" s="21"/>
      <c r="BB1737" s="23">
        <v>461.0</v>
      </c>
      <c r="BC1737" s="20">
        <v>1.0</v>
      </c>
      <c r="BD1737" s="40" t="s">
        <v>9954</v>
      </c>
      <c r="BE1737" s="32" t="s">
        <v>9955</v>
      </c>
      <c r="BF1737" s="41" t="s">
        <v>9956</v>
      </c>
      <c r="BG1737" s="19" t="s">
        <v>9957</v>
      </c>
      <c r="BH1737" s="19" t="s">
        <v>9958</v>
      </c>
      <c r="BI1737" s="19" t="s">
        <v>9959</v>
      </c>
      <c r="BJ1737" s="19" t="s">
        <v>968</v>
      </c>
      <c r="BK1737" s="19" t="s">
        <v>9960</v>
      </c>
    </row>
    <row r="1738" ht="16.5" customHeight="1">
      <c r="A1738" s="32" t="s">
        <v>9961</v>
      </c>
      <c r="B1738" s="28" t="s">
        <v>68</v>
      </c>
      <c r="C1738" s="17" t="s">
        <v>88</v>
      </c>
      <c r="D1738" s="17" t="s">
        <v>88</v>
      </c>
      <c r="E1738" s="19" t="b">
        <v>1</v>
      </c>
      <c r="F1738" s="29" t="b">
        <v>0</v>
      </c>
      <c r="G1738" t="b">
        <v>0</v>
      </c>
      <c r="H1738" s="19" t="b">
        <v>1</v>
      </c>
      <c r="I1738" t="b">
        <v>0</v>
      </c>
      <c r="J1738" s="19" t="b">
        <v>0</v>
      </c>
      <c r="K1738" s="19" t="b">
        <v>0</v>
      </c>
      <c r="L1738" s="19" t="b">
        <v>0</v>
      </c>
      <c r="M1738" s="26" t="b">
        <v>0</v>
      </c>
      <c r="O1738" s="30"/>
      <c r="P1738" s="19" t="s">
        <v>105</v>
      </c>
      <c r="Q1738" s="19"/>
      <c r="X1738" s="19"/>
      <c r="Y1738" s="19"/>
      <c r="Z1738" s="19"/>
      <c r="AA1738" s="19"/>
      <c r="AB1738" s="19" t="b">
        <v>0</v>
      </c>
      <c r="AC1738" s="19"/>
      <c r="AD1738" s="19"/>
      <c r="AE1738" s="19"/>
      <c r="AF1738" s="19"/>
      <c r="AG1738" s="19"/>
      <c r="AH1738" s="19"/>
      <c r="AI1738" s="21" t="b">
        <v>0</v>
      </c>
      <c r="AJ1738" s="21" t="b">
        <v>0</v>
      </c>
      <c r="AK1738" s="21" t="b">
        <v>0</v>
      </c>
      <c r="AL1738" s="21"/>
      <c r="AM1738" s="21"/>
      <c r="AN1738" s="21"/>
      <c r="AO1738" s="21"/>
      <c r="AP1738" s="21"/>
      <c r="AQ1738" s="21"/>
      <c r="AR1738" s="21"/>
      <c r="AS1738" s="21" t="b">
        <v>1</v>
      </c>
      <c r="AT1738" s="21"/>
      <c r="AU1738" s="22"/>
      <c r="AV1738" s="21"/>
      <c r="AW1738" s="21"/>
      <c r="AX1738" s="21"/>
      <c r="AY1738" s="21"/>
      <c r="AZ1738" s="21"/>
      <c r="BA1738" s="21"/>
      <c r="BB1738" s="23">
        <v>458.0</v>
      </c>
      <c r="BC1738" s="20"/>
      <c r="BD1738" s="24"/>
      <c r="BE1738" s="32"/>
      <c r="BF1738" s="33"/>
      <c r="BG1738" s="19" t="s">
        <v>9962</v>
      </c>
      <c r="BH1738" s="19" t="s">
        <v>8186</v>
      </c>
      <c r="BI1738" s="19"/>
      <c r="BK1738" s="19"/>
    </row>
    <row r="1739" ht="16.5" customHeight="1">
      <c r="A1739" s="16" t="s">
        <v>9963</v>
      </c>
      <c r="B1739" s="17" t="s">
        <v>68</v>
      </c>
      <c r="C1739" s="18" t="s">
        <v>68</v>
      </c>
      <c r="D1739" s="18" t="s">
        <v>68</v>
      </c>
      <c r="E1739" s="19" t="b">
        <v>1</v>
      </c>
      <c r="F1739" s="19" t="b">
        <v>0</v>
      </c>
      <c r="G1739" s="19" t="b">
        <v>0</v>
      </c>
      <c r="H1739" s="19" t="b">
        <v>0</v>
      </c>
      <c r="I1739" s="19" t="b">
        <v>0</v>
      </c>
      <c r="J1739" s="19" t="b">
        <v>0</v>
      </c>
      <c r="K1739" s="19" t="b">
        <v>0</v>
      </c>
      <c r="L1739" s="19" t="b">
        <v>0</v>
      </c>
      <c r="M1739" s="20" t="b">
        <v>0</v>
      </c>
      <c r="O1739" s="19" t="s">
        <v>9964</v>
      </c>
      <c r="P1739" s="19" t="s">
        <v>9965</v>
      </c>
      <c r="Q1739" s="19" t="s">
        <v>79</v>
      </c>
      <c r="R1739" s="19" t="s">
        <v>9966</v>
      </c>
      <c r="AB1739" s="19" t="b">
        <v>0</v>
      </c>
      <c r="AI1739" s="21" t="b">
        <v>1</v>
      </c>
      <c r="AJ1739" s="21" t="b">
        <v>0</v>
      </c>
      <c r="AK1739" s="21" t="b">
        <v>1</v>
      </c>
      <c r="AL1739" s="21"/>
      <c r="AM1739" s="21"/>
      <c r="AN1739" s="21"/>
      <c r="AO1739" s="21"/>
      <c r="AP1739" s="21"/>
      <c r="AQ1739" s="21"/>
      <c r="AR1739" s="21"/>
      <c r="AS1739" s="21" t="b">
        <v>0</v>
      </c>
      <c r="AT1739" s="21"/>
      <c r="AU1739" s="22"/>
      <c r="AV1739" s="21"/>
      <c r="AW1739" s="21"/>
      <c r="AX1739" s="21"/>
      <c r="AY1739" s="21"/>
      <c r="AZ1739" s="21"/>
      <c r="BA1739" s="21"/>
      <c r="BB1739" s="23">
        <v>457.0</v>
      </c>
      <c r="BC1739" s="26">
        <v>1.0</v>
      </c>
      <c r="BD1739" s="24">
        <v>3.1399586E7</v>
      </c>
      <c r="BE1739" s="19" t="s">
        <v>9967</v>
      </c>
      <c r="BF1739" s="25">
        <v>43688.0</v>
      </c>
      <c r="BG1739" s="19" t="s">
        <v>9968</v>
      </c>
      <c r="BH1739" s="19" t="s">
        <v>9969</v>
      </c>
      <c r="BI1739" s="19" t="s">
        <v>9970</v>
      </c>
      <c r="BJ1739" s="19" t="s">
        <v>127</v>
      </c>
    </row>
    <row r="1740" ht="16.5" customHeight="1">
      <c r="A1740" s="16" t="s">
        <v>9971</v>
      </c>
      <c r="B1740" s="17" t="s">
        <v>68</v>
      </c>
      <c r="C1740" s="18" t="s">
        <v>68</v>
      </c>
      <c r="D1740" s="18" t="s">
        <v>68</v>
      </c>
      <c r="E1740" s="19" t="b">
        <v>1</v>
      </c>
      <c r="F1740" s="19" t="b">
        <v>0</v>
      </c>
      <c r="G1740" s="19" t="b">
        <v>1</v>
      </c>
      <c r="H1740" s="19" t="b">
        <v>0</v>
      </c>
      <c r="I1740" s="19" t="b">
        <v>0</v>
      </c>
      <c r="J1740" s="19" t="b">
        <v>0</v>
      </c>
      <c r="K1740" s="19" t="b">
        <v>0</v>
      </c>
      <c r="L1740" s="19" t="b">
        <v>0</v>
      </c>
      <c r="M1740" s="20" t="b">
        <v>0</v>
      </c>
      <c r="P1740" s="19" t="s">
        <v>105</v>
      </c>
      <c r="Q1740" s="19" t="s">
        <v>70</v>
      </c>
      <c r="S1740" s="19" t="s">
        <v>9972</v>
      </c>
      <c r="AB1740" s="19" t="b">
        <v>0</v>
      </c>
      <c r="AI1740" s="21" t="b">
        <v>1</v>
      </c>
      <c r="AJ1740" s="21" t="b">
        <v>0</v>
      </c>
      <c r="AK1740" s="21" t="b">
        <v>0</v>
      </c>
      <c r="AL1740" s="21"/>
      <c r="AM1740" s="21" t="b">
        <v>1</v>
      </c>
      <c r="AN1740" s="21"/>
      <c r="AO1740" s="21"/>
      <c r="AP1740" s="21"/>
      <c r="AQ1740" s="21"/>
      <c r="AR1740" s="21"/>
      <c r="AS1740" s="21" t="b">
        <v>0</v>
      </c>
      <c r="AT1740" s="21"/>
      <c r="AU1740" s="22"/>
      <c r="AV1740" s="21"/>
      <c r="AW1740" s="21"/>
      <c r="AX1740" s="21"/>
      <c r="AY1740" s="21"/>
      <c r="AZ1740" s="21"/>
      <c r="BA1740" s="21"/>
      <c r="BB1740" s="23">
        <v>457.0</v>
      </c>
      <c r="BC1740" s="26">
        <v>3.0</v>
      </c>
      <c r="BD1740" s="24">
        <v>2.9230913E7</v>
      </c>
      <c r="BE1740" s="19" t="s">
        <v>9973</v>
      </c>
      <c r="BF1740" s="25">
        <v>43082.0</v>
      </c>
      <c r="BG1740" s="19" t="s">
        <v>9974</v>
      </c>
      <c r="BH1740" s="19" t="s">
        <v>9975</v>
      </c>
      <c r="BI1740" s="19" t="s">
        <v>9976</v>
      </c>
      <c r="BJ1740" s="19" t="s">
        <v>8614</v>
      </c>
      <c r="BK1740" s="19" t="s">
        <v>9977</v>
      </c>
    </row>
    <row r="1741" ht="16.5" customHeight="1">
      <c r="A1741" s="16" t="s">
        <v>9978</v>
      </c>
      <c r="B1741" s="17" t="s">
        <v>68</v>
      </c>
      <c r="C1741" s="18" t="s">
        <v>68</v>
      </c>
      <c r="D1741" s="18" t="s">
        <v>68</v>
      </c>
      <c r="E1741" s="19" t="b">
        <v>1</v>
      </c>
      <c r="F1741" s="19" t="b">
        <v>0</v>
      </c>
      <c r="G1741" s="19" t="b">
        <v>0</v>
      </c>
      <c r="H1741" s="19" t="b">
        <v>0</v>
      </c>
      <c r="I1741" s="19" t="b">
        <v>0</v>
      </c>
      <c r="J1741" s="19" t="b">
        <v>0</v>
      </c>
      <c r="K1741" s="19" t="b">
        <v>0</v>
      </c>
      <c r="L1741" s="19" t="b">
        <v>0</v>
      </c>
      <c r="M1741" s="20" t="b">
        <v>0</v>
      </c>
      <c r="O1741" s="30"/>
      <c r="Q1741" s="19" t="s">
        <v>70</v>
      </c>
      <c r="AB1741" s="19" t="b">
        <v>0</v>
      </c>
      <c r="AI1741" s="21" t="b">
        <v>1</v>
      </c>
      <c r="AJ1741" s="21" t="b">
        <v>0</v>
      </c>
      <c r="AK1741" s="21" t="b">
        <v>0</v>
      </c>
      <c r="AL1741" s="21"/>
      <c r="AM1741" s="21"/>
      <c r="AN1741" s="21" t="b">
        <v>1</v>
      </c>
      <c r="AO1741" s="21" t="s">
        <v>9979</v>
      </c>
      <c r="AP1741" s="21"/>
      <c r="AQ1741" s="21"/>
      <c r="AR1741" s="21"/>
      <c r="AS1741" s="21" t="b">
        <v>0</v>
      </c>
      <c r="AT1741" s="21"/>
      <c r="AU1741" s="22"/>
      <c r="AV1741" s="21"/>
      <c r="AW1741" s="21"/>
      <c r="AX1741" s="21"/>
      <c r="AY1741" s="21"/>
      <c r="AZ1741" s="21"/>
      <c r="BA1741" s="21"/>
      <c r="BB1741" s="23">
        <v>453.0</v>
      </c>
      <c r="BC1741" s="26">
        <v>1.0</v>
      </c>
      <c r="BD1741" s="24">
        <v>3.0962623E7</v>
      </c>
      <c r="BE1741" s="19" t="s">
        <v>9980</v>
      </c>
      <c r="BF1741" s="25">
        <v>43565.0</v>
      </c>
      <c r="BG1741" s="19" t="s">
        <v>9981</v>
      </c>
      <c r="BH1741" s="19" t="s">
        <v>9982</v>
      </c>
      <c r="BI1741" s="19" t="s">
        <v>9983</v>
      </c>
      <c r="BJ1741" s="19" t="s">
        <v>1563</v>
      </c>
    </row>
    <row r="1742" ht="16.5" customHeight="1">
      <c r="A1742" s="16" t="s">
        <v>9984</v>
      </c>
      <c r="B1742" s="17" t="s">
        <v>68</v>
      </c>
      <c r="C1742" s="18" t="s">
        <v>68</v>
      </c>
      <c r="D1742" s="18" t="s">
        <v>68</v>
      </c>
      <c r="E1742" s="19" t="b">
        <v>1</v>
      </c>
      <c r="F1742" s="19" t="b">
        <v>0</v>
      </c>
      <c r="G1742" s="19" t="b">
        <v>0</v>
      </c>
      <c r="H1742" s="19" t="b">
        <v>0</v>
      </c>
      <c r="I1742" s="19" t="b">
        <v>0</v>
      </c>
      <c r="J1742" s="19" t="b">
        <v>0</v>
      </c>
      <c r="K1742" s="19" t="b">
        <v>0</v>
      </c>
      <c r="L1742" s="19" t="b">
        <v>0</v>
      </c>
      <c r="M1742" s="20" t="b">
        <v>0</v>
      </c>
      <c r="P1742" s="19" t="s">
        <v>688</v>
      </c>
      <c r="Q1742" s="19" t="s">
        <v>79</v>
      </c>
      <c r="AB1742" s="19" t="b">
        <v>0</v>
      </c>
      <c r="AI1742" s="21" t="b">
        <v>1</v>
      </c>
      <c r="AJ1742" s="21" t="b">
        <v>0</v>
      </c>
      <c r="AK1742" s="21" t="b">
        <v>1</v>
      </c>
      <c r="AL1742" s="21"/>
      <c r="AM1742" s="21"/>
      <c r="AN1742" s="21"/>
      <c r="AO1742" s="21"/>
      <c r="AP1742" s="21"/>
      <c r="AQ1742" s="21"/>
      <c r="AR1742" s="21"/>
      <c r="AS1742" s="21" t="b">
        <v>0</v>
      </c>
      <c r="AT1742" s="21"/>
      <c r="AU1742" s="22"/>
      <c r="AV1742" s="21"/>
      <c r="AW1742" s="21"/>
      <c r="AX1742" s="21"/>
      <c r="AY1742" s="21"/>
      <c r="AZ1742" s="21"/>
      <c r="BA1742" s="21"/>
      <c r="BB1742" s="23">
        <v>452.0</v>
      </c>
      <c r="BC1742" s="26">
        <v>1.0</v>
      </c>
      <c r="BD1742" s="24">
        <v>3.1623513E7</v>
      </c>
      <c r="BE1742" s="19" t="s">
        <v>9985</v>
      </c>
      <c r="BF1742" s="25">
        <v>43757.0</v>
      </c>
      <c r="BG1742" s="19" t="s">
        <v>9986</v>
      </c>
      <c r="BH1742" s="19" t="s">
        <v>9987</v>
      </c>
      <c r="BI1742" s="19" t="s">
        <v>9988</v>
      </c>
      <c r="BJ1742" s="19" t="s">
        <v>4411</v>
      </c>
      <c r="BK1742" s="19" t="s">
        <v>9989</v>
      </c>
    </row>
    <row r="1743" ht="16.5" customHeight="1">
      <c r="A1743" s="16" t="s">
        <v>9990</v>
      </c>
      <c r="B1743" s="17" t="s">
        <v>68</v>
      </c>
      <c r="C1743" s="18" t="s">
        <v>68</v>
      </c>
      <c r="D1743" s="18" t="s">
        <v>68</v>
      </c>
      <c r="E1743" s="19" t="b">
        <v>1</v>
      </c>
      <c r="F1743" s="19" t="b">
        <v>0</v>
      </c>
      <c r="G1743" s="19" t="b">
        <v>0</v>
      </c>
      <c r="H1743" s="19" t="b">
        <v>0</v>
      </c>
      <c r="I1743" s="19" t="b">
        <v>0</v>
      </c>
      <c r="J1743" s="19" t="b">
        <v>0</v>
      </c>
      <c r="K1743" s="19" t="b">
        <v>0</v>
      </c>
      <c r="L1743" s="19" t="b">
        <v>0</v>
      </c>
      <c r="M1743" s="20" t="b">
        <v>0</v>
      </c>
      <c r="P1743" s="19" t="s">
        <v>688</v>
      </c>
      <c r="Q1743" s="19" t="s">
        <v>79</v>
      </c>
      <c r="AB1743" s="19" t="b">
        <v>0</v>
      </c>
      <c r="AI1743" s="21" t="b">
        <v>1</v>
      </c>
      <c r="AJ1743" s="21" t="b">
        <v>0</v>
      </c>
      <c r="AK1743" s="21" t="b">
        <v>0</v>
      </c>
      <c r="AL1743" s="21"/>
      <c r="AM1743" s="21" t="b">
        <v>1</v>
      </c>
      <c r="AN1743" s="21"/>
      <c r="AO1743" s="21"/>
      <c r="AP1743" s="21"/>
      <c r="AQ1743" s="21"/>
      <c r="AR1743" s="21"/>
      <c r="AS1743" s="21" t="b">
        <v>0</v>
      </c>
      <c r="AT1743" s="21"/>
      <c r="AU1743" s="22"/>
      <c r="AV1743" s="21"/>
      <c r="AW1743" s="21"/>
      <c r="AX1743" s="21"/>
      <c r="AY1743" s="21"/>
      <c r="AZ1743" s="21"/>
      <c r="BA1743" s="21"/>
      <c r="BB1743" s="23">
        <v>448.0</v>
      </c>
      <c r="BC1743" s="26">
        <v>3.0</v>
      </c>
      <c r="BD1743" s="24">
        <v>3.1242409E7</v>
      </c>
      <c r="BE1743" s="19" t="s">
        <v>9991</v>
      </c>
      <c r="BF1743" s="25">
        <v>43643.0</v>
      </c>
      <c r="BG1743" s="19" t="s">
        <v>9992</v>
      </c>
      <c r="BH1743" s="19" t="s">
        <v>9993</v>
      </c>
      <c r="BI1743" s="19" t="s">
        <v>9994</v>
      </c>
      <c r="BJ1743" s="19" t="s">
        <v>809</v>
      </c>
      <c r="BK1743" s="19" t="s">
        <v>9995</v>
      </c>
    </row>
    <row r="1744" ht="16.5" customHeight="1">
      <c r="A1744" s="16" t="s">
        <v>9996</v>
      </c>
      <c r="B1744" s="17" t="s">
        <v>68</v>
      </c>
      <c r="C1744" s="18" t="s">
        <v>68</v>
      </c>
      <c r="D1744" s="18" t="s">
        <v>68</v>
      </c>
      <c r="E1744" s="19" t="b">
        <v>1</v>
      </c>
      <c r="F1744" s="19" t="b">
        <v>0</v>
      </c>
      <c r="G1744" s="19" t="b">
        <v>0</v>
      </c>
      <c r="H1744" s="19" t="b">
        <v>0</v>
      </c>
      <c r="I1744" s="19" t="b">
        <v>0</v>
      </c>
      <c r="J1744" s="19" t="b">
        <v>0</v>
      </c>
      <c r="K1744" s="19" t="b">
        <v>0</v>
      </c>
      <c r="L1744" s="19" t="b">
        <v>0</v>
      </c>
      <c r="M1744" s="20" t="b">
        <v>0</v>
      </c>
      <c r="O1744" s="30"/>
      <c r="Q1744" s="19" t="s">
        <v>79</v>
      </c>
      <c r="R1744" s="19" t="s">
        <v>9997</v>
      </c>
      <c r="AB1744" s="19" t="b">
        <v>0</v>
      </c>
      <c r="AI1744" s="21" t="b">
        <v>1</v>
      </c>
      <c r="AJ1744" s="21" t="b">
        <v>0</v>
      </c>
      <c r="AK1744" s="21" t="b">
        <v>1</v>
      </c>
      <c r="AL1744" s="21"/>
      <c r="AM1744" s="21"/>
      <c r="AN1744" s="21"/>
      <c r="AO1744" s="21"/>
      <c r="AP1744" s="21"/>
      <c r="AQ1744" s="21"/>
      <c r="AR1744" s="21"/>
      <c r="AS1744" s="21" t="b">
        <v>0</v>
      </c>
      <c r="AT1744" s="21"/>
      <c r="AU1744" s="22"/>
      <c r="AV1744" s="21"/>
      <c r="AW1744" s="21"/>
      <c r="AX1744" s="21"/>
      <c r="AY1744" s="21"/>
      <c r="AZ1744" s="21"/>
      <c r="BA1744" s="21"/>
      <c r="BB1744" s="23">
        <v>446.0</v>
      </c>
      <c r="BC1744" s="26">
        <v>1.0</v>
      </c>
      <c r="BD1744" s="24">
        <v>3.3712605E7</v>
      </c>
      <c r="BE1744" s="19" t="s">
        <v>9998</v>
      </c>
      <c r="BF1744" s="25">
        <v>44269.0</v>
      </c>
      <c r="BG1744" s="19" t="s">
        <v>9999</v>
      </c>
      <c r="BH1744" s="19" t="s">
        <v>10000</v>
      </c>
      <c r="BI1744" s="19" t="s">
        <v>10001</v>
      </c>
      <c r="BJ1744" s="19" t="s">
        <v>127</v>
      </c>
    </row>
    <row r="1745" ht="16.5" customHeight="1">
      <c r="A1745" s="16" t="s">
        <v>10002</v>
      </c>
      <c r="B1745" s="17" t="s">
        <v>68</v>
      </c>
      <c r="C1745" s="18" t="s">
        <v>68</v>
      </c>
      <c r="D1745" s="18" t="s">
        <v>68</v>
      </c>
      <c r="E1745" s="19" t="b">
        <v>1</v>
      </c>
      <c r="F1745" s="19" t="b">
        <v>0</v>
      </c>
      <c r="G1745" s="19" t="b">
        <v>0</v>
      </c>
      <c r="H1745" s="19" t="b">
        <v>0</v>
      </c>
      <c r="I1745" s="19" t="b">
        <v>0</v>
      </c>
      <c r="J1745" s="19" t="b">
        <v>0</v>
      </c>
      <c r="K1745" s="19" t="b">
        <v>0</v>
      </c>
      <c r="L1745" s="19" t="b">
        <v>0</v>
      </c>
      <c r="M1745" s="20" t="b">
        <v>0</v>
      </c>
      <c r="P1745" s="19" t="s">
        <v>1944</v>
      </c>
      <c r="Q1745" s="19" t="s">
        <v>1945</v>
      </c>
      <c r="AB1745" s="19" t="b">
        <v>0</v>
      </c>
      <c r="AI1745" s="21" t="b">
        <v>1</v>
      </c>
      <c r="AJ1745" s="21" t="b">
        <v>0</v>
      </c>
      <c r="AK1745" s="21" t="b">
        <v>0</v>
      </c>
      <c r="AL1745" s="21"/>
      <c r="AM1745" s="21"/>
      <c r="AN1745" s="21" t="b">
        <v>1</v>
      </c>
      <c r="AO1745" s="21" t="s">
        <v>10003</v>
      </c>
      <c r="AP1745" s="21"/>
      <c r="AQ1745" s="21"/>
      <c r="AR1745" s="21"/>
      <c r="AS1745" s="21" t="b">
        <v>0</v>
      </c>
      <c r="AT1745" s="21"/>
      <c r="AU1745" s="22"/>
      <c r="AV1745" s="21"/>
      <c r="AW1745" s="21"/>
      <c r="AX1745" s="21"/>
      <c r="AY1745" s="21"/>
      <c r="AZ1745" s="21"/>
      <c r="BA1745" s="21"/>
      <c r="BB1745" s="23">
        <v>445.0</v>
      </c>
      <c r="BC1745" s="26">
        <v>1.0</v>
      </c>
      <c r="BD1745" s="24">
        <v>3.3427646E7</v>
      </c>
      <c r="BE1745" s="19" t="s">
        <v>10004</v>
      </c>
      <c r="BF1745" s="25">
        <v>44208.0</v>
      </c>
      <c r="BG1745" s="19" t="s">
        <v>10005</v>
      </c>
      <c r="BH1745" s="19" t="s">
        <v>10006</v>
      </c>
      <c r="BI1745" s="19" t="s">
        <v>10007</v>
      </c>
      <c r="BJ1745" s="19" t="s">
        <v>989</v>
      </c>
      <c r="BK1745" s="19" t="s">
        <v>10008</v>
      </c>
    </row>
    <row r="1746" ht="16.5" customHeight="1">
      <c r="A1746" s="16" t="s">
        <v>10009</v>
      </c>
      <c r="B1746" s="17" t="s">
        <v>68</v>
      </c>
      <c r="C1746" s="18" t="s">
        <v>68</v>
      </c>
      <c r="D1746" s="18" t="s">
        <v>68</v>
      </c>
      <c r="E1746" s="19" t="b">
        <v>1</v>
      </c>
      <c r="F1746" s="19" t="b">
        <v>0</v>
      </c>
      <c r="G1746" s="19" t="b">
        <v>0</v>
      </c>
      <c r="H1746" s="19" t="b">
        <v>0</v>
      </c>
      <c r="I1746" s="19" t="b">
        <v>0</v>
      </c>
      <c r="J1746" s="19" t="b">
        <v>0</v>
      </c>
      <c r="K1746" s="19" t="b">
        <v>0</v>
      </c>
      <c r="L1746" s="19" t="b">
        <v>0</v>
      </c>
      <c r="M1746" s="20" t="b">
        <v>0</v>
      </c>
      <c r="O1746" s="19" t="s">
        <v>10010</v>
      </c>
      <c r="P1746" s="19" t="s">
        <v>105</v>
      </c>
      <c r="Q1746" s="19" t="s">
        <v>70</v>
      </c>
      <c r="R1746" s="19" t="s">
        <v>10011</v>
      </c>
      <c r="AB1746" s="19" t="b">
        <v>0</v>
      </c>
      <c r="AI1746" s="21" t="b">
        <v>1</v>
      </c>
      <c r="AJ1746" s="21" t="b">
        <v>0</v>
      </c>
      <c r="AK1746" s="21" t="b">
        <v>1</v>
      </c>
      <c r="AL1746" s="21"/>
      <c r="AM1746" s="21"/>
      <c r="AN1746" s="21"/>
      <c r="AO1746" s="21"/>
      <c r="AP1746" s="21"/>
      <c r="AQ1746" s="21"/>
      <c r="AR1746" s="21"/>
      <c r="AS1746" s="21" t="b">
        <v>0</v>
      </c>
      <c r="AT1746" s="21"/>
      <c r="AU1746" s="22"/>
      <c r="AV1746" s="21"/>
      <c r="AW1746" s="21"/>
      <c r="AX1746" s="21"/>
      <c r="AY1746" s="21"/>
      <c r="AZ1746" s="21"/>
      <c r="BA1746" s="21"/>
      <c r="BB1746" s="23">
        <v>444.0</v>
      </c>
      <c r="BC1746" s="26">
        <v>1.0</v>
      </c>
      <c r="BD1746" s="24">
        <v>3.0108108E7</v>
      </c>
      <c r="BE1746" s="19" t="s">
        <v>10012</v>
      </c>
      <c r="BF1746" s="25">
        <v>43328.0</v>
      </c>
      <c r="BG1746" s="19" t="s">
        <v>10013</v>
      </c>
      <c r="BH1746" s="19" t="s">
        <v>10014</v>
      </c>
      <c r="BI1746" s="19" t="s">
        <v>10015</v>
      </c>
      <c r="BJ1746" s="19" t="s">
        <v>2602</v>
      </c>
    </row>
    <row r="1747" ht="16.5" customHeight="1">
      <c r="A1747" s="16" t="s">
        <v>10016</v>
      </c>
      <c r="B1747" s="17" t="s">
        <v>68</v>
      </c>
      <c r="C1747" s="18" t="s">
        <v>68</v>
      </c>
      <c r="D1747" s="18" t="s">
        <v>68</v>
      </c>
      <c r="E1747" s="19" t="b">
        <v>1</v>
      </c>
      <c r="F1747" s="19" t="b">
        <v>0</v>
      </c>
      <c r="G1747" s="19" t="b">
        <v>0</v>
      </c>
      <c r="H1747" s="19" t="b">
        <v>0</v>
      </c>
      <c r="I1747" s="19" t="b">
        <v>0</v>
      </c>
      <c r="J1747" s="19" t="b">
        <v>0</v>
      </c>
      <c r="K1747" s="19" t="b">
        <v>0</v>
      </c>
      <c r="L1747" s="19" t="b">
        <v>0</v>
      </c>
      <c r="M1747" s="20" t="b">
        <v>0</v>
      </c>
      <c r="O1747" s="19" t="s">
        <v>10017</v>
      </c>
      <c r="P1747" s="19" t="s">
        <v>236</v>
      </c>
      <c r="Q1747" s="19" t="s">
        <v>79</v>
      </c>
      <c r="R1747" s="19" t="s">
        <v>10018</v>
      </c>
      <c r="AB1747" s="19" t="b">
        <v>0</v>
      </c>
      <c r="AI1747" s="21" t="b">
        <v>1</v>
      </c>
      <c r="AJ1747" s="21" t="b">
        <v>0</v>
      </c>
      <c r="AK1747" s="21" t="b">
        <v>1</v>
      </c>
      <c r="AL1747" s="21"/>
      <c r="AM1747" s="21"/>
      <c r="AN1747" s="21"/>
      <c r="AO1747" s="21"/>
      <c r="AP1747" s="21"/>
      <c r="AQ1747" s="21"/>
      <c r="AR1747" s="21"/>
      <c r="AS1747" s="21" t="b">
        <v>0</v>
      </c>
      <c r="AT1747" s="21"/>
      <c r="AU1747" s="22"/>
      <c r="AV1747" s="21"/>
      <c r="AW1747" s="21"/>
      <c r="AX1747" s="21"/>
      <c r="AY1747" s="21"/>
      <c r="AZ1747" s="21"/>
      <c r="BA1747" s="21"/>
      <c r="BB1747" s="23">
        <v>442.0</v>
      </c>
      <c r="BC1747" s="26">
        <v>1.0</v>
      </c>
      <c r="BD1747" s="24">
        <v>2.9499164E7</v>
      </c>
      <c r="BE1747" s="19" t="s">
        <v>10019</v>
      </c>
      <c r="BF1747" s="25">
        <v>43162.0</v>
      </c>
      <c r="BG1747" s="19" t="s">
        <v>10020</v>
      </c>
      <c r="BH1747" s="19" t="s">
        <v>10021</v>
      </c>
      <c r="BI1747" s="19" t="s">
        <v>10022</v>
      </c>
      <c r="BJ1747" s="19" t="s">
        <v>10023</v>
      </c>
      <c r="BK1747" s="19" t="s">
        <v>10024</v>
      </c>
    </row>
    <row r="1748" ht="16.5" customHeight="1">
      <c r="A1748" s="16" t="s">
        <v>10025</v>
      </c>
      <c r="B1748" s="17" t="s">
        <v>68</v>
      </c>
      <c r="C1748" s="18" t="s">
        <v>68</v>
      </c>
      <c r="D1748" s="18" t="s">
        <v>68</v>
      </c>
      <c r="E1748" s="19" t="b">
        <v>1</v>
      </c>
      <c r="F1748" s="19" t="b">
        <v>0</v>
      </c>
      <c r="G1748" s="19" t="b">
        <v>0</v>
      </c>
      <c r="H1748" s="19" t="b">
        <v>0</v>
      </c>
      <c r="I1748" s="19" t="b">
        <v>0</v>
      </c>
      <c r="J1748" s="19" t="b">
        <v>0</v>
      </c>
      <c r="K1748" s="19" t="b">
        <v>0</v>
      </c>
      <c r="L1748" s="19" t="b">
        <v>0</v>
      </c>
      <c r="M1748" s="20" t="b">
        <v>0</v>
      </c>
      <c r="P1748" s="19" t="s">
        <v>105</v>
      </c>
      <c r="Q1748" s="19" t="s">
        <v>70</v>
      </c>
      <c r="R1748" s="19" t="s">
        <v>10026</v>
      </c>
      <c r="U1748" s="19" t="s">
        <v>10027</v>
      </c>
      <c r="V1748" s="19"/>
      <c r="W1748" s="19"/>
      <c r="X1748" s="19"/>
      <c r="Y1748" s="19"/>
      <c r="Z1748" s="19"/>
      <c r="AA1748" s="19"/>
      <c r="AB1748" s="19" t="b">
        <v>0</v>
      </c>
      <c r="AC1748" s="19"/>
      <c r="AD1748" s="19"/>
      <c r="AE1748" s="19"/>
      <c r="AF1748" s="19"/>
      <c r="AG1748" s="19"/>
      <c r="AH1748" s="19"/>
      <c r="AI1748" s="21" t="b">
        <v>1</v>
      </c>
      <c r="AJ1748" s="21" t="b">
        <v>0</v>
      </c>
      <c r="AK1748" s="21" t="b">
        <v>1</v>
      </c>
      <c r="AL1748" s="21"/>
      <c r="AM1748" s="21"/>
      <c r="AN1748" s="21"/>
      <c r="AO1748" s="21"/>
      <c r="AP1748" s="21"/>
      <c r="AQ1748" s="21"/>
      <c r="AR1748" s="21"/>
      <c r="AS1748" s="21" t="b">
        <v>0</v>
      </c>
      <c r="AT1748" s="21"/>
      <c r="AU1748" s="22"/>
      <c r="AV1748" s="21"/>
      <c r="AW1748" s="21"/>
      <c r="AX1748" s="21"/>
      <c r="AY1748" s="21"/>
      <c r="AZ1748" s="21"/>
      <c r="BA1748" s="21"/>
      <c r="BB1748" s="23">
        <v>439.0</v>
      </c>
      <c r="BC1748" s="20">
        <v>1.0</v>
      </c>
      <c r="BD1748" s="24">
        <v>3.2699019E7</v>
      </c>
      <c r="BE1748" s="19" t="s">
        <v>10028</v>
      </c>
      <c r="BF1748" s="25">
        <v>44036.0</v>
      </c>
      <c r="BG1748" s="19" t="s">
        <v>10029</v>
      </c>
      <c r="BH1748" s="19" t="s">
        <v>10030</v>
      </c>
      <c r="BI1748" s="19" t="s">
        <v>10031</v>
      </c>
      <c r="BJ1748" s="19" t="s">
        <v>161</v>
      </c>
    </row>
    <row r="1749" ht="16.5" customHeight="1">
      <c r="A1749" s="16" t="s">
        <v>10032</v>
      </c>
      <c r="B1749" s="17" t="s">
        <v>68</v>
      </c>
      <c r="C1749" s="18" t="s">
        <v>68</v>
      </c>
      <c r="D1749" s="18" t="s">
        <v>68</v>
      </c>
      <c r="E1749" s="19" t="b">
        <v>1</v>
      </c>
      <c r="F1749" s="19" t="b">
        <v>0</v>
      </c>
      <c r="G1749" s="19" t="b">
        <v>0</v>
      </c>
      <c r="H1749" s="19" t="b">
        <v>0</v>
      </c>
      <c r="I1749" s="19" t="b">
        <v>0</v>
      </c>
      <c r="J1749" s="19" t="b">
        <v>0</v>
      </c>
      <c r="K1749" s="19" t="b">
        <v>0</v>
      </c>
      <c r="L1749" s="19" t="b">
        <v>0</v>
      </c>
      <c r="M1749" s="20" t="b">
        <v>0</v>
      </c>
      <c r="O1749" s="19" t="s">
        <v>10033</v>
      </c>
      <c r="P1749" s="19" t="s">
        <v>236</v>
      </c>
      <c r="Q1749" s="19" t="s">
        <v>79</v>
      </c>
      <c r="AB1749" s="19" t="b">
        <v>0</v>
      </c>
      <c r="AI1749" s="21" t="b">
        <v>1</v>
      </c>
      <c r="AJ1749" s="21" t="b">
        <v>0</v>
      </c>
      <c r="AK1749" s="21" t="b">
        <v>0</v>
      </c>
      <c r="AL1749" s="21"/>
      <c r="AM1749" s="21" t="b">
        <v>1</v>
      </c>
      <c r="AN1749" s="21"/>
      <c r="AO1749" s="21"/>
      <c r="AP1749" s="21"/>
      <c r="AQ1749" s="21"/>
      <c r="AR1749" s="21"/>
      <c r="AS1749" s="21" t="b">
        <v>0</v>
      </c>
      <c r="AT1749" s="21"/>
      <c r="AU1749" s="22"/>
      <c r="AV1749" s="21"/>
      <c r="AW1749" s="21"/>
      <c r="AX1749" s="21"/>
      <c r="AY1749" s="21"/>
      <c r="AZ1749" s="21"/>
      <c r="BA1749" s="21"/>
      <c r="BB1749" s="23">
        <v>438.0</v>
      </c>
      <c r="BC1749" s="26">
        <v>2.0</v>
      </c>
      <c r="BD1749" s="24">
        <v>2.7486082E7</v>
      </c>
      <c r="BE1749" s="19" t="s">
        <v>10034</v>
      </c>
      <c r="BF1749" s="25">
        <v>42586.0</v>
      </c>
      <c r="BG1749" s="19" t="s">
        <v>10035</v>
      </c>
      <c r="BH1749" s="19" t="s">
        <v>10036</v>
      </c>
      <c r="BI1749" s="19" t="s">
        <v>10037</v>
      </c>
      <c r="BJ1749" s="19" t="s">
        <v>161</v>
      </c>
    </row>
    <row r="1750" ht="16.5" customHeight="1">
      <c r="A1750" s="16" t="s">
        <v>10038</v>
      </c>
      <c r="B1750" s="17" t="s">
        <v>68</v>
      </c>
      <c r="C1750" s="18" t="s">
        <v>68</v>
      </c>
      <c r="D1750" s="18" t="s">
        <v>68</v>
      </c>
      <c r="E1750" s="19" t="b">
        <v>1</v>
      </c>
      <c r="F1750" s="19" t="b">
        <v>0</v>
      </c>
      <c r="G1750" s="19" t="b">
        <v>0</v>
      </c>
      <c r="H1750" s="19" t="b">
        <v>0</v>
      </c>
      <c r="I1750" s="19" t="b">
        <v>0</v>
      </c>
      <c r="J1750" s="19" t="b">
        <v>0</v>
      </c>
      <c r="K1750" s="19" t="b">
        <v>0</v>
      </c>
      <c r="L1750" s="19" t="b">
        <v>0</v>
      </c>
      <c r="M1750" s="20" t="b">
        <v>0</v>
      </c>
      <c r="O1750" s="30"/>
      <c r="Q1750" s="19" t="s">
        <v>79</v>
      </c>
      <c r="AB1750" s="19" t="b">
        <v>0</v>
      </c>
      <c r="AI1750" s="21" t="b">
        <v>1</v>
      </c>
      <c r="AJ1750" s="21" t="b">
        <v>0</v>
      </c>
      <c r="AK1750" s="21" t="b">
        <v>0</v>
      </c>
      <c r="AL1750" s="21"/>
      <c r="AM1750" s="21"/>
      <c r="AN1750" s="21" t="b">
        <v>1</v>
      </c>
      <c r="AO1750" s="21" t="s">
        <v>10039</v>
      </c>
      <c r="AP1750" s="21"/>
      <c r="AQ1750" s="21"/>
      <c r="AR1750" s="21"/>
      <c r="AS1750" s="21" t="b">
        <v>0</v>
      </c>
      <c r="AT1750" s="21"/>
      <c r="AU1750" s="22"/>
      <c r="AV1750" s="21"/>
      <c r="AW1750" s="21"/>
      <c r="AX1750" s="21"/>
      <c r="AY1750" s="21"/>
      <c r="AZ1750" s="21"/>
      <c r="BA1750" s="21"/>
      <c r="BB1750" s="23">
        <v>435.0</v>
      </c>
      <c r="BC1750" s="26">
        <v>1.0</v>
      </c>
      <c r="BD1750" s="24">
        <v>2.9987051E7</v>
      </c>
      <c r="BE1750" s="19" t="s">
        <v>10040</v>
      </c>
      <c r="BF1750" s="25">
        <v>43292.0</v>
      </c>
      <c r="BG1750" s="19" t="s">
        <v>10041</v>
      </c>
      <c r="BH1750" s="19" t="s">
        <v>10042</v>
      </c>
      <c r="BI1750" s="19" t="s">
        <v>10043</v>
      </c>
      <c r="BJ1750" s="19" t="s">
        <v>766</v>
      </c>
      <c r="BK1750" s="19" t="s">
        <v>10044</v>
      </c>
    </row>
    <row r="1751" ht="16.5" customHeight="1">
      <c r="A1751" s="16" t="s">
        <v>10045</v>
      </c>
      <c r="B1751" s="17" t="s">
        <v>68</v>
      </c>
      <c r="C1751" s="18" t="s">
        <v>68</v>
      </c>
      <c r="D1751" s="18" t="s">
        <v>68</v>
      </c>
      <c r="E1751" s="19" t="b">
        <v>1</v>
      </c>
      <c r="F1751" s="19" t="b">
        <v>0</v>
      </c>
      <c r="G1751" s="19" t="b">
        <v>0</v>
      </c>
      <c r="H1751" s="19" t="b">
        <v>0</v>
      </c>
      <c r="I1751" s="19" t="b">
        <v>0</v>
      </c>
      <c r="J1751" s="19" t="b">
        <v>0</v>
      </c>
      <c r="K1751" s="19" t="b">
        <v>0</v>
      </c>
      <c r="L1751" s="19" t="b">
        <v>0</v>
      </c>
      <c r="M1751" s="20" t="b">
        <v>0</v>
      </c>
      <c r="N1751" s="19" t="s">
        <v>234</v>
      </c>
      <c r="O1751" s="19" t="s">
        <v>10046</v>
      </c>
      <c r="P1751" s="19" t="s">
        <v>105</v>
      </c>
      <c r="Q1751" s="19" t="s">
        <v>70</v>
      </c>
      <c r="AB1751" s="19" t="b">
        <v>0</v>
      </c>
      <c r="AI1751" s="21" t="b">
        <v>1</v>
      </c>
      <c r="AJ1751" s="21" t="b">
        <v>0</v>
      </c>
      <c r="AK1751" s="21" t="b">
        <v>1</v>
      </c>
      <c r="AL1751" s="21"/>
      <c r="AM1751" s="21"/>
      <c r="AN1751" s="21"/>
      <c r="AO1751" s="21"/>
      <c r="AP1751" s="21"/>
      <c r="AQ1751" s="21"/>
      <c r="AR1751" s="21"/>
      <c r="AS1751" s="21" t="b">
        <v>0</v>
      </c>
      <c r="AT1751" s="21"/>
      <c r="AU1751" s="22"/>
      <c r="AV1751" s="21" t="b">
        <v>1</v>
      </c>
      <c r="AW1751" s="21"/>
      <c r="AX1751" s="21"/>
      <c r="AY1751" s="21"/>
      <c r="AZ1751" s="21"/>
      <c r="BA1751" s="21"/>
      <c r="BB1751" s="23">
        <v>432.0</v>
      </c>
      <c r="BC1751" s="26">
        <v>1.0</v>
      </c>
      <c r="BD1751" s="24">
        <v>3.1558476E7</v>
      </c>
      <c r="BE1751" s="19" t="s">
        <v>10047</v>
      </c>
      <c r="BF1751" s="25">
        <v>43737.0</v>
      </c>
      <c r="BG1751" s="19" t="s">
        <v>10048</v>
      </c>
      <c r="BH1751" s="19" t="s">
        <v>10049</v>
      </c>
      <c r="BI1751" s="19" t="s">
        <v>10050</v>
      </c>
      <c r="BJ1751" s="19" t="s">
        <v>2868</v>
      </c>
    </row>
    <row r="1752" ht="16.5" customHeight="1">
      <c r="A1752" s="16" t="s">
        <v>10051</v>
      </c>
      <c r="B1752" s="17" t="s">
        <v>68</v>
      </c>
      <c r="C1752" s="18" t="s">
        <v>68</v>
      </c>
      <c r="D1752" s="18" t="s">
        <v>68</v>
      </c>
      <c r="E1752" s="19" t="b">
        <v>1</v>
      </c>
      <c r="F1752" s="19" t="b">
        <v>0</v>
      </c>
      <c r="G1752" s="19" t="b">
        <v>0</v>
      </c>
      <c r="H1752" s="19" t="b">
        <v>0</v>
      </c>
      <c r="I1752" s="19" t="b">
        <v>0</v>
      </c>
      <c r="J1752" s="19" t="b">
        <v>0</v>
      </c>
      <c r="K1752" s="19" t="b">
        <v>0</v>
      </c>
      <c r="L1752" s="19" t="b">
        <v>0</v>
      </c>
      <c r="M1752" s="20" t="b">
        <v>0</v>
      </c>
      <c r="O1752" s="32" t="s">
        <v>10052</v>
      </c>
      <c r="Q1752" s="19" t="s">
        <v>70</v>
      </c>
      <c r="AB1752" s="19" t="b">
        <v>0</v>
      </c>
      <c r="AI1752" s="21" t="b">
        <v>1</v>
      </c>
      <c r="AJ1752" s="21" t="b">
        <v>0</v>
      </c>
      <c r="AK1752" s="21" t="b">
        <v>0</v>
      </c>
      <c r="AL1752" s="21"/>
      <c r="AM1752" s="21" t="b">
        <v>1</v>
      </c>
      <c r="AN1752" s="21"/>
      <c r="AO1752" s="21"/>
      <c r="AP1752" s="21"/>
      <c r="AQ1752" s="21"/>
      <c r="AR1752" s="21"/>
      <c r="AS1752" s="21" t="b">
        <v>0</v>
      </c>
      <c r="AT1752" s="21"/>
      <c r="AU1752" s="22"/>
      <c r="AV1752" s="21"/>
      <c r="AW1752" s="21"/>
      <c r="AX1752" s="21"/>
      <c r="AY1752" s="21"/>
      <c r="AZ1752" s="21"/>
      <c r="BA1752" s="21"/>
      <c r="BB1752" s="23">
        <v>431.0</v>
      </c>
      <c r="BC1752" s="26">
        <v>4.0</v>
      </c>
      <c r="BD1752" s="24">
        <v>2.9694901E7</v>
      </c>
      <c r="BE1752" s="19" t="s">
        <v>10053</v>
      </c>
      <c r="BF1752" s="25">
        <v>43216.0</v>
      </c>
      <c r="BG1752" s="19" t="s">
        <v>10054</v>
      </c>
      <c r="BH1752" s="19" t="s">
        <v>10055</v>
      </c>
      <c r="BI1752" s="19" t="s">
        <v>10056</v>
      </c>
      <c r="BJ1752" s="19" t="s">
        <v>809</v>
      </c>
      <c r="BK1752" s="19" t="s">
        <v>10057</v>
      </c>
    </row>
    <row r="1753" ht="16.5" customHeight="1">
      <c r="A1753" s="16" t="s">
        <v>10058</v>
      </c>
      <c r="B1753" s="17" t="s">
        <v>68</v>
      </c>
      <c r="C1753" s="18" t="s">
        <v>68</v>
      </c>
      <c r="D1753" s="18" t="s">
        <v>68</v>
      </c>
      <c r="E1753" s="19" t="b">
        <v>1</v>
      </c>
      <c r="F1753" s="19" t="b">
        <v>0</v>
      </c>
      <c r="G1753" s="19" t="b">
        <v>0</v>
      </c>
      <c r="H1753" s="19" t="b">
        <v>0</v>
      </c>
      <c r="I1753" s="19" t="b">
        <v>0</v>
      </c>
      <c r="J1753" s="19" t="b">
        <v>0</v>
      </c>
      <c r="K1753" s="19" t="b">
        <v>0</v>
      </c>
      <c r="L1753" s="19" t="b">
        <v>0</v>
      </c>
      <c r="M1753" s="20" t="b">
        <v>0</v>
      </c>
      <c r="N1753" s="19" t="s">
        <v>234</v>
      </c>
      <c r="O1753" s="19" t="s">
        <v>10059</v>
      </c>
      <c r="P1753" s="19" t="s">
        <v>105</v>
      </c>
      <c r="Q1753" s="19" t="s">
        <v>70</v>
      </c>
      <c r="AB1753" s="19" t="b">
        <v>0</v>
      </c>
      <c r="AI1753" s="21" t="b">
        <v>1</v>
      </c>
      <c r="AJ1753" s="21" t="b">
        <v>0</v>
      </c>
      <c r="AK1753" s="21" t="b">
        <v>1</v>
      </c>
      <c r="AL1753" s="21"/>
      <c r="AM1753" s="21"/>
      <c r="AN1753" s="21"/>
      <c r="AO1753" s="21"/>
      <c r="AP1753" s="21"/>
      <c r="AQ1753" s="21"/>
      <c r="AR1753" s="21"/>
      <c r="AS1753" s="21" t="b">
        <v>0</v>
      </c>
      <c r="AT1753" s="21"/>
      <c r="AU1753" s="22"/>
      <c r="AV1753" s="21" t="b">
        <v>1</v>
      </c>
      <c r="AW1753" s="21"/>
      <c r="AX1753" s="21"/>
      <c r="AY1753" s="21"/>
      <c r="AZ1753" s="21"/>
      <c r="BA1753" s="21"/>
      <c r="BB1753" s="23">
        <v>428.0</v>
      </c>
      <c r="BC1753" s="26">
        <v>1.0</v>
      </c>
      <c r="BD1753" s="24">
        <v>2.4925914E7</v>
      </c>
      <c r="BE1753" s="19" t="s">
        <v>10060</v>
      </c>
      <c r="BF1753" s="25">
        <v>41804.0</v>
      </c>
      <c r="BG1753" s="19" t="s">
        <v>10061</v>
      </c>
      <c r="BH1753" s="19" t="s">
        <v>10062</v>
      </c>
      <c r="BI1753" s="19" t="s">
        <v>10063</v>
      </c>
      <c r="BJ1753" s="19" t="s">
        <v>76</v>
      </c>
    </row>
    <row r="1754" ht="16.5" customHeight="1">
      <c r="A1754" s="16" t="s">
        <v>10064</v>
      </c>
      <c r="B1754" s="17" t="s">
        <v>68</v>
      </c>
      <c r="C1754" s="18" t="s">
        <v>68</v>
      </c>
      <c r="D1754" s="18" t="s">
        <v>68</v>
      </c>
      <c r="E1754" s="19" t="b">
        <v>1</v>
      </c>
      <c r="F1754" s="19" t="b">
        <v>0</v>
      </c>
      <c r="G1754" s="19" t="b">
        <v>0</v>
      </c>
      <c r="H1754" s="19" t="b">
        <v>0</v>
      </c>
      <c r="I1754" s="19" t="b">
        <v>0</v>
      </c>
      <c r="J1754" s="19" t="b">
        <v>0</v>
      </c>
      <c r="K1754" s="19" t="b">
        <v>0</v>
      </c>
      <c r="L1754" s="19" t="b">
        <v>0</v>
      </c>
      <c r="M1754" s="20" t="b">
        <v>0</v>
      </c>
      <c r="O1754" s="30"/>
      <c r="Q1754" s="19" t="s">
        <v>70</v>
      </c>
      <c r="AB1754" s="19" t="b">
        <v>0</v>
      </c>
      <c r="AI1754" s="21" t="b">
        <v>1</v>
      </c>
      <c r="AJ1754" s="21" t="b">
        <v>0</v>
      </c>
      <c r="AK1754" s="21" t="b">
        <v>1</v>
      </c>
      <c r="AL1754" s="21"/>
      <c r="AM1754" s="21"/>
      <c r="AN1754" s="21"/>
      <c r="AO1754" s="21"/>
      <c r="AP1754" s="21"/>
      <c r="AQ1754" s="21"/>
      <c r="AR1754" s="21"/>
      <c r="AS1754" s="21" t="b">
        <v>0</v>
      </c>
      <c r="AT1754" s="21"/>
      <c r="AU1754" s="22"/>
      <c r="AV1754" s="21"/>
      <c r="AW1754" s="21"/>
      <c r="AX1754" s="21"/>
      <c r="AY1754" s="21"/>
      <c r="AZ1754" s="21"/>
      <c r="BA1754" s="21"/>
      <c r="BB1754" s="23">
        <v>428.0</v>
      </c>
      <c r="BC1754" s="26">
        <v>1.0</v>
      </c>
      <c r="BD1754" s="24">
        <v>2.6301841E7</v>
      </c>
      <c r="BE1754" s="19" t="s">
        <v>10065</v>
      </c>
      <c r="BF1754" s="25">
        <v>42241.0</v>
      </c>
      <c r="BG1754" s="19" t="s">
        <v>10066</v>
      </c>
      <c r="BH1754" s="19" t="s">
        <v>10067</v>
      </c>
      <c r="BI1754" s="19" t="s">
        <v>10068</v>
      </c>
      <c r="BJ1754" s="19" t="s">
        <v>1563</v>
      </c>
    </row>
    <row r="1755" ht="16.5" customHeight="1">
      <c r="A1755" s="16" t="s">
        <v>10069</v>
      </c>
      <c r="B1755" s="17" t="s">
        <v>68</v>
      </c>
      <c r="C1755" s="18" t="s">
        <v>68</v>
      </c>
      <c r="D1755" s="18" t="s">
        <v>68</v>
      </c>
      <c r="E1755" s="19" t="b">
        <v>1</v>
      </c>
      <c r="F1755" s="19" t="b">
        <v>0</v>
      </c>
      <c r="G1755" s="19" t="b">
        <v>0</v>
      </c>
      <c r="H1755" s="19" t="b">
        <v>0</v>
      </c>
      <c r="I1755" s="19" t="b">
        <v>0</v>
      </c>
      <c r="J1755" s="19" t="b">
        <v>0</v>
      </c>
      <c r="K1755" s="19" t="b">
        <v>0</v>
      </c>
      <c r="L1755" s="19" t="b">
        <v>0</v>
      </c>
      <c r="M1755" s="20" t="b">
        <v>0</v>
      </c>
      <c r="O1755" s="19" t="s">
        <v>10070</v>
      </c>
      <c r="P1755" s="19" t="s">
        <v>105</v>
      </c>
      <c r="Q1755" s="19" t="s">
        <v>70</v>
      </c>
      <c r="R1755" s="19" t="s">
        <v>10071</v>
      </c>
      <c r="S1755" s="19" t="s">
        <v>10072</v>
      </c>
      <c r="AB1755" s="19" t="b">
        <v>0</v>
      </c>
      <c r="AI1755" s="21" t="b">
        <v>1</v>
      </c>
      <c r="AJ1755" s="21" t="b">
        <v>0</v>
      </c>
      <c r="AK1755" s="21" t="b">
        <v>1</v>
      </c>
      <c r="AL1755" s="21"/>
      <c r="AM1755" s="21"/>
      <c r="AN1755" s="21"/>
      <c r="AO1755" s="21"/>
      <c r="AP1755" s="21"/>
      <c r="AQ1755" s="21"/>
      <c r="AR1755" s="21"/>
      <c r="AS1755" s="21" t="b">
        <v>0</v>
      </c>
      <c r="AT1755" s="21"/>
      <c r="AU1755" s="22"/>
      <c r="AV1755" s="21"/>
      <c r="AW1755" s="21"/>
      <c r="AX1755" s="21"/>
      <c r="AY1755" s="21"/>
      <c r="AZ1755" s="21"/>
      <c r="BA1755" s="21"/>
      <c r="BB1755" s="23">
        <v>426.0</v>
      </c>
      <c r="BC1755" s="26">
        <v>1.0</v>
      </c>
      <c r="BD1755" s="24">
        <v>3.3241896E7</v>
      </c>
      <c r="BE1755" s="19" t="s">
        <v>10073</v>
      </c>
      <c r="BF1755" s="25">
        <v>44162.0</v>
      </c>
      <c r="BG1755" s="19" t="s">
        <v>10074</v>
      </c>
      <c r="BH1755" s="19" t="s">
        <v>10075</v>
      </c>
      <c r="BI1755" s="19" t="s">
        <v>10076</v>
      </c>
      <c r="BJ1755" s="19" t="s">
        <v>8614</v>
      </c>
      <c r="BK1755" s="19" t="s">
        <v>10077</v>
      </c>
    </row>
    <row r="1756" ht="16.5" customHeight="1">
      <c r="A1756" s="16" t="s">
        <v>10078</v>
      </c>
      <c r="B1756" s="17" t="s">
        <v>68</v>
      </c>
      <c r="C1756" s="18" t="s">
        <v>68</v>
      </c>
      <c r="D1756" s="18" t="s">
        <v>68</v>
      </c>
      <c r="E1756" s="19" t="b">
        <v>1</v>
      </c>
      <c r="F1756" s="19" t="b">
        <v>0</v>
      </c>
      <c r="G1756" s="19" t="b">
        <v>0</v>
      </c>
      <c r="H1756" s="19" t="b">
        <v>1</v>
      </c>
      <c r="I1756" s="19" t="b">
        <v>0</v>
      </c>
      <c r="J1756" s="19" t="b">
        <v>0</v>
      </c>
      <c r="K1756" s="19" t="b">
        <v>0</v>
      </c>
      <c r="L1756" s="19" t="b">
        <v>0</v>
      </c>
      <c r="M1756" s="20" t="b">
        <v>0</v>
      </c>
      <c r="N1756" s="19" t="s">
        <v>234</v>
      </c>
      <c r="O1756" s="19" t="s">
        <v>10079</v>
      </c>
      <c r="P1756" s="19" t="s">
        <v>69</v>
      </c>
      <c r="Q1756" s="19" t="s">
        <v>303</v>
      </c>
      <c r="AB1756" s="19" t="b">
        <v>0</v>
      </c>
      <c r="AI1756" s="21" t="b">
        <v>1</v>
      </c>
      <c r="AJ1756" s="21" t="b">
        <v>0</v>
      </c>
      <c r="AK1756" s="21" t="b">
        <v>1</v>
      </c>
      <c r="AL1756" s="21"/>
      <c r="AM1756" s="21" t="b">
        <v>1</v>
      </c>
      <c r="AN1756" s="21"/>
      <c r="AO1756" s="21"/>
      <c r="AP1756" s="21"/>
      <c r="AQ1756" s="21"/>
      <c r="AR1756" s="21"/>
      <c r="AS1756" s="21" t="b">
        <v>0</v>
      </c>
      <c r="AT1756" s="21"/>
      <c r="AU1756" s="22"/>
      <c r="AV1756" s="21" t="b">
        <v>1</v>
      </c>
      <c r="AW1756" s="21"/>
      <c r="AX1756" s="21"/>
      <c r="AY1756" s="21"/>
      <c r="AZ1756" s="21"/>
      <c r="BA1756" s="21" t="b">
        <v>1</v>
      </c>
      <c r="BB1756" s="23">
        <v>425.0</v>
      </c>
      <c r="BC1756" s="26">
        <v>2.0</v>
      </c>
      <c r="BD1756" s="24">
        <v>3.0728496E7</v>
      </c>
      <c r="BE1756" s="19" t="s">
        <v>10080</v>
      </c>
      <c r="BF1756" s="25">
        <v>43504.0</v>
      </c>
      <c r="BG1756" s="19" t="s">
        <v>10081</v>
      </c>
      <c r="BH1756" s="19" t="s">
        <v>10082</v>
      </c>
      <c r="BI1756" s="19" t="s">
        <v>10083</v>
      </c>
      <c r="BJ1756" s="19" t="s">
        <v>86</v>
      </c>
    </row>
    <row r="1757" ht="16.5" customHeight="1">
      <c r="A1757" s="16" t="s">
        <v>10084</v>
      </c>
      <c r="B1757" s="17" t="s">
        <v>68</v>
      </c>
      <c r="C1757" s="18" t="s">
        <v>68</v>
      </c>
      <c r="D1757" s="18" t="s">
        <v>68</v>
      </c>
      <c r="E1757" s="19" t="b">
        <v>1</v>
      </c>
      <c r="F1757" s="19" t="b">
        <v>0</v>
      </c>
      <c r="G1757" s="19" t="b">
        <v>0</v>
      </c>
      <c r="H1757" s="19" t="b">
        <v>0</v>
      </c>
      <c r="I1757" s="19" t="b">
        <v>0</v>
      </c>
      <c r="J1757" s="19" t="b">
        <v>0</v>
      </c>
      <c r="K1757" s="19" t="b">
        <v>0</v>
      </c>
      <c r="L1757" s="19" t="b">
        <v>0</v>
      </c>
      <c r="M1757" s="20" t="b">
        <v>0</v>
      </c>
      <c r="P1757" s="19" t="s">
        <v>491</v>
      </c>
      <c r="Q1757" s="19" t="s">
        <v>492</v>
      </c>
      <c r="U1757" s="19" t="s">
        <v>10085</v>
      </c>
      <c r="V1757" s="19"/>
      <c r="W1757" s="19"/>
      <c r="X1757" s="19"/>
      <c r="Y1757" s="19"/>
      <c r="Z1757" s="19"/>
      <c r="AA1757" s="19"/>
      <c r="AB1757" s="19" t="b">
        <v>0</v>
      </c>
      <c r="AC1757" s="19"/>
      <c r="AD1757" s="19"/>
      <c r="AE1757" s="19"/>
      <c r="AF1757" s="19"/>
      <c r="AG1757" s="19"/>
      <c r="AH1757" s="19"/>
      <c r="AI1757" s="21" t="b">
        <v>1</v>
      </c>
      <c r="AJ1757" s="21" t="b">
        <v>0</v>
      </c>
      <c r="AK1757" s="21" t="b">
        <v>0</v>
      </c>
      <c r="AL1757" s="21"/>
      <c r="AM1757" s="21"/>
      <c r="AN1757" s="21" t="b">
        <v>1</v>
      </c>
      <c r="AO1757" s="21" t="s">
        <v>10086</v>
      </c>
      <c r="AP1757" s="21"/>
      <c r="AQ1757" s="21"/>
      <c r="AR1757" s="21"/>
      <c r="AS1757" s="21" t="b">
        <v>0</v>
      </c>
      <c r="AT1757" s="21"/>
      <c r="AU1757" s="22"/>
      <c r="AV1757" s="21"/>
      <c r="AW1757" s="21"/>
      <c r="AX1757" s="21"/>
      <c r="AY1757" s="21"/>
      <c r="AZ1757" s="21"/>
      <c r="BA1757" s="21"/>
      <c r="BB1757" s="23">
        <v>424.0</v>
      </c>
      <c r="BC1757" s="20">
        <v>1.0</v>
      </c>
      <c r="BD1757" s="24">
        <v>3.2427565E7</v>
      </c>
      <c r="BE1757" s="19" t="s">
        <v>10087</v>
      </c>
      <c r="BF1757" s="25">
        <v>43971.0</v>
      </c>
      <c r="BG1757" s="19" t="s">
        <v>10088</v>
      </c>
      <c r="BH1757" s="19" t="s">
        <v>10089</v>
      </c>
      <c r="BI1757" s="19" t="s">
        <v>10090</v>
      </c>
      <c r="BJ1757" s="19" t="s">
        <v>989</v>
      </c>
      <c r="BK1757" s="19" t="s">
        <v>10091</v>
      </c>
    </row>
    <row r="1758" ht="16.5" customHeight="1">
      <c r="A1758" s="16" t="s">
        <v>10092</v>
      </c>
      <c r="B1758" s="17" t="s">
        <v>68</v>
      </c>
      <c r="C1758" s="18" t="s">
        <v>68</v>
      </c>
      <c r="D1758" s="18" t="s">
        <v>68</v>
      </c>
      <c r="E1758" s="19" t="b">
        <v>0</v>
      </c>
      <c r="F1758" s="19" t="b">
        <v>1</v>
      </c>
      <c r="G1758" s="19" t="b">
        <v>0</v>
      </c>
      <c r="H1758" s="19" t="b">
        <v>0</v>
      </c>
      <c r="I1758" s="19" t="b">
        <v>0</v>
      </c>
      <c r="J1758" s="19" t="b">
        <v>0</v>
      </c>
      <c r="K1758" s="19" t="b">
        <v>0</v>
      </c>
      <c r="L1758" s="19" t="b">
        <v>0</v>
      </c>
      <c r="M1758" s="20" t="b">
        <v>0</v>
      </c>
      <c r="P1758" s="19" t="s">
        <v>236</v>
      </c>
      <c r="Q1758" s="19"/>
      <c r="R1758" s="19" t="s">
        <v>10093</v>
      </c>
      <c r="S1758" s="19" t="s">
        <v>10094</v>
      </c>
      <c r="X1758" s="19"/>
      <c r="Y1758" s="19" t="b">
        <f>OR(EQ(Z1758,"Yes"),EQ(AA1758,"Yes"))</f>
        <v>1</v>
      </c>
      <c r="Z1758" s="19"/>
      <c r="AA1758" s="19" t="s">
        <v>68</v>
      </c>
      <c r="AB1758" s="19" t="b">
        <v>0</v>
      </c>
      <c r="AI1758" s="21" t="b">
        <v>1</v>
      </c>
      <c r="AJ1758" s="21" t="b">
        <v>0</v>
      </c>
      <c r="AK1758" s="21" t="b">
        <v>1</v>
      </c>
      <c r="AL1758" s="21"/>
      <c r="AM1758" s="21"/>
      <c r="AN1758" s="21"/>
      <c r="AO1758" s="21"/>
      <c r="AP1758" s="21"/>
      <c r="AQ1758" s="21"/>
      <c r="AR1758" s="21"/>
      <c r="AS1758" s="21" t="b">
        <v>0</v>
      </c>
      <c r="AT1758" s="21"/>
      <c r="AU1758" s="22"/>
      <c r="AV1758" s="21"/>
      <c r="AW1758" s="21"/>
      <c r="AX1758" s="21"/>
      <c r="AY1758" s="21"/>
      <c r="AZ1758" s="21"/>
      <c r="BA1758" s="21"/>
      <c r="BB1758" s="23">
        <v>420.0</v>
      </c>
      <c r="BC1758" s="26">
        <v>1.0</v>
      </c>
      <c r="BD1758" s="24">
        <v>2.8479188E7</v>
      </c>
      <c r="BE1758" s="19" t="s">
        <v>10095</v>
      </c>
      <c r="BF1758" s="25">
        <v>42865.0</v>
      </c>
      <c r="BG1758" s="19" t="s">
        <v>10096</v>
      </c>
      <c r="BH1758" s="19" t="s">
        <v>10097</v>
      </c>
      <c r="BI1758" s="19" t="s">
        <v>10098</v>
      </c>
      <c r="BJ1758" s="19" t="s">
        <v>141</v>
      </c>
      <c r="BK1758" s="19" t="s">
        <v>10099</v>
      </c>
    </row>
    <row r="1759" ht="16.5" customHeight="1">
      <c r="A1759" s="16" t="s">
        <v>10100</v>
      </c>
      <c r="B1759" s="17" t="s">
        <v>68</v>
      </c>
      <c r="C1759" s="18" t="s">
        <v>68</v>
      </c>
      <c r="D1759" s="18" t="s">
        <v>68</v>
      </c>
      <c r="E1759" s="19" t="b">
        <v>1</v>
      </c>
      <c r="F1759" s="19" t="b">
        <v>0</v>
      </c>
      <c r="G1759" s="19" t="b">
        <v>0</v>
      </c>
      <c r="H1759" s="19" t="b">
        <v>1</v>
      </c>
      <c r="I1759" s="19" t="b">
        <v>0</v>
      </c>
      <c r="J1759" s="19" t="b">
        <v>0</v>
      </c>
      <c r="K1759" s="19" t="b">
        <v>0</v>
      </c>
      <c r="L1759" s="19" t="b">
        <v>0</v>
      </c>
      <c r="M1759" s="20" t="b">
        <v>0</v>
      </c>
      <c r="O1759" s="19" t="s">
        <v>8344</v>
      </c>
      <c r="P1759" s="19" t="s">
        <v>69</v>
      </c>
      <c r="Q1759" s="19" t="s">
        <v>79</v>
      </c>
      <c r="AB1759" s="19" t="b">
        <v>0</v>
      </c>
      <c r="AI1759" s="21" t="b">
        <v>1</v>
      </c>
      <c r="AJ1759" s="21" t="b">
        <v>0</v>
      </c>
      <c r="AK1759" s="21" t="b">
        <v>1</v>
      </c>
      <c r="AL1759" s="21"/>
      <c r="AM1759" s="21"/>
      <c r="AN1759" s="21"/>
      <c r="AO1759" s="21"/>
      <c r="AP1759" s="21"/>
      <c r="AQ1759" s="21"/>
      <c r="AR1759" s="21"/>
      <c r="AS1759" s="21" t="b">
        <v>0</v>
      </c>
      <c r="AT1759" s="21"/>
      <c r="AU1759" s="22"/>
      <c r="AV1759" s="21"/>
      <c r="AW1759" s="21"/>
      <c r="AX1759" s="21"/>
      <c r="AY1759" s="21"/>
      <c r="AZ1759" s="21"/>
      <c r="BA1759" s="21"/>
      <c r="BB1759" s="23">
        <v>414.0</v>
      </c>
      <c r="BC1759" s="26">
        <v>1.0</v>
      </c>
      <c r="BD1759" s="24">
        <v>3.0760929E7</v>
      </c>
      <c r="BE1759" s="19" t="s">
        <v>8345</v>
      </c>
      <c r="BF1759" s="25">
        <v>43511.0</v>
      </c>
      <c r="BG1759" s="19" t="s">
        <v>8346</v>
      </c>
      <c r="BH1759" s="19" t="s">
        <v>8347</v>
      </c>
      <c r="BI1759" s="19" t="s">
        <v>8348</v>
      </c>
      <c r="BJ1759" s="19" t="s">
        <v>86</v>
      </c>
    </row>
    <row r="1760" ht="16.5" customHeight="1">
      <c r="A1760" s="16" t="s">
        <v>10101</v>
      </c>
      <c r="B1760" s="17" t="s">
        <v>68</v>
      </c>
      <c r="C1760" s="18" t="s">
        <v>68</v>
      </c>
      <c r="D1760" s="18" t="s">
        <v>68</v>
      </c>
      <c r="E1760" s="19" t="b">
        <v>1</v>
      </c>
      <c r="F1760" s="19" t="b">
        <v>0</v>
      </c>
      <c r="G1760" s="19" t="b">
        <v>0</v>
      </c>
      <c r="H1760" s="19" t="b">
        <v>0</v>
      </c>
      <c r="I1760" s="19" t="b">
        <v>0</v>
      </c>
      <c r="J1760" s="19" t="b">
        <v>0</v>
      </c>
      <c r="K1760" s="19" t="b">
        <v>0</v>
      </c>
      <c r="L1760" s="19" t="b">
        <v>0</v>
      </c>
      <c r="M1760" s="20" t="b">
        <v>0</v>
      </c>
      <c r="O1760" s="19" t="s">
        <v>10102</v>
      </c>
      <c r="P1760" s="19" t="s">
        <v>10103</v>
      </c>
      <c r="Q1760" s="19" t="s">
        <v>70</v>
      </c>
      <c r="AB1760" s="19" t="b">
        <v>0</v>
      </c>
      <c r="AI1760" s="21" t="b">
        <v>1</v>
      </c>
      <c r="AJ1760" s="21" t="b">
        <v>0</v>
      </c>
      <c r="AK1760" s="21" t="b">
        <v>1</v>
      </c>
      <c r="AL1760" s="21"/>
      <c r="AM1760" s="21"/>
      <c r="AN1760" s="21"/>
      <c r="AO1760" s="21"/>
      <c r="AP1760" s="21"/>
      <c r="AQ1760" s="21"/>
      <c r="AR1760" s="21"/>
      <c r="AS1760" s="21" t="b">
        <v>0</v>
      </c>
      <c r="AT1760" s="21"/>
      <c r="AU1760" s="22"/>
      <c r="AV1760" s="21"/>
      <c r="AW1760" s="21"/>
      <c r="AX1760" s="21"/>
      <c r="AY1760" s="21"/>
      <c r="AZ1760" s="21"/>
      <c r="BA1760" s="21"/>
      <c r="BB1760" s="23">
        <v>410.0</v>
      </c>
      <c r="BC1760" s="26">
        <v>1.0</v>
      </c>
      <c r="BD1760" s="24">
        <v>2.9408715E7</v>
      </c>
      <c r="BE1760" s="19" t="s">
        <v>10104</v>
      </c>
      <c r="BF1760" s="25">
        <v>43138.0</v>
      </c>
      <c r="BG1760" s="19" t="s">
        <v>10105</v>
      </c>
      <c r="BH1760" s="19" t="s">
        <v>10106</v>
      </c>
      <c r="BI1760" s="19" t="s">
        <v>10107</v>
      </c>
      <c r="BJ1760" s="19" t="s">
        <v>2339</v>
      </c>
      <c r="BK1760" s="19" t="s">
        <v>10108</v>
      </c>
    </row>
    <row r="1761" ht="16.5" customHeight="1">
      <c r="A1761" s="30" t="s">
        <v>10109</v>
      </c>
      <c r="B1761" s="28" t="s">
        <v>68</v>
      </c>
      <c r="C1761" s="17" t="s">
        <v>68</v>
      </c>
      <c r="D1761" s="17" t="s">
        <v>68</v>
      </c>
      <c r="E1761" s="29" t="b">
        <v>1</v>
      </c>
      <c r="F1761" s="29" t="b">
        <v>0</v>
      </c>
      <c r="G1761" t="b">
        <v>0</v>
      </c>
      <c r="H1761" s="29" t="b">
        <v>0</v>
      </c>
      <c r="I1761" t="b">
        <v>0</v>
      </c>
      <c r="J1761" s="19" t="b">
        <v>0</v>
      </c>
      <c r="K1761" s="19" t="b">
        <v>0</v>
      </c>
      <c r="L1761" s="19" t="b">
        <v>0</v>
      </c>
      <c r="M1761" s="26" t="b">
        <v>0</v>
      </c>
      <c r="O1761" s="30"/>
      <c r="Q1761" s="19" t="s">
        <v>79</v>
      </c>
      <c r="X1761" s="19"/>
      <c r="Y1761" s="19"/>
      <c r="Z1761" s="19"/>
      <c r="AA1761" s="19"/>
      <c r="AB1761" s="19" t="b">
        <v>0</v>
      </c>
      <c r="AC1761" s="19"/>
      <c r="AD1761" s="19"/>
      <c r="AE1761" s="19"/>
      <c r="AF1761" s="19"/>
      <c r="AG1761" s="19"/>
      <c r="AH1761" s="19"/>
      <c r="AI1761" s="21" t="b">
        <v>1</v>
      </c>
      <c r="AJ1761" s="21" t="b">
        <v>0</v>
      </c>
      <c r="AK1761" s="21" t="b">
        <v>0</v>
      </c>
      <c r="AL1761" s="21"/>
      <c r="AM1761" s="21" t="b">
        <v>1</v>
      </c>
      <c r="AN1761" s="21"/>
      <c r="AO1761" s="21"/>
      <c r="AP1761" s="21"/>
      <c r="AQ1761" s="21"/>
      <c r="AR1761" s="21"/>
      <c r="AS1761" s="21" t="b">
        <v>0</v>
      </c>
      <c r="AT1761" s="21"/>
      <c r="AU1761" s="22"/>
      <c r="AV1761" s="21"/>
      <c r="AW1761" s="21"/>
      <c r="AX1761" s="21"/>
      <c r="AY1761" s="21"/>
      <c r="AZ1761" s="21"/>
      <c r="BA1761" s="21"/>
      <c r="BB1761" s="23">
        <v>402.0</v>
      </c>
      <c r="BC1761" s="20">
        <v>2.0</v>
      </c>
      <c r="BD1761" s="40" t="s">
        <v>10110</v>
      </c>
      <c r="BE1761" s="32" t="s">
        <v>10111</v>
      </c>
      <c r="BF1761" s="41" t="s">
        <v>10112</v>
      </c>
      <c r="BG1761" s="19" t="s">
        <v>10113</v>
      </c>
      <c r="BH1761" s="19" t="s">
        <v>10114</v>
      </c>
      <c r="BI1761" s="19" t="s">
        <v>10115</v>
      </c>
      <c r="BJ1761" s="19" t="s">
        <v>86</v>
      </c>
      <c r="BK1761" s="19" t="s">
        <v>456</v>
      </c>
    </row>
    <row r="1762" ht="16.5" customHeight="1">
      <c r="A1762" s="16" t="s">
        <v>10116</v>
      </c>
      <c r="B1762" s="17" t="s">
        <v>68</v>
      </c>
      <c r="C1762" s="18" t="s">
        <v>68</v>
      </c>
      <c r="D1762" s="18" t="s">
        <v>68</v>
      </c>
      <c r="E1762" s="19" t="b">
        <v>1</v>
      </c>
      <c r="F1762" s="19" t="b">
        <v>0</v>
      </c>
      <c r="G1762" s="19" t="b">
        <v>0</v>
      </c>
      <c r="H1762" s="19" t="b">
        <v>0</v>
      </c>
      <c r="I1762" s="19" t="b">
        <v>0</v>
      </c>
      <c r="J1762" s="19" t="b">
        <v>0</v>
      </c>
      <c r="K1762" s="19" t="b">
        <v>0</v>
      </c>
      <c r="L1762" s="19" t="b">
        <v>0</v>
      </c>
      <c r="M1762" s="20" t="b">
        <v>0</v>
      </c>
      <c r="O1762" s="19" t="s">
        <v>10117</v>
      </c>
      <c r="P1762" s="19" t="s">
        <v>10118</v>
      </c>
      <c r="Q1762" s="19" t="s">
        <v>70</v>
      </c>
      <c r="R1762" s="19" t="s">
        <v>10119</v>
      </c>
      <c r="AB1762" s="19" t="b">
        <v>0</v>
      </c>
      <c r="AI1762" s="21" t="b">
        <v>1</v>
      </c>
      <c r="AJ1762" s="21" t="b">
        <v>0</v>
      </c>
      <c r="AK1762" s="21" t="b">
        <v>1</v>
      </c>
      <c r="AL1762" s="21"/>
      <c r="AM1762" s="21"/>
      <c r="AN1762" s="21"/>
      <c r="AO1762" s="21"/>
      <c r="AP1762" s="21"/>
      <c r="AQ1762" s="21"/>
      <c r="AR1762" s="21"/>
      <c r="AS1762" s="21" t="b">
        <v>0</v>
      </c>
      <c r="AT1762" s="21"/>
      <c r="AU1762" s="22"/>
      <c r="AV1762" s="21"/>
      <c r="AW1762" s="21"/>
      <c r="AX1762" s="21"/>
      <c r="AY1762" s="21"/>
      <c r="AZ1762" s="21"/>
      <c r="BA1762" s="21"/>
      <c r="BB1762" s="23">
        <v>398.0</v>
      </c>
      <c r="BC1762" s="26">
        <v>1.0</v>
      </c>
      <c r="BD1762" s="40" t="s">
        <v>10120</v>
      </c>
      <c r="BE1762" s="19" t="s">
        <v>10121</v>
      </c>
      <c r="BF1762" s="41" t="s">
        <v>10122</v>
      </c>
      <c r="BG1762" s="19" t="s">
        <v>10123</v>
      </c>
      <c r="BH1762" s="19" t="s">
        <v>456</v>
      </c>
      <c r="BI1762" s="19" t="s">
        <v>10124</v>
      </c>
      <c r="BJ1762" s="19" t="s">
        <v>1770</v>
      </c>
      <c r="BK1762" s="19" t="s">
        <v>10125</v>
      </c>
    </row>
    <row r="1763" ht="16.5" customHeight="1">
      <c r="A1763" s="16" t="s">
        <v>10126</v>
      </c>
      <c r="B1763" s="17" t="s">
        <v>68</v>
      </c>
      <c r="C1763" s="18" t="s">
        <v>68</v>
      </c>
      <c r="D1763" s="18" t="s">
        <v>68</v>
      </c>
      <c r="E1763" s="19" t="b">
        <v>1</v>
      </c>
      <c r="F1763" s="19" t="b">
        <v>0</v>
      </c>
      <c r="G1763" s="19" t="b">
        <v>0</v>
      </c>
      <c r="H1763" s="19" t="b">
        <v>0</v>
      </c>
      <c r="I1763" s="19" t="b">
        <v>0</v>
      </c>
      <c r="J1763" s="19" t="b">
        <v>0</v>
      </c>
      <c r="K1763" s="19" t="b">
        <v>0</v>
      </c>
      <c r="L1763" s="19" t="b">
        <v>0</v>
      </c>
      <c r="M1763" s="20" t="b">
        <v>0</v>
      </c>
      <c r="O1763" s="19" t="s">
        <v>10127</v>
      </c>
      <c r="P1763" s="19" t="s">
        <v>10128</v>
      </c>
      <c r="Q1763" s="19" t="s">
        <v>70</v>
      </c>
      <c r="R1763" s="19" t="s">
        <v>10129</v>
      </c>
      <c r="AB1763" s="19" t="b">
        <v>0</v>
      </c>
      <c r="AI1763" s="21" t="b">
        <v>1</v>
      </c>
      <c r="AJ1763" s="21" t="b">
        <v>0</v>
      </c>
      <c r="AK1763" s="21" t="b">
        <v>1</v>
      </c>
      <c r="AL1763" s="21"/>
      <c r="AM1763" s="21"/>
      <c r="AN1763" s="21"/>
      <c r="AO1763" s="21"/>
      <c r="AP1763" s="21"/>
      <c r="AQ1763" s="21"/>
      <c r="AR1763" s="21"/>
      <c r="AS1763" s="21" t="b">
        <v>0</v>
      </c>
      <c r="AT1763" s="21"/>
      <c r="AU1763" s="22"/>
      <c r="AV1763" s="21"/>
      <c r="AW1763" s="21"/>
      <c r="AX1763" s="21"/>
      <c r="AY1763" s="21"/>
      <c r="AZ1763" s="21"/>
      <c r="BA1763" s="21"/>
      <c r="BB1763" s="23">
        <v>395.0</v>
      </c>
      <c r="BC1763" s="26">
        <v>1.0</v>
      </c>
      <c r="BD1763" s="24">
        <v>2.8061811E7</v>
      </c>
      <c r="BE1763" s="19" t="s">
        <v>10130</v>
      </c>
      <c r="BF1763" s="25">
        <v>42743.0</v>
      </c>
      <c r="BG1763" s="19" t="s">
        <v>10131</v>
      </c>
      <c r="BH1763" s="19" t="s">
        <v>10132</v>
      </c>
      <c r="BI1763" s="19" t="s">
        <v>10133</v>
      </c>
      <c r="BJ1763" s="19" t="s">
        <v>8287</v>
      </c>
      <c r="BK1763" s="19" t="s">
        <v>10134</v>
      </c>
    </row>
    <row r="1764" ht="16.5" customHeight="1">
      <c r="A1764" s="16" t="s">
        <v>10135</v>
      </c>
      <c r="B1764" s="17" t="s">
        <v>68</v>
      </c>
      <c r="C1764" s="18" t="s">
        <v>68</v>
      </c>
      <c r="D1764" s="18" t="s">
        <v>68</v>
      </c>
      <c r="E1764" s="19" t="b">
        <v>1</v>
      </c>
      <c r="F1764" s="19" t="b">
        <v>0</v>
      </c>
      <c r="G1764" s="19" t="b">
        <v>0</v>
      </c>
      <c r="H1764" s="19" t="b">
        <v>0</v>
      </c>
      <c r="I1764" s="19" t="b">
        <v>0</v>
      </c>
      <c r="J1764" s="19" t="b">
        <v>0</v>
      </c>
      <c r="K1764" s="19" t="b">
        <v>0</v>
      </c>
      <c r="L1764" s="19" t="b">
        <v>0</v>
      </c>
      <c r="M1764" s="20" t="b">
        <v>0</v>
      </c>
      <c r="P1764" s="19" t="s">
        <v>236</v>
      </c>
      <c r="Q1764" s="19" t="s">
        <v>79</v>
      </c>
      <c r="R1764" s="19" t="s">
        <v>1954</v>
      </c>
      <c r="AB1764" s="19" t="b">
        <v>0</v>
      </c>
      <c r="AI1764" s="21" t="b">
        <v>1</v>
      </c>
      <c r="AJ1764" s="21" t="b">
        <v>0</v>
      </c>
      <c r="AK1764" s="21" t="b">
        <v>1</v>
      </c>
      <c r="AL1764" s="21"/>
      <c r="AM1764" s="21"/>
      <c r="AN1764" s="21"/>
      <c r="AO1764" s="21"/>
      <c r="AP1764" s="21"/>
      <c r="AQ1764" s="21"/>
      <c r="AR1764" s="21"/>
      <c r="AS1764" s="21" t="b">
        <v>0</v>
      </c>
      <c r="AT1764" s="21"/>
      <c r="AU1764" s="22"/>
      <c r="AV1764" s="21"/>
      <c r="AW1764" s="21"/>
      <c r="AX1764" s="21"/>
      <c r="AY1764" s="21"/>
      <c r="AZ1764" s="21"/>
      <c r="BA1764" s="21"/>
      <c r="BB1764" s="23">
        <v>395.0</v>
      </c>
      <c r="BC1764" s="26">
        <v>1.0</v>
      </c>
      <c r="BD1764" s="24">
        <v>2.915851E7</v>
      </c>
      <c r="BE1764" s="19" t="s">
        <v>1955</v>
      </c>
      <c r="BF1764" s="25">
        <v>43061.0</v>
      </c>
      <c r="BG1764" s="19" t="s">
        <v>1956</v>
      </c>
      <c r="BH1764" s="19" t="s">
        <v>1957</v>
      </c>
      <c r="BI1764" s="19" t="s">
        <v>1958</v>
      </c>
      <c r="BJ1764" s="19" t="s">
        <v>127</v>
      </c>
    </row>
    <row r="1765" ht="16.5" customHeight="1">
      <c r="A1765" s="16" t="s">
        <v>10136</v>
      </c>
      <c r="B1765" s="17" t="s">
        <v>68</v>
      </c>
      <c r="C1765" s="18" t="s">
        <v>68</v>
      </c>
      <c r="D1765" s="18" t="s">
        <v>68</v>
      </c>
      <c r="E1765" s="19" t="b">
        <v>1</v>
      </c>
      <c r="F1765" s="19" t="b">
        <v>0</v>
      </c>
      <c r="G1765" s="19" t="b">
        <v>0</v>
      </c>
      <c r="H1765" s="19" t="b">
        <v>0</v>
      </c>
      <c r="I1765" s="19" t="b">
        <v>0</v>
      </c>
      <c r="J1765" s="19" t="b">
        <v>0</v>
      </c>
      <c r="K1765" s="19" t="b">
        <v>0</v>
      </c>
      <c r="L1765" s="19" t="b">
        <v>0</v>
      </c>
      <c r="M1765" s="20" t="b">
        <v>0</v>
      </c>
      <c r="O1765" s="30"/>
      <c r="Q1765" s="19" t="s">
        <v>79</v>
      </c>
      <c r="AB1765" s="19" t="b">
        <v>0</v>
      </c>
      <c r="AI1765" s="21" t="b">
        <v>1</v>
      </c>
      <c r="AJ1765" s="21" t="b">
        <v>0</v>
      </c>
      <c r="AK1765" s="21" t="b">
        <v>0</v>
      </c>
      <c r="AL1765" s="21"/>
      <c r="AM1765" s="21"/>
      <c r="AN1765" s="21" t="b">
        <v>1</v>
      </c>
      <c r="AO1765" s="21" t="s">
        <v>10137</v>
      </c>
      <c r="AP1765" s="21"/>
      <c r="AQ1765" s="21"/>
      <c r="AR1765" s="21"/>
      <c r="AS1765" s="21" t="b">
        <v>0</v>
      </c>
      <c r="AT1765" s="21"/>
      <c r="AU1765" s="22"/>
      <c r="AV1765" s="21"/>
      <c r="AW1765" s="21"/>
      <c r="AX1765" s="21"/>
      <c r="AY1765" s="21"/>
      <c r="AZ1765" s="21"/>
      <c r="BA1765" s="21"/>
      <c r="BB1765" s="23">
        <v>391.0</v>
      </c>
      <c r="BC1765" s="26">
        <v>1.0</v>
      </c>
      <c r="BD1765" s="24">
        <v>2.9987051E7</v>
      </c>
      <c r="BE1765" s="19" t="s">
        <v>10040</v>
      </c>
      <c r="BF1765" s="25">
        <v>43292.0</v>
      </c>
      <c r="BG1765" s="19" t="s">
        <v>10041</v>
      </c>
      <c r="BH1765" s="19" t="s">
        <v>10042</v>
      </c>
      <c r="BI1765" s="19" t="s">
        <v>10043</v>
      </c>
      <c r="BJ1765" s="19" t="s">
        <v>766</v>
      </c>
      <c r="BK1765" s="19" t="s">
        <v>10044</v>
      </c>
    </row>
    <row r="1766" ht="16.5" customHeight="1">
      <c r="A1766" s="32" t="s">
        <v>10138</v>
      </c>
      <c r="B1766" s="28" t="s">
        <v>68</v>
      </c>
      <c r="C1766" s="17" t="s">
        <v>88</v>
      </c>
      <c r="D1766" s="17" t="s">
        <v>88</v>
      </c>
      <c r="E1766" s="19" t="b">
        <v>1</v>
      </c>
      <c r="F1766" s="29" t="b">
        <v>0</v>
      </c>
      <c r="G1766" t="b">
        <v>0</v>
      </c>
      <c r="H1766" s="19" t="b">
        <v>1</v>
      </c>
      <c r="I1766" t="b">
        <v>0</v>
      </c>
      <c r="J1766" s="19" t="b">
        <v>0</v>
      </c>
      <c r="K1766" s="19" t="b">
        <v>0</v>
      </c>
      <c r="L1766" s="19" t="b">
        <v>0</v>
      </c>
      <c r="M1766" s="26" t="b">
        <v>0</v>
      </c>
      <c r="O1766" s="30"/>
      <c r="P1766" s="19" t="s">
        <v>105</v>
      </c>
      <c r="Q1766" s="19"/>
      <c r="X1766" s="19"/>
      <c r="Y1766" s="19"/>
      <c r="Z1766" s="19"/>
      <c r="AA1766" s="19"/>
      <c r="AB1766" s="19" t="b">
        <v>0</v>
      </c>
      <c r="AC1766" s="19"/>
      <c r="AD1766" s="19"/>
      <c r="AE1766" s="19"/>
      <c r="AF1766" s="19"/>
      <c r="AG1766" s="19"/>
      <c r="AH1766" s="19"/>
      <c r="AI1766" s="21" t="b">
        <v>0</v>
      </c>
      <c r="AJ1766" s="21" t="b">
        <v>0</v>
      </c>
      <c r="AK1766" s="21" t="b">
        <v>0</v>
      </c>
      <c r="AL1766" s="21"/>
      <c r="AM1766" s="21"/>
      <c r="AN1766" s="21"/>
      <c r="AO1766" s="21"/>
      <c r="AP1766" s="21"/>
      <c r="AQ1766" s="21"/>
      <c r="AR1766" s="21"/>
      <c r="AS1766" s="21" t="b">
        <v>1</v>
      </c>
      <c r="AT1766" s="21"/>
      <c r="AU1766" s="22"/>
      <c r="AV1766" s="21"/>
      <c r="AW1766" s="21"/>
      <c r="AX1766" s="21"/>
      <c r="AY1766" s="21"/>
      <c r="AZ1766" s="21"/>
      <c r="BA1766" s="21" t="b">
        <v>1</v>
      </c>
      <c r="BB1766" s="23">
        <v>384.0</v>
      </c>
      <c r="BC1766" s="20"/>
      <c r="BD1766" s="24"/>
      <c r="BE1766" s="32"/>
      <c r="BF1766" s="33"/>
      <c r="BG1766" s="19" t="s">
        <v>10139</v>
      </c>
      <c r="BH1766" s="19" t="s">
        <v>10140</v>
      </c>
      <c r="BI1766" s="19"/>
      <c r="BK1766" s="19"/>
    </row>
    <row r="1767" ht="16.5" customHeight="1">
      <c r="A1767" s="16" t="s">
        <v>10141</v>
      </c>
      <c r="B1767" s="17" t="s">
        <v>68</v>
      </c>
      <c r="C1767" s="18" t="s">
        <v>68</v>
      </c>
      <c r="D1767" s="18" t="s">
        <v>68</v>
      </c>
      <c r="E1767" s="19" t="b">
        <v>1</v>
      </c>
      <c r="F1767" s="19" t="b">
        <v>0</v>
      </c>
      <c r="G1767" s="19" t="b">
        <v>0</v>
      </c>
      <c r="H1767" s="19" t="b">
        <v>0</v>
      </c>
      <c r="I1767" s="19" t="b">
        <v>0</v>
      </c>
      <c r="J1767" s="19" t="b">
        <v>0</v>
      </c>
      <c r="K1767" s="19" t="b">
        <v>0</v>
      </c>
      <c r="L1767" s="19" t="b">
        <v>0</v>
      </c>
      <c r="M1767" s="20" t="b">
        <v>0</v>
      </c>
      <c r="O1767" s="19" t="s">
        <v>10142</v>
      </c>
      <c r="P1767" s="19" t="s">
        <v>105</v>
      </c>
      <c r="Q1767" s="19" t="s">
        <v>70</v>
      </c>
      <c r="AB1767" s="19" t="b">
        <v>0</v>
      </c>
      <c r="AI1767" s="21" t="b">
        <v>1</v>
      </c>
      <c r="AJ1767" s="21" t="b">
        <v>0</v>
      </c>
      <c r="AK1767" s="21" t="b">
        <v>0</v>
      </c>
      <c r="AL1767" s="21"/>
      <c r="AM1767" s="21" t="b">
        <v>1</v>
      </c>
      <c r="AN1767" s="21"/>
      <c r="AO1767" s="21"/>
      <c r="AP1767" s="21"/>
      <c r="AQ1767" s="21"/>
      <c r="AR1767" s="21"/>
      <c r="AS1767" s="21" t="b">
        <v>0</v>
      </c>
      <c r="AT1767" s="21"/>
      <c r="AU1767" s="22"/>
      <c r="AV1767" s="21"/>
      <c r="AW1767" s="21"/>
      <c r="AX1767" s="21"/>
      <c r="AY1767" s="21"/>
      <c r="AZ1767" s="21"/>
      <c r="BA1767" s="21"/>
      <c r="BB1767" s="23">
        <v>383.0</v>
      </c>
      <c r="BC1767" s="26">
        <v>5.0</v>
      </c>
      <c r="BD1767" s="24">
        <v>3.0257215E7</v>
      </c>
      <c r="BE1767" s="19" t="s">
        <v>10143</v>
      </c>
      <c r="BF1767" s="25">
        <v>43370.0</v>
      </c>
      <c r="BG1767" s="19" t="s">
        <v>10144</v>
      </c>
      <c r="BH1767" s="19" t="s">
        <v>10145</v>
      </c>
      <c r="BI1767" s="19" t="s">
        <v>10146</v>
      </c>
      <c r="BJ1767" s="19" t="s">
        <v>809</v>
      </c>
      <c r="BK1767" s="19" t="s">
        <v>10147</v>
      </c>
    </row>
    <row r="1768" ht="16.5" customHeight="1">
      <c r="A1768" s="16" t="s">
        <v>10148</v>
      </c>
      <c r="B1768" s="17" t="s">
        <v>68</v>
      </c>
      <c r="C1768" s="18" t="s">
        <v>68</v>
      </c>
      <c r="D1768" s="18" t="s">
        <v>68</v>
      </c>
      <c r="E1768" s="19" t="b">
        <v>1</v>
      </c>
      <c r="F1768" s="19" t="b">
        <v>0</v>
      </c>
      <c r="G1768" s="19" t="b">
        <v>0</v>
      </c>
      <c r="H1768" s="19" t="b">
        <v>0</v>
      </c>
      <c r="I1768" s="19" t="b">
        <v>0</v>
      </c>
      <c r="J1768" s="19" t="b">
        <v>0</v>
      </c>
      <c r="K1768" s="19" t="b">
        <v>0</v>
      </c>
      <c r="L1768" s="19" t="b">
        <v>0</v>
      </c>
      <c r="M1768" s="20" t="b">
        <v>0</v>
      </c>
      <c r="P1768" s="19" t="s">
        <v>10149</v>
      </c>
      <c r="Q1768" s="19" t="s">
        <v>79</v>
      </c>
      <c r="R1768" s="19" t="s">
        <v>10150</v>
      </c>
      <c r="AB1768" s="19" t="b">
        <v>0</v>
      </c>
      <c r="AI1768" s="21" t="b">
        <v>1</v>
      </c>
      <c r="AJ1768" s="21" t="b">
        <v>0</v>
      </c>
      <c r="AK1768" s="21" t="b">
        <v>1</v>
      </c>
      <c r="AL1768" s="21"/>
      <c r="AM1768" s="21"/>
      <c r="AN1768" s="21"/>
      <c r="AO1768" s="21"/>
      <c r="AP1768" s="21"/>
      <c r="AQ1768" s="21"/>
      <c r="AR1768" s="21"/>
      <c r="AS1768" s="21" t="b">
        <v>0</v>
      </c>
      <c r="AT1768" s="21"/>
      <c r="AU1768" s="22"/>
      <c r="AV1768" s="21"/>
      <c r="AW1768" s="21"/>
      <c r="AX1768" s="21"/>
      <c r="AY1768" s="21"/>
      <c r="AZ1768" s="21"/>
      <c r="BA1768" s="21"/>
      <c r="BB1768" s="23">
        <v>382.0</v>
      </c>
      <c r="BC1768" s="26">
        <v>1.0</v>
      </c>
      <c r="BD1768" s="24">
        <v>2.728122E7</v>
      </c>
      <c r="BE1768" s="19" t="s">
        <v>10151</v>
      </c>
      <c r="BF1768" s="25">
        <v>42531.0</v>
      </c>
      <c r="BG1768" s="19" t="s">
        <v>10152</v>
      </c>
      <c r="BH1768" s="19" t="s">
        <v>10153</v>
      </c>
      <c r="BI1768" s="19" t="s">
        <v>10154</v>
      </c>
      <c r="BJ1768" s="19" t="s">
        <v>86</v>
      </c>
    </row>
    <row r="1769" ht="16.5" customHeight="1">
      <c r="A1769" s="16" t="s">
        <v>10155</v>
      </c>
      <c r="B1769" s="17" t="s">
        <v>68</v>
      </c>
      <c r="C1769" s="18" t="s">
        <v>68</v>
      </c>
      <c r="D1769" s="18" t="s">
        <v>68</v>
      </c>
      <c r="E1769" s="19" t="b">
        <v>0</v>
      </c>
      <c r="F1769" s="19" t="b">
        <v>1</v>
      </c>
      <c r="G1769" s="19" t="b">
        <v>0</v>
      </c>
      <c r="H1769" s="19" t="b">
        <v>0</v>
      </c>
      <c r="I1769" s="19" t="b">
        <v>0</v>
      </c>
      <c r="J1769" s="19" t="b">
        <v>0</v>
      </c>
      <c r="K1769" s="19" t="b">
        <v>0</v>
      </c>
      <c r="L1769" s="19" t="b">
        <v>0</v>
      </c>
      <c r="M1769" s="20" t="b">
        <v>0</v>
      </c>
      <c r="O1769" s="19" t="s">
        <v>10156</v>
      </c>
      <c r="P1769" s="19" t="s">
        <v>236</v>
      </c>
      <c r="Q1769" s="19"/>
      <c r="R1769" s="19" t="s">
        <v>10157</v>
      </c>
      <c r="S1769" s="19" t="s">
        <v>10158</v>
      </c>
      <c r="X1769" s="19"/>
      <c r="Y1769" s="19" t="b">
        <f>OR(EQ(Z1769,"Yes"),EQ(AA1769,"Yes"))</f>
        <v>1</v>
      </c>
      <c r="Z1769" s="19" t="s">
        <v>68</v>
      </c>
      <c r="AA1769" s="19" t="s">
        <v>88</v>
      </c>
      <c r="AB1769" s="19" t="b">
        <v>0</v>
      </c>
      <c r="AI1769" s="21" t="b">
        <v>1</v>
      </c>
      <c r="AJ1769" s="21" t="b">
        <v>0</v>
      </c>
      <c r="AK1769" s="21" t="b">
        <v>0</v>
      </c>
      <c r="AL1769" s="21"/>
      <c r="AM1769" s="21" t="b">
        <v>1</v>
      </c>
      <c r="AN1769" s="21"/>
      <c r="AO1769" s="21"/>
      <c r="AP1769" s="21"/>
      <c r="AQ1769" s="21"/>
      <c r="AR1769" s="21"/>
      <c r="AS1769" s="21" t="b">
        <v>0</v>
      </c>
      <c r="AT1769" s="21"/>
      <c r="AU1769" s="22"/>
      <c r="AV1769" s="21"/>
      <c r="AW1769" s="21"/>
      <c r="AX1769" s="21"/>
      <c r="AY1769" s="21"/>
      <c r="AZ1769" s="21"/>
      <c r="BA1769" s="21"/>
      <c r="BB1769" s="23">
        <v>382.0</v>
      </c>
      <c r="BC1769" s="26">
        <v>2.0</v>
      </c>
      <c r="BD1769" s="24">
        <v>3.239864E7</v>
      </c>
      <c r="BE1769" s="19" t="s">
        <v>10159</v>
      </c>
      <c r="BF1769" s="25">
        <v>43965.0</v>
      </c>
      <c r="BG1769" s="19" t="s">
        <v>10160</v>
      </c>
      <c r="BH1769" s="19" t="s">
        <v>10161</v>
      </c>
      <c r="BI1769" s="19" t="s">
        <v>10162</v>
      </c>
      <c r="BJ1769" s="19" t="s">
        <v>127</v>
      </c>
    </row>
    <row r="1770" ht="16.5" customHeight="1">
      <c r="A1770" s="16" t="s">
        <v>10163</v>
      </c>
      <c r="B1770" s="17" t="s">
        <v>68</v>
      </c>
      <c r="C1770" s="18" t="s">
        <v>68</v>
      </c>
      <c r="D1770" s="18" t="s">
        <v>68</v>
      </c>
      <c r="E1770" s="19" t="b">
        <v>1</v>
      </c>
      <c r="F1770" s="19" t="b">
        <v>0</v>
      </c>
      <c r="G1770" s="19" t="b">
        <v>0</v>
      </c>
      <c r="H1770" s="19" t="b">
        <v>0</v>
      </c>
      <c r="I1770" s="19" t="b">
        <v>0</v>
      </c>
      <c r="J1770" s="19" t="b">
        <v>0</v>
      </c>
      <c r="K1770" s="19" t="b">
        <v>0</v>
      </c>
      <c r="L1770" s="19" t="b">
        <v>0</v>
      </c>
      <c r="M1770" s="20" t="b">
        <v>0</v>
      </c>
      <c r="N1770" s="19" t="s">
        <v>234</v>
      </c>
      <c r="O1770" s="19" t="s">
        <v>10164</v>
      </c>
      <c r="P1770" s="19" t="s">
        <v>105</v>
      </c>
      <c r="Q1770" s="19" t="s">
        <v>70</v>
      </c>
      <c r="R1770" s="19" t="s">
        <v>10165</v>
      </c>
      <c r="AB1770" s="19" t="b">
        <v>0</v>
      </c>
      <c r="AI1770" s="21" t="b">
        <v>1</v>
      </c>
      <c r="AJ1770" s="21" t="b">
        <v>0</v>
      </c>
      <c r="AK1770" s="21" t="b">
        <v>1</v>
      </c>
      <c r="AL1770" s="21"/>
      <c r="AM1770" s="21" t="b">
        <v>1</v>
      </c>
      <c r="AN1770" s="21"/>
      <c r="AO1770" s="22"/>
      <c r="AP1770" s="21"/>
      <c r="AQ1770" s="21"/>
      <c r="AR1770" s="21"/>
      <c r="AS1770" s="21" t="b">
        <v>0</v>
      </c>
      <c r="AT1770" s="21"/>
      <c r="AU1770" s="22"/>
      <c r="AV1770" s="21" t="b">
        <v>1</v>
      </c>
      <c r="AW1770" s="21"/>
      <c r="AX1770" s="21"/>
      <c r="AY1770" s="21"/>
      <c r="AZ1770" s="21"/>
      <c r="BA1770" s="21" t="b">
        <v>1</v>
      </c>
      <c r="BB1770" s="23">
        <v>381.0</v>
      </c>
      <c r="BC1770" s="26">
        <v>2.0</v>
      </c>
      <c r="BD1770" s="24">
        <v>2.7903987E7</v>
      </c>
      <c r="BE1770" s="19" t="s">
        <v>10166</v>
      </c>
      <c r="BF1770" s="25">
        <v>42707.0</v>
      </c>
      <c r="BG1770" s="19" t="s">
        <v>10167</v>
      </c>
      <c r="BH1770" s="19" t="s">
        <v>10168</v>
      </c>
      <c r="BI1770" s="19" t="s">
        <v>10169</v>
      </c>
      <c r="BJ1770" s="19" t="s">
        <v>10170</v>
      </c>
      <c r="BK1770" s="19" t="s">
        <v>10171</v>
      </c>
    </row>
    <row r="1771" ht="16.5" customHeight="1">
      <c r="A1771" s="16" t="s">
        <v>10172</v>
      </c>
      <c r="B1771" s="17" t="s">
        <v>68</v>
      </c>
      <c r="C1771" s="18" t="s">
        <v>68</v>
      </c>
      <c r="D1771" s="18" t="s">
        <v>68</v>
      </c>
      <c r="E1771" s="19" t="b">
        <v>0</v>
      </c>
      <c r="F1771" s="19" t="b">
        <v>1</v>
      </c>
      <c r="G1771" s="19" t="b">
        <v>0</v>
      </c>
      <c r="H1771" s="19" t="b">
        <v>0</v>
      </c>
      <c r="I1771" s="19" t="b">
        <v>0</v>
      </c>
      <c r="J1771" s="19" t="b">
        <v>0</v>
      </c>
      <c r="K1771" s="19" t="b">
        <v>0</v>
      </c>
      <c r="L1771" s="19" t="b">
        <v>0</v>
      </c>
      <c r="M1771" s="20" t="b">
        <v>0</v>
      </c>
      <c r="O1771" s="32" t="s">
        <v>234</v>
      </c>
      <c r="X1771" s="19"/>
      <c r="Y1771" s="19" t="b">
        <f>OR(EQ(Z1771,"Yes"),EQ(AA1771,"Yes"))</f>
        <v>1</v>
      </c>
      <c r="Z1771" s="19" t="s">
        <v>68</v>
      </c>
      <c r="AA1771" s="19" t="s">
        <v>88</v>
      </c>
      <c r="AB1771" s="19" t="b">
        <v>0</v>
      </c>
      <c r="AI1771" s="21" t="b">
        <v>1</v>
      </c>
      <c r="AJ1771" s="21" t="b">
        <v>0</v>
      </c>
      <c r="AK1771" s="21" t="b">
        <v>1</v>
      </c>
      <c r="AL1771" s="21"/>
      <c r="AM1771" s="21"/>
      <c r="AN1771" s="21"/>
      <c r="AO1771" s="21"/>
      <c r="AP1771" s="21"/>
      <c r="AQ1771" s="21"/>
      <c r="AR1771" s="21"/>
      <c r="AS1771" s="21" t="b">
        <v>0</v>
      </c>
      <c r="AT1771" s="21"/>
      <c r="AU1771" s="22"/>
      <c r="AV1771" s="21"/>
      <c r="AW1771" s="21"/>
      <c r="AX1771" s="21"/>
      <c r="AY1771" s="21"/>
      <c r="AZ1771" s="21"/>
      <c r="BA1771" s="21"/>
      <c r="BB1771" s="23">
        <v>380.0</v>
      </c>
      <c r="BC1771" s="26">
        <v>1.0</v>
      </c>
      <c r="BD1771" s="24">
        <v>2.7460926E7</v>
      </c>
      <c r="BE1771" s="19" t="s">
        <v>10173</v>
      </c>
      <c r="BF1771" s="25">
        <v>42579.0</v>
      </c>
      <c r="BG1771" s="19" t="s">
        <v>10174</v>
      </c>
      <c r="BH1771" s="19" t="s">
        <v>10175</v>
      </c>
      <c r="BI1771" s="19" t="s">
        <v>10176</v>
      </c>
      <c r="BJ1771" s="19" t="s">
        <v>1913</v>
      </c>
    </row>
    <row r="1772" ht="16.5" customHeight="1">
      <c r="A1772" s="16" t="s">
        <v>10177</v>
      </c>
      <c r="B1772" s="17" t="s">
        <v>68</v>
      </c>
      <c r="C1772" s="18" t="s">
        <v>68</v>
      </c>
      <c r="D1772" s="18" t="s">
        <v>68</v>
      </c>
      <c r="E1772" s="19" t="b">
        <v>1</v>
      </c>
      <c r="F1772" s="19" t="b">
        <v>0</v>
      </c>
      <c r="G1772" s="19" t="b">
        <v>0</v>
      </c>
      <c r="H1772" s="19" t="b">
        <v>0</v>
      </c>
      <c r="I1772" s="19" t="b">
        <v>0</v>
      </c>
      <c r="J1772" s="19" t="b">
        <v>0</v>
      </c>
      <c r="K1772" s="19" t="b">
        <v>0</v>
      </c>
      <c r="L1772" s="19" t="b">
        <v>0</v>
      </c>
      <c r="M1772" s="20" t="b">
        <v>0</v>
      </c>
      <c r="O1772" s="19" t="s">
        <v>10178</v>
      </c>
      <c r="P1772" s="19" t="s">
        <v>688</v>
      </c>
      <c r="Q1772" s="19" t="s">
        <v>79</v>
      </c>
      <c r="R1772" s="19" t="s">
        <v>10179</v>
      </c>
      <c r="AB1772" s="19" t="b">
        <v>0</v>
      </c>
      <c r="AI1772" s="21" t="b">
        <v>1</v>
      </c>
      <c r="AJ1772" s="21" t="b">
        <v>0</v>
      </c>
      <c r="AK1772" s="21" t="b">
        <v>1</v>
      </c>
      <c r="AL1772" s="21"/>
      <c r="AM1772" s="21"/>
      <c r="AN1772" s="21"/>
      <c r="AO1772" s="21"/>
      <c r="AP1772" s="21"/>
      <c r="AQ1772" s="21"/>
      <c r="AR1772" s="21"/>
      <c r="AS1772" s="21" t="b">
        <v>0</v>
      </c>
      <c r="AT1772" s="21"/>
      <c r="AU1772" s="22"/>
      <c r="AV1772" s="21"/>
      <c r="AW1772" s="21"/>
      <c r="AX1772" s="21"/>
      <c r="AY1772" s="21"/>
      <c r="AZ1772" s="21"/>
      <c r="BA1772" s="21"/>
      <c r="BB1772" s="23">
        <v>379.0</v>
      </c>
      <c r="BC1772" s="26">
        <v>1.0</v>
      </c>
      <c r="BD1772" s="24">
        <v>2.9174332E7</v>
      </c>
      <c r="BE1772" s="19" t="s">
        <v>10180</v>
      </c>
      <c r="BF1772" s="25">
        <v>43067.0</v>
      </c>
      <c r="BG1772" s="19" t="s">
        <v>10181</v>
      </c>
      <c r="BH1772" s="19" t="s">
        <v>10182</v>
      </c>
      <c r="BI1772" s="19" t="s">
        <v>10183</v>
      </c>
      <c r="BJ1772" s="19" t="s">
        <v>607</v>
      </c>
      <c r="BK1772" s="19" t="s">
        <v>10184</v>
      </c>
    </row>
    <row r="1773" ht="16.5" customHeight="1">
      <c r="A1773" s="30" t="s">
        <v>10185</v>
      </c>
      <c r="B1773" s="28" t="s">
        <v>68</v>
      </c>
      <c r="C1773" s="17" t="s">
        <v>68</v>
      </c>
      <c r="D1773" s="17" t="s">
        <v>68</v>
      </c>
      <c r="E1773" s="29" t="b">
        <v>1</v>
      </c>
      <c r="F1773" s="29" t="b">
        <v>0</v>
      </c>
      <c r="G1773" t="b">
        <v>0</v>
      </c>
      <c r="H1773" s="29" t="b">
        <v>0</v>
      </c>
      <c r="I1773" t="b">
        <v>0</v>
      </c>
      <c r="J1773" s="19" t="b">
        <v>0</v>
      </c>
      <c r="K1773" s="19" t="b">
        <v>0</v>
      </c>
      <c r="L1773" s="19" t="b">
        <v>0</v>
      </c>
      <c r="M1773" s="26" t="b">
        <v>0</v>
      </c>
      <c r="O1773" s="30"/>
      <c r="Q1773" s="19" t="s">
        <v>70</v>
      </c>
      <c r="X1773" s="19"/>
      <c r="Y1773" s="19"/>
      <c r="Z1773" s="19"/>
      <c r="AA1773" s="19"/>
      <c r="AB1773" s="19" t="b">
        <v>0</v>
      </c>
      <c r="AC1773" s="19"/>
      <c r="AD1773" s="19"/>
      <c r="AE1773" s="19"/>
      <c r="AF1773" s="19"/>
      <c r="AG1773" s="19"/>
      <c r="AH1773" s="19"/>
      <c r="AI1773" s="21" t="b">
        <v>1</v>
      </c>
      <c r="AJ1773" s="21" t="b">
        <v>0</v>
      </c>
      <c r="AK1773" s="21" t="b">
        <v>0</v>
      </c>
      <c r="AL1773" s="21"/>
      <c r="AM1773" s="21" t="b">
        <v>1</v>
      </c>
      <c r="AN1773" s="21"/>
      <c r="AO1773" s="21"/>
      <c r="AP1773" s="21"/>
      <c r="AQ1773" s="21"/>
      <c r="AR1773" s="21"/>
      <c r="AS1773" s="21" t="b">
        <v>0</v>
      </c>
      <c r="AT1773" s="21"/>
      <c r="AU1773" s="22"/>
      <c r="AV1773" s="21"/>
      <c r="AW1773" s="21"/>
      <c r="AX1773" s="21"/>
      <c r="AY1773" s="21"/>
      <c r="AZ1773" s="21"/>
      <c r="BA1773" s="21"/>
      <c r="BB1773" s="23">
        <v>378.0</v>
      </c>
      <c r="BC1773" s="20">
        <v>5.0</v>
      </c>
      <c r="BD1773" s="40" t="s">
        <v>10186</v>
      </c>
      <c r="BE1773" s="32" t="s">
        <v>10187</v>
      </c>
      <c r="BF1773" s="41" t="s">
        <v>10188</v>
      </c>
      <c r="BG1773" s="19" t="s">
        <v>10189</v>
      </c>
      <c r="BH1773" s="19" t="s">
        <v>10190</v>
      </c>
      <c r="BI1773" s="19" t="s">
        <v>10191</v>
      </c>
      <c r="BJ1773" s="19" t="s">
        <v>1402</v>
      </c>
      <c r="BK1773" s="19" t="s">
        <v>10192</v>
      </c>
    </row>
    <row r="1774" ht="16.5" customHeight="1">
      <c r="A1774" s="16" t="s">
        <v>10193</v>
      </c>
      <c r="B1774" s="17" t="s">
        <v>68</v>
      </c>
      <c r="C1774" s="18" t="s">
        <v>68</v>
      </c>
      <c r="D1774" s="18" t="s">
        <v>68</v>
      </c>
      <c r="E1774" s="19" t="b">
        <v>1</v>
      </c>
      <c r="F1774" s="19" t="b">
        <v>0</v>
      </c>
      <c r="G1774" s="19" t="b">
        <v>0</v>
      </c>
      <c r="H1774" s="19" t="b">
        <v>0</v>
      </c>
      <c r="I1774" s="19" t="b">
        <v>0</v>
      </c>
      <c r="J1774" s="19" t="b">
        <v>0</v>
      </c>
      <c r="K1774" s="19" t="b">
        <v>0</v>
      </c>
      <c r="L1774" s="19" t="b">
        <v>0</v>
      </c>
      <c r="M1774" s="20" t="b">
        <v>0</v>
      </c>
      <c r="O1774" s="19" t="s">
        <v>10194</v>
      </c>
      <c r="P1774" s="19" t="s">
        <v>105</v>
      </c>
      <c r="Q1774" s="19" t="s">
        <v>70</v>
      </c>
      <c r="R1774" s="19" t="s">
        <v>10195</v>
      </c>
      <c r="AB1774" s="19" t="b">
        <v>0</v>
      </c>
      <c r="AI1774" s="21" t="b">
        <v>1</v>
      </c>
      <c r="AJ1774" s="21" t="b">
        <v>0</v>
      </c>
      <c r="AK1774" s="21" t="b">
        <v>1</v>
      </c>
      <c r="AL1774" s="21"/>
      <c r="AM1774" s="21"/>
      <c r="AN1774" s="21"/>
      <c r="AO1774" s="21"/>
      <c r="AP1774" s="21"/>
      <c r="AQ1774" s="21"/>
      <c r="AR1774" s="21"/>
      <c r="AS1774" s="21" t="b">
        <v>0</v>
      </c>
      <c r="AT1774" s="21"/>
      <c r="AU1774" s="22"/>
      <c r="AV1774" s="21"/>
      <c r="AW1774" s="21"/>
      <c r="AX1774" s="21"/>
      <c r="AY1774" s="21"/>
      <c r="AZ1774" s="21"/>
      <c r="BA1774" s="21"/>
      <c r="BB1774" s="23">
        <v>373.0</v>
      </c>
      <c r="BC1774" s="26">
        <v>1.0</v>
      </c>
      <c r="BD1774" s="24">
        <v>2.7942595E7</v>
      </c>
      <c r="BE1774" s="19" t="s">
        <v>10196</v>
      </c>
      <c r="BF1774" s="25">
        <v>42717.0</v>
      </c>
      <c r="BG1774" s="19" t="s">
        <v>10197</v>
      </c>
      <c r="BH1774" s="19" t="s">
        <v>10198</v>
      </c>
      <c r="BI1774" s="19" t="s">
        <v>10199</v>
      </c>
      <c r="BJ1774" s="19" t="s">
        <v>111</v>
      </c>
    </row>
    <row r="1775" ht="16.5" customHeight="1">
      <c r="A1775" s="16" t="s">
        <v>10200</v>
      </c>
      <c r="B1775" s="17" t="s">
        <v>68</v>
      </c>
      <c r="C1775" s="18" t="s">
        <v>68</v>
      </c>
      <c r="D1775" s="18" t="s">
        <v>68</v>
      </c>
      <c r="E1775" s="19" t="b">
        <v>1</v>
      </c>
      <c r="F1775" s="19" t="b">
        <v>0</v>
      </c>
      <c r="G1775" s="19" t="b">
        <v>0</v>
      </c>
      <c r="H1775" s="19" t="b">
        <v>0</v>
      </c>
      <c r="I1775" s="19" t="b">
        <v>0</v>
      </c>
      <c r="J1775" s="19" t="b">
        <v>0</v>
      </c>
      <c r="K1775" s="19" t="b">
        <v>0</v>
      </c>
      <c r="L1775" s="19" t="b">
        <v>0</v>
      </c>
      <c r="M1775" s="20" t="b">
        <v>0</v>
      </c>
      <c r="P1775" s="19" t="s">
        <v>236</v>
      </c>
      <c r="Q1775" s="19" t="s">
        <v>79</v>
      </c>
      <c r="AB1775" s="19" t="b">
        <v>0</v>
      </c>
      <c r="AI1775" s="21" t="b">
        <v>1</v>
      </c>
      <c r="AJ1775" s="21" t="b">
        <v>0</v>
      </c>
      <c r="AK1775" s="21" t="b">
        <v>1</v>
      </c>
      <c r="AL1775" s="21"/>
      <c r="AM1775" s="21"/>
      <c r="AN1775" s="21"/>
      <c r="AO1775" s="21"/>
      <c r="AP1775" s="21"/>
      <c r="AQ1775" s="21"/>
      <c r="AR1775" s="21"/>
      <c r="AS1775" s="21" t="b">
        <v>0</v>
      </c>
      <c r="AT1775" s="21"/>
      <c r="AU1775" s="22"/>
      <c r="AV1775" s="21"/>
      <c r="AW1775" s="21"/>
      <c r="AX1775" s="21"/>
      <c r="AY1775" s="21"/>
      <c r="AZ1775" s="21"/>
      <c r="BA1775" s="21"/>
      <c r="BB1775" s="23">
        <v>372.0</v>
      </c>
      <c r="BC1775" s="26">
        <v>1.0</v>
      </c>
      <c r="BD1775" s="24">
        <v>2.9425512E7</v>
      </c>
      <c r="BE1775" s="19" t="s">
        <v>10201</v>
      </c>
      <c r="BF1775" s="25">
        <v>43141.0</v>
      </c>
      <c r="BG1775" s="19" t="s">
        <v>10202</v>
      </c>
      <c r="BH1775" s="19" t="s">
        <v>10203</v>
      </c>
      <c r="BI1775" s="19" t="s">
        <v>10204</v>
      </c>
      <c r="BJ1775" s="19" t="s">
        <v>809</v>
      </c>
      <c r="BK1775" s="19" t="s">
        <v>10205</v>
      </c>
    </row>
    <row r="1776" ht="16.5" customHeight="1">
      <c r="A1776" s="30" t="s">
        <v>10206</v>
      </c>
      <c r="B1776" s="28" t="s">
        <v>68</v>
      </c>
      <c r="C1776" s="17" t="s">
        <v>68</v>
      </c>
      <c r="D1776" s="17" t="s">
        <v>68</v>
      </c>
      <c r="E1776" s="29" t="b">
        <v>1</v>
      </c>
      <c r="F1776" s="29" t="b">
        <v>0</v>
      </c>
      <c r="G1776" t="b">
        <v>0</v>
      </c>
      <c r="H1776" s="29" t="b">
        <v>0</v>
      </c>
      <c r="I1776" t="b">
        <v>0</v>
      </c>
      <c r="J1776" s="19" t="b">
        <v>0</v>
      </c>
      <c r="K1776" s="19" t="b">
        <v>0</v>
      </c>
      <c r="L1776" s="19" t="b">
        <v>0</v>
      </c>
      <c r="M1776" s="26" t="b">
        <v>0</v>
      </c>
      <c r="O1776" s="30"/>
      <c r="Q1776" s="19" t="s">
        <v>10207</v>
      </c>
      <c r="X1776" s="19"/>
      <c r="Y1776" s="19"/>
      <c r="Z1776" s="19"/>
      <c r="AA1776" s="19"/>
      <c r="AB1776" s="19" t="b">
        <v>0</v>
      </c>
      <c r="AC1776" s="19"/>
      <c r="AD1776" s="19"/>
      <c r="AE1776" s="19"/>
      <c r="AF1776" s="19"/>
      <c r="AG1776" s="19"/>
      <c r="AH1776" s="19"/>
      <c r="AI1776" s="21" t="b">
        <v>1</v>
      </c>
      <c r="AJ1776" s="21" t="b">
        <v>0</v>
      </c>
      <c r="AK1776" s="21" t="b">
        <v>0</v>
      </c>
      <c r="AL1776" s="21"/>
      <c r="AM1776" s="21" t="b">
        <v>1</v>
      </c>
      <c r="AN1776" s="21"/>
      <c r="AO1776" s="21"/>
      <c r="AP1776" s="21"/>
      <c r="AQ1776" s="21"/>
      <c r="AR1776" s="21"/>
      <c r="AS1776" s="21" t="b">
        <v>0</v>
      </c>
      <c r="AT1776" s="21"/>
      <c r="AU1776" s="22"/>
      <c r="AV1776" s="21"/>
      <c r="AW1776" s="21"/>
      <c r="AX1776" s="21"/>
      <c r="AY1776" s="21"/>
      <c r="AZ1776" s="21"/>
      <c r="BA1776" s="21"/>
      <c r="BB1776" s="23">
        <v>367.0</v>
      </c>
      <c r="BC1776" s="20">
        <v>2.0</v>
      </c>
      <c r="BD1776" s="40" t="s">
        <v>10208</v>
      </c>
      <c r="BE1776" s="32" t="s">
        <v>10209</v>
      </c>
      <c r="BF1776" s="41" t="s">
        <v>10210</v>
      </c>
      <c r="BG1776" s="19" t="s">
        <v>10211</v>
      </c>
      <c r="BH1776" s="19" t="s">
        <v>10212</v>
      </c>
      <c r="BI1776" s="19" t="s">
        <v>10213</v>
      </c>
      <c r="BJ1776" s="19" t="s">
        <v>76</v>
      </c>
      <c r="BK1776" s="19" t="s">
        <v>456</v>
      </c>
    </row>
    <row r="1777" ht="16.5" customHeight="1">
      <c r="A1777" s="16" t="s">
        <v>10214</v>
      </c>
      <c r="B1777" s="17" t="s">
        <v>68</v>
      </c>
      <c r="C1777" s="18" t="s">
        <v>68</v>
      </c>
      <c r="D1777" s="18" t="s">
        <v>68</v>
      </c>
      <c r="E1777" s="19" t="b">
        <v>1</v>
      </c>
      <c r="F1777" s="19" t="b">
        <v>0</v>
      </c>
      <c r="G1777" s="19" t="b">
        <v>0</v>
      </c>
      <c r="H1777" s="19" t="b">
        <v>0</v>
      </c>
      <c r="I1777" s="19" t="b">
        <v>0</v>
      </c>
      <c r="J1777" s="19" t="b">
        <v>0</v>
      </c>
      <c r="K1777" s="19" t="b">
        <v>0</v>
      </c>
      <c r="L1777" s="19" t="b">
        <v>0</v>
      </c>
      <c r="M1777" s="20" t="b">
        <v>0</v>
      </c>
      <c r="O1777" s="19" t="s">
        <v>1166</v>
      </c>
      <c r="P1777" s="19" t="s">
        <v>236</v>
      </c>
      <c r="Q1777" s="19" t="s">
        <v>79</v>
      </c>
      <c r="AB1777" s="19" t="b">
        <v>0</v>
      </c>
      <c r="AI1777" s="21" t="b">
        <v>1</v>
      </c>
      <c r="AJ1777" s="21" t="b">
        <v>0</v>
      </c>
      <c r="AK1777" s="21" t="b">
        <v>1</v>
      </c>
      <c r="AL1777" s="21"/>
      <c r="AM1777" s="21"/>
      <c r="AN1777" s="21"/>
      <c r="AO1777" s="21"/>
      <c r="AP1777" s="21"/>
      <c r="AQ1777" s="21"/>
      <c r="AR1777" s="21"/>
      <c r="AS1777" s="21" t="b">
        <v>0</v>
      </c>
      <c r="AT1777" s="21"/>
      <c r="AU1777" s="22"/>
      <c r="AV1777" s="21"/>
      <c r="AW1777" s="21"/>
      <c r="AX1777" s="21"/>
      <c r="AY1777" s="21"/>
      <c r="AZ1777" s="21"/>
      <c r="BA1777" s="21"/>
      <c r="BB1777" s="23">
        <v>365.0</v>
      </c>
      <c r="BC1777" s="26">
        <v>1.0</v>
      </c>
      <c r="BD1777" s="24">
        <v>3.1784286E7</v>
      </c>
      <c r="BE1777" s="19" t="s">
        <v>1167</v>
      </c>
      <c r="BF1777" s="25">
        <v>43800.0</v>
      </c>
      <c r="BG1777" s="19" t="s">
        <v>1168</v>
      </c>
      <c r="BH1777" s="19" t="s">
        <v>1169</v>
      </c>
      <c r="BI1777" s="19" t="s">
        <v>1170</v>
      </c>
      <c r="BJ1777" s="19" t="s">
        <v>98</v>
      </c>
    </row>
    <row r="1778" ht="16.5" customHeight="1">
      <c r="A1778" s="16" t="s">
        <v>10215</v>
      </c>
      <c r="B1778" s="17" t="s">
        <v>68</v>
      </c>
      <c r="C1778" s="18" t="s">
        <v>68</v>
      </c>
      <c r="D1778" s="18" t="s">
        <v>68</v>
      </c>
      <c r="E1778" s="19" t="b">
        <v>1</v>
      </c>
      <c r="F1778" s="19" t="b">
        <v>0</v>
      </c>
      <c r="G1778" s="19" t="b">
        <v>0</v>
      </c>
      <c r="H1778" s="19" t="b">
        <v>0</v>
      </c>
      <c r="I1778" s="19" t="b">
        <v>0</v>
      </c>
      <c r="J1778" s="19" t="b">
        <v>0</v>
      </c>
      <c r="K1778" s="19" t="b">
        <v>0</v>
      </c>
      <c r="L1778" s="19" t="b">
        <v>0</v>
      </c>
      <c r="M1778" s="20" t="b">
        <v>0</v>
      </c>
      <c r="O1778" s="30"/>
      <c r="Q1778" s="19" t="s">
        <v>79</v>
      </c>
      <c r="R1778" s="19" t="s">
        <v>6474</v>
      </c>
      <c r="AB1778" s="19" t="b">
        <v>0</v>
      </c>
      <c r="AI1778" s="21" t="b">
        <v>1</v>
      </c>
      <c r="AJ1778" s="21" t="b">
        <v>0</v>
      </c>
      <c r="AK1778" s="21" t="b">
        <v>1</v>
      </c>
      <c r="AL1778" s="21"/>
      <c r="AM1778" s="21"/>
      <c r="AN1778" s="21"/>
      <c r="AO1778" s="21"/>
      <c r="AP1778" s="21"/>
      <c r="AQ1778" s="21"/>
      <c r="AR1778" s="21"/>
      <c r="AS1778" s="21" t="b">
        <v>0</v>
      </c>
      <c r="AT1778" s="21"/>
      <c r="AU1778" s="22"/>
      <c r="AV1778" s="21"/>
      <c r="AW1778" s="21"/>
      <c r="AX1778" s="21"/>
      <c r="AY1778" s="21"/>
      <c r="AZ1778" s="21"/>
      <c r="BA1778" s="21"/>
      <c r="BB1778" s="23">
        <v>364.0</v>
      </c>
      <c r="BC1778" s="26">
        <v>1.0</v>
      </c>
      <c r="BD1778" s="24">
        <v>3.0096152E7</v>
      </c>
      <c r="BE1778" s="19" t="s">
        <v>7369</v>
      </c>
      <c r="BF1778" s="25">
        <v>43323.0</v>
      </c>
      <c r="BG1778" s="19" t="s">
        <v>7370</v>
      </c>
      <c r="BH1778" s="19" t="s">
        <v>7371</v>
      </c>
      <c r="BI1778" s="19" t="s">
        <v>7372</v>
      </c>
      <c r="BJ1778" s="19" t="s">
        <v>7373</v>
      </c>
    </row>
    <row r="1779" ht="16.5" customHeight="1">
      <c r="A1779" s="16" t="s">
        <v>10216</v>
      </c>
      <c r="B1779" s="17" t="s">
        <v>68</v>
      </c>
      <c r="C1779" s="18" t="s">
        <v>68</v>
      </c>
      <c r="D1779" s="18" t="s">
        <v>68</v>
      </c>
      <c r="E1779" s="19" t="b">
        <v>1</v>
      </c>
      <c r="F1779" s="19" t="b">
        <v>0</v>
      </c>
      <c r="G1779" s="19" t="b">
        <v>0</v>
      </c>
      <c r="H1779" s="19" t="b">
        <v>0</v>
      </c>
      <c r="I1779" s="19" t="b">
        <v>0</v>
      </c>
      <c r="J1779" s="19" t="b">
        <v>0</v>
      </c>
      <c r="K1779" s="19" t="b">
        <v>0</v>
      </c>
      <c r="L1779" s="19" t="b">
        <v>0</v>
      </c>
      <c r="M1779" s="20" t="b">
        <v>0</v>
      </c>
      <c r="O1779" s="32" t="s">
        <v>10217</v>
      </c>
      <c r="Q1779" s="19" t="s">
        <v>79</v>
      </c>
      <c r="R1779" s="19" t="s">
        <v>10218</v>
      </c>
      <c r="AB1779" s="19" t="b">
        <v>0</v>
      </c>
      <c r="AI1779" s="21" t="b">
        <v>1</v>
      </c>
      <c r="AJ1779" s="21" t="b">
        <v>0</v>
      </c>
      <c r="AK1779" s="21" t="b">
        <v>1</v>
      </c>
      <c r="AL1779" s="21"/>
      <c r="AM1779" s="21"/>
      <c r="AN1779" s="21"/>
      <c r="AO1779" s="21"/>
      <c r="AP1779" s="21"/>
      <c r="AQ1779" s="21"/>
      <c r="AR1779" s="21"/>
      <c r="AS1779" s="21" t="b">
        <v>0</v>
      </c>
      <c r="AT1779" s="21"/>
      <c r="AU1779" s="22"/>
      <c r="AV1779" s="21"/>
      <c r="AW1779" s="21"/>
      <c r="AX1779" s="21"/>
      <c r="AY1779" s="21"/>
      <c r="AZ1779" s="21"/>
      <c r="BA1779" s="21"/>
      <c r="BB1779" s="23">
        <v>363.0</v>
      </c>
      <c r="BC1779" s="26">
        <v>1.0</v>
      </c>
      <c r="BD1779" s="24">
        <v>2.7863245E7</v>
      </c>
      <c r="BE1779" s="19" t="s">
        <v>10219</v>
      </c>
      <c r="BF1779" s="25">
        <v>42694.0</v>
      </c>
      <c r="BG1779" s="19" t="s">
        <v>10220</v>
      </c>
      <c r="BH1779" s="19" t="s">
        <v>10221</v>
      </c>
      <c r="BI1779" s="19" t="s">
        <v>10222</v>
      </c>
      <c r="BJ1779" s="19" t="s">
        <v>141</v>
      </c>
      <c r="BK1779" s="19" t="s">
        <v>10223</v>
      </c>
    </row>
    <row r="1780" ht="16.5" customHeight="1">
      <c r="A1780" s="30" t="s">
        <v>10224</v>
      </c>
      <c r="B1780" s="28" t="s">
        <v>68</v>
      </c>
      <c r="C1780" s="17" t="s">
        <v>68</v>
      </c>
      <c r="D1780" s="17" t="s">
        <v>68</v>
      </c>
      <c r="E1780" s="29" t="b">
        <v>1</v>
      </c>
      <c r="F1780" s="29" t="b">
        <v>0</v>
      </c>
      <c r="G1780" t="b">
        <v>0</v>
      </c>
      <c r="H1780" s="29" t="b">
        <v>0</v>
      </c>
      <c r="I1780" t="b">
        <v>0</v>
      </c>
      <c r="J1780" s="19" t="b">
        <v>0</v>
      </c>
      <c r="K1780" s="19" t="b">
        <v>0</v>
      </c>
      <c r="L1780" s="19" t="b">
        <v>0</v>
      </c>
      <c r="M1780" s="26" t="b">
        <v>0</v>
      </c>
      <c r="O1780" s="30"/>
      <c r="Q1780" s="19" t="s">
        <v>79</v>
      </c>
      <c r="X1780" s="19"/>
      <c r="Y1780" s="19"/>
      <c r="Z1780" s="19"/>
      <c r="AA1780" s="19"/>
      <c r="AB1780" s="19" t="b">
        <v>0</v>
      </c>
      <c r="AC1780" s="19"/>
      <c r="AD1780" s="19"/>
      <c r="AE1780" s="19"/>
      <c r="AF1780" s="19"/>
      <c r="AG1780" s="19"/>
      <c r="AH1780" s="19"/>
      <c r="AI1780" s="21" t="b">
        <v>1</v>
      </c>
      <c r="AJ1780" s="21" t="b">
        <v>0</v>
      </c>
      <c r="AK1780" s="21" t="b">
        <v>1</v>
      </c>
      <c r="AL1780" s="21"/>
      <c r="AM1780" s="21"/>
      <c r="AN1780" s="21"/>
      <c r="AO1780" s="21"/>
      <c r="AP1780" s="21"/>
      <c r="AQ1780" s="21"/>
      <c r="AR1780" s="21"/>
      <c r="AS1780" s="21" t="b">
        <v>0</v>
      </c>
      <c r="AT1780" s="21"/>
      <c r="AU1780" s="22"/>
      <c r="AV1780" s="21"/>
      <c r="AW1780" s="21"/>
      <c r="AX1780" s="21"/>
      <c r="AY1780" s="21"/>
      <c r="AZ1780" s="21"/>
      <c r="BA1780" s="21"/>
      <c r="BB1780" s="23">
        <v>363.0</v>
      </c>
      <c r="BC1780" s="20">
        <v>1.0</v>
      </c>
      <c r="BD1780" s="40" t="s">
        <v>10225</v>
      </c>
      <c r="BE1780" s="32" t="s">
        <v>10226</v>
      </c>
      <c r="BF1780" s="41" t="s">
        <v>10227</v>
      </c>
      <c r="BG1780" s="19" t="s">
        <v>10228</v>
      </c>
      <c r="BH1780" s="19" t="s">
        <v>10229</v>
      </c>
      <c r="BI1780" s="19" t="s">
        <v>10230</v>
      </c>
      <c r="BJ1780" s="19" t="s">
        <v>3799</v>
      </c>
      <c r="BK1780" s="19" t="s">
        <v>10231</v>
      </c>
    </row>
    <row r="1781" ht="16.5" customHeight="1">
      <c r="A1781" s="16" t="s">
        <v>10232</v>
      </c>
      <c r="B1781" s="17" t="s">
        <v>68</v>
      </c>
      <c r="C1781" s="18" t="s">
        <v>68</v>
      </c>
      <c r="D1781" s="18" t="s">
        <v>68</v>
      </c>
      <c r="E1781" s="19" t="b">
        <v>1</v>
      </c>
      <c r="F1781" s="19" t="b">
        <v>0</v>
      </c>
      <c r="G1781" s="19" t="b">
        <v>0</v>
      </c>
      <c r="H1781" s="19" t="b">
        <v>0</v>
      </c>
      <c r="I1781" s="19" t="b">
        <v>0</v>
      </c>
      <c r="J1781" s="19" t="b">
        <v>0</v>
      </c>
      <c r="K1781" s="19" t="b">
        <v>0</v>
      </c>
      <c r="L1781" s="19" t="b">
        <v>0</v>
      </c>
      <c r="M1781" s="20" t="b">
        <v>0</v>
      </c>
      <c r="O1781" s="32" t="s">
        <v>10233</v>
      </c>
      <c r="Q1781" s="19" t="s">
        <v>79</v>
      </c>
      <c r="AB1781" s="19" t="b">
        <v>0</v>
      </c>
      <c r="AI1781" s="21" t="b">
        <v>1</v>
      </c>
      <c r="AJ1781" s="21" t="b">
        <v>0</v>
      </c>
      <c r="AK1781" s="21" t="b">
        <v>0</v>
      </c>
      <c r="AL1781" s="21"/>
      <c r="AM1781" s="21" t="b">
        <v>1</v>
      </c>
      <c r="AN1781" s="21"/>
      <c r="AO1781" s="21"/>
      <c r="AP1781" s="21"/>
      <c r="AQ1781" s="21"/>
      <c r="AR1781" s="21"/>
      <c r="AS1781" s="21" t="b">
        <v>0</v>
      </c>
      <c r="AT1781" s="21"/>
      <c r="AU1781" s="22"/>
      <c r="AV1781" s="21"/>
      <c r="AW1781" s="21"/>
      <c r="AX1781" s="21"/>
      <c r="AY1781" s="21"/>
      <c r="AZ1781" s="21"/>
      <c r="BA1781" s="21"/>
      <c r="BB1781" s="23">
        <v>362.0</v>
      </c>
      <c r="BC1781" s="26">
        <v>2.0</v>
      </c>
      <c r="BD1781" s="24">
        <v>2.9720573E7</v>
      </c>
      <c r="BE1781" s="19" t="s">
        <v>10234</v>
      </c>
      <c r="BF1781" s="25">
        <v>43224.0</v>
      </c>
      <c r="BG1781" s="19" t="s">
        <v>10235</v>
      </c>
      <c r="BH1781" s="19" t="s">
        <v>10236</v>
      </c>
      <c r="BI1781" s="19" t="s">
        <v>10237</v>
      </c>
      <c r="BJ1781" s="19" t="s">
        <v>111</v>
      </c>
      <c r="BK1781" s="19" t="s">
        <v>10238</v>
      </c>
    </row>
    <row r="1782" ht="16.5" customHeight="1">
      <c r="A1782" s="16" t="s">
        <v>10239</v>
      </c>
      <c r="B1782" s="17" t="s">
        <v>68</v>
      </c>
      <c r="C1782" s="18" t="s">
        <v>68</v>
      </c>
      <c r="D1782" s="18" t="s">
        <v>68</v>
      </c>
      <c r="E1782" s="19" t="b">
        <v>1</v>
      </c>
      <c r="F1782" s="19" t="b">
        <v>0</v>
      </c>
      <c r="G1782" s="19" t="b">
        <v>0</v>
      </c>
      <c r="H1782" s="19" t="b">
        <v>0</v>
      </c>
      <c r="I1782" s="19" t="b">
        <v>0</v>
      </c>
      <c r="J1782" s="19" t="b">
        <v>0</v>
      </c>
      <c r="K1782" s="19" t="b">
        <v>0</v>
      </c>
      <c r="L1782" s="19" t="b">
        <v>0</v>
      </c>
      <c r="M1782" s="20" t="b">
        <v>0</v>
      </c>
      <c r="O1782" s="19" t="s">
        <v>10240</v>
      </c>
      <c r="P1782" s="19" t="s">
        <v>402</v>
      </c>
      <c r="Q1782" s="19" t="s">
        <v>79</v>
      </c>
      <c r="R1782" s="19" t="s">
        <v>10241</v>
      </c>
      <c r="AB1782" s="19" t="b">
        <v>0</v>
      </c>
      <c r="AI1782" s="21" t="b">
        <v>1</v>
      </c>
      <c r="AJ1782" s="21" t="b">
        <v>0</v>
      </c>
      <c r="AK1782" s="21" t="b">
        <v>1</v>
      </c>
      <c r="AL1782" s="21"/>
      <c r="AM1782" s="21"/>
      <c r="AN1782" s="21"/>
      <c r="AO1782" s="21"/>
      <c r="AP1782" s="21"/>
      <c r="AQ1782" s="21"/>
      <c r="AR1782" s="21"/>
      <c r="AS1782" s="21" t="b">
        <v>0</v>
      </c>
      <c r="AT1782" s="21"/>
      <c r="AU1782" s="22"/>
      <c r="AV1782" s="21"/>
      <c r="AW1782" s="21"/>
      <c r="AX1782" s="21"/>
      <c r="AY1782" s="21"/>
      <c r="AZ1782" s="21"/>
      <c r="BA1782" s="21"/>
      <c r="BB1782" s="23">
        <v>360.0</v>
      </c>
      <c r="BC1782" s="26">
        <v>1.0</v>
      </c>
      <c r="BD1782" s="24">
        <v>3.2375047E7</v>
      </c>
      <c r="BE1782" s="19" t="s">
        <v>10242</v>
      </c>
      <c r="BF1782" s="25">
        <v>43958.0</v>
      </c>
      <c r="BG1782" s="19" t="s">
        <v>10243</v>
      </c>
      <c r="BH1782" s="19" t="s">
        <v>10244</v>
      </c>
      <c r="BI1782" s="19" t="s">
        <v>10245</v>
      </c>
      <c r="BJ1782" s="19" t="s">
        <v>809</v>
      </c>
      <c r="BK1782" s="19" t="s">
        <v>10246</v>
      </c>
    </row>
    <row r="1783" ht="16.5" customHeight="1">
      <c r="A1783" s="16" t="s">
        <v>10247</v>
      </c>
      <c r="B1783" s="17" t="s">
        <v>68</v>
      </c>
      <c r="C1783" s="18" t="s">
        <v>68</v>
      </c>
      <c r="D1783" s="18" t="s">
        <v>68</v>
      </c>
      <c r="E1783" s="19" t="b">
        <v>1</v>
      </c>
      <c r="F1783" s="19" t="b">
        <v>0</v>
      </c>
      <c r="G1783" s="19" t="b">
        <v>0</v>
      </c>
      <c r="H1783" s="19" t="b">
        <v>0</v>
      </c>
      <c r="I1783" s="19" t="b">
        <v>0</v>
      </c>
      <c r="J1783" s="19" t="b">
        <v>0</v>
      </c>
      <c r="K1783" s="19" t="b">
        <v>0</v>
      </c>
      <c r="L1783" s="19" t="b">
        <v>0</v>
      </c>
      <c r="M1783" s="20" t="b">
        <v>0</v>
      </c>
      <c r="O1783" s="32" t="s">
        <v>10248</v>
      </c>
      <c r="Q1783" s="19" t="s">
        <v>79</v>
      </c>
      <c r="AB1783" s="19" t="b">
        <v>0</v>
      </c>
      <c r="AI1783" s="21" t="b">
        <v>1</v>
      </c>
      <c r="AJ1783" s="21" t="b">
        <v>0</v>
      </c>
      <c r="AK1783" s="21" t="b">
        <v>0</v>
      </c>
      <c r="AL1783" s="21"/>
      <c r="AM1783" s="21" t="b">
        <v>1</v>
      </c>
      <c r="AN1783" s="21"/>
      <c r="AO1783" s="21"/>
      <c r="AP1783" s="21"/>
      <c r="AQ1783" s="21"/>
      <c r="AR1783" s="21"/>
      <c r="AS1783" s="21" t="b">
        <v>0</v>
      </c>
      <c r="AT1783" s="21"/>
      <c r="AU1783" s="22"/>
      <c r="AV1783" s="21"/>
      <c r="AW1783" s="21"/>
      <c r="AX1783" s="21"/>
      <c r="AY1783" s="21"/>
      <c r="AZ1783" s="21"/>
      <c r="BA1783" s="21"/>
      <c r="BB1783" s="23">
        <v>359.0</v>
      </c>
      <c r="BC1783" s="26">
        <v>4.0</v>
      </c>
      <c r="BD1783" s="24">
        <v>2.6343579E7</v>
      </c>
      <c r="BE1783" s="19" t="s">
        <v>10249</v>
      </c>
      <c r="BF1783" s="25">
        <v>42255.0</v>
      </c>
      <c r="BG1783" s="19" t="s">
        <v>10250</v>
      </c>
      <c r="BH1783" s="19" t="s">
        <v>10251</v>
      </c>
      <c r="BI1783" s="19" t="s">
        <v>10252</v>
      </c>
      <c r="BJ1783" s="19" t="s">
        <v>141</v>
      </c>
    </row>
    <row r="1784" ht="16.5" customHeight="1">
      <c r="A1784" s="16" t="s">
        <v>10253</v>
      </c>
      <c r="B1784" s="17" t="s">
        <v>68</v>
      </c>
      <c r="C1784" s="18" t="s">
        <v>68</v>
      </c>
      <c r="D1784" s="18" t="s">
        <v>68</v>
      </c>
      <c r="E1784" s="19" t="b">
        <v>1</v>
      </c>
      <c r="F1784" s="19" t="b">
        <v>0</v>
      </c>
      <c r="G1784" s="19" t="b">
        <v>0</v>
      </c>
      <c r="H1784" s="19" t="b">
        <v>0</v>
      </c>
      <c r="I1784" s="19" t="b">
        <v>0</v>
      </c>
      <c r="J1784" s="19" t="b">
        <v>0</v>
      </c>
      <c r="K1784" s="19" t="b">
        <v>0</v>
      </c>
      <c r="L1784" s="19" t="b">
        <v>0</v>
      </c>
      <c r="M1784" s="20" t="b">
        <v>0</v>
      </c>
      <c r="O1784" s="19" t="s">
        <v>10254</v>
      </c>
      <c r="P1784" s="19" t="s">
        <v>105</v>
      </c>
      <c r="Q1784" s="19" t="s">
        <v>303</v>
      </c>
      <c r="R1784" s="19" t="s">
        <v>10255</v>
      </c>
      <c r="AB1784" s="19" t="b">
        <v>0</v>
      </c>
      <c r="AI1784" s="21" t="b">
        <v>1</v>
      </c>
      <c r="AJ1784" s="21" t="b">
        <v>0</v>
      </c>
      <c r="AK1784" s="21" t="b">
        <v>1</v>
      </c>
      <c r="AL1784" s="21"/>
      <c r="AM1784" s="21"/>
      <c r="AN1784" s="21"/>
      <c r="AO1784" s="21"/>
      <c r="AP1784" s="21"/>
      <c r="AQ1784" s="21"/>
      <c r="AR1784" s="21"/>
      <c r="AS1784" s="21" t="b">
        <v>0</v>
      </c>
      <c r="AT1784" s="21"/>
      <c r="AU1784" s="22"/>
      <c r="AV1784" s="21"/>
      <c r="AW1784" s="21"/>
      <c r="AX1784" s="21"/>
      <c r="AY1784" s="21"/>
      <c r="AZ1784" s="21"/>
      <c r="BA1784" s="21"/>
      <c r="BB1784" s="23">
        <v>352.0</v>
      </c>
      <c r="BC1784" s="26">
        <v>1.0</v>
      </c>
      <c r="BD1784" s="24">
        <v>2.9871976E7</v>
      </c>
      <c r="BE1784" s="19" t="s">
        <v>10256</v>
      </c>
      <c r="BF1784" s="25">
        <v>43258.0</v>
      </c>
      <c r="BG1784" s="19" t="s">
        <v>10257</v>
      </c>
      <c r="BH1784" s="19" t="s">
        <v>10258</v>
      </c>
      <c r="BI1784" s="19" t="s">
        <v>10259</v>
      </c>
      <c r="BJ1784" s="19" t="s">
        <v>336</v>
      </c>
      <c r="BK1784" s="19" t="s">
        <v>10260</v>
      </c>
    </row>
    <row r="1785" ht="16.5" customHeight="1">
      <c r="A1785" s="16" t="s">
        <v>10261</v>
      </c>
      <c r="B1785" s="17" t="s">
        <v>68</v>
      </c>
      <c r="C1785" s="18" t="s">
        <v>68</v>
      </c>
      <c r="D1785" s="18" t="s">
        <v>68</v>
      </c>
      <c r="E1785" s="19" t="b">
        <v>1</v>
      </c>
      <c r="F1785" s="19" t="b">
        <v>0</v>
      </c>
      <c r="G1785" s="19" t="b">
        <v>0</v>
      </c>
      <c r="H1785" s="19" t="b">
        <v>0</v>
      </c>
      <c r="I1785" s="19" t="b">
        <v>0</v>
      </c>
      <c r="J1785" s="19" t="b">
        <v>0</v>
      </c>
      <c r="K1785" s="19" t="b">
        <v>0</v>
      </c>
      <c r="L1785" s="19" t="b">
        <v>0</v>
      </c>
      <c r="M1785" s="20" t="b">
        <v>0</v>
      </c>
      <c r="O1785" s="30"/>
      <c r="Q1785" s="19" t="s">
        <v>70</v>
      </c>
      <c r="R1785" s="19" t="s">
        <v>6474</v>
      </c>
      <c r="AB1785" s="19" t="b">
        <v>0</v>
      </c>
      <c r="AI1785" s="21" t="b">
        <v>1</v>
      </c>
      <c r="AJ1785" s="21" t="b">
        <v>0</v>
      </c>
      <c r="AK1785" s="21" t="b">
        <v>1</v>
      </c>
      <c r="AL1785" s="21"/>
      <c r="AM1785" s="21"/>
      <c r="AN1785" s="21"/>
      <c r="AO1785" s="21"/>
      <c r="AP1785" s="21"/>
      <c r="AQ1785" s="21"/>
      <c r="AR1785" s="21"/>
      <c r="AS1785" s="21" t="b">
        <v>0</v>
      </c>
      <c r="AT1785" s="21"/>
      <c r="AU1785" s="22"/>
      <c r="AV1785" s="21"/>
      <c r="AW1785" s="21"/>
      <c r="AX1785" s="21"/>
      <c r="AY1785" s="21"/>
      <c r="AZ1785" s="21"/>
      <c r="BA1785" s="21"/>
      <c r="BB1785" s="23">
        <v>352.0</v>
      </c>
      <c r="BC1785" s="26">
        <v>1.0</v>
      </c>
      <c r="BD1785" s="24">
        <v>3.0096152E7</v>
      </c>
      <c r="BE1785" s="19" t="s">
        <v>7369</v>
      </c>
      <c r="BF1785" s="25">
        <v>43323.0</v>
      </c>
      <c r="BG1785" s="19" t="s">
        <v>7370</v>
      </c>
      <c r="BH1785" s="19" t="s">
        <v>7371</v>
      </c>
      <c r="BI1785" s="19" t="s">
        <v>7372</v>
      </c>
      <c r="BJ1785" s="19" t="s">
        <v>7373</v>
      </c>
    </row>
    <row r="1786" ht="16.5" customHeight="1">
      <c r="A1786" s="16" t="s">
        <v>10262</v>
      </c>
      <c r="B1786" s="17" t="s">
        <v>68</v>
      </c>
      <c r="C1786" s="18" t="s">
        <v>68</v>
      </c>
      <c r="D1786" s="18" t="s">
        <v>68</v>
      </c>
      <c r="E1786" s="19" t="b">
        <v>1</v>
      </c>
      <c r="F1786" s="19" t="b">
        <v>0</v>
      </c>
      <c r="G1786" s="19" t="b">
        <v>0</v>
      </c>
      <c r="H1786" s="19" t="b">
        <v>1</v>
      </c>
      <c r="I1786" s="19" t="b">
        <v>0</v>
      </c>
      <c r="J1786" s="19" t="b">
        <v>0</v>
      </c>
      <c r="K1786" s="19" t="b">
        <v>0</v>
      </c>
      <c r="L1786" s="19" t="b">
        <v>0</v>
      </c>
      <c r="M1786" s="20" t="b">
        <v>0</v>
      </c>
      <c r="O1786" s="19" t="s">
        <v>10263</v>
      </c>
      <c r="P1786" s="19" t="s">
        <v>69</v>
      </c>
      <c r="Q1786" s="19" t="s">
        <v>70</v>
      </c>
      <c r="R1786" s="19" t="s">
        <v>10264</v>
      </c>
      <c r="AB1786" s="19" t="b">
        <v>0</v>
      </c>
      <c r="AI1786" s="21" t="b">
        <v>1</v>
      </c>
      <c r="AJ1786" s="21" t="b">
        <v>0</v>
      </c>
      <c r="AK1786" s="21" t="b">
        <v>0</v>
      </c>
      <c r="AL1786" s="21"/>
      <c r="AM1786" s="21" t="b">
        <v>1</v>
      </c>
      <c r="AN1786" s="21"/>
      <c r="AO1786" s="21"/>
      <c r="AP1786" s="21"/>
      <c r="AQ1786" s="21"/>
      <c r="AR1786" s="21"/>
      <c r="AS1786" s="21" t="b">
        <v>0</v>
      </c>
      <c r="AT1786" s="21"/>
      <c r="AU1786" s="22"/>
      <c r="AV1786" s="21"/>
      <c r="AW1786" s="21"/>
      <c r="AX1786" s="21"/>
      <c r="AY1786" s="21"/>
      <c r="AZ1786" s="21"/>
      <c r="BA1786" s="21"/>
      <c r="BB1786" s="23">
        <v>352.0</v>
      </c>
      <c r="BC1786" s="26">
        <v>7.0</v>
      </c>
      <c r="BD1786" s="24">
        <v>3.1292543E7</v>
      </c>
      <c r="BE1786" s="19" t="s">
        <v>10265</v>
      </c>
      <c r="BF1786" s="25">
        <v>43658.0</v>
      </c>
      <c r="BG1786" s="19" t="s">
        <v>10266</v>
      </c>
      <c r="BH1786" s="19" t="s">
        <v>10267</v>
      </c>
      <c r="BI1786" s="19" t="s">
        <v>10268</v>
      </c>
      <c r="BJ1786" s="19" t="s">
        <v>86</v>
      </c>
    </row>
    <row r="1787" ht="16.5" customHeight="1">
      <c r="A1787" s="16" t="s">
        <v>10269</v>
      </c>
      <c r="B1787" s="17" t="s">
        <v>68</v>
      </c>
      <c r="C1787" s="18" t="s">
        <v>68</v>
      </c>
      <c r="D1787" s="18" t="s">
        <v>68</v>
      </c>
      <c r="E1787" s="19" t="b">
        <v>0</v>
      </c>
      <c r="F1787" s="19" t="b">
        <v>1</v>
      </c>
      <c r="G1787" s="19" t="b">
        <v>0</v>
      </c>
      <c r="H1787" s="19" t="b">
        <v>0</v>
      </c>
      <c r="I1787" s="19" t="b">
        <v>0</v>
      </c>
      <c r="J1787" s="19" t="b">
        <v>0</v>
      </c>
      <c r="K1787" s="19" t="b">
        <v>0</v>
      </c>
      <c r="L1787" s="19" t="b">
        <v>0</v>
      </c>
      <c r="M1787" s="20" t="b">
        <v>0</v>
      </c>
      <c r="P1787" s="19" t="s">
        <v>236</v>
      </c>
      <c r="Q1787" s="19"/>
      <c r="R1787" s="19" t="s">
        <v>10093</v>
      </c>
      <c r="S1787" s="19" t="s">
        <v>10094</v>
      </c>
      <c r="X1787" s="19"/>
      <c r="Y1787" s="19" t="b">
        <f t="shared" ref="Y1787:Y1788" si="7">OR(EQ(Z1787,"Yes"),EQ(AA1787,"Yes"))</f>
        <v>1</v>
      </c>
      <c r="Z1787" s="19"/>
      <c r="AA1787" s="19" t="s">
        <v>68</v>
      </c>
      <c r="AB1787" s="19" t="b">
        <v>0</v>
      </c>
      <c r="AI1787" s="21" t="b">
        <v>1</v>
      </c>
      <c r="AJ1787" s="21" t="b">
        <v>0</v>
      </c>
      <c r="AK1787" s="21" t="b">
        <v>1</v>
      </c>
      <c r="AL1787" s="21"/>
      <c r="AM1787" s="21"/>
      <c r="AN1787" s="21"/>
      <c r="AO1787" s="21"/>
      <c r="AP1787" s="21"/>
      <c r="AQ1787" s="21"/>
      <c r="AR1787" s="21"/>
      <c r="AS1787" s="21" t="b">
        <v>0</v>
      </c>
      <c r="AT1787" s="21"/>
      <c r="AU1787" s="22"/>
      <c r="AV1787" s="21"/>
      <c r="AW1787" s="21"/>
      <c r="AX1787" s="21"/>
      <c r="AY1787" s="21"/>
      <c r="AZ1787" s="21"/>
      <c r="BA1787" s="21"/>
      <c r="BB1787" s="23">
        <v>351.0</v>
      </c>
      <c r="BC1787" s="26">
        <v>1.0</v>
      </c>
      <c r="BD1787" s="24">
        <v>2.8479188E7</v>
      </c>
      <c r="BE1787" s="19" t="s">
        <v>10095</v>
      </c>
      <c r="BF1787" s="25">
        <v>42865.0</v>
      </c>
      <c r="BG1787" s="19" t="s">
        <v>10096</v>
      </c>
      <c r="BH1787" s="19" t="s">
        <v>10097</v>
      </c>
      <c r="BI1787" s="19" t="s">
        <v>10098</v>
      </c>
      <c r="BJ1787" s="19" t="s">
        <v>141</v>
      </c>
      <c r="BK1787" s="19" t="s">
        <v>10099</v>
      </c>
    </row>
    <row r="1788" ht="16.5" customHeight="1">
      <c r="A1788" s="16" t="s">
        <v>10270</v>
      </c>
      <c r="B1788" s="17" t="s">
        <v>68</v>
      </c>
      <c r="C1788" s="18" t="s">
        <v>68</v>
      </c>
      <c r="D1788" s="18" t="s">
        <v>68</v>
      </c>
      <c r="E1788" s="19" t="b">
        <v>0</v>
      </c>
      <c r="F1788" s="19" t="b">
        <v>1</v>
      </c>
      <c r="G1788" s="19" t="b">
        <v>0</v>
      </c>
      <c r="H1788" s="19" t="b">
        <v>0</v>
      </c>
      <c r="I1788" s="19" t="b">
        <v>0</v>
      </c>
      <c r="J1788" s="19" t="b">
        <v>0</v>
      </c>
      <c r="K1788" s="19" t="b">
        <v>0</v>
      </c>
      <c r="L1788" s="19" t="b">
        <v>0</v>
      </c>
      <c r="M1788" s="20" t="b">
        <v>0</v>
      </c>
      <c r="O1788" s="30"/>
      <c r="X1788" s="19"/>
      <c r="Y1788" s="19" t="b">
        <f t="shared" si="7"/>
        <v>1</v>
      </c>
      <c r="Z1788" s="19" t="s">
        <v>68</v>
      </c>
      <c r="AA1788" s="19" t="s">
        <v>88</v>
      </c>
      <c r="AB1788" s="19" t="b">
        <v>0</v>
      </c>
      <c r="AI1788" s="21" t="b">
        <v>1</v>
      </c>
      <c r="AJ1788" s="21" t="b">
        <v>0</v>
      </c>
      <c r="AK1788" s="21" t="b">
        <v>0</v>
      </c>
      <c r="AL1788" s="21"/>
      <c r="AM1788" s="21" t="b">
        <v>1</v>
      </c>
      <c r="AN1788" s="21"/>
      <c r="AO1788" s="21"/>
      <c r="AP1788" s="21"/>
      <c r="AQ1788" s="21"/>
      <c r="AR1788" s="21"/>
      <c r="AS1788" s="21" t="b">
        <v>0</v>
      </c>
      <c r="AT1788" s="21"/>
      <c r="AU1788" s="22"/>
      <c r="AV1788" s="21"/>
      <c r="AW1788" s="21"/>
      <c r="AX1788" s="21"/>
      <c r="AY1788" s="21"/>
      <c r="AZ1788" s="21"/>
      <c r="BA1788" s="21"/>
      <c r="BB1788" s="23">
        <v>350.0</v>
      </c>
      <c r="BC1788" s="26">
        <v>4.0</v>
      </c>
      <c r="BD1788" s="24">
        <v>2.9030468E7</v>
      </c>
      <c r="BE1788" s="19" t="s">
        <v>10271</v>
      </c>
      <c r="BF1788" s="25">
        <v>43025.0</v>
      </c>
      <c r="BG1788" s="19" t="s">
        <v>10272</v>
      </c>
      <c r="BH1788" s="19" t="s">
        <v>10273</v>
      </c>
      <c r="BI1788" s="19" t="s">
        <v>10274</v>
      </c>
      <c r="BJ1788" s="19" t="s">
        <v>161</v>
      </c>
    </row>
    <row r="1789" ht="16.5" customHeight="1">
      <c r="A1789" s="16" t="s">
        <v>10275</v>
      </c>
      <c r="B1789" s="17" t="s">
        <v>68</v>
      </c>
      <c r="C1789" s="18" t="s">
        <v>68</v>
      </c>
      <c r="D1789" s="18" t="s">
        <v>68</v>
      </c>
      <c r="E1789" s="19" t="b">
        <v>1</v>
      </c>
      <c r="F1789" s="19" t="b">
        <v>0</v>
      </c>
      <c r="G1789" s="19" t="b">
        <v>0</v>
      </c>
      <c r="H1789" s="19" t="b">
        <v>0</v>
      </c>
      <c r="I1789" s="19" t="b">
        <v>0</v>
      </c>
      <c r="J1789" s="19" t="b">
        <v>0</v>
      </c>
      <c r="K1789" s="19" t="b">
        <v>0</v>
      </c>
      <c r="L1789" s="19" t="b">
        <v>0</v>
      </c>
      <c r="M1789" s="20" t="b">
        <v>0</v>
      </c>
      <c r="O1789" s="30"/>
      <c r="Q1789" s="19" t="s">
        <v>70</v>
      </c>
      <c r="R1789" s="19" t="s">
        <v>6474</v>
      </c>
      <c r="AB1789" s="19" t="b">
        <v>0</v>
      </c>
      <c r="AI1789" s="21" t="b">
        <v>1</v>
      </c>
      <c r="AJ1789" s="21" t="b">
        <v>0</v>
      </c>
      <c r="AK1789" s="21" t="b">
        <v>1</v>
      </c>
      <c r="AL1789" s="21"/>
      <c r="AM1789" s="21"/>
      <c r="AN1789" s="21"/>
      <c r="AO1789" s="21"/>
      <c r="AP1789" s="21"/>
      <c r="AQ1789" s="21"/>
      <c r="AR1789" s="21"/>
      <c r="AS1789" s="21" t="b">
        <v>0</v>
      </c>
      <c r="AT1789" s="21"/>
      <c r="AU1789" s="22"/>
      <c r="AV1789" s="21"/>
      <c r="AW1789" s="21"/>
      <c r="AX1789" s="21"/>
      <c r="AY1789" s="21"/>
      <c r="AZ1789" s="21"/>
      <c r="BA1789" s="21"/>
      <c r="BB1789" s="23">
        <v>349.0</v>
      </c>
      <c r="BC1789" s="26">
        <v>1.0</v>
      </c>
      <c r="BD1789" s="24">
        <v>3.0096152E7</v>
      </c>
      <c r="BE1789" s="19" t="s">
        <v>7369</v>
      </c>
      <c r="BF1789" s="25">
        <v>43323.0</v>
      </c>
      <c r="BG1789" s="19" t="s">
        <v>7370</v>
      </c>
      <c r="BH1789" s="19" t="s">
        <v>7371</v>
      </c>
      <c r="BI1789" s="19" t="s">
        <v>7372</v>
      </c>
      <c r="BJ1789" s="19" t="s">
        <v>7373</v>
      </c>
    </row>
    <row r="1790" ht="16.5" customHeight="1">
      <c r="A1790" s="16" t="s">
        <v>10276</v>
      </c>
      <c r="B1790" s="17" t="s">
        <v>68</v>
      </c>
      <c r="C1790" s="18" t="s">
        <v>68</v>
      </c>
      <c r="D1790" s="18" t="s">
        <v>68</v>
      </c>
      <c r="E1790" s="19" t="b">
        <v>1</v>
      </c>
      <c r="F1790" s="19" t="b">
        <v>0</v>
      </c>
      <c r="G1790" s="19" t="b">
        <v>0</v>
      </c>
      <c r="H1790" s="19" t="b">
        <v>0</v>
      </c>
      <c r="I1790" s="19" t="b">
        <v>0</v>
      </c>
      <c r="J1790" s="19" t="b">
        <v>0</v>
      </c>
      <c r="K1790" s="19" t="b">
        <v>0</v>
      </c>
      <c r="L1790" s="19" t="b">
        <v>0</v>
      </c>
      <c r="M1790" s="20" t="b">
        <v>0</v>
      </c>
      <c r="O1790" s="19" t="s">
        <v>3162</v>
      </c>
      <c r="P1790" s="19" t="s">
        <v>69</v>
      </c>
      <c r="Q1790" s="19" t="s">
        <v>79</v>
      </c>
      <c r="S1790" s="19" t="s">
        <v>7039</v>
      </c>
      <c r="AB1790" s="19" t="b">
        <v>0</v>
      </c>
      <c r="AI1790" s="21" t="b">
        <v>1</v>
      </c>
      <c r="AJ1790" s="21" t="b">
        <v>0</v>
      </c>
      <c r="AK1790" s="21" t="b">
        <v>1</v>
      </c>
      <c r="AL1790" s="21"/>
      <c r="AM1790" s="21"/>
      <c r="AN1790" s="21"/>
      <c r="AO1790" s="21"/>
      <c r="AP1790" s="21"/>
      <c r="AQ1790" s="21"/>
      <c r="AR1790" s="21"/>
      <c r="AS1790" s="21" t="b">
        <v>0</v>
      </c>
      <c r="AT1790" s="21"/>
      <c r="AU1790" s="22"/>
      <c r="AV1790" s="21"/>
      <c r="AW1790" s="21"/>
      <c r="AX1790" s="21"/>
      <c r="AY1790" s="21"/>
      <c r="AZ1790" s="21"/>
      <c r="BA1790" s="21"/>
      <c r="BB1790" s="23">
        <v>349.0</v>
      </c>
      <c r="BC1790" s="26">
        <v>1.0</v>
      </c>
      <c r="BD1790" s="24">
        <v>3.2426372E7</v>
      </c>
      <c r="BE1790" s="19" t="s">
        <v>7040</v>
      </c>
      <c r="BF1790" s="25">
        <v>43971.0</v>
      </c>
      <c r="BG1790" s="19" t="s">
        <v>7041</v>
      </c>
      <c r="BH1790" s="19" t="s">
        <v>7042</v>
      </c>
      <c r="BI1790" s="19" t="s">
        <v>7043</v>
      </c>
      <c r="BJ1790" s="19" t="s">
        <v>7044</v>
      </c>
      <c r="BK1790" s="19" t="s">
        <v>7045</v>
      </c>
    </row>
    <row r="1791" ht="16.5" customHeight="1">
      <c r="A1791" s="16" t="s">
        <v>10277</v>
      </c>
      <c r="B1791" s="17" t="s">
        <v>68</v>
      </c>
      <c r="C1791" s="18" t="s">
        <v>68</v>
      </c>
      <c r="D1791" s="18" t="s">
        <v>68</v>
      </c>
      <c r="E1791" s="19" t="b">
        <v>0</v>
      </c>
      <c r="F1791" s="19" t="b">
        <v>1</v>
      </c>
      <c r="G1791" s="19" t="b">
        <v>0</v>
      </c>
      <c r="H1791" s="19" t="b">
        <v>0</v>
      </c>
      <c r="I1791" s="19" t="b">
        <v>0</v>
      </c>
      <c r="J1791" s="19" t="b">
        <v>0</v>
      </c>
      <c r="K1791" s="19" t="b">
        <v>0</v>
      </c>
      <c r="L1791" s="19" t="b">
        <v>0</v>
      </c>
      <c r="M1791" s="20" t="b">
        <v>0</v>
      </c>
      <c r="O1791" s="30"/>
      <c r="Q1791" s="19"/>
      <c r="R1791" s="19" t="s">
        <v>5832</v>
      </c>
      <c r="X1791" s="19"/>
      <c r="Y1791" s="19" t="b">
        <f>OR(EQ(Z1791,"Yes"),EQ(AA1791,"Yes"))</f>
        <v>1</v>
      </c>
      <c r="Z1791" s="19"/>
      <c r="AA1791" s="19" t="s">
        <v>68</v>
      </c>
      <c r="AB1791" s="19" t="b">
        <v>0</v>
      </c>
      <c r="AI1791" s="21" t="b">
        <v>1</v>
      </c>
      <c r="AJ1791" s="21" t="b">
        <v>0</v>
      </c>
      <c r="AK1791" s="21" t="b">
        <v>1</v>
      </c>
      <c r="AL1791" s="21"/>
      <c r="AM1791" s="21"/>
      <c r="AN1791" s="21"/>
      <c r="AO1791" s="21"/>
      <c r="AP1791" s="21"/>
      <c r="AQ1791" s="21"/>
      <c r="AR1791" s="21"/>
      <c r="AS1791" s="21" t="b">
        <v>0</v>
      </c>
      <c r="AT1791" s="21"/>
      <c r="AU1791" s="22"/>
      <c r="AV1791" s="21"/>
      <c r="AW1791" s="21"/>
      <c r="AX1791" s="21"/>
      <c r="AY1791" s="21"/>
      <c r="AZ1791" s="21"/>
      <c r="BA1791" s="21"/>
      <c r="BB1791" s="23">
        <v>347.0</v>
      </c>
      <c r="BC1791" s="26">
        <v>1.0</v>
      </c>
      <c r="BD1791" s="24">
        <v>3.1657037E7</v>
      </c>
      <c r="BE1791" s="19" t="s">
        <v>5833</v>
      </c>
      <c r="BF1791" s="25">
        <v>43766.0</v>
      </c>
      <c r="BG1791" s="19" t="s">
        <v>5834</v>
      </c>
      <c r="BH1791" s="19" t="s">
        <v>5835</v>
      </c>
      <c r="BI1791" s="19" t="s">
        <v>5836</v>
      </c>
      <c r="BJ1791" s="19" t="s">
        <v>3750</v>
      </c>
      <c r="BK1791" s="19" t="s">
        <v>5837</v>
      </c>
    </row>
    <row r="1792" ht="16.5" customHeight="1">
      <c r="A1792" s="16" t="s">
        <v>10278</v>
      </c>
      <c r="B1792" s="17" t="s">
        <v>68</v>
      </c>
      <c r="C1792" s="18" t="s">
        <v>68</v>
      </c>
      <c r="D1792" s="18" t="s">
        <v>68</v>
      </c>
      <c r="E1792" s="19" t="b">
        <v>1</v>
      </c>
      <c r="F1792" s="19" t="b">
        <v>0</v>
      </c>
      <c r="G1792" s="19" t="b">
        <v>0</v>
      </c>
      <c r="H1792" s="19" t="b">
        <v>1</v>
      </c>
      <c r="I1792" s="19" t="b">
        <v>0</v>
      </c>
      <c r="J1792" s="19" t="b">
        <v>0</v>
      </c>
      <c r="K1792" s="19" t="b">
        <v>0</v>
      </c>
      <c r="L1792" s="19" t="b">
        <v>0</v>
      </c>
      <c r="M1792" s="20" t="b">
        <v>0</v>
      </c>
      <c r="O1792" s="19" t="s">
        <v>8648</v>
      </c>
      <c r="P1792" s="19" t="s">
        <v>236</v>
      </c>
      <c r="Q1792" s="19" t="s">
        <v>79</v>
      </c>
      <c r="AB1792" s="19" t="b">
        <v>0</v>
      </c>
      <c r="AI1792" s="21" t="b">
        <v>1</v>
      </c>
      <c r="AJ1792" s="21" t="b">
        <v>0</v>
      </c>
      <c r="AK1792" s="21" t="b">
        <v>1</v>
      </c>
      <c r="AL1792" s="21"/>
      <c r="AM1792" s="21"/>
      <c r="AN1792" s="21"/>
      <c r="AO1792" s="21"/>
      <c r="AP1792" s="21"/>
      <c r="AQ1792" s="21"/>
      <c r="AR1792" s="21"/>
      <c r="AS1792" s="21" t="b">
        <v>0</v>
      </c>
      <c r="AT1792" s="21"/>
      <c r="AU1792" s="22"/>
      <c r="AV1792" s="21"/>
      <c r="AW1792" s="21"/>
      <c r="AX1792" s="21"/>
      <c r="AY1792" s="21"/>
      <c r="AZ1792" s="21"/>
      <c r="BA1792" s="21"/>
      <c r="BB1792" s="23">
        <v>346.0</v>
      </c>
      <c r="BC1792" s="26">
        <v>1.0</v>
      </c>
      <c r="BD1792" s="24">
        <v>3.0606613E7</v>
      </c>
      <c r="BE1792" s="19" t="s">
        <v>8649</v>
      </c>
      <c r="BF1792" s="25">
        <v>43470.0</v>
      </c>
      <c r="BG1792" s="19" t="s">
        <v>8650</v>
      </c>
      <c r="BH1792" s="19" t="s">
        <v>8651</v>
      </c>
      <c r="BI1792" s="19" t="s">
        <v>8652</v>
      </c>
      <c r="BJ1792" s="19" t="s">
        <v>98</v>
      </c>
      <c r="BK1792" s="19" t="s">
        <v>8653</v>
      </c>
    </row>
    <row r="1793" ht="16.5" customHeight="1">
      <c r="A1793" s="16" t="s">
        <v>10279</v>
      </c>
      <c r="B1793" s="17" t="s">
        <v>68</v>
      </c>
      <c r="C1793" s="18" t="s">
        <v>68</v>
      </c>
      <c r="D1793" s="18" t="s">
        <v>68</v>
      </c>
      <c r="E1793" s="19" t="b">
        <v>1</v>
      </c>
      <c r="F1793" s="19" t="b">
        <v>0</v>
      </c>
      <c r="G1793" s="19" t="b">
        <v>0</v>
      </c>
      <c r="H1793" s="19" t="b">
        <v>0</v>
      </c>
      <c r="I1793" s="19" t="b">
        <v>0</v>
      </c>
      <c r="J1793" s="19" t="b">
        <v>0</v>
      </c>
      <c r="K1793" s="19" t="b">
        <v>0</v>
      </c>
      <c r="L1793" s="19" t="b">
        <v>0</v>
      </c>
      <c r="M1793" s="20" t="b">
        <v>0</v>
      </c>
      <c r="O1793" s="19" t="s">
        <v>10280</v>
      </c>
      <c r="P1793" s="19" t="s">
        <v>2995</v>
      </c>
      <c r="Q1793" s="19" t="s">
        <v>70</v>
      </c>
      <c r="R1793" s="19" t="s">
        <v>10281</v>
      </c>
      <c r="S1793" s="19" t="s">
        <v>10282</v>
      </c>
      <c r="AB1793" s="19" t="b">
        <v>0</v>
      </c>
      <c r="AI1793" s="21" t="b">
        <v>1</v>
      </c>
      <c r="AJ1793" s="21" t="b">
        <v>0</v>
      </c>
      <c r="AK1793" s="21" t="b">
        <v>1</v>
      </c>
      <c r="AL1793" s="21"/>
      <c r="AM1793" s="21"/>
      <c r="AN1793" s="21"/>
      <c r="AO1793" s="21"/>
      <c r="AP1793" s="21"/>
      <c r="AQ1793" s="21"/>
      <c r="AR1793" s="21"/>
      <c r="AS1793" s="21" t="b">
        <v>0</v>
      </c>
      <c r="AT1793" s="21"/>
      <c r="AU1793" s="22"/>
      <c r="AV1793" s="21"/>
      <c r="AW1793" s="21"/>
      <c r="AX1793" s="21"/>
      <c r="AY1793" s="21"/>
      <c r="AZ1793" s="21"/>
      <c r="BA1793" s="21"/>
      <c r="BB1793" s="23">
        <v>346.0</v>
      </c>
      <c r="BC1793" s="26">
        <v>1.0</v>
      </c>
      <c r="BD1793" s="24">
        <v>3.2735845E7</v>
      </c>
      <c r="BE1793" s="19" t="s">
        <v>10283</v>
      </c>
      <c r="BF1793" s="25">
        <v>44044.0</v>
      </c>
      <c r="BG1793" s="19" t="s">
        <v>10284</v>
      </c>
      <c r="BH1793" s="19" t="s">
        <v>10285</v>
      </c>
      <c r="BI1793" s="19" t="s">
        <v>10286</v>
      </c>
      <c r="BJ1793" s="19" t="s">
        <v>169</v>
      </c>
      <c r="BK1793" s="19" t="s">
        <v>10287</v>
      </c>
    </row>
    <row r="1794" ht="16.5" customHeight="1">
      <c r="A1794" s="16" t="s">
        <v>10288</v>
      </c>
      <c r="B1794" s="17" t="s">
        <v>68</v>
      </c>
      <c r="C1794" s="18" t="s">
        <v>68</v>
      </c>
      <c r="D1794" s="18" t="s">
        <v>68</v>
      </c>
      <c r="E1794" s="19" t="b">
        <v>0</v>
      </c>
      <c r="F1794" s="19" t="b">
        <v>1</v>
      </c>
      <c r="G1794" s="19" t="b">
        <v>0</v>
      </c>
      <c r="H1794" s="19" t="b">
        <v>0</v>
      </c>
      <c r="I1794" s="19" t="b">
        <v>0</v>
      </c>
      <c r="J1794" s="19" t="b">
        <v>0</v>
      </c>
      <c r="K1794" s="19" t="b">
        <v>0</v>
      </c>
      <c r="L1794" s="19" t="b">
        <v>0</v>
      </c>
      <c r="M1794" s="20" t="b">
        <v>0</v>
      </c>
      <c r="O1794" s="19" t="s">
        <v>2421</v>
      </c>
      <c r="P1794" s="19" t="s">
        <v>69</v>
      </c>
      <c r="S1794" s="19" t="s">
        <v>2422</v>
      </c>
      <c r="X1794" s="19"/>
      <c r="Y1794" s="19" t="b">
        <f>OR(EQ(Z1794,"Yes"),EQ(AA1794,"Yes"))</f>
        <v>1</v>
      </c>
      <c r="Z1794" s="19"/>
      <c r="AA1794" s="19" t="s">
        <v>68</v>
      </c>
      <c r="AB1794" s="19" t="b">
        <v>0</v>
      </c>
      <c r="AI1794" s="21" t="b">
        <v>1</v>
      </c>
      <c r="AJ1794" s="21" t="b">
        <v>0</v>
      </c>
      <c r="AK1794" s="21" t="b">
        <v>1</v>
      </c>
      <c r="AL1794" s="21"/>
      <c r="AM1794" s="21"/>
      <c r="AN1794" s="21"/>
      <c r="AO1794" s="21"/>
      <c r="AP1794" s="21"/>
      <c r="AQ1794" s="21"/>
      <c r="AR1794" s="21"/>
      <c r="AS1794" s="21" t="b">
        <v>0</v>
      </c>
      <c r="AT1794" s="21"/>
      <c r="AU1794" s="22"/>
      <c r="AV1794" s="21"/>
      <c r="AW1794" s="21"/>
      <c r="AX1794" s="21"/>
      <c r="AY1794" s="21"/>
      <c r="AZ1794" s="21"/>
      <c r="BA1794" s="21"/>
      <c r="BB1794" s="23">
        <v>346.0</v>
      </c>
      <c r="BC1794" s="26">
        <v>1.0</v>
      </c>
      <c r="BD1794" s="24">
        <v>3.3116305E7</v>
      </c>
      <c r="BE1794" s="19" t="s">
        <v>2423</v>
      </c>
      <c r="BF1794" s="25">
        <v>44134.0</v>
      </c>
      <c r="BG1794" s="19" t="s">
        <v>2424</v>
      </c>
      <c r="BH1794" s="19" t="s">
        <v>2425</v>
      </c>
      <c r="BI1794" s="19" t="s">
        <v>2426</v>
      </c>
      <c r="BJ1794" s="19" t="s">
        <v>86</v>
      </c>
    </row>
    <row r="1795" ht="16.5" customHeight="1">
      <c r="A1795" s="16" t="s">
        <v>10289</v>
      </c>
      <c r="B1795" s="17" t="s">
        <v>68</v>
      </c>
      <c r="C1795" s="18" t="s">
        <v>68</v>
      </c>
      <c r="D1795" s="18" t="s">
        <v>68</v>
      </c>
      <c r="E1795" s="19" t="b">
        <v>1</v>
      </c>
      <c r="F1795" s="19" t="b">
        <v>0</v>
      </c>
      <c r="G1795" s="19" t="b">
        <v>0</v>
      </c>
      <c r="H1795" s="19" t="b">
        <v>0</v>
      </c>
      <c r="I1795" s="19" t="b">
        <v>0</v>
      </c>
      <c r="J1795" s="19" t="b">
        <v>0</v>
      </c>
      <c r="K1795" s="19" t="b">
        <v>0</v>
      </c>
      <c r="L1795" s="19" t="b">
        <v>0</v>
      </c>
      <c r="M1795" s="20" t="b">
        <v>0</v>
      </c>
      <c r="O1795" s="19" t="s">
        <v>10290</v>
      </c>
      <c r="P1795" s="19" t="s">
        <v>236</v>
      </c>
      <c r="Q1795" s="19" t="s">
        <v>79</v>
      </c>
      <c r="R1795" s="19" t="s">
        <v>10291</v>
      </c>
      <c r="AB1795" s="19" t="b">
        <v>0</v>
      </c>
      <c r="AI1795" s="21" t="b">
        <v>1</v>
      </c>
      <c r="AJ1795" s="21" t="b">
        <v>0</v>
      </c>
      <c r="AK1795" s="21" t="b">
        <v>0</v>
      </c>
      <c r="AL1795" s="21"/>
      <c r="AM1795" s="21"/>
      <c r="AN1795" s="21" t="b">
        <v>1</v>
      </c>
      <c r="AO1795" s="21" t="s">
        <v>10292</v>
      </c>
      <c r="AP1795" s="21"/>
      <c r="AQ1795" s="21"/>
      <c r="AR1795" s="21"/>
      <c r="AS1795" s="21" t="b">
        <v>0</v>
      </c>
      <c r="AT1795" s="21"/>
      <c r="AU1795" s="22"/>
      <c r="AV1795" s="21"/>
      <c r="AW1795" s="21"/>
      <c r="AX1795" s="21"/>
      <c r="AY1795" s="21"/>
      <c r="AZ1795" s="21"/>
      <c r="BA1795" s="21"/>
      <c r="BB1795" s="23">
        <v>346.0</v>
      </c>
      <c r="BC1795" s="26">
        <v>1.0</v>
      </c>
      <c r="BD1795" s="24">
        <v>2.9899446E7</v>
      </c>
      <c r="BE1795" s="19" t="s">
        <v>10293</v>
      </c>
      <c r="BF1795" s="25">
        <v>43266.0</v>
      </c>
      <c r="BG1795" s="19" t="s">
        <v>10294</v>
      </c>
      <c r="BH1795" s="19" t="s">
        <v>10295</v>
      </c>
      <c r="BI1795" s="19" t="s">
        <v>10296</v>
      </c>
      <c r="BJ1795" s="19" t="s">
        <v>86</v>
      </c>
    </row>
    <row r="1796" ht="16.5" customHeight="1">
      <c r="A1796" s="16" t="s">
        <v>10297</v>
      </c>
      <c r="B1796" s="17" t="s">
        <v>68</v>
      </c>
      <c r="C1796" s="18" t="s">
        <v>68</v>
      </c>
      <c r="D1796" s="18" t="s">
        <v>68</v>
      </c>
      <c r="E1796" s="19" t="b">
        <v>1</v>
      </c>
      <c r="F1796" s="19" t="b">
        <v>0</v>
      </c>
      <c r="G1796" s="19" t="b">
        <v>0</v>
      </c>
      <c r="H1796" s="19" t="b">
        <v>0</v>
      </c>
      <c r="I1796" s="19" t="b">
        <v>0</v>
      </c>
      <c r="J1796" s="19" t="b">
        <v>0</v>
      </c>
      <c r="K1796" s="19" t="b">
        <v>0</v>
      </c>
      <c r="L1796" s="19" t="b">
        <v>0</v>
      </c>
      <c r="M1796" s="20" t="b">
        <v>0</v>
      </c>
      <c r="O1796" s="32" t="s">
        <v>10298</v>
      </c>
      <c r="Q1796" s="19" t="s">
        <v>70</v>
      </c>
      <c r="R1796" s="19" t="s">
        <v>10299</v>
      </c>
      <c r="U1796" s="19" t="s">
        <v>10300</v>
      </c>
      <c r="V1796" s="19"/>
      <c r="W1796" s="19"/>
      <c r="X1796" s="19"/>
      <c r="Y1796" s="19"/>
      <c r="Z1796" s="19"/>
      <c r="AA1796" s="19"/>
      <c r="AB1796" s="19" t="b">
        <v>0</v>
      </c>
      <c r="AC1796" s="19"/>
      <c r="AD1796" s="19"/>
      <c r="AE1796" s="19"/>
      <c r="AF1796" s="19"/>
      <c r="AG1796" s="19"/>
      <c r="AH1796" s="19"/>
      <c r="AI1796" s="21" t="b">
        <v>1</v>
      </c>
      <c r="AJ1796" s="21" t="b">
        <v>0</v>
      </c>
      <c r="AK1796" s="21" t="b">
        <v>0</v>
      </c>
      <c r="AL1796" s="21"/>
      <c r="AM1796" s="21" t="b">
        <v>1</v>
      </c>
      <c r="AN1796" s="21"/>
      <c r="AO1796" s="21"/>
      <c r="AP1796" s="21"/>
      <c r="AQ1796" s="21"/>
      <c r="AR1796" s="21"/>
      <c r="AS1796" s="21" t="b">
        <v>0</v>
      </c>
      <c r="AT1796" s="21"/>
      <c r="AU1796" s="22"/>
      <c r="AV1796" s="21"/>
      <c r="AW1796" s="21"/>
      <c r="AX1796" s="21"/>
      <c r="AY1796" s="21"/>
      <c r="AZ1796" s="21"/>
      <c r="BA1796" s="21"/>
      <c r="BB1796" s="23">
        <v>345.0</v>
      </c>
      <c r="BC1796" s="20">
        <v>8.0</v>
      </c>
      <c r="BD1796" s="24">
        <v>3.3575084E7</v>
      </c>
      <c r="BF1796" s="25">
        <v>44240.0</v>
      </c>
      <c r="BG1796" s="19" t="s">
        <v>10301</v>
      </c>
      <c r="BH1796" s="19" t="s">
        <v>10302</v>
      </c>
      <c r="BI1796" s="19" t="s">
        <v>10303</v>
      </c>
      <c r="BJ1796" s="19" t="s">
        <v>10304</v>
      </c>
      <c r="BK1796" s="19" t="s">
        <v>10305</v>
      </c>
    </row>
    <row r="1797" ht="16.5" customHeight="1">
      <c r="A1797" s="16" t="s">
        <v>10306</v>
      </c>
      <c r="B1797" s="17" t="s">
        <v>68</v>
      </c>
      <c r="C1797" s="18" t="s">
        <v>68</v>
      </c>
      <c r="D1797" s="18" t="s">
        <v>68</v>
      </c>
      <c r="E1797" s="19" t="b">
        <v>1</v>
      </c>
      <c r="F1797" s="19" t="b">
        <v>0</v>
      </c>
      <c r="G1797" s="19" t="b">
        <v>0</v>
      </c>
      <c r="H1797" s="19" t="b">
        <v>0</v>
      </c>
      <c r="I1797" s="19" t="b">
        <v>0</v>
      </c>
      <c r="J1797" s="19" t="b">
        <v>0</v>
      </c>
      <c r="K1797" s="19" t="b">
        <v>0</v>
      </c>
      <c r="L1797" s="19" t="b">
        <v>0</v>
      </c>
      <c r="M1797" s="20" t="b">
        <v>0</v>
      </c>
      <c r="O1797" s="19" t="s">
        <v>3162</v>
      </c>
      <c r="P1797" s="19" t="s">
        <v>105</v>
      </c>
      <c r="Q1797" s="19" t="s">
        <v>70</v>
      </c>
      <c r="R1797" s="19" t="s">
        <v>10307</v>
      </c>
      <c r="AB1797" s="19" t="b">
        <v>0</v>
      </c>
      <c r="AI1797" s="21" t="b">
        <v>1</v>
      </c>
      <c r="AJ1797" s="21" t="b">
        <v>0</v>
      </c>
      <c r="AK1797" s="21" t="b">
        <v>1</v>
      </c>
      <c r="AL1797" s="21"/>
      <c r="AM1797" s="21"/>
      <c r="AN1797" s="21"/>
      <c r="AO1797" s="21"/>
      <c r="AP1797" s="21"/>
      <c r="AQ1797" s="21"/>
      <c r="AR1797" s="21"/>
      <c r="AS1797" s="21" t="b">
        <v>0</v>
      </c>
      <c r="AT1797" s="21"/>
      <c r="AU1797" s="22"/>
      <c r="AV1797" s="21"/>
      <c r="AW1797" s="21"/>
      <c r="AX1797" s="21"/>
      <c r="AY1797" s="21"/>
      <c r="AZ1797" s="21"/>
      <c r="BA1797" s="21"/>
      <c r="BB1797" s="23">
        <v>342.0</v>
      </c>
      <c r="BC1797" s="26">
        <v>1.0</v>
      </c>
      <c r="BD1797" s="24">
        <v>3.1068579E7</v>
      </c>
      <c r="BE1797" s="19" t="s">
        <v>10308</v>
      </c>
      <c r="BF1797" s="25">
        <v>43595.0</v>
      </c>
      <c r="BG1797" s="19" t="s">
        <v>10309</v>
      </c>
      <c r="BH1797" s="19" t="s">
        <v>10310</v>
      </c>
      <c r="BI1797" s="19" t="s">
        <v>10311</v>
      </c>
      <c r="BJ1797" s="19" t="s">
        <v>10312</v>
      </c>
    </row>
    <row r="1798" ht="16.5" customHeight="1">
      <c r="A1798" s="16" t="s">
        <v>10313</v>
      </c>
      <c r="B1798" s="17" t="s">
        <v>68</v>
      </c>
      <c r="C1798" s="18" t="s">
        <v>68</v>
      </c>
      <c r="D1798" s="18" t="s">
        <v>68</v>
      </c>
      <c r="E1798" s="19" t="b">
        <v>1</v>
      </c>
      <c r="F1798" s="19" t="b">
        <v>0</v>
      </c>
      <c r="G1798" s="19" t="b">
        <v>0</v>
      </c>
      <c r="H1798" s="19" t="b">
        <v>0</v>
      </c>
      <c r="I1798" s="19" t="b">
        <v>0</v>
      </c>
      <c r="J1798" s="19" t="b">
        <v>0</v>
      </c>
      <c r="K1798" s="19" t="b">
        <v>0</v>
      </c>
      <c r="L1798" s="19" t="b">
        <v>0</v>
      </c>
      <c r="M1798" s="20" t="b">
        <v>0</v>
      </c>
      <c r="O1798" s="19" t="s">
        <v>9508</v>
      </c>
      <c r="P1798" s="19" t="s">
        <v>105</v>
      </c>
      <c r="Q1798" s="19" t="s">
        <v>70</v>
      </c>
      <c r="R1798" s="19" t="s">
        <v>9509</v>
      </c>
      <c r="AB1798" s="19" t="b">
        <v>0</v>
      </c>
      <c r="AI1798" s="21" t="b">
        <v>1</v>
      </c>
      <c r="AJ1798" s="21" t="b">
        <v>0</v>
      </c>
      <c r="AK1798" s="21" t="b">
        <v>1</v>
      </c>
      <c r="AL1798" s="21"/>
      <c r="AM1798" s="21"/>
      <c r="AN1798" s="21"/>
      <c r="AO1798" s="21"/>
      <c r="AP1798" s="21"/>
      <c r="AQ1798" s="21"/>
      <c r="AR1798" s="21"/>
      <c r="AS1798" s="21" t="b">
        <v>0</v>
      </c>
      <c r="AT1798" s="21"/>
      <c r="AU1798" s="22"/>
      <c r="AV1798" s="21"/>
      <c r="AW1798" s="21"/>
      <c r="AX1798" s="21"/>
      <c r="AY1798" s="21"/>
      <c r="AZ1798" s="21"/>
      <c r="BA1798" s="21"/>
      <c r="BB1798" s="23">
        <v>341.0</v>
      </c>
      <c r="BC1798" s="26">
        <v>1.0</v>
      </c>
      <c r="BD1798" s="24">
        <v>3.0291229E7</v>
      </c>
      <c r="BE1798" s="19" t="s">
        <v>9510</v>
      </c>
      <c r="BF1798" s="25">
        <v>43380.0</v>
      </c>
      <c r="BG1798" s="19" t="s">
        <v>9511</v>
      </c>
      <c r="BH1798" s="19" t="s">
        <v>9512</v>
      </c>
      <c r="BI1798" s="19" t="s">
        <v>9513</v>
      </c>
      <c r="BJ1798" s="19" t="s">
        <v>127</v>
      </c>
    </row>
    <row r="1799" ht="16.5" customHeight="1">
      <c r="A1799" s="16" t="s">
        <v>10314</v>
      </c>
      <c r="B1799" s="17" t="s">
        <v>68</v>
      </c>
      <c r="C1799" s="18" t="s">
        <v>68</v>
      </c>
      <c r="D1799" s="18" t="s">
        <v>68</v>
      </c>
      <c r="E1799" s="19" t="b">
        <v>1</v>
      </c>
      <c r="F1799" s="19" t="b">
        <v>0</v>
      </c>
      <c r="G1799" s="19" t="b">
        <v>0</v>
      </c>
      <c r="H1799" s="19" t="b">
        <v>0</v>
      </c>
      <c r="I1799" s="19" t="b">
        <v>0</v>
      </c>
      <c r="J1799" s="19" t="b">
        <v>0</v>
      </c>
      <c r="K1799" s="19" t="b">
        <v>0</v>
      </c>
      <c r="L1799" s="19" t="b">
        <v>0</v>
      </c>
      <c r="M1799" s="20" t="b">
        <v>0</v>
      </c>
      <c r="O1799" s="19" t="s">
        <v>10290</v>
      </c>
      <c r="P1799" s="19" t="s">
        <v>236</v>
      </c>
      <c r="Q1799" s="19" t="s">
        <v>79</v>
      </c>
      <c r="R1799" s="19" t="s">
        <v>10291</v>
      </c>
      <c r="AB1799" s="19" t="b">
        <v>0</v>
      </c>
      <c r="AI1799" s="21" t="b">
        <v>1</v>
      </c>
      <c r="AJ1799" s="21" t="b">
        <v>0</v>
      </c>
      <c r="AK1799" s="21" t="b">
        <v>0</v>
      </c>
      <c r="AL1799" s="21"/>
      <c r="AM1799" s="21"/>
      <c r="AN1799" s="21" t="b">
        <v>1</v>
      </c>
      <c r="AO1799" s="21" t="s">
        <v>10292</v>
      </c>
      <c r="AP1799" s="21"/>
      <c r="AQ1799" s="21"/>
      <c r="AR1799" s="21"/>
      <c r="AS1799" s="21" t="b">
        <v>0</v>
      </c>
      <c r="AT1799" s="21"/>
      <c r="AU1799" s="22"/>
      <c r="AV1799" s="21"/>
      <c r="AW1799" s="21"/>
      <c r="AX1799" s="21"/>
      <c r="AY1799" s="21"/>
      <c r="AZ1799" s="21"/>
      <c r="BA1799" s="21"/>
      <c r="BB1799" s="23">
        <v>341.0</v>
      </c>
      <c r="BC1799" s="26">
        <v>1.0</v>
      </c>
      <c r="BD1799" s="24">
        <v>2.9899446E7</v>
      </c>
      <c r="BE1799" s="19" t="s">
        <v>10293</v>
      </c>
      <c r="BF1799" s="25">
        <v>43266.0</v>
      </c>
      <c r="BG1799" s="19" t="s">
        <v>10294</v>
      </c>
      <c r="BH1799" s="19" t="s">
        <v>10295</v>
      </c>
      <c r="BI1799" s="19" t="s">
        <v>10296</v>
      </c>
      <c r="BJ1799" s="19" t="s">
        <v>86</v>
      </c>
    </row>
    <row r="1800" ht="16.5" customHeight="1">
      <c r="A1800" s="16" t="s">
        <v>10315</v>
      </c>
      <c r="B1800" s="17" t="s">
        <v>68</v>
      </c>
      <c r="C1800" s="18" t="s">
        <v>68</v>
      </c>
      <c r="D1800" s="18" t="s">
        <v>68</v>
      </c>
      <c r="E1800" s="19" t="b">
        <v>1</v>
      </c>
      <c r="F1800" s="19" t="b">
        <v>0</v>
      </c>
      <c r="G1800" s="19" t="b">
        <v>0</v>
      </c>
      <c r="H1800" s="19" t="b">
        <v>0</v>
      </c>
      <c r="I1800" s="19" t="b">
        <v>0</v>
      </c>
      <c r="J1800" s="19" t="b">
        <v>0</v>
      </c>
      <c r="K1800" s="19" t="b">
        <v>0</v>
      </c>
      <c r="L1800" s="19" t="b">
        <v>0</v>
      </c>
      <c r="M1800" s="20" t="b">
        <v>0</v>
      </c>
      <c r="N1800" s="19" t="s">
        <v>234</v>
      </c>
      <c r="O1800" s="32" t="s">
        <v>10316</v>
      </c>
      <c r="Q1800" s="19" t="s">
        <v>79</v>
      </c>
      <c r="AB1800" s="19" t="b">
        <v>0</v>
      </c>
      <c r="AI1800" s="21" t="b">
        <v>1</v>
      </c>
      <c r="AJ1800" s="21" t="b">
        <v>0</v>
      </c>
      <c r="AK1800" s="21" t="b">
        <v>1</v>
      </c>
      <c r="AL1800" s="21"/>
      <c r="AM1800" s="21"/>
      <c r="AN1800" s="21"/>
      <c r="AO1800" s="21"/>
      <c r="AP1800" s="21"/>
      <c r="AQ1800" s="21"/>
      <c r="AR1800" s="21"/>
      <c r="AS1800" s="21" t="b">
        <v>0</v>
      </c>
      <c r="AT1800" s="21"/>
      <c r="AU1800" s="22"/>
      <c r="AV1800" s="21" t="b">
        <v>1</v>
      </c>
      <c r="AW1800" s="21"/>
      <c r="AX1800" s="21"/>
      <c r="AY1800" s="21"/>
      <c r="AZ1800" s="21"/>
      <c r="BA1800" s="21"/>
      <c r="BB1800" s="23">
        <v>340.0</v>
      </c>
      <c r="BC1800" s="26">
        <v>1.0</v>
      </c>
      <c r="BD1800" s="24">
        <v>2.9670281E7</v>
      </c>
      <c r="BE1800" s="19" t="s">
        <v>10317</v>
      </c>
      <c r="BF1800" s="25">
        <v>43210.0</v>
      </c>
      <c r="BG1800" s="19" t="s">
        <v>10318</v>
      </c>
      <c r="BH1800" s="19" t="s">
        <v>10319</v>
      </c>
      <c r="BI1800" s="19" t="s">
        <v>10320</v>
      </c>
      <c r="BJ1800" s="19" t="s">
        <v>86</v>
      </c>
    </row>
    <row r="1801" ht="16.5" customHeight="1">
      <c r="A1801" s="16" t="s">
        <v>10321</v>
      </c>
      <c r="B1801" s="17" t="s">
        <v>68</v>
      </c>
      <c r="C1801" s="18" t="s">
        <v>68</v>
      </c>
      <c r="D1801" s="18" t="s">
        <v>68</v>
      </c>
      <c r="E1801" s="19" t="b">
        <v>1</v>
      </c>
      <c r="F1801" s="19" t="b">
        <v>0</v>
      </c>
      <c r="G1801" s="19" t="b">
        <v>0</v>
      </c>
      <c r="H1801" s="19" t="b">
        <v>0</v>
      </c>
      <c r="I1801" s="19" t="b">
        <v>0</v>
      </c>
      <c r="J1801" s="19" t="b">
        <v>0</v>
      </c>
      <c r="K1801" s="19" t="b">
        <v>0</v>
      </c>
      <c r="L1801" s="19" t="b">
        <v>0</v>
      </c>
      <c r="M1801" s="20" t="b">
        <v>0</v>
      </c>
      <c r="O1801" s="30"/>
      <c r="Q1801" s="19" t="s">
        <v>79</v>
      </c>
      <c r="R1801" s="19" t="s">
        <v>10322</v>
      </c>
      <c r="AB1801" s="19" t="b">
        <v>0</v>
      </c>
      <c r="AI1801" s="21" t="b">
        <v>1</v>
      </c>
      <c r="AJ1801" s="21" t="b">
        <v>0</v>
      </c>
      <c r="AK1801" s="21" t="b">
        <v>1</v>
      </c>
      <c r="AL1801" s="21"/>
      <c r="AM1801" s="21"/>
      <c r="AN1801" s="21"/>
      <c r="AO1801" s="21"/>
      <c r="AP1801" s="21"/>
      <c r="AQ1801" s="21"/>
      <c r="AR1801" s="21"/>
      <c r="AS1801" s="21" t="b">
        <v>0</v>
      </c>
      <c r="AT1801" s="21"/>
      <c r="AU1801" s="22"/>
      <c r="AV1801" s="21"/>
      <c r="AW1801" s="21"/>
      <c r="AX1801" s="21"/>
      <c r="AY1801" s="21"/>
      <c r="AZ1801" s="21"/>
      <c r="BA1801" s="21"/>
      <c r="BB1801" s="23">
        <v>339.0</v>
      </c>
      <c r="BC1801" s="26">
        <v>1.0</v>
      </c>
      <c r="BD1801" s="24">
        <v>2.9030486E7</v>
      </c>
      <c r="BE1801" s="19" t="s">
        <v>10323</v>
      </c>
      <c r="BF1801" s="25">
        <v>43025.0</v>
      </c>
      <c r="BG1801" s="19" t="s">
        <v>10324</v>
      </c>
      <c r="BH1801" s="19" t="s">
        <v>10325</v>
      </c>
      <c r="BI1801" s="19" t="s">
        <v>10326</v>
      </c>
      <c r="BJ1801" s="19" t="s">
        <v>3750</v>
      </c>
      <c r="BK1801" s="19" t="s">
        <v>10327</v>
      </c>
    </row>
    <row r="1802" ht="16.5" customHeight="1">
      <c r="A1802" s="16" t="s">
        <v>10328</v>
      </c>
      <c r="B1802" s="17" t="s">
        <v>68</v>
      </c>
      <c r="C1802" s="18" t="s">
        <v>68</v>
      </c>
      <c r="D1802" s="18" t="s">
        <v>68</v>
      </c>
      <c r="E1802" s="19" t="b">
        <v>1</v>
      </c>
      <c r="F1802" s="19" t="b">
        <v>0</v>
      </c>
      <c r="G1802" s="19" t="b">
        <v>0</v>
      </c>
      <c r="H1802" s="19" t="b">
        <v>0</v>
      </c>
      <c r="I1802" s="19" t="b">
        <v>0</v>
      </c>
      <c r="J1802" s="19" t="b">
        <v>0</v>
      </c>
      <c r="K1802" s="19" t="b">
        <v>0</v>
      </c>
      <c r="L1802" s="19" t="b">
        <v>0</v>
      </c>
      <c r="M1802" s="20" t="b">
        <v>0</v>
      </c>
      <c r="O1802" s="19" t="s">
        <v>10329</v>
      </c>
      <c r="P1802" s="19" t="s">
        <v>105</v>
      </c>
      <c r="Q1802" s="19" t="s">
        <v>70</v>
      </c>
      <c r="AB1802" s="19" t="b">
        <v>0</v>
      </c>
      <c r="AI1802" s="21" t="b">
        <v>1</v>
      </c>
      <c r="AJ1802" s="21" t="b">
        <v>0</v>
      </c>
      <c r="AK1802" s="21" t="b">
        <v>1</v>
      </c>
      <c r="AL1802" s="21"/>
      <c r="AM1802" s="21"/>
      <c r="AN1802" s="21"/>
      <c r="AO1802" s="21"/>
      <c r="AP1802" s="21"/>
      <c r="AQ1802" s="21"/>
      <c r="AR1802" s="21"/>
      <c r="AS1802" s="21" t="b">
        <v>0</v>
      </c>
      <c r="AT1802" s="21"/>
      <c r="AU1802" s="22"/>
      <c r="AV1802" s="21"/>
      <c r="AW1802" s="21"/>
      <c r="AX1802" s="21"/>
      <c r="AY1802" s="21"/>
      <c r="AZ1802" s="21"/>
      <c r="BA1802" s="21"/>
      <c r="BB1802" s="23">
        <v>334.0</v>
      </c>
      <c r="BC1802" s="26">
        <v>1.0</v>
      </c>
      <c r="BD1802" s="24">
        <v>3.0463007E7</v>
      </c>
      <c r="BE1802" s="19" t="s">
        <v>10330</v>
      </c>
      <c r="BF1802" s="25">
        <v>43426.0</v>
      </c>
      <c r="BG1802" s="19" t="s">
        <v>10331</v>
      </c>
      <c r="BH1802" s="19" t="s">
        <v>10332</v>
      </c>
      <c r="BI1802" s="19" t="s">
        <v>10333</v>
      </c>
      <c r="BJ1802" s="19" t="s">
        <v>809</v>
      </c>
    </row>
    <row r="1803" ht="16.5" customHeight="1">
      <c r="A1803" s="16" t="s">
        <v>10334</v>
      </c>
      <c r="B1803" s="17" t="s">
        <v>68</v>
      </c>
      <c r="C1803" s="18" t="s">
        <v>68</v>
      </c>
      <c r="D1803" s="18" t="s">
        <v>68</v>
      </c>
      <c r="E1803" s="19" t="b">
        <v>1</v>
      </c>
      <c r="F1803" s="19" t="b">
        <v>0</v>
      </c>
      <c r="G1803" s="19" t="b">
        <v>0</v>
      </c>
      <c r="H1803" s="19" t="b">
        <v>0</v>
      </c>
      <c r="I1803" s="19" t="b">
        <v>0</v>
      </c>
      <c r="J1803" s="19" t="b">
        <v>0</v>
      </c>
      <c r="K1803" s="19" t="b">
        <v>0</v>
      </c>
      <c r="L1803" s="19" t="b">
        <v>0</v>
      </c>
      <c r="M1803" s="20" t="b">
        <v>0</v>
      </c>
      <c r="N1803" s="19" t="s">
        <v>234</v>
      </c>
      <c r="O1803" s="19" t="s">
        <v>10335</v>
      </c>
      <c r="P1803" s="19" t="s">
        <v>855</v>
      </c>
      <c r="Q1803" s="19" t="s">
        <v>79</v>
      </c>
      <c r="R1803" s="19" t="s">
        <v>10336</v>
      </c>
      <c r="AB1803" s="19" t="b">
        <v>0</v>
      </c>
      <c r="AI1803" s="21" t="b">
        <v>1</v>
      </c>
      <c r="AJ1803" s="21" t="b">
        <v>0</v>
      </c>
      <c r="AK1803" s="21" t="b">
        <v>1</v>
      </c>
      <c r="AL1803" s="21"/>
      <c r="AM1803" s="21"/>
      <c r="AN1803" s="21"/>
      <c r="AO1803" s="21"/>
      <c r="AP1803" s="21"/>
      <c r="AQ1803" s="21"/>
      <c r="AR1803" s="21"/>
      <c r="AS1803" s="21" t="b">
        <v>0</v>
      </c>
      <c r="AT1803" s="21"/>
      <c r="AU1803" s="22"/>
      <c r="AV1803" s="21" t="b">
        <v>1</v>
      </c>
      <c r="AW1803" s="21"/>
      <c r="AX1803" s="21"/>
      <c r="AY1803" s="21"/>
      <c r="AZ1803" s="21"/>
      <c r="BA1803" s="21"/>
      <c r="BB1803" s="23">
        <v>334.0</v>
      </c>
      <c r="BC1803" s="26">
        <v>1.0</v>
      </c>
      <c r="BD1803" s="24">
        <v>3.1374198E7</v>
      </c>
      <c r="BE1803" s="19" t="s">
        <v>10337</v>
      </c>
      <c r="BF1803" s="25">
        <v>43680.0</v>
      </c>
      <c r="BG1803" s="19" t="s">
        <v>10338</v>
      </c>
      <c r="BH1803" s="19" t="s">
        <v>10339</v>
      </c>
      <c r="BI1803" s="19" t="s">
        <v>10340</v>
      </c>
      <c r="BJ1803" s="19" t="s">
        <v>607</v>
      </c>
      <c r="BK1803" s="19" t="s">
        <v>10341</v>
      </c>
    </row>
    <row r="1804" ht="16.5" customHeight="1">
      <c r="A1804" s="16" t="s">
        <v>10342</v>
      </c>
      <c r="B1804" s="17" t="s">
        <v>68</v>
      </c>
      <c r="C1804" s="18" t="s">
        <v>68</v>
      </c>
      <c r="D1804" s="18" t="s">
        <v>68</v>
      </c>
      <c r="E1804" s="19" t="b">
        <v>1</v>
      </c>
      <c r="F1804" s="19" t="b">
        <v>0</v>
      </c>
      <c r="G1804" s="19" t="b">
        <v>0</v>
      </c>
      <c r="H1804" s="19" t="b">
        <v>0</v>
      </c>
      <c r="I1804" s="19" t="b">
        <v>0</v>
      </c>
      <c r="J1804" s="19" t="b">
        <v>0</v>
      </c>
      <c r="K1804" s="19" t="b">
        <v>0</v>
      </c>
      <c r="L1804" s="19" t="b">
        <v>0</v>
      </c>
      <c r="M1804" s="20" t="b">
        <v>0</v>
      </c>
      <c r="O1804" s="19" t="s">
        <v>9201</v>
      </c>
      <c r="P1804" s="19" t="s">
        <v>236</v>
      </c>
      <c r="Q1804" s="19" t="s">
        <v>79</v>
      </c>
      <c r="R1804" s="19" t="s">
        <v>9202</v>
      </c>
      <c r="AB1804" s="19" t="b">
        <v>0</v>
      </c>
      <c r="AI1804" s="21" t="b">
        <v>1</v>
      </c>
      <c r="AJ1804" s="21" t="b">
        <v>0</v>
      </c>
      <c r="AK1804" s="21" t="b">
        <v>1</v>
      </c>
      <c r="AL1804" s="21"/>
      <c r="AM1804" s="21"/>
      <c r="AN1804" s="21"/>
      <c r="AO1804" s="21"/>
      <c r="AP1804" s="21"/>
      <c r="AQ1804" s="21"/>
      <c r="AR1804" s="21"/>
      <c r="AS1804" s="21" t="b">
        <v>0</v>
      </c>
      <c r="AT1804" s="21"/>
      <c r="AU1804" s="22"/>
      <c r="AV1804" s="21"/>
      <c r="AW1804" s="21"/>
      <c r="AX1804" s="21"/>
      <c r="AY1804" s="21"/>
      <c r="AZ1804" s="21"/>
      <c r="BA1804" s="21"/>
      <c r="BB1804" s="23">
        <v>332.0</v>
      </c>
      <c r="BC1804" s="26">
        <v>1.0</v>
      </c>
      <c r="BD1804" s="24">
        <v>3.2690951E7</v>
      </c>
      <c r="BE1804" s="19" t="s">
        <v>9203</v>
      </c>
      <c r="BF1804" s="25">
        <v>44034.0</v>
      </c>
      <c r="BG1804" s="19" t="s">
        <v>9204</v>
      </c>
      <c r="BH1804" s="19" t="s">
        <v>9205</v>
      </c>
      <c r="BI1804" s="19" t="s">
        <v>9206</v>
      </c>
      <c r="BJ1804" s="19" t="s">
        <v>1097</v>
      </c>
    </row>
    <row r="1805" ht="16.5" customHeight="1">
      <c r="A1805" s="27" t="s">
        <v>10343</v>
      </c>
      <c r="B1805" s="28" t="s">
        <v>68</v>
      </c>
      <c r="C1805" s="17" t="s">
        <v>88</v>
      </c>
      <c r="D1805" s="17" t="s">
        <v>88</v>
      </c>
      <c r="E1805" s="29" t="b">
        <v>1</v>
      </c>
      <c r="F1805" s="29" t="b">
        <v>0</v>
      </c>
      <c r="G1805" t="b">
        <v>0</v>
      </c>
      <c r="H1805" s="29" t="b">
        <v>0</v>
      </c>
      <c r="I1805" t="b">
        <v>0</v>
      </c>
      <c r="J1805" s="19" t="b">
        <v>0</v>
      </c>
      <c r="K1805" s="19" t="b">
        <v>0</v>
      </c>
      <c r="L1805" s="19" t="b">
        <v>0</v>
      </c>
      <c r="M1805" s="26" t="b">
        <v>0</v>
      </c>
      <c r="O1805" s="30"/>
      <c r="Q1805" s="19"/>
      <c r="X1805" s="19"/>
      <c r="Y1805" s="19"/>
      <c r="Z1805" s="19"/>
      <c r="AA1805" s="19"/>
      <c r="AB1805" s="19" t="b">
        <v>0</v>
      </c>
      <c r="AC1805" s="19"/>
      <c r="AD1805" s="19"/>
      <c r="AE1805" s="19"/>
      <c r="AF1805" s="19"/>
      <c r="AG1805" s="19"/>
      <c r="AH1805" s="19"/>
      <c r="AI1805" s="21" t="b">
        <v>0</v>
      </c>
      <c r="AJ1805" s="21" t="b">
        <v>0</v>
      </c>
      <c r="AK1805" s="21" t="b">
        <v>0</v>
      </c>
      <c r="AL1805" s="21"/>
      <c r="AM1805" s="21"/>
      <c r="AN1805" s="21"/>
      <c r="AO1805" s="21"/>
      <c r="AP1805" s="21"/>
      <c r="AQ1805" s="21"/>
      <c r="AR1805" s="21"/>
      <c r="AS1805" s="21" t="b">
        <v>1</v>
      </c>
      <c r="AT1805" s="21"/>
      <c r="AU1805" s="22"/>
      <c r="AV1805" s="21"/>
      <c r="AW1805" s="21"/>
      <c r="AX1805" s="21"/>
      <c r="AY1805" s="21"/>
      <c r="AZ1805" s="21"/>
      <c r="BA1805" s="21"/>
      <c r="BB1805" s="31">
        <v>329.0</v>
      </c>
      <c r="BC1805" s="20"/>
      <c r="BD1805" s="24"/>
      <c r="BE1805" s="32" t="s">
        <v>10344</v>
      </c>
      <c r="BF1805" s="33">
        <v>42752.0</v>
      </c>
      <c r="BG1805" s="19" t="s">
        <v>10345</v>
      </c>
      <c r="BH1805" s="19"/>
      <c r="BI1805" s="19" t="s">
        <v>10346</v>
      </c>
      <c r="BJ1805" s="19" t="s">
        <v>809</v>
      </c>
      <c r="BK1805" s="19"/>
    </row>
    <row r="1806" ht="16.5" customHeight="1">
      <c r="A1806" s="16" t="s">
        <v>10347</v>
      </c>
      <c r="B1806" s="17" t="s">
        <v>68</v>
      </c>
      <c r="C1806" s="18" t="s">
        <v>68</v>
      </c>
      <c r="D1806" s="18" t="s">
        <v>68</v>
      </c>
      <c r="E1806" s="19" t="b">
        <v>1</v>
      </c>
      <c r="F1806" s="19" t="b">
        <v>0</v>
      </c>
      <c r="G1806" s="19" t="b">
        <v>0</v>
      </c>
      <c r="H1806" s="19" t="b">
        <v>0</v>
      </c>
      <c r="I1806" s="19" t="b">
        <v>0</v>
      </c>
      <c r="J1806" s="19" t="b">
        <v>0</v>
      </c>
      <c r="K1806" s="19" t="b">
        <v>0</v>
      </c>
      <c r="L1806" s="19" t="b">
        <v>0</v>
      </c>
      <c r="M1806" s="20" t="b">
        <v>1</v>
      </c>
      <c r="O1806" s="19" t="s">
        <v>10348</v>
      </c>
      <c r="P1806" s="19" t="s">
        <v>105</v>
      </c>
      <c r="Q1806" s="19" t="s">
        <v>70</v>
      </c>
      <c r="AB1806" s="19" t="b">
        <v>0</v>
      </c>
      <c r="AI1806" s="21" t="b">
        <v>1</v>
      </c>
      <c r="AJ1806" s="21" t="b">
        <v>0</v>
      </c>
      <c r="AK1806" s="21" t="b">
        <v>1</v>
      </c>
      <c r="AL1806" s="21"/>
      <c r="AM1806" s="21"/>
      <c r="AN1806" s="21"/>
      <c r="AO1806" s="21"/>
      <c r="AP1806" s="21"/>
      <c r="AQ1806" s="21"/>
      <c r="AR1806" s="21"/>
      <c r="AS1806" s="21" t="b">
        <v>0</v>
      </c>
      <c r="AT1806" s="21"/>
      <c r="AU1806" s="22"/>
      <c r="AV1806" s="21"/>
      <c r="AW1806" s="21"/>
      <c r="AX1806" s="21"/>
      <c r="AY1806" s="21"/>
      <c r="AZ1806" s="21"/>
      <c r="BA1806" s="21"/>
      <c r="BB1806" s="23">
        <v>323.0</v>
      </c>
      <c r="BC1806" s="26">
        <v>1.0</v>
      </c>
      <c r="BD1806" s="24">
        <v>2.9167569E7</v>
      </c>
      <c r="BE1806" s="19" t="s">
        <v>10349</v>
      </c>
      <c r="BF1806" s="25">
        <v>43063.0</v>
      </c>
      <c r="BG1806" s="19" t="s">
        <v>10350</v>
      </c>
      <c r="BH1806" s="19" t="s">
        <v>10351</v>
      </c>
      <c r="BI1806" s="19" t="s">
        <v>10352</v>
      </c>
      <c r="BJ1806" s="19" t="s">
        <v>1097</v>
      </c>
    </row>
    <row r="1807" ht="16.5" customHeight="1">
      <c r="A1807" s="30" t="s">
        <v>10353</v>
      </c>
      <c r="B1807" s="28" t="s">
        <v>68</v>
      </c>
      <c r="C1807" s="17" t="s">
        <v>68</v>
      </c>
      <c r="D1807" s="17" t="s">
        <v>68</v>
      </c>
      <c r="E1807" s="29" t="b">
        <v>1</v>
      </c>
      <c r="F1807" s="29" t="b">
        <v>0</v>
      </c>
      <c r="G1807" t="b">
        <v>0</v>
      </c>
      <c r="H1807" s="29" t="b">
        <v>0</v>
      </c>
      <c r="I1807" t="b">
        <v>0</v>
      </c>
      <c r="J1807" s="19" t="b">
        <v>0</v>
      </c>
      <c r="K1807" s="19" t="b">
        <v>0</v>
      </c>
      <c r="L1807" s="19" t="b">
        <v>0</v>
      </c>
      <c r="M1807" s="26" t="b">
        <v>0</v>
      </c>
      <c r="O1807" s="30"/>
      <c r="Q1807" s="19" t="s">
        <v>70</v>
      </c>
      <c r="X1807" s="19"/>
      <c r="Y1807" s="19"/>
      <c r="Z1807" s="19"/>
      <c r="AA1807" s="19"/>
      <c r="AB1807" s="19" t="b">
        <v>0</v>
      </c>
      <c r="AC1807" s="19"/>
      <c r="AD1807" s="19"/>
      <c r="AE1807" s="19"/>
      <c r="AF1807" s="19"/>
      <c r="AG1807" s="19"/>
      <c r="AH1807" s="19"/>
      <c r="AI1807" s="21" t="b">
        <v>1</v>
      </c>
      <c r="AJ1807" s="21" t="b">
        <v>0</v>
      </c>
      <c r="AK1807" s="21" t="b">
        <v>1</v>
      </c>
      <c r="AL1807" s="21"/>
      <c r="AM1807" s="21"/>
      <c r="AN1807" s="21"/>
      <c r="AO1807" s="21"/>
      <c r="AP1807" s="21"/>
      <c r="AQ1807" s="21"/>
      <c r="AR1807" s="21"/>
      <c r="AS1807" s="21" t="b">
        <v>0</v>
      </c>
      <c r="AT1807" s="21"/>
      <c r="AU1807" s="22"/>
      <c r="AV1807" s="21"/>
      <c r="AW1807" s="21"/>
      <c r="AX1807" s="21"/>
      <c r="AY1807" s="21"/>
      <c r="AZ1807" s="21"/>
      <c r="BA1807" s="21"/>
      <c r="BB1807" s="23">
        <v>317.0</v>
      </c>
      <c r="BC1807" s="20">
        <v>1.0</v>
      </c>
      <c r="BD1807" s="40" t="s">
        <v>10354</v>
      </c>
      <c r="BE1807" s="32" t="s">
        <v>10355</v>
      </c>
      <c r="BF1807" s="41" t="s">
        <v>10356</v>
      </c>
      <c r="BG1807" s="19" t="s">
        <v>10357</v>
      </c>
      <c r="BH1807" s="19" t="s">
        <v>10358</v>
      </c>
      <c r="BI1807" s="19" t="s">
        <v>10359</v>
      </c>
      <c r="BJ1807" s="19" t="s">
        <v>455</v>
      </c>
      <c r="BK1807" s="19" t="s">
        <v>456</v>
      </c>
    </row>
    <row r="1808" ht="16.5" customHeight="1">
      <c r="A1808" s="16" t="s">
        <v>10360</v>
      </c>
      <c r="B1808" s="17" t="s">
        <v>68</v>
      </c>
      <c r="C1808" s="18" t="s">
        <v>68</v>
      </c>
      <c r="D1808" s="18" t="s">
        <v>68</v>
      </c>
      <c r="E1808" s="19" t="b">
        <v>1</v>
      </c>
      <c r="F1808" s="19" t="b">
        <v>0</v>
      </c>
      <c r="G1808" s="19" t="b">
        <v>0</v>
      </c>
      <c r="H1808" s="19" t="b">
        <v>0</v>
      </c>
      <c r="I1808" s="19" t="b">
        <v>0</v>
      </c>
      <c r="J1808" s="19" t="b">
        <v>0</v>
      </c>
      <c r="K1808" s="19" t="b">
        <v>0</v>
      </c>
      <c r="L1808" s="19" t="b">
        <v>0</v>
      </c>
      <c r="M1808" s="20" t="b">
        <v>0</v>
      </c>
      <c r="O1808" s="19" t="s">
        <v>10290</v>
      </c>
      <c r="P1808" s="19" t="s">
        <v>236</v>
      </c>
      <c r="Q1808" s="19" t="s">
        <v>79</v>
      </c>
      <c r="R1808" s="19" t="s">
        <v>10291</v>
      </c>
      <c r="AB1808" s="19" t="b">
        <v>0</v>
      </c>
      <c r="AI1808" s="21" t="b">
        <v>1</v>
      </c>
      <c r="AJ1808" s="21" t="b">
        <v>0</v>
      </c>
      <c r="AK1808" s="21" t="b">
        <v>0</v>
      </c>
      <c r="AL1808" s="21"/>
      <c r="AM1808" s="21"/>
      <c r="AN1808" s="21" t="b">
        <v>1</v>
      </c>
      <c r="AO1808" s="21" t="s">
        <v>10292</v>
      </c>
      <c r="AP1808" s="21"/>
      <c r="AQ1808" s="21"/>
      <c r="AR1808" s="21"/>
      <c r="AS1808" s="21" t="b">
        <v>0</v>
      </c>
      <c r="AT1808" s="21"/>
      <c r="AU1808" s="22"/>
      <c r="AV1808" s="21"/>
      <c r="AW1808" s="21"/>
      <c r="AX1808" s="21"/>
      <c r="AY1808" s="21"/>
      <c r="AZ1808" s="21"/>
      <c r="BA1808" s="21"/>
      <c r="BB1808" s="23">
        <v>316.0</v>
      </c>
      <c r="BC1808" s="26">
        <v>1.0</v>
      </c>
      <c r="BD1808" s="24">
        <v>2.9899446E7</v>
      </c>
      <c r="BE1808" s="19" t="s">
        <v>10293</v>
      </c>
      <c r="BF1808" s="25">
        <v>43266.0</v>
      </c>
      <c r="BG1808" s="19" t="s">
        <v>10294</v>
      </c>
      <c r="BH1808" s="19" t="s">
        <v>10295</v>
      </c>
      <c r="BI1808" s="19" t="s">
        <v>10296</v>
      </c>
      <c r="BJ1808" s="19" t="s">
        <v>86</v>
      </c>
    </row>
    <row r="1809" ht="16.5" customHeight="1">
      <c r="A1809" s="16" t="s">
        <v>10361</v>
      </c>
      <c r="B1809" s="17" t="s">
        <v>68</v>
      </c>
      <c r="C1809" s="18" t="s">
        <v>68</v>
      </c>
      <c r="D1809" s="18" t="s">
        <v>68</v>
      </c>
      <c r="E1809" s="19" t="b">
        <v>0</v>
      </c>
      <c r="F1809" s="19" t="b">
        <v>1</v>
      </c>
      <c r="G1809" s="19" t="b">
        <v>0</v>
      </c>
      <c r="H1809" s="19" t="b">
        <v>0</v>
      </c>
      <c r="I1809" s="19" t="b">
        <v>0</v>
      </c>
      <c r="J1809" s="19" t="b">
        <v>0</v>
      </c>
      <c r="K1809" s="19" t="b">
        <v>0</v>
      </c>
      <c r="L1809" s="19" t="b">
        <v>0</v>
      </c>
      <c r="M1809" s="20" t="b">
        <v>0</v>
      </c>
      <c r="P1809" s="19" t="s">
        <v>78</v>
      </c>
      <c r="X1809" s="19"/>
      <c r="Y1809" s="19" t="b">
        <f>OR(EQ(Z1809,"Yes"),EQ(AA1809,"Yes"))</f>
        <v>1</v>
      </c>
      <c r="Z1809" s="19"/>
      <c r="AA1809" s="19" t="s">
        <v>68</v>
      </c>
      <c r="AB1809" s="19" t="b">
        <v>0</v>
      </c>
      <c r="AI1809" s="21" t="b">
        <v>1</v>
      </c>
      <c r="AJ1809" s="21" t="b">
        <v>0</v>
      </c>
      <c r="AK1809" s="21" t="b">
        <v>1</v>
      </c>
      <c r="AL1809" s="21"/>
      <c r="AM1809" s="21"/>
      <c r="AN1809" s="21"/>
      <c r="AO1809" s="21"/>
      <c r="AP1809" s="21"/>
      <c r="AQ1809" s="21"/>
      <c r="AR1809" s="21"/>
      <c r="AS1809" s="21" t="b">
        <v>0</v>
      </c>
      <c r="AT1809" s="21"/>
      <c r="AU1809" s="22"/>
      <c r="AV1809" s="21"/>
      <c r="AW1809" s="21"/>
      <c r="AX1809" s="21"/>
      <c r="AY1809" s="21"/>
      <c r="AZ1809" s="21"/>
      <c r="BA1809" s="21"/>
      <c r="BB1809" s="23">
        <v>314.0</v>
      </c>
      <c r="BC1809" s="26">
        <v>1.0</v>
      </c>
      <c r="BD1809" s="24">
        <v>3.0602787E7</v>
      </c>
      <c r="BE1809" s="19" t="s">
        <v>10362</v>
      </c>
      <c r="BF1809" s="25">
        <v>43469.0</v>
      </c>
      <c r="BG1809" s="19" t="s">
        <v>10363</v>
      </c>
      <c r="BH1809" s="19" t="s">
        <v>10364</v>
      </c>
      <c r="BI1809" s="19" t="s">
        <v>10365</v>
      </c>
      <c r="BJ1809" s="19" t="s">
        <v>86</v>
      </c>
    </row>
    <row r="1810" ht="16.5" customHeight="1">
      <c r="A1810" s="16" t="s">
        <v>10366</v>
      </c>
      <c r="B1810" s="17" t="s">
        <v>68</v>
      </c>
      <c r="C1810" s="18" t="s">
        <v>68</v>
      </c>
      <c r="D1810" s="18" t="s">
        <v>68</v>
      </c>
      <c r="E1810" s="19" t="b">
        <v>1</v>
      </c>
      <c r="F1810" s="19" t="b">
        <v>0</v>
      </c>
      <c r="G1810" s="19" t="b">
        <v>0</v>
      </c>
      <c r="H1810" s="19" t="b">
        <v>0</v>
      </c>
      <c r="I1810" s="19" t="b">
        <v>0</v>
      </c>
      <c r="J1810" s="19" t="b">
        <v>0</v>
      </c>
      <c r="K1810" s="19" t="b">
        <v>0</v>
      </c>
      <c r="L1810" s="19" t="b">
        <v>0</v>
      </c>
      <c r="M1810" s="20" t="b">
        <v>0</v>
      </c>
      <c r="O1810" s="19" t="s">
        <v>10290</v>
      </c>
      <c r="P1810" s="19" t="s">
        <v>236</v>
      </c>
      <c r="Q1810" s="19" t="s">
        <v>79</v>
      </c>
      <c r="R1810" s="19" t="s">
        <v>10291</v>
      </c>
      <c r="AB1810" s="19" t="b">
        <v>0</v>
      </c>
      <c r="AI1810" s="21" t="b">
        <v>1</v>
      </c>
      <c r="AJ1810" s="21" t="b">
        <v>0</v>
      </c>
      <c r="AK1810" s="21" t="b">
        <v>0</v>
      </c>
      <c r="AL1810" s="21"/>
      <c r="AM1810" s="21"/>
      <c r="AN1810" s="21" t="b">
        <v>1</v>
      </c>
      <c r="AO1810" s="21" t="s">
        <v>10292</v>
      </c>
      <c r="AP1810" s="21"/>
      <c r="AQ1810" s="21"/>
      <c r="AR1810" s="21"/>
      <c r="AS1810" s="21" t="b">
        <v>0</v>
      </c>
      <c r="AT1810" s="21"/>
      <c r="AU1810" s="22"/>
      <c r="AV1810" s="21"/>
      <c r="AW1810" s="21"/>
      <c r="AX1810" s="21"/>
      <c r="AY1810" s="21"/>
      <c r="AZ1810" s="21"/>
      <c r="BA1810" s="21"/>
      <c r="BB1810" s="23">
        <v>314.0</v>
      </c>
      <c r="BC1810" s="26">
        <v>1.0</v>
      </c>
      <c r="BD1810" s="24">
        <v>2.9899446E7</v>
      </c>
      <c r="BE1810" s="19" t="s">
        <v>10293</v>
      </c>
      <c r="BF1810" s="25">
        <v>43266.0</v>
      </c>
      <c r="BG1810" s="19" t="s">
        <v>10294</v>
      </c>
      <c r="BH1810" s="19" t="s">
        <v>10295</v>
      </c>
      <c r="BI1810" s="19" t="s">
        <v>10296</v>
      </c>
      <c r="BJ1810" s="19" t="s">
        <v>86</v>
      </c>
    </row>
    <row r="1811" ht="16.5" customHeight="1">
      <c r="A1811" s="16" t="s">
        <v>10367</v>
      </c>
      <c r="B1811" s="17" t="s">
        <v>68</v>
      </c>
      <c r="C1811" s="18" t="s">
        <v>68</v>
      </c>
      <c r="D1811" s="18" t="s">
        <v>68</v>
      </c>
      <c r="E1811" s="19" t="b">
        <v>1</v>
      </c>
      <c r="F1811" s="19" t="b">
        <v>0</v>
      </c>
      <c r="G1811" s="19" t="b">
        <v>0</v>
      </c>
      <c r="H1811" s="19" t="b">
        <v>0</v>
      </c>
      <c r="I1811" s="19" t="b">
        <v>0</v>
      </c>
      <c r="J1811" s="19" t="b">
        <v>0</v>
      </c>
      <c r="K1811" s="19" t="b">
        <v>0</v>
      </c>
      <c r="L1811" s="19" t="b">
        <v>0</v>
      </c>
      <c r="M1811" s="20" t="b">
        <v>0</v>
      </c>
      <c r="O1811" s="30"/>
      <c r="Q1811" s="19" t="s">
        <v>70</v>
      </c>
      <c r="R1811" s="19" t="s">
        <v>6474</v>
      </c>
      <c r="W1811" s="19" t="s">
        <v>10368</v>
      </c>
      <c r="AB1811" s="19" t="b">
        <v>0</v>
      </c>
      <c r="AI1811" s="21" t="b">
        <v>1</v>
      </c>
      <c r="AJ1811" s="21" t="b">
        <v>0</v>
      </c>
      <c r="AK1811" s="21" t="b">
        <v>1</v>
      </c>
      <c r="AL1811" s="21"/>
      <c r="AM1811" s="21"/>
      <c r="AN1811" s="21"/>
      <c r="AO1811" s="21"/>
      <c r="AP1811" s="21"/>
      <c r="AQ1811" s="21"/>
      <c r="AR1811" s="21"/>
      <c r="AS1811" s="21" t="b">
        <v>0</v>
      </c>
      <c r="AT1811" s="21"/>
      <c r="AU1811" s="22"/>
      <c r="AV1811" s="21"/>
      <c r="AW1811" s="21"/>
      <c r="AX1811" s="21"/>
      <c r="AY1811" s="21"/>
      <c r="AZ1811" s="21"/>
      <c r="BA1811" s="21"/>
      <c r="BB1811" s="23">
        <v>312.0</v>
      </c>
      <c r="BC1811" s="26">
        <v>1.0</v>
      </c>
      <c r="BD1811" s="24">
        <v>3.0096152E7</v>
      </c>
      <c r="BE1811" s="19" t="s">
        <v>7369</v>
      </c>
      <c r="BF1811" s="25">
        <v>43323.0</v>
      </c>
      <c r="BG1811" s="19" t="s">
        <v>7370</v>
      </c>
      <c r="BH1811" s="19" t="s">
        <v>7371</v>
      </c>
      <c r="BI1811" s="19" t="s">
        <v>7372</v>
      </c>
      <c r="BJ1811" s="19" t="s">
        <v>7373</v>
      </c>
    </row>
    <row r="1812" ht="16.5" customHeight="1">
      <c r="A1812" s="16" t="s">
        <v>10369</v>
      </c>
      <c r="B1812" s="17" t="s">
        <v>68</v>
      </c>
      <c r="C1812" s="18" t="s">
        <v>68</v>
      </c>
      <c r="D1812" s="18" t="s">
        <v>68</v>
      </c>
      <c r="E1812" s="19" t="b">
        <v>1</v>
      </c>
      <c r="F1812" s="19" t="b">
        <v>0</v>
      </c>
      <c r="G1812" s="19" t="b">
        <v>0</v>
      </c>
      <c r="H1812" s="19" t="b">
        <v>1</v>
      </c>
      <c r="I1812" s="19" t="b">
        <v>0</v>
      </c>
      <c r="J1812" s="19" t="b">
        <v>0</v>
      </c>
      <c r="K1812" s="19" t="b">
        <v>0</v>
      </c>
      <c r="L1812" s="19" t="b">
        <v>0</v>
      </c>
      <c r="M1812" s="20" t="b">
        <v>0</v>
      </c>
      <c r="N1812" s="19" t="s">
        <v>234</v>
      </c>
      <c r="O1812" s="19" t="s">
        <v>10370</v>
      </c>
      <c r="P1812" s="19" t="s">
        <v>105</v>
      </c>
      <c r="Q1812" s="19" t="s">
        <v>70</v>
      </c>
      <c r="R1812" s="19" t="s">
        <v>10371</v>
      </c>
      <c r="AB1812" s="19" t="b">
        <v>0</v>
      </c>
      <c r="AI1812" s="21" t="b">
        <v>1</v>
      </c>
      <c r="AJ1812" s="21" t="b">
        <v>0</v>
      </c>
      <c r="AK1812" s="21" t="b">
        <v>1</v>
      </c>
      <c r="AL1812" s="21"/>
      <c r="AM1812" s="21"/>
      <c r="AN1812" s="21"/>
      <c r="AO1812" s="21"/>
      <c r="AP1812" s="21"/>
      <c r="AQ1812" s="21"/>
      <c r="AR1812" s="21"/>
      <c r="AS1812" s="21" t="b">
        <v>0</v>
      </c>
      <c r="AT1812" s="21"/>
      <c r="AU1812" s="22"/>
      <c r="AV1812" s="21"/>
      <c r="AW1812" s="21"/>
      <c r="AX1812" s="21"/>
      <c r="AY1812" s="21"/>
      <c r="AZ1812" s="21"/>
      <c r="BA1812" s="21"/>
      <c r="BB1812" s="23">
        <v>311.0</v>
      </c>
      <c r="BC1812" s="26">
        <v>1.0</v>
      </c>
      <c r="BD1812" s="24">
        <v>2.8666115E7</v>
      </c>
      <c r="BE1812" s="19" t="s">
        <v>10372</v>
      </c>
      <c r="BF1812" s="25">
        <v>42917.0</v>
      </c>
      <c r="BG1812" s="19" t="s">
        <v>10373</v>
      </c>
      <c r="BH1812" s="19" t="s">
        <v>10374</v>
      </c>
      <c r="BI1812" s="19" t="s">
        <v>10375</v>
      </c>
      <c r="BJ1812" s="19" t="s">
        <v>141</v>
      </c>
      <c r="BK1812" s="19" t="s">
        <v>10376</v>
      </c>
    </row>
    <row r="1813" ht="16.5" customHeight="1">
      <c r="A1813" s="16" t="s">
        <v>10377</v>
      </c>
      <c r="B1813" s="17" t="s">
        <v>68</v>
      </c>
      <c r="C1813" s="18" t="s">
        <v>68</v>
      </c>
      <c r="D1813" s="18" t="s">
        <v>68</v>
      </c>
      <c r="E1813" s="19" t="b">
        <v>1</v>
      </c>
      <c r="F1813" s="19" t="b">
        <v>0</v>
      </c>
      <c r="G1813" s="19" t="b">
        <v>0</v>
      </c>
      <c r="H1813" s="19" t="b">
        <v>0</v>
      </c>
      <c r="I1813" s="19" t="b">
        <v>0</v>
      </c>
      <c r="J1813" s="19" t="b">
        <v>0</v>
      </c>
      <c r="K1813" s="19" t="b">
        <v>0</v>
      </c>
      <c r="L1813" s="19" t="b">
        <v>0</v>
      </c>
      <c r="M1813" s="20" t="b">
        <v>0</v>
      </c>
      <c r="O1813" s="32" t="s">
        <v>10378</v>
      </c>
      <c r="Q1813" s="19" t="s">
        <v>1945</v>
      </c>
      <c r="R1813" s="19" t="s">
        <v>10379</v>
      </c>
      <c r="AB1813" s="19" t="b">
        <v>0</v>
      </c>
      <c r="AI1813" s="21" t="b">
        <v>1</v>
      </c>
      <c r="AJ1813" s="21" t="b">
        <v>0</v>
      </c>
      <c r="AK1813" s="21" t="b">
        <v>1</v>
      </c>
      <c r="AL1813" s="21"/>
      <c r="AM1813" s="21"/>
      <c r="AN1813" s="21"/>
      <c r="AO1813" s="21"/>
      <c r="AP1813" s="21"/>
      <c r="AQ1813" s="21"/>
      <c r="AR1813" s="21"/>
      <c r="AS1813" s="21" t="b">
        <v>0</v>
      </c>
      <c r="AT1813" s="21"/>
      <c r="AU1813" s="22"/>
      <c r="AV1813" s="21"/>
      <c r="AW1813" s="21"/>
      <c r="AX1813" s="21"/>
      <c r="AY1813" s="21"/>
      <c r="AZ1813" s="21"/>
      <c r="BA1813" s="21"/>
      <c r="BB1813" s="23">
        <v>311.0</v>
      </c>
      <c r="BC1813" s="26">
        <v>1.0</v>
      </c>
      <c r="BD1813" s="24">
        <v>3.2059767E7</v>
      </c>
      <c r="BE1813" s="19" t="s">
        <v>10380</v>
      </c>
      <c r="BF1813" s="25">
        <v>43877.0</v>
      </c>
      <c r="BG1813" s="19" t="s">
        <v>10381</v>
      </c>
      <c r="BH1813" s="19" t="s">
        <v>10382</v>
      </c>
      <c r="BI1813" s="19" t="s">
        <v>10383</v>
      </c>
      <c r="BJ1813" s="19" t="s">
        <v>4358</v>
      </c>
      <c r="BK1813" s="19" t="s">
        <v>10384</v>
      </c>
    </row>
    <row r="1814" ht="16.5" customHeight="1">
      <c r="A1814" s="16" t="s">
        <v>10385</v>
      </c>
      <c r="B1814" s="17" t="s">
        <v>68</v>
      </c>
      <c r="C1814" s="18" t="s">
        <v>68</v>
      </c>
      <c r="D1814" s="18" t="s">
        <v>68</v>
      </c>
      <c r="E1814" s="19" t="b">
        <v>1</v>
      </c>
      <c r="F1814" s="19" t="b">
        <v>0</v>
      </c>
      <c r="G1814" s="19" t="b">
        <v>0</v>
      </c>
      <c r="H1814" s="19" t="b">
        <v>1</v>
      </c>
      <c r="I1814" s="19" t="b">
        <v>0</v>
      </c>
      <c r="J1814" s="19" t="b">
        <v>0</v>
      </c>
      <c r="K1814" s="19" t="b">
        <v>0</v>
      </c>
      <c r="L1814" s="19" t="b">
        <v>0</v>
      </c>
      <c r="M1814" s="20" t="b">
        <v>0</v>
      </c>
      <c r="O1814" s="30"/>
      <c r="Q1814" s="19" t="s">
        <v>79</v>
      </c>
      <c r="AB1814" s="19" t="b">
        <v>0</v>
      </c>
      <c r="AI1814" s="21" t="b">
        <v>1</v>
      </c>
      <c r="AJ1814" s="21" t="b">
        <v>0</v>
      </c>
      <c r="AK1814" s="21" t="b">
        <v>0</v>
      </c>
      <c r="AL1814" s="21"/>
      <c r="AM1814" s="21" t="b">
        <v>1</v>
      </c>
      <c r="AN1814" s="21"/>
      <c r="AO1814" s="21"/>
      <c r="AP1814" s="21"/>
      <c r="AQ1814" s="21"/>
      <c r="AR1814" s="21"/>
      <c r="AS1814" s="21" t="b">
        <v>0</v>
      </c>
      <c r="AT1814" s="21"/>
      <c r="AU1814" s="22"/>
      <c r="AV1814" s="21"/>
      <c r="AW1814" s="21"/>
      <c r="AX1814" s="21"/>
      <c r="AY1814" s="21"/>
      <c r="AZ1814" s="21"/>
      <c r="BA1814" s="21"/>
      <c r="BB1814" s="23">
        <v>310.0</v>
      </c>
      <c r="BC1814" s="26">
        <v>4.0</v>
      </c>
      <c r="BD1814" s="24">
        <v>2.8303884E7</v>
      </c>
      <c r="BE1814" s="19" t="s">
        <v>10386</v>
      </c>
      <c r="BF1814" s="25">
        <v>42812.0</v>
      </c>
      <c r="BG1814" s="19" t="s">
        <v>10387</v>
      </c>
      <c r="BI1814" s="19" t="s">
        <v>10388</v>
      </c>
      <c r="BJ1814" s="19" t="s">
        <v>127</v>
      </c>
    </row>
    <row r="1815" ht="16.5" customHeight="1">
      <c r="A1815" s="16" t="s">
        <v>10389</v>
      </c>
      <c r="B1815" s="17" t="s">
        <v>68</v>
      </c>
      <c r="C1815" s="18" t="s">
        <v>68</v>
      </c>
      <c r="D1815" s="18" t="s">
        <v>68</v>
      </c>
      <c r="E1815" s="19" t="b">
        <v>1</v>
      </c>
      <c r="F1815" s="19" t="b">
        <v>0</v>
      </c>
      <c r="G1815" s="19" t="b">
        <v>0</v>
      </c>
      <c r="H1815" s="19" t="b">
        <v>0</v>
      </c>
      <c r="I1815" s="19" t="b">
        <v>0</v>
      </c>
      <c r="J1815" s="19" t="b">
        <v>0</v>
      </c>
      <c r="K1815" s="19" t="b">
        <v>0</v>
      </c>
      <c r="L1815" s="19" t="b">
        <v>0</v>
      </c>
      <c r="M1815" s="20" t="b">
        <v>0</v>
      </c>
      <c r="O1815" s="19" t="s">
        <v>10290</v>
      </c>
      <c r="P1815" s="19" t="s">
        <v>236</v>
      </c>
      <c r="Q1815" s="19" t="s">
        <v>79</v>
      </c>
      <c r="R1815" s="19" t="s">
        <v>10291</v>
      </c>
      <c r="AB1815" s="19" t="b">
        <v>0</v>
      </c>
      <c r="AI1815" s="21" t="b">
        <v>1</v>
      </c>
      <c r="AJ1815" s="21" t="b">
        <v>0</v>
      </c>
      <c r="AK1815" s="21" t="b">
        <v>1</v>
      </c>
      <c r="AL1815" s="21"/>
      <c r="AM1815" s="21"/>
      <c r="AN1815" s="21"/>
      <c r="AO1815" s="21"/>
      <c r="AP1815" s="21"/>
      <c r="AQ1815" s="21"/>
      <c r="AR1815" s="21"/>
      <c r="AS1815" s="21" t="b">
        <v>0</v>
      </c>
      <c r="AT1815" s="21"/>
      <c r="AU1815" s="22"/>
      <c r="AV1815" s="21"/>
      <c r="AW1815" s="21"/>
      <c r="AX1815" s="21"/>
      <c r="AY1815" s="21"/>
      <c r="AZ1815" s="21"/>
      <c r="BA1815" s="21"/>
      <c r="BB1815" s="23">
        <v>307.0</v>
      </c>
      <c r="BC1815" s="26">
        <v>1.0</v>
      </c>
      <c r="BD1815" s="24">
        <v>2.9899446E7</v>
      </c>
      <c r="BE1815" s="19" t="s">
        <v>10293</v>
      </c>
      <c r="BF1815" s="25">
        <v>43266.0</v>
      </c>
      <c r="BG1815" s="19" t="s">
        <v>10294</v>
      </c>
      <c r="BH1815" s="19" t="s">
        <v>10295</v>
      </c>
      <c r="BI1815" s="19" t="s">
        <v>10296</v>
      </c>
      <c r="BJ1815" s="19" t="s">
        <v>86</v>
      </c>
    </row>
    <row r="1816" ht="16.5" customHeight="1">
      <c r="A1816" s="16" t="s">
        <v>10390</v>
      </c>
      <c r="B1816" s="17" t="s">
        <v>68</v>
      </c>
      <c r="C1816" s="18" t="s">
        <v>68</v>
      </c>
      <c r="D1816" s="18" t="s">
        <v>68</v>
      </c>
      <c r="E1816" s="19" t="b">
        <v>0</v>
      </c>
      <c r="F1816" s="19" t="b">
        <v>1</v>
      </c>
      <c r="G1816" s="19" t="b">
        <v>0</v>
      </c>
      <c r="H1816" s="19" t="b">
        <v>0</v>
      </c>
      <c r="I1816" s="19" t="b">
        <v>0</v>
      </c>
      <c r="J1816" s="19" t="b">
        <v>0</v>
      </c>
      <c r="K1816" s="19" t="b">
        <v>0</v>
      </c>
      <c r="L1816" s="19" t="b">
        <v>0</v>
      </c>
      <c r="M1816" s="20" t="b">
        <v>0</v>
      </c>
      <c r="O1816" s="19" t="s">
        <v>10391</v>
      </c>
      <c r="P1816" s="19" t="s">
        <v>69</v>
      </c>
      <c r="Q1816" s="19"/>
      <c r="R1816" s="19" t="s">
        <v>10392</v>
      </c>
      <c r="X1816" s="19"/>
      <c r="Y1816" s="19" t="b">
        <f>OR(EQ(Z1816,"Yes"),EQ(AA1816,"Yes"))</f>
        <v>1</v>
      </c>
      <c r="Z1816" s="19"/>
      <c r="AA1816" s="19" t="s">
        <v>68</v>
      </c>
      <c r="AB1816" s="19" t="b">
        <v>0</v>
      </c>
      <c r="AI1816" s="21" t="b">
        <v>1</v>
      </c>
      <c r="AJ1816" s="21" t="b">
        <v>0</v>
      </c>
      <c r="AK1816" s="21" t="b">
        <v>1</v>
      </c>
      <c r="AL1816" s="21"/>
      <c r="AM1816" s="21"/>
      <c r="AN1816" s="21"/>
      <c r="AO1816" s="21"/>
      <c r="AP1816" s="21"/>
      <c r="AQ1816" s="21"/>
      <c r="AR1816" s="21"/>
      <c r="AS1816" s="21" t="b">
        <v>0</v>
      </c>
      <c r="AT1816" s="21"/>
      <c r="AU1816" s="22"/>
      <c r="AV1816" s="21"/>
      <c r="AW1816" s="21"/>
      <c r="AX1816" s="21"/>
      <c r="AY1816" s="21"/>
      <c r="AZ1816" s="21"/>
      <c r="BA1816" s="21"/>
      <c r="BB1816" s="23">
        <v>303.0</v>
      </c>
      <c r="BC1816" s="26">
        <v>1.0</v>
      </c>
      <c r="BD1816" s="24">
        <v>3.0581079E7</v>
      </c>
      <c r="BE1816" s="19" t="s">
        <v>10393</v>
      </c>
      <c r="BF1816" s="25">
        <v>43460.0</v>
      </c>
      <c r="BG1816" s="19" t="s">
        <v>10394</v>
      </c>
      <c r="BH1816" s="19" t="s">
        <v>10395</v>
      </c>
      <c r="BI1816" s="19" t="s">
        <v>10396</v>
      </c>
      <c r="BJ1816" s="19" t="s">
        <v>607</v>
      </c>
      <c r="BK1816" s="19" t="s">
        <v>10397</v>
      </c>
    </row>
    <row r="1817" ht="16.5" customHeight="1">
      <c r="A1817" s="16" t="s">
        <v>10398</v>
      </c>
      <c r="B1817" s="17" t="s">
        <v>68</v>
      </c>
      <c r="C1817" s="18" t="s">
        <v>68</v>
      </c>
      <c r="D1817" s="18" t="s">
        <v>68</v>
      </c>
      <c r="E1817" s="19" t="b">
        <v>1</v>
      </c>
      <c r="F1817" s="19" t="b">
        <v>0</v>
      </c>
      <c r="G1817" s="19" t="b">
        <v>0</v>
      </c>
      <c r="H1817" s="19" t="b">
        <v>0</v>
      </c>
      <c r="I1817" s="19" t="b">
        <v>0</v>
      </c>
      <c r="J1817" s="19" t="b">
        <v>0</v>
      </c>
      <c r="K1817" s="19" t="b">
        <v>0</v>
      </c>
      <c r="L1817" s="19" t="b">
        <v>0</v>
      </c>
      <c r="M1817" s="20" t="b">
        <v>0</v>
      </c>
      <c r="N1817" s="19" t="s">
        <v>234</v>
      </c>
      <c r="O1817" s="19" t="s">
        <v>2523</v>
      </c>
      <c r="P1817" s="19" t="s">
        <v>105</v>
      </c>
      <c r="Q1817" s="19" t="s">
        <v>70</v>
      </c>
      <c r="R1817" s="19" t="s">
        <v>2559</v>
      </c>
      <c r="AB1817" s="19" t="b">
        <v>0</v>
      </c>
      <c r="AI1817" s="21" t="b">
        <v>1</v>
      </c>
      <c r="AJ1817" s="21" t="b">
        <v>0</v>
      </c>
      <c r="AK1817" s="21" t="b">
        <v>1</v>
      </c>
      <c r="AL1817" s="21"/>
      <c r="AM1817" s="21"/>
      <c r="AN1817" s="21"/>
      <c r="AO1817" s="21"/>
      <c r="AP1817" s="21"/>
      <c r="AQ1817" s="21"/>
      <c r="AR1817" s="21"/>
      <c r="AS1817" s="21" t="b">
        <v>0</v>
      </c>
      <c r="AT1817" s="21"/>
      <c r="AU1817" s="22"/>
      <c r="AV1817" s="21"/>
      <c r="AW1817" s="21"/>
      <c r="AX1817" s="21"/>
      <c r="AY1817" s="21"/>
      <c r="AZ1817" s="21"/>
      <c r="BA1817" s="21"/>
      <c r="BB1817" s="23">
        <v>299.0</v>
      </c>
      <c r="BC1817" s="26">
        <v>1.0</v>
      </c>
      <c r="BD1817" s="24">
        <v>3.0061114E7</v>
      </c>
      <c r="BE1817" s="19" t="s">
        <v>10399</v>
      </c>
      <c r="BF1817" s="25">
        <v>43313.0</v>
      </c>
      <c r="BG1817" s="19" t="s">
        <v>10400</v>
      </c>
      <c r="BH1817" s="19" t="s">
        <v>10401</v>
      </c>
      <c r="BI1817" s="19" t="s">
        <v>10402</v>
      </c>
      <c r="BJ1817" s="19" t="s">
        <v>161</v>
      </c>
    </row>
    <row r="1818" ht="16.5" customHeight="1">
      <c r="A1818" s="16" t="s">
        <v>10403</v>
      </c>
      <c r="B1818" s="17" t="s">
        <v>68</v>
      </c>
      <c r="C1818" s="18" t="s">
        <v>68</v>
      </c>
      <c r="D1818" s="18" t="s">
        <v>68</v>
      </c>
      <c r="E1818" s="19" t="b">
        <v>1</v>
      </c>
      <c r="F1818" s="19" t="b">
        <v>0</v>
      </c>
      <c r="G1818" s="19" t="b">
        <v>0</v>
      </c>
      <c r="H1818" s="19" t="b">
        <v>0</v>
      </c>
      <c r="I1818" s="19" t="b">
        <v>0</v>
      </c>
      <c r="J1818" s="19" t="b">
        <v>0</v>
      </c>
      <c r="K1818" s="19" t="b">
        <v>0</v>
      </c>
      <c r="L1818" s="19" t="b">
        <v>0</v>
      </c>
      <c r="M1818" s="20" t="b">
        <v>0</v>
      </c>
      <c r="O1818" s="19" t="s">
        <v>10404</v>
      </c>
      <c r="P1818" s="19" t="s">
        <v>1137</v>
      </c>
      <c r="Q1818" s="19" t="s">
        <v>79</v>
      </c>
      <c r="AB1818" s="19" t="b">
        <v>0</v>
      </c>
      <c r="AI1818" s="21" t="b">
        <v>1</v>
      </c>
      <c r="AJ1818" s="21" t="b">
        <v>0</v>
      </c>
      <c r="AK1818" s="21" t="b">
        <v>1</v>
      </c>
      <c r="AL1818" s="21"/>
      <c r="AM1818" s="21"/>
      <c r="AN1818" s="21"/>
      <c r="AO1818" s="21"/>
      <c r="AP1818" s="21"/>
      <c r="AQ1818" s="21"/>
      <c r="AR1818" s="21"/>
      <c r="AS1818" s="21" t="b">
        <v>0</v>
      </c>
      <c r="AT1818" s="21"/>
      <c r="AU1818" s="22"/>
      <c r="AV1818" s="21"/>
      <c r="AW1818" s="21"/>
      <c r="AX1818" s="21"/>
      <c r="AY1818" s="21"/>
      <c r="AZ1818" s="21"/>
      <c r="BA1818" s="21"/>
      <c r="BB1818" s="23">
        <v>298.0</v>
      </c>
      <c r="BC1818" s="26">
        <v>1.0</v>
      </c>
      <c r="BD1818" s="24">
        <v>2.646939E7</v>
      </c>
      <c r="BE1818" s="19" t="s">
        <v>10405</v>
      </c>
      <c r="BF1818" s="25">
        <v>42293.0</v>
      </c>
      <c r="BG1818" s="19" t="s">
        <v>10406</v>
      </c>
      <c r="BH1818" s="19" t="s">
        <v>10407</v>
      </c>
      <c r="BI1818" s="19" t="s">
        <v>10408</v>
      </c>
      <c r="BJ1818" s="19" t="s">
        <v>127</v>
      </c>
    </row>
    <row r="1819" ht="16.5" customHeight="1">
      <c r="A1819" s="16" t="s">
        <v>10409</v>
      </c>
      <c r="B1819" s="17" t="s">
        <v>68</v>
      </c>
      <c r="C1819" s="18" t="s">
        <v>68</v>
      </c>
      <c r="D1819" s="18" t="s">
        <v>68</v>
      </c>
      <c r="E1819" s="19" t="b">
        <v>1</v>
      </c>
      <c r="F1819" s="19" t="b">
        <v>0</v>
      </c>
      <c r="G1819" s="19" t="b">
        <v>0</v>
      </c>
      <c r="H1819" s="19" t="b">
        <v>0</v>
      </c>
      <c r="I1819" s="19" t="b">
        <v>0</v>
      </c>
      <c r="J1819" s="19" t="b">
        <v>0</v>
      </c>
      <c r="K1819" s="19" t="b">
        <v>0</v>
      </c>
      <c r="L1819" s="19" t="b">
        <v>0</v>
      </c>
      <c r="M1819" s="20" t="b">
        <v>0</v>
      </c>
      <c r="N1819" s="19" t="s">
        <v>234</v>
      </c>
      <c r="O1819" s="32" t="s">
        <v>10410</v>
      </c>
      <c r="Q1819" s="19" t="s">
        <v>79</v>
      </c>
      <c r="AB1819" s="19" t="b">
        <v>0</v>
      </c>
      <c r="AI1819" s="21" t="b">
        <v>0</v>
      </c>
      <c r="AJ1819" s="21" t="b">
        <v>0</v>
      </c>
      <c r="AK1819" s="21" t="b">
        <v>0</v>
      </c>
      <c r="AL1819" s="21"/>
      <c r="AM1819" s="21" t="b">
        <v>1</v>
      </c>
      <c r="AN1819" s="21" t="b">
        <v>1</v>
      </c>
      <c r="AO1819" s="22" t="s">
        <v>10411</v>
      </c>
      <c r="AP1819" s="21"/>
      <c r="AQ1819" s="21"/>
      <c r="AR1819" s="21"/>
      <c r="AS1819" s="21" t="b">
        <v>0</v>
      </c>
      <c r="AT1819" s="21"/>
      <c r="AU1819" s="22"/>
      <c r="AV1819" s="21"/>
      <c r="AW1819" s="21"/>
      <c r="AX1819" s="21"/>
      <c r="AY1819" s="21"/>
      <c r="AZ1819" s="21"/>
      <c r="BA1819" s="21" t="b">
        <v>1</v>
      </c>
      <c r="BB1819" s="23">
        <v>298.0</v>
      </c>
      <c r="BC1819" s="26">
        <v>4.0</v>
      </c>
      <c r="BD1819" s="24">
        <v>3.2480132E7</v>
      </c>
      <c r="BE1819" s="19" t="s">
        <v>10412</v>
      </c>
      <c r="BF1819" s="25">
        <v>43984.0</v>
      </c>
      <c r="BG1819" s="19" t="s">
        <v>10413</v>
      </c>
      <c r="BH1819" s="19" t="s">
        <v>10414</v>
      </c>
      <c r="BI1819" s="19" t="s">
        <v>10415</v>
      </c>
      <c r="BJ1819" s="19" t="s">
        <v>1292</v>
      </c>
      <c r="BK1819" s="19" t="s">
        <v>10416</v>
      </c>
    </row>
    <row r="1820" ht="16.5" customHeight="1">
      <c r="A1820" s="16" t="s">
        <v>10417</v>
      </c>
      <c r="B1820" s="17" t="s">
        <v>68</v>
      </c>
      <c r="C1820" s="18" t="s">
        <v>68</v>
      </c>
      <c r="D1820" s="18" t="s">
        <v>68</v>
      </c>
      <c r="E1820" s="19" t="b">
        <v>1</v>
      </c>
      <c r="F1820" s="19" t="b">
        <v>0</v>
      </c>
      <c r="G1820" s="19" t="b">
        <v>0</v>
      </c>
      <c r="H1820" s="19" t="b">
        <v>0</v>
      </c>
      <c r="I1820" s="19" t="b">
        <v>0</v>
      </c>
      <c r="J1820" s="19" t="b">
        <v>0</v>
      </c>
      <c r="K1820" s="19" t="b">
        <v>0</v>
      </c>
      <c r="L1820" s="19" t="b">
        <v>0</v>
      </c>
      <c r="M1820" s="20" t="b">
        <v>0</v>
      </c>
      <c r="N1820" s="19" t="s">
        <v>234</v>
      </c>
      <c r="O1820" s="32" t="s">
        <v>10410</v>
      </c>
      <c r="Q1820" s="19" t="s">
        <v>79</v>
      </c>
      <c r="AB1820" s="19" t="b">
        <v>0</v>
      </c>
      <c r="AI1820" s="21" t="b">
        <v>0</v>
      </c>
      <c r="AJ1820" s="21" t="b">
        <v>0</v>
      </c>
      <c r="AK1820" s="21" t="b">
        <v>0</v>
      </c>
      <c r="AL1820" s="21"/>
      <c r="AM1820" s="21" t="b">
        <v>1</v>
      </c>
      <c r="AN1820" s="21" t="b">
        <v>1</v>
      </c>
      <c r="AO1820" s="22" t="s">
        <v>3880</v>
      </c>
      <c r="AP1820" s="21"/>
      <c r="AQ1820" s="21"/>
      <c r="AR1820" s="21"/>
      <c r="AS1820" s="21" t="b">
        <v>0</v>
      </c>
      <c r="AT1820" s="21"/>
      <c r="AU1820" s="22"/>
      <c r="AV1820" s="21"/>
      <c r="AW1820" s="21"/>
      <c r="AX1820" s="21"/>
      <c r="AY1820" s="21"/>
      <c r="AZ1820" s="21"/>
      <c r="BA1820" s="21" t="b">
        <v>1</v>
      </c>
      <c r="BB1820" s="23">
        <v>298.0</v>
      </c>
      <c r="BC1820" s="26">
        <v>4.0</v>
      </c>
      <c r="BD1820" s="24">
        <v>3.2480132E7</v>
      </c>
      <c r="BE1820" s="19" t="s">
        <v>10412</v>
      </c>
      <c r="BF1820" s="25">
        <v>43984.0</v>
      </c>
      <c r="BG1820" s="19" t="s">
        <v>10413</v>
      </c>
      <c r="BH1820" s="19" t="s">
        <v>10414</v>
      </c>
      <c r="BI1820" s="19" t="s">
        <v>10415</v>
      </c>
      <c r="BJ1820" s="19" t="s">
        <v>1292</v>
      </c>
      <c r="BK1820" s="19" t="s">
        <v>10416</v>
      </c>
    </row>
    <row r="1821" ht="16.5" customHeight="1">
      <c r="A1821" s="16" t="s">
        <v>10418</v>
      </c>
      <c r="B1821" s="17" t="s">
        <v>68</v>
      </c>
      <c r="C1821" s="18" t="s">
        <v>68</v>
      </c>
      <c r="D1821" s="18" t="s">
        <v>68</v>
      </c>
      <c r="E1821" s="19" t="b">
        <v>1</v>
      </c>
      <c r="F1821" s="19" t="b">
        <v>0</v>
      </c>
      <c r="G1821" s="19" t="b">
        <v>0</v>
      </c>
      <c r="H1821" s="19" t="b">
        <v>0</v>
      </c>
      <c r="I1821" s="19" t="b">
        <v>0</v>
      </c>
      <c r="J1821" s="19" t="b">
        <v>0</v>
      </c>
      <c r="K1821" s="19" t="b">
        <v>0</v>
      </c>
      <c r="L1821" s="19" t="b">
        <v>0</v>
      </c>
      <c r="M1821" s="20" t="b">
        <v>1</v>
      </c>
      <c r="O1821" s="19" t="s">
        <v>10419</v>
      </c>
      <c r="P1821" s="19" t="s">
        <v>105</v>
      </c>
      <c r="Q1821" s="19" t="s">
        <v>70</v>
      </c>
      <c r="R1821" s="19" t="s">
        <v>10420</v>
      </c>
      <c r="AB1821" s="19" t="b">
        <v>0</v>
      </c>
      <c r="AI1821" s="21" t="b">
        <v>1</v>
      </c>
      <c r="AJ1821" s="21" t="b">
        <v>0</v>
      </c>
      <c r="AK1821" s="21" t="b">
        <v>0</v>
      </c>
      <c r="AL1821" s="21"/>
      <c r="AM1821" s="21" t="b">
        <v>1</v>
      </c>
      <c r="AN1821" s="21"/>
      <c r="AO1821" s="21"/>
      <c r="AP1821" s="21"/>
      <c r="AQ1821" s="21"/>
      <c r="AR1821" s="21"/>
      <c r="AS1821" s="21" t="b">
        <v>0</v>
      </c>
      <c r="AT1821" s="21"/>
      <c r="AU1821" s="22"/>
      <c r="AV1821" s="21"/>
      <c r="AW1821" s="21"/>
      <c r="AX1821" s="21"/>
      <c r="AY1821" s="21"/>
      <c r="AZ1821" s="21"/>
      <c r="BA1821" s="21"/>
      <c r="BB1821" s="23">
        <v>296.0</v>
      </c>
      <c r="BC1821" s="26">
        <v>2.0</v>
      </c>
      <c r="BD1821" s="24">
        <v>3.1253076E7</v>
      </c>
      <c r="BE1821" s="19" t="s">
        <v>10421</v>
      </c>
      <c r="BF1821" s="25">
        <v>43646.0</v>
      </c>
      <c r="BG1821" s="19" t="s">
        <v>10422</v>
      </c>
      <c r="BH1821" s="19" t="s">
        <v>10423</v>
      </c>
      <c r="BI1821" s="19" t="s">
        <v>10424</v>
      </c>
      <c r="BJ1821" s="19" t="s">
        <v>10425</v>
      </c>
      <c r="BK1821" s="19" t="s">
        <v>10426</v>
      </c>
    </row>
    <row r="1822" ht="16.5" customHeight="1">
      <c r="A1822" s="16" t="s">
        <v>10427</v>
      </c>
      <c r="B1822" s="17" t="s">
        <v>68</v>
      </c>
      <c r="C1822" s="18" t="s">
        <v>68</v>
      </c>
      <c r="D1822" s="18" t="s">
        <v>68</v>
      </c>
      <c r="E1822" s="19" t="b">
        <v>1</v>
      </c>
      <c r="F1822" s="19" t="b">
        <v>0</v>
      </c>
      <c r="G1822" s="19" t="b">
        <v>0</v>
      </c>
      <c r="H1822" s="19" t="b">
        <v>0</v>
      </c>
      <c r="I1822" s="19" t="b">
        <v>0</v>
      </c>
      <c r="J1822" s="19" t="b">
        <v>0</v>
      </c>
      <c r="K1822" s="19" t="b">
        <v>0</v>
      </c>
      <c r="L1822" s="19" t="b">
        <v>0</v>
      </c>
      <c r="M1822" s="20" t="b">
        <v>0</v>
      </c>
      <c r="O1822" s="19" t="s">
        <v>10428</v>
      </c>
      <c r="P1822" s="19" t="s">
        <v>402</v>
      </c>
      <c r="Q1822" s="19" t="s">
        <v>70</v>
      </c>
      <c r="AB1822" s="19" t="b">
        <v>0</v>
      </c>
      <c r="AI1822" s="21" t="b">
        <v>1</v>
      </c>
      <c r="AJ1822" s="21" t="b">
        <v>0</v>
      </c>
      <c r="AK1822" s="21" t="b">
        <v>1</v>
      </c>
      <c r="AL1822" s="21"/>
      <c r="AM1822" s="21"/>
      <c r="AN1822" s="21"/>
      <c r="AO1822" s="21"/>
      <c r="AP1822" s="21"/>
      <c r="AQ1822" s="21"/>
      <c r="AR1822" s="21"/>
      <c r="AS1822" s="21" t="b">
        <v>0</v>
      </c>
      <c r="AT1822" s="21"/>
      <c r="AU1822" s="22"/>
      <c r="AV1822" s="21"/>
      <c r="AW1822" s="21"/>
      <c r="AX1822" s="21"/>
      <c r="AY1822" s="21"/>
      <c r="AZ1822" s="21"/>
      <c r="BA1822" s="21"/>
      <c r="BB1822" s="23">
        <v>295.0</v>
      </c>
      <c r="BC1822" s="26">
        <v>1.0</v>
      </c>
      <c r="BD1822" s="24">
        <v>3.3149301E7</v>
      </c>
      <c r="BE1822" s="19" t="s">
        <v>10429</v>
      </c>
      <c r="BF1822" s="25">
        <v>44141.0</v>
      </c>
      <c r="BG1822" s="19" t="s">
        <v>10430</v>
      </c>
      <c r="BH1822" s="19" t="s">
        <v>10431</v>
      </c>
      <c r="BI1822" s="19" t="s">
        <v>10432</v>
      </c>
      <c r="BJ1822" s="19" t="s">
        <v>86</v>
      </c>
    </row>
    <row r="1823" ht="16.5" customHeight="1">
      <c r="A1823" s="16" t="s">
        <v>10433</v>
      </c>
      <c r="B1823" s="17" t="s">
        <v>68</v>
      </c>
      <c r="C1823" s="18" t="s">
        <v>68</v>
      </c>
      <c r="D1823" s="18" t="s">
        <v>68</v>
      </c>
      <c r="E1823" s="19" t="b">
        <v>1</v>
      </c>
      <c r="F1823" s="19" t="b">
        <v>0</v>
      </c>
      <c r="G1823" s="19" t="b">
        <v>0</v>
      </c>
      <c r="H1823" s="19" t="b">
        <v>0</v>
      </c>
      <c r="I1823" s="19" t="b">
        <v>0</v>
      </c>
      <c r="J1823" s="19" t="b">
        <v>0</v>
      </c>
      <c r="K1823" s="19" t="b">
        <v>0</v>
      </c>
      <c r="L1823" s="19" t="b">
        <v>0</v>
      </c>
      <c r="M1823" s="20" t="b">
        <v>0</v>
      </c>
      <c r="O1823" s="19" t="s">
        <v>10434</v>
      </c>
      <c r="P1823" s="19" t="s">
        <v>236</v>
      </c>
      <c r="Q1823" s="19" t="s">
        <v>79</v>
      </c>
      <c r="S1823" s="19" t="s">
        <v>10435</v>
      </c>
      <c r="AB1823" s="19" t="b">
        <v>0</v>
      </c>
      <c r="AI1823" s="21" t="b">
        <v>1</v>
      </c>
      <c r="AJ1823" s="21" t="b">
        <v>0</v>
      </c>
      <c r="AK1823" s="21" t="b">
        <v>1</v>
      </c>
      <c r="AL1823" s="21"/>
      <c r="AM1823" s="21"/>
      <c r="AN1823" s="21"/>
      <c r="AO1823" s="21"/>
      <c r="AP1823" s="21"/>
      <c r="AQ1823" s="21"/>
      <c r="AR1823" s="21"/>
      <c r="AS1823" s="21" t="b">
        <v>0</v>
      </c>
      <c r="AT1823" s="21"/>
      <c r="AU1823" s="22"/>
      <c r="AV1823" s="21"/>
      <c r="AW1823" s="21"/>
      <c r="AX1823" s="21"/>
      <c r="AY1823" s="21"/>
      <c r="AZ1823" s="21"/>
      <c r="BA1823" s="21"/>
      <c r="BB1823" s="23">
        <v>293.0</v>
      </c>
      <c r="BC1823" s="26">
        <v>1.0</v>
      </c>
      <c r="BD1823" s="24">
        <v>2.9483303E7</v>
      </c>
      <c r="BE1823" s="19" t="s">
        <v>10436</v>
      </c>
      <c r="BF1823" s="25">
        <v>43159.0</v>
      </c>
      <c r="BG1823" s="19" t="s">
        <v>10437</v>
      </c>
      <c r="BH1823" s="19" t="s">
        <v>10438</v>
      </c>
      <c r="BI1823" s="19" t="s">
        <v>10439</v>
      </c>
      <c r="BJ1823" s="19" t="s">
        <v>1903</v>
      </c>
      <c r="BK1823" s="19" t="s">
        <v>10440</v>
      </c>
    </row>
    <row r="1824" ht="16.5" customHeight="1">
      <c r="A1824" s="16" t="s">
        <v>10441</v>
      </c>
      <c r="B1824" s="17" t="s">
        <v>68</v>
      </c>
      <c r="C1824" s="18" t="s">
        <v>68</v>
      </c>
      <c r="D1824" s="18" t="s">
        <v>68</v>
      </c>
      <c r="E1824" s="19" t="b">
        <v>1</v>
      </c>
      <c r="F1824" s="19" t="b">
        <v>0</v>
      </c>
      <c r="G1824" s="19" t="b">
        <v>0</v>
      </c>
      <c r="H1824" s="19" t="b">
        <v>0</v>
      </c>
      <c r="I1824" s="19" t="b">
        <v>0</v>
      </c>
      <c r="J1824" s="19" t="b">
        <v>0</v>
      </c>
      <c r="K1824" s="19" t="b">
        <v>0</v>
      </c>
      <c r="L1824" s="19" t="b">
        <v>0</v>
      </c>
      <c r="M1824" s="20" t="b">
        <v>0</v>
      </c>
      <c r="O1824" s="19" t="s">
        <v>8905</v>
      </c>
      <c r="P1824" s="19" t="s">
        <v>105</v>
      </c>
      <c r="Q1824" s="19" t="s">
        <v>70</v>
      </c>
      <c r="R1824" s="19" t="s">
        <v>8906</v>
      </c>
      <c r="AB1824" s="19" t="b">
        <v>0</v>
      </c>
      <c r="AI1824" s="21" t="b">
        <v>1</v>
      </c>
      <c r="AJ1824" s="21" t="b">
        <v>0</v>
      </c>
      <c r="AK1824" s="21" t="b">
        <v>1</v>
      </c>
      <c r="AL1824" s="21"/>
      <c r="AM1824" s="21"/>
      <c r="AN1824" s="21"/>
      <c r="AO1824" s="21"/>
      <c r="AP1824" s="21"/>
      <c r="AQ1824" s="21"/>
      <c r="AR1824" s="21"/>
      <c r="AS1824" s="21" t="b">
        <v>0</v>
      </c>
      <c r="AT1824" s="21"/>
      <c r="AU1824" s="22"/>
      <c r="AV1824" s="21"/>
      <c r="AW1824" s="21"/>
      <c r="AX1824" s="21"/>
      <c r="AY1824" s="21"/>
      <c r="AZ1824" s="21"/>
      <c r="BA1824" s="21"/>
      <c r="BB1824" s="23">
        <v>292.0</v>
      </c>
      <c r="BC1824" s="26">
        <v>1.0</v>
      </c>
      <c r="BD1824" s="24">
        <v>3.2610077E7</v>
      </c>
      <c r="BE1824" s="19" t="s">
        <v>8907</v>
      </c>
      <c r="BF1824" s="25">
        <v>44014.0</v>
      </c>
      <c r="BG1824" s="19" t="s">
        <v>8908</v>
      </c>
      <c r="BH1824" s="19" t="s">
        <v>8909</v>
      </c>
      <c r="BI1824" s="19" t="s">
        <v>8910</v>
      </c>
      <c r="BJ1824" s="19" t="s">
        <v>169</v>
      </c>
      <c r="BK1824" s="19" t="s">
        <v>8911</v>
      </c>
    </row>
    <row r="1825" ht="16.5" customHeight="1">
      <c r="A1825" s="16" t="s">
        <v>10442</v>
      </c>
      <c r="B1825" s="17" t="s">
        <v>68</v>
      </c>
      <c r="C1825" s="18" t="s">
        <v>68</v>
      </c>
      <c r="D1825" s="18" t="s">
        <v>68</v>
      </c>
      <c r="E1825" s="19" t="b">
        <v>1</v>
      </c>
      <c r="F1825" s="19" t="b">
        <v>0</v>
      </c>
      <c r="G1825" s="19" t="b">
        <v>0</v>
      </c>
      <c r="H1825" s="19" t="b">
        <v>0</v>
      </c>
      <c r="I1825" s="19" t="b">
        <v>0</v>
      </c>
      <c r="J1825" s="19" t="b">
        <v>0</v>
      </c>
      <c r="K1825" s="19" t="b">
        <v>0</v>
      </c>
      <c r="L1825" s="19" t="b">
        <v>0</v>
      </c>
      <c r="M1825" s="20" t="b">
        <v>0</v>
      </c>
      <c r="O1825" s="19" t="s">
        <v>9531</v>
      </c>
      <c r="P1825" s="19" t="s">
        <v>6900</v>
      </c>
      <c r="Q1825" s="19" t="s">
        <v>70</v>
      </c>
      <c r="R1825" s="19" t="s">
        <v>9532</v>
      </c>
      <c r="U1825" s="19" t="s">
        <v>9533</v>
      </c>
      <c r="V1825" s="19"/>
      <c r="W1825" s="19"/>
      <c r="X1825" s="19"/>
      <c r="Y1825" s="19"/>
      <c r="Z1825" s="19"/>
      <c r="AA1825" s="19"/>
      <c r="AB1825" s="19" t="b">
        <v>0</v>
      </c>
      <c r="AC1825" s="19"/>
      <c r="AD1825" s="19"/>
      <c r="AE1825" s="19"/>
      <c r="AF1825" s="19"/>
      <c r="AG1825" s="19"/>
      <c r="AH1825" s="19"/>
      <c r="AI1825" s="21" t="b">
        <v>1</v>
      </c>
      <c r="AJ1825" s="21" t="b">
        <v>0</v>
      </c>
      <c r="AK1825" s="21" t="b">
        <v>0</v>
      </c>
      <c r="AL1825" s="21"/>
      <c r="AM1825" s="21" t="b">
        <v>1</v>
      </c>
      <c r="AN1825" s="21"/>
      <c r="AO1825" s="21"/>
      <c r="AP1825" s="21"/>
      <c r="AQ1825" s="21"/>
      <c r="AR1825" s="21"/>
      <c r="AS1825" s="21" t="b">
        <v>0</v>
      </c>
      <c r="AT1825" s="21"/>
      <c r="AU1825" s="22"/>
      <c r="AV1825" s="21"/>
      <c r="AW1825" s="21"/>
      <c r="AX1825" s="21"/>
      <c r="AY1825" s="21"/>
      <c r="AZ1825" s="21"/>
      <c r="BA1825" s="21"/>
      <c r="BB1825" s="23">
        <v>290.0</v>
      </c>
      <c r="BC1825" s="20">
        <v>2.0</v>
      </c>
      <c r="BD1825" s="24">
        <v>3.3608544E7</v>
      </c>
      <c r="BE1825" s="19" t="s">
        <v>9534</v>
      </c>
      <c r="BF1825" s="25">
        <v>44248.0</v>
      </c>
      <c r="BG1825" s="19" t="s">
        <v>9535</v>
      </c>
      <c r="BH1825" s="19" t="s">
        <v>9536</v>
      </c>
      <c r="BI1825" s="19" t="s">
        <v>9537</v>
      </c>
      <c r="BJ1825" s="19" t="s">
        <v>127</v>
      </c>
    </row>
    <row r="1826" ht="16.5" customHeight="1">
      <c r="A1826" s="16" t="s">
        <v>10443</v>
      </c>
      <c r="B1826" s="17" t="s">
        <v>68</v>
      </c>
      <c r="C1826" s="18" t="s">
        <v>68</v>
      </c>
      <c r="D1826" s="18" t="s">
        <v>68</v>
      </c>
      <c r="E1826" s="19" t="b">
        <v>1</v>
      </c>
      <c r="F1826" s="19" t="b">
        <v>0</v>
      </c>
      <c r="G1826" s="19" t="b">
        <v>0</v>
      </c>
      <c r="H1826" s="19" t="b">
        <v>0</v>
      </c>
      <c r="I1826" s="19" t="b">
        <v>0</v>
      </c>
      <c r="J1826" s="19" t="b">
        <v>0</v>
      </c>
      <c r="K1826" s="19" t="b">
        <v>0</v>
      </c>
      <c r="L1826" s="19" t="b">
        <v>0</v>
      </c>
      <c r="M1826" s="20" t="b">
        <v>0</v>
      </c>
      <c r="P1826" s="19" t="s">
        <v>688</v>
      </c>
      <c r="Q1826" s="19" t="s">
        <v>79</v>
      </c>
      <c r="AB1826" s="19" t="b">
        <v>0</v>
      </c>
      <c r="AI1826" s="21" t="b">
        <v>1</v>
      </c>
      <c r="AJ1826" s="21" t="b">
        <v>0</v>
      </c>
      <c r="AK1826" s="21" t="b">
        <v>0</v>
      </c>
      <c r="AL1826" s="21"/>
      <c r="AM1826" s="21" t="b">
        <v>1</v>
      </c>
      <c r="AN1826" s="21"/>
      <c r="AO1826" s="21"/>
      <c r="AP1826" s="21"/>
      <c r="AQ1826" s="21"/>
      <c r="AR1826" s="21"/>
      <c r="AS1826" s="21" t="b">
        <v>0</v>
      </c>
      <c r="AT1826" s="21"/>
      <c r="AU1826" s="22"/>
      <c r="AV1826" s="21"/>
      <c r="AW1826" s="21"/>
      <c r="AX1826" s="21"/>
      <c r="AY1826" s="21"/>
      <c r="AZ1826" s="21"/>
      <c r="BA1826" s="21"/>
      <c r="BB1826" s="23">
        <v>290.0</v>
      </c>
      <c r="BC1826" s="26">
        <v>6.0</v>
      </c>
      <c r="BD1826" s="24">
        <v>3.0737373E7</v>
      </c>
      <c r="BE1826" s="19" t="s">
        <v>3467</v>
      </c>
      <c r="BF1826" s="25">
        <v>43506.0</v>
      </c>
      <c r="BG1826" s="19" t="s">
        <v>3468</v>
      </c>
      <c r="BH1826" s="19" t="s">
        <v>3469</v>
      </c>
      <c r="BI1826" s="19" t="s">
        <v>3470</v>
      </c>
      <c r="BJ1826" s="19" t="s">
        <v>127</v>
      </c>
    </row>
    <row r="1827" ht="16.5" customHeight="1">
      <c r="A1827" s="16" t="s">
        <v>10444</v>
      </c>
      <c r="B1827" s="17" t="s">
        <v>68</v>
      </c>
      <c r="C1827" s="18" t="s">
        <v>68</v>
      </c>
      <c r="D1827" s="18" t="s">
        <v>68</v>
      </c>
      <c r="E1827" s="19" t="b">
        <v>1</v>
      </c>
      <c r="F1827" s="19" t="b">
        <v>0</v>
      </c>
      <c r="G1827" s="19" t="b">
        <v>0</v>
      </c>
      <c r="H1827" s="19" t="b">
        <v>0</v>
      </c>
      <c r="I1827" s="19" t="b">
        <v>0</v>
      </c>
      <c r="J1827" s="19" t="b">
        <v>0</v>
      </c>
      <c r="K1827" s="19" t="b">
        <v>0</v>
      </c>
      <c r="L1827" s="19" t="b">
        <v>0</v>
      </c>
      <c r="M1827" s="20" t="b">
        <v>0</v>
      </c>
      <c r="O1827" s="30"/>
      <c r="Q1827" s="19" t="s">
        <v>79</v>
      </c>
      <c r="R1827" s="19" t="s">
        <v>10445</v>
      </c>
      <c r="AB1827" s="19" t="b">
        <v>0</v>
      </c>
      <c r="AI1827" s="21" t="b">
        <v>1</v>
      </c>
      <c r="AJ1827" s="21" t="b">
        <v>0</v>
      </c>
      <c r="AK1827" s="21" t="b">
        <v>0</v>
      </c>
      <c r="AL1827" s="21"/>
      <c r="AM1827" s="21" t="b">
        <v>1</v>
      </c>
      <c r="AN1827" s="21"/>
      <c r="AO1827" s="21"/>
      <c r="AP1827" s="21"/>
      <c r="AQ1827" s="21"/>
      <c r="AR1827" s="21"/>
      <c r="AS1827" s="21" t="b">
        <v>0</v>
      </c>
      <c r="AT1827" s="21"/>
      <c r="AU1827" s="22"/>
      <c r="AV1827" s="21"/>
      <c r="AW1827" s="21"/>
      <c r="AX1827" s="21"/>
      <c r="AY1827" s="21"/>
      <c r="AZ1827" s="21"/>
      <c r="BA1827" s="21"/>
      <c r="BB1827" s="23">
        <v>288.0</v>
      </c>
      <c r="BC1827" s="26">
        <v>2.0</v>
      </c>
      <c r="BD1827" s="24">
        <v>3.0022164E7</v>
      </c>
      <c r="BE1827" s="19" t="s">
        <v>10446</v>
      </c>
      <c r="BF1827" s="25">
        <v>43301.0</v>
      </c>
      <c r="BG1827" s="19" t="s">
        <v>10447</v>
      </c>
      <c r="BH1827" s="19" t="s">
        <v>10448</v>
      </c>
      <c r="BI1827" s="19" t="s">
        <v>10449</v>
      </c>
      <c r="BJ1827" s="19" t="s">
        <v>86</v>
      </c>
    </row>
    <row r="1828" ht="16.5" customHeight="1">
      <c r="A1828" s="16" t="s">
        <v>10450</v>
      </c>
      <c r="B1828" s="17" t="s">
        <v>68</v>
      </c>
      <c r="C1828" s="18" t="s">
        <v>68</v>
      </c>
      <c r="D1828" s="18" t="s">
        <v>68</v>
      </c>
      <c r="E1828" s="19" t="b">
        <v>1</v>
      </c>
      <c r="F1828" s="19" t="b">
        <v>0</v>
      </c>
      <c r="G1828" s="19" t="b">
        <v>0</v>
      </c>
      <c r="H1828" s="19" t="b">
        <v>0</v>
      </c>
      <c r="I1828" s="19" t="b">
        <v>0</v>
      </c>
      <c r="J1828" s="19" t="b">
        <v>0</v>
      </c>
      <c r="K1828" s="19" t="b">
        <v>0</v>
      </c>
      <c r="L1828" s="19" t="b">
        <v>0</v>
      </c>
      <c r="M1828" s="20" t="b">
        <v>0</v>
      </c>
      <c r="O1828" s="19" t="s">
        <v>1808</v>
      </c>
      <c r="P1828" s="19" t="s">
        <v>69</v>
      </c>
      <c r="Q1828" s="19" t="s">
        <v>79</v>
      </c>
      <c r="AB1828" s="19" t="b">
        <v>0</v>
      </c>
      <c r="AI1828" s="21" t="b">
        <v>1</v>
      </c>
      <c r="AJ1828" s="21" t="b">
        <v>0</v>
      </c>
      <c r="AK1828" s="21" t="b">
        <v>1</v>
      </c>
      <c r="AL1828" s="21"/>
      <c r="AM1828" s="21"/>
      <c r="AN1828" s="21"/>
      <c r="AO1828" s="21"/>
      <c r="AP1828" s="21"/>
      <c r="AQ1828" s="21"/>
      <c r="AR1828" s="21"/>
      <c r="AS1828" s="21" t="b">
        <v>0</v>
      </c>
      <c r="AT1828" s="21"/>
      <c r="AU1828" s="22"/>
      <c r="AV1828" s="21"/>
      <c r="AW1828" s="21"/>
      <c r="AX1828" s="21"/>
      <c r="AY1828" s="21"/>
      <c r="AZ1828" s="21"/>
      <c r="BA1828" s="21"/>
      <c r="BB1828" s="23">
        <v>285.0</v>
      </c>
      <c r="BC1828" s="26">
        <v>1.0</v>
      </c>
      <c r="BD1828" s="24">
        <v>3.0404016E7</v>
      </c>
      <c r="BE1828" s="19" t="s">
        <v>1809</v>
      </c>
      <c r="BF1828" s="25">
        <v>43412.0</v>
      </c>
      <c r="BG1828" s="19" t="s">
        <v>1810</v>
      </c>
      <c r="BH1828" s="19" t="s">
        <v>1811</v>
      </c>
      <c r="BI1828" s="19" t="s">
        <v>1812</v>
      </c>
      <c r="BJ1828" s="19" t="s">
        <v>809</v>
      </c>
      <c r="BK1828" s="19" t="s">
        <v>1813</v>
      </c>
    </row>
    <row r="1829" ht="16.5" customHeight="1">
      <c r="A1829" s="16" t="s">
        <v>10451</v>
      </c>
      <c r="B1829" s="17" t="s">
        <v>68</v>
      </c>
      <c r="C1829" s="18" t="s">
        <v>68</v>
      </c>
      <c r="D1829" s="18" t="s">
        <v>68</v>
      </c>
      <c r="E1829" s="19" t="b">
        <v>1</v>
      </c>
      <c r="F1829" s="19" t="b">
        <v>0</v>
      </c>
      <c r="G1829" s="19" t="b">
        <v>0</v>
      </c>
      <c r="H1829" s="19" t="b">
        <v>0</v>
      </c>
      <c r="I1829" s="19" t="b">
        <v>0</v>
      </c>
      <c r="J1829" s="19" t="b">
        <v>0</v>
      </c>
      <c r="K1829" s="19" t="b">
        <v>0</v>
      </c>
      <c r="L1829" s="19" t="b">
        <v>0</v>
      </c>
      <c r="M1829" s="20" t="b">
        <v>0</v>
      </c>
      <c r="P1829" s="19" t="s">
        <v>236</v>
      </c>
      <c r="Q1829" s="19" t="s">
        <v>79</v>
      </c>
      <c r="R1829" s="19" t="s">
        <v>1954</v>
      </c>
      <c r="AB1829" s="19" t="b">
        <v>0</v>
      </c>
      <c r="AI1829" s="21" t="b">
        <v>1</v>
      </c>
      <c r="AJ1829" s="21" t="b">
        <v>0</v>
      </c>
      <c r="AK1829" s="21" t="b">
        <v>1</v>
      </c>
      <c r="AL1829" s="21"/>
      <c r="AM1829" s="21"/>
      <c r="AN1829" s="21"/>
      <c r="AO1829" s="21"/>
      <c r="AP1829" s="21"/>
      <c r="AQ1829" s="21"/>
      <c r="AR1829" s="21"/>
      <c r="AS1829" s="21" t="b">
        <v>0</v>
      </c>
      <c r="AT1829" s="21"/>
      <c r="AU1829" s="22"/>
      <c r="AV1829" s="21"/>
      <c r="AW1829" s="21"/>
      <c r="AX1829" s="21"/>
      <c r="AY1829" s="21"/>
      <c r="AZ1829" s="21"/>
      <c r="BA1829" s="21"/>
      <c r="BB1829" s="23">
        <v>284.0</v>
      </c>
      <c r="BC1829" s="26">
        <v>1.0</v>
      </c>
      <c r="BD1829" s="24">
        <v>2.915851E7</v>
      </c>
      <c r="BE1829" s="19" t="s">
        <v>1955</v>
      </c>
      <c r="BF1829" s="25">
        <v>43061.0</v>
      </c>
      <c r="BG1829" s="19" t="s">
        <v>1956</v>
      </c>
      <c r="BH1829" s="19" t="s">
        <v>1957</v>
      </c>
      <c r="BI1829" s="19" t="s">
        <v>1958</v>
      </c>
      <c r="BJ1829" s="19" t="s">
        <v>127</v>
      </c>
    </row>
    <row r="1830" ht="16.5" customHeight="1">
      <c r="A1830" s="16" t="s">
        <v>10452</v>
      </c>
      <c r="B1830" s="17" t="s">
        <v>68</v>
      </c>
      <c r="C1830" s="18" t="s">
        <v>68</v>
      </c>
      <c r="D1830" s="18" t="s">
        <v>68</v>
      </c>
      <c r="E1830" s="19" t="b">
        <v>1</v>
      </c>
      <c r="F1830" s="19" t="b">
        <v>0</v>
      </c>
      <c r="G1830" s="19" t="b">
        <v>0</v>
      </c>
      <c r="H1830" s="19" t="b">
        <v>0</v>
      </c>
      <c r="I1830" s="19" t="b">
        <v>0</v>
      </c>
      <c r="J1830" s="19" t="b">
        <v>0</v>
      </c>
      <c r="K1830" s="19" t="b">
        <v>0</v>
      </c>
      <c r="L1830" s="19" t="b">
        <v>0</v>
      </c>
      <c r="M1830" s="20" t="b">
        <v>0</v>
      </c>
      <c r="P1830" s="19" t="s">
        <v>491</v>
      </c>
      <c r="Q1830" s="19" t="s">
        <v>492</v>
      </c>
      <c r="AB1830" s="19" t="b">
        <v>0</v>
      </c>
      <c r="AI1830" s="21" t="b">
        <v>1</v>
      </c>
      <c r="AJ1830" s="21" t="b">
        <v>0</v>
      </c>
      <c r="AK1830" s="21" t="b">
        <v>1</v>
      </c>
      <c r="AL1830" s="21"/>
      <c r="AM1830" s="21"/>
      <c r="AN1830" s="21"/>
      <c r="AO1830" s="21"/>
      <c r="AP1830" s="21"/>
      <c r="AQ1830" s="21"/>
      <c r="AR1830" s="21"/>
      <c r="AS1830" s="21" t="b">
        <v>0</v>
      </c>
      <c r="AT1830" s="21"/>
      <c r="AU1830" s="22"/>
      <c r="AV1830" s="21"/>
      <c r="AW1830" s="21"/>
      <c r="AX1830" s="21"/>
      <c r="AY1830" s="21"/>
      <c r="AZ1830" s="21"/>
      <c r="BA1830" s="21"/>
      <c r="BB1830" s="23">
        <v>284.0</v>
      </c>
      <c r="BC1830" s="26">
        <v>1.0</v>
      </c>
      <c r="BD1830" s="24">
        <v>2.9700225E7</v>
      </c>
      <c r="BE1830" s="19" t="s">
        <v>4277</v>
      </c>
      <c r="BF1830" s="25">
        <v>43218.0</v>
      </c>
      <c r="BG1830" s="19" t="s">
        <v>4278</v>
      </c>
      <c r="BH1830" s="19" t="s">
        <v>4279</v>
      </c>
      <c r="BI1830" s="19" t="s">
        <v>4280</v>
      </c>
      <c r="BJ1830" s="19" t="s">
        <v>76</v>
      </c>
    </row>
    <row r="1831" ht="16.5" customHeight="1">
      <c r="A1831" s="16" t="s">
        <v>10453</v>
      </c>
      <c r="B1831" s="17" t="s">
        <v>68</v>
      </c>
      <c r="C1831" s="18" t="s">
        <v>68</v>
      </c>
      <c r="D1831" s="18" t="s">
        <v>68</v>
      </c>
      <c r="E1831" s="19" t="b">
        <v>1</v>
      </c>
      <c r="F1831" s="19" t="b">
        <v>0</v>
      </c>
      <c r="G1831" s="19" t="b">
        <v>0</v>
      </c>
      <c r="H1831" s="19" t="b">
        <v>0</v>
      </c>
      <c r="I1831" s="19" t="b">
        <v>0</v>
      </c>
      <c r="J1831" s="19" t="b">
        <v>0</v>
      </c>
      <c r="K1831" s="19" t="b">
        <v>0</v>
      </c>
      <c r="L1831" s="19" t="b">
        <v>0</v>
      </c>
      <c r="M1831" s="20" t="b">
        <v>0</v>
      </c>
      <c r="O1831" s="19" t="s">
        <v>10454</v>
      </c>
      <c r="P1831" s="19" t="s">
        <v>105</v>
      </c>
      <c r="Q1831" s="19" t="s">
        <v>79</v>
      </c>
      <c r="R1831" s="19" t="s">
        <v>10455</v>
      </c>
      <c r="AB1831" s="19" t="b">
        <v>0</v>
      </c>
      <c r="AI1831" s="21" t="b">
        <v>1</v>
      </c>
      <c r="AJ1831" s="21" t="b">
        <v>0</v>
      </c>
      <c r="AK1831" s="21" t="b">
        <v>0</v>
      </c>
      <c r="AL1831" s="21"/>
      <c r="AM1831" s="21" t="b">
        <v>1</v>
      </c>
      <c r="AN1831" s="21"/>
      <c r="AO1831" s="21"/>
      <c r="AP1831" s="21"/>
      <c r="AQ1831" s="21"/>
      <c r="AR1831" s="21"/>
      <c r="AS1831" s="21" t="b">
        <v>0</v>
      </c>
      <c r="AT1831" s="21"/>
      <c r="AU1831" s="22"/>
      <c r="AV1831" s="21"/>
      <c r="AW1831" s="21"/>
      <c r="AX1831" s="21"/>
      <c r="AY1831" s="21"/>
      <c r="AZ1831" s="21"/>
      <c r="BA1831" s="21"/>
      <c r="BB1831" s="23">
        <v>284.0</v>
      </c>
      <c r="BC1831" s="26">
        <v>2.0</v>
      </c>
      <c r="BD1831" s="24">
        <v>2.9656943E7</v>
      </c>
      <c r="BE1831" s="19" t="s">
        <v>10456</v>
      </c>
      <c r="BF1831" s="25">
        <v>43207.0</v>
      </c>
      <c r="BG1831" s="19" t="s">
        <v>10457</v>
      </c>
      <c r="BH1831" s="19" t="s">
        <v>10458</v>
      </c>
      <c r="BI1831" s="19" t="s">
        <v>10459</v>
      </c>
      <c r="BJ1831" s="19" t="s">
        <v>607</v>
      </c>
      <c r="BK1831" s="19" t="s">
        <v>10460</v>
      </c>
    </row>
    <row r="1832" ht="16.5" customHeight="1">
      <c r="A1832" s="16" t="s">
        <v>10461</v>
      </c>
      <c r="B1832" s="17" t="s">
        <v>68</v>
      </c>
      <c r="C1832" s="18" t="s">
        <v>68</v>
      </c>
      <c r="D1832" s="18" t="s">
        <v>68</v>
      </c>
      <c r="E1832" s="19" t="b">
        <v>1</v>
      </c>
      <c r="F1832" s="19" t="b">
        <v>0</v>
      </c>
      <c r="G1832" s="19" t="b">
        <v>0</v>
      </c>
      <c r="H1832" s="19" t="b">
        <v>0</v>
      </c>
      <c r="I1832" s="19" t="b">
        <v>0</v>
      </c>
      <c r="J1832" s="19" t="b">
        <v>0</v>
      </c>
      <c r="K1832" s="19" t="b">
        <v>0</v>
      </c>
      <c r="L1832" s="19" t="b">
        <v>0</v>
      </c>
      <c r="M1832" s="20" t="b">
        <v>0</v>
      </c>
      <c r="P1832" s="19" t="s">
        <v>236</v>
      </c>
      <c r="Q1832" s="19" t="s">
        <v>79</v>
      </c>
      <c r="R1832" s="19" t="s">
        <v>10462</v>
      </c>
      <c r="AB1832" s="19" t="b">
        <v>0</v>
      </c>
      <c r="AI1832" s="21" t="b">
        <v>1</v>
      </c>
      <c r="AJ1832" s="21" t="b">
        <v>0</v>
      </c>
      <c r="AK1832" s="21" t="b">
        <v>1</v>
      </c>
      <c r="AL1832" s="21"/>
      <c r="AM1832" s="21"/>
      <c r="AN1832" s="21"/>
      <c r="AO1832" s="21"/>
      <c r="AP1832" s="21"/>
      <c r="AQ1832" s="21"/>
      <c r="AR1832" s="21"/>
      <c r="AS1832" s="21" t="b">
        <v>0</v>
      </c>
      <c r="AT1832" s="21"/>
      <c r="AU1832" s="22"/>
      <c r="AV1832" s="21"/>
      <c r="AW1832" s="21"/>
      <c r="AX1832" s="21"/>
      <c r="AY1832" s="21"/>
      <c r="AZ1832" s="21"/>
      <c r="BA1832" s="21"/>
      <c r="BB1832" s="23">
        <v>279.0</v>
      </c>
      <c r="BC1832" s="26">
        <v>1.0</v>
      </c>
      <c r="BD1832" s="24">
        <v>2.9434199E7</v>
      </c>
      <c r="BE1832" s="19" t="s">
        <v>10463</v>
      </c>
      <c r="BF1832" s="25">
        <v>43144.0</v>
      </c>
      <c r="BG1832" s="19" t="s">
        <v>10464</v>
      </c>
      <c r="BH1832" s="19" t="s">
        <v>10465</v>
      </c>
      <c r="BI1832" s="19" t="s">
        <v>10466</v>
      </c>
      <c r="BJ1832" s="19" t="s">
        <v>127</v>
      </c>
    </row>
    <row r="1833" ht="16.5" customHeight="1">
      <c r="A1833" s="30" t="s">
        <v>10467</v>
      </c>
      <c r="B1833" s="28" t="s">
        <v>68</v>
      </c>
      <c r="C1833" s="17" t="s">
        <v>68</v>
      </c>
      <c r="D1833" s="17" t="s">
        <v>68</v>
      </c>
      <c r="E1833" s="29" t="b">
        <v>1</v>
      </c>
      <c r="F1833" s="29" t="b">
        <v>0</v>
      </c>
      <c r="G1833" t="b">
        <v>0</v>
      </c>
      <c r="H1833" s="29" t="b">
        <v>0</v>
      </c>
      <c r="I1833" t="b">
        <v>0</v>
      </c>
      <c r="J1833" s="19" t="b">
        <v>0</v>
      </c>
      <c r="K1833" s="19" t="b">
        <v>0</v>
      </c>
      <c r="L1833" s="19" t="b">
        <v>0</v>
      </c>
      <c r="M1833" s="26" t="b">
        <v>0</v>
      </c>
      <c r="O1833" s="30"/>
      <c r="Q1833" s="19" t="s">
        <v>70</v>
      </c>
      <c r="X1833" s="19"/>
      <c r="Y1833" s="19"/>
      <c r="Z1833" s="19"/>
      <c r="AA1833" s="19"/>
      <c r="AB1833" s="19" t="b">
        <v>0</v>
      </c>
      <c r="AC1833" s="19"/>
      <c r="AD1833" s="19"/>
      <c r="AE1833" s="19"/>
      <c r="AF1833" s="19"/>
      <c r="AG1833" s="19"/>
      <c r="AH1833" s="19"/>
      <c r="AI1833" s="21" t="b">
        <v>1</v>
      </c>
      <c r="AJ1833" s="21" t="b">
        <v>0</v>
      </c>
      <c r="AK1833" s="21" t="b">
        <v>1</v>
      </c>
      <c r="AL1833" s="21"/>
      <c r="AM1833" s="21"/>
      <c r="AN1833" s="21"/>
      <c r="AO1833" s="21"/>
      <c r="AP1833" s="21"/>
      <c r="AQ1833" s="21"/>
      <c r="AR1833" s="21"/>
      <c r="AS1833" s="21" t="b">
        <v>0</v>
      </c>
      <c r="AT1833" s="21"/>
      <c r="AU1833" s="22"/>
      <c r="AV1833" s="21"/>
      <c r="AW1833" s="21"/>
      <c r="AX1833" s="21"/>
      <c r="AY1833" s="21"/>
      <c r="AZ1833" s="21"/>
      <c r="BA1833" s="21"/>
      <c r="BB1833" s="23">
        <v>276.0</v>
      </c>
      <c r="BC1833" s="20">
        <v>1.0</v>
      </c>
      <c r="BD1833" s="40" t="s">
        <v>10468</v>
      </c>
      <c r="BE1833" s="32" t="s">
        <v>10469</v>
      </c>
      <c r="BF1833" s="41" t="s">
        <v>946</v>
      </c>
      <c r="BG1833" s="19" t="s">
        <v>10470</v>
      </c>
      <c r="BH1833" s="19" t="s">
        <v>10471</v>
      </c>
      <c r="BI1833" s="19" t="s">
        <v>10472</v>
      </c>
      <c r="BJ1833" s="19" t="s">
        <v>1336</v>
      </c>
      <c r="BK1833" s="19" t="s">
        <v>456</v>
      </c>
    </row>
    <row r="1834" ht="16.5" customHeight="1">
      <c r="A1834" s="16" t="s">
        <v>10473</v>
      </c>
      <c r="B1834" s="17" t="s">
        <v>68</v>
      </c>
      <c r="C1834" s="18" t="s">
        <v>68</v>
      </c>
      <c r="D1834" s="18" t="s">
        <v>68</v>
      </c>
      <c r="E1834" s="19" t="b">
        <v>1</v>
      </c>
      <c r="F1834" s="19" t="b">
        <v>0</v>
      </c>
      <c r="G1834" s="19" t="b">
        <v>0</v>
      </c>
      <c r="H1834" s="19" t="b">
        <v>0</v>
      </c>
      <c r="I1834" s="19" t="b">
        <v>0</v>
      </c>
      <c r="J1834" s="19" t="b">
        <v>0</v>
      </c>
      <c r="K1834" s="19" t="b">
        <v>0</v>
      </c>
      <c r="L1834" s="19" t="b">
        <v>0</v>
      </c>
      <c r="M1834" s="20" t="b">
        <v>0</v>
      </c>
      <c r="O1834" s="19" t="s">
        <v>10474</v>
      </c>
      <c r="P1834" s="19" t="s">
        <v>7217</v>
      </c>
      <c r="Q1834" s="19" t="s">
        <v>492</v>
      </c>
      <c r="R1834" s="19" t="s">
        <v>10475</v>
      </c>
      <c r="AB1834" s="19" t="b">
        <v>0</v>
      </c>
      <c r="AI1834" s="21" t="b">
        <v>1</v>
      </c>
      <c r="AJ1834" s="21" t="b">
        <v>0</v>
      </c>
      <c r="AK1834" s="21" t="b">
        <v>1</v>
      </c>
      <c r="AL1834" s="21"/>
      <c r="AM1834" s="21"/>
      <c r="AN1834" s="21"/>
      <c r="AO1834" s="21"/>
      <c r="AP1834" s="21"/>
      <c r="AQ1834" s="21"/>
      <c r="AR1834" s="21"/>
      <c r="AS1834" s="21" t="b">
        <v>0</v>
      </c>
      <c r="AT1834" s="21"/>
      <c r="AU1834" s="22"/>
      <c r="AV1834" s="21"/>
      <c r="AW1834" s="21"/>
      <c r="AX1834" s="21"/>
      <c r="AY1834" s="21"/>
      <c r="AZ1834" s="21"/>
      <c r="BA1834" s="21"/>
      <c r="BB1834" s="23">
        <v>275.0</v>
      </c>
      <c r="BC1834" s="26">
        <v>1.0</v>
      </c>
      <c r="BD1834" s="24">
        <v>3.1908317E7</v>
      </c>
      <c r="BE1834" s="19" t="s">
        <v>10476</v>
      </c>
      <c r="BF1834" s="25">
        <v>43838.0</v>
      </c>
      <c r="BG1834" s="19" t="s">
        <v>10477</v>
      </c>
      <c r="BH1834" s="19" t="s">
        <v>10478</v>
      </c>
      <c r="BI1834" s="19" t="s">
        <v>10479</v>
      </c>
      <c r="BJ1834" s="19" t="s">
        <v>1059</v>
      </c>
      <c r="BK1834" s="19" t="s">
        <v>10480</v>
      </c>
    </row>
    <row r="1835" ht="16.5" customHeight="1">
      <c r="A1835" s="16" t="s">
        <v>10481</v>
      </c>
      <c r="B1835" s="17" t="s">
        <v>68</v>
      </c>
      <c r="C1835" s="18" t="s">
        <v>68</v>
      </c>
      <c r="D1835" s="18" t="s">
        <v>68</v>
      </c>
      <c r="E1835" s="19" t="b">
        <v>1</v>
      </c>
      <c r="F1835" s="19" t="b">
        <v>0</v>
      </c>
      <c r="G1835" s="19" t="b">
        <v>0</v>
      </c>
      <c r="H1835" s="19" t="b">
        <v>0</v>
      </c>
      <c r="I1835" s="19" t="b">
        <v>0</v>
      </c>
      <c r="J1835" s="19" t="b">
        <v>0</v>
      </c>
      <c r="K1835" s="19" t="b">
        <v>0</v>
      </c>
      <c r="L1835" s="19" t="b">
        <v>0</v>
      </c>
      <c r="M1835" s="20" t="b">
        <v>0</v>
      </c>
      <c r="N1835" s="19" t="s">
        <v>234</v>
      </c>
      <c r="O1835" s="19" t="s">
        <v>10482</v>
      </c>
      <c r="P1835" s="19" t="s">
        <v>69</v>
      </c>
      <c r="Q1835" s="19" t="s">
        <v>70</v>
      </c>
      <c r="R1835" s="19" t="s">
        <v>10483</v>
      </c>
      <c r="S1835" s="19" t="s">
        <v>10484</v>
      </c>
      <c r="AB1835" s="19" t="b">
        <v>0</v>
      </c>
      <c r="AI1835" s="21" t="b">
        <v>1</v>
      </c>
      <c r="AJ1835" s="21" t="b">
        <v>0</v>
      </c>
      <c r="AK1835" s="21" t="b">
        <v>0</v>
      </c>
      <c r="AL1835" s="21"/>
      <c r="AM1835" s="21"/>
      <c r="AN1835" s="21" t="b">
        <v>1</v>
      </c>
      <c r="AO1835" s="21" t="s">
        <v>10485</v>
      </c>
      <c r="AP1835" s="21"/>
      <c r="AQ1835" s="21"/>
      <c r="AR1835" s="21"/>
      <c r="AS1835" s="21" t="b">
        <v>0</v>
      </c>
      <c r="AT1835" s="21"/>
      <c r="AU1835" s="22"/>
      <c r="AV1835" s="21"/>
      <c r="AW1835" s="21"/>
      <c r="AX1835" s="21"/>
      <c r="AY1835" s="21"/>
      <c r="AZ1835" s="21"/>
      <c r="BA1835" s="21"/>
      <c r="BB1835" s="23">
        <v>272.0</v>
      </c>
      <c r="BC1835" s="26">
        <v>1.0</v>
      </c>
      <c r="BD1835" s="24">
        <v>3.1068472E7</v>
      </c>
      <c r="BE1835" s="19" t="s">
        <v>10486</v>
      </c>
      <c r="BF1835" s="25">
        <v>43595.0</v>
      </c>
      <c r="BG1835" s="19" t="s">
        <v>10487</v>
      </c>
      <c r="BH1835" s="19" t="s">
        <v>10488</v>
      </c>
      <c r="BI1835" s="19" t="s">
        <v>10489</v>
      </c>
      <c r="BJ1835" s="19" t="s">
        <v>766</v>
      </c>
      <c r="BK1835" s="19" t="s">
        <v>10490</v>
      </c>
    </row>
    <row r="1836" ht="16.5" customHeight="1">
      <c r="A1836" s="16" t="s">
        <v>10491</v>
      </c>
      <c r="B1836" s="17" t="s">
        <v>68</v>
      </c>
      <c r="C1836" s="18" t="s">
        <v>68</v>
      </c>
      <c r="D1836" s="18" t="s">
        <v>68</v>
      </c>
      <c r="E1836" s="19" t="b">
        <v>1</v>
      </c>
      <c r="F1836" s="19" t="b">
        <v>0</v>
      </c>
      <c r="G1836" s="19" t="b">
        <v>0</v>
      </c>
      <c r="H1836" s="19" t="b">
        <v>0</v>
      </c>
      <c r="I1836" s="19" t="b">
        <v>0</v>
      </c>
      <c r="J1836" s="19" t="b">
        <v>0</v>
      </c>
      <c r="K1836" s="19" t="b">
        <v>0</v>
      </c>
      <c r="L1836" s="19" t="b">
        <v>0</v>
      </c>
      <c r="M1836" s="20" t="b">
        <v>0</v>
      </c>
      <c r="O1836" s="19" t="s">
        <v>10492</v>
      </c>
      <c r="P1836" s="19" t="s">
        <v>105</v>
      </c>
      <c r="Q1836" s="19" t="s">
        <v>70</v>
      </c>
      <c r="R1836" s="19" t="s">
        <v>10493</v>
      </c>
      <c r="AB1836" s="19" t="b">
        <v>0</v>
      </c>
      <c r="AI1836" s="21" t="b">
        <v>1</v>
      </c>
      <c r="AJ1836" s="21" t="b">
        <v>0</v>
      </c>
      <c r="AK1836" s="21" t="b">
        <v>1</v>
      </c>
      <c r="AL1836" s="21"/>
      <c r="AM1836" s="21"/>
      <c r="AN1836" s="21"/>
      <c r="AO1836" s="21"/>
      <c r="AP1836" s="21"/>
      <c r="AQ1836" s="21"/>
      <c r="AR1836" s="21"/>
      <c r="AS1836" s="21" t="b">
        <v>0</v>
      </c>
      <c r="AT1836" s="21"/>
      <c r="AU1836" s="22"/>
      <c r="AV1836" s="21"/>
      <c r="AW1836" s="21"/>
      <c r="AX1836" s="21"/>
      <c r="AY1836" s="21"/>
      <c r="AZ1836" s="21"/>
      <c r="BA1836" s="21"/>
      <c r="BB1836" s="23">
        <v>270.0</v>
      </c>
      <c r="BC1836" s="26">
        <v>1.0</v>
      </c>
      <c r="BD1836" s="24">
        <v>3.012744E7</v>
      </c>
      <c r="BE1836" s="19" t="s">
        <v>10494</v>
      </c>
      <c r="BF1836" s="25">
        <v>43334.0</v>
      </c>
      <c r="BG1836" s="19" t="s">
        <v>10495</v>
      </c>
      <c r="BH1836" s="19" t="s">
        <v>10496</v>
      </c>
      <c r="BI1836" s="19" t="s">
        <v>10497</v>
      </c>
      <c r="BJ1836" s="19" t="s">
        <v>127</v>
      </c>
    </row>
    <row r="1837" ht="16.5" customHeight="1">
      <c r="A1837" s="16" t="s">
        <v>10498</v>
      </c>
      <c r="B1837" s="17" t="s">
        <v>68</v>
      </c>
      <c r="C1837" s="18" t="s">
        <v>68</v>
      </c>
      <c r="D1837" s="18" t="s">
        <v>68</v>
      </c>
      <c r="E1837" s="19" t="b">
        <v>1</v>
      </c>
      <c r="F1837" s="19" t="b">
        <v>0</v>
      </c>
      <c r="G1837" s="19" t="b">
        <v>0</v>
      </c>
      <c r="H1837" s="19" t="b">
        <v>0</v>
      </c>
      <c r="I1837" s="19" t="b">
        <v>0</v>
      </c>
      <c r="J1837" s="19" t="b">
        <v>0</v>
      </c>
      <c r="K1837" s="19" t="b">
        <v>0</v>
      </c>
      <c r="L1837" s="19" t="b">
        <v>0</v>
      </c>
      <c r="M1837" s="20" t="b">
        <v>0</v>
      </c>
      <c r="P1837" s="19" t="s">
        <v>236</v>
      </c>
      <c r="Q1837" s="19" t="s">
        <v>79</v>
      </c>
      <c r="AB1837" s="19" t="b">
        <v>0</v>
      </c>
      <c r="AI1837" s="21" t="b">
        <v>1</v>
      </c>
      <c r="AJ1837" s="21" t="b">
        <v>0</v>
      </c>
      <c r="AK1837" s="21" t="b">
        <v>1</v>
      </c>
      <c r="AL1837" s="21"/>
      <c r="AM1837" s="21"/>
      <c r="AN1837" s="21"/>
      <c r="AO1837" s="21"/>
      <c r="AP1837" s="21"/>
      <c r="AQ1837" s="21"/>
      <c r="AR1837" s="21"/>
      <c r="AS1837" s="21" t="b">
        <v>0</v>
      </c>
      <c r="AT1837" s="21"/>
      <c r="AU1837" s="22"/>
      <c r="AV1837" s="21"/>
      <c r="AW1837" s="21"/>
      <c r="AX1837" s="21"/>
      <c r="AY1837" s="21"/>
      <c r="AZ1837" s="21"/>
      <c r="BA1837" s="21"/>
      <c r="BB1837" s="23">
        <v>269.0</v>
      </c>
      <c r="BC1837" s="26">
        <v>1.0</v>
      </c>
      <c r="BD1837" s="24">
        <v>2.4747814E7</v>
      </c>
      <c r="BE1837" s="19" t="s">
        <v>10499</v>
      </c>
      <c r="BF1837" s="25">
        <v>41751.0</v>
      </c>
      <c r="BG1837" s="19" t="s">
        <v>10500</v>
      </c>
      <c r="BH1837" s="19" t="s">
        <v>10501</v>
      </c>
      <c r="BI1837" s="19" t="s">
        <v>10502</v>
      </c>
      <c r="BJ1837" s="19" t="s">
        <v>1563</v>
      </c>
    </row>
    <row r="1838" ht="16.5" customHeight="1">
      <c r="A1838" s="16" t="s">
        <v>10503</v>
      </c>
      <c r="B1838" s="17" t="s">
        <v>68</v>
      </c>
      <c r="C1838" s="18" t="s">
        <v>68</v>
      </c>
      <c r="D1838" s="18" t="s">
        <v>68</v>
      </c>
      <c r="E1838" s="19" t="b">
        <v>0</v>
      </c>
      <c r="F1838" s="19" t="b">
        <v>1</v>
      </c>
      <c r="G1838" s="19" t="b">
        <v>0</v>
      </c>
      <c r="H1838" s="19" t="b">
        <v>0</v>
      </c>
      <c r="I1838" s="19" t="b">
        <v>0</v>
      </c>
      <c r="J1838" s="19" t="b">
        <v>0</v>
      </c>
      <c r="K1838" s="19" t="b">
        <v>0</v>
      </c>
      <c r="L1838" s="19" t="b">
        <v>0</v>
      </c>
      <c r="M1838" s="20" t="b">
        <v>0</v>
      </c>
      <c r="O1838" s="30"/>
      <c r="X1838" s="19"/>
      <c r="Y1838" s="19" t="b">
        <f>OR(EQ(Z1838,"Yes"),EQ(AA1838,"Yes"))</f>
        <v>1</v>
      </c>
      <c r="Z1838" s="19"/>
      <c r="AA1838" s="19" t="s">
        <v>68</v>
      </c>
      <c r="AB1838" s="19" t="b">
        <v>0</v>
      </c>
      <c r="AI1838" s="21" t="b">
        <v>1</v>
      </c>
      <c r="AJ1838" s="21" t="b">
        <v>0</v>
      </c>
      <c r="AK1838" s="21" t="b">
        <v>1</v>
      </c>
      <c r="AL1838" s="21"/>
      <c r="AM1838" s="21"/>
      <c r="AN1838" s="21"/>
      <c r="AO1838" s="21"/>
      <c r="AP1838" s="21"/>
      <c r="AQ1838" s="21"/>
      <c r="AR1838" s="21"/>
      <c r="AS1838" s="21" t="b">
        <v>0</v>
      </c>
      <c r="AT1838" s="21"/>
      <c r="AU1838" s="22"/>
      <c r="AV1838" s="21"/>
      <c r="AW1838" s="21"/>
      <c r="AX1838" s="21"/>
      <c r="AY1838" s="21"/>
      <c r="AZ1838" s="21"/>
      <c r="BA1838" s="21"/>
      <c r="BB1838" s="23">
        <v>269.0</v>
      </c>
      <c r="BC1838" s="26">
        <v>1.0</v>
      </c>
      <c r="BD1838" s="24">
        <v>2.8652613E7</v>
      </c>
      <c r="BE1838" s="19" t="s">
        <v>6792</v>
      </c>
      <c r="BF1838" s="25">
        <v>42914.0</v>
      </c>
      <c r="BG1838" s="19" t="s">
        <v>6793</v>
      </c>
      <c r="BH1838" s="19" t="s">
        <v>6794</v>
      </c>
      <c r="BI1838" s="19" t="s">
        <v>6795</v>
      </c>
      <c r="BJ1838" s="19" t="s">
        <v>127</v>
      </c>
    </row>
    <row r="1839" ht="16.5" customHeight="1">
      <c r="A1839" s="16" t="s">
        <v>10504</v>
      </c>
      <c r="B1839" s="17" t="s">
        <v>68</v>
      </c>
      <c r="C1839" s="18" t="s">
        <v>68</v>
      </c>
      <c r="D1839" s="18" t="s">
        <v>68</v>
      </c>
      <c r="E1839" s="19" t="b">
        <v>1</v>
      </c>
      <c r="F1839" s="19" t="b">
        <v>0</v>
      </c>
      <c r="G1839" s="19" t="b">
        <v>0</v>
      </c>
      <c r="H1839" s="19" t="b">
        <v>0</v>
      </c>
      <c r="I1839" s="19" t="b">
        <v>0</v>
      </c>
      <c r="J1839" s="19" t="b">
        <v>0</v>
      </c>
      <c r="K1839" s="19" t="b">
        <v>0</v>
      </c>
      <c r="L1839" s="19" t="b">
        <v>0</v>
      </c>
      <c r="M1839" s="20" t="b">
        <v>0</v>
      </c>
      <c r="N1839" s="19" t="s">
        <v>234</v>
      </c>
      <c r="O1839" s="19" t="s">
        <v>10505</v>
      </c>
      <c r="P1839" s="19" t="s">
        <v>105</v>
      </c>
      <c r="Q1839" s="19" t="s">
        <v>70</v>
      </c>
      <c r="AB1839" s="19" t="b">
        <v>0</v>
      </c>
      <c r="AI1839" s="21" t="b">
        <v>1</v>
      </c>
      <c r="AJ1839" s="21" t="b">
        <v>0</v>
      </c>
      <c r="AK1839" s="21" t="b">
        <v>1</v>
      </c>
      <c r="AL1839" s="21"/>
      <c r="AM1839" s="21"/>
      <c r="AN1839" s="21"/>
      <c r="AO1839" s="21"/>
      <c r="AP1839" s="21"/>
      <c r="AQ1839" s="21"/>
      <c r="AR1839" s="21"/>
      <c r="AS1839" s="21" t="b">
        <v>0</v>
      </c>
      <c r="AT1839" s="21"/>
      <c r="AU1839" s="22"/>
      <c r="AV1839" s="21" t="b">
        <v>1</v>
      </c>
      <c r="AW1839" s="21"/>
      <c r="AX1839" s="21"/>
      <c r="AY1839" s="21"/>
      <c r="AZ1839" s="21"/>
      <c r="BA1839" s="21"/>
      <c r="BB1839" s="23">
        <v>268.0</v>
      </c>
      <c r="BC1839" s="26">
        <v>1.0</v>
      </c>
      <c r="BD1839" s="24">
        <v>2.8474673E7</v>
      </c>
      <c r="BE1839" s="19" t="s">
        <v>10506</v>
      </c>
      <c r="BF1839" s="25">
        <v>42861.0</v>
      </c>
      <c r="BG1839" s="19" t="s">
        <v>10507</v>
      </c>
      <c r="BH1839" s="19" t="s">
        <v>10508</v>
      </c>
      <c r="BI1839" s="19" t="s">
        <v>10509</v>
      </c>
      <c r="BJ1839" s="19" t="s">
        <v>127</v>
      </c>
    </row>
    <row r="1840" ht="16.5" customHeight="1">
      <c r="A1840" s="16" t="s">
        <v>10510</v>
      </c>
      <c r="B1840" s="17" t="s">
        <v>68</v>
      </c>
      <c r="C1840" s="18" t="s">
        <v>68</v>
      </c>
      <c r="D1840" s="18" t="s">
        <v>68</v>
      </c>
      <c r="E1840" s="19" t="b">
        <v>1</v>
      </c>
      <c r="F1840" s="19" t="b">
        <v>0</v>
      </c>
      <c r="G1840" s="19" t="b">
        <v>0</v>
      </c>
      <c r="H1840" s="19" t="b">
        <v>0</v>
      </c>
      <c r="I1840" s="19" t="b">
        <v>0</v>
      </c>
      <c r="J1840" s="19" t="b">
        <v>0</v>
      </c>
      <c r="K1840" s="19" t="b">
        <v>0</v>
      </c>
      <c r="L1840" s="19" t="b">
        <v>0</v>
      </c>
      <c r="M1840" s="20" t="b">
        <v>0</v>
      </c>
      <c r="O1840" s="19" t="s">
        <v>10511</v>
      </c>
      <c r="P1840" s="19" t="s">
        <v>10512</v>
      </c>
      <c r="Q1840" s="19" t="s">
        <v>70</v>
      </c>
      <c r="AB1840" s="19" t="b">
        <v>0</v>
      </c>
      <c r="AI1840" s="21" t="b">
        <v>1</v>
      </c>
      <c r="AJ1840" s="21" t="b">
        <v>0</v>
      </c>
      <c r="AK1840" s="21" t="b">
        <v>0</v>
      </c>
      <c r="AL1840" s="21"/>
      <c r="AM1840" s="21" t="b">
        <v>1</v>
      </c>
      <c r="AN1840" s="21"/>
      <c r="AO1840" s="21"/>
      <c r="AP1840" s="21"/>
      <c r="AQ1840" s="21"/>
      <c r="AR1840" s="21"/>
      <c r="AS1840" s="21" t="b">
        <v>0</v>
      </c>
      <c r="AT1840" s="21"/>
      <c r="AU1840" s="22"/>
      <c r="AV1840" s="21"/>
      <c r="AW1840" s="21"/>
      <c r="AX1840" s="21"/>
      <c r="AY1840" s="21"/>
      <c r="AZ1840" s="21"/>
      <c r="BA1840" s="21"/>
      <c r="BB1840" s="23">
        <v>266.0</v>
      </c>
      <c r="BC1840" s="26">
        <v>4.0</v>
      </c>
      <c r="BD1840" s="24">
        <v>3.0833775E7</v>
      </c>
      <c r="BE1840" s="19" t="s">
        <v>10513</v>
      </c>
      <c r="BF1840" s="25">
        <v>43530.0</v>
      </c>
      <c r="BG1840" s="19" t="s">
        <v>10514</v>
      </c>
      <c r="BH1840" s="19" t="s">
        <v>10515</v>
      </c>
      <c r="BI1840" s="19" t="s">
        <v>10516</v>
      </c>
      <c r="BJ1840" s="19" t="s">
        <v>2501</v>
      </c>
    </row>
    <row r="1841" ht="16.5" customHeight="1">
      <c r="A1841" s="16" t="s">
        <v>10517</v>
      </c>
      <c r="B1841" s="17" t="s">
        <v>68</v>
      </c>
      <c r="C1841" s="18" t="s">
        <v>68</v>
      </c>
      <c r="D1841" s="18" t="s">
        <v>68</v>
      </c>
      <c r="E1841" s="19" t="b">
        <v>1</v>
      </c>
      <c r="F1841" s="19" t="b">
        <v>0</v>
      </c>
      <c r="G1841" s="19" t="b">
        <v>0</v>
      </c>
      <c r="H1841" s="19" t="b">
        <v>0</v>
      </c>
      <c r="I1841" s="19" t="b">
        <v>0</v>
      </c>
      <c r="J1841" s="19" t="b">
        <v>0</v>
      </c>
      <c r="K1841" s="19" t="b">
        <v>0</v>
      </c>
      <c r="L1841" s="19" t="b">
        <v>0</v>
      </c>
      <c r="M1841" s="20" t="b">
        <v>0</v>
      </c>
      <c r="P1841" s="19" t="s">
        <v>78</v>
      </c>
      <c r="Q1841" s="19" t="s">
        <v>79</v>
      </c>
      <c r="R1841" s="19" t="s">
        <v>10518</v>
      </c>
      <c r="AB1841" s="19" t="b">
        <v>0</v>
      </c>
      <c r="AI1841" s="21" t="b">
        <v>1</v>
      </c>
      <c r="AJ1841" s="21" t="b">
        <v>0</v>
      </c>
      <c r="AK1841" s="21" t="b">
        <v>1</v>
      </c>
      <c r="AL1841" s="21"/>
      <c r="AM1841" s="21"/>
      <c r="AN1841" s="21"/>
      <c r="AO1841" s="21"/>
      <c r="AP1841" s="21"/>
      <c r="AQ1841" s="21"/>
      <c r="AR1841" s="21"/>
      <c r="AS1841" s="21" t="b">
        <v>0</v>
      </c>
      <c r="AT1841" s="21"/>
      <c r="AU1841" s="22"/>
      <c r="AV1841" s="21"/>
      <c r="AW1841" s="21"/>
      <c r="AX1841" s="21"/>
      <c r="AY1841" s="21"/>
      <c r="AZ1841" s="21"/>
      <c r="BA1841" s="21"/>
      <c r="BB1841" s="23">
        <v>265.0</v>
      </c>
      <c r="BC1841" s="26">
        <v>1.0</v>
      </c>
      <c r="BD1841" s="24">
        <v>2.9334988E7</v>
      </c>
      <c r="BE1841" s="19" t="s">
        <v>10519</v>
      </c>
      <c r="BF1841" s="25">
        <v>43118.0</v>
      </c>
      <c r="BG1841" s="19" t="s">
        <v>10520</v>
      </c>
      <c r="BH1841" s="19" t="s">
        <v>10521</v>
      </c>
      <c r="BI1841" s="19" t="s">
        <v>10522</v>
      </c>
      <c r="BJ1841" s="19" t="s">
        <v>1118</v>
      </c>
    </row>
    <row r="1842" ht="16.5" customHeight="1">
      <c r="A1842" s="16" t="s">
        <v>10523</v>
      </c>
      <c r="B1842" s="17" t="s">
        <v>68</v>
      </c>
      <c r="C1842" s="18" t="s">
        <v>68</v>
      </c>
      <c r="D1842" s="18" t="s">
        <v>68</v>
      </c>
      <c r="E1842" s="19" t="b">
        <v>0</v>
      </c>
      <c r="F1842" s="19" t="b">
        <v>1</v>
      </c>
      <c r="G1842" s="19" t="b">
        <v>0</v>
      </c>
      <c r="H1842" s="19" t="b">
        <v>0</v>
      </c>
      <c r="I1842" s="19" t="b">
        <v>0</v>
      </c>
      <c r="J1842" s="19" t="b">
        <v>0</v>
      </c>
      <c r="K1842" s="19" t="b">
        <v>0</v>
      </c>
      <c r="L1842" s="19" t="b">
        <v>0</v>
      </c>
      <c r="M1842" s="20" t="b">
        <v>0</v>
      </c>
      <c r="O1842" s="19" t="s">
        <v>8122</v>
      </c>
      <c r="P1842" s="19" t="s">
        <v>78</v>
      </c>
      <c r="Q1842" s="19"/>
      <c r="R1842" s="19" t="s">
        <v>8123</v>
      </c>
      <c r="X1842" s="19"/>
      <c r="Y1842" s="19" t="b">
        <f>OR(EQ(Z1842,"Yes"),EQ(AA1842,"Yes"))</f>
        <v>1</v>
      </c>
      <c r="Z1842" s="19"/>
      <c r="AA1842" s="19" t="s">
        <v>68</v>
      </c>
      <c r="AB1842" s="19" t="b">
        <v>0</v>
      </c>
      <c r="AI1842" s="21" t="b">
        <v>1</v>
      </c>
      <c r="AJ1842" s="21" t="b">
        <v>0</v>
      </c>
      <c r="AK1842" s="21" t="b">
        <v>1</v>
      </c>
      <c r="AL1842" s="21"/>
      <c r="AM1842" s="21"/>
      <c r="AN1842" s="21"/>
      <c r="AO1842" s="21"/>
      <c r="AP1842" s="21"/>
      <c r="AQ1842" s="21"/>
      <c r="AR1842" s="21"/>
      <c r="AS1842" s="21" t="b">
        <v>0</v>
      </c>
      <c r="AT1842" s="21"/>
      <c r="AU1842" s="22"/>
      <c r="AV1842" s="21"/>
      <c r="AW1842" s="21"/>
      <c r="AX1842" s="21"/>
      <c r="AY1842" s="21"/>
      <c r="AZ1842" s="21"/>
      <c r="BA1842" s="21"/>
      <c r="BB1842" s="23">
        <v>265.0</v>
      </c>
      <c r="BC1842" s="26">
        <v>1.0</v>
      </c>
      <c r="BD1842" s="24">
        <v>2.9925944E7</v>
      </c>
      <c r="BE1842" s="19" t="s">
        <v>8124</v>
      </c>
      <c r="BF1842" s="25">
        <v>43273.0</v>
      </c>
      <c r="BG1842" s="19" t="s">
        <v>8125</v>
      </c>
      <c r="BH1842" s="19" t="s">
        <v>8126</v>
      </c>
      <c r="BI1842" s="19" t="s">
        <v>8127</v>
      </c>
      <c r="BJ1842" s="19" t="s">
        <v>86</v>
      </c>
    </row>
    <row r="1843" ht="16.5" customHeight="1">
      <c r="A1843" s="16" t="s">
        <v>10524</v>
      </c>
      <c r="B1843" s="17" t="s">
        <v>68</v>
      </c>
      <c r="C1843" s="18" t="s">
        <v>68</v>
      </c>
      <c r="D1843" s="18" t="s">
        <v>68</v>
      </c>
      <c r="E1843" s="19" t="b">
        <v>1</v>
      </c>
      <c r="F1843" s="19" t="b">
        <v>0</v>
      </c>
      <c r="G1843" s="19" t="b">
        <v>0</v>
      </c>
      <c r="H1843" s="19" t="b">
        <v>0</v>
      </c>
      <c r="I1843" s="19" t="b">
        <v>0</v>
      </c>
      <c r="J1843" s="19" t="b">
        <v>0</v>
      </c>
      <c r="K1843" s="19" t="b">
        <v>0</v>
      </c>
      <c r="L1843" s="19" t="b">
        <v>0</v>
      </c>
      <c r="M1843" s="20" t="b">
        <v>0</v>
      </c>
      <c r="P1843" s="19" t="s">
        <v>105</v>
      </c>
      <c r="Q1843" s="19" t="s">
        <v>70</v>
      </c>
      <c r="AB1843" s="19" t="b">
        <v>0</v>
      </c>
      <c r="AI1843" s="21" t="b">
        <v>1</v>
      </c>
      <c r="AJ1843" s="21" t="b">
        <v>0</v>
      </c>
      <c r="AK1843" s="21" t="b">
        <v>1</v>
      </c>
      <c r="AL1843" s="21"/>
      <c r="AM1843" s="21"/>
      <c r="AN1843" s="21"/>
      <c r="AO1843" s="21"/>
      <c r="AP1843" s="21"/>
      <c r="AQ1843" s="21"/>
      <c r="AR1843" s="21"/>
      <c r="AS1843" s="21" t="b">
        <v>0</v>
      </c>
      <c r="AT1843" s="21"/>
      <c r="AU1843" s="22"/>
      <c r="AV1843" s="21"/>
      <c r="AW1843" s="21"/>
      <c r="AX1843" s="21"/>
      <c r="AY1843" s="21"/>
      <c r="AZ1843" s="21"/>
      <c r="BA1843" s="21"/>
      <c r="BB1843" s="23">
        <v>264.0</v>
      </c>
      <c r="BC1843" s="26">
        <v>1.0</v>
      </c>
      <c r="BD1843" s="24">
        <v>3.0827679E7</v>
      </c>
      <c r="BE1843" s="19" t="s">
        <v>10525</v>
      </c>
      <c r="BF1843" s="25">
        <v>43529.0</v>
      </c>
      <c r="BG1843" s="19" t="s">
        <v>10526</v>
      </c>
      <c r="BH1843" s="19" t="s">
        <v>10527</v>
      </c>
      <c r="BI1843" s="19" t="s">
        <v>10528</v>
      </c>
      <c r="BJ1843" s="19" t="s">
        <v>141</v>
      </c>
      <c r="BK1843" s="19" t="s">
        <v>10529</v>
      </c>
    </row>
    <row r="1844" ht="16.5" customHeight="1">
      <c r="A1844" s="16" t="s">
        <v>10530</v>
      </c>
      <c r="B1844" s="17" t="s">
        <v>68</v>
      </c>
      <c r="C1844" s="18" t="s">
        <v>68</v>
      </c>
      <c r="D1844" s="18" t="s">
        <v>68</v>
      </c>
      <c r="E1844" s="19" t="b">
        <v>1</v>
      </c>
      <c r="F1844" s="19" t="b">
        <v>0</v>
      </c>
      <c r="G1844" s="19" t="b">
        <v>0</v>
      </c>
      <c r="H1844" s="19" t="b">
        <v>0</v>
      </c>
      <c r="I1844" s="19" t="b">
        <v>0</v>
      </c>
      <c r="J1844" s="19" t="b">
        <v>0</v>
      </c>
      <c r="K1844" s="19" t="b">
        <v>0</v>
      </c>
      <c r="L1844" s="19" t="b">
        <v>0</v>
      </c>
      <c r="M1844" s="20" t="b">
        <v>0</v>
      </c>
      <c r="O1844" s="19" t="s">
        <v>10531</v>
      </c>
      <c r="P1844" s="19" t="s">
        <v>236</v>
      </c>
      <c r="Q1844" s="19" t="s">
        <v>79</v>
      </c>
      <c r="R1844" s="19" t="s">
        <v>10532</v>
      </c>
      <c r="S1844" s="19" t="s">
        <v>10533</v>
      </c>
      <c r="AB1844" s="19" t="b">
        <v>0</v>
      </c>
      <c r="AI1844" s="21" t="b">
        <v>1</v>
      </c>
      <c r="AJ1844" s="21" t="b">
        <v>0</v>
      </c>
      <c r="AK1844" s="21" t="b">
        <v>1</v>
      </c>
      <c r="AL1844" s="21"/>
      <c r="AM1844" s="21"/>
      <c r="AN1844" s="21"/>
      <c r="AO1844" s="21"/>
      <c r="AP1844" s="21"/>
      <c r="AQ1844" s="21"/>
      <c r="AR1844" s="21"/>
      <c r="AS1844" s="21" t="b">
        <v>0</v>
      </c>
      <c r="AT1844" s="21"/>
      <c r="AU1844" s="22"/>
      <c r="AV1844" s="21"/>
      <c r="AW1844" s="21"/>
      <c r="AX1844" s="21"/>
      <c r="AY1844" s="21"/>
      <c r="AZ1844" s="21"/>
      <c r="BA1844" s="21"/>
      <c r="BB1844" s="23">
        <v>263.0</v>
      </c>
      <c r="BC1844" s="26">
        <v>1.0</v>
      </c>
      <c r="BD1844" s="24">
        <v>2.9031728E7</v>
      </c>
      <c r="BE1844" s="19" t="s">
        <v>10534</v>
      </c>
      <c r="BF1844" s="25">
        <v>43025.0</v>
      </c>
      <c r="BG1844" s="19" t="s">
        <v>10535</v>
      </c>
      <c r="BH1844" s="19" t="s">
        <v>10536</v>
      </c>
      <c r="BI1844" s="19" t="s">
        <v>10537</v>
      </c>
      <c r="BJ1844" s="19" t="s">
        <v>6918</v>
      </c>
      <c r="BK1844" s="19" t="s">
        <v>10538</v>
      </c>
    </row>
    <row r="1845" ht="16.5" customHeight="1">
      <c r="A1845" s="16" t="s">
        <v>10539</v>
      </c>
      <c r="B1845" s="17" t="s">
        <v>68</v>
      </c>
      <c r="C1845" s="18" t="s">
        <v>68</v>
      </c>
      <c r="D1845" s="18" t="s">
        <v>68</v>
      </c>
      <c r="E1845" s="19" t="b">
        <v>0</v>
      </c>
      <c r="F1845" s="19" t="b">
        <v>1</v>
      </c>
      <c r="G1845" s="19" t="b">
        <v>0</v>
      </c>
      <c r="H1845" s="19" t="b">
        <v>0</v>
      </c>
      <c r="I1845" s="19" t="b">
        <v>0</v>
      </c>
      <c r="J1845" s="19" t="b">
        <v>0</v>
      </c>
      <c r="K1845" s="19" t="b">
        <v>0</v>
      </c>
      <c r="L1845" s="19" t="b">
        <v>0</v>
      </c>
      <c r="M1845" s="20" t="b">
        <v>0</v>
      </c>
      <c r="O1845" s="30"/>
      <c r="X1845" s="19"/>
      <c r="Y1845" s="19" t="b">
        <f>OR(EQ(Z1845,"Yes"),EQ(AA1845,"Yes"))</f>
        <v>1</v>
      </c>
      <c r="Z1845" s="19" t="s">
        <v>68</v>
      </c>
      <c r="AA1845" s="19" t="s">
        <v>88</v>
      </c>
      <c r="AB1845" s="19" t="b">
        <v>0</v>
      </c>
      <c r="AI1845" s="21" t="b">
        <v>1</v>
      </c>
      <c r="AJ1845" s="21" t="b">
        <v>0</v>
      </c>
      <c r="AK1845" s="21" t="b">
        <v>0</v>
      </c>
      <c r="AL1845" s="21"/>
      <c r="AM1845" s="21" t="b">
        <v>1</v>
      </c>
      <c r="AN1845" s="21"/>
      <c r="AO1845" s="21"/>
      <c r="AP1845" s="21"/>
      <c r="AQ1845" s="21"/>
      <c r="AR1845" s="21"/>
      <c r="AS1845" s="21" t="b">
        <v>0</v>
      </c>
      <c r="AT1845" s="21"/>
      <c r="AU1845" s="22"/>
      <c r="AV1845" s="21"/>
      <c r="AW1845" s="21"/>
      <c r="AX1845" s="21"/>
      <c r="AY1845" s="21"/>
      <c r="AZ1845" s="21"/>
      <c r="BA1845" s="21"/>
      <c r="BB1845" s="23">
        <v>262.0</v>
      </c>
      <c r="BC1845" s="26">
        <v>3.0</v>
      </c>
      <c r="BD1845" s="24">
        <v>2.5599176E7</v>
      </c>
      <c r="BE1845" s="19" t="s">
        <v>10540</v>
      </c>
      <c r="BF1845" s="25">
        <v>42024.0</v>
      </c>
      <c r="BG1845" s="19" t="s">
        <v>10541</v>
      </c>
      <c r="BH1845" s="19" t="s">
        <v>10542</v>
      </c>
      <c r="BI1845" s="19" t="s">
        <v>10543</v>
      </c>
      <c r="BJ1845" s="19" t="s">
        <v>2501</v>
      </c>
    </row>
    <row r="1846" ht="16.5" customHeight="1">
      <c r="A1846" s="16" t="s">
        <v>10544</v>
      </c>
      <c r="B1846" s="17" t="s">
        <v>68</v>
      </c>
      <c r="C1846" s="18" t="s">
        <v>68</v>
      </c>
      <c r="D1846" s="18" t="s">
        <v>68</v>
      </c>
      <c r="E1846" s="19" t="b">
        <v>1</v>
      </c>
      <c r="F1846" s="19" t="b">
        <v>0</v>
      </c>
      <c r="G1846" s="19" t="b">
        <v>0</v>
      </c>
      <c r="H1846" s="19" t="b">
        <v>0</v>
      </c>
      <c r="I1846" s="19" t="b">
        <v>0</v>
      </c>
      <c r="J1846" s="19" t="b">
        <v>0</v>
      </c>
      <c r="K1846" s="19" t="b">
        <v>0</v>
      </c>
      <c r="L1846" s="19" t="b">
        <v>0</v>
      </c>
      <c r="M1846" s="20" t="b">
        <v>0</v>
      </c>
      <c r="O1846" s="19" t="s">
        <v>1808</v>
      </c>
      <c r="P1846" s="19" t="s">
        <v>69</v>
      </c>
      <c r="Q1846" s="19" t="s">
        <v>79</v>
      </c>
      <c r="AB1846" s="19" t="b">
        <v>0</v>
      </c>
      <c r="AI1846" s="21" t="b">
        <v>1</v>
      </c>
      <c r="AJ1846" s="21" t="b">
        <v>0</v>
      </c>
      <c r="AK1846" s="21" t="b">
        <v>1</v>
      </c>
      <c r="AL1846" s="21"/>
      <c r="AM1846" s="21"/>
      <c r="AN1846" s="21"/>
      <c r="AO1846" s="21"/>
      <c r="AP1846" s="21"/>
      <c r="AQ1846" s="21"/>
      <c r="AR1846" s="21"/>
      <c r="AS1846" s="21" t="b">
        <v>0</v>
      </c>
      <c r="AT1846" s="21"/>
      <c r="AU1846" s="22"/>
      <c r="AV1846" s="21"/>
      <c r="AW1846" s="21"/>
      <c r="AX1846" s="21"/>
      <c r="AY1846" s="21"/>
      <c r="AZ1846" s="21"/>
      <c r="BA1846" s="21"/>
      <c r="BB1846" s="23">
        <v>261.0</v>
      </c>
      <c r="BC1846" s="26">
        <v>1.0</v>
      </c>
      <c r="BD1846" s="24">
        <v>3.0404016E7</v>
      </c>
      <c r="BE1846" s="19" t="s">
        <v>1809</v>
      </c>
      <c r="BF1846" s="25">
        <v>43412.0</v>
      </c>
      <c r="BG1846" s="19" t="s">
        <v>1810</v>
      </c>
      <c r="BH1846" s="19" t="s">
        <v>1811</v>
      </c>
      <c r="BI1846" s="19" t="s">
        <v>1812</v>
      </c>
      <c r="BJ1846" s="19" t="s">
        <v>809</v>
      </c>
      <c r="BK1846" s="19" t="s">
        <v>1813</v>
      </c>
    </row>
    <row r="1847" ht="16.5" customHeight="1">
      <c r="A1847" s="16" t="s">
        <v>10545</v>
      </c>
      <c r="B1847" s="17" t="s">
        <v>68</v>
      </c>
      <c r="C1847" s="18" t="s">
        <v>68</v>
      </c>
      <c r="D1847" s="18" t="s">
        <v>68</v>
      </c>
      <c r="E1847" s="19" t="b">
        <v>1</v>
      </c>
      <c r="F1847" s="19" t="b">
        <v>0</v>
      </c>
      <c r="G1847" s="19" t="b">
        <v>0</v>
      </c>
      <c r="H1847" s="19" t="b">
        <v>0</v>
      </c>
      <c r="I1847" s="19" t="b">
        <v>0</v>
      </c>
      <c r="J1847" s="19" t="b">
        <v>0</v>
      </c>
      <c r="K1847" s="19" t="b">
        <v>0</v>
      </c>
      <c r="L1847" s="19" t="b">
        <v>0</v>
      </c>
      <c r="M1847" s="20" t="b">
        <v>0</v>
      </c>
      <c r="P1847" s="19" t="s">
        <v>105</v>
      </c>
      <c r="Q1847" s="19" t="s">
        <v>70</v>
      </c>
      <c r="AB1847" s="19" t="b">
        <v>0</v>
      </c>
      <c r="AI1847" s="21" t="b">
        <v>1</v>
      </c>
      <c r="AJ1847" s="21" t="b">
        <v>0</v>
      </c>
      <c r="AK1847" s="21" t="b">
        <v>1</v>
      </c>
      <c r="AL1847" s="21"/>
      <c r="AM1847" s="21"/>
      <c r="AN1847" s="21"/>
      <c r="AO1847" s="21"/>
      <c r="AP1847" s="21"/>
      <c r="AQ1847" s="21"/>
      <c r="AR1847" s="21"/>
      <c r="AS1847" s="21" t="b">
        <v>0</v>
      </c>
      <c r="AT1847" s="21"/>
      <c r="AU1847" s="22"/>
      <c r="AV1847" s="21"/>
      <c r="AW1847" s="21"/>
      <c r="AX1847" s="21"/>
      <c r="AY1847" s="21"/>
      <c r="AZ1847" s="21"/>
      <c r="BA1847" s="21"/>
      <c r="BB1847" s="23">
        <v>255.0</v>
      </c>
      <c r="BC1847" s="26">
        <v>1.0</v>
      </c>
      <c r="BD1847" s="24">
        <v>2.7081004E7</v>
      </c>
      <c r="BE1847" s="19" t="s">
        <v>10546</v>
      </c>
      <c r="BF1847" s="25">
        <v>42476.0</v>
      </c>
      <c r="BG1847" s="19" t="s">
        <v>10547</v>
      </c>
      <c r="BH1847" s="19" t="s">
        <v>10548</v>
      </c>
      <c r="BI1847" s="19" t="s">
        <v>10549</v>
      </c>
      <c r="BJ1847" s="19" t="s">
        <v>1118</v>
      </c>
      <c r="BK1847" s="19" t="s">
        <v>10550</v>
      </c>
    </row>
    <row r="1848" ht="16.5" customHeight="1">
      <c r="A1848" s="16" t="s">
        <v>10551</v>
      </c>
      <c r="B1848" s="17" t="s">
        <v>68</v>
      </c>
      <c r="C1848" s="18" t="s">
        <v>68</v>
      </c>
      <c r="D1848" s="18" t="s">
        <v>68</v>
      </c>
      <c r="E1848" s="19" t="b">
        <v>1</v>
      </c>
      <c r="F1848" s="19" t="b">
        <v>0</v>
      </c>
      <c r="G1848" s="19" t="b">
        <v>0</v>
      </c>
      <c r="H1848" s="19" t="b">
        <v>0</v>
      </c>
      <c r="I1848" s="19" t="b">
        <v>0</v>
      </c>
      <c r="J1848" s="19" t="b">
        <v>0</v>
      </c>
      <c r="K1848" s="19" t="b">
        <v>0</v>
      </c>
      <c r="L1848" s="19" t="b">
        <v>0</v>
      </c>
      <c r="M1848" s="20" t="b">
        <v>0</v>
      </c>
      <c r="O1848" s="32" t="s">
        <v>7015</v>
      </c>
      <c r="Q1848" s="19" t="s">
        <v>79</v>
      </c>
      <c r="R1848" s="19" t="s">
        <v>7016</v>
      </c>
      <c r="AB1848" s="19" t="b">
        <v>0</v>
      </c>
      <c r="AI1848" s="21" t="b">
        <v>1</v>
      </c>
      <c r="AJ1848" s="21" t="b">
        <v>0</v>
      </c>
      <c r="AK1848" s="21" t="b">
        <v>1</v>
      </c>
      <c r="AL1848" s="21"/>
      <c r="AM1848" s="21"/>
      <c r="AN1848" s="21"/>
      <c r="AO1848" s="21"/>
      <c r="AP1848" s="21"/>
      <c r="AQ1848" s="21"/>
      <c r="AR1848" s="21"/>
      <c r="AS1848" s="21" t="b">
        <v>0</v>
      </c>
      <c r="AT1848" s="21"/>
      <c r="AU1848" s="22"/>
      <c r="AV1848" s="21"/>
      <c r="AW1848" s="21"/>
      <c r="AX1848" s="21"/>
      <c r="AY1848" s="21"/>
      <c r="AZ1848" s="21"/>
      <c r="BA1848" s="21"/>
      <c r="BB1848" s="23">
        <v>255.0</v>
      </c>
      <c r="BC1848" s="26">
        <v>1.0</v>
      </c>
      <c r="BD1848" s="24">
        <v>3.3432227E7</v>
      </c>
      <c r="BE1848" s="19" t="s">
        <v>7017</v>
      </c>
      <c r="BF1848" s="25">
        <v>44209.0</v>
      </c>
      <c r="BG1848" s="19" t="s">
        <v>7018</v>
      </c>
      <c r="BH1848" s="19" t="s">
        <v>7019</v>
      </c>
      <c r="BI1848" s="19" t="s">
        <v>7020</v>
      </c>
      <c r="BJ1848" s="19" t="s">
        <v>1097</v>
      </c>
    </row>
    <row r="1849" ht="16.5" customHeight="1">
      <c r="A1849" s="16" t="s">
        <v>10552</v>
      </c>
      <c r="B1849" s="17" t="s">
        <v>68</v>
      </c>
      <c r="C1849" s="18" t="s">
        <v>68</v>
      </c>
      <c r="D1849" s="18" t="s">
        <v>68</v>
      </c>
      <c r="E1849" s="19" t="b">
        <v>0</v>
      </c>
      <c r="F1849" s="19" t="b">
        <v>1</v>
      </c>
      <c r="G1849" s="19" t="b">
        <v>0</v>
      </c>
      <c r="H1849" s="19" t="b">
        <v>0</v>
      </c>
      <c r="I1849" s="19" t="b">
        <v>0</v>
      </c>
      <c r="J1849" s="19" t="b">
        <v>0</v>
      </c>
      <c r="K1849" s="19" t="b">
        <v>0</v>
      </c>
      <c r="L1849" s="19" t="b">
        <v>0</v>
      </c>
      <c r="M1849" s="20" t="b">
        <v>0</v>
      </c>
      <c r="P1849" s="19" t="s">
        <v>78</v>
      </c>
      <c r="Q1849" s="19"/>
      <c r="R1849" s="19" t="s">
        <v>677</v>
      </c>
      <c r="X1849" s="19"/>
      <c r="Y1849" s="19" t="b">
        <f>OR(EQ(Z1849,"Yes"),EQ(AA1849,"Yes"))</f>
        <v>1</v>
      </c>
      <c r="Z1849" s="19"/>
      <c r="AA1849" s="19" t="s">
        <v>68</v>
      </c>
      <c r="AB1849" s="19" t="b">
        <v>0</v>
      </c>
      <c r="AI1849" s="21" t="b">
        <v>1</v>
      </c>
      <c r="AJ1849" s="21" t="b">
        <v>0</v>
      </c>
      <c r="AK1849" s="21" t="b">
        <v>1</v>
      </c>
      <c r="AL1849" s="21"/>
      <c r="AM1849" s="21"/>
      <c r="AN1849" s="21"/>
      <c r="AO1849" s="21"/>
      <c r="AP1849" s="21"/>
      <c r="AQ1849" s="21"/>
      <c r="AR1849" s="21"/>
      <c r="AS1849" s="21" t="b">
        <v>0</v>
      </c>
      <c r="AT1849" s="21"/>
      <c r="AU1849" s="22"/>
      <c r="AV1849" s="21"/>
      <c r="AW1849" s="21"/>
      <c r="AX1849" s="21"/>
      <c r="AY1849" s="21"/>
      <c r="AZ1849" s="21"/>
      <c r="BA1849" s="21"/>
      <c r="BB1849" s="23">
        <v>253.0</v>
      </c>
      <c r="BC1849" s="26">
        <v>1.0</v>
      </c>
      <c r="BD1849" s="24">
        <v>3.0787436E7</v>
      </c>
      <c r="BE1849" s="19" t="s">
        <v>678</v>
      </c>
      <c r="BF1849" s="25">
        <v>43519.0</v>
      </c>
      <c r="BG1849" s="19" t="s">
        <v>679</v>
      </c>
      <c r="BH1849" s="19" t="s">
        <v>680</v>
      </c>
      <c r="BI1849" s="19" t="s">
        <v>681</v>
      </c>
      <c r="BJ1849" s="19" t="s">
        <v>86</v>
      </c>
    </row>
    <row r="1850" ht="16.5" customHeight="1">
      <c r="A1850" s="16" t="s">
        <v>10553</v>
      </c>
      <c r="B1850" s="17" t="s">
        <v>68</v>
      </c>
      <c r="C1850" s="18" t="s">
        <v>68</v>
      </c>
      <c r="D1850" s="18" t="s">
        <v>68</v>
      </c>
      <c r="E1850" s="19" t="b">
        <v>1</v>
      </c>
      <c r="F1850" s="19" t="b">
        <v>0</v>
      </c>
      <c r="G1850" s="19" t="b">
        <v>0</v>
      </c>
      <c r="H1850" s="19" t="b">
        <v>0</v>
      </c>
      <c r="I1850" s="19" t="b">
        <v>0</v>
      </c>
      <c r="J1850" s="19" t="b">
        <v>0</v>
      </c>
      <c r="K1850" s="19" t="b">
        <v>0</v>
      </c>
      <c r="L1850" s="19" t="b">
        <v>0</v>
      </c>
      <c r="M1850" s="20" t="b">
        <v>0</v>
      </c>
      <c r="P1850" s="19" t="s">
        <v>69</v>
      </c>
      <c r="Q1850" s="19" t="s">
        <v>79</v>
      </c>
      <c r="R1850" s="19" t="s">
        <v>10554</v>
      </c>
      <c r="AB1850" s="19" t="b">
        <v>0</v>
      </c>
      <c r="AI1850" s="21" t="b">
        <v>1</v>
      </c>
      <c r="AJ1850" s="21" t="b">
        <v>0</v>
      </c>
      <c r="AK1850" s="21" t="b">
        <v>1</v>
      </c>
      <c r="AL1850" s="21"/>
      <c r="AM1850" s="21"/>
      <c r="AN1850" s="21"/>
      <c r="AO1850" s="21"/>
      <c r="AP1850" s="21"/>
      <c r="AQ1850" s="21"/>
      <c r="AR1850" s="21"/>
      <c r="AS1850" s="21" t="b">
        <v>0</v>
      </c>
      <c r="AT1850" s="21"/>
      <c r="AU1850" s="22"/>
      <c r="AV1850" s="21"/>
      <c r="AW1850" s="21"/>
      <c r="AX1850" s="21"/>
      <c r="AY1850" s="21"/>
      <c r="AZ1850" s="21"/>
      <c r="BA1850" s="21"/>
      <c r="BB1850" s="23">
        <v>252.0</v>
      </c>
      <c r="BC1850" s="26">
        <v>1.0</v>
      </c>
      <c r="BD1850" s="24">
        <v>2.9487567E7</v>
      </c>
      <c r="BE1850" s="19" t="s">
        <v>10555</v>
      </c>
      <c r="BF1850" s="25">
        <v>43160.0</v>
      </c>
      <c r="BG1850" s="19" t="s">
        <v>10556</v>
      </c>
      <c r="BH1850" s="19" t="s">
        <v>10557</v>
      </c>
      <c r="BI1850" s="19" t="s">
        <v>10558</v>
      </c>
      <c r="BJ1850" s="19" t="s">
        <v>10559</v>
      </c>
      <c r="BK1850" s="19" t="s">
        <v>10560</v>
      </c>
    </row>
    <row r="1851" ht="16.5" customHeight="1">
      <c r="A1851" s="16" t="s">
        <v>10561</v>
      </c>
      <c r="B1851" s="17" t="s">
        <v>68</v>
      </c>
      <c r="C1851" s="18" t="s">
        <v>68</v>
      </c>
      <c r="D1851" s="18" t="s">
        <v>68</v>
      </c>
      <c r="E1851" s="19" t="b">
        <v>1</v>
      </c>
      <c r="F1851" s="19" t="b">
        <v>0</v>
      </c>
      <c r="G1851" s="19" t="b">
        <v>0</v>
      </c>
      <c r="H1851" s="19" t="b">
        <v>0</v>
      </c>
      <c r="I1851" s="19" t="b">
        <v>0</v>
      </c>
      <c r="J1851" s="19" t="b">
        <v>0</v>
      </c>
      <c r="K1851" s="19" t="b">
        <v>0</v>
      </c>
      <c r="L1851" s="19" t="b">
        <v>0</v>
      </c>
      <c r="M1851" s="20" t="b">
        <v>0</v>
      </c>
      <c r="O1851" s="19" t="s">
        <v>10562</v>
      </c>
      <c r="P1851" s="19" t="s">
        <v>105</v>
      </c>
      <c r="Q1851" s="19" t="s">
        <v>79</v>
      </c>
      <c r="S1851" s="19" t="s">
        <v>10563</v>
      </c>
      <c r="AB1851" s="19" t="b">
        <v>0</v>
      </c>
      <c r="AI1851" s="21" t="b">
        <v>1</v>
      </c>
      <c r="AJ1851" s="21" t="b">
        <v>0</v>
      </c>
      <c r="AK1851" s="21" t="b">
        <v>1</v>
      </c>
      <c r="AL1851" s="21"/>
      <c r="AM1851" s="21"/>
      <c r="AN1851" s="21"/>
      <c r="AO1851" s="21"/>
      <c r="AP1851" s="21"/>
      <c r="AQ1851" s="21"/>
      <c r="AR1851" s="21"/>
      <c r="AS1851" s="21" t="b">
        <v>0</v>
      </c>
      <c r="AT1851" s="21"/>
      <c r="AU1851" s="22"/>
      <c r="AV1851" s="21"/>
      <c r="AW1851" s="21"/>
      <c r="AX1851" s="21"/>
      <c r="AY1851" s="21"/>
      <c r="AZ1851" s="21"/>
      <c r="BA1851" s="21"/>
      <c r="BB1851" s="23">
        <v>252.0</v>
      </c>
      <c r="BC1851" s="26">
        <v>1.0</v>
      </c>
      <c r="BD1851" s="24">
        <v>3.2579887E7</v>
      </c>
      <c r="BE1851" s="19" t="s">
        <v>10564</v>
      </c>
      <c r="BF1851" s="25">
        <v>44007.0</v>
      </c>
      <c r="BG1851" s="19" t="s">
        <v>10565</v>
      </c>
      <c r="BH1851" s="19" t="s">
        <v>10566</v>
      </c>
      <c r="BI1851" s="19" t="s">
        <v>10567</v>
      </c>
      <c r="BJ1851" s="19" t="s">
        <v>169</v>
      </c>
      <c r="BK1851" s="19" t="s">
        <v>10568</v>
      </c>
    </row>
    <row r="1852" ht="16.5" customHeight="1">
      <c r="A1852" s="16" t="s">
        <v>10569</v>
      </c>
      <c r="B1852" s="17" t="s">
        <v>68</v>
      </c>
      <c r="C1852" s="18" t="s">
        <v>68</v>
      </c>
      <c r="D1852" s="18" t="s">
        <v>68</v>
      </c>
      <c r="E1852" s="19" t="b">
        <v>0</v>
      </c>
      <c r="F1852" s="19" t="b">
        <v>1</v>
      </c>
      <c r="G1852" s="19" t="b">
        <v>0</v>
      </c>
      <c r="H1852" s="19" t="b">
        <v>0</v>
      </c>
      <c r="I1852" s="19" t="b">
        <v>0</v>
      </c>
      <c r="J1852" s="19" t="b">
        <v>0</v>
      </c>
      <c r="K1852" s="19" t="b">
        <v>0</v>
      </c>
      <c r="L1852" s="19" t="b">
        <v>0</v>
      </c>
      <c r="M1852" s="20" t="b">
        <v>0</v>
      </c>
      <c r="O1852" s="19" t="s">
        <v>10570</v>
      </c>
      <c r="P1852" s="19" t="s">
        <v>402</v>
      </c>
      <c r="Q1852" s="19"/>
      <c r="R1852" s="19" t="s">
        <v>10571</v>
      </c>
      <c r="X1852" s="19"/>
      <c r="Y1852" s="19" t="b">
        <f>OR(EQ(Z1852,"Yes"),EQ(AA1852,"Yes"))</f>
        <v>1</v>
      </c>
      <c r="Z1852" s="19"/>
      <c r="AA1852" s="19" t="s">
        <v>68</v>
      </c>
      <c r="AB1852" s="19" t="b">
        <v>0</v>
      </c>
      <c r="AI1852" s="21" t="b">
        <v>1</v>
      </c>
      <c r="AJ1852" s="21" t="b">
        <v>0</v>
      </c>
      <c r="AK1852" s="21" t="b">
        <v>1</v>
      </c>
      <c r="AL1852" s="21"/>
      <c r="AM1852" s="21"/>
      <c r="AN1852" s="21"/>
      <c r="AO1852" s="21"/>
      <c r="AP1852" s="21"/>
      <c r="AQ1852" s="21"/>
      <c r="AR1852" s="21"/>
      <c r="AS1852" s="21" t="b">
        <v>0</v>
      </c>
      <c r="AT1852" s="21"/>
      <c r="AU1852" s="22"/>
      <c r="AV1852" s="21"/>
      <c r="AW1852" s="21"/>
      <c r="AX1852" s="21"/>
      <c r="AY1852" s="21"/>
      <c r="AZ1852" s="21"/>
      <c r="BA1852" s="21"/>
      <c r="BB1852" s="23">
        <v>247.0</v>
      </c>
      <c r="BC1852" s="26">
        <v>1.0</v>
      </c>
      <c r="BD1852" s="24">
        <v>3.0692988E7</v>
      </c>
      <c r="BE1852" s="19" t="s">
        <v>10572</v>
      </c>
      <c r="BF1852" s="25">
        <v>43495.0</v>
      </c>
      <c r="BG1852" s="19" t="s">
        <v>10573</v>
      </c>
      <c r="BH1852" s="19" t="s">
        <v>10574</v>
      </c>
      <c r="BI1852" s="19" t="s">
        <v>10575</v>
      </c>
      <c r="BJ1852" s="19" t="s">
        <v>1661</v>
      </c>
      <c r="BK1852" s="19" t="s">
        <v>10576</v>
      </c>
    </row>
    <row r="1853" ht="16.5" customHeight="1">
      <c r="A1853" s="16" t="s">
        <v>10577</v>
      </c>
      <c r="B1853" s="17" t="s">
        <v>68</v>
      </c>
      <c r="C1853" s="18" t="s">
        <v>68</v>
      </c>
      <c r="D1853" s="18" t="s">
        <v>68</v>
      </c>
      <c r="E1853" s="19" t="b">
        <v>1</v>
      </c>
      <c r="F1853" s="19" t="b">
        <v>0</v>
      </c>
      <c r="G1853" s="19" t="b">
        <v>0</v>
      </c>
      <c r="H1853" s="19" t="b">
        <v>0</v>
      </c>
      <c r="I1853" s="19" t="b">
        <v>0</v>
      </c>
      <c r="J1853" s="19" t="b">
        <v>0</v>
      </c>
      <c r="K1853" s="19" t="b">
        <v>0</v>
      </c>
      <c r="L1853" s="19" t="b">
        <v>0</v>
      </c>
      <c r="M1853" s="20" t="b">
        <v>0</v>
      </c>
      <c r="P1853" s="19" t="s">
        <v>69</v>
      </c>
      <c r="Q1853" s="19" t="s">
        <v>70</v>
      </c>
      <c r="R1853" s="19" t="s">
        <v>8976</v>
      </c>
      <c r="AB1853" s="19" t="b">
        <v>0</v>
      </c>
      <c r="AI1853" s="21" t="b">
        <v>1</v>
      </c>
      <c r="AJ1853" s="21" t="b">
        <v>0</v>
      </c>
      <c r="AK1853" s="21" t="b">
        <v>1</v>
      </c>
      <c r="AL1853" s="21"/>
      <c r="AM1853" s="21"/>
      <c r="AN1853" s="21"/>
      <c r="AO1853" s="21"/>
      <c r="AP1853" s="21"/>
      <c r="AQ1853" s="21"/>
      <c r="AR1853" s="21"/>
      <c r="AS1853" s="21" t="b">
        <v>0</v>
      </c>
      <c r="AT1853" s="21"/>
      <c r="AU1853" s="22"/>
      <c r="AV1853" s="21"/>
      <c r="AW1853" s="21"/>
      <c r="AX1853" s="21"/>
      <c r="AY1853" s="21"/>
      <c r="AZ1853" s="21"/>
      <c r="BA1853" s="21"/>
      <c r="BB1853" s="23">
        <v>244.0</v>
      </c>
      <c r="BC1853" s="26">
        <v>1.0</v>
      </c>
      <c r="BD1853" s="24">
        <v>2.9657097E7</v>
      </c>
      <c r="BE1853" s="19" t="s">
        <v>8977</v>
      </c>
      <c r="BF1853" s="25">
        <v>43207.0</v>
      </c>
      <c r="BG1853" s="19" t="s">
        <v>8978</v>
      </c>
      <c r="BH1853" s="19" t="s">
        <v>8979</v>
      </c>
      <c r="BI1853" s="19" t="s">
        <v>8980</v>
      </c>
      <c r="BJ1853" s="19" t="s">
        <v>363</v>
      </c>
      <c r="BK1853" s="19" t="s">
        <v>8981</v>
      </c>
    </row>
    <row r="1854" ht="16.5" customHeight="1">
      <c r="A1854" s="16" t="s">
        <v>10578</v>
      </c>
      <c r="B1854" s="17" t="s">
        <v>68</v>
      </c>
      <c r="C1854" s="18" t="s">
        <v>68</v>
      </c>
      <c r="D1854" s="18" t="s">
        <v>68</v>
      </c>
      <c r="E1854" s="19" t="b">
        <v>0</v>
      </c>
      <c r="F1854" s="19" t="b">
        <v>1</v>
      </c>
      <c r="G1854" s="19" t="b">
        <v>0</v>
      </c>
      <c r="H1854" s="19" t="b">
        <v>0</v>
      </c>
      <c r="I1854" s="19" t="b">
        <v>0</v>
      </c>
      <c r="J1854" s="19" t="b">
        <v>0</v>
      </c>
      <c r="K1854" s="19" t="b">
        <v>0</v>
      </c>
      <c r="L1854" s="19" t="b">
        <v>0</v>
      </c>
      <c r="M1854" s="20" t="b">
        <v>0</v>
      </c>
      <c r="O1854" s="19" t="s">
        <v>1664</v>
      </c>
      <c r="P1854" s="19" t="s">
        <v>236</v>
      </c>
      <c r="Q1854" s="19"/>
      <c r="R1854" s="19" t="s">
        <v>744</v>
      </c>
      <c r="X1854" s="19"/>
      <c r="Y1854" s="19" t="b">
        <f>OR(EQ(Z1854,"Yes"),EQ(AA1854,"Yes"))</f>
        <v>1</v>
      </c>
      <c r="Z1854" s="19" t="s">
        <v>68</v>
      </c>
      <c r="AA1854" s="19" t="s">
        <v>88</v>
      </c>
      <c r="AB1854" s="19" t="b">
        <v>0</v>
      </c>
      <c r="AI1854" s="21" t="b">
        <v>1</v>
      </c>
      <c r="AJ1854" s="21" t="b">
        <v>0</v>
      </c>
      <c r="AK1854" s="21" t="b">
        <v>1</v>
      </c>
      <c r="AL1854" s="21"/>
      <c r="AM1854" s="21"/>
      <c r="AN1854" s="21"/>
      <c r="AO1854" s="21"/>
      <c r="AP1854" s="21"/>
      <c r="AQ1854" s="21"/>
      <c r="AR1854" s="21"/>
      <c r="AS1854" s="21" t="b">
        <v>0</v>
      </c>
      <c r="AT1854" s="21"/>
      <c r="AU1854" s="22"/>
      <c r="AV1854" s="21"/>
      <c r="AW1854" s="21"/>
      <c r="AX1854" s="21"/>
      <c r="AY1854" s="21"/>
      <c r="AZ1854" s="21"/>
      <c r="BA1854" s="21"/>
      <c r="BB1854" s="23">
        <v>243.0</v>
      </c>
      <c r="BC1854" s="26">
        <v>1.0</v>
      </c>
      <c r="BD1854" s="24">
        <v>2.6950746E7</v>
      </c>
      <c r="BE1854" s="19" t="s">
        <v>1665</v>
      </c>
      <c r="BF1854" s="25">
        <v>42437.0</v>
      </c>
      <c r="BG1854" s="19" t="s">
        <v>1666</v>
      </c>
      <c r="BH1854" s="19" t="s">
        <v>1667</v>
      </c>
      <c r="BI1854" s="19" t="s">
        <v>1668</v>
      </c>
      <c r="BJ1854" s="19" t="s">
        <v>1563</v>
      </c>
    </row>
    <row r="1855" ht="16.5" customHeight="1">
      <c r="A1855" s="16" t="s">
        <v>10579</v>
      </c>
      <c r="B1855" s="17" t="s">
        <v>68</v>
      </c>
      <c r="C1855" s="18" t="s">
        <v>68</v>
      </c>
      <c r="D1855" s="18" t="s">
        <v>68</v>
      </c>
      <c r="E1855" s="19" t="b">
        <v>1</v>
      </c>
      <c r="F1855" s="19" t="b">
        <v>0</v>
      </c>
      <c r="G1855" s="19" t="b">
        <v>0</v>
      </c>
      <c r="H1855" s="19" t="b">
        <v>0</v>
      </c>
      <c r="I1855" s="19" t="b">
        <v>0</v>
      </c>
      <c r="J1855" s="19" t="b">
        <v>0</v>
      </c>
      <c r="K1855" s="19" t="b">
        <v>0</v>
      </c>
      <c r="L1855" s="19" t="b">
        <v>0</v>
      </c>
      <c r="M1855" s="20" t="b">
        <v>0</v>
      </c>
      <c r="O1855" s="19" t="s">
        <v>10280</v>
      </c>
      <c r="P1855" s="19" t="s">
        <v>2995</v>
      </c>
      <c r="Q1855" s="19" t="s">
        <v>70</v>
      </c>
      <c r="R1855" s="19" t="s">
        <v>10281</v>
      </c>
      <c r="S1855" s="19" t="s">
        <v>10282</v>
      </c>
      <c r="AB1855" s="19" t="b">
        <v>0</v>
      </c>
      <c r="AI1855" s="21" t="b">
        <v>1</v>
      </c>
      <c r="AJ1855" s="21" t="b">
        <v>0</v>
      </c>
      <c r="AK1855" s="21" t="b">
        <v>1</v>
      </c>
      <c r="AL1855" s="21"/>
      <c r="AM1855" s="21"/>
      <c r="AN1855" s="21"/>
      <c r="AO1855" s="21"/>
      <c r="AP1855" s="21"/>
      <c r="AQ1855" s="21"/>
      <c r="AR1855" s="21"/>
      <c r="AS1855" s="21" t="b">
        <v>0</v>
      </c>
      <c r="AT1855" s="21"/>
      <c r="AU1855" s="22"/>
      <c r="AV1855" s="21"/>
      <c r="AW1855" s="21"/>
      <c r="AX1855" s="21"/>
      <c r="AY1855" s="21"/>
      <c r="AZ1855" s="21"/>
      <c r="BA1855" s="21"/>
      <c r="BB1855" s="23">
        <v>242.0</v>
      </c>
      <c r="BC1855" s="26">
        <v>1.0</v>
      </c>
      <c r="BD1855" s="24">
        <v>3.2735845E7</v>
      </c>
      <c r="BE1855" s="19" t="s">
        <v>10283</v>
      </c>
      <c r="BF1855" s="25">
        <v>44044.0</v>
      </c>
      <c r="BG1855" s="19" t="s">
        <v>10284</v>
      </c>
      <c r="BH1855" s="19" t="s">
        <v>10285</v>
      </c>
      <c r="BI1855" s="19" t="s">
        <v>10286</v>
      </c>
      <c r="BJ1855" s="19" t="s">
        <v>169</v>
      </c>
      <c r="BK1855" s="19" t="s">
        <v>10287</v>
      </c>
    </row>
    <row r="1856" ht="16.5" customHeight="1">
      <c r="A1856" s="16" t="s">
        <v>10580</v>
      </c>
      <c r="B1856" s="17" t="s">
        <v>68</v>
      </c>
      <c r="C1856" s="18" t="s">
        <v>68</v>
      </c>
      <c r="D1856" s="18" t="s">
        <v>68</v>
      </c>
      <c r="E1856" s="19" t="b">
        <v>1</v>
      </c>
      <c r="F1856" s="19" t="b">
        <v>0</v>
      </c>
      <c r="G1856" s="19" t="b">
        <v>0</v>
      </c>
      <c r="H1856" s="19" t="b">
        <v>1</v>
      </c>
      <c r="I1856" s="19" t="b">
        <v>0</v>
      </c>
      <c r="J1856" s="19" t="b">
        <v>0</v>
      </c>
      <c r="K1856" s="19" t="b">
        <v>0</v>
      </c>
      <c r="L1856" s="19" t="b">
        <v>0</v>
      </c>
      <c r="M1856" s="20" t="b">
        <v>0</v>
      </c>
      <c r="O1856" s="19" t="s">
        <v>10581</v>
      </c>
      <c r="P1856" s="19" t="s">
        <v>105</v>
      </c>
      <c r="Q1856" s="19" t="s">
        <v>70</v>
      </c>
      <c r="AB1856" s="19" t="b">
        <v>0</v>
      </c>
      <c r="AI1856" s="21" t="b">
        <v>1</v>
      </c>
      <c r="AJ1856" s="21" t="b">
        <v>0</v>
      </c>
      <c r="AK1856" s="21" t="b">
        <v>0</v>
      </c>
      <c r="AL1856" s="21"/>
      <c r="AM1856" s="21"/>
      <c r="AN1856" s="21" t="b">
        <v>1</v>
      </c>
      <c r="AO1856" s="21"/>
      <c r="AP1856" s="21"/>
      <c r="AQ1856" s="21"/>
      <c r="AR1856" s="21"/>
      <c r="AS1856" s="21" t="b">
        <v>0</v>
      </c>
      <c r="AT1856" s="21"/>
      <c r="AU1856" s="22"/>
      <c r="AV1856" s="21"/>
      <c r="AW1856" s="21"/>
      <c r="AX1856" s="21"/>
      <c r="AY1856" s="21"/>
      <c r="AZ1856" s="21"/>
      <c r="BA1856" s="21"/>
      <c r="BB1856" s="23">
        <v>240.0</v>
      </c>
      <c r="BC1856" s="26">
        <v>1.0</v>
      </c>
      <c r="BD1856" s="24">
        <v>3.2094927E7</v>
      </c>
      <c r="BE1856" s="19" t="s">
        <v>10582</v>
      </c>
      <c r="BF1856" s="25">
        <v>43887.0</v>
      </c>
      <c r="BG1856" s="19" t="s">
        <v>10583</v>
      </c>
      <c r="BH1856" s="19" t="s">
        <v>10584</v>
      </c>
      <c r="BI1856" s="19" t="s">
        <v>10585</v>
      </c>
      <c r="BJ1856" s="19" t="s">
        <v>917</v>
      </c>
    </row>
    <row r="1857" ht="16.5" customHeight="1">
      <c r="A1857" s="30" t="s">
        <v>10586</v>
      </c>
      <c r="B1857" s="28" t="s">
        <v>68</v>
      </c>
      <c r="C1857" s="17" t="s">
        <v>68</v>
      </c>
      <c r="D1857" s="17" t="s">
        <v>68</v>
      </c>
      <c r="E1857" s="29" t="b">
        <v>1</v>
      </c>
      <c r="F1857" s="29" t="b">
        <v>0</v>
      </c>
      <c r="G1857" t="b">
        <v>0</v>
      </c>
      <c r="H1857" s="29" t="b">
        <v>0</v>
      </c>
      <c r="I1857" t="b">
        <v>0</v>
      </c>
      <c r="J1857" s="19" t="b">
        <v>0</v>
      </c>
      <c r="K1857" s="19" t="b">
        <v>0</v>
      </c>
      <c r="L1857" s="19" t="b">
        <v>0</v>
      </c>
      <c r="M1857" s="26" t="b">
        <v>0</v>
      </c>
      <c r="O1857" s="30"/>
      <c r="Q1857" s="19" t="s">
        <v>79</v>
      </c>
      <c r="X1857" s="19"/>
      <c r="Y1857" s="19"/>
      <c r="Z1857" s="19"/>
      <c r="AA1857" s="19"/>
      <c r="AB1857" s="19" t="b">
        <v>0</v>
      </c>
      <c r="AC1857" s="19"/>
      <c r="AD1857" s="19"/>
      <c r="AE1857" s="19"/>
      <c r="AF1857" s="19"/>
      <c r="AG1857" s="19"/>
      <c r="AH1857" s="19"/>
      <c r="AI1857" s="21" t="b">
        <v>1</v>
      </c>
      <c r="AJ1857" s="21" t="b">
        <v>0</v>
      </c>
      <c r="AK1857" s="21" t="b">
        <v>1</v>
      </c>
      <c r="AL1857" s="21"/>
      <c r="AM1857" s="21"/>
      <c r="AN1857" s="21"/>
      <c r="AO1857" s="21"/>
      <c r="AP1857" s="21"/>
      <c r="AQ1857" s="21"/>
      <c r="AR1857" s="21"/>
      <c r="AS1857" s="21" t="b">
        <v>0</v>
      </c>
      <c r="AT1857" s="21"/>
      <c r="AU1857" s="22"/>
      <c r="AV1857" s="21"/>
      <c r="AW1857" s="21"/>
      <c r="AX1857" s="21"/>
      <c r="AY1857" s="21"/>
      <c r="AZ1857" s="21"/>
      <c r="BA1857" s="21"/>
      <c r="BB1857" s="23">
        <v>239.0</v>
      </c>
      <c r="BC1857" s="20">
        <v>1.0</v>
      </c>
      <c r="BD1857" s="40" t="s">
        <v>10587</v>
      </c>
      <c r="BE1857" s="32" t="s">
        <v>10588</v>
      </c>
      <c r="BF1857" s="41" t="s">
        <v>10589</v>
      </c>
      <c r="BG1857" s="19" t="s">
        <v>10590</v>
      </c>
      <c r="BH1857" s="19" t="s">
        <v>10591</v>
      </c>
      <c r="BI1857" s="19" t="s">
        <v>10592</v>
      </c>
      <c r="BJ1857" s="19" t="s">
        <v>801</v>
      </c>
      <c r="BK1857" s="19" t="s">
        <v>456</v>
      </c>
    </row>
    <row r="1858" ht="16.5" customHeight="1">
      <c r="A1858" s="16" t="s">
        <v>10593</v>
      </c>
      <c r="B1858" s="17" t="s">
        <v>68</v>
      </c>
      <c r="C1858" s="18" t="s">
        <v>68</v>
      </c>
      <c r="D1858" s="18" t="s">
        <v>68</v>
      </c>
      <c r="E1858" s="19" t="b">
        <v>1</v>
      </c>
      <c r="F1858" s="19" t="b">
        <v>0</v>
      </c>
      <c r="G1858" s="19" t="b">
        <v>0</v>
      </c>
      <c r="H1858" s="19" t="b">
        <v>0</v>
      </c>
      <c r="I1858" s="19" t="b">
        <v>0</v>
      </c>
      <c r="J1858" s="19" t="b">
        <v>0</v>
      </c>
      <c r="K1858" s="19" t="b">
        <v>0</v>
      </c>
      <c r="L1858" s="19" t="b">
        <v>0</v>
      </c>
      <c r="M1858" s="20" t="b">
        <v>0</v>
      </c>
      <c r="O1858" s="19" t="s">
        <v>5431</v>
      </c>
      <c r="P1858" s="19" t="s">
        <v>491</v>
      </c>
      <c r="Q1858" s="19" t="s">
        <v>492</v>
      </c>
      <c r="AB1858" s="19" t="b">
        <v>0</v>
      </c>
      <c r="AI1858" s="21" t="b">
        <v>1</v>
      </c>
      <c r="AJ1858" s="21" t="b">
        <v>0</v>
      </c>
      <c r="AK1858" s="21" t="b">
        <v>0</v>
      </c>
      <c r="AL1858" s="21"/>
      <c r="AM1858" s="21"/>
      <c r="AN1858" s="21" t="b">
        <v>1</v>
      </c>
      <c r="AO1858" s="21" t="s">
        <v>1486</v>
      </c>
      <c r="AP1858" s="21"/>
      <c r="AQ1858" s="21"/>
      <c r="AR1858" s="21"/>
      <c r="AS1858" s="21" t="b">
        <v>0</v>
      </c>
      <c r="AT1858" s="21"/>
      <c r="AU1858" s="22"/>
      <c r="AV1858" s="21"/>
      <c r="AW1858" s="21"/>
      <c r="AX1858" s="21"/>
      <c r="AY1858" s="21"/>
      <c r="AZ1858" s="21"/>
      <c r="BA1858" s="21"/>
      <c r="BB1858" s="23">
        <v>236.0</v>
      </c>
      <c r="BC1858" s="26">
        <v>1.0</v>
      </c>
      <c r="BD1858" s="24">
        <v>2.8878E7</v>
      </c>
      <c r="BE1858" s="19" t="s">
        <v>5432</v>
      </c>
      <c r="BF1858" s="25">
        <v>42986.0</v>
      </c>
      <c r="BG1858" s="19" t="s">
        <v>5433</v>
      </c>
      <c r="BH1858" s="19" t="s">
        <v>5434</v>
      </c>
      <c r="BI1858" s="19" t="s">
        <v>5435</v>
      </c>
      <c r="BJ1858" s="19" t="s">
        <v>2437</v>
      </c>
    </row>
    <row r="1859" ht="16.5" customHeight="1">
      <c r="A1859" s="16" t="s">
        <v>10594</v>
      </c>
      <c r="B1859" s="17" t="s">
        <v>68</v>
      </c>
      <c r="C1859" s="18" t="s">
        <v>68</v>
      </c>
      <c r="D1859" s="18" t="s">
        <v>68</v>
      </c>
      <c r="E1859" s="19" t="b">
        <v>1</v>
      </c>
      <c r="F1859" s="19" t="b">
        <v>0</v>
      </c>
      <c r="G1859" s="19" t="b">
        <v>0</v>
      </c>
      <c r="H1859" s="19" t="b">
        <v>0</v>
      </c>
      <c r="I1859" s="19" t="b">
        <v>0</v>
      </c>
      <c r="J1859" s="19" t="b">
        <v>0</v>
      </c>
      <c r="K1859" s="19" t="b">
        <v>0</v>
      </c>
      <c r="L1859" s="19" t="b">
        <v>0</v>
      </c>
      <c r="M1859" s="20" t="b">
        <v>0</v>
      </c>
      <c r="P1859" s="19" t="s">
        <v>236</v>
      </c>
      <c r="Q1859" s="19" t="s">
        <v>79</v>
      </c>
      <c r="AB1859" s="19" t="b">
        <v>0</v>
      </c>
      <c r="AI1859" s="21" t="b">
        <v>1</v>
      </c>
      <c r="AJ1859" s="21" t="b">
        <v>0</v>
      </c>
      <c r="AK1859" s="21" t="b">
        <v>1</v>
      </c>
      <c r="AL1859" s="21"/>
      <c r="AM1859" s="21"/>
      <c r="AN1859" s="21"/>
      <c r="AO1859" s="21"/>
      <c r="AP1859" s="21"/>
      <c r="AQ1859" s="21"/>
      <c r="AR1859" s="21"/>
      <c r="AS1859" s="21" t="b">
        <v>0</v>
      </c>
      <c r="AT1859" s="21"/>
      <c r="AU1859" s="22"/>
      <c r="AV1859" s="21"/>
      <c r="AW1859" s="21"/>
      <c r="AX1859" s="21"/>
      <c r="AY1859" s="21"/>
      <c r="AZ1859" s="21"/>
      <c r="BA1859" s="21"/>
      <c r="BB1859" s="23">
        <v>235.0</v>
      </c>
      <c r="BC1859" s="26">
        <v>1.0</v>
      </c>
      <c r="BD1859" s="24">
        <v>2.813572E7</v>
      </c>
      <c r="BE1859" s="19" t="s">
        <v>10595</v>
      </c>
      <c r="BF1859" s="25">
        <v>42766.0</v>
      </c>
      <c r="BG1859" s="19" t="s">
        <v>10596</v>
      </c>
      <c r="BH1859" s="19" t="s">
        <v>10597</v>
      </c>
      <c r="BI1859" s="19" t="s">
        <v>10598</v>
      </c>
      <c r="BJ1859" s="19" t="s">
        <v>86</v>
      </c>
    </row>
    <row r="1860" ht="16.5" customHeight="1">
      <c r="A1860" s="16" t="s">
        <v>10599</v>
      </c>
      <c r="B1860" s="17" t="s">
        <v>68</v>
      </c>
      <c r="C1860" s="18" t="s">
        <v>68</v>
      </c>
      <c r="D1860" s="18" t="s">
        <v>68</v>
      </c>
      <c r="E1860" s="19" t="b">
        <v>1</v>
      </c>
      <c r="F1860" s="19" t="b">
        <v>0</v>
      </c>
      <c r="G1860" s="19" t="b">
        <v>1</v>
      </c>
      <c r="H1860" s="19" t="b">
        <v>1</v>
      </c>
      <c r="I1860" s="19" t="b">
        <v>0</v>
      </c>
      <c r="J1860" s="19" t="b">
        <v>0</v>
      </c>
      <c r="K1860" s="19" t="b">
        <v>0</v>
      </c>
      <c r="L1860" s="19" t="b">
        <v>0</v>
      </c>
      <c r="M1860" s="20" t="b">
        <v>0</v>
      </c>
      <c r="O1860" s="19" t="s">
        <v>8072</v>
      </c>
      <c r="P1860" s="19" t="s">
        <v>78</v>
      </c>
      <c r="Q1860" s="19" t="s">
        <v>79</v>
      </c>
      <c r="AB1860" s="19" t="b">
        <v>0</v>
      </c>
      <c r="AI1860" s="21" t="b">
        <v>1</v>
      </c>
      <c r="AJ1860" s="21" t="b">
        <v>0</v>
      </c>
      <c r="AK1860" s="21" t="b">
        <v>1</v>
      </c>
      <c r="AL1860" s="21"/>
      <c r="AM1860" s="21"/>
      <c r="AN1860" s="21"/>
      <c r="AO1860" s="21"/>
      <c r="AP1860" s="21"/>
      <c r="AQ1860" s="21"/>
      <c r="AR1860" s="21"/>
      <c r="AS1860" s="21" t="b">
        <v>0</v>
      </c>
      <c r="AT1860" s="21"/>
      <c r="AU1860" s="22"/>
      <c r="AV1860" s="21"/>
      <c r="AW1860" s="21"/>
      <c r="AX1860" s="21"/>
      <c r="AY1860" s="21"/>
      <c r="AZ1860" s="21"/>
      <c r="BA1860" s="21"/>
      <c r="BB1860" s="23">
        <v>234.0</v>
      </c>
      <c r="BC1860" s="26">
        <v>1.0</v>
      </c>
      <c r="BD1860" s="24">
        <v>2.9443965E7</v>
      </c>
      <c r="BE1860" s="19" t="s">
        <v>8073</v>
      </c>
      <c r="BF1860" s="25">
        <v>43146.0</v>
      </c>
      <c r="BG1860" s="19" t="s">
        <v>8074</v>
      </c>
      <c r="BH1860" s="19" t="s">
        <v>8075</v>
      </c>
      <c r="BI1860" s="19" t="s">
        <v>8076</v>
      </c>
      <c r="BJ1860" s="19" t="s">
        <v>86</v>
      </c>
    </row>
    <row r="1861" ht="16.5" customHeight="1">
      <c r="A1861" s="16" t="s">
        <v>10600</v>
      </c>
      <c r="B1861" s="17" t="s">
        <v>68</v>
      </c>
      <c r="C1861" s="18" t="s">
        <v>68</v>
      </c>
      <c r="D1861" s="18" t="s">
        <v>68</v>
      </c>
      <c r="E1861" s="19" t="b">
        <v>1</v>
      </c>
      <c r="F1861" s="19" t="b">
        <v>0</v>
      </c>
      <c r="G1861" s="19" t="b">
        <v>0</v>
      </c>
      <c r="H1861" s="19" t="b">
        <v>0</v>
      </c>
      <c r="I1861" s="19" t="b">
        <v>0</v>
      </c>
      <c r="J1861" s="19" t="b">
        <v>0</v>
      </c>
      <c r="K1861" s="19" t="b">
        <v>0</v>
      </c>
      <c r="L1861" s="19" t="b">
        <v>0</v>
      </c>
      <c r="M1861" s="20" t="b">
        <v>0</v>
      </c>
      <c r="O1861" s="32" t="s">
        <v>10601</v>
      </c>
      <c r="Q1861" s="19" t="s">
        <v>70</v>
      </c>
      <c r="R1861" s="19" t="s">
        <v>10602</v>
      </c>
      <c r="AB1861" s="19" t="b">
        <v>0</v>
      </c>
      <c r="AI1861" s="21" t="b">
        <v>1</v>
      </c>
      <c r="AJ1861" s="21" t="b">
        <v>0</v>
      </c>
      <c r="AK1861" s="21" t="b">
        <v>1</v>
      </c>
      <c r="AL1861" s="21"/>
      <c r="AM1861" s="21"/>
      <c r="AN1861" s="21"/>
      <c r="AO1861" s="21"/>
      <c r="AP1861" s="21"/>
      <c r="AQ1861" s="21"/>
      <c r="AR1861" s="21"/>
      <c r="AS1861" s="21" t="b">
        <v>0</v>
      </c>
      <c r="AT1861" s="21"/>
      <c r="AU1861" s="22"/>
      <c r="AV1861" s="21"/>
      <c r="AW1861" s="21"/>
      <c r="AX1861" s="21"/>
      <c r="AY1861" s="21"/>
      <c r="AZ1861" s="21"/>
      <c r="BA1861" s="21"/>
      <c r="BB1861" s="23">
        <v>231.0</v>
      </c>
      <c r="BC1861" s="26">
        <v>1.0</v>
      </c>
      <c r="BD1861" s="24">
        <v>2.8566371E7</v>
      </c>
      <c r="BE1861" s="19" t="s">
        <v>10603</v>
      </c>
      <c r="BF1861" s="25">
        <v>42888.0</v>
      </c>
      <c r="BG1861" s="19" t="s">
        <v>10604</v>
      </c>
      <c r="BH1861" s="19" t="s">
        <v>10605</v>
      </c>
      <c r="BI1861" s="19" t="s">
        <v>10606</v>
      </c>
      <c r="BJ1861" s="19" t="s">
        <v>3169</v>
      </c>
    </row>
    <row r="1862" ht="16.5" customHeight="1">
      <c r="A1862" s="16" t="s">
        <v>10607</v>
      </c>
      <c r="B1862" s="17" t="s">
        <v>68</v>
      </c>
      <c r="C1862" s="18" t="s">
        <v>68</v>
      </c>
      <c r="D1862" s="18" t="s">
        <v>68</v>
      </c>
      <c r="E1862" s="19" t="b">
        <v>1</v>
      </c>
      <c r="F1862" s="19" t="b">
        <v>0</v>
      </c>
      <c r="G1862" s="19" t="b">
        <v>0</v>
      </c>
      <c r="H1862" s="19" t="b">
        <v>0</v>
      </c>
      <c r="I1862" s="19" t="b">
        <v>0</v>
      </c>
      <c r="J1862" s="19" t="b">
        <v>0</v>
      </c>
      <c r="K1862" s="19" t="b">
        <v>0</v>
      </c>
      <c r="L1862" s="19" t="b">
        <v>0</v>
      </c>
      <c r="M1862" s="20" t="b">
        <v>0</v>
      </c>
      <c r="O1862" s="19" t="s">
        <v>10608</v>
      </c>
      <c r="P1862" s="19" t="s">
        <v>1137</v>
      </c>
      <c r="Q1862" s="19" t="s">
        <v>79</v>
      </c>
      <c r="R1862" s="19" t="s">
        <v>10609</v>
      </c>
      <c r="S1862" s="19" t="s">
        <v>10610</v>
      </c>
      <c r="AB1862" s="19" t="b">
        <v>0</v>
      </c>
      <c r="AI1862" s="21" t="b">
        <v>1</v>
      </c>
      <c r="AJ1862" s="21" t="b">
        <v>0</v>
      </c>
      <c r="AK1862" s="21" t="b">
        <v>1</v>
      </c>
      <c r="AL1862" s="21"/>
      <c r="AM1862" s="21"/>
      <c r="AN1862" s="21"/>
      <c r="AO1862" s="21"/>
      <c r="AP1862" s="21"/>
      <c r="AQ1862" s="21"/>
      <c r="AR1862" s="21"/>
      <c r="AS1862" s="21" t="b">
        <v>0</v>
      </c>
      <c r="AT1862" s="21"/>
      <c r="AU1862" s="22"/>
      <c r="AV1862" s="21"/>
      <c r="AW1862" s="21"/>
      <c r="AX1862" s="21"/>
      <c r="AY1862" s="21"/>
      <c r="AZ1862" s="21"/>
      <c r="BA1862" s="21"/>
      <c r="BB1862" s="23">
        <v>230.0</v>
      </c>
      <c r="BC1862" s="26">
        <v>1.0</v>
      </c>
      <c r="BD1862" s="24">
        <v>2.8650342E7</v>
      </c>
      <c r="BE1862" s="19" t="s">
        <v>10611</v>
      </c>
      <c r="BF1862" s="25">
        <v>42913.0</v>
      </c>
      <c r="BG1862" s="19" t="s">
        <v>10612</v>
      </c>
      <c r="BH1862" s="19" t="s">
        <v>10613</v>
      </c>
      <c r="BI1862" s="19" t="s">
        <v>10614</v>
      </c>
      <c r="BJ1862" s="19" t="s">
        <v>3837</v>
      </c>
    </row>
    <row r="1863" ht="16.5" customHeight="1">
      <c r="A1863" s="16" t="s">
        <v>10615</v>
      </c>
      <c r="B1863" s="17" t="s">
        <v>68</v>
      </c>
      <c r="C1863" s="18" t="s">
        <v>68</v>
      </c>
      <c r="D1863" s="18" t="s">
        <v>68</v>
      </c>
      <c r="E1863" s="19" t="b">
        <v>1</v>
      </c>
      <c r="F1863" s="19" t="b">
        <v>0</v>
      </c>
      <c r="G1863" s="19" t="b">
        <v>0</v>
      </c>
      <c r="H1863" s="19" t="b">
        <v>0</v>
      </c>
      <c r="I1863" s="19" t="b">
        <v>0</v>
      </c>
      <c r="J1863" s="19" t="b">
        <v>0</v>
      </c>
      <c r="K1863" s="19" t="b">
        <v>0</v>
      </c>
      <c r="L1863" s="19" t="b">
        <v>0</v>
      </c>
      <c r="M1863" s="20" t="b">
        <v>0</v>
      </c>
      <c r="O1863" s="19" t="s">
        <v>10616</v>
      </c>
      <c r="P1863" s="19" t="s">
        <v>105</v>
      </c>
      <c r="Q1863" s="19" t="s">
        <v>70</v>
      </c>
      <c r="R1863" s="19" t="s">
        <v>10617</v>
      </c>
      <c r="AB1863" s="19" t="b">
        <v>0</v>
      </c>
      <c r="AI1863" s="21" t="b">
        <v>1</v>
      </c>
      <c r="AJ1863" s="21" t="b">
        <v>0</v>
      </c>
      <c r="AK1863" s="21" t="b">
        <v>1</v>
      </c>
      <c r="AL1863" s="21"/>
      <c r="AM1863" s="21"/>
      <c r="AN1863" s="21"/>
      <c r="AO1863" s="21"/>
      <c r="AP1863" s="21"/>
      <c r="AQ1863" s="21"/>
      <c r="AR1863" s="21"/>
      <c r="AS1863" s="21" t="b">
        <v>0</v>
      </c>
      <c r="AT1863" s="21"/>
      <c r="AU1863" s="22"/>
      <c r="AV1863" s="21"/>
      <c r="AW1863" s="21"/>
      <c r="AX1863" s="21"/>
      <c r="AY1863" s="21"/>
      <c r="AZ1863" s="21"/>
      <c r="BA1863" s="21"/>
      <c r="BB1863" s="23">
        <v>228.0</v>
      </c>
      <c r="BC1863" s="26">
        <v>1.0</v>
      </c>
      <c r="BD1863" s="24">
        <v>3.322618E7</v>
      </c>
      <c r="BE1863" s="19" t="s">
        <v>10618</v>
      </c>
      <c r="BF1863" s="25">
        <v>44159.0</v>
      </c>
      <c r="BG1863" s="19" t="s">
        <v>10619</v>
      </c>
      <c r="BH1863" s="19" t="s">
        <v>10620</v>
      </c>
      <c r="BI1863" s="19" t="s">
        <v>10621</v>
      </c>
      <c r="BJ1863" s="19" t="s">
        <v>7003</v>
      </c>
      <c r="BK1863" s="19" t="s">
        <v>10622</v>
      </c>
    </row>
    <row r="1864" ht="16.5" customHeight="1">
      <c r="A1864" s="16" t="s">
        <v>10623</v>
      </c>
      <c r="B1864" s="17" t="s">
        <v>68</v>
      </c>
      <c r="C1864" s="18" t="s">
        <v>68</v>
      </c>
      <c r="D1864" s="18" t="s">
        <v>68</v>
      </c>
      <c r="E1864" s="19" t="b">
        <v>1</v>
      </c>
      <c r="F1864" s="19" t="b">
        <v>0</v>
      </c>
      <c r="G1864" s="19" t="b">
        <v>0</v>
      </c>
      <c r="H1864" s="19" t="b">
        <v>0</v>
      </c>
      <c r="I1864" s="19" t="b">
        <v>0</v>
      </c>
      <c r="J1864" s="19" t="b">
        <v>0</v>
      </c>
      <c r="K1864" s="19" t="b">
        <v>0</v>
      </c>
      <c r="L1864" s="19" t="b">
        <v>0</v>
      </c>
      <c r="M1864" s="20" t="b">
        <v>0</v>
      </c>
      <c r="O1864" s="19" t="s">
        <v>3070</v>
      </c>
      <c r="P1864" s="19" t="s">
        <v>236</v>
      </c>
      <c r="Q1864" s="19" t="s">
        <v>79</v>
      </c>
      <c r="R1864" s="19" t="s">
        <v>10624</v>
      </c>
      <c r="AB1864" s="19" t="b">
        <v>0</v>
      </c>
      <c r="AI1864" s="21" t="b">
        <v>1</v>
      </c>
      <c r="AJ1864" s="21" t="b">
        <v>0</v>
      </c>
      <c r="AK1864" s="21" t="b">
        <v>1</v>
      </c>
      <c r="AL1864" s="21"/>
      <c r="AM1864" s="21"/>
      <c r="AN1864" s="21"/>
      <c r="AO1864" s="21"/>
      <c r="AP1864" s="21"/>
      <c r="AQ1864" s="21"/>
      <c r="AR1864" s="21"/>
      <c r="AS1864" s="21" t="b">
        <v>0</v>
      </c>
      <c r="AT1864" s="21"/>
      <c r="AU1864" s="22"/>
      <c r="AV1864" s="21"/>
      <c r="AW1864" s="21"/>
      <c r="AX1864" s="21"/>
      <c r="AY1864" s="21"/>
      <c r="AZ1864" s="21"/>
      <c r="BA1864" s="21"/>
      <c r="BB1864" s="23">
        <v>219.0</v>
      </c>
      <c r="BC1864" s="26">
        <v>1.0</v>
      </c>
      <c r="BD1864" s="24">
        <v>2.9666189E7</v>
      </c>
      <c r="BE1864" s="19" t="s">
        <v>10625</v>
      </c>
      <c r="BF1864" s="25">
        <v>43209.0</v>
      </c>
      <c r="BG1864" s="19" t="s">
        <v>10626</v>
      </c>
      <c r="BH1864" s="19" t="s">
        <v>10627</v>
      </c>
      <c r="BI1864" s="19" t="s">
        <v>10628</v>
      </c>
      <c r="BJ1864" s="19" t="s">
        <v>1533</v>
      </c>
      <c r="BK1864" s="19" t="s">
        <v>10629</v>
      </c>
    </row>
    <row r="1865" ht="16.5" customHeight="1">
      <c r="A1865" s="16" t="s">
        <v>10630</v>
      </c>
      <c r="B1865" s="17" t="s">
        <v>68</v>
      </c>
      <c r="C1865" s="18" t="s">
        <v>68</v>
      </c>
      <c r="D1865" s="18" t="s">
        <v>68</v>
      </c>
      <c r="E1865" s="19" t="b">
        <v>1</v>
      </c>
      <c r="F1865" s="19" t="b">
        <v>0</v>
      </c>
      <c r="G1865" s="19" t="b">
        <v>0</v>
      </c>
      <c r="H1865" s="19" t="b">
        <v>0</v>
      </c>
      <c r="I1865" s="19" t="b">
        <v>0</v>
      </c>
      <c r="J1865" s="19" t="b">
        <v>0</v>
      </c>
      <c r="K1865" s="19" t="b">
        <v>0</v>
      </c>
      <c r="L1865" s="19" t="b">
        <v>0</v>
      </c>
      <c r="M1865" s="20" t="b">
        <v>0</v>
      </c>
      <c r="O1865" s="32" t="s">
        <v>10631</v>
      </c>
      <c r="Q1865" s="19" t="s">
        <v>79</v>
      </c>
      <c r="R1865" s="19" t="s">
        <v>10632</v>
      </c>
      <c r="AB1865" s="19" t="b">
        <v>0</v>
      </c>
      <c r="AI1865" s="21" t="b">
        <v>1</v>
      </c>
      <c r="AJ1865" s="21" t="b">
        <v>0</v>
      </c>
      <c r="AK1865" s="21" t="b">
        <v>1</v>
      </c>
      <c r="AL1865" s="21"/>
      <c r="AM1865" s="21"/>
      <c r="AN1865" s="21"/>
      <c r="AO1865" s="21"/>
      <c r="AP1865" s="21"/>
      <c r="AQ1865" s="21"/>
      <c r="AR1865" s="21"/>
      <c r="AS1865" s="21" t="b">
        <v>0</v>
      </c>
      <c r="AT1865" s="21"/>
      <c r="AU1865" s="22"/>
      <c r="AV1865" s="21"/>
      <c r="AW1865" s="21"/>
      <c r="AX1865" s="21"/>
      <c r="AY1865" s="21"/>
      <c r="AZ1865" s="21"/>
      <c r="BA1865" s="21"/>
      <c r="BB1865" s="23">
        <v>212.0</v>
      </c>
      <c r="BC1865" s="26">
        <v>1.0</v>
      </c>
      <c r="BD1865" s="24">
        <v>2.6235341E7</v>
      </c>
      <c r="BE1865" s="19" t="s">
        <v>10633</v>
      </c>
      <c r="BF1865" s="25">
        <v>42220.0</v>
      </c>
      <c r="BG1865" s="19" t="s">
        <v>10634</v>
      </c>
      <c r="BH1865" s="19" t="s">
        <v>10635</v>
      </c>
      <c r="BI1865" s="19" t="s">
        <v>10636</v>
      </c>
      <c r="BJ1865" s="19" t="s">
        <v>607</v>
      </c>
    </row>
    <row r="1866" ht="16.5" customHeight="1">
      <c r="A1866" s="16" t="s">
        <v>10637</v>
      </c>
      <c r="B1866" s="17" t="s">
        <v>68</v>
      </c>
      <c r="C1866" s="18" t="s">
        <v>68</v>
      </c>
      <c r="D1866" s="18" t="s">
        <v>68</v>
      </c>
      <c r="E1866" s="19" t="b">
        <v>1</v>
      </c>
      <c r="F1866" s="19" t="b">
        <v>0</v>
      </c>
      <c r="G1866" s="19" t="b">
        <v>0</v>
      </c>
      <c r="H1866" s="19" t="b">
        <v>0</v>
      </c>
      <c r="I1866" s="19" t="b">
        <v>0</v>
      </c>
      <c r="J1866" s="19" t="b">
        <v>0</v>
      </c>
      <c r="K1866" s="19" t="b">
        <v>0</v>
      </c>
      <c r="L1866" s="19" t="b">
        <v>0</v>
      </c>
      <c r="M1866" s="20" t="b">
        <v>0</v>
      </c>
      <c r="O1866" s="19" t="s">
        <v>10638</v>
      </c>
      <c r="P1866" s="19" t="s">
        <v>236</v>
      </c>
      <c r="Q1866" s="19" t="s">
        <v>79</v>
      </c>
      <c r="S1866" s="19" t="s">
        <v>10435</v>
      </c>
      <c r="AB1866" s="19" t="b">
        <v>0</v>
      </c>
      <c r="AI1866" s="21" t="b">
        <v>1</v>
      </c>
      <c r="AJ1866" s="21" t="b">
        <v>0</v>
      </c>
      <c r="AK1866" s="21" t="b">
        <v>1</v>
      </c>
      <c r="AL1866" s="21"/>
      <c r="AM1866" s="21"/>
      <c r="AN1866" s="21"/>
      <c r="AO1866" s="21"/>
      <c r="AP1866" s="21"/>
      <c r="AQ1866" s="21"/>
      <c r="AR1866" s="21"/>
      <c r="AS1866" s="21" t="b">
        <v>0</v>
      </c>
      <c r="AT1866" s="21"/>
      <c r="AU1866" s="22"/>
      <c r="AV1866" s="21"/>
      <c r="AW1866" s="21"/>
      <c r="AX1866" s="21"/>
      <c r="AY1866" s="21"/>
      <c r="AZ1866" s="21"/>
      <c r="BA1866" s="21"/>
      <c r="BB1866" s="23">
        <v>210.0</v>
      </c>
      <c r="BC1866" s="26">
        <v>1.0</v>
      </c>
      <c r="BD1866" s="24">
        <v>3.0078709E7</v>
      </c>
      <c r="BE1866" s="19" t="s">
        <v>10639</v>
      </c>
      <c r="BF1866" s="25">
        <v>43319.0</v>
      </c>
      <c r="BG1866" s="19" t="s">
        <v>10640</v>
      </c>
      <c r="BH1866" s="19" t="s">
        <v>10641</v>
      </c>
      <c r="BI1866" s="19" t="s">
        <v>10642</v>
      </c>
      <c r="BJ1866" s="19" t="s">
        <v>141</v>
      </c>
      <c r="BK1866" s="19" t="s">
        <v>10643</v>
      </c>
    </row>
    <row r="1867" ht="16.5" customHeight="1">
      <c r="A1867" s="16" t="s">
        <v>10644</v>
      </c>
      <c r="B1867" s="17" t="s">
        <v>68</v>
      </c>
      <c r="C1867" s="18" t="s">
        <v>68</v>
      </c>
      <c r="D1867" s="18" t="s">
        <v>68</v>
      </c>
      <c r="E1867" s="19" t="b">
        <v>1</v>
      </c>
      <c r="F1867" s="19" t="b">
        <v>0</v>
      </c>
      <c r="G1867" s="19" t="b">
        <v>0</v>
      </c>
      <c r="H1867" s="19" t="b">
        <v>0</v>
      </c>
      <c r="I1867" s="19" t="b">
        <v>0</v>
      </c>
      <c r="J1867" s="19" t="b">
        <v>0</v>
      </c>
      <c r="K1867" s="19" t="b">
        <v>0</v>
      </c>
      <c r="L1867" s="19" t="b">
        <v>0</v>
      </c>
      <c r="M1867" s="20" t="b">
        <v>0</v>
      </c>
      <c r="P1867" s="19" t="s">
        <v>236</v>
      </c>
      <c r="Q1867" s="19" t="s">
        <v>79</v>
      </c>
      <c r="AB1867" s="19" t="b">
        <v>0</v>
      </c>
      <c r="AI1867" s="21" t="b">
        <v>1</v>
      </c>
      <c r="AJ1867" s="21" t="b">
        <v>0</v>
      </c>
      <c r="AK1867" s="21" t="b">
        <v>1</v>
      </c>
      <c r="AL1867" s="21"/>
      <c r="AM1867" s="21"/>
      <c r="AN1867" s="21"/>
      <c r="AO1867" s="21"/>
      <c r="AP1867" s="21"/>
      <c r="AQ1867" s="21"/>
      <c r="AR1867" s="21"/>
      <c r="AS1867" s="21" t="b">
        <v>0</v>
      </c>
      <c r="AT1867" s="21"/>
      <c r="AU1867" s="22"/>
      <c r="AV1867" s="21"/>
      <c r="AW1867" s="21"/>
      <c r="AX1867" s="21"/>
      <c r="AY1867" s="21"/>
      <c r="AZ1867" s="21"/>
      <c r="BA1867" s="21"/>
      <c r="BB1867" s="23">
        <v>208.0</v>
      </c>
      <c r="BC1867" s="26">
        <v>1.0</v>
      </c>
      <c r="BD1867" s="24">
        <v>3.0560925E7</v>
      </c>
      <c r="BE1867" s="19" t="s">
        <v>10645</v>
      </c>
      <c r="BF1867" s="25">
        <v>43453.0</v>
      </c>
      <c r="BG1867" s="19" t="s">
        <v>10646</v>
      </c>
      <c r="BH1867" s="19" t="s">
        <v>10647</v>
      </c>
      <c r="BI1867" s="19" t="s">
        <v>10648</v>
      </c>
      <c r="BJ1867" s="19" t="s">
        <v>5060</v>
      </c>
    </row>
    <row r="1868" ht="16.5" customHeight="1">
      <c r="A1868" s="16" t="s">
        <v>10649</v>
      </c>
      <c r="B1868" s="17" t="s">
        <v>68</v>
      </c>
      <c r="C1868" s="18" t="s">
        <v>68</v>
      </c>
      <c r="D1868" s="18" t="s">
        <v>68</v>
      </c>
      <c r="E1868" s="19" t="b">
        <v>1</v>
      </c>
      <c r="F1868" s="19" t="b">
        <v>0</v>
      </c>
      <c r="G1868" s="19" t="b">
        <v>0</v>
      </c>
      <c r="H1868" s="19" t="b">
        <v>0</v>
      </c>
      <c r="I1868" s="19" t="b">
        <v>0</v>
      </c>
      <c r="J1868" s="19" t="b">
        <v>0</v>
      </c>
      <c r="K1868" s="19" t="b">
        <v>0</v>
      </c>
      <c r="L1868" s="19" t="b">
        <v>0</v>
      </c>
      <c r="M1868" s="20" t="b">
        <v>0</v>
      </c>
      <c r="O1868" s="30"/>
      <c r="Q1868" s="19" t="s">
        <v>79</v>
      </c>
      <c r="R1868" s="19" t="s">
        <v>10650</v>
      </c>
      <c r="AB1868" s="19" t="b">
        <v>0</v>
      </c>
      <c r="AI1868" s="21" t="b">
        <v>1</v>
      </c>
      <c r="AJ1868" s="21" t="b">
        <v>0</v>
      </c>
      <c r="AK1868" s="21" t="b">
        <v>1</v>
      </c>
      <c r="AL1868" s="21"/>
      <c r="AM1868" s="21"/>
      <c r="AN1868" s="21"/>
      <c r="AO1868" s="21"/>
      <c r="AP1868" s="21"/>
      <c r="AQ1868" s="21"/>
      <c r="AR1868" s="21"/>
      <c r="AS1868" s="21" t="b">
        <v>0</v>
      </c>
      <c r="AT1868" s="21"/>
      <c r="AU1868" s="22"/>
      <c r="AV1868" s="21"/>
      <c r="AW1868" s="21"/>
      <c r="AX1868" s="21"/>
      <c r="AY1868" s="21"/>
      <c r="AZ1868" s="21"/>
      <c r="BA1868" s="21"/>
      <c r="BB1868" s="23">
        <v>207.0</v>
      </c>
      <c r="BC1868" s="26">
        <v>1.0</v>
      </c>
      <c r="BD1868" s="24">
        <v>2.8134272E7</v>
      </c>
      <c r="BE1868" s="19" t="s">
        <v>10651</v>
      </c>
      <c r="BF1868" s="25">
        <v>42766.0</v>
      </c>
      <c r="BG1868" s="19" t="s">
        <v>10652</v>
      </c>
      <c r="BH1868" s="19" t="s">
        <v>10653</v>
      </c>
      <c r="BI1868" s="19" t="s">
        <v>10654</v>
      </c>
      <c r="BJ1868" s="19" t="s">
        <v>127</v>
      </c>
    </row>
    <row r="1869" ht="16.5" customHeight="1">
      <c r="A1869" s="16" t="s">
        <v>10655</v>
      </c>
      <c r="B1869" s="17" t="s">
        <v>68</v>
      </c>
      <c r="C1869" s="18" t="s">
        <v>68</v>
      </c>
      <c r="D1869" s="18" t="s">
        <v>68</v>
      </c>
      <c r="E1869" s="19" t="b">
        <v>1</v>
      </c>
      <c r="F1869" s="19" t="b">
        <v>0</v>
      </c>
      <c r="G1869" s="19" t="b">
        <v>0</v>
      </c>
      <c r="H1869" s="19" t="b">
        <v>0</v>
      </c>
      <c r="I1869" s="19" t="b">
        <v>0</v>
      </c>
      <c r="J1869" s="19" t="b">
        <v>0</v>
      </c>
      <c r="K1869" s="19" t="b">
        <v>0</v>
      </c>
      <c r="L1869" s="19" t="b">
        <v>0</v>
      </c>
      <c r="M1869" s="20" t="b">
        <v>0</v>
      </c>
      <c r="P1869" s="19" t="s">
        <v>236</v>
      </c>
      <c r="Q1869" s="19" t="s">
        <v>79</v>
      </c>
      <c r="R1869" s="19" t="s">
        <v>10656</v>
      </c>
      <c r="AB1869" s="19" t="b">
        <v>0</v>
      </c>
      <c r="AI1869" s="21" t="b">
        <v>1</v>
      </c>
      <c r="AJ1869" s="21" t="b">
        <v>0</v>
      </c>
      <c r="AK1869" s="21" t="b">
        <v>1</v>
      </c>
      <c r="AL1869" s="21"/>
      <c r="AM1869" s="21"/>
      <c r="AN1869" s="21"/>
      <c r="AO1869" s="21"/>
      <c r="AP1869" s="21"/>
      <c r="AQ1869" s="21"/>
      <c r="AR1869" s="21"/>
      <c r="AS1869" s="21" t="b">
        <v>0</v>
      </c>
      <c r="AT1869" s="21"/>
      <c r="AU1869" s="22"/>
      <c r="AV1869" s="21"/>
      <c r="AW1869" s="21"/>
      <c r="AX1869" s="21"/>
      <c r="AY1869" s="21"/>
      <c r="AZ1869" s="21"/>
      <c r="BA1869" s="21"/>
      <c r="BB1869" s="23">
        <v>206.0</v>
      </c>
      <c r="BC1869" s="26">
        <v>1.0</v>
      </c>
      <c r="BD1869" s="24">
        <v>3.0865898E7</v>
      </c>
      <c r="BE1869" s="19" t="s">
        <v>10657</v>
      </c>
      <c r="BF1869" s="25">
        <v>43538.0</v>
      </c>
      <c r="BG1869" s="19" t="s">
        <v>10658</v>
      </c>
      <c r="BH1869" s="19" t="s">
        <v>10659</v>
      </c>
      <c r="BI1869" s="19" t="s">
        <v>10660</v>
      </c>
      <c r="BJ1869" s="19" t="s">
        <v>809</v>
      </c>
      <c r="BK1869" s="19" t="s">
        <v>10661</v>
      </c>
    </row>
    <row r="1870" ht="16.5" customHeight="1">
      <c r="A1870" s="16" t="s">
        <v>10662</v>
      </c>
      <c r="B1870" s="17" t="s">
        <v>68</v>
      </c>
      <c r="C1870" s="18" t="s">
        <v>68</v>
      </c>
      <c r="D1870" s="18" t="s">
        <v>68</v>
      </c>
      <c r="E1870" s="19" t="b">
        <v>1</v>
      </c>
      <c r="F1870" s="19" t="b">
        <v>0</v>
      </c>
      <c r="G1870" s="19" t="b">
        <v>0</v>
      </c>
      <c r="H1870" s="19" t="b">
        <v>0</v>
      </c>
      <c r="I1870" s="19" t="b">
        <v>0</v>
      </c>
      <c r="J1870" s="19" t="b">
        <v>0</v>
      </c>
      <c r="K1870" s="19" t="b">
        <v>0</v>
      </c>
      <c r="L1870" s="19" t="b">
        <v>0</v>
      </c>
      <c r="M1870" s="20" t="b">
        <v>0</v>
      </c>
      <c r="P1870" s="19" t="s">
        <v>105</v>
      </c>
      <c r="Q1870" s="19" t="s">
        <v>70</v>
      </c>
      <c r="R1870" s="19" t="s">
        <v>10026</v>
      </c>
      <c r="U1870" s="19" t="s">
        <v>10027</v>
      </c>
      <c r="V1870" s="19"/>
      <c r="W1870" s="19"/>
      <c r="X1870" s="19"/>
      <c r="Y1870" s="19"/>
      <c r="Z1870" s="19"/>
      <c r="AA1870" s="19"/>
      <c r="AB1870" s="19" t="b">
        <v>0</v>
      </c>
      <c r="AC1870" s="19"/>
      <c r="AD1870" s="19"/>
      <c r="AE1870" s="19"/>
      <c r="AF1870" s="19"/>
      <c r="AG1870" s="19"/>
      <c r="AH1870" s="19"/>
      <c r="AI1870" s="21" t="b">
        <v>1</v>
      </c>
      <c r="AJ1870" s="21" t="b">
        <v>0</v>
      </c>
      <c r="AK1870" s="21" t="b">
        <v>0</v>
      </c>
      <c r="AL1870" s="21"/>
      <c r="AM1870" s="21"/>
      <c r="AN1870" s="21" t="b">
        <v>1</v>
      </c>
      <c r="AO1870" s="21" t="s">
        <v>10137</v>
      </c>
      <c r="AP1870" s="21"/>
      <c r="AQ1870" s="21"/>
      <c r="AR1870" s="21"/>
      <c r="AS1870" s="21" t="b">
        <v>0</v>
      </c>
      <c r="AT1870" s="21"/>
      <c r="AU1870" s="22"/>
      <c r="AV1870" s="21"/>
      <c r="AW1870" s="21"/>
      <c r="AX1870" s="21"/>
      <c r="AY1870" s="21"/>
      <c r="AZ1870" s="21"/>
      <c r="BA1870" s="21"/>
      <c r="BB1870" s="23">
        <v>206.0</v>
      </c>
      <c r="BC1870" s="20">
        <v>1.0</v>
      </c>
      <c r="BD1870" s="24">
        <v>3.2699019E7</v>
      </c>
      <c r="BE1870" s="19" t="s">
        <v>10028</v>
      </c>
      <c r="BF1870" s="25">
        <v>44036.0</v>
      </c>
      <c r="BG1870" s="19" t="s">
        <v>10029</v>
      </c>
      <c r="BH1870" s="19" t="s">
        <v>10030</v>
      </c>
      <c r="BI1870" s="19" t="s">
        <v>10031</v>
      </c>
      <c r="BJ1870" s="19" t="s">
        <v>161</v>
      </c>
    </row>
    <row r="1871" ht="16.5" customHeight="1">
      <c r="A1871" s="30" t="s">
        <v>10663</v>
      </c>
      <c r="B1871" s="28" t="s">
        <v>68</v>
      </c>
      <c r="C1871" s="17" t="s">
        <v>68</v>
      </c>
      <c r="D1871" s="17" t="s">
        <v>68</v>
      </c>
      <c r="E1871" s="29" t="b">
        <v>1</v>
      </c>
      <c r="F1871" s="29" t="b">
        <v>0</v>
      </c>
      <c r="G1871" t="b">
        <v>0</v>
      </c>
      <c r="H1871" s="29" t="b">
        <v>0</v>
      </c>
      <c r="I1871" t="b">
        <v>0</v>
      </c>
      <c r="J1871" s="19" t="b">
        <v>0</v>
      </c>
      <c r="K1871" s="19" t="b">
        <v>0</v>
      </c>
      <c r="L1871" s="19" t="b">
        <v>0</v>
      </c>
      <c r="M1871" s="26" t="b">
        <v>0</v>
      </c>
      <c r="O1871" s="30"/>
      <c r="Q1871" s="19" t="s">
        <v>70</v>
      </c>
      <c r="X1871" s="19"/>
      <c r="Y1871" s="19"/>
      <c r="Z1871" s="19"/>
      <c r="AA1871" s="19"/>
      <c r="AB1871" s="19" t="b">
        <v>0</v>
      </c>
      <c r="AC1871" s="19"/>
      <c r="AD1871" s="19"/>
      <c r="AE1871" s="19"/>
      <c r="AF1871" s="19"/>
      <c r="AG1871" s="19"/>
      <c r="AH1871" s="19"/>
      <c r="AI1871" s="21" t="b">
        <v>1</v>
      </c>
      <c r="AJ1871" s="21" t="b">
        <v>0</v>
      </c>
      <c r="AK1871" s="21" t="b">
        <v>1</v>
      </c>
      <c r="AL1871" s="21"/>
      <c r="AM1871" s="21"/>
      <c r="AN1871" s="21"/>
      <c r="AO1871" s="21"/>
      <c r="AP1871" s="21"/>
      <c r="AQ1871" s="21"/>
      <c r="AR1871" s="21"/>
      <c r="AS1871" s="21" t="b">
        <v>0</v>
      </c>
      <c r="AT1871" s="21"/>
      <c r="AU1871" s="22"/>
      <c r="AV1871" s="21"/>
      <c r="AW1871" s="21"/>
      <c r="AX1871" s="21"/>
      <c r="AY1871" s="21"/>
      <c r="AZ1871" s="21"/>
      <c r="BA1871" s="21"/>
      <c r="BB1871" s="23">
        <v>202.0</v>
      </c>
      <c r="BC1871" s="20">
        <v>1.0</v>
      </c>
      <c r="BD1871" s="40" t="s">
        <v>10664</v>
      </c>
      <c r="BE1871" s="32" t="s">
        <v>10665</v>
      </c>
      <c r="BF1871" s="41" t="s">
        <v>10666</v>
      </c>
      <c r="BG1871" s="19" t="s">
        <v>10667</v>
      </c>
      <c r="BH1871" s="19" t="s">
        <v>10668</v>
      </c>
      <c r="BI1871" s="19" t="s">
        <v>10669</v>
      </c>
      <c r="BJ1871" s="19" t="s">
        <v>1336</v>
      </c>
      <c r="BK1871" s="19" t="s">
        <v>456</v>
      </c>
    </row>
    <row r="1872" ht="16.5" customHeight="1">
      <c r="A1872" s="16" t="s">
        <v>10670</v>
      </c>
      <c r="B1872" s="17" t="s">
        <v>68</v>
      </c>
      <c r="C1872" s="18" t="s">
        <v>68</v>
      </c>
      <c r="D1872" s="18" t="s">
        <v>68</v>
      </c>
      <c r="E1872" s="19" t="b">
        <v>1</v>
      </c>
      <c r="F1872" s="19" t="b">
        <v>0</v>
      </c>
      <c r="G1872" s="19" t="b">
        <v>0</v>
      </c>
      <c r="H1872" s="19" t="b">
        <v>0</v>
      </c>
      <c r="I1872" s="19" t="b">
        <v>0</v>
      </c>
      <c r="J1872" s="19" t="b">
        <v>0</v>
      </c>
      <c r="K1872" s="19" t="b">
        <v>0</v>
      </c>
      <c r="L1872" s="19" t="b">
        <v>0</v>
      </c>
      <c r="M1872" s="20" t="b">
        <v>0</v>
      </c>
      <c r="P1872" s="19" t="s">
        <v>2995</v>
      </c>
      <c r="Q1872" s="19" t="s">
        <v>79</v>
      </c>
      <c r="R1872" s="19" t="s">
        <v>10671</v>
      </c>
      <c r="AB1872" s="19" t="b">
        <v>0</v>
      </c>
      <c r="AI1872" s="21" t="b">
        <v>1</v>
      </c>
      <c r="AJ1872" s="21" t="b">
        <v>0</v>
      </c>
      <c r="AK1872" s="21" t="b">
        <v>0</v>
      </c>
      <c r="AL1872" s="21"/>
      <c r="AM1872" s="21"/>
      <c r="AN1872" s="21" t="b">
        <v>1</v>
      </c>
      <c r="AO1872" s="21" t="s">
        <v>1486</v>
      </c>
      <c r="AP1872" s="21"/>
      <c r="AQ1872" s="21"/>
      <c r="AR1872" s="21"/>
      <c r="AS1872" s="21" t="b">
        <v>0</v>
      </c>
      <c r="AT1872" s="21"/>
      <c r="AU1872" s="22"/>
      <c r="AV1872" s="21"/>
      <c r="AW1872" s="21"/>
      <c r="AX1872" s="21"/>
      <c r="AY1872" s="21"/>
      <c r="AZ1872" s="21"/>
      <c r="BA1872" s="21"/>
      <c r="BB1872" s="23">
        <v>201.0</v>
      </c>
      <c r="BC1872" s="26">
        <v>1.0</v>
      </c>
      <c r="BD1872" s="24">
        <v>3.0223853E7</v>
      </c>
      <c r="BE1872" s="19" t="s">
        <v>10672</v>
      </c>
      <c r="BF1872" s="25">
        <v>43362.0</v>
      </c>
      <c r="BG1872" s="19" t="s">
        <v>10673</v>
      </c>
      <c r="BH1872" s="19" t="s">
        <v>10674</v>
      </c>
      <c r="BI1872" s="19" t="s">
        <v>10675</v>
      </c>
      <c r="BJ1872" s="19" t="s">
        <v>2310</v>
      </c>
      <c r="BK1872" s="19" t="s">
        <v>10676</v>
      </c>
    </row>
    <row r="1873" ht="16.5" customHeight="1">
      <c r="A1873" s="16" t="s">
        <v>10677</v>
      </c>
      <c r="B1873" s="17" t="s">
        <v>68</v>
      </c>
      <c r="C1873" s="18" t="s">
        <v>68</v>
      </c>
      <c r="D1873" s="18" t="s">
        <v>68</v>
      </c>
      <c r="E1873" s="19" t="b">
        <v>1</v>
      </c>
      <c r="F1873" s="19" t="b">
        <v>0</v>
      </c>
      <c r="G1873" s="19" t="b">
        <v>0</v>
      </c>
      <c r="H1873" s="19" t="b">
        <v>0</v>
      </c>
      <c r="I1873" s="19" t="b">
        <v>0</v>
      </c>
      <c r="J1873" s="19" t="b">
        <v>0</v>
      </c>
      <c r="K1873" s="19" t="b">
        <v>0</v>
      </c>
      <c r="L1873" s="19" t="b">
        <v>0</v>
      </c>
      <c r="M1873" s="20" t="b">
        <v>0</v>
      </c>
      <c r="O1873" s="19" t="s">
        <v>5431</v>
      </c>
      <c r="P1873" s="19" t="s">
        <v>1944</v>
      </c>
      <c r="Q1873" s="19" t="s">
        <v>1945</v>
      </c>
      <c r="AB1873" s="19" t="b">
        <v>0</v>
      </c>
      <c r="AI1873" s="21" t="b">
        <v>1</v>
      </c>
      <c r="AJ1873" s="21" t="b">
        <v>0</v>
      </c>
      <c r="AK1873" s="21" t="b">
        <v>0</v>
      </c>
      <c r="AL1873" s="21"/>
      <c r="AM1873" s="21"/>
      <c r="AN1873" s="21" t="b">
        <v>1</v>
      </c>
      <c r="AO1873" s="21" t="s">
        <v>10678</v>
      </c>
      <c r="AP1873" s="21"/>
      <c r="AQ1873" s="21"/>
      <c r="AR1873" s="21"/>
      <c r="AS1873" s="21" t="b">
        <v>0</v>
      </c>
      <c r="AT1873" s="21"/>
      <c r="AU1873" s="22"/>
      <c r="AV1873" s="21"/>
      <c r="AW1873" s="21"/>
      <c r="AX1873" s="21"/>
      <c r="AY1873" s="21"/>
      <c r="AZ1873" s="21"/>
      <c r="BA1873" s="21"/>
      <c r="BB1873" s="23">
        <v>200.0</v>
      </c>
      <c r="BC1873" s="26">
        <v>1.0</v>
      </c>
      <c r="BD1873" s="24">
        <v>3.2900993E7</v>
      </c>
      <c r="BE1873" s="19" t="s">
        <v>8245</v>
      </c>
      <c r="BF1873" s="25">
        <v>44084.0</v>
      </c>
      <c r="BG1873" s="19" t="s">
        <v>8246</v>
      </c>
      <c r="BH1873" s="19" t="s">
        <v>8247</v>
      </c>
      <c r="BI1873" s="19" t="s">
        <v>8248</v>
      </c>
      <c r="BJ1873" s="19" t="s">
        <v>127</v>
      </c>
    </row>
    <row r="1874" ht="16.5" customHeight="1">
      <c r="A1874" s="16" t="s">
        <v>10679</v>
      </c>
      <c r="B1874" s="17" t="s">
        <v>68</v>
      </c>
      <c r="C1874" s="18" t="s">
        <v>68</v>
      </c>
      <c r="D1874" s="18" t="s">
        <v>68</v>
      </c>
      <c r="E1874" s="19" t="b">
        <v>1</v>
      </c>
      <c r="F1874" s="19" t="b">
        <v>0</v>
      </c>
      <c r="G1874" s="19" t="b">
        <v>0</v>
      </c>
      <c r="H1874" s="19" t="b">
        <v>0</v>
      </c>
      <c r="I1874" s="19" t="b">
        <v>0</v>
      </c>
      <c r="J1874" s="19" t="b">
        <v>0</v>
      </c>
      <c r="K1874" s="19" t="b">
        <v>0</v>
      </c>
      <c r="L1874" s="19" t="b">
        <v>0</v>
      </c>
      <c r="M1874" s="20" t="b">
        <v>0</v>
      </c>
      <c r="O1874" s="30"/>
      <c r="Q1874" s="19" t="s">
        <v>79</v>
      </c>
      <c r="S1874" s="19" t="s">
        <v>10680</v>
      </c>
      <c r="AB1874" s="19" t="b">
        <v>0</v>
      </c>
      <c r="AI1874" s="21" t="b">
        <v>1</v>
      </c>
      <c r="AJ1874" s="21" t="b">
        <v>0</v>
      </c>
      <c r="AK1874" s="21" t="b">
        <v>0</v>
      </c>
      <c r="AL1874" s="21"/>
      <c r="AM1874" s="21" t="b">
        <v>1</v>
      </c>
      <c r="AN1874" s="21"/>
      <c r="AO1874" s="21"/>
      <c r="AP1874" s="21"/>
      <c r="AQ1874" s="21"/>
      <c r="AR1874" s="21"/>
      <c r="AS1874" s="21" t="b">
        <v>0</v>
      </c>
      <c r="AT1874" s="21"/>
      <c r="AU1874" s="22"/>
      <c r="AV1874" s="21"/>
      <c r="AW1874" s="21"/>
      <c r="AX1874" s="21"/>
      <c r="AY1874" s="21"/>
      <c r="AZ1874" s="21"/>
      <c r="BA1874" s="21"/>
      <c r="BB1874" s="23">
        <v>199.0</v>
      </c>
      <c r="BC1874" s="26">
        <v>2.0</v>
      </c>
      <c r="BD1874" s="24">
        <v>2.9514086E7</v>
      </c>
      <c r="BE1874" s="19" t="s">
        <v>10681</v>
      </c>
      <c r="BF1874" s="25">
        <v>43167.0</v>
      </c>
      <c r="BG1874" s="19" t="s">
        <v>10682</v>
      </c>
      <c r="BH1874" s="19" t="s">
        <v>10683</v>
      </c>
      <c r="BI1874" s="19" t="s">
        <v>10684</v>
      </c>
      <c r="BJ1874" s="19" t="s">
        <v>809</v>
      </c>
      <c r="BK1874" s="19" t="s">
        <v>10685</v>
      </c>
    </row>
    <row r="1875" ht="16.5" customHeight="1">
      <c r="A1875" s="16" t="s">
        <v>10686</v>
      </c>
      <c r="B1875" s="17" t="s">
        <v>68</v>
      </c>
      <c r="C1875" s="18" t="s">
        <v>68</v>
      </c>
      <c r="D1875" s="18" t="s">
        <v>68</v>
      </c>
      <c r="E1875" s="19" t="b">
        <v>1</v>
      </c>
      <c r="F1875" s="19" t="b">
        <v>0</v>
      </c>
      <c r="G1875" s="19" t="b">
        <v>0</v>
      </c>
      <c r="H1875" s="19" t="b">
        <v>0</v>
      </c>
      <c r="I1875" s="19" t="b">
        <v>0</v>
      </c>
      <c r="J1875" s="19" t="b">
        <v>0</v>
      </c>
      <c r="K1875" s="19" t="b">
        <v>0</v>
      </c>
      <c r="L1875" s="19" t="b">
        <v>0</v>
      </c>
      <c r="M1875" s="20" t="b">
        <v>0</v>
      </c>
      <c r="O1875" s="30"/>
      <c r="Q1875" s="19" t="s">
        <v>79</v>
      </c>
      <c r="R1875" s="19" t="s">
        <v>10687</v>
      </c>
      <c r="AB1875" s="19" t="b">
        <v>0</v>
      </c>
      <c r="AI1875" s="21" t="b">
        <v>1</v>
      </c>
      <c r="AJ1875" s="21" t="b">
        <v>0</v>
      </c>
      <c r="AK1875" s="21" t="b">
        <v>1</v>
      </c>
      <c r="AL1875" s="21"/>
      <c r="AM1875" s="21"/>
      <c r="AN1875" s="21"/>
      <c r="AO1875" s="21"/>
      <c r="AP1875" s="21"/>
      <c r="AQ1875" s="21"/>
      <c r="AR1875" s="21"/>
      <c r="AS1875" s="21" t="b">
        <v>0</v>
      </c>
      <c r="AT1875" s="21"/>
      <c r="AU1875" s="22"/>
      <c r="AV1875" s="21"/>
      <c r="AW1875" s="21"/>
      <c r="AX1875" s="21"/>
      <c r="AY1875" s="21"/>
      <c r="AZ1875" s="21"/>
      <c r="BA1875" s="21"/>
      <c r="BB1875" s="23">
        <v>198.0</v>
      </c>
      <c r="BC1875" s="26">
        <v>1.0</v>
      </c>
      <c r="BD1875" s="24">
        <v>2.7160914E7</v>
      </c>
      <c r="BE1875" s="19" t="s">
        <v>10688</v>
      </c>
      <c r="BF1875" s="25">
        <v>42501.0</v>
      </c>
      <c r="BG1875" s="19" t="s">
        <v>10689</v>
      </c>
      <c r="BH1875" s="19" t="s">
        <v>10690</v>
      </c>
      <c r="BI1875" s="19" t="s">
        <v>10691</v>
      </c>
      <c r="BJ1875" s="19" t="s">
        <v>809</v>
      </c>
    </row>
    <row r="1876" ht="16.5" customHeight="1">
      <c r="A1876" s="16" t="s">
        <v>10692</v>
      </c>
      <c r="B1876" s="17" t="s">
        <v>68</v>
      </c>
      <c r="C1876" s="18" t="s">
        <v>68</v>
      </c>
      <c r="D1876" s="18" t="s">
        <v>68</v>
      </c>
      <c r="E1876" s="19" t="b">
        <v>0</v>
      </c>
      <c r="F1876" s="19" t="b">
        <v>1</v>
      </c>
      <c r="G1876" s="19" t="b">
        <v>0</v>
      </c>
      <c r="H1876" s="19" t="b">
        <v>0</v>
      </c>
      <c r="I1876" s="19" t="b">
        <v>0</v>
      </c>
      <c r="J1876" s="19" t="b">
        <v>0</v>
      </c>
      <c r="K1876" s="19" t="b">
        <v>0</v>
      </c>
      <c r="L1876" s="19" t="b">
        <v>0</v>
      </c>
      <c r="M1876" s="20" t="b">
        <v>0</v>
      </c>
      <c r="O1876" s="19" t="s">
        <v>4210</v>
      </c>
      <c r="P1876" s="19" t="s">
        <v>5185</v>
      </c>
      <c r="Q1876" s="19"/>
      <c r="R1876" s="19" t="s">
        <v>5186</v>
      </c>
      <c r="X1876" s="19"/>
      <c r="Y1876" s="19" t="b">
        <f>OR(EQ(Z1876,"Yes"),EQ(AA1876,"Yes"))</f>
        <v>1</v>
      </c>
      <c r="Z1876" s="19"/>
      <c r="AA1876" s="19" t="s">
        <v>68</v>
      </c>
      <c r="AB1876" s="19" t="b">
        <v>0</v>
      </c>
      <c r="AI1876" s="21" t="b">
        <v>1</v>
      </c>
      <c r="AJ1876" s="21" t="b">
        <v>0</v>
      </c>
      <c r="AK1876" s="21" t="b">
        <v>0</v>
      </c>
      <c r="AL1876" s="21"/>
      <c r="AM1876" s="21"/>
      <c r="AN1876" s="21" t="b">
        <v>1</v>
      </c>
      <c r="AO1876" s="21" t="s">
        <v>10693</v>
      </c>
      <c r="AP1876" s="21"/>
      <c r="AQ1876" s="21"/>
      <c r="AR1876" s="21"/>
      <c r="AS1876" s="21" t="b">
        <v>0</v>
      </c>
      <c r="AT1876" s="21"/>
      <c r="AU1876" s="22"/>
      <c r="AV1876" s="21"/>
      <c r="AW1876" s="21"/>
      <c r="AX1876" s="21"/>
      <c r="AY1876" s="21"/>
      <c r="AZ1876" s="21"/>
      <c r="BA1876" s="21"/>
      <c r="BB1876" s="23">
        <v>196.0</v>
      </c>
      <c r="BC1876" s="26">
        <v>1.0</v>
      </c>
      <c r="BD1876" s="24">
        <v>3.041353E7</v>
      </c>
      <c r="BE1876" s="19" t="s">
        <v>5187</v>
      </c>
      <c r="BF1876" s="25">
        <v>43415.0</v>
      </c>
      <c r="BG1876" s="19" t="s">
        <v>5188</v>
      </c>
      <c r="BH1876" s="19" t="s">
        <v>5189</v>
      </c>
      <c r="BI1876" s="19" t="s">
        <v>5190</v>
      </c>
      <c r="BJ1876" s="19" t="s">
        <v>1059</v>
      </c>
      <c r="BK1876" s="19" t="s">
        <v>5191</v>
      </c>
    </row>
    <row r="1877" ht="16.5" customHeight="1">
      <c r="A1877" s="16" t="s">
        <v>10694</v>
      </c>
      <c r="B1877" s="17" t="s">
        <v>68</v>
      </c>
      <c r="C1877" s="18" t="s">
        <v>68</v>
      </c>
      <c r="D1877" s="18" t="s">
        <v>68</v>
      </c>
      <c r="E1877" s="19" t="b">
        <v>1</v>
      </c>
      <c r="F1877" s="19" t="b">
        <v>0</v>
      </c>
      <c r="G1877" s="19" t="b">
        <v>0</v>
      </c>
      <c r="H1877" s="19" t="b">
        <v>0</v>
      </c>
      <c r="I1877" s="19" t="b">
        <v>0</v>
      </c>
      <c r="J1877" s="19" t="b">
        <v>0</v>
      </c>
      <c r="K1877" s="19" t="b">
        <v>0</v>
      </c>
      <c r="L1877" s="19" t="b">
        <v>0</v>
      </c>
      <c r="M1877" s="20" t="b">
        <v>0</v>
      </c>
      <c r="O1877" s="19" t="s">
        <v>10695</v>
      </c>
      <c r="P1877" s="19" t="s">
        <v>78</v>
      </c>
      <c r="Q1877" s="19" t="s">
        <v>79</v>
      </c>
      <c r="R1877" s="19" t="s">
        <v>2642</v>
      </c>
      <c r="AB1877" s="19" t="b">
        <v>0</v>
      </c>
      <c r="AI1877" s="21" t="b">
        <v>1</v>
      </c>
      <c r="AJ1877" s="21" t="b">
        <v>0</v>
      </c>
      <c r="AK1877" s="21" t="b">
        <v>1</v>
      </c>
      <c r="AL1877" s="21"/>
      <c r="AM1877" s="21"/>
      <c r="AN1877" s="21"/>
      <c r="AO1877" s="21"/>
      <c r="AP1877" s="21"/>
      <c r="AQ1877" s="21"/>
      <c r="AR1877" s="21"/>
      <c r="AS1877" s="21" t="b">
        <v>0</v>
      </c>
      <c r="AT1877" s="21"/>
      <c r="AU1877" s="22"/>
      <c r="AV1877" s="21"/>
      <c r="AW1877" s="21"/>
      <c r="AX1877" s="21"/>
      <c r="AY1877" s="21"/>
      <c r="AZ1877" s="21"/>
      <c r="BA1877" s="21"/>
      <c r="BB1877" s="23">
        <v>194.0</v>
      </c>
      <c r="BC1877" s="26">
        <v>1.0</v>
      </c>
      <c r="BD1877" s="24">
        <v>3.2116546E7</v>
      </c>
      <c r="BE1877" s="19" t="s">
        <v>10696</v>
      </c>
      <c r="BF1877" s="25">
        <v>43893.0</v>
      </c>
      <c r="BG1877" s="19" t="s">
        <v>10697</v>
      </c>
      <c r="BH1877" s="19" t="s">
        <v>10698</v>
      </c>
      <c r="BI1877" s="19" t="s">
        <v>10699</v>
      </c>
      <c r="BJ1877" s="19" t="s">
        <v>648</v>
      </c>
      <c r="BK1877" s="19" t="s">
        <v>10700</v>
      </c>
    </row>
    <row r="1878" ht="16.5" customHeight="1">
      <c r="A1878" s="16" t="s">
        <v>10701</v>
      </c>
      <c r="B1878" s="17" t="s">
        <v>68</v>
      </c>
      <c r="C1878" s="18" t="s">
        <v>68</v>
      </c>
      <c r="D1878" s="18" t="s">
        <v>68</v>
      </c>
      <c r="E1878" s="19" t="b">
        <v>1</v>
      </c>
      <c r="F1878" s="19" t="b">
        <v>0</v>
      </c>
      <c r="G1878" s="19" t="b">
        <v>0</v>
      </c>
      <c r="H1878" s="19" t="b">
        <v>0</v>
      </c>
      <c r="I1878" s="19" t="b">
        <v>0</v>
      </c>
      <c r="J1878" s="19" t="b">
        <v>0</v>
      </c>
      <c r="K1878" s="19" t="b">
        <v>0</v>
      </c>
      <c r="L1878" s="19" t="b">
        <v>0</v>
      </c>
      <c r="M1878" s="20" t="b">
        <v>0</v>
      </c>
      <c r="O1878" s="30"/>
      <c r="Q1878" s="19" t="s">
        <v>70</v>
      </c>
      <c r="AB1878" s="19" t="b">
        <v>0</v>
      </c>
      <c r="AI1878" s="21" t="b">
        <v>1</v>
      </c>
      <c r="AJ1878" s="21" t="b">
        <v>0</v>
      </c>
      <c r="AK1878" s="21" t="b">
        <v>0</v>
      </c>
      <c r="AL1878" s="21"/>
      <c r="AM1878" s="21"/>
      <c r="AN1878" s="21" t="b">
        <v>1</v>
      </c>
      <c r="AO1878" s="21" t="s">
        <v>10702</v>
      </c>
      <c r="AP1878" s="21"/>
      <c r="AQ1878" s="21"/>
      <c r="AR1878" s="21"/>
      <c r="AS1878" s="21" t="b">
        <v>0</v>
      </c>
      <c r="AT1878" s="21"/>
      <c r="AU1878" s="22"/>
      <c r="AV1878" s="21"/>
      <c r="AW1878" s="21"/>
      <c r="AX1878" s="21"/>
      <c r="AY1878" s="21"/>
      <c r="AZ1878" s="21"/>
      <c r="BA1878" s="21"/>
      <c r="BB1878" s="23">
        <v>194.0</v>
      </c>
      <c r="BC1878" s="26">
        <v>1.0</v>
      </c>
      <c r="BD1878" s="24">
        <v>2.867354E7</v>
      </c>
      <c r="BE1878" s="19" t="s">
        <v>10703</v>
      </c>
      <c r="BF1878" s="25">
        <v>42921.0</v>
      </c>
      <c r="BG1878" s="19" t="s">
        <v>10704</v>
      </c>
      <c r="BH1878" s="19" t="s">
        <v>10705</v>
      </c>
      <c r="BI1878" s="19" t="s">
        <v>10706</v>
      </c>
      <c r="BJ1878" s="19" t="s">
        <v>596</v>
      </c>
      <c r="BK1878" s="19" t="s">
        <v>10707</v>
      </c>
    </row>
    <row r="1879" ht="16.5" customHeight="1">
      <c r="A1879" s="16" t="s">
        <v>10708</v>
      </c>
      <c r="B1879" s="17" t="s">
        <v>68</v>
      </c>
      <c r="C1879" s="18" t="s">
        <v>68</v>
      </c>
      <c r="D1879" s="18" t="s">
        <v>68</v>
      </c>
      <c r="E1879" s="19" t="b">
        <v>1</v>
      </c>
      <c r="F1879" s="19" t="b">
        <v>0</v>
      </c>
      <c r="G1879" s="19" t="b">
        <v>0</v>
      </c>
      <c r="H1879" s="19" t="b">
        <v>0</v>
      </c>
      <c r="I1879" s="19" t="b">
        <v>0</v>
      </c>
      <c r="J1879" s="19" t="b">
        <v>0</v>
      </c>
      <c r="K1879" s="19" t="b">
        <v>0</v>
      </c>
      <c r="L1879" s="19" t="b">
        <v>0</v>
      </c>
      <c r="M1879" s="20" t="b">
        <v>0</v>
      </c>
      <c r="O1879" s="19" t="s">
        <v>7247</v>
      </c>
      <c r="P1879" s="19" t="s">
        <v>105</v>
      </c>
      <c r="Q1879" s="19" t="s">
        <v>70</v>
      </c>
      <c r="R1879" s="19" t="s">
        <v>7248</v>
      </c>
      <c r="AB1879" s="19" t="b">
        <v>0</v>
      </c>
      <c r="AI1879" s="21" t="b">
        <v>1</v>
      </c>
      <c r="AJ1879" s="21" t="b">
        <v>0</v>
      </c>
      <c r="AK1879" s="21" t="b">
        <v>1</v>
      </c>
      <c r="AL1879" s="21"/>
      <c r="AM1879" s="21"/>
      <c r="AN1879" s="21"/>
      <c r="AO1879" s="21"/>
      <c r="AP1879" s="21"/>
      <c r="AQ1879" s="21"/>
      <c r="AR1879" s="21"/>
      <c r="AS1879" s="21" t="b">
        <v>0</v>
      </c>
      <c r="AT1879" s="21"/>
      <c r="AU1879" s="22"/>
      <c r="AV1879" s="21"/>
      <c r="AW1879" s="21"/>
      <c r="AX1879" s="21"/>
      <c r="AY1879" s="21"/>
      <c r="AZ1879" s="21"/>
      <c r="BA1879" s="21"/>
      <c r="BB1879" s="23">
        <v>193.0</v>
      </c>
      <c r="BC1879" s="26">
        <v>1.0</v>
      </c>
      <c r="BD1879" s="24">
        <v>3.1915373E7</v>
      </c>
      <c r="BE1879" s="19" t="s">
        <v>7249</v>
      </c>
      <c r="BF1879" s="25">
        <v>43840.0</v>
      </c>
      <c r="BG1879" s="19" t="s">
        <v>7250</v>
      </c>
      <c r="BH1879" s="19" t="s">
        <v>7251</v>
      </c>
      <c r="BI1879" s="19" t="s">
        <v>7252</v>
      </c>
      <c r="BJ1879" s="19" t="s">
        <v>2467</v>
      </c>
    </row>
    <row r="1880" ht="16.5" customHeight="1">
      <c r="A1880" s="16" t="s">
        <v>10709</v>
      </c>
      <c r="B1880" s="17" t="s">
        <v>68</v>
      </c>
      <c r="C1880" s="18" t="s">
        <v>68</v>
      </c>
      <c r="D1880" s="18" t="s">
        <v>68</v>
      </c>
      <c r="E1880" s="19" t="b">
        <v>1</v>
      </c>
      <c r="F1880" s="19" t="b">
        <v>0</v>
      </c>
      <c r="G1880" s="19" t="b">
        <v>0</v>
      </c>
      <c r="H1880" s="19" t="b">
        <v>0</v>
      </c>
      <c r="I1880" s="19" t="b">
        <v>0</v>
      </c>
      <c r="J1880" s="19" t="b">
        <v>0</v>
      </c>
      <c r="K1880" s="19" t="b">
        <v>0</v>
      </c>
      <c r="L1880" s="19" t="b">
        <v>0</v>
      </c>
      <c r="M1880" s="20" t="b">
        <v>0</v>
      </c>
      <c r="P1880" s="19" t="s">
        <v>105</v>
      </c>
      <c r="Q1880" s="19" t="s">
        <v>303</v>
      </c>
      <c r="AB1880" s="19" t="b">
        <v>0</v>
      </c>
      <c r="AI1880" s="21" t="b">
        <v>1</v>
      </c>
      <c r="AJ1880" s="21" t="b">
        <v>0</v>
      </c>
      <c r="AK1880" s="21" t="b">
        <v>0</v>
      </c>
      <c r="AL1880" s="21"/>
      <c r="AM1880" s="21" t="b">
        <v>1</v>
      </c>
      <c r="AN1880" s="21"/>
      <c r="AO1880" s="21"/>
      <c r="AP1880" s="21"/>
      <c r="AQ1880" s="21"/>
      <c r="AR1880" s="21"/>
      <c r="AS1880" s="21" t="b">
        <v>0</v>
      </c>
      <c r="AT1880" s="21"/>
      <c r="AU1880" s="22"/>
      <c r="AV1880" s="21"/>
      <c r="AW1880" s="21"/>
      <c r="AX1880" s="21"/>
      <c r="AY1880" s="21"/>
      <c r="AZ1880" s="21"/>
      <c r="BA1880" s="21"/>
      <c r="BB1880" s="23">
        <v>193.0</v>
      </c>
      <c r="BC1880" s="26">
        <v>3.0</v>
      </c>
      <c r="BD1880" s="24">
        <v>2.5953818E7</v>
      </c>
      <c r="BE1880" s="19" t="s">
        <v>10710</v>
      </c>
      <c r="BF1880" s="25">
        <v>42133.0</v>
      </c>
      <c r="BG1880" s="19" t="s">
        <v>10711</v>
      </c>
      <c r="BH1880" s="19" t="s">
        <v>10712</v>
      </c>
      <c r="BI1880" s="19" t="s">
        <v>10713</v>
      </c>
      <c r="BJ1880" s="19" t="s">
        <v>76</v>
      </c>
    </row>
    <row r="1881" ht="16.5" customHeight="1">
      <c r="A1881" s="16" t="s">
        <v>10714</v>
      </c>
      <c r="B1881" s="17" t="s">
        <v>68</v>
      </c>
      <c r="C1881" s="18" t="s">
        <v>68</v>
      </c>
      <c r="D1881" s="18" t="s">
        <v>68</v>
      </c>
      <c r="E1881" s="19" t="b">
        <v>1</v>
      </c>
      <c r="F1881" s="19" t="b">
        <v>0</v>
      </c>
      <c r="G1881" s="19" t="b">
        <v>0</v>
      </c>
      <c r="H1881" s="19" t="b">
        <v>0</v>
      </c>
      <c r="I1881" s="19" t="b">
        <v>0</v>
      </c>
      <c r="J1881" s="19" t="b">
        <v>0</v>
      </c>
      <c r="K1881" s="19" t="b">
        <v>0</v>
      </c>
      <c r="L1881" s="19" t="b">
        <v>0</v>
      </c>
      <c r="M1881" s="20" t="b">
        <v>0</v>
      </c>
      <c r="P1881" s="19" t="s">
        <v>105</v>
      </c>
      <c r="Q1881" s="19" t="s">
        <v>303</v>
      </c>
      <c r="AB1881" s="19" t="b">
        <v>0</v>
      </c>
      <c r="AI1881" s="21" t="b">
        <v>1</v>
      </c>
      <c r="AJ1881" s="21" t="b">
        <v>0</v>
      </c>
      <c r="AK1881" s="21" t="b">
        <v>0</v>
      </c>
      <c r="AL1881" s="21"/>
      <c r="AM1881" s="21" t="b">
        <v>1</v>
      </c>
      <c r="AN1881" s="21"/>
      <c r="AO1881" s="21"/>
      <c r="AP1881" s="21"/>
      <c r="AQ1881" s="21"/>
      <c r="AR1881" s="21"/>
      <c r="AS1881" s="21" t="b">
        <v>0</v>
      </c>
      <c r="AT1881" s="21"/>
      <c r="AU1881" s="22"/>
      <c r="AV1881" s="21"/>
      <c r="AW1881" s="21"/>
      <c r="AX1881" s="21"/>
      <c r="AY1881" s="21"/>
      <c r="AZ1881" s="21"/>
      <c r="BA1881" s="21"/>
      <c r="BB1881" s="23">
        <v>193.0</v>
      </c>
      <c r="BC1881" s="26">
        <v>3.0</v>
      </c>
      <c r="BD1881" s="24">
        <v>2.5953818E7</v>
      </c>
      <c r="BE1881" s="19" t="s">
        <v>10710</v>
      </c>
      <c r="BF1881" s="25">
        <v>42133.0</v>
      </c>
      <c r="BG1881" s="19" t="s">
        <v>10711</v>
      </c>
      <c r="BH1881" s="19" t="s">
        <v>10712</v>
      </c>
      <c r="BI1881" s="19" t="s">
        <v>10713</v>
      </c>
      <c r="BJ1881" s="19" t="s">
        <v>76</v>
      </c>
    </row>
    <row r="1882" ht="16.5" customHeight="1">
      <c r="A1882" s="16" t="s">
        <v>10715</v>
      </c>
      <c r="B1882" s="17" t="s">
        <v>68</v>
      </c>
      <c r="C1882" s="18" t="s">
        <v>68</v>
      </c>
      <c r="D1882" s="18" t="s">
        <v>68</v>
      </c>
      <c r="E1882" s="19" t="b">
        <v>1</v>
      </c>
      <c r="F1882" s="19" t="b">
        <v>0</v>
      </c>
      <c r="G1882" s="19" t="b">
        <v>0</v>
      </c>
      <c r="H1882" s="19" t="b">
        <v>0</v>
      </c>
      <c r="I1882" s="19" t="b">
        <v>0</v>
      </c>
      <c r="J1882" s="19" t="b">
        <v>0</v>
      </c>
      <c r="K1882" s="19" t="b">
        <v>0</v>
      </c>
      <c r="L1882" s="19" t="b">
        <v>0</v>
      </c>
      <c r="M1882" s="20" t="b">
        <v>0</v>
      </c>
      <c r="P1882" s="19" t="s">
        <v>1137</v>
      </c>
      <c r="Q1882" s="19" t="s">
        <v>79</v>
      </c>
      <c r="R1882" s="19" t="s">
        <v>10716</v>
      </c>
      <c r="AB1882" s="19" t="b">
        <v>0</v>
      </c>
      <c r="AI1882" s="21" t="b">
        <v>1</v>
      </c>
      <c r="AJ1882" s="21" t="b">
        <v>0</v>
      </c>
      <c r="AK1882" s="21" t="b">
        <v>1</v>
      </c>
      <c r="AL1882" s="21"/>
      <c r="AM1882" s="21"/>
      <c r="AN1882" s="21"/>
      <c r="AO1882" s="21"/>
      <c r="AP1882" s="21"/>
      <c r="AQ1882" s="21"/>
      <c r="AR1882" s="21"/>
      <c r="AS1882" s="21" t="b">
        <v>0</v>
      </c>
      <c r="AT1882" s="21"/>
      <c r="AU1882" s="22"/>
      <c r="AV1882" s="21"/>
      <c r="AW1882" s="21"/>
      <c r="AX1882" s="21"/>
      <c r="AY1882" s="21"/>
      <c r="AZ1882" s="21"/>
      <c r="BA1882" s="21"/>
      <c r="BB1882" s="23">
        <v>192.0</v>
      </c>
      <c r="BC1882" s="26">
        <v>1.0</v>
      </c>
      <c r="BD1882" s="24">
        <v>2.623755E7</v>
      </c>
      <c r="BE1882" s="19" t="s">
        <v>10717</v>
      </c>
      <c r="BF1882" s="25">
        <v>42220.0</v>
      </c>
      <c r="BG1882" s="19" t="s">
        <v>10718</v>
      </c>
      <c r="BH1882" s="19" t="s">
        <v>10719</v>
      </c>
      <c r="BI1882" s="19" t="s">
        <v>10720</v>
      </c>
      <c r="BJ1882" s="19" t="s">
        <v>1097</v>
      </c>
    </row>
    <row r="1883" ht="16.5" customHeight="1">
      <c r="A1883" s="16" t="s">
        <v>10721</v>
      </c>
      <c r="B1883" s="17" t="s">
        <v>68</v>
      </c>
      <c r="C1883" s="18" t="s">
        <v>68</v>
      </c>
      <c r="D1883" s="18" t="s">
        <v>68</v>
      </c>
      <c r="E1883" s="19" t="b">
        <v>1</v>
      </c>
      <c r="F1883" s="19" t="b">
        <v>0</v>
      </c>
      <c r="G1883" s="19" t="b">
        <v>0</v>
      </c>
      <c r="H1883" s="19" t="b">
        <v>0</v>
      </c>
      <c r="I1883" s="19" t="b">
        <v>0</v>
      </c>
      <c r="J1883" s="19" t="b">
        <v>0</v>
      </c>
      <c r="K1883" s="19" t="b">
        <v>0</v>
      </c>
      <c r="L1883" s="19" t="b">
        <v>0</v>
      </c>
      <c r="M1883" s="20" t="b">
        <v>0</v>
      </c>
      <c r="P1883" s="19" t="s">
        <v>236</v>
      </c>
      <c r="Q1883" s="19" t="s">
        <v>79</v>
      </c>
      <c r="R1883" s="19" t="s">
        <v>10722</v>
      </c>
      <c r="AB1883" s="19" t="b">
        <v>0</v>
      </c>
      <c r="AI1883" s="21" t="b">
        <v>1</v>
      </c>
      <c r="AJ1883" s="21" t="b">
        <v>0</v>
      </c>
      <c r="AK1883" s="21" t="b">
        <v>1</v>
      </c>
      <c r="AL1883" s="21"/>
      <c r="AM1883" s="21"/>
      <c r="AN1883" s="21"/>
      <c r="AO1883" s="21"/>
      <c r="AP1883" s="21"/>
      <c r="AQ1883" s="21"/>
      <c r="AR1883" s="21"/>
      <c r="AS1883" s="21" t="b">
        <v>0</v>
      </c>
      <c r="AT1883" s="21"/>
      <c r="AU1883" s="22"/>
      <c r="AV1883" s="21"/>
      <c r="AW1883" s="21"/>
      <c r="AX1883" s="21"/>
      <c r="AY1883" s="21"/>
      <c r="AZ1883" s="21"/>
      <c r="BA1883" s="21"/>
      <c r="BB1883" s="23">
        <v>192.0</v>
      </c>
      <c r="BC1883" s="26">
        <v>1.0</v>
      </c>
      <c r="BD1883" s="24">
        <v>2.9089413E7</v>
      </c>
      <c r="BE1883" s="19" t="s">
        <v>10723</v>
      </c>
      <c r="BF1883" s="25">
        <v>43041.0</v>
      </c>
      <c r="BG1883" s="19" t="s">
        <v>10724</v>
      </c>
      <c r="BH1883" s="19" t="s">
        <v>10725</v>
      </c>
      <c r="BI1883" s="19" t="s">
        <v>10726</v>
      </c>
      <c r="BJ1883" s="19" t="s">
        <v>766</v>
      </c>
      <c r="BK1883" s="19" t="s">
        <v>10727</v>
      </c>
    </row>
    <row r="1884" ht="16.5" customHeight="1">
      <c r="A1884" s="16" t="s">
        <v>10728</v>
      </c>
      <c r="B1884" s="17" t="s">
        <v>68</v>
      </c>
      <c r="C1884" s="18" t="s">
        <v>68</v>
      </c>
      <c r="D1884" s="18" t="s">
        <v>68</v>
      </c>
      <c r="E1884" s="19" t="b">
        <v>1</v>
      </c>
      <c r="F1884" s="19" t="b">
        <v>0</v>
      </c>
      <c r="G1884" s="19" t="b">
        <v>0</v>
      </c>
      <c r="H1884" s="19" t="b">
        <v>0</v>
      </c>
      <c r="I1884" s="19" t="b">
        <v>0</v>
      </c>
      <c r="J1884" s="19" t="b">
        <v>0</v>
      </c>
      <c r="K1884" s="19" t="b">
        <v>0</v>
      </c>
      <c r="L1884" s="19" t="b">
        <v>0</v>
      </c>
      <c r="M1884" s="20" t="b">
        <v>0</v>
      </c>
      <c r="P1884" s="19" t="s">
        <v>236</v>
      </c>
      <c r="Q1884" s="19" t="s">
        <v>79</v>
      </c>
      <c r="R1884" s="19" t="s">
        <v>10729</v>
      </c>
      <c r="AB1884" s="19" t="b">
        <v>0</v>
      </c>
      <c r="AI1884" s="21" t="b">
        <v>1</v>
      </c>
      <c r="AJ1884" s="21" t="b">
        <v>0</v>
      </c>
      <c r="AK1884" s="21" t="b">
        <v>1</v>
      </c>
      <c r="AL1884" s="21"/>
      <c r="AM1884" s="21"/>
      <c r="AN1884" s="21"/>
      <c r="AO1884" s="21"/>
      <c r="AP1884" s="21"/>
      <c r="AQ1884" s="21"/>
      <c r="AR1884" s="21"/>
      <c r="AS1884" s="21" t="b">
        <v>0</v>
      </c>
      <c r="AT1884" s="21"/>
      <c r="AU1884" s="22"/>
      <c r="AV1884" s="21"/>
      <c r="AW1884" s="21"/>
      <c r="AX1884" s="21"/>
      <c r="AY1884" s="21"/>
      <c r="AZ1884" s="21"/>
      <c r="BA1884" s="21"/>
      <c r="BB1884" s="23">
        <v>190.0</v>
      </c>
      <c r="BC1884" s="26">
        <v>1.0</v>
      </c>
      <c r="BD1884" s="24">
        <v>2.6691752E7</v>
      </c>
      <c r="BE1884" s="19" t="s">
        <v>10730</v>
      </c>
      <c r="BF1884" s="25">
        <v>42361.0</v>
      </c>
      <c r="BG1884" s="19" t="s">
        <v>10731</v>
      </c>
      <c r="BH1884" s="19" t="s">
        <v>10732</v>
      </c>
      <c r="BI1884" s="19" t="s">
        <v>10733</v>
      </c>
      <c r="BJ1884" s="19" t="s">
        <v>5060</v>
      </c>
    </row>
    <row r="1885" ht="16.5" customHeight="1">
      <c r="A1885" s="16" t="s">
        <v>10734</v>
      </c>
      <c r="B1885" s="17" t="s">
        <v>68</v>
      </c>
      <c r="C1885" s="18" t="s">
        <v>68</v>
      </c>
      <c r="D1885" s="18" t="s">
        <v>68</v>
      </c>
      <c r="E1885" s="19" t="b">
        <v>0</v>
      </c>
      <c r="F1885" s="19" t="b">
        <v>1</v>
      </c>
      <c r="G1885" s="19" t="b">
        <v>0</v>
      </c>
      <c r="H1885" s="19" t="b">
        <v>0</v>
      </c>
      <c r="I1885" s="19" t="b">
        <v>0</v>
      </c>
      <c r="J1885" s="19" t="b">
        <v>0</v>
      </c>
      <c r="K1885" s="19" t="b">
        <v>0</v>
      </c>
      <c r="L1885" s="19" t="b">
        <v>0</v>
      </c>
      <c r="M1885" s="20" t="b">
        <v>0</v>
      </c>
      <c r="O1885" s="19" t="s">
        <v>10735</v>
      </c>
      <c r="P1885" s="19" t="s">
        <v>69</v>
      </c>
      <c r="X1885" s="19"/>
      <c r="Y1885" s="19" t="b">
        <f t="shared" ref="Y1885:Y1887" si="8">OR(EQ(Z1885,"Yes"),EQ(AA1885,"Yes"))</f>
        <v>1</v>
      </c>
      <c r="Z1885" s="19" t="s">
        <v>68</v>
      </c>
      <c r="AA1885" s="19" t="s">
        <v>88</v>
      </c>
      <c r="AB1885" s="19" t="b">
        <v>0</v>
      </c>
      <c r="AI1885" s="21" t="b">
        <v>1</v>
      </c>
      <c r="AJ1885" s="21" t="b">
        <v>0</v>
      </c>
      <c r="AK1885" s="21" t="b">
        <v>1</v>
      </c>
      <c r="AL1885" s="21"/>
      <c r="AM1885" s="21"/>
      <c r="AN1885" s="21"/>
      <c r="AO1885" s="21"/>
      <c r="AP1885" s="21"/>
      <c r="AQ1885" s="21"/>
      <c r="AR1885" s="21"/>
      <c r="AS1885" s="21" t="b">
        <v>0</v>
      </c>
      <c r="AT1885" s="21"/>
      <c r="AU1885" s="22"/>
      <c r="AV1885" s="21"/>
      <c r="AW1885" s="21"/>
      <c r="AX1885" s="21"/>
      <c r="AY1885" s="21"/>
      <c r="AZ1885" s="21"/>
      <c r="BA1885" s="21"/>
      <c r="BB1885" s="23">
        <v>189.0</v>
      </c>
      <c r="BC1885" s="26">
        <v>1.0</v>
      </c>
      <c r="BD1885" s="24">
        <v>3.217876E7</v>
      </c>
      <c r="BE1885" s="19" t="s">
        <v>10736</v>
      </c>
      <c r="BF1885" s="25">
        <v>43908.0</v>
      </c>
      <c r="BG1885" s="19" t="s">
        <v>10737</v>
      </c>
      <c r="BH1885" s="19" t="s">
        <v>10738</v>
      </c>
      <c r="BI1885" s="19" t="s">
        <v>10739</v>
      </c>
      <c r="BJ1885" s="19" t="s">
        <v>989</v>
      </c>
      <c r="BK1885" s="19" t="s">
        <v>10740</v>
      </c>
    </row>
    <row r="1886" ht="16.5" customHeight="1">
      <c r="A1886" s="16" t="s">
        <v>10741</v>
      </c>
      <c r="B1886" s="17" t="s">
        <v>68</v>
      </c>
      <c r="C1886" s="18" t="s">
        <v>68</v>
      </c>
      <c r="D1886" s="18" t="s">
        <v>68</v>
      </c>
      <c r="E1886" s="19" t="b">
        <v>0</v>
      </c>
      <c r="F1886" s="19" t="b">
        <v>1</v>
      </c>
      <c r="G1886" s="19" t="b">
        <v>0</v>
      </c>
      <c r="H1886" s="19" t="b">
        <v>0</v>
      </c>
      <c r="I1886" s="19" t="b">
        <v>0</v>
      </c>
      <c r="J1886" s="19" t="b">
        <v>0</v>
      </c>
      <c r="K1886" s="19" t="b">
        <v>0</v>
      </c>
      <c r="L1886" s="19" t="b">
        <v>0</v>
      </c>
      <c r="M1886" s="20" t="b">
        <v>0</v>
      </c>
      <c r="O1886" s="19" t="s">
        <v>4519</v>
      </c>
      <c r="P1886" s="19" t="s">
        <v>4520</v>
      </c>
      <c r="Q1886" s="19"/>
      <c r="R1886" s="19" t="s">
        <v>4521</v>
      </c>
      <c r="X1886" s="19"/>
      <c r="Y1886" s="19" t="b">
        <f t="shared" si="8"/>
        <v>1</v>
      </c>
      <c r="Z1886" s="19"/>
      <c r="AA1886" s="19" t="s">
        <v>68</v>
      </c>
      <c r="AB1886" s="19" t="b">
        <v>0</v>
      </c>
      <c r="AI1886" s="21" t="b">
        <v>1</v>
      </c>
      <c r="AJ1886" s="21" t="b">
        <v>0</v>
      </c>
      <c r="AK1886" s="21" t="b">
        <v>1</v>
      </c>
      <c r="AL1886" s="21"/>
      <c r="AM1886" s="21"/>
      <c r="AN1886" s="21"/>
      <c r="AO1886" s="21"/>
      <c r="AP1886" s="21"/>
      <c r="AQ1886" s="21"/>
      <c r="AR1886" s="21"/>
      <c r="AS1886" s="21" t="b">
        <v>0</v>
      </c>
      <c r="AT1886" s="21"/>
      <c r="AU1886" s="22"/>
      <c r="AV1886" s="21"/>
      <c r="AW1886" s="21"/>
      <c r="AX1886" s="21"/>
      <c r="AY1886" s="21"/>
      <c r="AZ1886" s="21"/>
      <c r="BA1886" s="21"/>
      <c r="BB1886" s="23">
        <v>186.0</v>
      </c>
      <c r="BC1886" s="26">
        <v>1.0</v>
      </c>
      <c r="BD1886" s="24">
        <v>3.0778243E7</v>
      </c>
      <c r="BE1886" s="19" t="s">
        <v>4522</v>
      </c>
      <c r="BF1886" s="25">
        <v>43516.0</v>
      </c>
      <c r="BG1886" s="19" t="s">
        <v>4523</v>
      </c>
      <c r="BH1886" s="19" t="s">
        <v>4524</v>
      </c>
      <c r="BI1886" s="19" t="s">
        <v>4525</v>
      </c>
      <c r="BJ1886" s="19" t="s">
        <v>1097</v>
      </c>
    </row>
    <row r="1887" ht="16.5" customHeight="1">
      <c r="A1887" s="16" t="s">
        <v>10742</v>
      </c>
      <c r="B1887" s="17" t="s">
        <v>68</v>
      </c>
      <c r="C1887" s="18" t="s">
        <v>68</v>
      </c>
      <c r="D1887" s="18" t="s">
        <v>68</v>
      </c>
      <c r="E1887" s="19" t="b">
        <v>0</v>
      </c>
      <c r="F1887" s="19" t="b">
        <v>1</v>
      </c>
      <c r="G1887" s="19" t="b">
        <v>0</v>
      </c>
      <c r="H1887" s="19" t="b">
        <v>0</v>
      </c>
      <c r="I1887" s="19" t="b">
        <v>0</v>
      </c>
      <c r="J1887" s="19" t="b">
        <v>0</v>
      </c>
      <c r="K1887" s="19" t="b">
        <v>0</v>
      </c>
      <c r="L1887" s="19" t="b">
        <v>0</v>
      </c>
      <c r="M1887" s="20" t="b">
        <v>0</v>
      </c>
      <c r="N1887" s="19" t="s">
        <v>234</v>
      </c>
      <c r="O1887" s="19" t="s">
        <v>10743</v>
      </c>
      <c r="P1887" s="19" t="s">
        <v>105</v>
      </c>
      <c r="Q1887" s="19"/>
      <c r="R1887" s="19" t="s">
        <v>10744</v>
      </c>
      <c r="S1887" s="19" t="s">
        <v>5539</v>
      </c>
      <c r="X1887" s="19"/>
      <c r="Y1887" s="19" t="b">
        <f t="shared" si="8"/>
        <v>1</v>
      </c>
      <c r="Z1887" s="19"/>
      <c r="AA1887" s="19" t="s">
        <v>68</v>
      </c>
      <c r="AB1887" s="19" t="b">
        <v>0</v>
      </c>
      <c r="AI1887" s="21" t="b">
        <v>1</v>
      </c>
      <c r="AJ1887" s="21" t="b">
        <v>0</v>
      </c>
      <c r="AK1887" s="21" t="b">
        <v>1</v>
      </c>
      <c r="AL1887" s="21"/>
      <c r="AM1887" s="21"/>
      <c r="AN1887" s="21"/>
      <c r="AO1887" s="21"/>
      <c r="AP1887" s="21"/>
      <c r="AQ1887" s="21"/>
      <c r="AR1887" s="21"/>
      <c r="AS1887" s="21" t="b">
        <v>0</v>
      </c>
      <c r="AT1887" s="21"/>
      <c r="AU1887" s="22"/>
      <c r="AV1887" s="21"/>
      <c r="AW1887" s="21"/>
      <c r="AX1887" s="21"/>
      <c r="AY1887" s="21"/>
      <c r="AZ1887" s="21"/>
      <c r="BA1887" s="21"/>
      <c r="BB1887" s="23">
        <v>183.0</v>
      </c>
      <c r="BC1887" s="26">
        <v>1.0</v>
      </c>
      <c r="BD1887" s="24">
        <v>3.2054838E7</v>
      </c>
      <c r="BE1887" s="19" t="s">
        <v>10745</v>
      </c>
      <c r="BF1887" s="25">
        <v>43876.0</v>
      </c>
      <c r="BG1887" s="19" t="s">
        <v>10746</v>
      </c>
      <c r="BH1887" s="19" t="s">
        <v>10747</v>
      </c>
      <c r="BI1887" s="19" t="s">
        <v>10748</v>
      </c>
      <c r="BJ1887" s="19" t="s">
        <v>127</v>
      </c>
    </row>
    <row r="1888" ht="16.5" customHeight="1">
      <c r="A1888" s="16" t="s">
        <v>10749</v>
      </c>
      <c r="B1888" s="17" t="s">
        <v>68</v>
      </c>
      <c r="C1888" s="18" t="s">
        <v>68</v>
      </c>
      <c r="D1888" s="18" t="s">
        <v>68</v>
      </c>
      <c r="E1888" s="19" t="b">
        <v>1</v>
      </c>
      <c r="F1888" s="19" t="b">
        <v>0</v>
      </c>
      <c r="G1888" s="19" t="b">
        <v>0</v>
      </c>
      <c r="H1888" s="19" t="b">
        <v>0</v>
      </c>
      <c r="I1888" s="19" t="b">
        <v>0</v>
      </c>
      <c r="J1888" s="19" t="b">
        <v>0</v>
      </c>
      <c r="K1888" s="19" t="b">
        <v>0</v>
      </c>
      <c r="L1888" s="19" t="b">
        <v>0</v>
      </c>
      <c r="M1888" s="20" t="b">
        <v>0</v>
      </c>
      <c r="P1888" s="19" t="s">
        <v>105</v>
      </c>
      <c r="Q1888" s="19" t="s">
        <v>70</v>
      </c>
      <c r="R1888" s="19" t="s">
        <v>10026</v>
      </c>
      <c r="U1888" s="19" t="s">
        <v>10027</v>
      </c>
      <c r="V1888" s="19"/>
      <c r="W1888" s="19"/>
      <c r="X1888" s="19"/>
      <c r="Y1888" s="19"/>
      <c r="Z1888" s="19"/>
      <c r="AA1888" s="19"/>
      <c r="AB1888" s="19" t="b">
        <v>0</v>
      </c>
      <c r="AC1888" s="19"/>
      <c r="AD1888" s="19"/>
      <c r="AE1888" s="19"/>
      <c r="AF1888" s="19"/>
      <c r="AG1888" s="19"/>
      <c r="AH1888" s="19"/>
      <c r="AI1888" s="21" t="b">
        <v>1</v>
      </c>
      <c r="AJ1888" s="21" t="b">
        <v>0</v>
      </c>
      <c r="AK1888" s="21" t="b">
        <v>1</v>
      </c>
      <c r="AL1888" s="21"/>
      <c r="AM1888" s="21"/>
      <c r="AN1888" s="21"/>
      <c r="AO1888" s="21"/>
      <c r="AP1888" s="21"/>
      <c r="AQ1888" s="21"/>
      <c r="AR1888" s="21"/>
      <c r="AS1888" s="21" t="b">
        <v>0</v>
      </c>
      <c r="AT1888" s="21"/>
      <c r="AU1888" s="22"/>
      <c r="AV1888" s="21"/>
      <c r="AW1888" s="21"/>
      <c r="AX1888" s="21"/>
      <c r="AY1888" s="21"/>
      <c r="AZ1888" s="21"/>
      <c r="BA1888" s="21"/>
      <c r="BB1888" s="23">
        <v>183.0</v>
      </c>
      <c r="BC1888" s="20">
        <v>1.0</v>
      </c>
      <c r="BD1888" s="24">
        <v>3.2699019E7</v>
      </c>
      <c r="BE1888" s="19" t="s">
        <v>10028</v>
      </c>
      <c r="BF1888" s="25">
        <v>44036.0</v>
      </c>
      <c r="BG1888" s="19" t="s">
        <v>10029</v>
      </c>
      <c r="BH1888" s="19" t="s">
        <v>10030</v>
      </c>
      <c r="BI1888" s="19" t="s">
        <v>10031</v>
      </c>
      <c r="BJ1888" s="19" t="s">
        <v>161</v>
      </c>
    </row>
    <row r="1889" ht="16.5" customHeight="1">
      <c r="A1889" s="16" t="s">
        <v>10750</v>
      </c>
      <c r="B1889" s="17" t="s">
        <v>68</v>
      </c>
      <c r="C1889" s="18" t="s">
        <v>68</v>
      </c>
      <c r="D1889" s="18" t="s">
        <v>68</v>
      </c>
      <c r="E1889" s="19" t="b">
        <v>1</v>
      </c>
      <c r="F1889" s="19" t="b">
        <v>0</v>
      </c>
      <c r="G1889" s="19" t="b">
        <v>0</v>
      </c>
      <c r="H1889" s="19" t="b">
        <v>0</v>
      </c>
      <c r="I1889" s="19" t="b">
        <v>0</v>
      </c>
      <c r="J1889" s="19" t="b">
        <v>0</v>
      </c>
      <c r="K1889" s="19" t="b">
        <v>0</v>
      </c>
      <c r="L1889" s="19" t="b">
        <v>0</v>
      </c>
      <c r="M1889" s="20" t="b">
        <v>0</v>
      </c>
      <c r="O1889" s="19" t="s">
        <v>2785</v>
      </c>
      <c r="P1889" s="19" t="s">
        <v>105</v>
      </c>
      <c r="Q1889" s="19" t="s">
        <v>70</v>
      </c>
      <c r="R1889" s="19" t="s">
        <v>2786</v>
      </c>
      <c r="AB1889" s="19" t="b">
        <v>0</v>
      </c>
      <c r="AI1889" s="21" t="b">
        <v>0</v>
      </c>
      <c r="AJ1889" s="21" t="b">
        <v>0</v>
      </c>
      <c r="AK1889" s="21" t="b">
        <v>0</v>
      </c>
      <c r="AL1889" s="21"/>
      <c r="AM1889" s="21"/>
      <c r="AN1889" s="21" t="b">
        <v>1</v>
      </c>
      <c r="AO1889" s="21" t="s">
        <v>10751</v>
      </c>
      <c r="AP1889" s="21"/>
      <c r="AQ1889" s="21"/>
      <c r="AR1889" s="21"/>
      <c r="AS1889" s="21" t="b">
        <v>0</v>
      </c>
      <c r="AT1889" s="21"/>
      <c r="AU1889" s="22"/>
      <c r="AV1889" s="21"/>
      <c r="AW1889" s="21"/>
      <c r="AX1889" s="21"/>
      <c r="AY1889" s="21"/>
      <c r="AZ1889" s="21"/>
      <c r="BA1889" s="21"/>
      <c r="BB1889" s="23">
        <v>182.0</v>
      </c>
      <c r="BC1889" s="26">
        <v>1.0</v>
      </c>
      <c r="BD1889" s="24">
        <v>3.147437E7</v>
      </c>
      <c r="BE1889" s="19" t="s">
        <v>2787</v>
      </c>
      <c r="BF1889" s="25">
        <v>43711.0</v>
      </c>
      <c r="BG1889" s="19" t="s">
        <v>2788</v>
      </c>
      <c r="BH1889" s="19" t="s">
        <v>2789</v>
      </c>
      <c r="BI1889" s="19" t="s">
        <v>2790</v>
      </c>
      <c r="BJ1889" s="19" t="s">
        <v>141</v>
      </c>
      <c r="BK1889" s="19" t="s">
        <v>2791</v>
      </c>
    </row>
    <row r="1890" ht="16.5" customHeight="1">
      <c r="A1890" s="16" t="s">
        <v>10752</v>
      </c>
      <c r="B1890" s="17" t="s">
        <v>68</v>
      </c>
      <c r="C1890" s="18" t="s">
        <v>68</v>
      </c>
      <c r="D1890" s="18" t="s">
        <v>68</v>
      </c>
      <c r="E1890" s="19" t="b">
        <v>1</v>
      </c>
      <c r="F1890" s="19" t="b">
        <v>0</v>
      </c>
      <c r="G1890" s="19" t="b">
        <v>0</v>
      </c>
      <c r="H1890" s="19" t="b">
        <v>0</v>
      </c>
      <c r="I1890" s="19" t="b">
        <v>0</v>
      </c>
      <c r="J1890" s="19" t="b">
        <v>0</v>
      </c>
      <c r="K1890" s="19" t="b">
        <v>0</v>
      </c>
      <c r="L1890" s="19" t="b">
        <v>0</v>
      </c>
      <c r="M1890" s="20" t="b">
        <v>0</v>
      </c>
      <c r="O1890" s="30"/>
      <c r="Q1890" s="19" t="s">
        <v>79</v>
      </c>
      <c r="AB1890" s="19" t="b">
        <v>0</v>
      </c>
      <c r="AI1890" s="21" t="b">
        <v>1</v>
      </c>
      <c r="AJ1890" s="21" t="b">
        <v>0</v>
      </c>
      <c r="AK1890" s="21" t="b">
        <v>1</v>
      </c>
      <c r="AL1890" s="21"/>
      <c r="AM1890" s="21"/>
      <c r="AN1890" s="21"/>
      <c r="AO1890" s="21"/>
      <c r="AP1890" s="21"/>
      <c r="AQ1890" s="21"/>
      <c r="AR1890" s="21"/>
      <c r="AS1890" s="21" t="b">
        <v>0</v>
      </c>
      <c r="AT1890" s="21"/>
      <c r="AU1890" s="22"/>
      <c r="AV1890" s="21"/>
      <c r="AW1890" s="21"/>
      <c r="AX1890" s="21"/>
      <c r="AY1890" s="21"/>
      <c r="AZ1890" s="21"/>
      <c r="BA1890" s="21"/>
      <c r="BB1890" s="23">
        <v>181.0</v>
      </c>
      <c r="BC1890" s="26">
        <v>1.0</v>
      </c>
      <c r="BD1890" s="24">
        <v>2.673228E7</v>
      </c>
      <c r="BE1890" s="19" t="s">
        <v>10753</v>
      </c>
      <c r="BF1890" s="25">
        <v>42376.0</v>
      </c>
      <c r="BG1890" s="19" t="s">
        <v>10754</v>
      </c>
      <c r="BH1890" s="19" t="s">
        <v>10755</v>
      </c>
      <c r="BI1890" s="19" t="s">
        <v>10756</v>
      </c>
      <c r="BJ1890" s="19" t="s">
        <v>127</v>
      </c>
    </row>
    <row r="1891" ht="16.5" customHeight="1">
      <c r="A1891" s="16" t="s">
        <v>10757</v>
      </c>
      <c r="B1891" s="17" t="s">
        <v>68</v>
      </c>
      <c r="C1891" s="18" t="s">
        <v>68</v>
      </c>
      <c r="D1891" s="18" t="s">
        <v>68</v>
      </c>
      <c r="E1891" s="19" t="b">
        <v>1</v>
      </c>
      <c r="F1891" s="19" t="b">
        <v>0</v>
      </c>
      <c r="G1891" s="19" t="b">
        <v>0</v>
      </c>
      <c r="H1891" s="19" t="b">
        <v>0</v>
      </c>
      <c r="I1891" s="19" t="b">
        <v>0</v>
      </c>
      <c r="J1891" s="19" t="b">
        <v>0</v>
      </c>
      <c r="K1891" s="19" t="b">
        <v>0</v>
      </c>
      <c r="L1891" s="19" t="b">
        <v>0</v>
      </c>
      <c r="M1891" s="20" t="b">
        <v>0</v>
      </c>
      <c r="O1891" s="19" t="s">
        <v>9664</v>
      </c>
      <c r="P1891" s="19" t="s">
        <v>236</v>
      </c>
      <c r="Q1891" s="19" t="s">
        <v>79</v>
      </c>
      <c r="R1891" s="19" t="s">
        <v>9666</v>
      </c>
      <c r="AB1891" s="19" t="b">
        <v>0</v>
      </c>
      <c r="AI1891" s="21" t="b">
        <v>1</v>
      </c>
      <c r="AJ1891" s="21" t="b">
        <v>0</v>
      </c>
      <c r="AK1891" s="21" t="b">
        <v>1</v>
      </c>
      <c r="AL1891" s="21"/>
      <c r="AM1891" s="21"/>
      <c r="AN1891" s="21"/>
      <c r="AO1891" s="21"/>
      <c r="AP1891" s="21"/>
      <c r="AQ1891" s="21"/>
      <c r="AR1891" s="21"/>
      <c r="AS1891" s="21" t="b">
        <v>0</v>
      </c>
      <c r="AT1891" s="21"/>
      <c r="AU1891" s="22"/>
      <c r="AV1891" s="21"/>
      <c r="AW1891" s="21"/>
      <c r="AX1891" s="21"/>
      <c r="AY1891" s="21"/>
      <c r="AZ1891" s="21"/>
      <c r="BA1891" s="21"/>
      <c r="BB1891" s="23">
        <v>181.0</v>
      </c>
      <c r="BC1891" s="26">
        <v>1.0</v>
      </c>
      <c r="BD1891" s="24">
        <v>2.955502E7</v>
      </c>
      <c r="BE1891" s="19" t="s">
        <v>9667</v>
      </c>
      <c r="BF1891" s="25">
        <v>43180.0</v>
      </c>
      <c r="BG1891" s="19" t="s">
        <v>9668</v>
      </c>
      <c r="BH1891" s="19" t="s">
        <v>9669</v>
      </c>
      <c r="BI1891" s="19" t="s">
        <v>9670</v>
      </c>
      <c r="BJ1891" s="19" t="s">
        <v>989</v>
      </c>
      <c r="BK1891" s="19" t="s">
        <v>9671</v>
      </c>
    </row>
    <row r="1892" ht="16.5" customHeight="1">
      <c r="A1892" s="16" t="s">
        <v>10758</v>
      </c>
      <c r="B1892" s="17" t="s">
        <v>68</v>
      </c>
      <c r="C1892" s="18" t="s">
        <v>68</v>
      </c>
      <c r="D1892" s="18" t="s">
        <v>68</v>
      </c>
      <c r="E1892" s="19" t="b">
        <v>1</v>
      </c>
      <c r="F1892" s="19" t="b">
        <v>0</v>
      </c>
      <c r="G1892" s="19" t="b">
        <v>0</v>
      </c>
      <c r="H1892" s="19" t="b">
        <v>0</v>
      </c>
      <c r="I1892" s="19" t="b">
        <v>0</v>
      </c>
      <c r="J1892" s="19" t="b">
        <v>0</v>
      </c>
      <c r="K1892" s="19" t="b">
        <v>0</v>
      </c>
      <c r="L1892" s="19" t="b">
        <v>0</v>
      </c>
      <c r="M1892" s="20" t="b">
        <v>0</v>
      </c>
      <c r="O1892" s="30"/>
      <c r="Q1892" s="19" t="s">
        <v>79</v>
      </c>
      <c r="AB1892" s="19" t="b">
        <v>0</v>
      </c>
      <c r="AI1892" s="21" t="b">
        <v>1</v>
      </c>
      <c r="AJ1892" s="21" t="b">
        <v>0</v>
      </c>
      <c r="AK1892" s="21" t="b">
        <v>1</v>
      </c>
      <c r="AL1892" s="21"/>
      <c r="AM1892" s="21"/>
      <c r="AN1892" s="21"/>
      <c r="AO1892" s="21"/>
      <c r="AP1892" s="21"/>
      <c r="AQ1892" s="21"/>
      <c r="AR1892" s="21"/>
      <c r="AS1892" s="21" t="b">
        <v>0</v>
      </c>
      <c r="AT1892" s="21"/>
      <c r="AU1892" s="22"/>
      <c r="AV1892" s="21"/>
      <c r="AW1892" s="21"/>
      <c r="AX1892" s="21"/>
      <c r="AY1892" s="21"/>
      <c r="AZ1892" s="21"/>
      <c r="BA1892" s="21"/>
      <c r="BB1892" s="23">
        <v>178.0</v>
      </c>
      <c r="BC1892" s="26">
        <v>1.0</v>
      </c>
      <c r="BD1892" s="24">
        <v>3.2259486E7</v>
      </c>
      <c r="BE1892" s="19" t="s">
        <v>5285</v>
      </c>
      <c r="BF1892" s="25">
        <v>43929.0</v>
      </c>
      <c r="BG1892" s="19" t="s">
        <v>5286</v>
      </c>
      <c r="BH1892" s="19" t="s">
        <v>5287</v>
      </c>
      <c r="BI1892" s="19" t="s">
        <v>5288</v>
      </c>
      <c r="BJ1892" s="19" t="s">
        <v>141</v>
      </c>
      <c r="BK1892" s="19" t="s">
        <v>5289</v>
      </c>
    </row>
    <row r="1893" ht="16.5" customHeight="1">
      <c r="A1893" s="16" t="s">
        <v>10759</v>
      </c>
      <c r="B1893" s="17" t="s">
        <v>68</v>
      </c>
      <c r="C1893" s="18" t="s">
        <v>68</v>
      </c>
      <c r="D1893" s="18" t="s">
        <v>68</v>
      </c>
      <c r="E1893" s="19" t="b">
        <v>1</v>
      </c>
      <c r="F1893" s="19" t="b">
        <v>0</v>
      </c>
      <c r="G1893" s="19" t="b">
        <v>0</v>
      </c>
      <c r="H1893" s="19" t="b">
        <v>0</v>
      </c>
      <c r="I1893" s="19" t="b">
        <v>0</v>
      </c>
      <c r="J1893" s="19" t="b">
        <v>0</v>
      </c>
      <c r="K1893" s="19" t="b">
        <v>0</v>
      </c>
      <c r="L1893" s="19" t="b">
        <v>0</v>
      </c>
      <c r="M1893" s="20" t="b">
        <v>0</v>
      </c>
      <c r="P1893" s="19" t="s">
        <v>10760</v>
      </c>
      <c r="Q1893" s="19" t="s">
        <v>10761</v>
      </c>
      <c r="AB1893" s="19" t="b">
        <v>0</v>
      </c>
      <c r="AI1893" s="21" t="b">
        <v>1</v>
      </c>
      <c r="AJ1893" s="21" t="b">
        <v>0</v>
      </c>
      <c r="AK1893" s="21" t="b">
        <v>1</v>
      </c>
      <c r="AL1893" s="21"/>
      <c r="AM1893" s="21"/>
      <c r="AN1893" s="21"/>
      <c r="AO1893" s="21"/>
      <c r="AP1893" s="21"/>
      <c r="AQ1893" s="21"/>
      <c r="AR1893" s="21"/>
      <c r="AS1893" s="21" t="b">
        <v>0</v>
      </c>
      <c r="AT1893" s="21"/>
      <c r="AU1893" s="22"/>
      <c r="AV1893" s="21"/>
      <c r="AW1893" s="21"/>
      <c r="AX1893" s="21"/>
      <c r="AY1893" s="21"/>
      <c r="AZ1893" s="21"/>
      <c r="BA1893" s="21"/>
      <c r="BB1893" s="23">
        <v>177.0</v>
      </c>
      <c r="BC1893" s="26">
        <v>1.0</v>
      </c>
      <c r="BD1893" s="24">
        <v>3.0143032E7</v>
      </c>
      <c r="BE1893" s="19" t="s">
        <v>10762</v>
      </c>
      <c r="BF1893" s="25">
        <v>43338.0</v>
      </c>
      <c r="BG1893" s="19" t="s">
        <v>10763</v>
      </c>
      <c r="BH1893" s="19" t="s">
        <v>10764</v>
      </c>
      <c r="BI1893" s="19" t="s">
        <v>10765</v>
      </c>
      <c r="BJ1893" s="19" t="s">
        <v>1118</v>
      </c>
      <c r="BK1893" s="19" t="s">
        <v>10766</v>
      </c>
    </row>
    <row r="1894" ht="16.5" customHeight="1">
      <c r="A1894" s="16" t="s">
        <v>10767</v>
      </c>
      <c r="B1894" s="17" t="s">
        <v>68</v>
      </c>
      <c r="C1894" s="18" t="s">
        <v>68</v>
      </c>
      <c r="D1894" s="18" t="s">
        <v>68</v>
      </c>
      <c r="E1894" s="19" t="b">
        <v>1</v>
      </c>
      <c r="F1894" s="19" t="b">
        <v>0</v>
      </c>
      <c r="G1894" s="19" t="b">
        <v>0</v>
      </c>
      <c r="H1894" s="19" t="b">
        <v>0</v>
      </c>
      <c r="I1894" s="19" t="b">
        <v>0</v>
      </c>
      <c r="J1894" s="19" t="b">
        <v>0</v>
      </c>
      <c r="K1894" s="19" t="b">
        <v>0</v>
      </c>
      <c r="L1894" s="19" t="b">
        <v>0</v>
      </c>
      <c r="M1894" s="20" t="b">
        <v>0</v>
      </c>
      <c r="P1894" s="19" t="s">
        <v>491</v>
      </c>
      <c r="Q1894" s="19" t="s">
        <v>492</v>
      </c>
      <c r="R1894" s="19" t="s">
        <v>10768</v>
      </c>
      <c r="AB1894" s="19" t="b">
        <v>0</v>
      </c>
      <c r="AI1894" s="21" t="b">
        <v>1</v>
      </c>
      <c r="AJ1894" s="21" t="b">
        <v>0</v>
      </c>
      <c r="AK1894" s="21" t="b">
        <v>0</v>
      </c>
      <c r="AL1894" s="21"/>
      <c r="AM1894" s="21" t="b">
        <v>1</v>
      </c>
      <c r="AN1894" s="21"/>
      <c r="AO1894" s="21"/>
      <c r="AP1894" s="21"/>
      <c r="AQ1894" s="21"/>
      <c r="AR1894" s="21"/>
      <c r="AS1894" s="21" t="b">
        <v>0</v>
      </c>
      <c r="AT1894" s="21"/>
      <c r="AU1894" s="22"/>
      <c r="AV1894" s="21"/>
      <c r="AW1894" s="21"/>
      <c r="AX1894" s="21"/>
      <c r="AY1894" s="21"/>
      <c r="AZ1894" s="21"/>
      <c r="BA1894" s="21"/>
      <c r="BB1894" s="23">
        <v>177.0</v>
      </c>
      <c r="BC1894" s="26">
        <v>2.0</v>
      </c>
      <c r="BD1894" s="24">
        <v>3.2493965E7</v>
      </c>
      <c r="BE1894" s="19" t="s">
        <v>10769</v>
      </c>
      <c r="BF1894" s="25">
        <v>43987.0</v>
      </c>
      <c r="BG1894" s="19" t="s">
        <v>10770</v>
      </c>
      <c r="BH1894" s="19" t="s">
        <v>10771</v>
      </c>
      <c r="BI1894" s="19" t="s">
        <v>10772</v>
      </c>
      <c r="BJ1894" s="19" t="s">
        <v>127</v>
      </c>
    </row>
    <row r="1895" ht="16.5" customHeight="1">
      <c r="A1895" s="16" t="s">
        <v>10773</v>
      </c>
      <c r="B1895" s="17" t="s">
        <v>68</v>
      </c>
      <c r="C1895" s="18" t="s">
        <v>68</v>
      </c>
      <c r="D1895" s="18" t="s">
        <v>68</v>
      </c>
      <c r="E1895" s="19" t="b">
        <v>1</v>
      </c>
      <c r="F1895" s="19" t="b">
        <v>0</v>
      </c>
      <c r="G1895" s="19" t="b">
        <v>0</v>
      </c>
      <c r="H1895" s="19" t="b">
        <v>0</v>
      </c>
      <c r="I1895" s="19" t="b">
        <v>0</v>
      </c>
      <c r="J1895" s="19" t="b">
        <v>0</v>
      </c>
      <c r="K1895" s="19" t="b">
        <v>0</v>
      </c>
      <c r="L1895" s="19" t="b">
        <v>0</v>
      </c>
      <c r="M1895" s="20" t="b">
        <v>0</v>
      </c>
      <c r="P1895" s="19" t="s">
        <v>236</v>
      </c>
      <c r="Q1895" s="19" t="s">
        <v>79</v>
      </c>
      <c r="R1895" s="19" t="s">
        <v>1954</v>
      </c>
      <c r="AB1895" s="19" t="b">
        <v>0</v>
      </c>
      <c r="AI1895" s="21" t="b">
        <v>1</v>
      </c>
      <c r="AJ1895" s="21" t="b">
        <v>0</v>
      </c>
      <c r="AK1895" s="21" t="b">
        <v>1</v>
      </c>
      <c r="AL1895" s="21"/>
      <c r="AM1895" s="21"/>
      <c r="AN1895" s="21"/>
      <c r="AO1895" s="21"/>
      <c r="AP1895" s="21"/>
      <c r="AQ1895" s="21"/>
      <c r="AR1895" s="21"/>
      <c r="AS1895" s="21" t="b">
        <v>0</v>
      </c>
      <c r="AT1895" s="21"/>
      <c r="AU1895" s="22"/>
      <c r="AV1895" s="21"/>
      <c r="AW1895" s="21"/>
      <c r="AX1895" s="21"/>
      <c r="AY1895" s="21"/>
      <c r="AZ1895" s="21"/>
      <c r="BA1895" s="21"/>
      <c r="BB1895" s="23">
        <v>176.0</v>
      </c>
      <c r="BC1895" s="26">
        <v>1.0</v>
      </c>
      <c r="BD1895" s="24">
        <v>2.915851E7</v>
      </c>
      <c r="BE1895" s="19" t="s">
        <v>1955</v>
      </c>
      <c r="BF1895" s="25">
        <v>43061.0</v>
      </c>
      <c r="BG1895" s="19" t="s">
        <v>1956</v>
      </c>
      <c r="BH1895" s="19" t="s">
        <v>1957</v>
      </c>
      <c r="BI1895" s="19" t="s">
        <v>1958</v>
      </c>
      <c r="BJ1895" s="19" t="s">
        <v>127</v>
      </c>
    </row>
    <row r="1896" ht="16.5" customHeight="1">
      <c r="A1896" s="16" t="s">
        <v>10774</v>
      </c>
      <c r="B1896" s="17" t="s">
        <v>68</v>
      </c>
      <c r="C1896" s="18" t="s">
        <v>68</v>
      </c>
      <c r="D1896" s="18" t="s">
        <v>68</v>
      </c>
      <c r="E1896" s="19" t="b">
        <v>1</v>
      </c>
      <c r="F1896" s="19" t="b">
        <v>0</v>
      </c>
      <c r="G1896" s="19" t="b">
        <v>0</v>
      </c>
      <c r="H1896" s="19" t="b">
        <v>0</v>
      </c>
      <c r="I1896" s="19" t="b">
        <v>0</v>
      </c>
      <c r="J1896" s="19" t="b">
        <v>0</v>
      </c>
      <c r="K1896" s="19" t="b">
        <v>0</v>
      </c>
      <c r="L1896" s="19" t="b">
        <v>0</v>
      </c>
      <c r="M1896" s="20" t="b">
        <v>0</v>
      </c>
      <c r="P1896" s="19" t="s">
        <v>105</v>
      </c>
      <c r="Q1896" s="19" t="s">
        <v>79</v>
      </c>
      <c r="R1896" s="19" t="s">
        <v>10026</v>
      </c>
      <c r="U1896" s="19" t="s">
        <v>10027</v>
      </c>
      <c r="V1896" s="19"/>
      <c r="W1896" s="19"/>
      <c r="X1896" s="19"/>
      <c r="Y1896" s="19"/>
      <c r="Z1896" s="19"/>
      <c r="AA1896" s="19"/>
      <c r="AB1896" s="19" t="b">
        <v>0</v>
      </c>
      <c r="AC1896" s="19"/>
      <c r="AD1896" s="19"/>
      <c r="AE1896" s="19"/>
      <c r="AF1896" s="19"/>
      <c r="AG1896" s="19"/>
      <c r="AH1896" s="19"/>
      <c r="AI1896" s="21" t="b">
        <v>1</v>
      </c>
      <c r="AJ1896" s="21" t="b">
        <v>0</v>
      </c>
      <c r="AK1896" s="21" t="b">
        <v>1</v>
      </c>
      <c r="AL1896" s="21"/>
      <c r="AM1896" s="21"/>
      <c r="AN1896" s="21"/>
      <c r="AO1896" s="21"/>
      <c r="AP1896" s="21"/>
      <c r="AQ1896" s="21"/>
      <c r="AR1896" s="21"/>
      <c r="AS1896" s="21" t="b">
        <v>0</v>
      </c>
      <c r="AT1896" s="21"/>
      <c r="AU1896" s="22"/>
      <c r="AV1896" s="21"/>
      <c r="AW1896" s="21"/>
      <c r="AX1896" s="21"/>
      <c r="AY1896" s="21"/>
      <c r="AZ1896" s="21"/>
      <c r="BA1896" s="21"/>
      <c r="BB1896" s="23">
        <v>175.0</v>
      </c>
      <c r="BC1896" s="20">
        <v>1.0</v>
      </c>
      <c r="BD1896" s="24">
        <v>3.2699019E7</v>
      </c>
      <c r="BE1896" s="19" t="s">
        <v>10028</v>
      </c>
      <c r="BF1896" s="25">
        <v>44036.0</v>
      </c>
      <c r="BG1896" s="19" t="s">
        <v>10029</v>
      </c>
      <c r="BH1896" s="19" t="s">
        <v>10030</v>
      </c>
      <c r="BI1896" s="19" t="s">
        <v>10031</v>
      </c>
      <c r="BJ1896" s="19" t="s">
        <v>161</v>
      </c>
    </row>
    <row r="1897" ht="16.5" customHeight="1">
      <c r="A1897" s="16" t="s">
        <v>10775</v>
      </c>
      <c r="B1897" s="17" t="s">
        <v>68</v>
      </c>
      <c r="C1897" s="18" t="s">
        <v>68</v>
      </c>
      <c r="D1897" s="18" t="s">
        <v>68</v>
      </c>
      <c r="E1897" s="19" t="b">
        <v>1</v>
      </c>
      <c r="F1897" s="19" t="b">
        <v>0</v>
      </c>
      <c r="G1897" s="19" t="b">
        <v>0</v>
      </c>
      <c r="H1897" s="19" t="b">
        <v>0</v>
      </c>
      <c r="I1897" s="19" t="b">
        <v>0</v>
      </c>
      <c r="J1897" s="19" t="b">
        <v>0</v>
      </c>
      <c r="K1897" s="19" t="b">
        <v>0</v>
      </c>
      <c r="L1897" s="19" t="b">
        <v>0</v>
      </c>
      <c r="M1897" s="20" t="b">
        <v>0</v>
      </c>
      <c r="O1897" s="19" t="s">
        <v>1876</v>
      </c>
      <c r="P1897" s="19" t="s">
        <v>69</v>
      </c>
      <c r="Q1897" s="19" t="s">
        <v>70</v>
      </c>
      <c r="R1897" s="19" t="s">
        <v>10776</v>
      </c>
      <c r="AB1897" s="19" t="b">
        <v>0</v>
      </c>
      <c r="AI1897" s="21" t="b">
        <v>1</v>
      </c>
      <c r="AJ1897" s="21" t="b">
        <v>0</v>
      </c>
      <c r="AK1897" s="21" t="b">
        <v>1</v>
      </c>
      <c r="AL1897" s="21"/>
      <c r="AM1897" s="21"/>
      <c r="AN1897" s="21"/>
      <c r="AO1897" s="21"/>
      <c r="AP1897" s="21"/>
      <c r="AQ1897" s="21"/>
      <c r="AR1897" s="21"/>
      <c r="AS1897" s="21" t="b">
        <v>0</v>
      </c>
      <c r="AT1897" s="21"/>
      <c r="AU1897" s="22"/>
      <c r="AV1897" s="21"/>
      <c r="AW1897" s="21"/>
      <c r="AX1897" s="21"/>
      <c r="AY1897" s="21"/>
      <c r="AZ1897" s="21"/>
      <c r="BA1897" s="21"/>
      <c r="BB1897" s="23">
        <v>175.0</v>
      </c>
      <c r="BC1897" s="26">
        <v>2.0</v>
      </c>
      <c r="BD1897" s="24">
        <v>2.9391249E7</v>
      </c>
      <c r="BE1897" s="19" t="s">
        <v>10777</v>
      </c>
      <c r="BF1897" s="25">
        <v>43134.0</v>
      </c>
      <c r="BG1897" s="19" t="s">
        <v>10778</v>
      </c>
      <c r="BH1897" s="19" t="s">
        <v>10779</v>
      </c>
      <c r="BI1897" s="19" t="s">
        <v>10780</v>
      </c>
      <c r="BJ1897" s="19" t="s">
        <v>318</v>
      </c>
    </row>
    <row r="1898" ht="16.5" customHeight="1">
      <c r="A1898" s="27" t="s">
        <v>10781</v>
      </c>
      <c r="B1898" s="28" t="s">
        <v>68</v>
      </c>
      <c r="C1898" s="17" t="s">
        <v>88</v>
      </c>
      <c r="D1898" s="17" t="s">
        <v>88</v>
      </c>
      <c r="E1898" s="29" t="b">
        <v>1</v>
      </c>
      <c r="F1898" s="29" t="b">
        <v>0</v>
      </c>
      <c r="G1898" t="b">
        <v>0</v>
      </c>
      <c r="H1898" s="29" t="b">
        <v>0</v>
      </c>
      <c r="I1898" t="b">
        <v>0</v>
      </c>
      <c r="J1898" s="19" t="b">
        <v>0</v>
      </c>
      <c r="K1898" s="19" t="b">
        <v>0</v>
      </c>
      <c r="L1898" s="19" t="b">
        <v>0</v>
      </c>
      <c r="M1898" s="26" t="b">
        <v>0</v>
      </c>
      <c r="O1898" s="30"/>
      <c r="Q1898" s="19"/>
      <c r="X1898" s="19"/>
      <c r="Y1898" s="19"/>
      <c r="Z1898" s="19"/>
      <c r="AA1898" s="19"/>
      <c r="AB1898" s="19" t="b">
        <v>0</v>
      </c>
      <c r="AC1898" s="19"/>
      <c r="AD1898" s="19"/>
      <c r="AE1898" s="19"/>
      <c r="AF1898" s="19"/>
      <c r="AG1898" s="19"/>
      <c r="AH1898" s="19"/>
      <c r="AI1898" s="21" t="b">
        <v>0</v>
      </c>
      <c r="AJ1898" s="21" t="b">
        <v>0</v>
      </c>
      <c r="AK1898" s="21" t="b">
        <v>0</v>
      </c>
      <c r="AL1898" s="21"/>
      <c r="AM1898" s="21"/>
      <c r="AN1898" s="21"/>
      <c r="AO1898" s="21"/>
      <c r="AP1898" s="21"/>
      <c r="AQ1898" s="21"/>
      <c r="AR1898" s="21"/>
      <c r="AS1898" s="21" t="b">
        <v>1</v>
      </c>
      <c r="AT1898" s="21"/>
      <c r="AU1898" s="22"/>
      <c r="AV1898" s="21"/>
      <c r="AW1898" s="21"/>
      <c r="AX1898" s="21"/>
      <c r="AY1898" s="21"/>
      <c r="AZ1898" s="21"/>
      <c r="BA1898" s="21"/>
      <c r="BB1898" s="31">
        <v>175.0</v>
      </c>
      <c r="BC1898" s="20"/>
      <c r="BD1898" s="24"/>
      <c r="BE1898" s="32" t="s">
        <v>10782</v>
      </c>
      <c r="BF1898" s="33">
        <v>43570.0</v>
      </c>
      <c r="BG1898" s="19" t="s">
        <v>10783</v>
      </c>
      <c r="BH1898" s="19"/>
      <c r="BI1898" s="19" t="s">
        <v>10784</v>
      </c>
      <c r="BJ1898" s="19" t="s">
        <v>2348</v>
      </c>
      <c r="BK1898" s="19"/>
    </row>
    <row r="1899" ht="16.5" customHeight="1">
      <c r="A1899" s="16" t="s">
        <v>10785</v>
      </c>
      <c r="B1899" s="17" t="s">
        <v>68</v>
      </c>
      <c r="C1899" s="18" t="s">
        <v>68</v>
      </c>
      <c r="D1899" s="18" t="s">
        <v>68</v>
      </c>
      <c r="E1899" s="19" t="b">
        <v>1</v>
      </c>
      <c r="F1899" s="19" t="b">
        <v>0</v>
      </c>
      <c r="G1899" s="19" t="b">
        <v>0</v>
      </c>
      <c r="H1899" s="19" t="b">
        <v>0</v>
      </c>
      <c r="I1899" s="19" t="b">
        <v>0</v>
      </c>
      <c r="J1899" s="19" t="b">
        <v>0</v>
      </c>
      <c r="K1899" s="19" t="b">
        <v>0</v>
      </c>
      <c r="L1899" s="19" t="b">
        <v>0</v>
      </c>
      <c r="M1899" s="20" t="b">
        <v>0</v>
      </c>
      <c r="P1899" s="19" t="s">
        <v>69</v>
      </c>
      <c r="Q1899" s="19" t="s">
        <v>79</v>
      </c>
      <c r="R1899" s="19" t="s">
        <v>6842</v>
      </c>
      <c r="AB1899" s="19" t="b">
        <v>0</v>
      </c>
      <c r="AI1899" s="21" t="b">
        <v>1</v>
      </c>
      <c r="AJ1899" s="21" t="b">
        <v>0</v>
      </c>
      <c r="AK1899" s="21" t="b">
        <v>1</v>
      </c>
      <c r="AL1899" s="21"/>
      <c r="AM1899" s="21"/>
      <c r="AN1899" s="21"/>
      <c r="AO1899" s="21"/>
      <c r="AP1899" s="21"/>
      <c r="AQ1899" s="21"/>
      <c r="AR1899" s="21"/>
      <c r="AS1899" s="21" t="b">
        <v>0</v>
      </c>
      <c r="AT1899" s="21"/>
      <c r="AU1899" s="22"/>
      <c r="AV1899" s="21"/>
      <c r="AW1899" s="21"/>
      <c r="AX1899" s="21"/>
      <c r="AY1899" s="21"/>
      <c r="AZ1899" s="21"/>
      <c r="BA1899" s="21"/>
      <c r="BB1899" s="23">
        <v>174.0</v>
      </c>
      <c r="BC1899" s="26">
        <v>1.0</v>
      </c>
      <c r="BD1899" s="24">
        <v>2.9434354E7</v>
      </c>
      <c r="BE1899" s="19" t="s">
        <v>6843</v>
      </c>
      <c r="BF1899" s="25">
        <v>43144.0</v>
      </c>
      <c r="BG1899" s="19" t="s">
        <v>6844</v>
      </c>
      <c r="BH1899" s="19" t="s">
        <v>744</v>
      </c>
      <c r="BI1899" s="19" t="s">
        <v>6845</v>
      </c>
      <c r="BJ1899" s="19" t="s">
        <v>1097</v>
      </c>
    </row>
    <row r="1900" ht="16.5" customHeight="1">
      <c r="A1900" s="16" t="s">
        <v>10786</v>
      </c>
      <c r="B1900" s="17" t="s">
        <v>68</v>
      </c>
      <c r="C1900" s="18" t="s">
        <v>68</v>
      </c>
      <c r="D1900" s="18" t="s">
        <v>68</v>
      </c>
      <c r="E1900" s="19" t="b">
        <v>1</v>
      </c>
      <c r="F1900" s="19" t="b">
        <v>0</v>
      </c>
      <c r="G1900" s="19" t="b">
        <v>0</v>
      </c>
      <c r="H1900" s="19" t="b">
        <v>0</v>
      </c>
      <c r="I1900" s="19" t="b">
        <v>0</v>
      </c>
      <c r="J1900" s="19" t="b">
        <v>0</v>
      </c>
      <c r="K1900" s="19" t="b">
        <v>0</v>
      </c>
      <c r="L1900" s="19" t="b">
        <v>0</v>
      </c>
      <c r="M1900" s="20" t="b">
        <v>0</v>
      </c>
      <c r="O1900" s="30"/>
      <c r="Q1900" s="19" t="s">
        <v>79</v>
      </c>
      <c r="AB1900" s="19" t="b">
        <v>0</v>
      </c>
      <c r="AI1900" s="21" t="b">
        <v>1</v>
      </c>
      <c r="AJ1900" s="21" t="b">
        <v>0</v>
      </c>
      <c r="AK1900" s="21" t="b">
        <v>1</v>
      </c>
      <c r="AL1900" s="21"/>
      <c r="AM1900" s="21"/>
      <c r="AN1900" s="21"/>
      <c r="AO1900" s="21"/>
      <c r="AP1900" s="21"/>
      <c r="AQ1900" s="21"/>
      <c r="AR1900" s="21"/>
      <c r="AS1900" s="21" t="b">
        <v>0</v>
      </c>
      <c r="AT1900" s="21"/>
      <c r="AU1900" s="22"/>
      <c r="AV1900" s="21"/>
      <c r="AW1900" s="21"/>
      <c r="AX1900" s="21"/>
      <c r="AY1900" s="21"/>
      <c r="AZ1900" s="21"/>
      <c r="BA1900" s="21"/>
      <c r="BB1900" s="23">
        <v>174.0</v>
      </c>
      <c r="BC1900" s="26">
        <v>1.0</v>
      </c>
      <c r="BD1900" s="24">
        <v>3.0827895E7</v>
      </c>
      <c r="BE1900" s="19" t="s">
        <v>9869</v>
      </c>
      <c r="BF1900" s="25">
        <v>43529.0</v>
      </c>
      <c r="BG1900" s="19" t="s">
        <v>9870</v>
      </c>
      <c r="BH1900" s="19" t="s">
        <v>9871</v>
      </c>
      <c r="BI1900" s="19" t="s">
        <v>9872</v>
      </c>
      <c r="BJ1900" s="19" t="s">
        <v>791</v>
      </c>
      <c r="BK1900" s="19" t="s">
        <v>9873</v>
      </c>
    </row>
    <row r="1901" ht="16.5" customHeight="1">
      <c r="A1901" s="16" t="s">
        <v>10787</v>
      </c>
      <c r="B1901" s="17" t="s">
        <v>68</v>
      </c>
      <c r="C1901" s="18" t="s">
        <v>68</v>
      </c>
      <c r="D1901" s="18" t="s">
        <v>68</v>
      </c>
      <c r="E1901" s="19" t="b">
        <v>1</v>
      </c>
      <c r="F1901" s="19" t="b">
        <v>0</v>
      </c>
      <c r="G1901" s="19" t="b">
        <v>0</v>
      </c>
      <c r="H1901" s="19" t="b">
        <v>0</v>
      </c>
      <c r="I1901" s="19" t="b">
        <v>0</v>
      </c>
      <c r="J1901" s="19" t="b">
        <v>0</v>
      </c>
      <c r="K1901" s="19" t="b">
        <v>0</v>
      </c>
      <c r="L1901" s="19" t="b">
        <v>0</v>
      </c>
      <c r="M1901" s="20" t="b">
        <v>0</v>
      </c>
      <c r="O1901" s="19" t="s">
        <v>9201</v>
      </c>
      <c r="P1901" s="19" t="s">
        <v>236</v>
      </c>
      <c r="Q1901" s="19" t="s">
        <v>79</v>
      </c>
      <c r="R1901" s="19" t="s">
        <v>9202</v>
      </c>
      <c r="AB1901" s="19" t="b">
        <v>0</v>
      </c>
      <c r="AI1901" s="21" t="b">
        <v>1</v>
      </c>
      <c r="AJ1901" s="21" t="b">
        <v>0</v>
      </c>
      <c r="AK1901" s="21" t="b">
        <v>1</v>
      </c>
      <c r="AL1901" s="21"/>
      <c r="AM1901" s="21"/>
      <c r="AN1901" s="21"/>
      <c r="AO1901" s="21"/>
      <c r="AP1901" s="21"/>
      <c r="AQ1901" s="21"/>
      <c r="AR1901" s="21"/>
      <c r="AS1901" s="21" t="b">
        <v>0</v>
      </c>
      <c r="AT1901" s="21"/>
      <c r="AU1901" s="22"/>
      <c r="AV1901" s="21"/>
      <c r="AW1901" s="21"/>
      <c r="AX1901" s="21"/>
      <c r="AY1901" s="21"/>
      <c r="AZ1901" s="21"/>
      <c r="BA1901" s="21"/>
      <c r="BB1901" s="23">
        <v>174.0</v>
      </c>
      <c r="BC1901" s="26">
        <v>1.0</v>
      </c>
      <c r="BD1901" s="24">
        <v>3.2690951E7</v>
      </c>
      <c r="BE1901" s="19" t="s">
        <v>9203</v>
      </c>
      <c r="BF1901" s="25">
        <v>44034.0</v>
      </c>
      <c r="BG1901" s="19" t="s">
        <v>9204</v>
      </c>
      <c r="BH1901" s="19" t="s">
        <v>9205</v>
      </c>
      <c r="BI1901" s="19" t="s">
        <v>9206</v>
      </c>
      <c r="BJ1901" s="19" t="s">
        <v>1097</v>
      </c>
    </row>
    <row r="1902" ht="16.5" customHeight="1">
      <c r="A1902" s="16" t="s">
        <v>10788</v>
      </c>
      <c r="B1902" s="17" t="s">
        <v>68</v>
      </c>
      <c r="C1902" s="18" t="s">
        <v>68</v>
      </c>
      <c r="D1902" s="18" t="s">
        <v>68</v>
      </c>
      <c r="E1902" s="19" t="b">
        <v>1</v>
      </c>
      <c r="F1902" s="19" t="b">
        <v>0</v>
      </c>
      <c r="G1902" s="19" t="b">
        <v>0</v>
      </c>
      <c r="H1902" s="19" t="b">
        <v>0</v>
      </c>
      <c r="I1902" s="19" t="b">
        <v>0</v>
      </c>
      <c r="J1902" s="19" t="b">
        <v>0</v>
      </c>
      <c r="K1902" s="19" t="b">
        <v>0</v>
      </c>
      <c r="L1902" s="19" t="b">
        <v>0</v>
      </c>
      <c r="M1902" s="20" t="b">
        <v>0</v>
      </c>
      <c r="O1902" s="19" t="s">
        <v>3149</v>
      </c>
      <c r="P1902" s="19" t="s">
        <v>105</v>
      </c>
      <c r="Q1902" s="19" t="s">
        <v>70</v>
      </c>
      <c r="AB1902" s="19" t="b">
        <v>0</v>
      </c>
      <c r="AI1902" s="21" t="b">
        <v>1</v>
      </c>
      <c r="AJ1902" s="21" t="b">
        <v>0</v>
      </c>
      <c r="AK1902" s="21" t="b">
        <v>1</v>
      </c>
      <c r="AL1902" s="21"/>
      <c r="AM1902" s="21"/>
      <c r="AN1902" s="21"/>
      <c r="AO1902" s="21"/>
      <c r="AP1902" s="21"/>
      <c r="AQ1902" s="21"/>
      <c r="AR1902" s="21"/>
      <c r="AS1902" s="21" t="b">
        <v>0</v>
      </c>
      <c r="AT1902" s="21"/>
      <c r="AU1902" s="22"/>
      <c r="AV1902" s="21"/>
      <c r="AW1902" s="21"/>
      <c r="AX1902" s="21"/>
      <c r="AY1902" s="21"/>
      <c r="AZ1902" s="21"/>
      <c r="BA1902" s="21"/>
      <c r="BB1902" s="23">
        <v>173.0</v>
      </c>
      <c r="BC1902" s="26">
        <v>1.0</v>
      </c>
      <c r="BD1902" s="24">
        <v>2.9795293E7</v>
      </c>
      <c r="BE1902" s="19" t="s">
        <v>7672</v>
      </c>
      <c r="BF1902" s="25">
        <v>43246.0</v>
      </c>
      <c r="BG1902" s="19" t="s">
        <v>7673</v>
      </c>
      <c r="BH1902" s="19" t="s">
        <v>7674</v>
      </c>
      <c r="BI1902" s="19" t="s">
        <v>7675</v>
      </c>
      <c r="BJ1902" s="19" t="s">
        <v>127</v>
      </c>
    </row>
    <row r="1903" ht="16.5" customHeight="1">
      <c r="A1903" s="16" t="s">
        <v>10789</v>
      </c>
      <c r="B1903" s="17" t="s">
        <v>68</v>
      </c>
      <c r="C1903" s="18" t="s">
        <v>68</v>
      </c>
      <c r="D1903" s="18" t="s">
        <v>68</v>
      </c>
      <c r="E1903" s="19" t="b">
        <v>1</v>
      </c>
      <c r="F1903" s="19" t="b">
        <v>0</v>
      </c>
      <c r="G1903" s="19" t="b">
        <v>0</v>
      </c>
      <c r="H1903" s="19" t="b">
        <v>0</v>
      </c>
      <c r="I1903" s="19" t="b">
        <v>0</v>
      </c>
      <c r="J1903" s="19" t="b">
        <v>0</v>
      </c>
      <c r="K1903" s="19" t="b">
        <v>0</v>
      </c>
      <c r="L1903" s="19" t="b">
        <v>0</v>
      </c>
      <c r="M1903" s="20" t="b">
        <v>0</v>
      </c>
      <c r="O1903" s="19" t="s">
        <v>10790</v>
      </c>
      <c r="P1903" s="19" t="s">
        <v>236</v>
      </c>
      <c r="Q1903" s="19" t="s">
        <v>79</v>
      </c>
      <c r="AB1903" s="19" t="b">
        <v>0</v>
      </c>
      <c r="AI1903" s="21" t="b">
        <v>1</v>
      </c>
      <c r="AJ1903" s="21" t="b">
        <v>0</v>
      </c>
      <c r="AK1903" s="21" t="b">
        <v>1</v>
      </c>
      <c r="AL1903" s="21"/>
      <c r="AM1903" s="21"/>
      <c r="AN1903" s="21"/>
      <c r="AO1903" s="21"/>
      <c r="AP1903" s="21"/>
      <c r="AQ1903" s="21"/>
      <c r="AR1903" s="21"/>
      <c r="AS1903" s="21" t="b">
        <v>0</v>
      </c>
      <c r="AT1903" s="21"/>
      <c r="AU1903" s="22"/>
      <c r="AV1903" s="21"/>
      <c r="AW1903" s="21"/>
      <c r="AX1903" s="21"/>
      <c r="AY1903" s="21"/>
      <c r="AZ1903" s="21"/>
      <c r="BA1903" s="21"/>
      <c r="BB1903" s="23">
        <v>173.0</v>
      </c>
      <c r="BC1903" s="26">
        <v>1.0</v>
      </c>
      <c r="BD1903" s="24">
        <v>3.3078414E7</v>
      </c>
      <c r="BE1903" s="19" t="s">
        <v>10791</v>
      </c>
      <c r="BF1903" s="25">
        <v>44125.0</v>
      </c>
      <c r="BG1903" s="19" t="s">
        <v>10792</v>
      </c>
      <c r="BH1903" s="19" t="s">
        <v>10793</v>
      </c>
      <c r="BI1903" s="19" t="s">
        <v>10794</v>
      </c>
      <c r="BJ1903" s="19" t="s">
        <v>181</v>
      </c>
      <c r="BK1903" s="19" t="s">
        <v>10795</v>
      </c>
    </row>
    <row r="1904" ht="16.5" customHeight="1">
      <c r="A1904" s="16" t="s">
        <v>10796</v>
      </c>
      <c r="B1904" s="17" t="s">
        <v>68</v>
      </c>
      <c r="C1904" s="18" t="s">
        <v>68</v>
      </c>
      <c r="D1904" s="18" t="s">
        <v>68</v>
      </c>
      <c r="E1904" s="19" t="b">
        <v>0</v>
      </c>
      <c r="F1904" s="19" t="b">
        <v>1</v>
      </c>
      <c r="G1904" s="19" t="b">
        <v>0</v>
      </c>
      <c r="H1904" s="19" t="b">
        <v>0</v>
      </c>
      <c r="I1904" s="19" t="b">
        <v>0</v>
      </c>
      <c r="J1904" s="19" t="b">
        <v>0</v>
      </c>
      <c r="K1904" s="19" t="b">
        <v>0</v>
      </c>
      <c r="L1904" s="19" t="b">
        <v>0</v>
      </c>
      <c r="M1904" s="20" t="b">
        <v>0</v>
      </c>
      <c r="O1904" s="19" t="s">
        <v>10391</v>
      </c>
      <c r="P1904" s="19" t="s">
        <v>69</v>
      </c>
      <c r="Q1904" s="19"/>
      <c r="R1904" s="19" t="s">
        <v>10392</v>
      </c>
      <c r="X1904" s="19"/>
      <c r="Y1904" s="19" t="b">
        <f>OR(EQ(Z1904,"Yes"),EQ(AA1904,"Yes"))</f>
        <v>1</v>
      </c>
      <c r="Z1904" s="19"/>
      <c r="AA1904" s="19" t="s">
        <v>68</v>
      </c>
      <c r="AB1904" s="19" t="b">
        <v>0</v>
      </c>
      <c r="AI1904" s="21" t="b">
        <v>1</v>
      </c>
      <c r="AJ1904" s="21" t="b">
        <v>0</v>
      </c>
      <c r="AK1904" s="21" t="b">
        <v>1</v>
      </c>
      <c r="AL1904" s="21"/>
      <c r="AM1904" s="21"/>
      <c r="AN1904" s="21"/>
      <c r="AO1904" s="21"/>
      <c r="AP1904" s="21"/>
      <c r="AQ1904" s="21"/>
      <c r="AR1904" s="21"/>
      <c r="AS1904" s="21" t="b">
        <v>0</v>
      </c>
      <c r="AT1904" s="21"/>
      <c r="AU1904" s="22"/>
      <c r="AV1904" s="21"/>
      <c r="AW1904" s="21"/>
      <c r="AX1904" s="21"/>
      <c r="AY1904" s="21"/>
      <c r="AZ1904" s="21"/>
      <c r="BA1904" s="21"/>
      <c r="BB1904" s="23">
        <v>172.0</v>
      </c>
      <c r="BC1904" s="26">
        <v>1.0</v>
      </c>
      <c r="BD1904" s="24">
        <v>3.0581079E7</v>
      </c>
      <c r="BE1904" s="19" t="s">
        <v>10393</v>
      </c>
      <c r="BF1904" s="25">
        <v>43460.0</v>
      </c>
      <c r="BG1904" s="19" t="s">
        <v>10394</v>
      </c>
      <c r="BH1904" s="19" t="s">
        <v>10395</v>
      </c>
      <c r="BI1904" s="19" t="s">
        <v>10396</v>
      </c>
      <c r="BJ1904" s="19" t="s">
        <v>607</v>
      </c>
      <c r="BK1904" s="19" t="s">
        <v>10397</v>
      </c>
    </row>
    <row r="1905" ht="16.5" customHeight="1">
      <c r="A1905" s="16" t="s">
        <v>10797</v>
      </c>
      <c r="B1905" s="17" t="s">
        <v>68</v>
      </c>
      <c r="C1905" s="18" t="s">
        <v>68</v>
      </c>
      <c r="D1905" s="18" t="s">
        <v>68</v>
      </c>
      <c r="E1905" s="19" t="b">
        <v>1</v>
      </c>
      <c r="F1905" s="19" t="b">
        <v>0</v>
      </c>
      <c r="G1905" s="19" t="b">
        <v>0</v>
      </c>
      <c r="H1905" s="19" t="b">
        <v>0</v>
      </c>
      <c r="I1905" s="19" t="b">
        <v>0</v>
      </c>
      <c r="J1905" s="19" t="b">
        <v>0</v>
      </c>
      <c r="K1905" s="19" t="b">
        <v>0</v>
      </c>
      <c r="L1905" s="19" t="b">
        <v>0</v>
      </c>
      <c r="M1905" s="20" t="b">
        <v>0</v>
      </c>
      <c r="O1905" s="19" t="s">
        <v>5027</v>
      </c>
      <c r="P1905" s="19" t="s">
        <v>105</v>
      </c>
      <c r="Q1905" s="19" t="s">
        <v>70</v>
      </c>
      <c r="AB1905" s="19" t="b">
        <v>0</v>
      </c>
      <c r="AI1905" s="21" t="b">
        <v>1</v>
      </c>
      <c r="AJ1905" s="21" t="b">
        <v>0</v>
      </c>
      <c r="AK1905" s="21" t="b">
        <v>1</v>
      </c>
      <c r="AL1905" s="21"/>
      <c r="AM1905" s="21"/>
      <c r="AN1905" s="21"/>
      <c r="AO1905" s="21"/>
      <c r="AP1905" s="21"/>
      <c r="AQ1905" s="21"/>
      <c r="AR1905" s="21"/>
      <c r="AS1905" s="21" t="b">
        <v>0</v>
      </c>
      <c r="AT1905" s="21"/>
      <c r="AU1905" s="22"/>
      <c r="AV1905" s="21"/>
      <c r="AW1905" s="21"/>
      <c r="AX1905" s="21"/>
      <c r="AY1905" s="21"/>
      <c r="AZ1905" s="21"/>
      <c r="BA1905" s="21"/>
      <c r="BB1905" s="23">
        <v>168.0</v>
      </c>
      <c r="BC1905" s="26">
        <v>1.0</v>
      </c>
      <c r="BD1905" s="24">
        <v>2.8445465E7</v>
      </c>
      <c r="BE1905" s="19" t="s">
        <v>5028</v>
      </c>
      <c r="BF1905" s="25">
        <v>42852.0</v>
      </c>
      <c r="BG1905" s="19" t="s">
        <v>5029</v>
      </c>
      <c r="BH1905" s="19" t="s">
        <v>5030</v>
      </c>
      <c r="BI1905" s="19" t="s">
        <v>5031</v>
      </c>
      <c r="BJ1905" s="19" t="s">
        <v>86</v>
      </c>
    </row>
    <row r="1906" ht="16.5" customHeight="1">
      <c r="A1906" s="16" t="s">
        <v>10798</v>
      </c>
      <c r="B1906" s="17" t="s">
        <v>68</v>
      </c>
      <c r="C1906" s="18" t="s">
        <v>68</v>
      </c>
      <c r="D1906" s="18" t="s">
        <v>68</v>
      </c>
      <c r="E1906" s="19" t="b">
        <v>1</v>
      </c>
      <c r="F1906" s="19" t="b">
        <v>0</v>
      </c>
      <c r="G1906" s="19" t="b">
        <v>0</v>
      </c>
      <c r="H1906" s="19" t="b">
        <v>0</v>
      </c>
      <c r="I1906" s="19" t="b">
        <v>0</v>
      </c>
      <c r="J1906" s="19" t="b">
        <v>0</v>
      </c>
      <c r="K1906" s="19" t="b">
        <v>0</v>
      </c>
      <c r="L1906" s="19" t="b">
        <v>0</v>
      </c>
      <c r="M1906" s="20" t="b">
        <v>0</v>
      </c>
      <c r="O1906" s="32" t="s">
        <v>10799</v>
      </c>
      <c r="Q1906" s="19" t="s">
        <v>79</v>
      </c>
      <c r="R1906" s="19" t="s">
        <v>10800</v>
      </c>
      <c r="AB1906" s="19" t="b">
        <v>0</v>
      </c>
      <c r="AI1906" s="21" t="b">
        <v>1</v>
      </c>
      <c r="AJ1906" s="21" t="b">
        <v>0</v>
      </c>
      <c r="AK1906" s="21" t="b">
        <v>1</v>
      </c>
      <c r="AL1906" s="21"/>
      <c r="AM1906" s="21"/>
      <c r="AN1906" s="21"/>
      <c r="AO1906" s="21"/>
      <c r="AP1906" s="21"/>
      <c r="AQ1906" s="21"/>
      <c r="AR1906" s="21"/>
      <c r="AS1906" s="21" t="b">
        <v>0</v>
      </c>
      <c r="AT1906" s="21"/>
      <c r="AU1906" s="22"/>
      <c r="AV1906" s="21"/>
      <c r="AW1906" s="21"/>
      <c r="AX1906" s="21"/>
      <c r="AY1906" s="21"/>
      <c r="AZ1906" s="21"/>
      <c r="BA1906" s="21"/>
      <c r="BB1906" s="23">
        <v>165.0</v>
      </c>
      <c r="BC1906" s="26">
        <v>1.0</v>
      </c>
      <c r="BD1906" s="24">
        <v>2.8886383E7</v>
      </c>
      <c r="BE1906" s="19" t="s">
        <v>10801</v>
      </c>
      <c r="BF1906" s="25">
        <v>42987.0</v>
      </c>
      <c r="BG1906" s="19" t="s">
        <v>10802</v>
      </c>
      <c r="BH1906" s="19" t="s">
        <v>10803</v>
      </c>
      <c r="BI1906" s="19" t="s">
        <v>10804</v>
      </c>
      <c r="BJ1906" s="19" t="s">
        <v>141</v>
      </c>
      <c r="BK1906" s="19" t="s">
        <v>10805</v>
      </c>
    </row>
    <row r="1907" ht="16.5" customHeight="1">
      <c r="A1907" s="16" t="s">
        <v>10806</v>
      </c>
      <c r="B1907" s="17" t="s">
        <v>68</v>
      </c>
      <c r="C1907" s="18" t="s">
        <v>68</v>
      </c>
      <c r="D1907" s="18" t="s">
        <v>68</v>
      </c>
      <c r="E1907" s="19" t="b">
        <v>1</v>
      </c>
      <c r="F1907" s="19" t="b">
        <v>0</v>
      </c>
      <c r="G1907" s="19" t="b">
        <v>0</v>
      </c>
      <c r="H1907" s="19" t="b">
        <v>0</v>
      </c>
      <c r="I1907" s="19" t="b">
        <v>0</v>
      </c>
      <c r="J1907" s="19" t="b">
        <v>0</v>
      </c>
      <c r="K1907" s="19" t="b">
        <v>0</v>
      </c>
      <c r="L1907" s="19" t="b">
        <v>0</v>
      </c>
      <c r="M1907" s="20" t="b">
        <v>0</v>
      </c>
      <c r="P1907" s="19" t="s">
        <v>10807</v>
      </c>
      <c r="Q1907" s="19" t="s">
        <v>984</v>
      </c>
      <c r="W1907" s="19" t="s">
        <v>10808</v>
      </c>
      <c r="AB1907" s="19" t="b">
        <v>0</v>
      </c>
      <c r="AI1907" s="21" t="b">
        <v>1</v>
      </c>
      <c r="AJ1907" s="21" t="b">
        <v>0</v>
      </c>
      <c r="AK1907" s="21" t="b">
        <v>1</v>
      </c>
      <c r="AL1907" s="21"/>
      <c r="AM1907" s="21"/>
      <c r="AN1907" s="21"/>
      <c r="AO1907" s="21"/>
      <c r="AP1907" s="21"/>
      <c r="AQ1907" s="21"/>
      <c r="AR1907" s="21"/>
      <c r="AS1907" s="21" t="b">
        <v>0</v>
      </c>
      <c r="AT1907" s="21"/>
      <c r="AU1907" s="22"/>
      <c r="AV1907" s="21"/>
      <c r="AW1907" s="21"/>
      <c r="AX1907" s="21"/>
      <c r="AY1907" s="21"/>
      <c r="AZ1907" s="21"/>
      <c r="BA1907" s="21"/>
      <c r="BB1907" s="23">
        <v>165.0</v>
      </c>
      <c r="BC1907" s="26">
        <v>1.0</v>
      </c>
      <c r="BD1907" s="24">
        <v>2.9678445E7</v>
      </c>
      <c r="BE1907" s="19" t="s">
        <v>10809</v>
      </c>
      <c r="BF1907" s="25">
        <v>43212.0</v>
      </c>
      <c r="BG1907" s="19" t="s">
        <v>10810</v>
      </c>
      <c r="BH1907" s="19" t="s">
        <v>10811</v>
      </c>
      <c r="BI1907" s="19" t="s">
        <v>10812</v>
      </c>
      <c r="BJ1907" s="19" t="s">
        <v>5595</v>
      </c>
    </row>
    <row r="1908" ht="16.5" customHeight="1">
      <c r="A1908" s="16" t="s">
        <v>10813</v>
      </c>
      <c r="B1908" s="17" t="s">
        <v>68</v>
      </c>
      <c r="C1908" s="18" t="s">
        <v>68</v>
      </c>
      <c r="D1908" s="18" t="s">
        <v>68</v>
      </c>
      <c r="E1908" s="19" t="b">
        <v>1</v>
      </c>
      <c r="F1908" s="19" t="b">
        <v>0</v>
      </c>
      <c r="G1908" s="19" t="b">
        <v>0</v>
      </c>
      <c r="H1908" s="19" t="b">
        <v>0</v>
      </c>
      <c r="I1908" s="19" t="b">
        <v>0</v>
      </c>
      <c r="J1908" s="19" t="b">
        <v>0</v>
      </c>
      <c r="K1908" s="19" t="b">
        <v>0</v>
      </c>
      <c r="L1908" s="19" t="b">
        <v>0</v>
      </c>
      <c r="M1908" s="20" t="b">
        <v>0</v>
      </c>
      <c r="N1908" s="19" t="s">
        <v>234</v>
      </c>
      <c r="O1908" s="32" t="s">
        <v>8183</v>
      </c>
      <c r="Q1908" s="19" t="s">
        <v>70</v>
      </c>
      <c r="AB1908" s="19" t="b">
        <v>0</v>
      </c>
      <c r="AI1908" s="21" t="b">
        <v>1</v>
      </c>
      <c r="AJ1908" s="21" t="b">
        <v>0</v>
      </c>
      <c r="AK1908" s="21" t="b">
        <v>1</v>
      </c>
      <c r="AL1908" s="21"/>
      <c r="AM1908" s="21"/>
      <c r="AN1908" s="21"/>
      <c r="AO1908" s="21"/>
      <c r="AP1908" s="21"/>
      <c r="AQ1908" s="21"/>
      <c r="AR1908" s="21"/>
      <c r="AS1908" s="21" t="b">
        <v>0</v>
      </c>
      <c r="AT1908" s="21"/>
      <c r="AU1908" s="22"/>
      <c r="AV1908" s="21"/>
      <c r="AW1908" s="21"/>
      <c r="AX1908" s="21"/>
      <c r="AY1908" s="21"/>
      <c r="AZ1908" s="21"/>
      <c r="BA1908" s="21"/>
      <c r="BB1908" s="23">
        <v>165.0</v>
      </c>
      <c r="BC1908" s="26">
        <v>1.0</v>
      </c>
      <c r="BD1908" s="24">
        <v>3.0765193E7</v>
      </c>
      <c r="BE1908" s="19" t="s">
        <v>8184</v>
      </c>
      <c r="BF1908" s="25">
        <v>43512.0</v>
      </c>
      <c r="BG1908" s="19" t="s">
        <v>8185</v>
      </c>
      <c r="BH1908" s="19" t="s">
        <v>8186</v>
      </c>
      <c r="BI1908" s="19" t="s">
        <v>8187</v>
      </c>
      <c r="BJ1908" s="19" t="s">
        <v>596</v>
      </c>
      <c r="BK1908" s="19" t="s">
        <v>8188</v>
      </c>
    </row>
    <row r="1909" ht="16.5" customHeight="1">
      <c r="A1909" s="16" t="s">
        <v>10814</v>
      </c>
      <c r="B1909" s="17" t="s">
        <v>68</v>
      </c>
      <c r="C1909" s="18" t="s">
        <v>68</v>
      </c>
      <c r="D1909" s="18" t="s">
        <v>68</v>
      </c>
      <c r="E1909" s="19" t="b">
        <v>1</v>
      </c>
      <c r="F1909" s="19" t="b">
        <v>0</v>
      </c>
      <c r="G1909" s="19" t="b">
        <v>0</v>
      </c>
      <c r="H1909" s="19" t="b">
        <v>0</v>
      </c>
      <c r="I1909" s="19" t="b">
        <v>0</v>
      </c>
      <c r="J1909" s="19" t="b">
        <v>0</v>
      </c>
      <c r="K1909" s="19" t="b">
        <v>0</v>
      </c>
      <c r="L1909" s="19" t="b">
        <v>0</v>
      </c>
      <c r="M1909" s="20" t="b">
        <v>0</v>
      </c>
      <c r="O1909" s="30"/>
      <c r="Q1909" s="19" t="s">
        <v>70</v>
      </c>
      <c r="AB1909" s="19" t="b">
        <v>0</v>
      </c>
      <c r="AI1909" s="21" t="b">
        <v>1</v>
      </c>
      <c r="AJ1909" s="21" t="b">
        <v>0</v>
      </c>
      <c r="AK1909" s="21" t="b">
        <v>0</v>
      </c>
      <c r="AL1909" s="21"/>
      <c r="AM1909" s="21" t="b">
        <v>1</v>
      </c>
      <c r="AN1909" s="21"/>
      <c r="AO1909" s="21"/>
      <c r="AP1909" s="21"/>
      <c r="AQ1909" s="21"/>
      <c r="AR1909" s="21"/>
      <c r="AS1909" s="21" t="b">
        <v>0</v>
      </c>
      <c r="AT1909" s="21"/>
      <c r="AU1909" s="22"/>
      <c r="AV1909" s="21"/>
      <c r="AW1909" s="21"/>
      <c r="AX1909" s="21"/>
      <c r="AY1909" s="21"/>
      <c r="AZ1909" s="21"/>
      <c r="BA1909" s="21"/>
      <c r="BB1909" s="23">
        <v>165.0</v>
      </c>
      <c r="BC1909" s="26">
        <v>2.0</v>
      </c>
      <c r="BD1909" s="24">
        <v>3.2393363E7</v>
      </c>
      <c r="BE1909" s="19" t="s">
        <v>10815</v>
      </c>
      <c r="BF1909" s="25">
        <v>43964.0</v>
      </c>
      <c r="BG1909" s="19" t="s">
        <v>10816</v>
      </c>
      <c r="BH1909" s="19" t="s">
        <v>10817</v>
      </c>
      <c r="BI1909" s="19" t="s">
        <v>10818</v>
      </c>
      <c r="BJ1909" s="19" t="s">
        <v>1118</v>
      </c>
      <c r="BK1909" s="19" t="s">
        <v>10819</v>
      </c>
    </row>
    <row r="1910" ht="16.5" customHeight="1">
      <c r="A1910" s="16" t="s">
        <v>10820</v>
      </c>
      <c r="B1910" s="17" t="s">
        <v>68</v>
      </c>
      <c r="C1910" s="18" t="s">
        <v>68</v>
      </c>
      <c r="D1910" s="18" t="s">
        <v>68</v>
      </c>
      <c r="E1910" s="19" t="b">
        <v>1</v>
      </c>
      <c r="F1910" s="19" t="b">
        <v>0</v>
      </c>
      <c r="G1910" s="19" t="b">
        <v>0</v>
      </c>
      <c r="H1910" s="19" t="b">
        <v>0</v>
      </c>
      <c r="I1910" s="19" t="b">
        <v>0</v>
      </c>
      <c r="J1910" s="19" t="b">
        <v>0</v>
      </c>
      <c r="K1910" s="19" t="b">
        <v>0</v>
      </c>
      <c r="L1910" s="19" t="b">
        <v>0</v>
      </c>
      <c r="M1910" s="20" t="b">
        <v>0</v>
      </c>
      <c r="O1910" s="19" t="s">
        <v>10821</v>
      </c>
      <c r="P1910" s="19" t="s">
        <v>10822</v>
      </c>
      <c r="Q1910" s="19" t="s">
        <v>79</v>
      </c>
      <c r="R1910" s="19" t="s">
        <v>10823</v>
      </c>
      <c r="AB1910" s="19" t="b">
        <v>0</v>
      </c>
      <c r="AI1910" s="21" t="b">
        <v>1</v>
      </c>
      <c r="AJ1910" s="21" t="b">
        <v>0</v>
      </c>
      <c r="AK1910" s="21" t="b">
        <v>1</v>
      </c>
      <c r="AL1910" s="21"/>
      <c r="AM1910" s="21"/>
      <c r="AN1910" s="21"/>
      <c r="AO1910" s="21"/>
      <c r="AP1910" s="21"/>
      <c r="AQ1910" s="21"/>
      <c r="AR1910" s="21"/>
      <c r="AS1910" s="21" t="b">
        <v>0</v>
      </c>
      <c r="AT1910" s="21"/>
      <c r="AU1910" s="22"/>
      <c r="AV1910" s="21"/>
      <c r="AW1910" s="21"/>
      <c r="AX1910" s="21"/>
      <c r="AY1910" s="21"/>
      <c r="AZ1910" s="21"/>
      <c r="BA1910" s="21"/>
      <c r="BB1910" s="23">
        <v>163.0</v>
      </c>
      <c r="BC1910" s="26">
        <v>1.0</v>
      </c>
      <c r="BD1910" s="24">
        <v>2.9300724E7</v>
      </c>
      <c r="BE1910" s="19" t="s">
        <v>10824</v>
      </c>
      <c r="BF1910" s="25">
        <v>43105.0</v>
      </c>
      <c r="BG1910" s="19" t="s">
        <v>10825</v>
      </c>
      <c r="BH1910" s="19" t="s">
        <v>10826</v>
      </c>
      <c r="BI1910" s="19" t="s">
        <v>10827</v>
      </c>
      <c r="BJ1910" s="19" t="s">
        <v>4313</v>
      </c>
    </row>
    <row r="1911" ht="16.5" customHeight="1">
      <c r="A1911" s="30" t="s">
        <v>10828</v>
      </c>
      <c r="B1911" s="28" t="s">
        <v>68</v>
      </c>
      <c r="C1911" s="17" t="s">
        <v>68</v>
      </c>
      <c r="D1911" s="17" t="s">
        <v>68</v>
      </c>
      <c r="E1911" s="29" t="b">
        <v>1</v>
      </c>
      <c r="F1911" s="29" t="b">
        <v>0</v>
      </c>
      <c r="G1911" t="b">
        <v>0</v>
      </c>
      <c r="H1911" s="29" t="b">
        <v>0</v>
      </c>
      <c r="I1911" t="b">
        <v>0</v>
      </c>
      <c r="J1911" s="19" t="b">
        <v>0</v>
      </c>
      <c r="K1911" s="19" t="b">
        <v>0</v>
      </c>
      <c r="L1911" s="19" t="b">
        <v>0</v>
      </c>
      <c r="M1911" s="26" t="b">
        <v>0</v>
      </c>
      <c r="O1911" s="30"/>
      <c r="Q1911" s="19" t="s">
        <v>70</v>
      </c>
      <c r="X1911" s="19"/>
      <c r="Y1911" s="19"/>
      <c r="Z1911" s="19"/>
      <c r="AA1911" s="19"/>
      <c r="AB1911" s="19" t="b">
        <v>0</v>
      </c>
      <c r="AC1911" s="19"/>
      <c r="AD1911" s="19"/>
      <c r="AE1911" s="19"/>
      <c r="AF1911" s="19"/>
      <c r="AG1911" s="19"/>
      <c r="AH1911" s="19"/>
      <c r="AI1911" s="21" t="b">
        <v>1</v>
      </c>
      <c r="AJ1911" s="21" t="b">
        <v>0</v>
      </c>
      <c r="AK1911" s="21" t="b">
        <v>1</v>
      </c>
      <c r="AL1911" s="21"/>
      <c r="AM1911" s="21"/>
      <c r="AN1911" s="21"/>
      <c r="AO1911" s="21"/>
      <c r="AP1911" s="21"/>
      <c r="AQ1911" s="21"/>
      <c r="AR1911" s="21"/>
      <c r="AS1911" s="21" t="b">
        <v>0</v>
      </c>
      <c r="AT1911" s="21"/>
      <c r="AU1911" s="22"/>
      <c r="AV1911" s="21" t="b">
        <v>1</v>
      </c>
      <c r="AW1911" s="21"/>
      <c r="AX1911" s="21"/>
      <c r="AY1911" s="21"/>
      <c r="AZ1911" s="21"/>
      <c r="BA1911" s="21"/>
      <c r="BB1911" s="23">
        <v>162.0</v>
      </c>
      <c r="BC1911" s="20">
        <v>1.0</v>
      </c>
      <c r="BD1911" s="40" t="s">
        <v>10829</v>
      </c>
      <c r="BE1911" s="32" t="s">
        <v>10830</v>
      </c>
      <c r="BF1911" s="41" t="s">
        <v>10831</v>
      </c>
      <c r="BG1911" s="19" t="s">
        <v>10832</v>
      </c>
      <c r="BH1911" s="19" t="s">
        <v>10833</v>
      </c>
      <c r="BI1911" s="19" t="s">
        <v>10834</v>
      </c>
      <c r="BJ1911" s="19" t="s">
        <v>76</v>
      </c>
      <c r="BK1911" s="19" t="s">
        <v>456</v>
      </c>
    </row>
    <row r="1912" ht="16.5" customHeight="1">
      <c r="A1912" s="16" t="s">
        <v>10835</v>
      </c>
      <c r="B1912" s="17" t="s">
        <v>68</v>
      </c>
      <c r="C1912" s="18" t="s">
        <v>68</v>
      </c>
      <c r="D1912" s="18" t="s">
        <v>68</v>
      </c>
      <c r="E1912" s="19" t="b">
        <v>1</v>
      </c>
      <c r="F1912" s="19" t="b">
        <v>0</v>
      </c>
      <c r="G1912" s="19" t="b">
        <v>0</v>
      </c>
      <c r="H1912" s="19" t="b">
        <v>0</v>
      </c>
      <c r="I1912" s="19" t="b">
        <v>0</v>
      </c>
      <c r="J1912" s="19" t="b">
        <v>0</v>
      </c>
      <c r="K1912" s="19" t="b">
        <v>0</v>
      </c>
      <c r="L1912" s="19" t="b">
        <v>0</v>
      </c>
      <c r="M1912" s="20" t="b">
        <v>0</v>
      </c>
      <c r="O1912" s="30"/>
      <c r="Q1912" s="19" t="s">
        <v>79</v>
      </c>
      <c r="AB1912" s="19" t="b">
        <v>0</v>
      </c>
      <c r="AI1912" s="21" t="b">
        <v>1</v>
      </c>
      <c r="AJ1912" s="21" t="b">
        <v>0</v>
      </c>
      <c r="AK1912" s="21" t="b">
        <v>0</v>
      </c>
      <c r="AL1912" s="21"/>
      <c r="AM1912" s="21"/>
      <c r="AN1912" s="21" t="b">
        <v>1</v>
      </c>
      <c r="AO1912" s="21" t="s">
        <v>1486</v>
      </c>
      <c r="AP1912" s="21"/>
      <c r="AQ1912" s="21"/>
      <c r="AR1912" s="21"/>
      <c r="AS1912" s="21" t="b">
        <v>0</v>
      </c>
      <c r="AT1912" s="21"/>
      <c r="AU1912" s="22"/>
      <c r="AV1912" s="21"/>
      <c r="AW1912" s="21"/>
      <c r="AX1912" s="21"/>
      <c r="AY1912" s="21"/>
      <c r="AZ1912" s="21"/>
      <c r="BA1912" s="21"/>
      <c r="BB1912" s="23">
        <v>161.0</v>
      </c>
      <c r="BC1912" s="26">
        <v>1.0</v>
      </c>
      <c r="BD1912" s="24">
        <v>2.6299571E7</v>
      </c>
      <c r="BE1912" s="19" t="s">
        <v>10836</v>
      </c>
      <c r="BF1912" s="25">
        <v>42241.0</v>
      </c>
      <c r="BG1912" s="19" t="s">
        <v>10837</v>
      </c>
      <c r="BH1912" s="19" t="s">
        <v>10838</v>
      </c>
      <c r="BI1912" s="19" t="s">
        <v>10839</v>
      </c>
      <c r="BJ1912" s="19" t="s">
        <v>607</v>
      </c>
    </row>
    <row r="1913" ht="16.5" customHeight="1">
      <c r="A1913" s="16" t="s">
        <v>10840</v>
      </c>
      <c r="B1913" s="17" t="s">
        <v>68</v>
      </c>
      <c r="C1913" s="18" t="s">
        <v>68</v>
      </c>
      <c r="D1913" s="18" t="s">
        <v>68</v>
      </c>
      <c r="E1913" s="19" t="b">
        <v>1</v>
      </c>
      <c r="F1913" s="19" t="b">
        <v>0</v>
      </c>
      <c r="G1913" s="19" t="b">
        <v>0</v>
      </c>
      <c r="H1913" s="19" t="b">
        <v>0</v>
      </c>
      <c r="I1913" s="19" t="b">
        <v>0</v>
      </c>
      <c r="J1913" s="19" t="b">
        <v>0</v>
      </c>
      <c r="K1913" s="19" t="b">
        <v>0</v>
      </c>
      <c r="L1913" s="19" t="b">
        <v>0</v>
      </c>
      <c r="M1913" s="20" t="b">
        <v>0</v>
      </c>
      <c r="O1913" s="19" t="s">
        <v>10841</v>
      </c>
      <c r="P1913" s="19" t="s">
        <v>236</v>
      </c>
      <c r="Q1913" s="19" t="s">
        <v>79</v>
      </c>
      <c r="R1913" s="19" t="s">
        <v>10842</v>
      </c>
      <c r="S1913" s="19" t="s">
        <v>10843</v>
      </c>
      <c r="AB1913" s="19" t="b">
        <v>0</v>
      </c>
      <c r="AI1913" s="21" t="b">
        <v>1</v>
      </c>
      <c r="AJ1913" s="21" t="b">
        <v>0</v>
      </c>
      <c r="AK1913" s="21" t="b">
        <v>1</v>
      </c>
      <c r="AL1913" s="21"/>
      <c r="AM1913" s="21"/>
      <c r="AN1913" s="21"/>
      <c r="AO1913" s="21"/>
      <c r="AP1913" s="21"/>
      <c r="AQ1913" s="21"/>
      <c r="AR1913" s="21"/>
      <c r="AS1913" s="21" t="b">
        <v>0</v>
      </c>
      <c r="AT1913" s="21"/>
      <c r="AU1913" s="22"/>
      <c r="AV1913" s="21"/>
      <c r="AW1913" s="21"/>
      <c r="AX1913" s="21"/>
      <c r="AY1913" s="21"/>
      <c r="AZ1913" s="21"/>
      <c r="BA1913" s="21"/>
      <c r="BB1913" s="23">
        <v>160.0</v>
      </c>
      <c r="BC1913" s="26">
        <v>1.0</v>
      </c>
      <c r="BD1913" s="24">
        <v>2.5224068E7</v>
      </c>
      <c r="BE1913" s="19" t="s">
        <v>10844</v>
      </c>
      <c r="BF1913" s="25">
        <v>41899.0</v>
      </c>
      <c r="BG1913" s="19" t="s">
        <v>10845</v>
      </c>
      <c r="BH1913" s="19" t="s">
        <v>10846</v>
      </c>
      <c r="BI1913" s="19" t="s">
        <v>10847</v>
      </c>
      <c r="BJ1913" s="19" t="s">
        <v>161</v>
      </c>
    </row>
    <row r="1914" ht="16.5" customHeight="1">
      <c r="A1914" s="16" t="s">
        <v>10848</v>
      </c>
      <c r="B1914" s="17" t="s">
        <v>68</v>
      </c>
      <c r="C1914" s="18" t="s">
        <v>68</v>
      </c>
      <c r="D1914" s="18" t="s">
        <v>68</v>
      </c>
      <c r="E1914" s="19" t="b">
        <v>1</v>
      </c>
      <c r="F1914" s="19" t="b">
        <v>0</v>
      </c>
      <c r="G1914" s="19" t="b">
        <v>0</v>
      </c>
      <c r="H1914" s="19" t="b">
        <v>0</v>
      </c>
      <c r="I1914" s="19" t="b">
        <v>0</v>
      </c>
      <c r="J1914" s="19" t="b">
        <v>0</v>
      </c>
      <c r="K1914" s="19" t="b">
        <v>0</v>
      </c>
      <c r="L1914" s="19" t="b">
        <v>0</v>
      </c>
      <c r="M1914" s="20" t="b">
        <v>0</v>
      </c>
      <c r="O1914" s="30"/>
      <c r="Q1914" s="19" t="s">
        <v>70</v>
      </c>
      <c r="AB1914" s="19" t="b">
        <v>0</v>
      </c>
      <c r="AI1914" s="21" t="b">
        <v>1</v>
      </c>
      <c r="AJ1914" s="21" t="b">
        <v>0</v>
      </c>
      <c r="AK1914" s="21" t="b">
        <v>1</v>
      </c>
      <c r="AL1914" s="21"/>
      <c r="AM1914" s="21"/>
      <c r="AN1914" s="21"/>
      <c r="AO1914" s="21"/>
      <c r="AP1914" s="21"/>
      <c r="AQ1914" s="21"/>
      <c r="AR1914" s="21"/>
      <c r="AS1914" s="21" t="b">
        <v>0</v>
      </c>
      <c r="AT1914" s="21"/>
      <c r="AU1914" s="22"/>
      <c r="AV1914" s="21"/>
      <c r="AW1914" s="21"/>
      <c r="AX1914" s="21"/>
      <c r="AY1914" s="21"/>
      <c r="AZ1914" s="21"/>
      <c r="BA1914" s="21"/>
      <c r="BB1914" s="23">
        <v>159.0</v>
      </c>
      <c r="BC1914" s="26">
        <v>1.0</v>
      </c>
      <c r="BD1914" s="24">
        <v>3.3763704E7</v>
      </c>
      <c r="BE1914" s="19" t="s">
        <v>5092</v>
      </c>
      <c r="BF1914" s="25">
        <v>44281.0</v>
      </c>
      <c r="BG1914" s="19" t="s">
        <v>5093</v>
      </c>
      <c r="BH1914" s="19" t="s">
        <v>5094</v>
      </c>
      <c r="BI1914" s="19" t="s">
        <v>5095</v>
      </c>
      <c r="BJ1914" s="19" t="s">
        <v>1499</v>
      </c>
    </row>
    <row r="1915" ht="16.5" customHeight="1">
      <c r="A1915" s="16" t="s">
        <v>10849</v>
      </c>
      <c r="B1915" s="17" t="s">
        <v>68</v>
      </c>
      <c r="C1915" s="18" t="s">
        <v>68</v>
      </c>
      <c r="D1915" s="18" t="s">
        <v>68</v>
      </c>
      <c r="E1915" s="19" t="b">
        <v>1</v>
      </c>
      <c r="F1915" s="19" t="b">
        <v>0</v>
      </c>
      <c r="G1915" s="19" t="b">
        <v>0</v>
      </c>
      <c r="H1915" s="19" t="b">
        <v>1</v>
      </c>
      <c r="I1915" s="19" t="b">
        <v>0</v>
      </c>
      <c r="J1915" s="19" t="b">
        <v>0</v>
      </c>
      <c r="K1915" s="19" t="b">
        <v>0</v>
      </c>
      <c r="L1915" s="19" t="b">
        <v>0</v>
      </c>
      <c r="M1915" s="20" t="b">
        <v>1</v>
      </c>
      <c r="O1915" s="32" t="s">
        <v>4333</v>
      </c>
      <c r="Q1915" s="19" t="s">
        <v>70</v>
      </c>
      <c r="R1915" s="19" t="s">
        <v>4334</v>
      </c>
      <c r="AB1915" s="19" t="b">
        <v>0</v>
      </c>
      <c r="AI1915" s="21" t="b">
        <v>1</v>
      </c>
      <c r="AJ1915" s="21" t="b">
        <v>0</v>
      </c>
      <c r="AK1915" s="21" t="b">
        <v>1</v>
      </c>
      <c r="AL1915" s="21"/>
      <c r="AM1915" s="21"/>
      <c r="AN1915" s="21"/>
      <c r="AO1915" s="21"/>
      <c r="AP1915" s="21"/>
      <c r="AQ1915" s="21"/>
      <c r="AR1915" s="21"/>
      <c r="AS1915" s="21" t="b">
        <v>0</v>
      </c>
      <c r="AT1915" s="21"/>
      <c r="AU1915" s="22"/>
      <c r="AV1915" s="21"/>
      <c r="AW1915" s="21"/>
      <c r="AX1915" s="21"/>
      <c r="AY1915" s="21"/>
      <c r="AZ1915" s="21"/>
      <c r="BA1915" s="21"/>
      <c r="BB1915" s="23">
        <v>158.0</v>
      </c>
      <c r="BC1915" s="26">
        <v>1.0</v>
      </c>
      <c r="BD1915" s="24">
        <v>3.0270042E7</v>
      </c>
      <c r="BE1915" s="19" t="s">
        <v>4335</v>
      </c>
      <c r="BF1915" s="25">
        <v>43376.0</v>
      </c>
      <c r="BG1915" s="19" t="s">
        <v>4336</v>
      </c>
      <c r="BH1915" s="19" t="s">
        <v>4337</v>
      </c>
      <c r="BI1915" s="19" t="s">
        <v>4338</v>
      </c>
      <c r="BJ1915" s="19" t="s">
        <v>141</v>
      </c>
      <c r="BK1915" s="19" t="s">
        <v>4339</v>
      </c>
    </row>
    <row r="1916" ht="16.5" customHeight="1">
      <c r="A1916" s="16" t="s">
        <v>10850</v>
      </c>
      <c r="B1916" s="17" t="s">
        <v>68</v>
      </c>
      <c r="C1916" s="18" t="s">
        <v>68</v>
      </c>
      <c r="D1916" s="18" t="s">
        <v>68</v>
      </c>
      <c r="E1916" s="19" t="b">
        <v>1</v>
      </c>
      <c r="F1916" s="19" t="b">
        <v>0</v>
      </c>
      <c r="G1916" s="19" t="b">
        <v>0</v>
      </c>
      <c r="H1916" s="19" t="b">
        <v>0</v>
      </c>
      <c r="I1916" s="19" t="b">
        <v>0</v>
      </c>
      <c r="J1916" s="19" t="b">
        <v>0</v>
      </c>
      <c r="K1916" s="19" t="b">
        <v>0</v>
      </c>
      <c r="L1916" s="19" t="b">
        <v>0</v>
      </c>
      <c r="M1916" s="20" t="b">
        <v>0</v>
      </c>
      <c r="P1916" s="19" t="s">
        <v>236</v>
      </c>
      <c r="Q1916" s="19" t="s">
        <v>79</v>
      </c>
      <c r="R1916" s="19" t="s">
        <v>10851</v>
      </c>
      <c r="AB1916" s="19" t="b">
        <v>0</v>
      </c>
      <c r="AI1916" s="21" t="b">
        <v>1</v>
      </c>
      <c r="AJ1916" s="21" t="b">
        <v>0</v>
      </c>
      <c r="AK1916" s="21" t="b">
        <v>0</v>
      </c>
      <c r="AL1916" s="21"/>
      <c r="AM1916" s="21" t="b">
        <v>1</v>
      </c>
      <c r="AN1916" s="21"/>
      <c r="AO1916" s="21"/>
      <c r="AP1916" s="21"/>
      <c r="AQ1916" s="21"/>
      <c r="AR1916" s="21"/>
      <c r="AS1916" s="21" t="b">
        <v>0</v>
      </c>
      <c r="AT1916" s="21"/>
      <c r="AU1916" s="22"/>
      <c r="AV1916" s="21"/>
      <c r="AW1916" s="21"/>
      <c r="AX1916" s="21"/>
      <c r="AY1916" s="21"/>
      <c r="AZ1916" s="21"/>
      <c r="BA1916" s="21"/>
      <c r="BB1916" s="23">
        <v>158.0</v>
      </c>
      <c r="BC1916" s="26">
        <v>3.0</v>
      </c>
      <c r="BD1916" s="24">
        <v>3.2203131E7</v>
      </c>
      <c r="BE1916" s="19" t="s">
        <v>10852</v>
      </c>
      <c r="BF1916" s="25">
        <v>43914.0</v>
      </c>
      <c r="BG1916" s="19" t="s">
        <v>10853</v>
      </c>
      <c r="BH1916" s="19" t="s">
        <v>10854</v>
      </c>
      <c r="BI1916" s="19" t="s">
        <v>10855</v>
      </c>
      <c r="BJ1916" s="19" t="s">
        <v>5060</v>
      </c>
    </row>
    <row r="1917" ht="16.5" customHeight="1">
      <c r="A1917" s="32" t="s">
        <v>10856</v>
      </c>
      <c r="B1917" s="28" t="s">
        <v>68</v>
      </c>
      <c r="C1917" s="17" t="s">
        <v>88</v>
      </c>
      <c r="D1917" s="17" t="s">
        <v>88</v>
      </c>
      <c r="E1917" s="29" t="b">
        <v>1</v>
      </c>
      <c r="F1917" s="29" t="b">
        <v>0</v>
      </c>
      <c r="G1917" t="b">
        <v>0</v>
      </c>
      <c r="H1917" s="29" t="b">
        <v>0</v>
      </c>
      <c r="I1917" t="b">
        <v>0</v>
      </c>
      <c r="J1917" s="19" t="b">
        <v>0</v>
      </c>
      <c r="K1917" s="19" t="b">
        <v>0</v>
      </c>
      <c r="L1917" s="19" t="b">
        <v>0</v>
      </c>
      <c r="M1917" s="26" t="b">
        <v>0</v>
      </c>
      <c r="O1917" s="30"/>
      <c r="P1917" s="19" t="s">
        <v>70</v>
      </c>
      <c r="Q1917" s="19" t="s">
        <v>70</v>
      </c>
      <c r="X1917" s="19"/>
      <c r="Y1917" s="19"/>
      <c r="Z1917" s="19"/>
      <c r="AA1917" s="19"/>
      <c r="AB1917" s="19" t="b">
        <v>0</v>
      </c>
      <c r="AC1917" s="19"/>
      <c r="AD1917" s="19"/>
      <c r="AE1917" s="19"/>
      <c r="AF1917" s="19"/>
      <c r="AG1917" s="19"/>
      <c r="AH1917" s="19"/>
      <c r="AI1917" s="21" t="b">
        <v>0</v>
      </c>
      <c r="AJ1917" s="21" t="b">
        <v>0</v>
      </c>
      <c r="AK1917" s="21" t="b">
        <v>0</v>
      </c>
      <c r="AL1917" s="21"/>
      <c r="AM1917" s="21"/>
      <c r="AN1917" s="21"/>
      <c r="AO1917" s="22"/>
      <c r="AP1917" s="21"/>
      <c r="AQ1917" s="21"/>
      <c r="AR1917" s="21"/>
      <c r="AS1917" s="21" t="b">
        <v>1</v>
      </c>
      <c r="AT1917" s="21"/>
      <c r="AU1917" s="22"/>
      <c r="AV1917" s="21"/>
      <c r="AW1917" s="21"/>
      <c r="AX1917" s="21" t="b">
        <v>0</v>
      </c>
      <c r="AY1917" s="21"/>
      <c r="AZ1917" s="21"/>
      <c r="BA1917" s="21" t="b">
        <v>1</v>
      </c>
      <c r="BB1917" s="31"/>
      <c r="BC1917" s="20"/>
      <c r="BD1917" s="24"/>
      <c r="BE1917" s="32"/>
      <c r="BF1917" s="33"/>
      <c r="BG1917" s="19" t="s">
        <v>10857</v>
      </c>
      <c r="BH1917" s="19" t="s">
        <v>10858</v>
      </c>
      <c r="BI1917" s="19"/>
      <c r="BK1917" s="19"/>
    </row>
    <row r="1918" ht="16.5" customHeight="1">
      <c r="A1918" s="16" t="s">
        <v>10859</v>
      </c>
      <c r="B1918" s="17" t="s">
        <v>68</v>
      </c>
      <c r="C1918" s="18" t="s">
        <v>68</v>
      </c>
      <c r="D1918" s="18" t="s">
        <v>68</v>
      </c>
      <c r="E1918" s="19" t="b">
        <v>1</v>
      </c>
      <c r="F1918" s="19" t="b">
        <v>0</v>
      </c>
      <c r="G1918" s="19" t="b">
        <v>0</v>
      </c>
      <c r="H1918" s="19" t="b">
        <v>0</v>
      </c>
      <c r="I1918" s="19" t="b">
        <v>0</v>
      </c>
      <c r="J1918" s="19" t="b">
        <v>0</v>
      </c>
      <c r="K1918" s="19" t="b">
        <v>0</v>
      </c>
      <c r="L1918" s="19" t="b">
        <v>0</v>
      </c>
      <c r="M1918" s="20" t="b">
        <v>0</v>
      </c>
      <c r="O1918" s="19" t="s">
        <v>5027</v>
      </c>
      <c r="P1918" s="19" t="s">
        <v>105</v>
      </c>
      <c r="Q1918" s="19" t="s">
        <v>70</v>
      </c>
      <c r="AB1918" s="19" t="b">
        <v>0</v>
      </c>
      <c r="AI1918" s="21" t="b">
        <v>1</v>
      </c>
      <c r="AJ1918" s="21" t="b">
        <v>0</v>
      </c>
      <c r="AK1918" s="21" t="b">
        <v>1</v>
      </c>
      <c r="AL1918" s="21"/>
      <c r="AM1918" s="21"/>
      <c r="AN1918" s="21"/>
      <c r="AO1918" s="21"/>
      <c r="AP1918" s="21"/>
      <c r="AQ1918" s="21"/>
      <c r="AR1918" s="21"/>
      <c r="AS1918" s="21" t="b">
        <v>0</v>
      </c>
      <c r="AT1918" s="21"/>
      <c r="AU1918" s="22"/>
      <c r="AV1918" s="21"/>
      <c r="AW1918" s="21"/>
      <c r="AX1918" s="21"/>
      <c r="AY1918" s="21"/>
      <c r="AZ1918" s="21"/>
      <c r="BA1918" s="21"/>
      <c r="BB1918" s="23">
        <v>157.0</v>
      </c>
      <c r="BC1918" s="26">
        <v>1.0</v>
      </c>
      <c r="BD1918" s="24">
        <v>2.8445465E7</v>
      </c>
      <c r="BE1918" s="19" t="s">
        <v>5028</v>
      </c>
      <c r="BF1918" s="25">
        <v>42852.0</v>
      </c>
      <c r="BG1918" s="19" t="s">
        <v>5029</v>
      </c>
      <c r="BH1918" s="19" t="s">
        <v>5030</v>
      </c>
      <c r="BI1918" s="19" t="s">
        <v>5031</v>
      </c>
      <c r="BJ1918" s="19" t="s">
        <v>86</v>
      </c>
    </row>
    <row r="1919" ht="16.5" customHeight="1">
      <c r="A1919" s="16" t="s">
        <v>10860</v>
      </c>
      <c r="B1919" s="17" t="s">
        <v>68</v>
      </c>
      <c r="C1919" s="18" t="s">
        <v>68</v>
      </c>
      <c r="D1919" s="18" t="s">
        <v>68</v>
      </c>
      <c r="E1919" s="19" t="b">
        <v>1</v>
      </c>
      <c r="F1919" s="19" t="b">
        <v>0</v>
      </c>
      <c r="G1919" s="19" t="b">
        <v>0</v>
      </c>
      <c r="H1919" s="19" t="b">
        <v>0</v>
      </c>
      <c r="I1919" s="19" t="b">
        <v>0</v>
      </c>
      <c r="J1919" s="19" t="b">
        <v>0</v>
      </c>
      <c r="K1919" s="19" t="b">
        <v>0</v>
      </c>
      <c r="L1919" s="19" t="b">
        <v>0</v>
      </c>
      <c r="M1919" s="20" t="b">
        <v>0</v>
      </c>
      <c r="P1919" s="19" t="s">
        <v>688</v>
      </c>
      <c r="Q1919" s="19" t="s">
        <v>79</v>
      </c>
      <c r="R1919" s="19" t="s">
        <v>10861</v>
      </c>
      <c r="AB1919" s="19" t="b">
        <v>0</v>
      </c>
      <c r="AI1919" s="21" t="b">
        <v>1</v>
      </c>
      <c r="AJ1919" s="21" t="b">
        <v>0</v>
      </c>
      <c r="AK1919" s="21" t="b">
        <v>1</v>
      </c>
      <c r="AL1919" s="21"/>
      <c r="AM1919" s="21"/>
      <c r="AN1919" s="21"/>
      <c r="AO1919" s="21"/>
      <c r="AP1919" s="21"/>
      <c r="AQ1919" s="21"/>
      <c r="AR1919" s="21"/>
      <c r="AS1919" s="21" t="b">
        <v>0</v>
      </c>
      <c r="AT1919" s="21"/>
      <c r="AU1919" s="22"/>
      <c r="AV1919" s="21"/>
      <c r="AW1919" s="21"/>
      <c r="AX1919" s="21"/>
      <c r="AY1919" s="21"/>
      <c r="AZ1919" s="21"/>
      <c r="BA1919" s="21"/>
      <c r="BB1919" s="23">
        <v>157.0</v>
      </c>
      <c r="BC1919" s="26">
        <v>1.0</v>
      </c>
      <c r="BD1919" s="24">
        <v>2.8462073E7</v>
      </c>
      <c r="BE1919" s="19" t="s">
        <v>10862</v>
      </c>
      <c r="BF1919" s="25">
        <v>42859.0</v>
      </c>
      <c r="BG1919" s="19" t="s">
        <v>10863</v>
      </c>
      <c r="BH1919" s="19" t="s">
        <v>10864</v>
      </c>
      <c r="BI1919" s="19" t="s">
        <v>10865</v>
      </c>
      <c r="BJ1919" s="19" t="s">
        <v>6918</v>
      </c>
      <c r="BK1919" s="19" t="s">
        <v>10866</v>
      </c>
    </row>
    <row r="1920" ht="16.5" customHeight="1">
      <c r="A1920" s="16" t="s">
        <v>10867</v>
      </c>
      <c r="B1920" s="17" t="s">
        <v>68</v>
      </c>
      <c r="C1920" s="18" t="s">
        <v>68</v>
      </c>
      <c r="D1920" s="18" t="s">
        <v>68</v>
      </c>
      <c r="E1920" s="19" t="b">
        <v>1</v>
      </c>
      <c r="F1920" s="19" t="b">
        <v>0</v>
      </c>
      <c r="G1920" s="19" t="b">
        <v>0</v>
      </c>
      <c r="H1920" s="19" t="b">
        <v>0</v>
      </c>
      <c r="I1920" s="19" t="b">
        <v>0</v>
      </c>
      <c r="J1920" s="19" t="b">
        <v>0</v>
      </c>
      <c r="K1920" s="19" t="b">
        <v>0</v>
      </c>
      <c r="L1920" s="19" t="b">
        <v>0</v>
      </c>
      <c r="M1920" s="20" t="b">
        <v>0</v>
      </c>
      <c r="N1920" s="19" t="s">
        <v>234</v>
      </c>
      <c r="O1920" s="19" t="s">
        <v>10868</v>
      </c>
      <c r="P1920" s="19" t="s">
        <v>105</v>
      </c>
      <c r="Q1920" s="19" t="s">
        <v>70</v>
      </c>
      <c r="R1920" s="19" t="s">
        <v>10869</v>
      </c>
      <c r="AB1920" s="19" t="b">
        <v>0</v>
      </c>
      <c r="AI1920" s="21" t="b">
        <v>1</v>
      </c>
      <c r="AJ1920" s="21" t="b">
        <v>0</v>
      </c>
      <c r="AK1920" s="21" t="b">
        <v>1</v>
      </c>
      <c r="AL1920" s="21"/>
      <c r="AM1920" s="21"/>
      <c r="AN1920" s="21"/>
      <c r="AO1920" s="21"/>
      <c r="AP1920" s="21"/>
      <c r="AQ1920" s="21"/>
      <c r="AR1920" s="21"/>
      <c r="AS1920" s="21" t="b">
        <v>0</v>
      </c>
      <c r="AT1920" s="21"/>
      <c r="AU1920" s="22"/>
      <c r="AV1920" s="21"/>
      <c r="AW1920" s="21"/>
      <c r="AX1920" s="21"/>
      <c r="AY1920" s="21"/>
      <c r="AZ1920" s="21"/>
      <c r="BA1920" s="21"/>
      <c r="BB1920" s="23">
        <v>157.0</v>
      </c>
      <c r="BC1920" s="26">
        <v>1.0</v>
      </c>
      <c r="BD1920" s="24">
        <v>3.1638164E7</v>
      </c>
      <c r="BE1920" s="19" t="s">
        <v>10870</v>
      </c>
      <c r="BF1920" s="25">
        <v>43761.0</v>
      </c>
      <c r="BG1920" s="19" t="s">
        <v>10871</v>
      </c>
      <c r="BH1920" s="19" t="s">
        <v>10872</v>
      </c>
      <c r="BI1920" s="19" t="s">
        <v>10873</v>
      </c>
      <c r="BJ1920" s="19" t="s">
        <v>10874</v>
      </c>
    </row>
    <row r="1921" ht="16.5" customHeight="1">
      <c r="A1921" s="16" t="s">
        <v>10875</v>
      </c>
      <c r="B1921" s="17" t="s">
        <v>68</v>
      </c>
      <c r="C1921" s="18" t="s">
        <v>68</v>
      </c>
      <c r="D1921" s="18" t="s">
        <v>68</v>
      </c>
      <c r="E1921" s="19" t="b">
        <v>1</v>
      </c>
      <c r="F1921" s="19" t="b">
        <v>0</v>
      </c>
      <c r="G1921" s="19" t="b">
        <v>0</v>
      </c>
      <c r="H1921" s="19" t="b">
        <v>0</v>
      </c>
      <c r="I1921" s="19" t="b">
        <v>0</v>
      </c>
      <c r="J1921" s="19" t="b">
        <v>0</v>
      </c>
      <c r="K1921" s="19" t="b">
        <v>0</v>
      </c>
      <c r="L1921" s="19" t="b">
        <v>0</v>
      </c>
      <c r="M1921" s="20" t="b">
        <v>0</v>
      </c>
      <c r="P1921" s="19" t="s">
        <v>105</v>
      </c>
      <c r="Q1921" s="19" t="s">
        <v>70</v>
      </c>
      <c r="AB1921" s="19" t="b">
        <v>0</v>
      </c>
      <c r="AI1921" s="21" t="b">
        <v>1</v>
      </c>
      <c r="AJ1921" s="21" t="b">
        <v>0</v>
      </c>
      <c r="AK1921" s="21" t="b">
        <v>0</v>
      </c>
      <c r="AL1921" s="21"/>
      <c r="AM1921" s="21"/>
      <c r="AN1921" s="21" t="b">
        <v>1</v>
      </c>
      <c r="AO1921" s="21" t="s">
        <v>1486</v>
      </c>
      <c r="AP1921" s="21"/>
      <c r="AQ1921" s="21"/>
      <c r="AR1921" s="21"/>
      <c r="AS1921" s="21" t="b">
        <v>0</v>
      </c>
      <c r="AT1921" s="21"/>
      <c r="AU1921" s="22"/>
      <c r="AV1921" s="21"/>
      <c r="AW1921" s="21"/>
      <c r="AX1921" s="21"/>
      <c r="AY1921" s="21"/>
      <c r="AZ1921" s="21"/>
      <c r="BA1921" s="21"/>
      <c r="BB1921" s="23">
        <v>157.0</v>
      </c>
      <c r="BC1921" s="26">
        <v>1.0</v>
      </c>
      <c r="BD1921" s="24">
        <v>3.0580963E7</v>
      </c>
      <c r="BE1921" s="19" t="s">
        <v>9480</v>
      </c>
      <c r="BF1921" s="25">
        <v>43460.0</v>
      </c>
      <c r="BG1921" s="19" t="s">
        <v>9481</v>
      </c>
      <c r="BH1921" s="19" t="s">
        <v>9482</v>
      </c>
      <c r="BI1921" s="19" t="s">
        <v>9483</v>
      </c>
      <c r="BJ1921" s="19" t="s">
        <v>141</v>
      </c>
      <c r="BK1921" s="19" t="s">
        <v>9484</v>
      </c>
    </row>
    <row r="1922" ht="16.5" customHeight="1">
      <c r="A1922" s="16" t="s">
        <v>10876</v>
      </c>
      <c r="B1922" s="17" t="s">
        <v>68</v>
      </c>
      <c r="C1922" s="18" t="s">
        <v>68</v>
      </c>
      <c r="D1922" s="18" t="s">
        <v>68</v>
      </c>
      <c r="E1922" s="19" t="b">
        <v>0</v>
      </c>
      <c r="F1922" s="19" t="b">
        <v>1</v>
      </c>
      <c r="G1922" s="19" t="b">
        <v>0</v>
      </c>
      <c r="H1922" s="19" t="b">
        <v>0</v>
      </c>
      <c r="I1922" s="19" t="b">
        <v>0</v>
      </c>
      <c r="J1922" s="19" t="b">
        <v>0</v>
      </c>
      <c r="K1922" s="19" t="b">
        <v>0</v>
      </c>
      <c r="L1922" s="19" t="b">
        <v>0</v>
      </c>
      <c r="M1922" s="20" t="b">
        <v>0</v>
      </c>
      <c r="O1922" s="30"/>
      <c r="Q1922" s="19"/>
      <c r="R1922" s="19" t="s">
        <v>10877</v>
      </c>
      <c r="X1922" s="19"/>
      <c r="Y1922" s="19" t="b">
        <f>OR(EQ(Z1922,"Yes"),EQ(AA1922,"Yes"))</f>
        <v>1</v>
      </c>
      <c r="Z1922" s="19"/>
      <c r="AA1922" s="19" t="s">
        <v>68</v>
      </c>
      <c r="AB1922" s="19" t="b">
        <v>0</v>
      </c>
      <c r="AI1922" s="21" t="b">
        <v>1</v>
      </c>
      <c r="AJ1922" s="21" t="b">
        <v>0</v>
      </c>
      <c r="AK1922" s="21" t="b">
        <v>1</v>
      </c>
      <c r="AL1922" s="21"/>
      <c r="AM1922" s="21"/>
      <c r="AN1922" s="21"/>
      <c r="AO1922" s="21"/>
      <c r="AP1922" s="21"/>
      <c r="AQ1922" s="21"/>
      <c r="AR1922" s="21"/>
      <c r="AS1922" s="21" t="b">
        <v>0</v>
      </c>
      <c r="AT1922" s="21"/>
      <c r="AU1922" s="22"/>
      <c r="AV1922" s="21"/>
      <c r="AW1922" s="21"/>
      <c r="AX1922" s="21"/>
      <c r="AY1922" s="21"/>
      <c r="AZ1922" s="21"/>
      <c r="BA1922" s="21"/>
      <c r="BB1922" s="23">
        <v>154.0</v>
      </c>
      <c r="BC1922" s="26">
        <v>1.0</v>
      </c>
      <c r="BD1922" s="24">
        <v>2.9330484E7</v>
      </c>
      <c r="BE1922" s="19" t="s">
        <v>10878</v>
      </c>
      <c r="BF1922" s="25">
        <v>43114.0</v>
      </c>
      <c r="BG1922" s="19" t="s">
        <v>10879</v>
      </c>
      <c r="BH1922" s="19" t="s">
        <v>10880</v>
      </c>
      <c r="BI1922" s="19" t="s">
        <v>10881</v>
      </c>
      <c r="BJ1922" s="19" t="s">
        <v>193</v>
      </c>
    </row>
    <row r="1923" ht="16.5" customHeight="1">
      <c r="A1923" s="16" t="s">
        <v>10882</v>
      </c>
      <c r="B1923" s="17" t="s">
        <v>68</v>
      </c>
      <c r="C1923" s="18" t="s">
        <v>68</v>
      </c>
      <c r="D1923" s="18" t="s">
        <v>68</v>
      </c>
      <c r="E1923" s="19" t="b">
        <v>1</v>
      </c>
      <c r="F1923" s="19" t="b">
        <v>0</v>
      </c>
      <c r="G1923" s="19" t="b">
        <v>0</v>
      </c>
      <c r="H1923" s="19" t="b">
        <v>0</v>
      </c>
      <c r="I1923" s="19" t="b">
        <v>0</v>
      </c>
      <c r="J1923" s="19" t="b">
        <v>0</v>
      </c>
      <c r="K1923" s="19" t="b">
        <v>0</v>
      </c>
      <c r="L1923" s="19" t="b">
        <v>0</v>
      </c>
      <c r="M1923" s="20" t="b">
        <v>0</v>
      </c>
      <c r="N1923" s="19" t="s">
        <v>234</v>
      </c>
      <c r="O1923" s="19" t="s">
        <v>10883</v>
      </c>
      <c r="P1923" s="19" t="s">
        <v>105</v>
      </c>
      <c r="Q1923" s="19" t="s">
        <v>70</v>
      </c>
      <c r="R1923" s="19" t="s">
        <v>10884</v>
      </c>
      <c r="AB1923" s="19" t="b">
        <v>0</v>
      </c>
      <c r="AI1923" s="21" t="b">
        <v>1</v>
      </c>
      <c r="AJ1923" s="21" t="b">
        <v>0</v>
      </c>
      <c r="AK1923" s="21" t="b">
        <v>1</v>
      </c>
      <c r="AL1923" s="21"/>
      <c r="AM1923" s="21"/>
      <c r="AN1923" s="21"/>
      <c r="AO1923" s="21"/>
      <c r="AP1923" s="21"/>
      <c r="AQ1923" s="21"/>
      <c r="AR1923" s="21"/>
      <c r="AS1923" s="21" t="b">
        <v>0</v>
      </c>
      <c r="AT1923" s="21"/>
      <c r="AU1923" s="22"/>
      <c r="AV1923" s="21" t="b">
        <v>1</v>
      </c>
      <c r="AW1923" s="21"/>
      <c r="AX1923" s="21"/>
      <c r="AY1923" s="21"/>
      <c r="AZ1923" s="21"/>
      <c r="BA1923" s="21"/>
      <c r="BB1923" s="23">
        <v>154.0</v>
      </c>
      <c r="BC1923" s="26">
        <v>2.0</v>
      </c>
      <c r="BD1923" s="24">
        <v>3.1155233E7</v>
      </c>
      <c r="BE1923" s="19" t="s">
        <v>10885</v>
      </c>
      <c r="BF1923" s="25">
        <v>43620.0</v>
      </c>
      <c r="BG1923" s="19" t="s">
        <v>10886</v>
      </c>
      <c r="BH1923" s="19" t="s">
        <v>10887</v>
      </c>
      <c r="BI1923" s="19" t="s">
        <v>10888</v>
      </c>
      <c r="BJ1923" s="19" t="s">
        <v>141</v>
      </c>
      <c r="BK1923" s="19" t="s">
        <v>10889</v>
      </c>
    </row>
    <row r="1924" ht="16.5" customHeight="1">
      <c r="A1924" s="16" t="s">
        <v>10890</v>
      </c>
      <c r="B1924" s="17" t="s">
        <v>68</v>
      </c>
      <c r="C1924" s="18" t="s">
        <v>68</v>
      </c>
      <c r="D1924" s="18" t="s">
        <v>68</v>
      </c>
      <c r="E1924" s="19" t="b">
        <v>1</v>
      </c>
      <c r="F1924" s="19" t="b">
        <v>0</v>
      </c>
      <c r="G1924" s="19" t="b">
        <v>0</v>
      </c>
      <c r="H1924" s="19" t="b">
        <v>0</v>
      </c>
      <c r="I1924" s="19" t="b">
        <v>0</v>
      </c>
      <c r="J1924" s="19" t="b">
        <v>0</v>
      </c>
      <c r="K1924" s="19" t="b">
        <v>0</v>
      </c>
      <c r="L1924" s="19" t="b">
        <v>0</v>
      </c>
      <c r="M1924" s="20" t="b">
        <v>0</v>
      </c>
      <c r="P1924" s="19" t="s">
        <v>236</v>
      </c>
      <c r="Q1924" s="19" t="s">
        <v>79</v>
      </c>
      <c r="AB1924" s="19" t="b">
        <v>0</v>
      </c>
      <c r="AI1924" s="21" t="b">
        <v>1</v>
      </c>
      <c r="AJ1924" s="21" t="b">
        <v>0</v>
      </c>
      <c r="AK1924" s="21" t="b">
        <v>1</v>
      </c>
      <c r="AL1924" s="21"/>
      <c r="AM1924" s="21"/>
      <c r="AN1924" s="21"/>
      <c r="AO1924" s="21"/>
      <c r="AP1924" s="21"/>
      <c r="AQ1924" s="21"/>
      <c r="AR1924" s="21"/>
      <c r="AS1924" s="21" t="b">
        <v>0</v>
      </c>
      <c r="AT1924" s="21"/>
      <c r="AU1924" s="22"/>
      <c r="AV1924" s="21"/>
      <c r="AW1924" s="21"/>
      <c r="AX1924" s="21"/>
      <c r="AY1924" s="21"/>
      <c r="AZ1924" s="21"/>
      <c r="BA1924" s="21"/>
      <c r="BB1924" s="23">
        <v>153.0</v>
      </c>
      <c r="BC1924" s="26">
        <v>1.0</v>
      </c>
      <c r="BD1924" s="24">
        <v>2.7150361E7</v>
      </c>
      <c r="BE1924" s="19" t="s">
        <v>10891</v>
      </c>
      <c r="BF1924" s="25">
        <v>42497.0</v>
      </c>
      <c r="BG1924" s="19" t="s">
        <v>10892</v>
      </c>
      <c r="BH1924" s="19" t="s">
        <v>10893</v>
      </c>
      <c r="BI1924" s="19" t="s">
        <v>10894</v>
      </c>
      <c r="BJ1924" s="19" t="s">
        <v>1118</v>
      </c>
      <c r="BK1924" s="19" t="s">
        <v>10895</v>
      </c>
    </row>
    <row r="1925" ht="16.5" customHeight="1">
      <c r="A1925" s="16" t="s">
        <v>10896</v>
      </c>
      <c r="B1925" s="17" t="s">
        <v>68</v>
      </c>
      <c r="C1925" s="18" t="s">
        <v>68</v>
      </c>
      <c r="D1925" s="18" t="s">
        <v>68</v>
      </c>
      <c r="E1925" s="19" t="b">
        <v>1</v>
      </c>
      <c r="F1925" s="19" t="b">
        <v>0</v>
      </c>
      <c r="G1925" s="19" t="b">
        <v>0</v>
      </c>
      <c r="H1925" s="19" t="b">
        <v>0</v>
      </c>
      <c r="I1925" s="19" t="b">
        <v>0</v>
      </c>
      <c r="J1925" s="19" t="b">
        <v>0</v>
      </c>
      <c r="K1925" s="19" t="b">
        <v>0</v>
      </c>
      <c r="L1925" s="19" t="b">
        <v>0</v>
      </c>
      <c r="M1925" s="20" t="b">
        <v>0</v>
      </c>
      <c r="O1925" s="19" t="s">
        <v>10897</v>
      </c>
      <c r="P1925" s="19" t="s">
        <v>10898</v>
      </c>
      <c r="Q1925" s="19" t="s">
        <v>569</v>
      </c>
      <c r="AB1925" s="19" t="b">
        <v>0</v>
      </c>
      <c r="AI1925" s="21" t="b">
        <v>1</v>
      </c>
      <c r="AJ1925" s="21" t="b">
        <v>0</v>
      </c>
      <c r="AK1925" s="21" t="b">
        <v>1</v>
      </c>
      <c r="AL1925" s="21"/>
      <c r="AM1925" s="21"/>
      <c r="AN1925" s="21"/>
      <c r="AO1925" s="21"/>
      <c r="AP1925" s="21"/>
      <c r="AQ1925" s="21"/>
      <c r="AR1925" s="21"/>
      <c r="AS1925" s="21" t="b">
        <v>0</v>
      </c>
      <c r="AT1925" s="21"/>
      <c r="AU1925" s="22"/>
      <c r="AV1925" s="21"/>
      <c r="AW1925" s="21"/>
      <c r="AX1925" s="21"/>
      <c r="AY1925" s="21"/>
      <c r="AZ1925" s="21"/>
      <c r="BA1925" s="21"/>
      <c r="BB1925" s="23">
        <v>151.0</v>
      </c>
      <c r="BC1925" s="26">
        <v>1.0</v>
      </c>
      <c r="BD1925" s="24">
        <v>3.0154223E7</v>
      </c>
      <c r="BE1925" s="19" t="s">
        <v>10899</v>
      </c>
      <c r="BF1925" s="25">
        <v>43342.0</v>
      </c>
      <c r="BG1925" s="19" t="s">
        <v>10900</v>
      </c>
      <c r="BH1925" s="19" t="s">
        <v>10901</v>
      </c>
      <c r="BI1925" s="19" t="s">
        <v>10902</v>
      </c>
      <c r="BJ1925" s="19" t="s">
        <v>161</v>
      </c>
    </row>
    <row r="1926" ht="16.5" customHeight="1">
      <c r="A1926" s="16" t="s">
        <v>10903</v>
      </c>
      <c r="B1926" s="17" t="s">
        <v>68</v>
      </c>
      <c r="C1926" s="18" t="s">
        <v>68</v>
      </c>
      <c r="D1926" s="18" t="s">
        <v>68</v>
      </c>
      <c r="E1926" s="19" t="b">
        <v>1</v>
      </c>
      <c r="F1926" s="19" t="b">
        <v>0</v>
      </c>
      <c r="G1926" s="19" t="b">
        <v>0</v>
      </c>
      <c r="H1926" s="19" t="b">
        <v>0</v>
      </c>
      <c r="I1926" s="19" t="b">
        <v>0</v>
      </c>
      <c r="J1926" s="19" t="b">
        <v>0</v>
      </c>
      <c r="K1926" s="19" t="b">
        <v>0</v>
      </c>
      <c r="L1926" s="19" t="b">
        <v>0</v>
      </c>
      <c r="M1926" s="20" t="b">
        <v>0</v>
      </c>
      <c r="O1926" s="19" t="s">
        <v>10280</v>
      </c>
      <c r="P1926" s="19" t="s">
        <v>2995</v>
      </c>
      <c r="Q1926" s="19" t="s">
        <v>70</v>
      </c>
      <c r="R1926" s="19" t="s">
        <v>10281</v>
      </c>
      <c r="S1926" s="19" t="s">
        <v>10282</v>
      </c>
      <c r="AB1926" s="19" t="b">
        <v>0</v>
      </c>
      <c r="AI1926" s="21" t="b">
        <v>1</v>
      </c>
      <c r="AJ1926" s="21" t="b">
        <v>0</v>
      </c>
      <c r="AK1926" s="21" t="b">
        <v>1</v>
      </c>
      <c r="AL1926" s="21"/>
      <c r="AM1926" s="21"/>
      <c r="AN1926" s="21"/>
      <c r="AO1926" s="21"/>
      <c r="AP1926" s="21"/>
      <c r="AQ1926" s="21"/>
      <c r="AR1926" s="21"/>
      <c r="AS1926" s="21" t="b">
        <v>0</v>
      </c>
      <c r="AT1926" s="21"/>
      <c r="AU1926" s="22"/>
      <c r="AV1926" s="21"/>
      <c r="AW1926" s="21"/>
      <c r="AX1926" s="21"/>
      <c r="AY1926" s="21"/>
      <c r="AZ1926" s="21"/>
      <c r="BA1926" s="21"/>
      <c r="BB1926" s="23">
        <v>151.0</v>
      </c>
      <c r="BC1926" s="26">
        <v>1.0</v>
      </c>
      <c r="BD1926" s="24">
        <v>3.2735845E7</v>
      </c>
      <c r="BE1926" s="19" t="s">
        <v>10283</v>
      </c>
      <c r="BF1926" s="25">
        <v>44044.0</v>
      </c>
      <c r="BG1926" s="19" t="s">
        <v>10284</v>
      </c>
      <c r="BH1926" s="19" t="s">
        <v>10285</v>
      </c>
      <c r="BI1926" s="19" t="s">
        <v>10286</v>
      </c>
      <c r="BJ1926" s="19" t="s">
        <v>169</v>
      </c>
      <c r="BK1926" s="19" t="s">
        <v>10287</v>
      </c>
    </row>
    <row r="1927" ht="16.5" customHeight="1">
      <c r="A1927" s="16" t="s">
        <v>10904</v>
      </c>
      <c r="B1927" s="17" t="s">
        <v>68</v>
      </c>
      <c r="C1927" s="18" t="s">
        <v>68</v>
      </c>
      <c r="D1927" s="18" t="s">
        <v>68</v>
      </c>
      <c r="E1927" s="19" t="b">
        <v>1</v>
      </c>
      <c r="F1927" s="19" t="b">
        <v>0</v>
      </c>
      <c r="G1927" s="19" t="b">
        <v>0</v>
      </c>
      <c r="H1927" s="19" t="b">
        <v>0</v>
      </c>
      <c r="I1927" s="19" t="b">
        <v>0</v>
      </c>
      <c r="J1927" s="19" t="b">
        <v>0</v>
      </c>
      <c r="K1927" s="19" t="b">
        <v>0</v>
      </c>
      <c r="L1927" s="19" t="b">
        <v>0</v>
      </c>
      <c r="M1927" s="20" t="b">
        <v>0</v>
      </c>
      <c r="P1927" s="19" t="s">
        <v>10905</v>
      </c>
      <c r="Q1927" s="19" t="s">
        <v>10906</v>
      </c>
      <c r="R1927" s="19" t="s">
        <v>10907</v>
      </c>
      <c r="S1927" s="19" t="s">
        <v>10908</v>
      </c>
      <c r="AB1927" s="19" t="b">
        <v>0</v>
      </c>
      <c r="AI1927" s="21" t="b">
        <v>1</v>
      </c>
      <c r="AJ1927" s="21" t="b">
        <v>0</v>
      </c>
      <c r="AK1927" s="21" t="b">
        <v>1</v>
      </c>
      <c r="AL1927" s="21"/>
      <c r="AM1927" s="21"/>
      <c r="AN1927" s="21"/>
      <c r="AO1927" s="21"/>
      <c r="AP1927" s="21"/>
      <c r="AQ1927" s="21"/>
      <c r="AR1927" s="21"/>
      <c r="AS1927" s="21" t="b">
        <v>0</v>
      </c>
      <c r="AT1927" s="21"/>
      <c r="AU1927" s="22"/>
      <c r="AV1927" s="21"/>
      <c r="AW1927" s="21"/>
      <c r="AX1927" s="21"/>
      <c r="AY1927" s="21"/>
      <c r="AZ1927" s="21"/>
      <c r="BA1927" s="21"/>
      <c r="BB1927" s="23">
        <v>150.0</v>
      </c>
      <c r="BC1927" s="26">
        <v>1.0</v>
      </c>
      <c r="BD1927" s="24">
        <v>2.924079E7</v>
      </c>
      <c r="BE1927" s="19" t="s">
        <v>10909</v>
      </c>
      <c r="BF1927" s="25">
        <v>43084.0</v>
      </c>
      <c r="BG1927" s="19" t="s">
        <v>10910</v>
      </c>
      <c r="BH1927" s="19" t="s">
        <v>10911</v>
      </c>
      <c r="BI1927" s="19" t="s">
        <v>10912</v>
      </c>
      <c r="BJ1927" s="19" t="s">
        <v>1161</v>
      </c>
    </row>
    <row r="1928" ht="16.5" customHeight="1">
      <c r="A1928" s="16" t="s">
        <v>10913</v>
      </c>
      <c r="B1928" s="17" t="s">
        <v>68</v>
      </c>
      <c r="C1928" s="18" t="s">
        <v>68</v>
      </c>
      <c r="D1928" s="18" t="s">
        <v>68</v>
      </c>
      <c r="E1928" s="19" t="b">
        <v>1</v>
      </c>
      <c r="F1928" s="19" t="b">
        <v>0</v>
      </c>
      <c r="G1928" s="19" t="b">
        <v>0</v>
      </c>
      <c r="H1928" s="19" t="b">
        <v>0</v>
      </c>
      <c r="I1928" s="19" t="b">
        <v>0</v>
      </c>
      <c r="J1928" s="19" t="b">
        <v>0</v>
      </c>
      <c r="K1928" s="19" t="b">
        <v>0</v>
      </c>
      <c r="L1928" s="19" t="b">
        <v>0</v>
      </c>
      <c r="M1928" s="20" t="b">
        <v>0</v>
      </c>
      <c r="N1928" s="19" t="s">
        <v>234</v>
      </c>
      <c r="O1928" s="19" t="s">
        <v>10914</v>
      </c>
      <c r="P1928" s="19" t="s">
        <v>105</v>
      </c>
      <c r="Q1928" s="19" t="s">
        <v>70</v>
      </c>
      <c r="AB1928" s="19" t="b">
        <v>0</v>
      </c>
      <c r="AI1928" s="21" t="b">
        <v>1</v>
      </c>
      <c r="AJ1928" s="21" t="b">
        <v>0</v>
      </c>
      <c r="AK1928" s="21" t="b">
        <v>1</v>
      </c>
      <c r="AL1928" s="21"/>
      <c r="AM1928" s="21" t="b">
        <v>1</v>
      </c>
      <c r="AN1928" s="21"/>
      <c r="AO1928" s="22"/>
      <c r="AP1928" s="21"/>
      <c r="AQ1928" s="21"/>
      <c r="AR1928" s="21"/>
      <c r="AS1928" s="21" t="b">
        <v>0</v>
      </c>
      <c r="AT1928" s="21"/>
      <c r="AU1928" s="22"/>
      <c r="AV1928" s="21" t="b">
        <v>1</v>
      </c>
      <c r="AW1928" s="21"/>
      <c r="AX1928" s="21"/>
      <c r="AY1928" s="21"/>
      <c r="AZ1928" s="21"/>
      <c r="BA1928" s="21" t="b">
        <v>1</v>
      </c>
      <c r="BB1928" s="23">
        <v>150.0</v>
      </c>
      <c r="BC1928" s="26">
        <v>2.0</v>
      </c>
      <c r="BD1928" s="24">
        <v>2.7916615E7</v>
      </c>
      <c r="BE1928" s="19" t="s">
        <v>10915</v>
      </c>
      <c r="BF1928" s="25">
        <v>42710.0</v>
      </c>
      <c r="BG1928" s="19" t="s">
        <v>10916</v>
      </c>
      <c r="BH1928" s="19" t="s">
        <v>10917</v>
      </c>
      <c r="BI1928" s="19" t="s">
        <v>10918</v>
      </c>
      <c r="BJ1928" s="19" t="s">
        <v>1148</v>
      </c>
      <c r="BK1928" s="19" t="s">
        <v>10919</v>
      </c>
    </row>
    <row r="1929" ht="16.5" customHeight="1">
      <c r="A1929" s="16" t="s">
        <v>10920</v>
      </c>
      <c r="B1929" s="17" t="s">
        <v>68</v>
      </c>
      <c r="C1929" s="18" t="s">
        <v>68</v>
      </c>
      <c r="D1929" s="18" t="s">
        <v>68</v>
      </c>
      <c r="E1929" s="19" t="b">
        <v>1</v>
      </c>
      <c r="F1929" s="19" t="b">
        <v>0</v>
      </c>
      <c r="G1929" s="19" t="b">
        <v>0</v>
      </c>
      <c r="H1929" s="19" t="b">
        <v>0</v>
      </c>
      <c r="I1929" s="19" t="b">
        <v>0</v>
      </c>
      <c r="J1929" s="19" t="b">
        <v>0</v>
      </c>
      <c r="K1929" s="19" t="b">
        <v>0</v>
      </c>
      <c r="L1929" s="19" t="b">
        <v>0</v>
      </c>
      <c r="M1929" s="20" t="b">
        <v>0</v>
      </c>
      <c r="O1929" s="19" t="s">
        <v>3946</v>
      </c>
      <c r="P1929" s="19" t="s">
        <v>236</v>
      </c>
      <c r="Q1929" s="19" t="s">
        <v>79</v>
      </c>
      <c r="R1929" s="19" t="s">
        <v>3947</v>
      </c>
      <c r="S1929" s="19" t="s">
        <v>3948</v>
      </c>
      <c r="AB1929" s="19" t="b">
        <v>0</v>
      </c>
      <c r="AI1929" s="21" t="b">
        <v>1</v>
      </c>
      <c r="AJ1929" s="21" t="b">
        <v>0</v>
      </c>
      <c r="AK1929" s="21" t="b">
        <v>1</v>
      </c>
      <c r="AL1929" s="21"/>
      <c r="AM1929" s="21"/>
      <c r="AN1929" s="21"/>
      <c r="AO1929" s="21"/>
      <c r="AP1929" s="21"/>
      <c r="AQ1929" s="21"/>
      <c r="AR1929" s="21"/>
      <c r="AS1929" s="21" t="b">
        <v>0</v>
      </c>
      <c r="AT1929" s="21"/>
      <c r="AU1929" s="22"/>
      <c r="AV1929" s="21"/>
      <c r="AW1929" s="21"/>
      <c r="AX1929" s="21"/>
      <c r="AY1929" s="21"/>
      <c r="AZ1929" s="21"/>
      <c r="BA1929" s="21"/>
      <c r="BB1929" s="23">
        <v>149.0</v>
      </c>
      <c r="BC1929" s="26">
        <v>1.0</v>
      </c>
      <c r="BD1929" s="24">
        <v>3.1019301E7</v>
      </c>
      <c r="BE1929" s="19" t="s">
        <v>3949</v>
      </c>
      <c r="BF1929" s="25">
        <v>43581.0</v>
      </c>
      <c r="BG1929" s="19" t="s">
        <v>3950</v>
      </c>
      <c r="BH1929" s="19" t="s">
        <v>3951</v>
      </c>
      <c r="BI1929" s="19" t="s">
        <v>3952</v>
      </c>
      <c r="BJ1929" s="19" t="s">
        <v>86</v>
      </c>
    </row>
    <row r="1930" ht="16.5" customHeight="1">
      <c r="A1930" s="16" t="s">
        <v>10921</v>
      </c>
      <c r="B1930" s="17" t="s">
        <v>68</v>
      </c>
      <c r="C1930" s="18" t="s">
        <v>68</v>
      </c>
      <c r="D1930" s="18" t="s">
        <v>68</v>
      </c>
      <c r="E1930" s="19" t="b">
        <v>1</v>
      </c>
      <c r="F1930" s="19" t="b">
        <v>0</v>
      </c>
      <c r="G1930" s="19" t="b">
        <v>0</v>
      </c>
      <c r="H1930" s="19" t="b">
        <v>0</v>
      </c>
      <c r="I1930" s="19" t="b">
        <v>0</v>
      </c>
      <c r="J1930" s="19" t="b">
        <v>0</v>
      </c>
      <c r="K1930" s="19" t="b">
        <v>0</v>
      </c>
      <c r="L1930" s="19" t="b">
        <v>0</v>
      </c>
      <c r="M1930" s="20" t="b">
        <v>0</v>
      </c>
      <c r="N1930" s="19" t="s">
        <v>234</v>
      </c>
      <c r="O1930" s="19" t="s">
        <v>10922</v>
      </c>
      <c r="P1930" s="19" t="s">
        <v>105</v>
      </c>
      <c r="Q1930" s="19" t="s">
        <v>70</v>
      </c>
      <c r="AB1930" s="19" t="b">
        <v>0</v>
      </c>
      <c r="AI1930" s="21" t="b">
        <v>1</v>
      </c>
      <c r="AJ1930" s="21" t="b">
        <v>0</v>
      </c>
      <c r="AK1930" s="21" t="b">
        <v>1</v>
      </c>
      <c r="AL1930" s="21"/>
      <c r="AM1930" s="21"/>
      <c r="AN1930" s="21"/>
      <c r="AO1930" s="21"/>
      <c r="AP1930" s="21"/>
      <c r="AQ1930" s="21"/>
      <c r="AR1930" s="21"/>
      <c r="AS1930" s="21" t="b">
        <v>0</v>
      </c>
      <c r="AT1930" s="21"/>
      <c r="AU1930" s="22"/>
      <c r="AV1930" s="21" t="b">
        <v>1</v>
      </c>
      <c r="AW1930" s="21"/>
      <c r="AX1930" s="21"/>
      <c r="AY1930" s="21"/>
      <c r="AZ1930" s="21"/>
      <c r="BA1930" s="21"/>
      <c r="BB1930" s="23">
        <v>145.0</v>
      </c>
      <c r="BC1930" s="26">
        <v>1.0</v>
      </c>
      <c r="BD1930" s="24">
        <v>2.9898899E7</v>
      </c>
      <c r="BE1930" s="19" t="s">
        <v>10923</v>
      </c>
      <c r="BF1930" s="25">
        <v>43266.0</v>
      </c>
      <c r="BG1930" s="19" t="s">
        <v>10924</v>
      </c>
      <c r="BH1930" s="19" t="s">
        <v>10925</v>
      </c>
      <c r="BI1930" s="19" t="s">
        <v>10926</v>
      </c>
      <c r="BJ1930" s="19" t="s">
        <v>161</v>
      </c>
    </row>
    <row r="1931" ht="16.5" customHeight="1">
      <c r="A1931" s="16" t="s">
        <v>10927</v>
      </c>
      <c r="B1931" s="17" t="s">
        <v>68</v>
      </c>
      <c r="C1931" s="18" t="s">
        <v>68</v>
      </c>
      <c r="D1931" s="18" t="s">
        <v>68</v>
      </c>
      <c r="E1931" s="19" t="b">
        <v>1</v>
      </c>
      <c r="F1931" s="19" t="b">
        <v>0</v>
      </c>
      <c r="G1931" s="19" t="b">
        <v>0</v>
      </c>
      <c r="H1931" s="19" t="b">
        <v>0</v>
      </c>
      <c r="I1931" s="19" t="b">
        <v>0</v>
      </c>
      <c r="J1931" s="19" t="b">
        <v>0</v>
      </c>
      <c r="K1931" s="19" t="b">
        <v>0</v>
      </c>
      <c r="L1931" s="19" t="b">
        <v>0</v>
      </c>
      <c r="M1931" s="20" t="b">
        <v>0</v>
      </c>
      <c r="N1931" s="19" t="s">
        <v>234</v>
      </c>
      <c r="O1931" s="19" t="s">
        <v>2965</v>
      </c>
      <c r="P1931" s="19" t="s">
        <v>69</v>
      </c>
      <c r="Q1931" s="19" t="s">
        <v>79</v>
      </c>
      <c r="AB1931" s="19" t="b">
        <v>0</v>
      </c>
      <c r="AI1931" s="21" t="b">
        <v>1</v>
      </c>
      <c r="AJ1931" s="21" t="b">
        <v>0</v>
      </c>
      <c r="AK1931" s="21" t="b">
        <v>0</v>
      </c>
      <c r="AL1931" s="21"/>
      <c r="AM1931" s="21"/>
      <c r="AN1931" s="21" t="b">
        <v>1</v>
      </c>
      <c r="AO1931" s="21"/>
      <c r="AP1931" s="21"/>
      <c r="AQ1931" s="21"/>
      <c r="AR1931" s="21"/>
      <c r="AS1931" s="21" t="b">
        <v>0</v>
      </c>
      <c r="AT1931" s="21"/>
      <c r="AU1931" s="22"/>
      <c r="AV1931" s="21"/>
      <c r="AW1931" s="21"/>
      <c r="AX1931" s="21"/>
      <c r="AY1931" s="21"/>
      <c r="AZ1931" s="21"/>
      <c r="BA1931" s="21"/>
      <c r="BB1931" s="23">
        <v>145.0</v>
      </c>
      <c r="BC1931" s="26">
        <v>1.0</v>
      </c>
      <c r="BD1931" s="24">
        <v>3.2707077E7</v>
      </c>
      <c r="BE1931" s="19" t="s">
        <v>2966</v>
      </c>
      <c r="BF1931" s="25">
        <v>44037.0</v>
      </c>
      <c r="BG1931" s="19" t="s">
        <v>2967</v>
      </c>
      <c r="BH1931" s="19" t="s">
        <v>2968</v>
      </c>
      <c r="BI1931" s="19" t="s">
        <v>2969</v>
      </c>
      <c r="BJ1931" s="19" t="s">
        <v>1148</v>
      </c>
      <c r="BK1931" s="19" t="s">
        <v>2970</v>
      </c>
    </row>
    <row r="1932" ht="16.5" customHeight="1">
      <c r="A1932" s="16" t="s">
        <v>10928</v>
      </c>
      <c r="B1932" s="17" t="s">
        <v>68</v>
      </c>
      <c r="C1932" s="18" t="s">
        <v>68</v>
      </c>
      <c r="D1932" s="18" t="s">
        <v>68</v>
      </c>
      <c r="E1932" s="19" t="b">
        <v>1</v>
      </c>
      <c r="F1932" s="19" t="b">
        <v>0</v>
      </c>
      <c r="G1932" s="19" t="b">
        <v>0</v>
      </c>
      <c r="H1932" s="19" t="b">
        <v>0</v>
      </c>
      <c r="I1932" s="19" t="b">
        <v>0</v>
      </c>
      <c r="J1932" s="19" t="b">
        <v>0</v>
      </c>
      <c r="K1932" s="19" t="b">
        <v>0</v>
      </c>
      <c r="L1932" s="19" t="b">
        <v>0</v>
      </c>
      <c r="M1932" s="20" t="b">
        <v>0</v>
      </c>
      <c r="O1932" s="19" t="s">
        <v>2503</v>
      </c>
      <c r="P1932" s="19" t="s">
        <v>69</v>
      </c>
      <c r="Q1932" s="19" t="s">
        <v>79</v>
      </c>
      <c r="R1932" s="19" t="s">
        <v>10929</v>
      </c>
      <c r="S1932" s="19" t="s">
        <v>10930</v>
      </c>
      <c r="AB1932" s="19" t="b">
        <v>0</v>
      </c>
      <c r="AI1932" s="21" t="b">
        <v>1</v>
      </c>
      <c r="AJ1932" s="21" t="b">
        <v>0</v>
      </c>
      <c r="AK1932" s="21" t="b">
        <v>1</v>
      </c>
      <c r="AL1932" s="21"/>
      <c r="AM1932" s="21" t="b">
        <v>1</v>
      </c>
      <c r="AN1932" s="21"/>
      <c r="AO1932" s="21"/>
      <c r="AP1932" s="21"/>
      <c r="AQ1932" s="21"/>
      <c r="AR1932" s="21"/>
      <c r="AS1932" s="21" t="b">
        <v>0</v>
      </c>
      <c r="AT1932" s="21"/>
      <c r="AU1932" s="22"/>
      <c r="AV1932" s="21"/>
      <c r="AW1932" s="21"/>
      <c r="AX1932" s="21"/>
      <c r="AY1932" s="21"/>
      <c r="AZ1932" s="21"/>
      <c r="BA1932" s="21"/>
      <c r="BB1932" s="23">
        <v>142.0</v>
      </c>
      <c r="BC1932" s="26">
        <v>2.0</v>
      </c>
      <c r="BD1932" s="24">
        <v>3.2180555E7</v>
      </c>
      <c r="BE1932" s="19" t="s">
        <v>10931</v>
      </c>
      <c r="BF1932" s="25">
        <v>43908.0</v>
      </c>
      <c r="BG1932" s="19" t="s">
        <v>10932</v>
      </c>
      <c r="BH1932" s="19" t="s">
        <v>10933</v>
      </c>
      <c r="BI1932" s="19" t="s">
        <v>10934</v>
      </c>
      <c r="BJ1932" s="19" t="s">
        <v>6918</v>
      </c>
      <c r="BK1932" s="19" t="s">
        <v>10935</v>
      </c>
    </row>
    <row r="1933" ht="16.5" customHeight="1">
      <c r="A1933" s="16" t="s">
        <v>10936</v>
      </c>
      <c r="B1933" s="17" t="s">
        <v>68</v>
      </c>
      <c r="C1933" s="18" t="s">
        <v>68</v>
      </c>
      <c r="D1933" s="18" t="s">
        <v>68</v>
      </c>
      <c r="E1933" s="19" t="b">
        <v>1</v>
      </c>
      <c r="F1933" s="19" t="b">
        <v>0</v>
      </c>
      <c r="G1933" s="19" t="b">
        <v>0</v>
      </c>
      <c r="H1933" s="19" t="b">
        <v>0</v>
      </c>
      <c r="I1933" s="19" t="b">
        <v>0</v>
      </c>
      <c r="J1933" s="19" t="b">
        <v>0</v>
      </c>
      <c r="K1933" s="19" t="b">
        <v>0</v>
      </c>
      <c r="L1933" s="19" t="b">
        <v>0</v>
      </c>
      <c r="M1933" s="20" t="b">
        <v>0</v>
      </c>
      <c r="O1933" s="32" t="s">
        <v>10937</v>
      </c>
      <c r="Q1933" s="19" t="s">
        <v>79</v>
      </c>
      <c r="R1933" s="19" t="s">
        <v>10938</v>
      </c>
      <c r="AB1933" s="19" t="b">
        <v>0</v>
      </c>
      <c r="AI1933" s="21" t="b">
        <v>1</v>
      </c>
      <c r="AJ1933" s="21" t="b">
        <v>0</v>
      </c>
      <c r="AK1933" s="21" t="b">
        <v>1</v>
      </c>
      <c r="AL1933" s="21"/>
      <c r="AM1933" s="21"/>
      <c r="AN1933" s="21"/>
      <c r="AO1933" s="21"/>
      <c r="AP1933" s="21"/>
      <c r="AQ1933" s="21"/>
      <c r="AR1933" s="21"/>
      <c r="AS1933" s="21" t="b">
        <v>0</v>
      </c>
      <c r="AT1933" s="21"/>
      <c r="AU1933" s="22"/>
      <c r="AV1933" s="21"/>
      <c r="AW1933" s="21"/>
      <c r="AX1933" s="21"/>
      <c r="AY1933" s="21"/>
      <c r="AZ1933" s="21"/>
      <c r="BA1933" s="21"/>
      <c r="BB1933" s="23">
        <v>138.0</v>
      </c>
      <c r="BC1933" s="26">
        <v>1.0</v>
      </c>
      <c r="BD1933" s="24">
        <v>2.7811054E7</v>
      </c>
      <c r="BE1933" s="19" t="s">
        <v>10939</v>
      </c>
      <c r="BF1933" s="25">
        <v>42679.0</v>
      </c>
      <c r="BG1933" s="19" t="s">
        <v>10940</v>
      </c>
      <c r="BH1933" s="19" t="s">
        <v>10941</v>
      </c>
      <c r="BI1933" s="19" t="s">
        <v>10942</v>
      </c>
      <c r="BJ1933" s="19" t="s">
        <v>2437</v>
      </c>
    </row>
    <row r="1934" ht="16.5" customHeight="1">
      <c r="A1934" s="16" t="s">
        <v>10943</v>
      </c>
      <c r="B1934" s="17" t="s">
        <v>68</v>
      </c>
      <c r="C1934" s="18" t="s">
        <v>68</v>
      </c>
      <c r="D1934" s="18" t="s">
        <v>68</v>
      </c>
      <c r="E1934" s="19" t="b">
        <v>1</v>
      </c>
      <c r="F1934" s="19" t="b">
        <v>0</v>
      </c>
      <c r="G1934" s="19" t="b">
        <v>0</v>
      </c>
      <c r="H1934" s="19" t="b">
        <v>0</v>
      </c>
      <c r="I1934" s="19" t="b">
        <v>0</v>
      </c>
      <c r="J1934" s="19" t="b">
        <v>0</v>
      </c>
      <c r="K1934" s="19" t="b">
        <v>0</v>
      </c>
      <c r="L1934" s="19" t="b">
        <v>0</v>
      </c>
      <c r="M1934" s="20" t="b">
        <v>0</v>
      </c>
      <c r="N1934" s="19" t="s">
        <v>234</v>
      </c>
      <c r="O1934" s="32" t="s">
        <v>8403</v>
      </c>
      <c r="Q1934" s="19" t="s">
        <v>70</v>
      </c>
      <c r="R1934" s="19" t="s">
        <v>5895</v>
      </c>
      <c r="AB1934" s="19" t="b">
        <v>0</v>
      </c>
      <c r="AI1934" s="21" t="b">
        <v>1</v>
      </c>
      <c r="AJ1934" s="21" t="b">
        <v>0</v>
      </c>
      <c r="AK1934" s="21" t="b">
        <v>1</v>
      </c>
      <c r="AL1934" s="21"/>
      <c r="AM1934" s="21"/>
      <c r="AN1934" s="21"/>
      <c r="AO1934" s="21"/>
      <c r="AP1934" s="21"/>
      <c r="AQ1934" s="21"/>
      <c r="AR1934" s="21"/>
      <c r="AS1934" s="21" t="b">
        <v>0</v>
      </c>
      <c r="AT1934" s="21"/>
      <c r="AU1934" s="22"/>
      <c r="AV1934" s="21" t="b">
        <v>1</v>
      </c>
      <c r="AW1934" s="21"/>
      <c r="AX1934" s="21"/>
      <c r="AY1934" s="21"/>
      <c r="AZ1934" s="21"/>
      <c r="BA1934" s="21"/>
      <c r="BB1934" s="23">
        <v>137.0</v>
      </c>
      <c r="BC1934" s="26">
        <v>1.0</v>
      </c>
      <c r="BD1934" s="24">
        <v>3.2049009E7</v>
      </c>
      <c r="BE1934" s="19" t="s">
        <v>8404</v>
      </c>
      <c r="BF1934" s="25">
        <v>43874.0</v>
      </c>
      <c r="BG1934" s="19" t="s">
        <v>8405</v>
      </c>
      <c r="BH1934" s="19" t="s">
        <v>8406</v>
      </c>
      <c r="BI1934" s="19" t="s">
        <v>8407</v>
      </c>
      <c r="BJ1934" s="19" t="s">
        <v>809</v>
      </c>
      <c r="BK1934" s="19" t="s">
        <v>8408</v>
      </c>
    </row>
    <row r="1935" ht="16.5" customHeight="1">
      <c r="A1935" s="16" t="s">
        <v>10944</v>
      </c>
      <c r="B1935" s="17" t="s">
        <v>68</v>
      </c>
      <c r="C1935" s="18" t="s">
        <v>68</v>
      </c>
      <c r="D1935" s="18" t="s">
        <v>68</v>
      </c>
      <c r="E1935" s="19" t="b">
        <v>1</v>
      </c>
      <c r="F1935" s="19" t="b">
        <v>0</v>
      </c>
      <c r="G1935" s="19" t="b">
        <v>0</v>
      </c>
      <c r="H1935" s="19" t="b">
        <v>0</v>
      </c>
      <c r="I1935" s="19" t="b">
        <v>0</v>
      </c>
      <c r="J1935" s="19" t="b">
        <v>0</v>
      </c>
      <c r="K1935" s="19" t="b">
        <v>0</v>
      </c>
      <c r="L1935" s="19" t="b">
        <v>0</v>
      </c>
      <c r="M1935" s="20" t="b">
        <v>0</v>
      </c>
      <c r="O1935" s="32" t="s">
        <v>10601</v>
      </c>
      <c r="Q1935" s="19" t="s">
        <v>70</v>
      </c>
      <c r="R1935" s="19" t="s">
        <v>10602</v>
      </c>
      <c r="AB1935" s="19" t="b">
        <v>0</v>
      </c>
      <c r="AI1935" s="21" t="b">
        <v>1</v>
      </c>
      <c r="AJ1935" s="21" t="b">
        <v>0</v>
      </c>
      <c r="AK1935" s="21" t="b">
        <v>1</v>
      </c>
      <c r="AL1935" s="21"/>
      <c r="AM1935" s="21"/>
      <c r="AN1935" s="21"/>
      <c r="AO1935" s="21"/>
      <c r="AP1935" s="21"/>
      <c r="AQ1935" s="21"/>
      <c r="AR1935" s="21"/>
      <c r="AS1935" s="21" t="b">
        <v>0</v>
      </c>
      <c r="AT1935" s="21"/>
      <c r="AU1935" s="22"/>
      <c r="AV1935" s="21"/>
      <c r="AW1935" s="21"/>
      <c r="AX1935" s="21"/>
      <c r="AY1935" s="21"/>
      <c r="AZ1935" s="21"/>
      <c r="BA1935" s="21"/>
      <c r="BB1935" s="23">
        <v>136.0</v>
      </c>
      <c r="BC1935" s="26">
        <v>1.0</v>
      </c>
      <c r="BD1935" s="24">
        <v>2.8566371E7</v>
      </c>
      <c r="BE1935" s="19" t="s">
        <v>10603</v>
      </c>
      <c r="BF1935" s="25">
        <v>42888.0</v>
      </c>
      <c r="BG1935" s="19" t="s">
        <v>10604</v>
      </c>
      <c r="BH1935" s="19" t="s">
        <v>10605</v>
      </c>
      <c r="BI1935" s="19" t="s">
        <v>10606</v>
      </c>
      <c r="BJ1935" s="19" t="s">
        <v>3169</v>
      </c>
    </row>
    <row r="1936" ht="16.5" customHeight="1">
      <c r="A1936" s="16" t="s">
        <v>10945</v>
      </c>
      <c r="B1936" s="17" t="s">
        <v>68</v>
      </c>
      <c r="C1936" s="18" t="s">
        <v>68</v>
      </c>
      <c r="D1936" s="18" t="s">
        <v>68</v>
      </c>
      <c r="E1936" s="19" t="b">
        <v>1</v>
      </c>
      <c r="F1936" s="19" t="b">
        <v>0</v>
      </c>
      <c r="G1936" s="19" t="b">
        <v>0</v>
      </c>
      <c r="H1936" s="19" t="b">
        <v>0</v>
      </c>
      <c r="I1936" s="19" t="b">
        <v>0</v>
      </c>
      <c r="J1936" s="19" t="b">
        <v>0</v>
      </c>
      <c r="K1936" s="19" t="b">
        <v>0</v>
      </c>
      <c r="L1936" s="19" t="b">
        <v>0</v>
      </c>
      <c r="M1936" s="20" t="b">
        <v>0</v>
      </c>
      <c r="P1936" s="19" t="s">
        <v>69</v>
      </c>
      <c r="Q1936" s="19" t="s">
        <v>70</v>
      </c>
      <c r="R1936" s="19" t="s">
        <v>10946</v>
      </c>
      <c r="AB1936" s="19" t="b">
        <v>0</v>
      </c>
      <c r="AI1936" s="21" t="b">
        <v>1</v>
      </c>
      <c r="AJ1936" s="21" t="b">
        <v>0</v>
      </c>
      <c r="AK1936" s="21" t="b">
        <v>1</v>
      </c>
      <c r="AL1936" s="21"/>
      <c r="AM1936" s="21"/>
      <c r="AN1936" s="21"/>
      <c r="AO1936" s="21"/>
      <c r="AP1936" s="21"/>
      <c r="AQ1936" s="21"/>
      <c r="AR1936" s="21"/>
      <c r="AS1936" s="21" t="b">
        <v>0</v>
      </c>
      <c r="AT1936" s="21"/>
      <c r="AU1936" s="22"/>
      <c r="AV1936" s="21"/>
      <c r="AW1936" s="21"/>
      <c r="AX1936" s="21"/>
      <c r="AY1936" s="21"/>
      <c r="AZ1936" s="21"/>
      <c r="BA1936" s="21"/>
      <c r="BB1936" s="23">
        <v>134.0</v>
      </c>
      <c r="BC1936" s="26">
        <v>1.0</v>
      </c>
      <c r="BD1936" s="24">
        <v>2.8463226E7</v>
      </c>
      <c r="BE1936" s="19" t="s">
        <v>10947</v>
      </c>
      <c r="BF1936" s="25">
        <v>42859.0</v>
      </c>
      <c r="BG1936" s="19" t="s">
        <v>10948</v>
      </c>
      <c r="BH1936" s="19" t="s">
        <v>10949</v>
      </c>
      <c r="BI1936" s="19" t="s">
        <v>10950</v>
      </c>
      <c r="BJ1936" s="19" t="s">
        <v>3837</v>
      </c>
    </row>
    <row r="1937" ht="16.5" customHeight="1">
      <c r="A1937" s="30" t="s">
        <v>10951</v>
      </c>
      <c r="B1937" s="28" t="s">
        <v>68</v>
      </c>
      <c r="C1937" s="17" t="s">
        <v>68</v>
      </c>
      <c r="D1937" s="17" t="s">
        <v>68</v>
      </c>
      <c r="E1937" s="29" t="b">
        <v>1</v>
      </c>
      <c r="F1937" s="29" t="b">
        <v>0</v>
      </c>
      <c r="G1937" t="b">
        <v>0</v>
      </c>
      <c r="H1937" s="29" t="b">
        <v>0</v>
      </c>
      <c r="I1937" t="b">
        <v>0</v>
      </c>
      <c r="J1937" s="19" t="b">
        <v>0</v>
      </c>
      <c r="K1937" s="19" t="b">
        <v>0</v>
      </c>
      <c r="L1937" s="19" t="b">
        <v>0</v>
      </c>
      <c r="M1937" s="26" t="b">
        <v>0</v>
      </c>
      <c r="O1937" s="30"/>
      <c r="Q1937" s="19" t="s">
        <v>79</v>
      </c>
      <c r="X1937" s="19"/>
      <c r="Y1937" s="19"/>
      <c r="Z1937" s="19"/>
      <c r="AA1937" s="19"/>
      <c r="AB1937" s="19" t="b">
        <v>0</v>
      </c>
      <c r="AC1937" s="19"/>
      <c r="AD1937" s="19"/>
      <c r="AE1937" s="19"/>
      <c r="AF1937" s="19"/>
      <c r="AG1937" s="19"/>
      <c r="AH1937" s="19"/>
      <c r="AI1937" s="21" t="b">
        <v>1</v>
      </c>
      <c r="AJ1937" s="21" t="b">
        <v>0</v>
      </c>
      <c r="AK1937" s="21" t="b">
        <v>0</v>
      </c>
      <c r="AL1937" s="21"/>
      <c r="AM1937" s="21"/>
      <c r="AN1937" s="21" t="b">
        <v>1</v>
      </c>
      <c r="AO1937" s="21" t="s">
        <v>10952</v>
      </c>
      <c r="AP1937" s="21"/>
      <c r="AQ1937" s="21"/>
      <c r="AR1937" s="21"/>
      <c r="AS1937" s="21" t="b">
        <v>0</v>
      </c>
      <c r="AT1937" s="21"/>
      <c r="AU1937" s="22"/>
      <c r="AV1937" s="21"/>
      <c r="AW1937" s="21"/>
      <c r="AX1937" s="21"/>
      <c r="AY1937" s="21"/>
      <c r="AZ1937" s="21"/>
      <c r="BA1937" s="21"/>
      <c r="BB1937" s="23">
        <v>134.0</v>
      </c>
      <c r="BC1937" s="20">
        <v>1.0</v>
      </c>
      <c r="BD1937" s="40" t="s">
        <v>10953</v>
      </c>
      <c r="BE1937" s="32" t="s">
        <v>10954</v>
      </c>
      <c r="BF1937" s="41" t="s">
        <v>10955</v>
      </c>
      <c r="BG1937" s="95" t="s">
        <v>10956</v>
      </c>
      <c r="BH1937" s="19" t="s">
        <v>10957</v>
      </c>
      <c r="BI1937" s="19" t="s">
        <v>10958</v>
      </c>
      <c r="BJ1937" s="19" t="s">
        <v>10959</v>
      </c>
      <c r="BK1937" s="19" t="s">
        <v>10960</v>
      </c>
    </row>
    <row r="1938" ht="16.5" customHeight="1">
      <c r="A1938" s="16" t="s">
        <v>10961</v>
      </c>
      <c r="B1938" s="17" t="s">
        <v>68</v>
      </c>
      <c r="C1938" s="18" t="s">
        <v>68</v>
      </c>
      <c r="D1938" s="18" t="s">
        <v>68</v>
      </c>
      <c r="E1938" s="19" t="b">
        <v>1</v>
      </c>
      <c r="F1938" s="19" t="b">
        <v>0</v>
      </c>
      <c r="G1938" s="19" t="b">
        <v>0</v>
      </c>
      <c r="H1938" s="19" t="b">
        <v>1</v>
      </c>
      <c r="I1938" s="19" t="b">
        <v>0</v>
      </c>
      <c r="J1938" s="19" t="b">
        <v>0</v>
      </c>
      <c r="K1938" s="19" t="b">
        <v>0</v>
      </c>
      <c r="L1938" s="19" t="b">
        <v>0</v>
      </c>
      <c r="M1938" s="20" t="b">
        <v>0</v>
      </c>
      <c r="O1938" s="19" t="s">
        <v>8648</v>
      </c>
      <c r="P1938" s="19" t="s">
        <v>236</v>
      </c>
      <c r="Q1938" s="19" t="s">
        <v>79</v>
      </c>
      <c r="AB1938" s="19" t="b">
        <v>0</v>
      </c>
      <c r="AI1938" s="21" t="b">
        <v>1</v>
      </c>
      <c r="AJ1938" s="21" t="b">
        <v>0</v>
      </c>
      <c r="AK1938" s="21" t="b">
        <v>1</v>
      </c>
      <c r="AL1938" s="21"/>
      <c r="AM1938" s="21"/>
      <c r="AN1938" s="21"/>
      <c r="AO1938" s="21"/>
      <c r="AP1938" s="21"/>
      <c r="AQ1938" s="21"/>
      <c r="AR1938" s="21"/>
      <c r="AS1938" s="21" t="b">
        <v>0</v>
      </c>
      <c r="AT1938" s="21"/>
      <c r="AU1938" s="22"/>
      <c r="AV1938" s="21"/>
      <c r="AW1938" s="21"/>
      <c r="AX1938" s="21"/>
      <c r="AY1938" s="21"/>
      <c r="AZ1938" s="21"/>
      <c r="BA1938" s="21"/>
      <c r="BB1938" s="23">
        <v>133.0</v>
      </c>
      <c r="BC1938" s="26">
        <v>1.0</v>
      </c>
      <c r="BD1938" s="24">
        <v>3.0606613E7</v>
      </c>
      <c r="BE1938" s="19" t="s">
        <v>8649</v>
      </c>
      <c r="BF1938" s="25">
        <v>43470.0</v>
      </c>
      <c r="BG1938" s="19" t="s">
        <v>8650</v>
      </c>
      <c r="BH1938" s="19" t="s">
        <v>8651</v>
      </c>
      <c r="BI1938" s="19" t="s">
        <v>8652</v>
      </c>
      <c r="BJ1938" s="19" t="s">
        <v>98</v>
      </c>
      <c r="BK1938" s="19" t="s">
        <v>8653</v>
      </c>
    </row>
    <row r="1939" ht="16.5" customHeight="1">
      <c r="A1939" s="16" t="s">
        <v>10962</v>
      </c>
      <c r="B1939" s="17" t="s">
        <v>68</v>
      </c>
      <c r="C1939" s="18" t="s">
        <v>68</v>
      </c>
      <c r="D1939" s="18" t="s">
        <v>68</v>
      </c>
      <c r="E1939" s="19" t="b">
        <v>1</v>
      </c>
      <c r="F1939" s="19" t="b">
        <v>0</v>
      </c>
      <c r="G1939" s="19" t="b">
        <v>0</v>
      </c>
      <c r="H1939" s="19" t="b">
        <v>0</v>
      </c>
      <c r="I1939" s="19" t="b">
        <v>0</v>
      </c>
      <c r="J1939" s="19" t="b">
        <v>0</v>
      </c>
      <c r="K1939" s="19" t="b">
        <v>0</v>
      </c>
      <c r="L1939" s="19" t="b">
        <v>0</v>
      </c>
      <c r="M1939" s="20" t="b">
        <v>0</v>
      </c>
      <c r="P1939" s="19" t="s">
        <v>236</v>
      </c>
      <c r="Q1939" s="19" t="s">
        <v>79</v>
      </c>
      <c r="R1939" s="19" t="s">
        <v>1494</v>
      </c>
      <c r="AB1939" s="19" t="b">
        <v>0</v>
      </c>
      <c r="AI1939" s="21" t="b">
        <v>1</v>
      </c>
      <c r="AJ1939" s="21" t="b">
        <v>0</v>
      </c>
      <c r="AK1939" s="21" t="b">
        <v>1</v>
      </c>
      <c r="AL1939" s="21"/>
      <c r="AM1939" s="21"/>
      <c r="AN1939" s="21"/>
      <c r="AO1939" s="21"/>
      <c r="AP1939" s="21"/>
      <c r="AQ1939" s="21"/>
      <c r="AR1939" s="21"/>
      <c r="AS1939" s="21" t="b">
        <v>0</v>
      </c>
      <c r="AT1939" s="21"/>
      <c r="AU1939" s="22"/>
      <c r="AV1939" s="21"/>
      <c r="AW1939" s="21"/>
      <c r="AX1939" s="21"/>
      <c r="AY1939" s="21"/>
      <c r="AZ1939" s="21"/>
      <c r="BA1939" s="21"/>
      <c r="BB1939" s="23">
        <v>131.0</v>
      </c>
      <c r="BC1939" s="26">
        <v>1.0</v>
      </c>
      <c r="BD1939" s="24">
        <v>2.9588278E7</v>
      </c>
      <c r="BE1939" s="19" t="s">
        <v>1495</v>
      </c>
      <c r="BF1939" s="25">
        <v>43188.0</v>
      </c>
      <c r="BG1939" s="19" t="s">
        <v>1496</v>
      </c>
      <c r="BH1939" s="19" t="s">
        <v>1497</v>
      </c>
      <c r="BI1939" s="19" t="s">
        <v>1498</v>
      </c>
      <c r="BJ1939" s="19" t="s">
        <v>1499</v>
      </c>
    </row>
    <row r="1940" ht="16.5" customHeight="1">
      <c r="A1940" s="16" t="s">
        <v>10963</v>
      </c>
      <c r="B1940" s="17" t="s">
        <v>68</v>
      </c>
      <c r="C1940" s="18" t="s">
        <v>68</v>
      </c>
      <c r="D1940" s="18" t="s">
        <v>68</v>
      </c>
      <c r="E1940" s="19" t="b">
        <v>1</v>
      </c>
      <c r="F1940" s="19" t="b">
        <v>0</v>
      </c>
      <c r="G1940" s="19" t="b">
        <v>0</v>
      </c>
      <c r="H1940" s="19" t="b">
        <v>0</v>
      </c>
      <c r="I1940" s="19" t="b">
        <v>0</v>
      </c>
      <c r="J1940" s="19" t="b">
        <v>0</v>
      </c>
      <c r="K1940" s="19" t="b">
        <v>0</v>
      </c>
      <c r="L1940" s="19" t="b">
        <v>0</v>
      </c>
      <c r="M1940" s="20" t="b">
        <v>0</v>
      </c>
      <c r="P1940" s="19" t="s">
        <v>1137</v>
      </c>
      <c r="Q1940" s="19" t="s">
        <v>79</v>
      </c>
      <c r="R1940" s="19" t="s">
        <v>10964</v>
      </c>
      <c r="AB1940" s="19" t="b">
        <v>0</v>
      </c>
      <c r="AI1940" s="21" t="b">
        <v>1</v>
      </c>
      <c r="AJ1940" s="21" t="b">
        <v>0</v>
      </c>
      <c r="AK1940" s="21" t="b">
        <v>1</v>
      </c>
      <c r="AL1940" s="21"/>
      <c r="AM1940" s="21"/>
      <c r="AN1940" s="21"/>
      <c r="AO1940" s="21"/>
      <c r="AP1940" s="21"/>
      <c r="AQ1940" s="21"/>
      <c r="AR1940" s="21"/>
      <c r="AS1940" s="21" t="b">
        <v>0</v>
      </c>
      <c r="AT1940" s="21"/>
      <c r="AU1940" s="22"/>
      <c r="AV1940" s="21"/>
      <c r="AW1940" s="21"/>
      <c r="AX1940" s="21"/>
      <c r="AY1940" s="21"/>
      <c r="AZ1940" s="21"/>
      <c r="BA1940" s="21"/>
      <c r="BB1940" s="23">
        <v>129.0</v>
      </c>
      <c r="BC1940" s="26">
        <v>1.0</v>
      </c>
      <c r="BD1940" s="24">
        <v>2.7580035E7</v>
      </c>
      <c r="BE1940" s="19" t="s">
        <v>10965</v>
      </c>
      <c r="BF1940" s="25">
        <v>42614.0</v>
      </c>
      <c r="BG1940" s="19" t="s">
        <v>10966</v>
      </c>
      <c r="BH1940" s="19" t="s">
        <v>10967</v>
      </c>
      <c r="BI1940" s="19" t="s">
        <v>10968</v>
      </c>
      <c r="BJ1940" s="19" t="s">
        <v>86</v>
      </c>
    </row>
    <row r="1941" ht="16.5" customHeight="1">
      <c r="A1941" s="16" t="s">
        <v>10969</v>
      </c>
      <c r="B1941" s="17" t="s">
        <v>68</v>
      </c>
      <c r="C1941" s="18" t="s">
        <v>68</v>
      </c>
      <c r="D1941" s="18" t="s">
        <v>68</v>
      </c>
      <c r="E1941" s="19" t="b">
        <v>1</v>
      </c>
      <c r="F1941" s="19" t="b">
        <v>0</v>
      </c>
      <c r="G1941" s="19" t="b">
        <v>0</v>
      </c>
      <c r="H1941" s="19" t="b">
        <v>0</v>
      </c>
      <c r="I1941" s="19" t="b">
        <v>0</v>
      </c>
      <c r="J1941" s="19" t="b">
        <v>0</v>
      </c>
      <c r="K1941" s="19" t="b">
        <v>0</v>
      </c>
      <c r="L1941" s="19" t="b">
        <v>0</v>
      </c>
      <c r="M1941" s="20" t="b">
        <v>0</v>
      </c>
      <c r="O1941" s="30"/>
      <c r="Q1941" s="19" t="s">
        <v>79</v>
      </c>
      <c r="R1941" s="19" t="s">
        <v>10970</v>
      </c>
      <c r="AB1941" s="19" t="b">
        <v>0</v>
      </c>
      <c r="AI1941" s="21" t="b">
        <v>1</v>
      </c>
      <c r="AJ1941" s="21" t="b">
        <v>0</v>
      </c>
      <c r="AK1941" s="21" t="b">
        <v>1</v>
      </c>
      <c r="AL1941" s="21"/>
      <c r="AM1941" s="21"/>
      <c r="AN1941" s="21"/>
      <c r="AO1941" s="21"/>
      <c r="AP1941" s="21"/>
      <c r="AQ1941" s="21"/>
      <c r="AR1941" s="21"/>
      <c r="AS1941" s="21" t="b">
        <v>0</v>
      </c>
      <c r="AT1941" s="21"/>
      <c r="AU1941" s="22"/>
      <c r="AV1941" s="21"/>
      <c r="AW1941" s="21"/>
      <c r="AX1941" s="21"/>
      <c r="AY1941" s="21"/>
      <c r="AZ1941" s="21"/>
      <c r="BA1941" s="21"/>
      <c r="BB1941" s="23">
        <v>128.0</v>
      </c>
      <c r="BC1941" s="26">
        <v>1.0</v>
      </c>
      <c r="BD1941" s="24">
        <v>2.7009448E7</v>
      </c>
      <c r="BE1941" s="19" t="s">
        <v>10971</v>
      </c>
      <c r="BF1941" s="25">
        <v>42454.0</v>
      </c>
      <c r="BG1941" s="19" t="s">
        <v>10972</v>
      </c>
      <c r="BH1941" s="19" t="s">
        <v>10973</v>
      </c>
      <c r="BI1941" s="19" t="s">
        <v>10974</v>
      </c>
      <c r="BJ1941" s="19" t="s">
        <v>127</v>
      </c>
    </row>
    <row r="1942" ht="16.5" customHeight="1">
      <c r="A1942" s="16" t="s">
        <v>10975</v>
      </c>
      <c r="B1942" s="17" t="s">
        <v>68</v>
      </c>
      <c r="C1942" s="18" t="s">
        <v>68</v>
      </c>
      <c r="D1942" s="18" t="s">
        <v>68</v>
      </c>
      <c r="E1942" s="19" t="b">
        <v>1</v>
      </c>
      <c r="F1942" s="19" t="b">
        <v>0</v>
      </c>
      <c r="G1942" s="19" t="b">
        <v>0</v>
      </c>
      <c r="H1942" s="19" t="b">
        <v>0</v>
      </c>
      <c r="I1942" s="19" t="b">
        <v>0</v>
      </c>
      <c r="J1942" s="19" t="b">
        <v>0</v>
      </c>
      <c r="K1942" s="19" t="b">
        <v>0</v>
      </c>
      <c r="L1942" s="19" t="b">
        <v>0</v>
      </c>
      <c r="M1942" s="20" t="b">
        <v>0</v>
      </c>
      <c r="N1942" s="19" t="s">
        <v>234</v>
      </c>
      <c r="O1942" s="32" t="s">
        <v>7853</v>
      </c>
      <c r="Q1942" s="19" t="s">
        <v>70</v>
      </c>
      <c r="AB1942" s="19" t="b">
        <v>0</v>
      </c>
      <c r="AI1942" s="21" t="b">
        <v>1</v>
      </c>
      <c r="AJ1942" s="21" t="b">
        <v>0</v>
      </c>
      <c r="AK1942" s="21" t="b">
        <v>1</v>
      </c>
      <c r="AL1942" s="21"/>
      <c r="AM1942" s="21"/>
      <c r="AN1942" s="21"/>
      <c r="AO1942" s="21"/>
      <c r="AP1942" s="21"/>
      <c r="AQ1942" s="21"/>
      <c r="AR1942" s="21"/>
      <c r="AS1942" s="21" t="b">
        <v>0</v>
      </c>
      <c r="AT1942" s="21"/>
      <c r="AU1942" s="22"/>
      <c r="AV1942" s="21"/>
      <c r="AW1942" s="21"/>
      <c r="AX1942" s="21"/>
      <c r="AY1942" s="21"/>
      <c r="AZ1942" s="21"/>
      <c r="BA1942" s="21"/>
      <c r="BB1942" s="23">
        <v>124.0</v>
      </c>
      <c r="BC1942" s="26">
        <v>1.0</v>
      </c>
      <c r="BD1942" s="24">
        <v>2.9315726E7</v>
      </c>
      <c r="BE1942" s="19" t="s">
        <v>7854</v>
      </c>
      <c r="BF1942" s="25">
        <v>43110.0</v>
      </c>
      <c r="BG1942" s="19" t="s">
        <v>7855</v>
      </c>
      <c r="BH1942" s="19" t="s">
        <v>7856</v>
      </c>
      <c r="BI1942" s="19" t="s">
        <v>7857</v>
      </c>
      <c r="BJ1942" s="19" t="s">
        <v>7858</v>
      </c>
    </row>
    <row r="1943" ht="16.5" customHeight="1">
      <c r="A1943" s="16" t="s">
        <v>10976</v>
      </c>
      <c r="B1943" s="17" t="s">
        <v>68</v>
      </c>
      <c r="C1943" s="18" t="s">
        <v>68</v>
      </c>
      <c r="D1943" s="18" t="s">
        <v>68</v>
      </c>
      <c r="E1943" s="19" t="b">
        <v>1</v>
      </c>
      <c r="F1943" s="19" t="b">
        <v>0</v>
      </c>
      <c r="G1943" s="19" t="b">
        <v>0</v>
      </c>
      <c r="H1943" s="19" t="b">
        <v>0</v>
      </c>
      <c r="I1943" s="19" t="b">
        <v>0</v>
      </c>
      <c r="J1943" s="19" t="b">
        <v>0</v>
      </c>
      <c r="K1943" s="19" t="b">
        <v>0</v>
      </c>
      <c r="L1943" s="19" t="b">
        <v>0</v>
      </c>
      <c r="M1943" s="20" t="b">
        <v>0</v>
      </c>
      <c r="P1943" s="19" t="s">
        <v>236</v>
      </c>
      <c r="Q1943" s="19" t="s">
        <v>79</v>
      </c>
      <c r="AB1943" s="19" t="b">
        <v>0</v>
      </c>
      <c r="AI1943" s="21" t="b">
        <v>1</v>
      </c>
      <c r="AJ1943" s="21" t="b">
        <v>0</v>
      </c>
      <c r="AK1943" s="21" t="b">
        <v>0</v>
      </c>
      <c r="AL1943" s="21"/>
      <c r="AM1943" s="21"/>
      <c r="AN1943" s="21" t="b">
        <v>1</v>
      </c>
      <c r="AO1943" s="21" t="s">
        <v>10977</v>
      </c>
      <c r="AP1943" s="21"/>
      <c r="AQ1943" s="21"/>
      <c r="AR1943" s="21"/>
      <c r="AS1943" s="21" t="b">
        <v>0</v>
      </c>
      <c r="AT1943" s="21"/>
      <c r="AU1943" s="22"/>
      <c r="AV1943" s="21"/>
      <c r="AW1943" s="21"/>
      <c r="AX1943" s="21"/>
      <c r="AY1943" s="21"/>
      <c r="AZ1943" s="21"/>
      <c r="BA1943" s="21"/>
      <c r="BB1943" s="23">
        <v>123.0</v>
      </c>
      <c r="BC1943" s="26">
        <v>1.0</v>
      </c>
      <c r="BD1943" s="24">
        <v>3.1682608E7</v>
      </c>
      <c r="BE1943" s="19" t="s">
        <v>10978</v>
      </c>
      <c r="BF1943" s="25">
        <v>43774.0</v>
      </c>
      <c r="BG1943" s="19" t="s">
        <v>10979</v>
      </c>
      <c r="BH1943" s="19" t="s">
        <v>10980</v>
      </c>
      <c r="BI1943" s="19" t="s">
        <v>10981</v>
      </c>
      <c r="BJ1943" s="19" t="s">
        <v>7373</v>
      </c>
    </row>
    <row r="1944" ht="16.5" customHeight="1">
      <c r="A1944" s="16" t="s">
        <v>10982</v>
      </c>
      <c r="B1944" s="17" t="s">
        <v>68</v>
      </c>
      <c r="C1944" s="18" t="s">
        <v>68</v>
      </c>
      <c r="D1944" s="18" t="s">
        <v>68</v>
      </c>
      <c r="E1944" s="19" t="b">
        <v>1</v>
      </c>
      <c r="F1944" s="19" t="b">
        <v>0</v>
      </c>
      <c r="G1944" s="19" t="b">
        <v>0</v>
      </c>
      <c r="H1944" s="19" t="b">
        <v>0</v>
      </c>
      <c r="I1944" s="19" t="b">
        <v>0</v>
      </c>
      <c r="J1944" s="19" t="b">
        <v>0</v>
      </c>
      <c r="K1944" s="19" t="b">
        <v>0</v>
      </c>
      <c r="L1944" s="19" t="b">
        <v>0</v>
      </c>
      <c r="M1944" s="20" t="b">
        <v>0</v>
      </c>
      <c r="O1944" s="19" t="s">
        <v>3149</v>
      </c>
      <c r="P1944" s="19" t="s">
        <v>105</v>
      </c>
      <c r="Q1944" s="19" t="s">
        <v>70</v>
      </c>
      <c r="AB1944" s="19" t="b">
        <v>0</v>
      </c>
      <c r="AI1944" s="21" t="b">
        <v>1</v>
      </c>
      <c r="AJ1944" s="21" t="b">
        <v>0</v>
      </c>
      <c r="AK1944" s="21" t="b">
        <v>1</v>
      </c>
      <c r="AL1944" s="21"/>
      <c r="AM1944" s="21"/>
      <c r="AN1944" s="21"/>
      <c r="AO1944" s="21"/>
      <c r="AP1944" s="21"/>
      <c r="AQ1944" s="21"/>
      <c r="AR1944" s="21"/>
      <c r="AS1944" s="21" t="b">
        <v>0</v>
      </c>
      <c r="AT1944" s="21"/>
      <c r="AU1944" s="22"/>
      <c r="AV1944" s="21"/>
      <c r="AW1944" s="21"/>
      <c r="AX1944" s="21"/>
      <c r="AY1944" s="21"/>
      <c r="AZ1944" s="21"/>
      <c r="BA1944" s="21"/>
      <c r="BB1944" s="23">
        <v>122.0</v>
      </c>
      <c r="BC1944" s="26">
        <v>1.0</v>
      </c>
      <c r="BD1944" s="24">
        <v>2.9795293E7</v>
      </c>
      <c r="BE1944" s="19" t="s">
        <v>7672</v>
      </c>
      <c r="BF1944" s="25">
        <v>43246.0</v>
      </c>
      <c r="BG1944" s="19" t="s">
        <v>7673</v>
      </c>
      <c r="BH1944" s="19" t="s">
        <v>7674</v>
      </c>
      <c r="BI1944" s="19" t="s">
        <v>7675</v>
      </c>
      <c r="BJ1944" s="19" t="s">
        <v>127</v>
      </c>
    </row>
    <row r="1945" ht="16.5" customHeight="1">
      <c r="A1945" s="16" t="s">
        <v>10983</v>
      </c>
      <c r="B1945" s="17" t="s">
        <v>68</v>
      </c>
      <c r="C1945" s="18" t="s">
        <v>68</v>
      </c>
      <c r="D1945" s="18" t="s">
        <v>68</v>
      </c>
      <c r="E1945" s="19" t="b">
        <v>1</v>
      </c>
      <c r="F1945" s="19" t="b">
        <v>0</v>
      </c>
      <c r="G1945" s="19" t="b">
        <v>0</v>
      </c>
      <c r="H1945" s="19" t="b">
        <v>0</v>
      </c>
      <c r="I1945" s="19" t="b">
        <v>0</v>
      </c>
      <c r="J1945" s="19" t="b">
        <v>0</v>
      </c>
      <c r="K1945" s="19" t="b">
        <v>0</v>
      </c>
      <c r="L1945" s="19" t="b">
        <v>0</v>
      </c>
      <c r="M1945" s="20" t="b">
        <v>0</v>
      </c>
      <c r="P1945" s="19" t="s">
        <v>2995</v>
      </c>
      <c r="Q1945" s="19" t="s">
        <v>79</v>
      </c>
      <c r="R1945" s="19" t="s">
        <v>10984</v>
      </c>
      <c r="AB1945" s="19" t="b">
        <v>0</v>
      </c>
      <c r="AI1945" s="21" t="b">
        <v>1</v>
      </c>
      <c r="AJ1945" s="21" t="b">
        <v>0</v>
      </c>
      <c r="AK1945" s="21" t="b">
        <v>1</v>
      </c>
      <c r="AL1945" s="21"/>
      <c r="AM1945" s="21"/>
      <c r="AN1945" s="21"/>
      <c r="AO1945" s="21"/>
      <c r="AP1945" s="21"/>
      <c r="AQ1945" s="21"/>
      <c r="AR1945" s="21"/>
      <c r="AS1945" s="21" t="b">
        <v>0</v>
      </c>
      <c r="AT1945" s="21"/>
      <c r="AU1945" s="22"/>
      <c r="AV1945" s="21"/>
      <c r="AW1945" s="21"/>
      <c r="AX1945" s="21"/>
      <c r="AY1945" s="21"/>
      <c r="AZ1945" s="21"/>
      <c r="BA1945" s="21"/>
      <c r="BB1945" s="23">
        <v>122.0</v>
      </c>
      <c r="BC1945" s="26">
        <v>1.0</v>
      </c>
      <c r="BD1945" s="24">
        <v>3.0128894E7</v>
      </c>
      <c r="BE1945" s="19" t="s">
        <v>10985</v>
      </c>
      <c r="BF1945" s="25">
        <v>43334.0</v>
      </c>
      <c r="BG1945" s="19" t="s">
        <v>10986</v>
      </c>
      <c r="BH1945" s="19" t="s">
        <v>10987</v>
      </c>
      <c r="BI1945" s="19" t="s">
        <v>10988</v>
      </c>
      <c r="BJ1945" s="19" t="s">
        <v>437</v>
      </c>
      <c r="BK1945" s="19" t="s">
        <v>10989</v>
      </c>
    </row>
    <row r="1946" ht="16.5" customHeight="1">
      <c r="A1946" s="16" t="s">
        <v>10990</v>
      </c>
      <c r="B1946" s="17" t="s">
        <v>68</v>
      </c>
      <c r="C1946" s="18" t="s">
        <v>68</v>
      </c>
      <c r="D1946" s="18" t="s">
        <v>68</v>
      </c>
      <c r="E1946" s="19" t="b">
        <v>1</v>
      </c>
      <c r="F1946" s="19" t="b">
        <v>0</v>
      </c>
      <c r="G1946" s="19" t="b">
        <v>0</v>
      </c>
      <c r="H1946" s="19" t="b">
        <v>0</v>
      </c>
      <c r="I1946" s="19" t="b">
        <v>0</v>
      </c>
      <c r="J1946" s="19" t="b">
        <v>0</v>
      </c>
      <c r="K1946" s="19" t="b">
        <v>0</v>
      </c>
      <c r="L1946" s="19" t="b">
        <v>0</v>
      </c>
      <c r="M1946" s="20" t="b">
        <v>0</v>
      </c>
      <c r="N1946" s="19" t="s">
        <v>234</v>
      </c>
      <c r="O1946" s="19" t="s">
        <v>4943</v>
      </c>
      <c r="P1946" s="19" t="s">
        <v>105</v>
      </c>
      <c r="Q1946" s="19" t="s">
        <v>70</v>
      </c>
      <c r="R1946" s="19" t="s">
        <v>4944</v>
      </c>
      <c r="AB1946" s="19" t="b">
        <v>0</v>
      </c>
      <c r="AI1946" s="21" t="b">
        <v>1</v>
      </c>
      <c r="AJ1946" s="21" t="b">
        <v>0</v>
      </c>
      <c r="AK1946" s="21" t="b">
        <v>1</v>
      </c>
      <c r="AL1946" s="21"/>
      <c r="AM1946" s="21"/>
      <c r="AN1946" s="21"/>
      <c r="AO1946" s="21"/>
      <c r="AP1946" s="21"/>
      <c r="AQ1946" s="21"/>
      <c r="AR1946" s="21"/>
      <c r="AS1946" s="21" t="b">
        <v>0</v>
      </c>
      <c r="AT1946" s="21"/>
      <c r="AU1946" s="22"/>
      <c r="AV1946" s="21"/>
      <c r="AW1946" s="21"/>
      <c r="AX1946" s="21"/>
      <c r="AY1946" s="21"/>
      <c r="AZ1946" s="21"/>
      <c r="BA1946" s="21"/>
      <c r="BB1946" s="23">
        <v>122.0</v>
      </c>
      <c r="BC1946" s="26">
        <v>1.0</v>
      </c>
      <c r="BD1946" s="24">
        <v>3.1227543E7</v>
      </c>
      <c r="BE1946" s="19" t="s">
        <v>4945</v>
      </c>
      <c r="BF1946" s="25">
        <v>43639.0</v>
      </c>
      <c r="BG1946" s="19" t="s">
        <v>4946</v>
      </c>
      <c r="BH1946" s="19" t="s">
        <v>4947</v>
      </c>
      <c r="BI1946" s="19" t="s">
        <v>4948</v>
      </c>
      <c r="BJ1946" s="19" t="s">
        <v>2437</v>
      </c>
    </row>
    <row r="1947" ht="16.5" customHeight="1">
      <c r="A1947" s="16" t="s">
        <v>10991</v>
      </c>
      <c r="B1947" s="17" t="s">
        <v>68</v>
      </c>
      <c r="C1947" s="18" t="s">
        <v>68</v>
      </c>
      <c r="D1947" s="18" t="s">
        <v>68</v>
      </c>
      <c r="E1947" s="19" t="b">
        <v>1</v>
      </c>
      <c r="F1947" s="19" t="b">
        <v>0</v>
      </c>
      <c r="G1947" s="19" t="b">
        <v>0</v>
      </c>
      <c r="H1947" s="19" t="b">
        <v>0</v>
      </c>
      <c r="I1947" s="19" t="b">
        <v>0</v>
      </c>
      <c r="J1947" s="19" t="b">
        <v>0</v>
      </c>
      <c r="K1947" s="19" t="b">
        <v>0</v>
      </c>
      <c r="L1947" s="19" t="b">
        <v>0</v>
      </c>
      <c r="M1947" s="20" t="b">
        <v>0</v>
      </c>
      <c r="N1947" s="19" t="s">
        <v>234</v>
      </c>
      <c r="O1947" s="19" t="s">
        <v>10992</v>
      </c>
      <c r="P1947" s="19" t="s">
        <v>855</v>
      </c>
      <c r="Q1947" s="19" t="s">
        <v>79</v>
      </c>
      <c r="R1947" s="19" t="s">
        <v>10993</v>
      </c>
      <c r="AB1947" s="19" t="b">
        <v>0</v>
      </c>
      <c r="AI1947" s="21" t="b">
        <v>1</v>
      </c>
      <c r="AJ1947" s="21" t="b">
        <v>0</v>
      </c>
      <c r="AK1947" s="21" t="b">
        <v>0</v>
      </c>
      <c r="AL1947" s="21"/>
      <c r="AM1947" s="21"/>
      <c r="AN1947" s="21" t="b">
        <v>1</v>
      </c>
      <c r="AO1947" s="21" t="s">
        <v>10994</v>
      </c>
      <c r="AP1947" s="21"/>
      <c r="AQ1947" s="21"/>
      <c r="AR1947" s="21"/>
      <c r="AS1947" s="21" t="b">
        <v>0</v>
      </c>
      <c r="AT1947" s="21"/>
      <c r="AU1947" s="22"/>
      <c r="AV1947" s="21"/>
      <c r="AW1947" s="21"/>
      <c r="AX1947" s="21"/>
      <c r="AY1947" s="21"/>
      <c r="AZ1947" s="21"/>
      <c r="BA1947" s="21"/>
      <c r="BB1947" s="23">
        <v>121.0</v>
      </c>
      <c r="BC1947" s="26">
        <v>1.0</v>
      </c>
      <c r="BD1947" s="24">
        <v>3.0475207E7</v>
      </c>
      <c r="BE1947" s="19" t="s">
        <v>10995</v>
      </c>
      <c r="BF1947" s="25">
        <v>43431.0</v>
      </c>
      <c r="BG1947" s="19" t="s">
        <v>10996</v>
      </c>
      <c r="BH1947" s="19" t="s">
        <v>10997</v>
      </c>
      <c r="BI1947" s="19" t="s">
        <v>10998</v>
      </c>
      <c r="BJ1947" s="19" t="s">
        <v>989</v>
      </c>
      <c r="BK1947" s="19" t="s">
        <v>10999</v>
      </c>
    </row>
    <row r="1948" ht="16.5" customHeight="1">
      <c r="A1948" s="16" t="s">
        <v>11000</v>
      </c>
      <c r="B1948" s="17" t="s">
        <v>68</v>
      </c>
      <c r="C1948" s="18" t="s">
        <v>68</v>
      </c>
      <c r="D1948" s="18" t="s">
        <v>68</v>
      </c>
      <c r="E1948" s="19" t="b">
        <v>1</v>
      </c>
      <c r="F1948" s="19" t="b">
        <v>0</v>
      </c>
      <c r="G1948" s="19" t="b">
        <v>0</v>
      </c>
      <c r="H1948" s="19" t="b">
        <v>0</v>
      </c>
      <c r="I1948" s="19" t="b">
        <v>0</v>
      </c>
      <c r="J1948" s="19" t="b">
        <v>0</v>
      </c>
      <c r="K1948" s="19" t="b">
        <v>0</v>
      </c>
      <c r="L1948" s="19" t="b">
        <v>0</v>
      </c>
      <c r="M1948" s="20" t="b">
        <v>0</v>
      </c>
      <c r="P1948" s="19" t="s">
        <v>11001</v>
      </c>
      <c r="Q1948" s="19" t="s">
        <v>10761</v>
      </c>
      <c r="AB1948" s="19" t="b">
        <v>0</v>
      </c>
      <c r="AI1948" s="21" t="b">
        <v>1</v>
      </c>
      <c r="AJ1948" s="21" t="b">
        <v>0</v>
      </c>
      <c r="AK1948" s="21" t="b">
        <v>0</v>
      </c>
      <c r="AL1948" s="21"/>
      <c r="AM1948" s="21"/>
      <c r="AN1948" s="21" t="b">
        <v>1</v>
      </c>
      <c r="AO1948" s="21" t="s">
        <v>11002</v>
      </c>
      <c r="AP1948" s="21"/>
      <c r="AQ1948" s="21"/>
      <c r="AR1948" s="21"/>
      <c r="AS1948" s="21" t="b">
        <v>0</v>
      </c>
      <c r="AT1948" s="21"/>
      <c r="AU1948" s="22"/>
      <c r="AV1948" s="21"/>
      <c r="AW1948" s="21"/>
      <c r="AX1948" s="21"/>
      <c r="AY1948" s="21"/>
      <c r="AZ1948" s="21"/>
      <c r="BA1948" s="21"/>
      <c r="BB1948" s="23">
        <v>120.0</v>
      </c>
      <c r="BC1948" s="26">
        <v>1.0</v>
      </c>
      <c r="BD1948" s="24">
        <v>2.7150006E7</v>
      </c>
      <c r="BE1948" s="19" t="s">
        <v>11003</v>
      </c>
      <c r="BF1948" s="25">
        <v>42497.0</v>
      </c>
      <c r="BG1948" s="19" t="s">
        <v>11004</v>
      </c>
      <c r="BH1948" s="19" t="s">
        <v>11005</v>
      </c>
      <c r="BI1948" s="19" t="s">
        <v>11006</v>
      </c>
      <c r="BJ1948" s="19" t="s">
        <v>1118</v>
      </c>
      <c r="BK1948" s="19" t="s">
        <v>11007</v>
      </c>
    </row>
    <row r="1949" ht="16.5" customHeight="1">
      <c r="A1949" s="16" t="s">
        <v>11008</v>
      </c>
      <c r="B1949" s="17" t="s">
        <v>68</v>
      </c>
      <c r="C1949" s="18" t="s">
        <v>68</v>
      </c>
      <c r="D1949" s="18" t="s">
        <v>68</v>
      </c>
      <c r="E1949" s="19" t="b">
        <v>1</v>
      </c>
      <c r="F1949" s="19" t="b">
        <v>0</v>
      </c>
      <c r="G1949" s="19" t="b">
        <v>0</v>
      </c>
      <c r="H1949" s="19" t="b">
        <v>0</v>
      </c>
      <c r="I1949" s="19" t="b">
        <v>0</v>
      </c>
      <c r="J1949" s="19" t="b">
        <v>0</v>
      </c>
      <c r="K1949" s="19" t="b">
        <v>0</v>
      </c>
      <c r="L1949" s="19" t="b">
        <v>0</v>
      </c>
      <c r="M1949" s="20" t="b">
        <v>0</v>
      </c>
      <c r="P1949" s="19" t="s">
        <v>688</v>
      </c>
      <c r="Q1949" s="19" t="s">
        <v>79</v>
      </c>
      <c r="R1949" s="19" t="s">
        <v>7698</v>
      </c>
      <c r="AB1949" s="19" t="b">
        <v>0</v>
      </c>
      <c r="AI1949" s="21" t="b">
        <v>1</v>
      </c>
      <c r="AJ1949" s="21" t="b">
        <v>0</v>
      </c>
      <c r="AK1949" s="21" t="b">
        <v>1</v>
      </c>
      <c r="AL1949" s="21"/>
      <c r="AM1949" s="21"/>
      <c r="AN1949" s="21"/>
      <c r="AO1949" s="21"/>
      <c r="AP1949" s="21"/>
      <c r="AQ1949" s="21"/>
      <c r="AR1949" s="21"/>
      <c r="AS1949" s="21" t="b">
        <v>0</v>
      </c>
      <c r="AT1949" s="21"/>
      <c r="AU1949" s="22"/>
      <c r="AV1949" s="21"/>
      <c r="AW1949" s="21"/>
      <c r="AX1949" s="21"/>
      <c r="AY1949" s="21"/>
      <c r="AZ1949" s="21"/>
      <c r="BA1949" s="21"/>
      <c r="BB1949" s="23">
        <v>119.0</v>
      </c>
      <c r="BC1949" s="26">
        <v>1.0</v>
      </c>
      <c r="BD1949" s="24">
        <v>3.082768E7</v>
      </c>
      <c r="BE1949" s="19" t="s">
        <v>7699</v>
      </c>
      <c r="BF1949" s="25">
        <v>43529.0</v>
      </c>
      <c r="BG1949" s="19" t="s">
        <v>7700</v>
      </c>
      <c r="BH1949" s="19" t="s">
        <v>7701</v>
      </c>
      <c r="BI1949" s="19" t="s">
        <v>7702</v>
      </c>
      <c r="BJ1949" s="19" t="s">
        <v>141</v>
      </c>
      <c r="BK1949" s="19" t="s">
        <v>7703</v>
      </c>
    </row>
    <row r="1950" ht="16.5" customHeight="1">
      <c r="A1950" s="16" t="s">
        <v>11009</v>
      </c>
      <c r="B1950" s="17" t="s">
        <v>68</v>
      </c>
      <c r="C1950" s="18" t="s">
        <v>68</v>
      </c>
      <c r="D1950" s="18" t="s">
        <v>68</v>
      </c>
      <c r="E1950" s="19" t="b">
        <v>1</v>
      </c>
      <c r="F1950" s="19" t="b">
        <v>0</v>
      </c>
      <c r="G1950" s="19" t="b">
        <v>0</v>
      </c>
      <c r="H1950" s="19" t="b">
        <v>0</v>
      </c>
      <c r="I1950" s="19" t="b">
        <v>0</v>
      </c>
      <c r="J1950" s="19" t="b">
        <v>0</v>
      </c>
      <c r="K1950" s="19" t="b">
        <v>0</v>
      </c>
      <c r="L1950" s="19" t="b">
        <v>0</v>
      </c>
      <c r="M1950" s="20" t="b">
        <v>0</v>
      </c>
      <c r="O1950" s="19" t="s">
        <v>11010</v>
      </c>
      <c r="P1950" s="19" t="s">
        <v>688</v>
      </c>
      <c r="Q1950" s="19" t="s">
        <v>79</v>
      </c>
      <c r="AB1950" s="19" t="b">
        <v>0</v>
      </c>
      <c r="AI1950" s="21" t="b">
        <v>1</v>
      </c>
      <c r="AJ1950" s="21" t="b">
        <v>0</v>
      </c>
      <c r="AK1950" s="21" t="b">
        <v>1</v>
      </c>
      <c r="AL1950" s="21"/>
      <c r="AM1950" s="21"/>
      <c r="AN1950" s="21"/>
      <c r="AO1950" s="21"/>
      <c r="AP1950" s="21"/>
      <c r="AQ1950" s="21"/>
      <c r="AR1950" s="21"/>
      <c r="AS1950" s="21" t="b">
        <v>0</v>
      </c>
      <c r="AT1950" s="21"/>
      <c r="AU1950" s="22"/>
      <c r="AV1950" s="21"/>
      <c r="AW1950" s="21"/>
      <c r="AX1950" s="21"/>
      <c r="AY1950" s="21"/>
      <c r="AZ1950" s="21"/>
      <c r="BA1950" s="21"/>
      <c r="BB1950" s="23">
        <v>119.0</v>
      </c>
      <c r="BC1950" s="26">
        <v>1.0</v>
      </c>
      <c r="BD1950" s="24">
        <v>3.0865901E7</v>
      </c>
      <c r="BE1950" s="19" t="s">
        <v>11011</v>
      </c>
      <c r="BF1950" s="25">
        <v>43538.0</v>
      </c>
      <c r="BG1950" s="19" t="s">
        <v>11012</v>
      </c>
      <c r="BH1950" s="19" t="s">
        <v>11013</v>
      </c>
      <c r="BI1950" s="19" t="s">
        <v>11014</v>
      </c>
      <c r="BJ1950" s="19" t="s">
        <v>809</v>
      </c>
      <c r="BK1950" s="19" t="s">
        <v>11015</v>
      </c>
    </row>
    <row r="1951" ht="16.5" customHeight="1">
      <c r="A1951" s="16" t="s">
        <v>11016</v>
      </c>
      <c r="B1951" s="17" t="s">
        <v>68</v>
      </c>
      <c r="C1951" s="18" t="s">
        <v>68</v>
      </c>
      <c r="D1951" s="18" t="s">
        <v>68</v>
      </c>
      <c r="E1951" s="19" t="b">
        <v>1</v>
      </c>
      <c r="F1951" s="19" t="b">
        <v>0</v>
      </c>
      <c r="G1951" s="19" t="b">
        <v>0</v>
      </c>
      <c r="H1951" s="19" t="b">
        <v>0</v>
      </c>
      <c r="I1951" s="19" t="b">
        <v>0</v>
      </c>
      <c r="J1951" s="19" t="b">
        <v>0</v>
      </c>
      <c r="K1951" s="19" t="b">
        <v>0</v>
      </c>
      <c r="L1951" s="19" t="b">
        <v>0</v>
      </c>
      <c r="M1951" s="20" t="b">
        <v>0</v>
      </c>
      <c r="P1951" s="19" t="s">
        <v>236</v>
      </c>
      <c r="Q1951" s="19" t="s">
        <v>79</v>
      </c>
      <c r="R1951" s="19" t="s">
        <v>11017</v>
      </c>
      <c r="AB1951" s="19" t="b">
        <v>0</v>
      </c>
      <c r="AI1951" s="21" t="b">
        <v>1</v>
      </c>
      <c r="AJ1951" s="21" t="b">
        <v>0</v>
      </c>
      <c r="AK1951" s="21" t="b">
        <v>1</v>
      </c>
      <c r="AL1951" s="21"/>
      <c r="AM1951" s="21"/>
      <c r="AN1951" s="21"/>
      <c r="AO1951" s="21"/>
      <c r="AP1951" s="21"/>
      <c r="AQ1951" s="21"/>
      <c r="AR1951" s="21"/>
      <c r="AS1951" s="21" t="b">
        <v>0</v>
      </c>
      <c r="AT1951" s="21"/>
      <c r="AU1951" s="22"/>
      <c r="AV1951" s="21"/>
      <c r="AW1951" s="21"/>
      <c r="AX1951" s="21"/>
      <c r="AY1951" s="21"/>
      <c r="AZ1951" s="21"/>
      <c r="BA1951" s="21"/>
      <c r="BB1951" s="23">
        <v>119.0</v>
      </c>
      <c r="BC1951" s="26">
        <v>1.0</v>
      </c>
      <c r="BD1951" s="24">
        <v>3.2302558E7</v>
      </c>
      <c r="BE1951" s="19" t="s">
        <v>11018</v>
      </c>
      <c r="BF1951" s="25">
        <v>43939.0</v>
      </c>
      <c r="BG1951" s="19" t="s">
        <v>11019</v>
      </c>
      <c r="BH1951" s="19" t="s">
        <v>11020</v>
      </c>
      <c r="BI1951" s="19" t="s">
        <v>11021</v>
      </c>
      <c r="BJ1951" s="19" t="s">
        <v>363</v>
      </c>
      <c r="BK1951" s="19" t="s">
        <v>11022</v>
      </c>
    </row>
    <row r="1952" ht="16.5" customHeight="1">
      <c r="A1952" s="16" t="s">
        <v>11023</v>
      </c>
      <c r="B1952" s="17" t="s">
        <v>68</v>
      </c>
      <c r="C1952" s="18" t="s">
        <v>68</v>
      </c>
      <c r="D1952" s="18" t="s">
        <v>68</v>
      </c>
      <c r="E1952" s="19" t="b">
        <v>1</v>
      </c>
      <c r="F1952" s="19" t="b">
        <v>0</v>
      </c>
      <c r="G1952" s="19" t="b">
        <v>0</v>
      </c>
      <c r="H1952" s="19" t="b">
        <v>0</v>
      </c>
      <c r="I1952" s="19" t="b">
        <v>0</v>
      </c>
      <c r="J1952" s="19" t="b">
        <v>0</v>
      </c>
      <c r="K1952" s="19" t="b">
        <v>0</v>
      </c>
      <c r="L1952" s="19" t="b">
        <v>0</v>
      </c>
      <c r="M1952" s="20" t="b">
        <v>0</v>
      </c>
      <c r="O1952" s="19" t="s">
        <v>11024</v>
      </c>
      <c r="P1952" s="19" t="s">
        <v>11025</v>
      </c>
      <c r="Q1952" s="19" t="s">
        <v>11026</v>
      </c>
      <c r="R1952" s="19" t="s">
        <v>1173</v>
      </c>
      <c r="AB1952" s="19" t="b">
        <v>0</v>
      </c>
      <c r="AI1952" s="21" t="b">
        <v>1</v>
      </c>
      <c r="AJ1952" s="21" t="b">
        <v>0</v>
      </c>
      <c r="AK1952" s="21" t="b">
        <v>1</v>
      </c>
      <c r="AL1952" s="21"/>
      <c r="AM1952" s="21"/>
      <c r="AN1952" s="21"/>
      <c r="AO1952" s="21"/>
      <c r="AP1952" s="21"/>
      <c r="AQ1952" s="21"/>
      <c r="AR1952" s="21"/>
      <c r="AS1952" s="21" t="b">
        <v>0</v>
      </c>
      <c r="AT1952" s="21"/>
      <c r="AU1952" s="22"/>
      <c r="AV1952" s="21"/>
      <c r="AW1952" s="21"/>
      <c r="AX1952" s="21"/>
      <c r="AY1952" s="21"/>
      <c r="AZ1952" s="21"/>
      <c r="BA1952" s="21"/>
      <c r="BB1952" s="23">
        <v>114.0</v>
      </c>
      <c r="BC1952" s="26">
        <v>1.0</v>
      </c>
      <c r="BD1952" s="40" t="s">
        <v>11027</v>
      </c>
      <c r="BE1952" s="19" t="s">
        <v>11028</v>
      </c>
      <c r="BF1952" s="41" t="s">
        <v>11029</v>
      </c>
      <c r="BG1952" s="19" t="s">
        <v>11030</v>
      </c>
      <c r="BH1952" s="19" t="s">
        <v>456</v>
      </c>
      <c r="BI1952" s="19" t="s">
        <v>11031</v>
      </c>
      <c r="BJ1952" s="19" t="s">
        <v>11032</v>
      </c>
      <c r="BK1952" s="19" t="s">
        <v>11033</v>
      </c>
    </row>
    <row r="1953" ht="16.5" customHeight="1">
      <c r="A1953" s="16" t="s">
        <v>11034</v>
      </c>
      <c r="B1953" s="17" t="s">
        <v>68</v>
      </c>
      <c r="C1953" s="18" t="s">
        <v>68</v>
      </c>
      <c r="D1953" s="18" t="s">
        <v>68</v>
      </c>
      <c r="E1953" s="19" t="b">
        <v>0</v>
      </c>
      <c r="F1953" s="19" t="b">
        <v>1</v>
      </c>
      <c r="G1953" s="19" t="b">
        <v>0</v>
      </c>
      <c r="H1953" s="19" t="b">
        <v>0</v>
      </c>
      <c r="I1953" s="19" t="b">
        <v>0</v>
      </c>
      <c r="J1953" s="19" t="b">
        <v>0</v>
      </c>
      <c r="K1953" s="19" t="b">
        <v>0</v>
      </c>
      <c r="L1953" s="19" t="b">
        <v>0</v>
      </c>
      <c r="M1953" s="20" t="b">
        <v>0</v>
      </c>
      <c r="P1953" s="19" t="s">
        <v>78</v>
      </c>
      <c r="Q1953" s="19"/>
      <c r="R1953" s="19" t="s">
        <v>11035</v>
      </c>
      <c r="X1953" s="19"/>
      <c r="Y1953" s="19" t="b">
        <f t="shared" ref="Y1953:Y1954" si="9">OR(EQ(Z1953,"Yes"),EQ(AA1953,"Yes"))</f>
        <v>1</v>
      </c>
      <c r="Z1953" s="19"/>
      <c r="AA1953" s="19" t="s">
        <v>68</v>
      </c>
      <c r="AB1953" s="19" t="b">
        <v>0</v>
      </c>
      <c r="AI1953" s="21" t="b">
        <v>1</v>
      </c>
      <c r="AJ1953" s="21" t="b">
        <v>0</v>
      </c>
      <c r="AK1953" s="21" t="b">
        <v>1</v>
      </c>
      <c r="AL1953" s="21"/>
      <c r="AM1953" s="21"/>
      <c r="AN1953" s="21"/>
      <c r="AO1953" s="21"/>
      <c r="AP1953" s="21"/>
      <c r="AQ1953" s="21"/>
      <c r="AR1953" s="21"/>
      <c r="AS1953" s="21" t="b">
        <v>0</v>
      </c>
      <c r="AT1953" s="21"/>
      <c r="AU1953" s="22"/>
      <c r="AV1953" s="21"/>
      <c r="AW1953" s="21"/>
      <c r="AX1953" s="21"/>
      <c r="AY1953" s="21"/>
      <c r="AZ1953" s="21"/>
      <c r="BA1953" s="21"/>
      <c r="BB1953" s="23">
        <v>113.0</v>
      </c>
      <c r="BC1953" s="26">
        <v>1.0</v>
      </c>
      <c r="BD1953" s="24">
        <v>2.8522527E7</v>
      </c>
      <c r="BE1953" s="19" t="s">
        <v>11036</v>
      </c>
      <c r="BF1953" s="25">
        <v>42875.0</v>
      </c>
      <c r="BG1953" s="19" t="s">
        <v>11037</v>
      </c>
      <c r="BH1953" s="19" t="s">
        <v>11038</v>
      </c>
      <c r="BI1953" s="19" t="s">
        <v>11039</v>
      </c>
      <c r="BJ1953" s="19" t="s">
        <v>76</v>
      </c>
    </row>
    <row r="1954" ht="16.5" customHeight="1">
      <c r="A1954" s="16" t="s">
        <v>11040</v>
      </c>
      <c r="B1954" s="17" t="s">
        <v>68</v>
      </c>
      <c r="C1954" s="18" t="s">
        <v>68</v>
      </c>
      <c r="D1954" s="18" t="s">
        <v>68</v>
      </c>
      <c r="E1954" s="19" t="b">
        <v>0</v>
      </c>
      <c r="F1954" s="19" t="b">
        <v>1</v>
      </c>
      <c r="G1954" s="19" t="b">
        <v>0</v>
      </c>
      <c r="H1954" s="19" t="b">
        <v>0</v>
      </c>
      <c r="I1954" s="19" t="b">
        <v>0</v>
      </c>
      <c r="J1954" s="19" t="b">
        <v>0</v>
      </c>
      <c r="K1954" s="19" t="b">
        <v>0</v>
      </c>
      <c r="L1954" s="19" t="b">
        <v>0</v>
      </c>
      <c r="M1954" s="20" t="b">
        <v>0</v>
      </c>
      <c r="P1954" s="19" t="s">
        <v>855</v>
      </c>
      <c r="X1954" s="19"/>
      <c r="Y1954" s="19" t="b">
        <f t="shared" si="9"/>
        <v>1</v>
      </c>
      <c r="Z1954" s="19"/>
      <c r="AA1954" s="19" t="s">
        <v>68</v>
      </c>
      <c r="AB1954" s="19" t="b">
        <v>0</v>
      </c>
      <c r="AI1954" s="21" t="b">
        <v>1</v>
      </c>
      <c r="AJ1954" s="21" t="b">
        <v>0</v>
      </c>
      <c r="AK1954" s="21" t="b">
        <v>1</v>
      </c>
      <c r="AL1954" s="21"/>
      <c r="AM1954" s="21"/>
      <c r="AN1954" s="21"/>
      <c r="AO1954" s="21"/>
      <c r="AP1954" s="21"/>
      <c r="AQ1954" s="21"/>
      <c r="AR1954" s="21"/>
      <c r="AS1954" s="21" t="b">
        <v>0</v>
      </c>
      <c r="AT1954" s="21"/>
      <c r="AU1954" s="22"/>
      <c r="AV1954" s="21"/>
      <c r="AW1954" s="21"/>
      <c r="AX1954" s="21"/>
      <c r="AY1954" s="21"/>
      <c r="AZ1954" s="21"/>
      <c r="BA1954" s="21"/>
      <c r="BB1954" s="23">
        <v>111.0</v>
      </c>
      <c r="BC1954" s="26">
        <v>1.0</v>
      </c>
      <c r="BD1954" s="24">
        <v>2.9659703E7</v>
      </c>
      <c r="BE1954" s="19" t="s">
        <v>11041</v>
      </c>
      <c r="BF1954" s="25">
        <v>43207.0</v>
      </c>
      <c r="BG1954" s="19" t="s">
        <v>11042</v>
      </c>
      <c r="BH1954" s="19" t="s">
        <v>11043</v>
      </c>
      <c r="BI1954" s="19" t="s">
        <v>11044</v>
      </c>
      <c r="BJ1954" s="19" t="s">
        <v>7230</v>
      </c>
    </row>
    <row r="1955" ht="16.5" customHeight="1">
      <c r="A1955" s="16" t="s">
        <v>11045</v>
      </c>
      <c r="B1955" s="17" t="s">
        <v>68</v>
      </c>
      <c r="C1955" s="18" t="s">
        <v>68</v>
      </c>
      <c r="D1955" s="18" t="s">
        <v>68</v>
      </c>
      <c r="E1955" s="19" t="b">
        <v>1</v>
      </c>
      <c r="F1955" s="19" t="b">
        <v>0</v>
      </c>
      <c r="G1955" s="19" t="b">
        <v>0</v>
      </c>
      <c r="H1955" s="19" t="b">
        <v>0</v>
      </c>
      <c r="I1955" s="19" t="b">
        <v>0</v>
      </c>
      <c r="J1955" s="19" t="b">
        <v>0</v>
      </c>
      <c r="K1955" s="19" t="b">
        <v>0</v>
      </c>
      <c r="L1955" s="19" t="b">
        <v>0</v>
      </c>
      <c r="M1955" s="20" t="b">
        <v>0</v>
      </c>
      <c r="P1955" s="19" t="s">
        <v>9745</v>
      </c>
      <c r="Q1955" s="19" t="s">
        <v>187</v>
      </c>
      <c r="R1955" s="19" t="s">
        <v>11046</v>
      </c>
      <c r="AB1955" s="19" t="b">
        <v>0</v>
      </c>
      <c r="AI1955" s="21" t="b">
        <v>1</v>
      </c>
      <c r="AJ1955" s="21" t="b">
        <v>0</v>
      </c>
      <c r="AK1955" s="21" t="b">
        <v>0</v>
      </c>
      <c r="AL1955" s="21"/>
      <c r="AM1955" s="21" t="b">
        <v>1</v>
      </c>
      <c r="AN1955" s="21" t="b">
        <v>1</v>
      </c>
      <c r="AO1955" s="21" t="s">
        <v>11047</v>
      </c>
      <c r="AP1955" s="21"/>
      <c r="AQ1955" s="21"/>
      <c r="AR1955" s="21"/>
      <c r="AS1955" s="21" t="b">
        <v>0</v>
      </c>
      <c r="AT1955" s="21"/>
      <c r="AU1955" s="22"/>
      <c r="AV1955" s="21"/>
      <c r="AW1955" s="21"/>
      <c r="AX1955" s="21"/>
      <c r="AY1955" s="21"/>
      <c r="AZ1955" s="21"/>
      <c r="BA1955" s="21"/>
      <c r="BB1955" s="23">
        <v>111.0</v>
      </c>
      <c r="BC1955" s="26">
        <v>2.0</v>
      </c>
      <c r="BD1955" s="24">
        <v>2.9180763E7</v>
      </c>
      <c r="BE1955" s="19" t="s">
        <v>11048</v>
      </c>
      <c r="BF1955" s="25">
        <v>43068.0</v>
      </c>
      <c r="BG1955" s="19" t="s">
        <v>11049</v>
      </c>
      <c r="BH1955" s="19" t="s">
        <v>11050</v>
      </c>
      <c r="BI1955" s="19" t="s">
        <v>11051</v>
      </c>
      <c r="BJ1955" s="19" t="s">
        <v>193</v>
      </c>
    </row>
    <row r="1956" ht="16.5" customHeight="1">
      <c r="A1956" s="16" t="s">
        <v>11052</v>
      </c>
      <c r="B1956" s="17" t="s">
        <v>68</v>
      </c>
      <c r="C1956" s="18" t="s">
        <v>68</v>
      </c>
      <c r="D1956" s="18" t="s">
        <v>68</v>
      </c>
      <c r="E1956" s="19" t="b">
        <v>0</v>
      </c>
      <c r="F1956" s="19" t="b">
        <v>1</v>
      </c>
      <c r="G1956" s="19" t="b">
        <v>0</v>
      </c>
      <c r="H1956" s="19" t="b">
        <v>0</v>
      </c>
      <c r="I1956" s="19" t="b">
        <v>0</v>
      </c>
      <c r="J1956" s="19" t="b">
        <v>0</v>
      </c>
      <c r="K1956" s="19" t="b">
        <v>0</v>
      </c>
      <c r="L1956" s="19" t="b">
        <v>0</v>
      </c>
      <c r="M1956" s="20" t="b">
        <v>0</v>
      </c>
      <c r="O1956" s="30"/>
      <c r="X1956" s="19"/>
      <c r="Y1956" s="19" t="b">
        <f>OR(EQ(Z1956,"Yes"),EQ(AA1956,"Yes"))</f>
        <v>1</v>
      </c>
      <c r="Z1956" s="19"/>
      <c r="AA1956" s="19" t="s">
        <v>68</v>
      </c>
      <c r="AB1956" s="19" t="b">
        <v>0</v>
      </c>
      <c r="AI1956" s="21" t="b">
        <v>1</v>
      </c>
      <c r="AJ1956" s="21" t="b">
        <v>0</v>
      </c>
      <c r="AK1956" s="21" t="b">
        <v>1</v>
      </c>
      <c r="AL1956" s="21"/>
      <c r="AM1956" s="21"/>
      <c r="AN1956" s="21"/>
      <c r="AO1956" s="21"/>
      <c r="AP1956" s="21"/>
      <c r="AQ1956" s="21"/>
      <c r="AR1956" s="21"/>
      <c r="AS1956" s="21" t="b">
        <v>0</v>
      </c>
      <c r="AT1956" s="21"/>
      <c r="AU1956" s="22"/>
      <c r="AV1956" s="21"/>
      <c r="AW1956" s="21"/>
      <c r="AX1956" s="21"/>
      <c r="AY1956" s="21"/>
      <c r="AZ1956" s="21"/>
      <c r="BA1956" s="21"/>
      <c r="BB1956" s="23">
        <v>110.0</v>
      </c>
      <c r="BC1956" s="26">
        <v>1.0</v>
      </c>
      <c r="BD1956" s="24">
        <v>2.8263961E7</v>
      </c>
      <c r="BE1956" s="19" t="s">
        <v>11053</v>
      </c>
      <c r="BF1956" s="25">
        <v>42801.0</v>
      </c>
      <c r="BG1956" s="19" t="s">
        <v>11054</v>
      </c>
      <c r="BH1956" s="19" t="s">
        <v>11055</v>
      </c>
      <c r="BI1956" s="19" t="s">
        <v>11056</v>
      </c>
      <c r="BJ1956" s="19" t="s">
        <v>1563</v>
      </c>
    </row>
    <row r="1957" ht="16.5" customHeight="1">
      <c r="A1957" s="16" t="s">
        <v>11057</v>
      </c>
      <c r="B1957" s="17" t="s">
        <v>68</v>
      </c>
      <c r="C1957" s="18" t="s">
        <v>68</v>
      </c>
      <c r="D1957" s="18" t="s">
        <v>68</v>
      </c>
      <c r="E1957" s="19" t="b">
        <v>1</v>
      </c>
      <c r="F1957" s="19" t="b">
        <v>0</v>
      </c>
      <c r="G1957" s="19" t="b">
        <v>0</v>
      </c>
      <c r="H1957" s="19" t="b">
        <v>1</v>
      </c>
      <c r="I1957" s="19" t="b">
        <v>0</v>
      </c>
      <c r="J1957" s="19" t="b">
        <v>0</v>
      </c>
      <c r="K1957" s="19" t="b">
        <v>0</v>
      </c>
      <c r="L1957" s="19" t="b">
        <v>0</v>
      </c>
      <c r="M1957" s="20" t="b">
        <v>1</v>
      </c>
      <c r="O1957" s="32" t="s">
        <v>4333</v>
      </c>
      <c r="Q1957" s="19" t="s">
        <v>70</v>
      </c>
      <c r="R1957" s="19" t="s">
        <v>4334</v>
      </c>
      <c r="AB1957" s="19" t="b">
        <v>0</v>
      </c>
      <c r="AI1957" s="21" t="b">
        <v>1</v>
      </c>
      <c r="AJ1957" s="21" t="b">
        <v>0</v>
      </c>
      <c r="AK1957" s="21" t="b">
        <v>1</v>
      </c>
      <c r="AL1957" s="21"/>
      <c r="AM1957" s="21"/>
      <c r="AN1957" s="21"/>
      <c r="AO1957" s="21"/>
      <c r="AP1957" s="21"/>
      <c r="AQ1957" s="21"/>
      <c r="AR1957" s="21"/>
      <c r="AS1957" s="21" t="b">
        <v>0</v>
      </c>
      <c r="AT1957" s="21"/>
      <c r="AU1957" s="22"/>
      <c r="AV1957" s="21"/>
      <c r="AW1957" s="21"/>
      <c r="AX1957" s="21"/>
      <c r="AY1957" s="21"/>
      <c r="AZ1957" s="21"/>
      <c r="BA1957" s="21"/>
      <c r="BB1957" s="23">
        <v>106.0</v>
      </c>
      <c r="BC1957" s="26">
        <v>1.0</v>
      </c>
      <c r="BD1957" s="24">
        <v>3.0270042E7</v>
      </c>
      <c r="BE1957" s="19" t="s">
        <v>4335</v>
      </c>
      <c r="BF1957" s="25">
        <v>43376.0</v>
      </c>
      <c r="BG1957" s="19" t="s">
        <v>4336</v>
      </c>
      <c r="BH1957" s="19" t="s">
        <v>4337</v>
      </c>
      <c r="BI1957" s="19" t="s">
        <v>4338</v>
      </c>
      <c r="BJ1957" s="19" t="s">
        <v>141</v>
      </c>
      <c r="BK1957" s="19" t="s">
        <v>4339</v>
      </c>
    </row>
    <row r="1958" ht="16.5" customHeight="1">
      <c r="A1958" s="16" t="s">
        <v>11058</v>
      </c>
      <c r="B1958" s="17" t="s">
        <v>68</v>
      </c>
      <c r="C1958" s="18" t="s">
        <v>68</v>
      </c>
      <c r="D1958" s="18" t="s">
        <v>68</v>
      </c>
      <c r="E1958" s="19" t="b">
        <v>1</v>
      </c>
      <c r="F1958" s="19" t="b">
        <v>0</v>
      </c>
      <c r="G1958" s="19" t="b">
        <v>0</v>
      </c>
      <c r="H1958" s="19" t="b">
        <v>0</v>
      </c>
      <c r="I1958" s="19" t="b">
        <v>0</v>
      </c>
      <c r="J1958" s="19" t="b">
        <v>0</v>
      </c>
      <c r="K1958" s="19" t="b">
        <v>0</v>
      </c>
      <c r="L1958" s="19" t="b">
        <v>0</v>
      </c>
      <c r="M1958" s="20" t="b">
        <v>0</v>
      </c>
      <c r="O1958" s="19" t="s">
        <v>11059</v>
      </c>
      <c r="P1958" s="19" t="s">
        <v>236</v>
      </c>
      <c r="Q1958" s="19" t="s">
        <v>79</v>
      </c>
      <c r="R1958" s="19" t="s">
        <v>11060</v>
      </c>
      <c r="AB1958" s="19" t="b">
        <v>0</v>
      </c>
      <c r="AI1958" s="21" t="b">
        <v>1</v>
      </c>
      <c r="AJ1958" s="21" t="b">
        <v>0</v>
      </c>
      <c r="AK1958" s="21" t="b">
        <v>1</v>
      </c>
      <c r="AL1958" s="21"/>
      <c r="AM1958" s="21"/>
      <c r="AN1958" s="21"/>
      <c r="AO1958" s="21"/>
      <c r="AP1958" s="21"/>
      <c r="AQ1958" s="21"/>
      <c r="AR1958" s="21"/>
      <c r="AS1958" s="21" t="b">
        <v>0</v>
      </c>
      <c r="AT1958" s="21"/>
      <c r="AU1958" s="22"/>
      <c r="AV1958" s="21"/>
      <c r="AW1958" s="21"/>
      <c r="AX1958" s="21"/>
      <c r="AY1958" s="21"/>
      <c r="AZ1958" s="21"/>
      <c r="BA1958" s="21"/>
      <c r="BB1958" s="23">
        <v>106.0</v>
      </c>
      <c r="BC1958" s="26">
        <v>1.0</v>
      </c>
      <c r="BD1958" s="24">
        <v>3.0455179E7</v>
      </c>
      <c r="BE1958" s="19" t="s">
        <v>11061</v>
      </c>
      <c r="BF1958" s="25">
        <v>43425.0</v>
      </c>
      <c r="BG1958" s="19" t="s">
        <v>11062</v>
      </c>
      <c r="BH1958" s="19" t="s">
        <v>11063</v>
      </c>
      <c r="BI1958" s="19" t="s">
        <v>11064</v>
      </c>
      <c r="BJ1958" s="19" t="s">
        <v>6907</v>
      </c>
      <c r="BK1958" s="19" t="s">
        <v>11065</v>
      </c>
    </row>
    <row r="1959" ht="16.5" customHeight="1">
      <c r="A1959" s="30" t="s">
        <v>11066</v>
      </c>
      <c r="B1959" s="28" t="s">
        <v>68</v>
      </c>
      <c r="C1959" s="17" t="s">
        <v>68</v>
      </c>
      <c r="D1959" s="17" t="s">
        <v>68</v>
      </c>
      <c r="E1959" s="29" t="b">
        <v>1</v>
      </c>
      <c r="F1959" s="29" t="b">
        <v>0</v>
      </c>
      <c r="G1959" t="b">
        <v>0</v>
      </c>
      <c r="H1959" s="29" t="b">
        <v>0</v>
      </c>
      <c r="I1959" t="b">
        <v>0</v>
      </c>
      <c r="J1959" s="19" t="b">
        <v>0</v>
      </c>
      <c r="K1959" s="19" t="b">
        <v>0</v>
      </c>
      <c r="L1959" s="19" t="b">
        <v>0</v>
      </c>
      <c r="M1959" s="26" t="b">
        <v>0</v>
      </c>
      <c r="O1959" s="30"/>
      <c r="Q1959" s="19" t="s">
        <v>79</v>
      </c>
      <c r="X1959" s="19"/>
      <c r="Y1959" s="19"/>
      <c r="Z1959" s="19"/>
      <c r="AA1959" s="19"/>
      <c r="AB1959" s="19" t="b">
        <v>0</v>
      </c>
      <c r="AC1959" s="19"/>
      <c r="AD1959" s="19"/>
      <c r="AE1959" s="19"/>
      <c r="AF1959" s="19"/>
      <c r="AG1959" s="19"/>
      <c r="AH1959" s="19"/>
      <c r="AI1959" s="21" t="b">
        <v>1</v>
      </c>
      <c r="AJ1959" s="21" t="b">
        <v>0</v>
      </c>
      <c r="AK1959" s="21" t="b">
        <v>1</v>
      </c>
      <c r="AL1959" s="21"/>
      <c r="AM1959" s="21"/>
      <c r="AN1959" s="21"/>
      <c r="AO1959" s="21"/>
      <c r="AP1959" s="21"/>
      <c r="AQ1959" s="21"/>
      <c r="AR1959" s="21"/>
      <c r="AS1959" s="21" t="b">
        <v>0</v>
      </c>
      <c r="AT1959" s="21"/>
      <c r="AU1959" s="22"/>
      <c r="AV1959" s="21"/>
      <c r="AW1959" s="21"/>
      <c r="AX1959" s="21"/>
      <c r="AY1959" s="21"/>
      <c r="AZ1959" s="21"/>
      <c r="BA1959" s="21"/>
      <c r="BB1959" s="23">
        <v>103.0</v>
      </c>
      <c r="BC1959" s="20">
        <v>1.0</v>
      </c>
      <c r="BD1959" s="40" t="s">
        <v>11067</v>
      </c>
      <c r="BE1959" s="32" t="s">
        <v>11068</v>
      </c>
      <c r="BF1959" s="41" t="s">
        <v>11069</v>
      </c>
      <c r="BG1959" s="19" t="s">
        <v>11070</v>
      </c>
      <c r="BH1959" s="19" t="s">
        <v>11071</v>
      </c>
      <c r="BI1959" s="19" t="s">
        <v>11072</v>
      </c>
      <c r="BJ1959" s="19" t="s">
        <v>11073</v>
      </c>
      <c r="BK1959" s="19" t="s">
        <v>11074</v>
      </c>
    </row>
    <row r="1960" ht="16.5" customHeight="1">
      <c r="A1960" s="16" t="s">
        <v>11075</v>
      </c>
      <c r="B1960" s="17" t="s">
        <v>68</v>
      </c>
      <c r="C1960" s="18" t="s">
        <v>68</v>
      </c>
      <c r="D1960" s="18" t="s">
        <v>68</v>
      </c>
      <c r="E1960" s="19" t="b">
        <v>1</v>
      </c>
      <c r="F1960" s="19" t="b">
        <v>0</v>
      </c>
      <c r="G1960" s="19" t="b">
        <v>0</v>
      </c>
      <c r="H1960" s="19" t="b">
        <v>0</v>
      </c>
      <c r="I1960" s="19" t="b">
        <v>0</v>
      </c>
      <c r="J1960" s="19" t="b">
        <v>0</v>
      </c>
      <c r="K1960" s="19" t="b">
        <v>0</v>
      </c>
      <c r="L1960" s="19" t="b">
        <v>0</v>
      </c>
      <c r="M1960" s="20" t="b">
        <v>0</v>
      </c>
      <c r="O1960" s="19" t="s">
        <v>11076</v>
      </c>
      <c r="P1960" s="19" t="s">
        <v>236</v>
      </c>
      <c r="Q1960" s="19" t="s">
        <v>79</v>
      </c>
      <c r="R1960" s="19" t="s">
        <v>11077</v>
      </c>
      <c r="S1960" s="19" t="s">
        <v>11078</v>
      </c>
      <c r="AB1960" s="19" t="b">
        <v>0</v>
      </c>
      <c r="AI1960" s="21" t="b">
        <v>1</v>
      </c>
      <c r="AJ1960" s="21" t="b">
        <v>0</v>
      </c>
      <c r="AK1960" s="21" t="b">
        <v>1</v>
      </c>
      <c r="AL1960" s="21"/>
      <c r="AM1960" s="21"/>
      <c r="AN1960" s="21"/>
      <c r="AO1960" s="21"/>
      <c r="AP1960" s="21"/>
      <c r="AQ1960" s="21"/>
      <c r="AR1960" s="21"/>
      <c r="AS1960" s="21" t="b">
        <v>0</v>
      </c>
      <c r="AT1960" s="21"/>
      <c r="AU1960" s="22"/>
      <c r="AV1960" s="21"/>
      <c r="AW1960" s="21"/>
      <c r="AX1960" s="21"/>
      <c r="AY1960" s="21"/>
      <c r="AZ1960" s="21"/>
      <c r="BA1960" s="21"/>
      <c r="BB1960" s="23">
        <v>102.0</v>
      </c>
      <c r="BC1960" s="26">
        <v>1.0</v>
      </c>
      <c r="BD1960" s="24">
        <v>3.3769948E7</v>
      </c>
      <c r="BE1960" s="19" t="s">
        <v>11079</v>
      </c>
      <c r="BF1960" s="25">
        <v>44282.0</v>
      </c>
      <c r="BG1960" s="19" t="s">
        <v>11080</v>
      </c>
      <c r="BH1960" s="19" t="s">
        <v>11081</v>
      </c>
      <c r="BI1960" s="19" t="s">
        <v>11082</v>
      </c>
      <c r="BJ1960" s="19" t="s">
        <v>1469</v>
      </c>
      <c r="BK1960" s="19" t="s">
        <v>11083</v>
      </c>
    </row>
    <row r="1961" ht="16.5" customHeight="1">
      <c r="A1961" s="16" t="s">
        <v>11084</v>
      </c>
      <c r="B1961" s="17" t="s">
        <v>68</v>
      </c>
      <c r="C1961" s="18" t="s">
        <v>68</v>
      </c>
      <c r="D1961" s="18" t="s">
        <v>68</v>
      </c>
      <c r="E1961" s="19" t="b">
        <v>1</v>
      </c>
      <c r="F1961" s="19" t="b">
        <v>0</v>
      </c>
      <c r="G1961" s="19" t="b">
        <v>0</v>
      </c>
      <c r="H1961" s="19" t="b">
        <v>0</v>
      </c>
      <c r="I1961" s="19" t="b">
        <v>0</v>
      </c>
      <c r="J1961" s="19" t="b">
        <v>0</v>
      </c>
      <c r="K1961" s="19" t="b">
        <v>0</v>
      </c>
      <c r="L1961" s="19" t="b">
        <v>0</v>
      </c>
      <c r="M1961" s="20" t="b">
        <v>0</v>
      </c>
      <c r="O1961" s="30"/>
      <c r="Q1961" s="19" t="s">
        <v>79</v>
      </c>
      <c r="AB1961" s="19" t="b">
        <v>0</v>
      </c>
      <c r="AI1961" s="21" t="b">
        <v>1</v>
      </c>
      <c r="AJ1961" s="21" t="b">
        <v>0</v>
      </c>
      <c r="AK1961" s="21" t="b">
        <v>1</v>
      </c>
      <c r="AL1961" s="21"/>
      <c r="AM1961" s="21"/>
      <c r="AN1961" s="21"/>
      <c r="AO1961" s="21"/>
      <c r="AP1961" s="21"/>
      <c r="AQ1961" s="21"/>
      <c r="AR1961" s="21"/>
      <c r="AS1961" s="21" t="b">
        <v>0</v>
      </c>
      <c r="AT1961" s="21"/>
      <c r="AU1961" s="22"/>
      <c r="AV1961" s="21"/>
      <c r="AW1961" s="21"/>
      <c r="AX1961" s="21"/>
      <c r="AY1961" s="21"/>
      <c r="AZ1961" s="21"/>
      <c r="BA1961" s="21"/>
      <c r="BB1961" s="23">
        <v>100.0</v>
      </c>
      <c r="BC1961" s="26">
        <v>1.0</v>
      </c>
      <c r="BD1961" s="24">
        <v>2.7531958E7</v>
      </c>
      <c r="BE1961" s="19" t="s">
        <v>11085</v>
      </c>
      <c r="BF1961" s="25">
        <v>42600.0</v>
      </c>
      <c r="BG1961" s="19" t="s">
        <v>11086</v>
      </c>
      <c r="BH1961" s="19" t="s">
        <v>11087</v>
      </c>
      <c r="BI1961" s="19" t="s">
        <v>11088</v>
      </c>
      <c r="BJ1961" s="19" t="s">
        <v>766</v>
      </c>
      <c r="BK1961" s="19" t="s">
        <v>11089</v>
      </c>
    </row>
    <row r="1962" ht="16.5" customHeight="1">
      <c r="A1962" s="16" t="s">
        <v>11090</v>
      </c>
      <c r="B1962" s="17" t="s">
        <v>68</v>
      </c>
      <c r="C1962" s="18" t="s">
        <v>68</v>
      </c>
      <c r="D1962" s="18" t="s">
        <v>68</v>
      </c>
      <c r="E1962" s="19" t="b">
        <v>1</v>
      </c>
      <c r="F1962" s="19" t="b">
        <v>0</v>
      </c>
      <c r="G1962" s="19" t="b">
        <v>0</v>
      </c>
      <c r="H1962" s="19" t="b">
        <v>0</v>
      </c>
      <c r="I1962" s="19" t="b">
        <v>0</v>
      </c>
      <c r="J1962" s="19" t="b">
        <v>0</v>
      </c>
      <c r="K1962" s="19" t="b">
        <v>0</v>
      </c>
      <c r="L1962" s="19" t="b">
        <v>0</v>
      </c>
      <c r="M1962" s="20" t="b">
        <v>0</v>
      </c>
      <c r="O1962" s="19" t="s">
        <v>11091</v>
      </c>
      <c r="P1962" s="19" t="s">
        <v>236</v>
      </c>
      <c r="Q1962" s="19" t="s">
        <v>79</v>
      </c>
      <c r="R1962" s="19" t="s">
        <v>11092</v>
      </c>
      <c r="AB1962" s="19" t="b">
        <v>0</v>
      </c>
      <c r="AI1962" s="21" t="b">
        <v>1</v>
      </c>
      <c r="AJ1962" s="21" t="b">
        <v>0</v>
      </c>
      <c r="AK1962" s="21" t="b">
        <v>1</v>
      </c>
      <c r="AL1962" s="21"/>
      <c r="AM1962" s="21"/>
      <c r="AN1962" s="21"/>
      <c r="AO1962" s="21"/>
      <c r="AP1962" s="21"/>
      <c r="AQ1962" s="21"/>
      <c r="AR1962" s="21"/>
      <c r="AS1962" s="21" t="b">
        <v>0</v>
      </c>
      <c r="AT1962" s="21"/>
      <c r="AU1962" s="22"/>
      <c r="AV1962" s="21"/>
      <c r="AW1962" s="21"/>
      <c r="AX1962" s="21"/>
      <c r="AY1962" s="21"/>
      <c r="AZ1962" s="21"/>
      <c r="BA1962" s="21"/>
      <c r="BB1962" s="23">
        <v>100.0</v>
      </c>
      <c r="BC1962" s="26">
        <v>1.0</v>
      </c>
      <c r="BD1962" s="24">
        <v>2.755866E7</v>
      </c>
      <c r="BE1962" s="19" t="s">
        <v>11093</v>
      </c>
      <c r="BF1962" s="25">
        <v>42608.0</v>
      </c>
      <c r="BG1962" s="19" t="s">
        <v>11094</v>
      </c>
      <c r="BH1962" s="19" t="s">
        <v>11095</v>
      </c>
      <c r="BI1962" s="19" t="s">
        <v>11096</v>
      </c>
      <c r="BJ1962" s="19" t="s">
        <v>193</v>
      </c>
    </row>
    <row r="1963" ht="16.5" customHeight="1">
      <c r="A1963" s="16" t="s">
        <v>11097</v>
      </c>
      <c r="B1963" s="17" t="s">
        <v>68</v>
      </c>
      <c r="C1963" s="18" t="s">
        <v>68</v>
      </c>
      <c r="D1963" s="18" t="s">
        <v>68</v>
      </c>
      <c r="E1963" s="19" t="b">
        <v>1</v>
      </c>
      <c r="F1963" s="19" t="b">
        <v>0</v>
      </c>
      <c r="G1963" s="19" t="b">
        <v>0</v>
      </c>
      <c r="H1963" s="19" t="b">
        <v>0</v>
      </c>
      <c r="I1963" s="19" t="b">
        <v>0</v>
      </c>
      <c r="J1963" s="19" t="b">
        <v>0</v>
      </c>
      <c r="K1963" s="19" t="b">
        <v>0</v>
      </c>
      <c r="L1963" s="19" t="b">
        <v>0</v>
      </c>
      <c r="M1963" s="20" t="b">
        <v>0</v>
      </c>
      <c r="O1963" s="32" t="s">
        <v>11098</v>
      </c>
      <c r="Q1963" s="19" t="s">
        <v>79</v>
      </c>
      <c r="AB1963" s="19" t="b">
        <v>0</v>
      </c>
      <c r="AI1963" s="21" t="b">
        <v>1</v>
      </c>
      <c r="AJ1963" s="21" t="b">
        <v>0</v>
      </c>
      <c r="AK1963" s="21" t="b">
        <v>1</v>
      </c>
      <c r="AL1963" s="21"/>
      <c r="AM1963" s="21"/>
      <c r="AN1963" s="21"/>
      <c r="AO1963" s="21"/>
      <c r="AP1963" s="21"/>
      <c r="AQ1963" s="21"/>
      <c r="AR1963" s="21"/>
      <c r="AS1963" s="21" t="b">
        <v>0</v>
      </c>
      <c r="AT1963" s="21"/>
      <c r="AU1963" s="22"/>
      <c r="AV1963" s="21"/>
      <c r="AW1963" s="21"/>
      <c r="AX1963" s="21"/>
      <c r="AY1963" s="21"/>
      <c r="AZ1963" s="21"/>
      <c r="BA1963" s="21"/>
      <c r="BB1963" s="23">
        <v>100.0</v>
      </c>
      <c r="BC1963" s="26">
        <v>1.0</v>
      </c>
      <c r="BD1963" s="24">
        <v>2.7923766E7</v>
      </c>
      <c r="BE1963" s="19" t="s">
        <v>11099</v>
      </c>
      <c r="BF1963" s="25">
        <v>42712.0</v>
      </c>
      <c r="BG1963" s="19" t="s">
        <v>11100</v>
      </c>
      <c r="BH1963" s="19" t="s">
        <v>11101</v>
      </c>
      <c r="BI1963" s="19" t="s">
        <v>11102</v>
      </c>
      <c r="BJ1963" s="19" t="s">
        <v>791</v>
      </c>
      <c r="BK1963" s="19" t="s">
        <v>11103</v>
      </c>
    </row>
    <row r="1964" ht="16.5" customHeight="1">
      <c r="A1964" s="16" t="s">
        <v>11104</v>
      </c>
      <c r="B1964" s="17" t="s">
        <v>68</v>
      </c>
      <c r="C1964" s="18" t="s">
        <v>68</v>
      </c>
      <c r="D1964" s="18" t="s">
        <v>68</v>
      </c>
      <c r="E1964" s="19" t="b">
        <v>1</v>
      </c>
      <c r="F1964" s="19" t="b">
        <v>0</v>
      </c>
      <c r="G1964" s="19" t="b">
        <v>0</v>
      </c>
      <c r="H1964" s="19" t="b">
        <v>0</v>
      </c>
      <c r="I1964" s="19" t="b">
        <v>0</v>
      </c>
      <c r="J1964" s="19" t="b">
        <v>0</v>
      </c>
      <c r="K1964" s="19" t="b">
        <v>0</v>
      </c>
      <c r="L1964" s="19" t="b">
        <v>0</v>
      </c>
      <c r="M1964" s="20" t="b">
        <v>0</v>
      </c>
      <c r="O1964" s="19" t="s">
        <v>3034</v>
      </c>
      <c r="P1964" s="19" t="s">
        <v>3035</v>
      </c>
      <c r="Q1964" s="19" t="s">
        <v>3036</v>
      </c>
      <c r="R1964" s="19" t="s">
        <v>3037</v>
      </c>
      <c r="AB1964" s="19" t="b">
        <v>0</v>
      </c>
      <c r="AI1964" s="21" t="b">
        <v>1</v>
      </c>
      <c r="AJ1964" s="21" t="b">
        <v>0</v>
      </c>
      <c r="AK1964" s="21" t="b">
        <v>1</v>
      </c>
      <c r="AL1964" s="21"/>
      <c r="AM1964" s="21"/>
      <c r="AN1964" s="21"/>
      <c r="AO1964" s="21"/>
      <c r="AP1964" s="21"/>
      <c r="AQ1964" s="21"/>
      <c r="AR1964" s="21"/>
      <c r="AS1964" s="21" t="b">
        <v>0</v>
      </c>
      <c r="AT1964" s="21"/>
      <c r="AU1964" s="22"/>
      <c r="AV1964" s="21"/>
      <c r="AW1964" s="21"/>
      <c r="AX1964" s="21"/>
      <c r="AY1964" s="21"/>
      <c r="AZ1964" s="21"/>
      <c r="BA1964" s="21"/>
      <c r="BB1964" s="23">
        <v>99.0</v>
      </c>
      <c r="BC1964" s="26">
        <v>1.0</v>
      </c>
      <c r="BD1964" s="24">
        <v>3.2972203E7</v>
      </c>
      <c r="BE1964" s="19" t="s">
        <v>3038</v>
      </c>
      <c r="BF1964" s="25">
        <v>44100.0</v>
      </c>
      <c r="BG1964" s="19" t="s">
        <v>3039</v>
      </c>
      <c r="BH1964" s="19" t="s">
        <v>3040</v>
      </c>
      <c r="BI1964" s="19" t="s">
        <v>3041</v>
      </c>
      <c r="BJ1964" s="19" t="s">
        <v>336</v>
      </c>
      <c r="BK1964" s="19" t="s">
        <v>3042</v>
      </c>
    </row>
    <row r="1965" ht="16.5" customHeight="1">
      <c r="A1965" s="16" t="s">
        <v>11105</v>
      </c>
      <c r="B1965" s="17" t="s">
        <v>68</v>
      </c>
      <c r="C1965" s="18" t="s">
        <v>68</v>
      </c>
      <c r="D1965" s="18" t="s">
        <v>68</v>
      </c>
      <c r="E1965" s="19" t="b">
        <v>1</v>
      </c>
      <c r="F1965" s="19" t="b">
        <v>0</v>
      </c>
      <c r="G1965" s="19" t="b">
        <v>0</v>
      </c>
      <c r="H1965" s="19" t="b">
        <v>0</v>
      </c>
      <c r="I1965" s="19" t="b">
        <v>0</v>
      </c>
      <c r="J1965" s="19" t="b">
        <v>0</v>
      </c>
      <c r="K1965" s="19" t="b">
        <v>0</v>
      </c>
      <c r="L1965" s="19" t="b">
        <v>0</v>
      </c>
      <c r="M1965" s="20" t="b">
        <v>0</v>
      </c>
      <c r="P1965" s="19" t="s">
        <v>69</v>
      </c>
      <c r="Q1965" s="19" t="s">
        <v>70</v>
      </c>
      <c r="AB1965" s="19" t="b">
        <v>0</v>
      </c>
      <c r="AI1965" s="21" t="b">
        <v>1</v>
      </c>
      <c r="AJ1965" s="21" t="b">
        <v>0</v>
      </c>
      <c r="AK1965" s="21" t="b">
        <v>1</v>
      </c>
      <c r="AL1965" s="21"/>
      <c r="AM1965" s="21"/>
      <c r="AN1965" s="21"/>
      <c r="AO1965" s="21"/>
      <c r="AP1965" s="21"/>
      <c r="AQ1965" s="21"/>
      <c r="AR1965" s="21"/>
      <c r="AS1965" s="21" t="b">
        <v>0</v>
      </c>
      <c r="AT1965" s="21"/>
      <c r="AU1965" s="22"/>
      <c r="AV1965" s="21"/>
      <c r="AW1965" s="21"/>
      <c r="AX1965" s="21"/>
      <c r="AY1965" s="21"/>
      <c r="AZ1965" s="21"/>
      <c r="BA1965" s="21"/>
      <c r="BB1965" s="23">
        <v>98.0</v>
      </c>
      <c r="BC1965" s="26">
        <v>1.0</v>
      </c>
      <c r="BD1965" s="24">
        <v>2.9760424E7</v>
      </c>
      <c r="BE1965" s="19" t="s">
        <v>11106</v>
      </c>
      <c r="BF1965" s="25">
        <v>43236.0</v>
      </c>
      <c r="BG1965" s="19" t="s">
        <v>11107</v>
      </c>
      <c r="BH1965" s="19" t="s">
        <v>11108</v>
      </c>
      <c r="BI1965" s="19" t="s">
        <v>11109</v>
      </c>
      <c r="BJ1965" s="19" t="s">
        <v>127</v>
      </c>
    </row>
    <row r="1966" ht="16.5" customHeight="1">
      <c r="A1966" s="16" t="s">
        <v>11110</v>
      </c>
      <c r="B1966" s="17" t="s">
        <v>68</v>
      </c>
      <c r="C1966" s="18" t="s">
        <v>68</v>
      </c>
      <c r="D1966" s="18" t="s">
        <v>68</v>
      </c>
      <c r="E1966" s="19" t="b">
        <v>1</v>
      </c>
      <c r="F1966" s="19" t="b">
        <v>0</v>
      </c>
      <c r="G1966" s="19" t="b">
        <v>0</v>
      </c>
      <c r="H1966" s="19" t="b">
        <v>0</v>
      </c>
      <c r="I1966" s="19" t="b">
        <v>0</v>
      </c>
      <c r="J1966" s="19" t="b">
        <v>0</v>
      </c>
      <c r="K1966" s="19" t="b">
        <v>0</v>
      </c>
      <c r="L1966" s="19" t="b">
        <v>0</v>
      </c>
      <c r="M1966" s="20" t="b">
        <v>0</v>
      </c>
      <c r="O1966" s="32" t="s">
        <v>11111</v>
      </c>
      <c r="Q1966" s="19" t="s">
        <v>70</v>
      </c>
      <c r="AB1966" s="19" t="b">
        <v>0</v>
      </c>
      <c r="AI1966" s="21" t="b">
        <v>1</v>
      </c>
      <c r="AJ1966" s="21" t="b">
        <v>0</v>
      </c>
      <c r="AK1966" s="21" t="b">
        <v>0</v>
      </c>
      <c r="AL1966" s="21"/>
      <c r="AM1966" s="21"/>
      <c r="AN1966" s="21" t="b">
        <v>1</v>
      </c>
      <c r="AO1966" s="21" t="s">
        <v>11112</v>
      </c>
      <c r="AP1966" s="21"/>
      <c r="AQ1966" s="21"/>
      <c r="AR1966" s="21"/>
      <c r="AS1966" s="21" t="b">
        <v>0</v>
      </c>
      <c r="AT1966" s="21"/>
      <c r="AU1966" s="22"/>
      <c r="AV1966" s="21"/>
      <c r="AW1966" s="21"/>
      <c r="AX1966" s="21"/>
      <c r="AY1966" s="21"/>
      <c r="AZ1966" s="21"/>
      <c r="BA1966" s="21"/>
      <c r="BB1966" s="23">
        <v>98.0</v>
      </c>
      <c r="BC1966" s="26">
        <v>1.0</v>
      </c>
      <c r="BD1966" s="24">
        <v>2.7530426E7</v>
      </c>
      <c r="BE1966" s="19" t="s">
        <v>11113</v>
      </c>
      <c r="BF1966" s="25">
        <v>42600.0</v>
      </c>
      <c r="BG1966" s="19" t="s">
        <v>11114</v>
      </c>
      <c r="BH1966" s="19" t="s">
        <v>11115</v>
      </c>
      <c r="BI1966" s="19" t="s">
        <v>11116</v>
      </c>
      <c r="BJ1966" s="19" t="s">
        <v>3235</v>
      </c>
    </row>
    <row r="1967" ht="16.5" customHeight="1">
      <c r="A1967" s="16" t="s">
        <v>11117</v>
      </c>
      <c r="B1967" s="17" t="s">
        <v>68</v>
      </c>
      <c r="C1967" s="18" t="s">
        <v>68</v>
      </c>
      <c r="D1967" s="18" t="s">
        <v>68</v>
      </c>
      <c r="E1967" s="19" t="b">
        <v>1</v>
      </c>
      <c r="F1967" s="19" t="b">
        <v>0</v>
      </c>
      <c r="G1967" s="19" t="b">
        <v>0</v>
      </c>
      <c r="H1967" s="19" t="b">
        <v>0</v>
      </c>
      <c r="I1967" s="19" t="b">
        <v>0</v>
      </c>
      <c r="J1967" s="19" t="b">
        <v>0</v>
      </c>
      <c r="K1967" s="19" t="b">
        <v>0</v>
      </c>
      <c r="L1967" s="19" t="b">
        <v>0</v>
      </c>
      <c r="M1967" s="20" t="b">
        <v>0</v>
      </c>
      <c r="P1967" s="19" t="s">
        <v>69</v>
      </c>
      <c r="Q1967" s="19" t="s">
        <v>79</v>
      </c>
      <c r="R1967" s="19" t="s">
        <v>10218</v>
      </c>
      <c r="S1967" s="19" t="s">
        <v>11118</v>
      </c>
      <c r="AB1967" s="19" t="b">
        <v>0</v>
      </c>
      <c r="AI1967" s="21" t="b">
        <v>1</v>
      </c>
      <c r="AJ1967" s="21" t="b">
        <v>0</v>
      </c>
      <c r="AK1967" s="21" t="b">
        <v>0</v>
      </c>
      <c r="AL1967" s="21"/>
      <c r="AM1967" s="21"/>
      <c r="AN1967" s="21" t="b">
        <v>1</v>
      </c>
      <c r="AO1967" s="21" t="s">
        <v>11119</v>
      </c>
      <c r="AP1967" s="21"/>
      <c r="AQ1967" s="21"/>
      <c r="AR1967" s="21"/>
      <c r="AS1967" s="21" t="b">
        <v>0</v>
      </c>
      <c r="AT1967" s="21"/>
      <c r="AU1967" s="22"/>
      <c r="AV1967" s="21"/>
      <c r="AW1967" s="21"/>
      <c r="AX1967" s="21"/>
      <c r="AY1967" s="21"/>
      <c r="AZ1967" s="21"/>
      <c r="BA1967" s="21"/>
      <c r="BB1967" s="23">
        <v>98.0</v>
      </c>
      <c r="BC1967" s="26">
        <v>1.0</v>
      </c>
      <c r="BD1967" s="24">
        <v>2.9955049E7</v>
      </c>
      <c r="BE1967" s="19" t="s">
        <v>11120</v>
      </c>
      <c r="BF1967" s="25">
        <v>43281.0</v>
      </c>
      <c r="BG1967" s="19" t="s">
        <v>11121</v>
      </c>
      <c r="BH1967" s="19" t="s">
        <v>11122</v>
      </c>
      <c r="BI1967" s="19" t="s">
        <v>11123</v>
      </c>
      <c r="BJ1967" s="19" t="s">
        <v>127</v>
      </c>
    </row>
    <row r="1968" ht="16.5" customHeight="1">
      <c r="A1968" s="16" t="s">
        <v>11124</v>
      </c>
      <c r="B1968" s="17" t="s">
        <v>68</v>
      </c>
      <c r="C1968" s="18" t="s">
        <v>68</v>
      </c>
      <c r="D1968" s="18" t="s">
        <v>68</v>
      </c>
      <c r="E1968" s="19" t="b">
        <v>1</v>
      </c>
      <c r="F1968" s="19" t="b">
        <v>0</v>
      </c>
      <c r="G1968" s="19" t="b">
        <v>0</v>
      </c>
      <c r="H1968" s="19" t="b">
        <v>0</v>
      </c>
      <c r="I1968" s="19" t="b">
        <v>0</v>
      </c>
      <c r="J1968" s="19" t="b">
        <v>0</v>
      </c>
      <c r="K1968" s="19" t="b">
        <v>0</v>
      </c>
      <c r="L1968" s="19" t="b">
        <v>0</v>
      </c>
      <c r="M1968" s="20" t="b">
        <v>0</v>
      </c>
      <c r="O1968" s="30"/>
      <c r="Q1968" s="19" t="s">
        <v>11125</v>
      </c>
      <c r="AB1968" s="19" t="b">
        <v>0</v>
      </c>
      <c r="AI1968" s="21" t="b">
        <v>1</v>
      </c>
      <c r="AJ1968" s="21" t="b">
        <v>0</v>
      </c>
      <c r="AK1968" s="21" t="b">
        <v>0</v>
      </c>
      <c r="AL1968" s="21"/>
      <c r="AM1968" s="21" t="b">
        <v>1</v>
      </c>
      <c r="AN1968" s="21" t="b">
        <v>1</v>
      </c>
      <c r="AO1968" s="21" t="s">
        <v>11126</v>
      </c>
      <c r="AP1968" s="21"/>
      <c r="AQ1968" s="21"/>
      <c r="AR1968" s="21"/>
      <c r="AS1968" s="21" t="b">
        <v>0</v>
      </c>
      <c r="AT1968" s="21"/>
      <c r="AU1968" s="22"/>
      <c r="AV1968" s="21"/>
      <c r="AW1968" s="21"/>
      <c r="AX1968" s="21"/>
      <c r="AY1968" s="21"/>
      <c r="AZ1968" s="21"/>
      <c r="BA1968" s="21"/>
      <c r="BB1968" s="23">
        <v>96.0</v>
      </c>
      <c r="BC1968" s="26">
        <v>2.0</v>
      </c>
      <c r="BD1968" s="24">
        <v>2.9567991E7</v>
      </c>
      <c r="BE1968" s="19" t="s">
        <v>11127</v>
      </c>
      <c r="BF1968" s="25">
        <v>43183.0</v>
      </c>
      <c r="BG1968" s="19" t="s">
        <v>11128</v>
      </c>
      <c r="BH1968" s="19" t="s">
        <v>11129</v>
      </c>
      <c r="BI1968" s="19" t="s">
        <v>11130</v>
      </c>
      <c r="BJ1968" s="19" t="s">
        <v>127</v>
      </c>
    </row>
    <row r="1969" ht="16.5" customHeight="1">
      <c r="A1969" s="16" t="s">
        <v>11131</v>
      </c>
      <c r="B1969" s="17" t="s">
        <v>68</v>
      </c>
      <c r="C1969" s="18" t="s">
        <v>68</v>
      </c>
      <c r="D1969" s="18" t="s">
        <v>68</v>
      </c>
      <c r="E1969" s="19" t="b">
        <v>1</v>
      </c>
      <c r="F1969" s="19" t="b">
        <v>0</v>
      </c>
      <c r="G1969" s="19" t="b">
        <v>0</v>
      </c>
      <c r="H1969" s="19" t="b">
        <v>0</v>
      </c>
      <c r="I1969" s="19" t="b">
        <v>0</v>
      </c>
      <c r="J1969" s="19" t="b">
        <v>0</v>
      </c>
      <c r="K1969" s="19" t="b">
        <v>0</v>
      </c>
      <c r="L1969" s="19" t="b">
        <v>0</v>
      </c>
      <c r="M1969" s="20" t="b">
        <v>0</v>
      </c>
      <c r="P1969" s="19" t="s">
        <v>1137</v>
      </c>
      <c r="Q1969" s="19" t="s">
        <v>79</v>
      </c>
      <c r="R1969" s="19" t="s">
        <v>10964</v>
      </c>
      <c r="AB1969" s="19" t="b">
        <v>0</v>
      </c>
      <c r="AI1969" s="21" t="b">
        <v>1</v>
      </c>
      <c r="AJ1969" s="21" t="b">
        <v>0</v>
      </c>
      <c r="AK1969" s="21" t="b">
        <v>1</v>
      </c>
      <c r="AL1969" s="21"/>
      <c r="AM1969" s="21"/>
      <c r="AN1969" s="21"/>
      <c r="AO1969" s="21"/>
      <c r="AP1969" s="21"/>
      <c r="AQ1969" s="21"/>
      <c r="AR1969" s="21"/>
      <c r="AS1969" s="21" t="b">
        <v>0</v>
      </c>
      <c r="AT1969" s="21"/>
      <c r="AU1969" s="22"/>
      <c r="AV1969" s="21"/>
      <c r="AW1969" s="21"/>
      <c r="AX1969" s="21"/>
      <c r="AY1969" s="21"/>
      <c r="AZ1969" s="21"/>
      <c r="BA1969" s="21"/>
      <c r="BB1969" s="23">
        <v>93.0</v>
      </c>
      <c r="BC1969" s="26">
        <v>1.0</v>
      </c>
      <c r="BD1969" s="24">
        <v>2.7580035E7</v>
      </c>
      <c r="BE1969" s="19" t="s">
        <v>10965</v>
      </c>
      <c r="BF1969" s="25">
        <v>42614.0</v>
      </c>
      <c r="BG1969" s="19" t="s">
        <v>10966</v>
      </c>
      <c r="BH1969" s="19" t="s">
        <v>10967</v>
      </c>
      <c r="BI1969" s="19" t="s">
        <v>10968</v>
      </c>
      <c r="BJ1969" s="19" t="s">
        <v>86</v>
      </c>
    </row>
    <row r="1970" ht="16.5" customHeight="1">
      <c r="A1970" s="16" t="s">
        <v>11132</v>
      </c>
      <c r="B1970" s="17" t="s">
        <v>68</v>
      </c>
      <c r="C1970" s="18" t="s">
        <v>68</v>
      </c>
      <c r="D1970" s="18" t="s">
        <v>68</v>
      </c>
      <c r="E1970" s="19" t="b">
        <v>0</v>
      </c>
      <c r="F1970" s="19" t="b">
        <v>1</v>
      </c>
      <c r="G1970" s="19" t="b">
        <v>0</v>
      </c>
      <c r="H1970" s="19" t="b">
        <v>0</v>
      </c>
      <c r="I1970" s="19" t="b">
        <v>0</v>
      </c>
      <c r="J1970" s="19" t="b">
        <v>0</v>
      </c>
      <c r="K1970" s="19" t="b">
        <v>0</v>
      </c>
      <c r="L1970" s="19" t="b">
        <v>0</v>
      </c>
      <c r="M1970" s="20" t="b">
        <v>0</v>
      </c>
      <c r="P1970" s="19" t="s">
        <v>236</v>
      </c>
      <c r="Q1970" s="19"/>
      <c r="R1970" s="19" t="s">
        <v>785</v>
      </c>
      <c r="X1970" s="19"/>
      <c r="Y1970" s="19" t="b">
        <f>OR(EQ(Z1970,"Yes"),EQ(AA1970,"Yes"))</f>
        <v>1</v>
      </c>
      <c r="Z1970" s="19"/>
      <c r="AA1970" s="19" t="s">
        <v>68</v>
      </c>
      <c r="AB1970" s="19" t="b">
        <v>0</v>
      </c>
      <c r="AI1970" s="21" t="b">
        <v>1</v>
      </c>
      <c r="AJ1970" s="21" t="b">
        <v>0</v>
      </c>
      <c r="AK1970" s="21" t="b">
        <v>1</v>
      </c>
      <c r="AL1970" s="21"/>
      <c r="AM1970" s="21"/>
      <c r="AN1970" s="21"/>
      <c r="AO1970" s="21"/>
      <c r="AP1970" s="21"/>
      <c r="AQ1970" s="21"/>
      <c r="AR1970" s="21"/>
      <c r="AS1970" s="21" t="b">
        <v>0</v>
      </c>
      <c r="AT1970" s="21"/>
      <c r="AU1970" s="22"/>
      <c r="AV1970" s="21"/>
      <c r="AW1970" s="21"/>
      <c r="AX1970" s="21"/>
      <c r="AY1970" s="21"/>
      <c r="AZ1970" s="21"/>
      <c r="BA1970" s="21"/>
      <c r="BB1970" s="23">
        <v>93.0</v>
      </c>
      <c r="BC1970" s="26">
        <v>1.0</v>
      </c>
      <c r="BD1970" s="24">
        <v>3.1092921E7</v>
      </c>
      <c r="BE1970" s="19" t="s">
        <v>7636</v>
      </c>
      <c r="BF1970" s="25">
        <v>43602.0</v>
      </c>
      <c r="BG1970" s="19" t="s">
        <v>7637</v>
      </c>
      <c r="BH1970" s="19" t="s">
        <v>7638</v>
      </c>
      <c r="BI1970" s="19" t="s">
        <v>7639</v>
      </c>
      <c r="BJ1970" s="19" t="s">
        <v>86</v>
      </c>
    </row>
    <row r="1971" ht="16.5" customHeight="1">
      <c r="A1971" s="16" t="s">
        <v>11133</v>
      </c>
      <c r="B1971" s="17" t="s">
        <v>68</v>
      </c>
      <c r="C1971" s="18" t="s">
        <v>68</v>
      </c>
      <c r="D1971" s="18" t="s">
        <v>68</v>
      </c>
      <c r="E1971" s="19" t="b">
        <v>1</v>
      </c>
      <c r="F1971" s="19" t="b">
        <v>0</v>
      </c>
      <c r="G1971" s="19" t="b">
        <v>0</v>
      </c>
      <c r="H1971" s="19" t="b">
        <v>0</v>
      </c>
      <c r="I1971" s="19" t="b">
        <v>0</v>
      </c>
      <c r="J1971" s="19" t="b">
        <v>0</v>
      </c>
      <c r="K1971" s="19" t="b">
        <v>0</v>
      </c>
      <c r="L1971" s="19" t="b">
        <v>0</v>
      </c>
      <c r="M1971" s="20" t="b">
        <v>0</v>
      </c>
      <c r="P1971" s="19" t="s">
        <v>236</v>
      </c>
      <c r="Q1971" s="19" t="s">
        <v>79</v>
      </c>
      <c r="AB1971" s="19" t="b">
        <v>0</v>
      </c>
      <c r="AI1971" s="21" t="b">
        <v>1</v>
      </c>
      <c r="AJ1971" s="21" t="b">
        <v>0</v>
      </c>
      <c r="AK1971" s="21" t="b">
        <v>1</v>
      </c>
      <c r="AL1971" s="21"/>
      <c r="AM1971" s="21"/>
      <c r="AN1971" s="21"/>
      <c r="AO1971" s="21"/>
      <c r="AP1971" s="21"/>
      <c r="AQ1971" s="21"/>
      <c r="AR1971" s="21"/>
      <c r="AS1971" s="21" t="b">
        <v>0</v>
      </c>
      <c r="AT1971" s="21"/>
      <c r="AU1971" s="22"/>
      <c r="AV1971" s="21"/>
      <c r="AW1971" s="21"/>
      <c r="AX1971" s="21"/>
      <c r="AY1971" s="21"/>
      <c r="AZ1971" s="21"/>
      <c r="BA1971" s="21"/>
      <c r="BB1971" s="23">
        <v>92.0</v>
      </c>
      <c r="BC1971" s="26">
        <v>1.0</v>
      </c>
      <c r="BD1971" s="24">
        <v>2.6804902E7</v>
      </c>
      <c r="BE1971" s="19" t="s">
        <v>11134</v>
      </c>
      <c r="BF1971" s="25">
        <v>42395.0</v>
      </c>
      <c r="BG1971" s="19" t="s">
        <v>11135</v>
      </c>
      <c r="BH1971" s="19" t="s">
        <v>11136</v>
      </c>
      <c r="BI1971" s="19" t="s">
        <v>11137</v>
      </c>
      <c r="BJ1971" s="19" t="s">
        <v>809</v>
      </c>
    </row>
    <row r="1972" ht="16.5" customHeight="1">
      <c r="A1972" s="16" t="s">
        <v>11138</v>
      </c>
      <c r="B1972" s="17" t="s">
        <v>68</v>
      </c>
      <c r="C1972" s="18" t="s">
        <v>68</v>
      </c>
      <c r="D1972" s="18" t="s">
        <v>68</v>
      </c>
      <c r="E1972" s="19" t="b">
        <v>1</v>
      </c>
      <c r="F1972" s="19" t="b">
        <v>0</v>
      </c>
      <c r="G1972" s="19" t="b">
        <v>0</v>
      </c>
      <c r="H1972" s="19" t="b">
        <v>0</v>
      </c>
      <c r="I1972" s="19" t="b">
        <v>0</v>
      </c>
      <c r="J1972" s="19" t="b">
        <v>0</v>
      </c>
      <c r="K1972" s="19" t="b">
        <v>0</v>
      </c>
      <c r="L1972" s="19" t="b">
        <v>0</v>
      </c>
      <c r="M1972" s="20" t="b">
        <v>0</v>
      </c>
      <c r="N1972" s="19" t="s">
        <v>234</v>
      </c>
      <c r="O1972" s="32" t="s">
        <v>8403</v>
      </c>
      <c r="Q1972" s="19" t="s">
        <v>70</v>
      </c>
      <c r="R1972" s="19" t="s">
        <v>5895</v>
      </c>
      <c r="AB1972" s="19" t="b">
        <v>0</v>
      </c>
      <c r="AI1972" s="21" t="b">
        <v>1</v>
      </c>
      <c r="AJ1972" s="21" t="b">
        <v>0</v>
      </c>
      <c r="AK1972" s="21" t="b">
        <v>1</v>
      </c>
      <c r="AL1972" s="21"/>
      <c r="AM1972" s="21"/>
      <c r="AN1972" s="21"/>
      <c r="AO1972" s="21"/>
      <c r="AP1972" s="21"/>
      <c r="AQ1972" s="21"/>
      <c r="AR1972" s="21"/>
      <c r="AS1972" s="21" t="b">
        <v>0</v>
      </c>
      <c r="AT1972" s="21"/>
      <c r="AU1972" s="22"/>
      <c r="AV1972" s="21" t="b">
        <v>1</v>
      </c>
      <c r="AW1972" s="21"/>
      <c r="AX1972" s="21"/>
      <c r="AY1972" s="21"/>
      <c r="AZ1972" s="21"/>
      <c r="BA1972" s="21"/>
      <c r="BB1972" s="23">
        <v>92.0</v>
      </c>
      <c r="BC1972" s="26">
        <v>1.0</v>
      </c>
      <c r="BD1972" s="24">
        <v>3.2049009E7</v>
      </c>
      <c r="BE1972" s="19" t="s">
        <v>8404</v>
      </c>
      <c r="BF1972" s="25">
        <v>43874.0</v>
      </c>
      <c r="BG1972" s="19" t="s">
        <v>8405</v>
      </c>
      <c r="BH1972" s="19" t="s">
        <v>8406</v>
      </c>
      <c r="BI1972" s="19" t="s">
        <v>8407</v>
      </c>
      <c r="BJ1972" s="19" t="s">
        <v>809</v>
      </c>
      <c r="BK1972" s="19" t="s">
        <v>8408</v>
      </c>
    </row>
    <row r="1973" ht="16.5" customHeight="1">
      <c r="A1973" s="16" t="s">
        <v>11139</v>
      </c>
      <c r="B1973" s="17" t="s">
        <v>68</v>
      </c>
      <c r="C1973" s="18" t="s">
        <v>68</v>
      </c>
      <c r="D1973" s="18" t="s">
        <v>68</v>
      </c>
      <c r="E1973" s="19" t="b">
        <v>0</v>
      </c>
      <c r="F1973" s="19" t="b">
        <v>1</v>
      </c>
      <c r="G1973" s="19" t="b">
        <v>0</v>
      </c>
      <c r="H1973" s="19" t="b">
        <v>0</v>
      </c>
      <c r="I1973" s="19" t="b">
        <v>0</v>
      </c>
      <c r="J1973" s="19" t="b">
        <v>0</v>
      </c>
      <c r="K1973" s="19" t="b">
        <v>0</v>
      </c>
      <c r="L1973" s="19" t="b">
        <v>0</v>
      </c>
      <c r="M1973" s="20" t="b">
        <v>0</v>
      </c>
      <c r="O1973" s="30"/>
      <c r="S1973" s="19" t="s">
        <v>11140</v>
      </c>
      <c r="X1973" s="19"/>
      <c r="Y1973" s="19" t="b">
        <f>OR(EQ(Z1973,"Yes"),EQ(AA1973,"Yes"))</f>
        <v>1</v>
      </c>
      <c r="Z1973" s="19"/>
      <c r="AA1973" s="19" t="s">
        <v>68</v>
      </c>
      <c r="AB1973" s="19" t="b">
        <v>0</v>
      </c>
      <c r="AI1973" s="21" t="b">
        <v>1</v>
      </c>
      <c r="AJ1973" s="21" t="b">
        <v>0</v>
      </c>
      <c r="AK1973" s="21" t="b">
        <v>1</v>
      </c>
      <c r="AL1973" s="21"/>
      <c r="AM1973" s="21"/>
      <c r="AN1973" s="21"/>
      <c r="AO1973" s="21"/>
      <c r="AP1973" s="21"/>
      <c r="AQ1973" s="21"/>
      <c r="AR1973" s="21"/>
      <c r="AS1973" s="21" t="b">
        <v>0</v>
      </c>
      <c r="AT1973" s="21"/>
      <c r="AU1973" s="22"/>
      <c r="AV1973" s="21"/>
      <c r="AW1973" s="21"/>
      <c r="AX1973" s="21"/>
      <c r="AY1973" s="21"/>
      <c r="AZ1973" s="21"/>
      <c r="BA1973" s="21"/>
      <c r="BB1973" s="23">
        <v>91.0</v>
      </c>
      <c r="BC1973" s="26">
        <v>1.0</v>
      </c>
      <c r="BD1973" s="24">
        <v>3.1996681E7</v>
      </c>
      <c r="BE1973" s="19" t="s">
        <v>11141</v>
      </c>
      <c r="BF1973" s="25">
        <v>43861.0</v>
      </c>
      <c r="BG1973" s="19" t="s">
        <v>11142</v>
      </c>
      <c r="BH1973" s="19" t="s">
        <v>11143</v>
      </c>
      <c r="BI1973" s="19" t="s">
        <v>11144</v>
      </c>
      <c r="BJ1973" s="19" t="s">
        <v>127</v>
      </c>
    </row>
    <row r="1974" ht="16.5" customHeight="1">
      <c r="A1974" s="16" t="s">
        <v>11145</v>
      </c>
      <c r="B1974" s="17" t="s">
        <v>68</v>
      </c>
      <c r="C1974" s="18" t="s">
        <v>68</v>
      </c>
      <c r="D1974" s="18" t="s">
        <v>68</v>
      </c>
      <c r="E1974" s="19" t="b">
        <v>1</v>
      </c>
      <c r="F1974" s="19" t="b">
        <v>0</v>
      </c>
      <c r="G1974" s="19" t="b">
        <v>0</v>
      </c>
      <c r="H1974" s="19" t="b">
        <v>0</v>
      </c>
      <c r="I1974" s="19" t="b">
        <v>0</v>
      </c>
      <c r="J1974" s="19" t="b">
        <v>0</v>
      </c>
      <c r="K1974" s="19" t="b">
        <v>0</v>
      </c>
      <c r="L1974" s="19" t="b">
        <v>0</v>
      </c>
      <c r="M1974" s="20" t="b">
        <v>0</v>
      </c>
      <c r="N1974" s="19" t="s">
        <v>234</v>
      </c>
      <c r="O1974" s="32" t="s">
        <v>8403</v>
      </c>
      <c r="Q1974" s="19" t="s">
        <v>70</v>
      </c>
      <c r="R1974" s="19" t="s">
        <v>5895</v>
      </c>
      <c r="AB1974" s="19" t="b">
        <v>0</v>
      </c>
      <c r="AI1974" s="21" t="b">
        <v>1</v>
      </c>
      <c r="AJ1974" s="21" t="b">
        <v>0</v>
      </c>
      <c r="AK1974" s="21" t="b">
        <v>1</v>
      </c>
      <c r="AL1974" s="21"/>
      <c r="AM1974" s="21"/>
      <c r="AN1974" s="21"/>
      <c r="AO1974" s="21"/>
      <c r="AP1974" s="21"/>
      <c r="AQ1974" s="21"/>
      <c r="AR1974" s="21"/>
      <c r="AS1974" s="21" t="b">
        <v>0</v>
      </c>
      <c r="AT1974" s="21"/>
      <c r="AU1974" s="22"/>
      <c r="AV1974" s="21" t="b">
        <v>1</v>
      </c>
      <c r="AW1974" s="21"/>
      <c r="AX1974" s="21"/>
      <c r="AY1974" s="21"/>
      <c r="AZ1974" s="21"/>
      <c r="BA1974" s="21"/>
      <c r="BB1974" s="23">
        <v>91.0</v>
      </c>
      <c r="BC1974" s="26">
        <v>1.0</v>
      </c>
      <c r="BD1974" s="24">
        <v>3.2049009E7</v>
      </c>
      <c r="BE1974" s="19" t="s">
        <v>8404</v>
      </c>
      <c r="BF1974" s="25">
        <v>43874.0</v>
      </c>
      <c r="BG1974" s="19" t="s">
        <v>8405</v>
      </c>
      <c r="BH1974" s="19" t="s">
        <v>8406</v>
      </c>
      <c r="BI1974" s="19" t="s">
        <v>8407</v>
      </c>
      <c r="BJ1974" s="19" t="s">
        <v>809</v>
      </c>
      <c r="BK1974" s="19" t="s">
        <v>8408</v>
      </c>
    </row>
    <row r="1975" ht="16.5" customHeight="1">
      <c r="A1975" s="16" t="s">
        <v>11146</v>
      </c>
      <c r="B1975" s="17" t="s">
        <v>68</v>
      </c>
      <c r="C1975" s="18" t="s">
        <v>68</v>
      </c>
      <c r="D1975" s="18" t="s">
        <v>68</v>
      </c>
      <c r="E1975" s="19" t="b">
        <v>1</v>
      </c>
      <c r="F1975" s="19" t="b">
        <v>0</v>
      </c>
      <c r="G1975" s="19" t="b">
        <v>0</v>
      </c>
      <c r="H1975" s="19" t="b">
        <v>0</v>
      </c>
      <c r="I1975" s="19" t="b">
        <v>0</v>
      </c>
      <c r="J1975" s="19" t="b">
        <v>0</v>
      </c>
      <c r="K1975" s="19" t="b">
        <v>0</v>
      </c>
      <c r="L1975" s="19" t="b">
        <v>0</v>
      </c>
      <c r="M1975" s="20" t="b">
        <v>0</v>
      </c>
      <c r="O1975" s="19" t="s">
        <v>11147</v>
      </c>
      <c r="P1975" s="19" t="s">
        <v>105</v>
      </c>
      <c r="Q1975" s="19" t="s">
        <v>70</v>
      </c>
      <c r="R1975" s="19" t="s">
        <v>11148</v>
      </c>
      <c r="AB1975" s="19" t="b">
        <v>0</v>
      </c>
      <c r="AI1975" s="21" t="b">
        <v>1</v>
      </c>
      <c r="AJ1975" s="21" t="b">
        <v>0</v>
      </c>
      <c r="AK1975" s="21" t="b">
        <v>1</v>
      </c>
      <c r="AL1975" s="21"/>
      <c r="AM1975" s="21"/>
      <c r="AN1975" s="21"/>
      <c r="AO1975" s="21"/>
      <c r="AP1975" s="21"/>
      <c r="AQ1975" s="21"/>
      <c r="AR1975" s="21"/>
      <c r="AS1975" s="21" t="b">
        <v>0</v>
      </c>
      <c r="AT1975" s="21"/>
      <c r="AU1975" s="22"/>
      <c r="AV1975" s="21" t="b">
        <v>1</v>
      </c>
      <c r="AW1975" s="21"/>
      <c r="AX1975" s="21"/>
      <c r="AY1975" s="21"/>
      <c r="AZ1975" s="21"/>
      <c r="BA1975" s="21"/>
      <c r="BB1975" s="23">
        <v>90.0</v>
      </c>
      <c r="BC1975" s="26">
        <v>1.0</v>
      </c>
      <c r="BD1975" s="24">
        <v>2.892254E7</v>
      </c>
      <c r="BE1975" s="19" t="s">
        <v>11149</v>
      </c>
      <c r="BF1975" s="25">
        <v>42997.0</v>
      </c>
      <c r="BG1975" s="19" t="s">
        <v>11150</v>
      </c>
      <c r="BH1975" s="19" t="s">
        <v>11151</v>
      </c>
      <c r="BI1975" s="19" t="s">
        <v>11152</v>
      </c>
      <c r="BJ1975" s="19" t="s">
        <v>11153</v>
      </c>
      <c r="BK1975" s="19" t="s">
        <v>11154</v>
      </c>
    </row>
    <row r="1976" ht="16.5" customHeight="1">
      <c r="A1976" s="16" t="s">
        <v>11155</v>
      </c>
      <c r="B1976" s="17" t="s">
        <v>68</v>
      </c>
      <c r="C1976" s="18" t="s">
        <v>68</v>
      </c>
      <c r="D1976" s="18" t="s">
        <v>68</v>
      </c>
      <c r="E1976" s="19" t="b">
        <v>1</v>
      </c>
      <c r="F1976" s="19" t="b">
        <v>0</v>
      </c>
      <c r="G1976" s="19" t="b">
        <v>0</v>
      </c>
      <c r="H1976" s="19" t="b">
        <v>0</v>
      </c>
      <c r="I1976" s="19" t="b">
        <v>0</v>
      </c>
      <c r="J1976" s="19" t="b">
        <v>0</v>
      </c>
      <c r="K1976" s="19" t="b">
        <v>0</v>
      </c>
      <c r="L1976" s="19" t="b">
        <v>0</v>
      </c>
      <c r="M1976" s="20" t="b">
        <v>0</v>
      </c>
      <c r="O1976" s="19" t="s">
        <v>10897</v>
      </c>
      <c r="P1976" s="19" t="s">
        <v>10898</v>
      </c>
      <c r="Q1976" s="19" t="s">
        <v>569</v>
      </c>
      <c r="AB1976" s="19" t="b">
        <v>0</v>
      </c>
      <c r="AI1976" s="21" t="b">
        <v>1</v>
      </c>
      <c r="AJ1976" s="21" t="b">
        <v>0</v>
      </c>
      <c r="AK1976" s="21" t="b">
        <v>1</v>
      </c>
      <c r="AL1976" s="21"/>
      <c r="AM1976" s="21"/>
      <c r="AN1976" s="21"/>
      <c r="AO1976" s="21"/>
      <c r="AP1976" s="21"/>
      <c r="AQ1976" s="21"/>
      <c r="AR1976" s="21"/>
      <c r="AS1976" s="21" t="b">
        <v>0</v>
      </c>
      <c r="AT1976" s="21"/>
      <c r="AU1976" s="22"/>
      <c r="AV1976" s="21"/>
      <c r="AW1976" s="21"/>
      <c r="AX1976" s="21"/>
      <c r="AY1976" s="21"/>
      <c r="AZ1976" s="21"/>
      <c r="BA1976" s="21"/>
      <c r="BB1976" s="23">
        <v>90.0</v>
      </c>
      <c r="BC1976" s="26">
        <v>1.0</v>
      </c>
      <c r="BD1976" s="24">
        <v>3.0154223E7</v>
      </c>
      <c r="BE1976" s="19" t="s">
        <v>10899</v>
      </c>
      <c r="BF1976" s="25">
        <v>43342.0</v>
      </c>
      <c r="BG1976" s="19" t="s">
        <v>10900</v>
      </c>
      <c r="BH1976" s="19" t="s">
        <v>10901</v>
      </c>
      <c r="BI1976" s="19" t="s">
        <v>10902</v>
      </c>
      <c r="BJ1976" s="19" t="s">
        <v>161</v>
      </c>
    </row>
    <row r="1977" ht="16.5" customHeight="1">
      <c r="A1977" s="16" t="s">
        <v>11156</v>
      </c>
      <c r="B1977" s="17" t="s">
        <v>68</v>
      </c>
      <c r="C1977" s="18" t="s">
        <v>68</v>
      </c>
      <c r="D1977" s="18" t="s">
        <v>68</v>
      </c>
      <c r="E1977" s="19" t="b">
        <v>0</v>
      </c>
      <c r="F1977" s="19" t="b">
        <v>1</v>
      </c>
      <c r="G1977" s="19" t="b">
        <v>0</v>
      </c>
      <c r="H1977" s="19" t="b">
        <v>0</v>
      </c>
      <c r="I1977" s="19" t="b">
        <v>0</v>
      </c>
      <c r="J1977" s="19" t="b">
        <v>0</v>
      </c>
      <c r="K1977" s="19" t="b">
        <v>0</v>
      </c>
      <c r="L1977" s="19" t="b">
        <v>0</v>
      </c>
      <c r="M1977" s="20" t="b">
        <v>0</v>
      </c>
      <c r="P1977" s="19" t="s">
        <v>6900</v>
      </c>
      <c r="X1977" s="19"/>
      <c r="Y1977" s="19" t="b">
        <f>OR(EQ(Z1977,"Yes"),EQ(AA1977,"Yes"))</f>
        <v>1</v>
      </c>
      <c r="Z1977" s="19"/>
      <c r="AA1977" s="19" t="s">
        <v>68</v>
      </c>
      <c r="AB1977" s="19" t="b">
        <v>0</v>
      </c>
      <c r="AI1977" s="21" t="b">
        <v>1</v>
      </c>
      <c r="AJ1977" s="21" t="b">
        <v>0</v>
      </c>
      <c r="AK1977" s="21" t="b">
        <v>1</v>
      </c>
      <c r="AL1977" s="21"/>
      <c r="AM1977" s="21"/>
      <c r="AN1977" s="21"/>
      <c r="AO1977" s="21"/>
      <c r="AP1977" s="21"/>
      <c r="AQ1977" s="21"/>
      <c r="AR1977" s="21"/>
      <c r="AS1977" s="21" t="b">
        <v>0</v>
      </c>
      <c r="AT1977" s="21"/>
      <c r="AU1977" s="22"/>
      <c r="AV1977" s="21"/>
      <c r="AW1977" s="21"/>
      <c r="AX1977" s="21"/>
      <c r="AY1977" s="21"/>
      <c r="AZ1977" s="21"/>
      <c r="BA1977" s="21"/>
      <c r="BB1977" s="23">
        <v>90.0</v>
      </c>
      <c r="BC1977" s="26">
        <v>1.0</v>
      </c>
      <c r="BD1977" s="24">
        <v>3.0478328E7</v>
      </c>
      <c r="BE1977" s="19" t="s">
        <v>11157</v>
      </c>
      <c r="BF1977" s="25">
        <v>43432.0</v>
      </c>
      <c r="BG1977" s="19" t="s">
        <v>11158</v>
      </c>
      <c r="BH1977" s="19" t="s">
        <v>11159</v>
      </c>
      <c r="BI1977" s="19" t="s">
        <v>11160</v>
      </c>
      <c r="BJ1977" s="19" t="s">
        <v>127</v>
      </c>
    </row>
    <row r="1978" ht="16.5" customHeight="1">
      <c r="A1978" s="16" t="s">
        <v>11161</v>
      </c>
      <c r="B1978" s="17" t="s">
        <v>68</v>
      </c>
      <c r="C1978" s="18" t="s">
        <v>68</v>
      </c>
      <c r="D1978" s="18" t="s">
        <v>68</v>
      </c>
      <c r="E1978" s="19" t="b">
        <v>1</v>
      </c>
      <c r="F1978" s="19" t="b">
        <v>0</v>
      </c>
      <c r="G1978" s="19" t="b">
        <v>0</v>
      </c>
      <c r="H1978" s="19" t="b">
        <v>0</v>
      </c>
      <c r="I1978" s="19" t="b">
        <v>0</v>
      </c>
      <c r="J1978" s="19" t="b">
        <v>0</v>
      </c>
      <c r="K1978" s="19" t="b">
        <v>0</v>
      </c>
      <c r="L1978" s="19" t="b">
        <v>0</v>
      </c>
      <c r="M1978" s="20" t="b">
        <v>0</v>
      </c>
      <c r="O1978" s="30"/>
      <c r="Q1978" s="19" t="s">
        <v>79</v>
      </c>
      <c r="R1978" s="19" t="s">
        <v>11162</v>
      </c>
      <c r="U1978" s="19" t="s">
        <v>11163</v>
      </c>
      <c r="V1978" s="19"/>
      <c r="W1978" s="19"/>
      <c r="X1978" s="19"/>
      <c r="Y1978" s="19"/>
      <c r="Z1978" s="19"/>
      <c r="AA1978" s="19"/>
      <c r="AB1978" s="19" t="b">
        <v>0</v>
      </c>
      <c r="AC1978" s="19"/>
      <c r="AD1978" s="19"/>
      <c r="AE1978" s="19"/>
      <c r="AF1978" s="19"/>
      <c r="AG1978" s="19"/>
      <c r="AH1978" s="19"/>
      <c r="AI1978" s="21" t="b">
        <v>1</v>
      </c>
      <c r="AJ1978" s="21" t="b">
        <v>0</v>
      </c>
      <c r="AK1978" s="21" t="b">
        <v>1</v>
      </c>
      <c r="AL1978" s="21"/>
      <c r="AM1978" s="21"/>
      <c r="AN1978" s="21"/>
      <c r="AO1978" s="21"/>
      <c r="AP1978" s="21"/>
      <c r="AQ1978" s="21"/>
      <c r="AR1978" s="21"/>
      <c r="AS1978" s="21" t="b">
        <v>0</v>
      </c>
      <c r="AT1978" s="21"/>
      <c r="AU1978" s="22"/>
      <c r="AV1978" s="21"/>
      <c r="AW1978" s="21"/>
      <c r="AX1978" s="21"/>
      <c r="AY1978" s="21"/>
      <c r="AZ1978" s="21"/>
      <c r="BA1978" s="21"/>
      <c r="BB1978" s="23">
        <v>90.0</v>
      </c>
      <c r="BC1978" s="20">
        <v>1.0</v>
      </c>
      <c r="BD1978" s="24">
        <v>3.1878887E7</v>
      </c>
      <c r="BE1978" s="19" t="s">
        <v>11164</v>
      </c>
      <c r="BF1978" s="25">
        <v>43827.0</v>
      </c>
      <c r="BG1978" s="19" t="s">
        <v>11165</v>
      </c>
      <c r="BH1978" s="19" t="s">
        <v>11166</v>
      </c>
      <c r="BI1978" s="19" t="s">
        <v>11167</v>
      </c>
      <c r="BJ1978" s="19" t="s">
        <v>8287</v>
      </c>
      <c r="BK1978" s="19" t="s">
        <v>11168</v>
      </c>
    </row>
    <row r="1979" ht="16.5" customHeight="1">
      <c r="A1979" s="16" t="s">
        <v>11169</v>
      </c>
      <c r="B1979" s="17" t="s">
        <v>68</v>
      </c>
      <c r="C1979" s="18" t="s">
        <v>68</v>
      </c>
      <c r="D1979" s="18" t="s">
        <v>68</v>
      </c>
      <c r="E1979" s="19" t="b">
        <v>1</v>
      </c>
      <c r="F1979" s="19" t="b">
        <v>0</v>
      </c>
      <c r="G1979" s="19" t="b">
        <v>0</v>
      </c>
      <c r="H1979" s="19" t="b">
        <v>0</v>
      </c>
      <c r="I1979" s="19" t="b">
        <v>0</v>
      </c>
      <c r="J1979" s="19" t="b">
        <v>0</v>
      </c>
      <c r="K1979" s="19" t="b">
        <v>0</v>
      </c>
      <c r="L1979" s="19" t="b">
        <v>0</v>
      </c>
      <c r="M1979" s="20" t="b">
        <v>0</v>
      </c>
      <c r="O1979" s="19" t="s">
        <v>2201</v>
      </c>
      <c r="P1979" s="19" t="s">
        <v>105</v>
      </c>
      <c r="Q1979" s="19" t="s">
        <v>70</v>
      </c>
      <c r="R1979" s="19" t="s">
        <v>2202</v>
      </c>
      <c r="AB1979" s="19" t="b">
        <v>0</v>
      </c>
      <c r="AI1979" s="21" t="b">
        <v>1</v>
      </c>
      <c r="AJ1979" s="21" t="b">
        <v>0</v>
      </c>
      <c r="AK1979" s="21" t="b">
        <v>1</v>
      </c>
      <c r="AL1979" s="21"/>
      <c r="AM1979" s="21"/>
      <c r="AN1979" s="21"/>
      <c r="AO1979" s="21"/>
      <c r="AP1979" s="21"/>
      <c r="AQ1979" s="21"/>
      <c r="AR1979" s="21"/>
      <c r="AS1979" s="21" t="b">
        <v>0</v>
      </c>
      <c r="AT1979" s="21"/>
      <c r="AU1979" s="22"/>
      <c r="AV1979" s="21"/>
      <c r="AW1979" s="21"/>
      <c r="AX1979" s="21"/>
      <c r="AY1979" s="21"/>
      <c r="AZ1979" s="21"/>
      <c r="BA1979" s="21"/>
      <c r="BB1979" s="23">
        <v>90.0</v>
      </c>
      <c r="BC1979" s="26">
        <v>1.0</v>
      </c>
      <c r="BD1979" s="24">
        <v>3.2532832E7</v>
      </c>
      <c r="BE1979" s="19" t="s">
        <v>2203</v>
      </c>
      <c r="BF1979" s="25">
        <v>43996.0</v>
      </c>
      <c r="BG1979" s="19" t="s">
        <v>2204</v>
      </c>
      <c r="BH1979" s="19" t="s">
        <v>744</v>
      </c>
      <c r="BI1979" s="19" t="s">
        <v>2206</v>
      </c>
      <c r="BJ1979" s="19" t="s">
        <v>243</v>
      </c>
    </row>
    <row r="1980" ht="16.5" customHeight="1">
      <c r="A1980" s="16" t="s">
        <v>11170</v>
      </c>
      <c r="B1980" s="17" t="s">
        <v>68</v>
      </c>
      <c r="C1980" s="18" t="s">
        <v>68</v>
      </c>
      <c r="D1980" s="18" t="s">
        <v>68</v>
      </c>
      <c r="E1980" s="19" t="b">
        <v>1</v>
      </c>
      <c r="F1980" s="19" t="b">
        <v>0</v>
      </c>
      <c r="G1980" s="19" t="b">
        <v>0</v>
      </c>
      <c r="H1980" s="19" t="b">
        <v>0</v>
      </c>
      <c r="I1980" s="19" t="b">
        <v>0</v>
      </c>
      <c r="J1980" s="19" t="b">
        <v>0</v>
      </c>
      <c r="K1980" s="19" t="b">
        <v>0</v>
      </c>
      <c r="L1980" s="19" t="b">
        <v>0</v>
      </c>
      <c r="M1980" s="20" t="b">
        <v>0</v>
      </c>
      <c r="O1980" s="19" t="s">
        <v>10790</v>
      </c>
      <c r="P1980" s="19" t="s">
        <v>236</v>
      </c>
      <c r="Q1980" s="19" t="s">
        <v>79</v>
      </c>
      <c r="AB1980" s="19" t="b">
        <v>0</v>
      </c>
      <c r="AI1980" s="21" t="b">
        <v>1</v>
      </c>
      <c r="AJ1980" s="21" t="b">
        <v>0</v>
      </c>
      <c r="AK1980" s="21" t="b">
        <v>1</v>
      </c>
      <c r="AL1980" s="21"/>
      <c r="AM1980" s="21"/>
      <c r="AN1980" s="21"/>
      <c r="AO1980" s="21"/>
      <c r="AP1980" s="21"/>
      <c r="AQ1980" s="21"/>
      <c r="AR1980" s="21"/>
      <c r="AS1980" s="21" t="b">
        <v>0</v>
      </c>
      <c r="AT1980" s="21"/>
      <c r="AU1980" s="22"/>
      <c r="AV1980" s="21"/>
      <c r="AW1980" s="21"/>
      <c r="AX1980" s="21"/>
      <c r="AY1980" s="21"/>
      <c r="AZ1980" s="21"/>
      <c r="BA1980" s="21"/>
      <c r="BB1980" s="23">
        <v>90.0</v>
      </c>
      <c r="BC1980" s="26">
        <v>1.0</v>
      </c>
      <c r="BD1980" s="24">
        <v>3.3078414E7</v>
      </c>
      <c r="BE1980" s="19" t="s">
        <v>10791</v>
      </c>
      <c r="BF1980" s="25">
        <v>44125.0</v>
      </c>
      <c r="BG1980" s="19" t="s">
        <v>10792</v>
      </c>
      <c r="BH1980" s="19" t="s">
        <v>10793</v>
      </c>
      <c r="BI1980" s="19" t="s">
        <v>10794</v>
      </c>
      <c r="BJ1980" s="19" t="s">
        <v>181</v>
      </c>
      <c r="BK1980" s="19" t="s">
        <v>10795</v>
      </c>
    </row>
    <row r="1981" ht="16.5" customHeight="1">
      <c r="A1981" s="16" t="s">
        <v>11171</v>
      </c>
      <c r="B1981" s="17" t="s">
        <v>68</v>
      </c>
      <c r="C1981" s="18" t="s">
        <v>68</v>
      </c>
      <c r="D1981" s="18" t="s">
        <v>68</v>
      </c>
      <c r="E1981" s="19" t="b">
        <v>1</v>
      </c>
      <c r="F1981" s="19" t="b">
        <v>0</v>
      </c>
      <c r="G1981" s="19" t="b">
        <v>0</v>
      </c>
      <c r="H1981" s="19" t="b">
        <v>0</v>
      </c>
      <c r="I1981" s="19" t="b">
        <v>0</v>
      </c>
      <c r="J1981" s="19" t="b">
        <v>0</v>
      </c>
      <c r="K1981" s="19" t="b">
        <v>0</v>
      </c>
      <c r="L1981" s="19" t="b">
        <v>0</v>
      </c>
      <c r="M1981" s="20" t="b">
        <v>0</v>
      </c>
      <c r="P1981" s="19" t="s">
        <v>11172</v>
      </c>
      <c r="Q1981" s="19" t="s">
        <v>8080</v>
      </c>
      <c r="R1981" s="19" t="s">
        <v>11173</v>
      </c>
      <c r="AB1981" s="19" t="b">
        <v>0</v>
      </c>
      <c r="AI1981" s="21" t="b">
        <v>1</v>
      </c>
      <c r="AJ1981" s="21" t="b">
        <v>0</v>
      </c>
      <c r="AK1981" s="21" t="b">
        <v>1</v>
      </c>
      <c r="AL1981" s="21"/>
      <c r="AM1981" s="21" t="b">
        <v>1</v>
      </c>
      <c r="AN1981" s="21"/>
      <c r="AO1981" s="21"/>
      <c r="AP1981" s="21"/>
      <c r="AQ1981" s="21"/>
      <c r="AR1981" s="21"/>
      <c r="AS1981" s="21" t="b">
        <v>0</v>
      </c>
      <c r="AT1981" s="21"/>
      <c r="AU1981" s="22"/>
      <c r="AV1981" s="21"/>
      <c r="AW1981" s="21"/>
      <c r="AX1981" s="21"/>
      <c r="AY1981" s="21"/>
      <c r="AZ1981" s="21"/>
      <c r="BA1981" s="21"/>
      <c r="BB1981" s="23">
        <v>90.0</v>
      </c>
      <c r="BC1981" s="26">
        <v>2.0</v>
      </c>
      <c r="BD1981" s="24">
        <v>3.3380778E7</v>
      </c>
      <c r="BF1981" s="25">
        <v>44197.0</v>
      </c>
      <c r="BG1981" s="19" t="s">
        <v>11174</v>
      </c>
      <c r="BH1981" s="19" t="s">
        <v>11175</v>
      </c>
      <c r="BI1981" s="19" t="s">
        <v>11176</v>
      </c>
      <c r="BJ1981" s="19" t="s">
        <v>4319</v>
      </c>
    </row>
    <row r="1982" ht="16.5" customHeight="1">
      <c r="A1982" s="16" t="s">
        <v>11177</v>
      </c>
      <c r="B1982" s="17" t="s">
        <v>68</v>
      </c>
      <c r="C1982" s="18" t="s">
        <v>68</v>
      </c>
      <c r="D1982" s="18" t="s">
        <v>68</v>
      </c>
      <c r="E1982" s="19" t="b">
        <v>1</v>
      </c>
      <c r="F1982" s="19" t="b">
        <v>0</v>
      </c>
      <c r="G1982" s="19" t="b">
        <v>0</v>
      </c>
      <c r="H1982" s="19" t="b">
        <v>0</v>
      </c>
      <c r="I1982" s="19" t="b">
        <v>0</v>
      </c>
      <c r="J1982" s="19" t="b">
        <v>0</v>
      </c>
      <c r="K1982" s="19" t="b">
        <v>0</v>
      </c>
      <c r="L1982" s="19" t="b">
        <v>0</v>
      </c>
      <c r="M1982" s="20" t="b">
        <v>0</v>
      </c>
      <c r="P1982" s="19" t="s">
        <v>236</v>
      </c>
      <c r="Q1982" s="19" t="s">
        <v>11178</v>
      </c>
      <c r="R1982" s="19" t="s">
        <v>11179</v>
      </c>
      <c r="AB1982" s="19" t="b">
        <v>0</v>
      </c>
      <c r="AI1982" s="21" t="b">
        <v>1</v>
      </c>
      <c r="AJ1982" s="21" t="b">
        <v>0</v>
      </c>
      <c r="AK1982" s="21" t="b">
        <v>1</v>
      </c>
      <c r="AL1982" s="21"/>
      <c r="AM1982" s="21"/>
      <c r="AN1982" s="21"/>
      <c r="AO1982" s="21"/>
      <c r="AP1982" s="21"/>
      <c r="AQ1982" s="21"/>
      <c r="AR1982" s="21"/>
      <c r="AS1982" s="21" t="b">
        <v>0</v>
      </c>
      <c r="AT1982" s="21"/>
      <c r="AU1982" s="22"/>
      <c r="AV1982" s="21"/>
      <c r="AW1982" s="21"/>
      <c r="AX1982" s="21"/>
      <c r="AY1982" s="21"/>
      <c r="AZ1982" s="21"/>
      <c r="BA1982" s="21"/>
      <c r="BB1982" s="23">
        <v>89.0</v>
      </c>
      <c r="BC1982" s="26">
        <v>1.0</v>
      </c>
      <c r="BD1982" s="24">
        <v>2.712195E7</v>
      </c>
      <c r="BE1982" s="19" t="s">
        <v>11180</v>
      </c>
      <c r="BF1982" s="25">
        <v>42489.0</v>
      </c>
      <c r="BG1982" s="19" t="s">
        <v>11181</v>
      </c>
      <c r="BH1982" s="19" t="s">
        <v>11182</v>
      </c>
      <c r="BI1982" s="19" t="s">
        <v>11183</v>
      </c>
      <c r="BJ1982" s="19" t="s">
        <v>1118</v>
      </c>
    </row>
    <row r="1983" ht="16.5" customHeight="1">
      <c r="A1983" s="16" t="s">
        <v>11184</v>
      </c>
      <c r="B1983" s="17" t="s">
        <v>68</v>
      </c>
      <c r="C1983" s="18" t="s">
        <v>68</v>
      </c>
      <c r="D1983" s="18" t="s">
        <v>68</v>
      </c>
      <c r="E1983" s="19" t="b">
        <v>1</v>
      </c>
      <c r="F1983" s="19" t="b">
        <v>0</v>
      </c>
      <c r="G1983" s="19" t="b">
        <v>0</v>
      </c>
      <c r="H1983" s="19" t="b">
        <v>0</v>
      </c>
      <c r="I1983" s="19" t="b">
        <v>0</v>
      </c>
      <c r="J1983" s="19" t="b">
        <v>0</v>
      </c>
      <c r="K1983" s="19" t="b">
        <v>0</v>
      </c>
      <c r="L1983" s="19" t="b">
        <v>0</v>
      </c>
      <c r="M1983" s="20" t="b">
        <v>0</v>
      </c>
      <c r="P1983" s="19" t="s">
        <v>1137</v>
      </c>
      <c r="Q1983" s="19" t="s">
        <v>79</v>
      </c>
      <c r="R1983" s="19" t="s">
        <v>10964</v>
      </c>
      <c r="AB1983" s="19" t="b">
        <v>0</v>
      </c>
      <c r="AI1983" s="21" t="b">
        <v>1</v>
      </c>
      <c r="AJ1983" s="21" t="b">
        <v>0</v>
      </c>
      <c r="AK1983" s="21" t="b">
        <v>1</v>
      </c>
      <c r="AL1983" s="21"/>
      <c r="AM1983" s="21"/>
      <c r="AN1983" s="21"/>
      <c r="AO1983" s="21"/>
      <c r="AP1983" s="21"/>
      <c r="AQ1983" s="21"/>
      <c r="AR1983" s="21"/>
      <c r="AS1983" s="21" t="b">
        <v>0</v>
      </c>
      <c r="AT1983" s="21"/>
      <c r="AU1983" s="22"/>
      <c r="AV1983" s="21"/>
      <c r="AW1983" s="21"/>
      <c r="AX1983" s="21"/>
      <c r="AY1983" s="21"/>
      <c r="AZ1983" s="21"/>
      <c r="BA1983" s="21"/>
      <c r="BB1983" s="23">
        <v>89.0</v>
      </c>
      <c r="BC1983" s="26">
        <v>1.0</v>
      </c>
      <c r="BD1983" s="24">
        <v>2.7580035E7</v>
      </c>
      <c r="BE1983" s="19" t="s">
        <v>10965</v>
      </c>
      <c r="BF1983" s="25">
        <v>42614.0</v>
      </c>
      <c r="BG1983" s="19" t="s">
        <v>10966</v>
      </c>
      <c r="BH1983" s="19" t="s">
        <v>10967</v>
      </c>
      <c r="BI1983" s="19" t="s">
        <v>10968</v>
      </c>
      <c r="BJ1983" s="19" t="s">
        <v>86</v>
      </c>
    </row>
    <row r="1984" ht="16.5" customHeight="1">
      <c r="A1984" s="16" t="s">
        <v>11185</v>
      </c>
      <c r="B1984" s="17" t="s">
        <v>68</v>
      </c>
      <c r="C1984" s="18" t="s">
        <v>68</v>
      </c>
      <c r="D1984" s="18" t="s">
        <v>68</v>
      </c>
      <c r="E1984" s="19" t="b">
        <v>0</v>
      </c>
      <c r="F1984" s="19" t="b">
        <v>1</v>
      </c>
      <c r="G1984" s="19" t="b">
        <v>0</v>
      </c>
      <c r="H1984" s="19" t="b">
        <v>0</v>
      </c>
      <c r="I1984" s="19" t="b">
        <v>0</v>
      </c>
      <c r="J1984" s="19" t="b">
        <v>0</v>
      </c>
      <c r="K1984" s="19" t="b">
        <v>0</v>
      </c>
      <c r="L1984" s="19" t="b">
        <v>0</v>
      </c>
      <c r="M1984" s="20" t="b">
        <v>0</v>
      </c>
      <c r="P1984" s="19" t="s">
        <v>105</v>
      </c>
      <c r="Q1984" s="19" t="s">
        <v>70</v>
      </c>
      <c r="X1984" s="19"/>
      <c r="Y1984" s="19" t="b">
        <f>OR(EQ(Z1984,"Yes"),EQ(AA1984,"Yes"))</f>
        <v>1</v>
      </c>
      <c r="Z1984" s="19" t="s">
        <v>68</v>
      </c>
      <c r="AA1984" s="19" t="s">
        <v>88</v>
      </c>
      <c r="AB1984" s="19" t="b">
        <v>0</v>
      </c>
      <c r="AI1984" s="21" t="b">
        <v>1</v>
      </c>
      <c r="AJ1984" s="21" t="b">
        <v>0</v>
      </c>
      <c r="AK1984" s="21" t="b">
        <v>1</v>
      </c>
      <c r="AL1984" s="21"/>
      <c r="AM1984" s="21"/>
      <c r="AN1984" s="21"/>
      <c r="AO1984" s="21"/>
      <c r="AP1984" s="21"/>
      <c r="AQ1984" s="21"/>
      <c r="AR1984" s="21"/>
      <c r="AS1984" s="21" t="b">
        <v>0</v>
      </c>
      <c r="AT1984" s="21"/>
      <c r="AU1984" s="22"/>
      <c r="AV1984" s="21" t="b">
        <v>1</v>
      </c>
      <c r="AW1984" s="21"/>
      <c r="AX1984" s="21"/>
      <c r="AY1984" s="21"/>
      <c r="AZ1984" s="21"/>
      <c r="BA1984" s="21"/>
      <c r="BB1984" s="23">
        <v>89.0</v>
      </c>
      <c r="BC1984" s="26">
        <v>1.0</v>
      </c>
      <c r="BD1984" s="24">
        <v>2.9045817E7</v>
      </c>
      <c r="BE1984" s="19" t="s">
        <v>11186</v>
      </c>
      <c r="BF1984" s="25">
        <v>43027.0</v>
      </c>
      <c r="BG1984" s="19" t="s">
        <v>11187</v>
      </c>
      <c r="BH1984" s="19" t="s">
        <v>11188</v>
      </c>
      <c r="BI1984" s="19" t="s">
        <v>11189</v>
      </c>
      <c r="BJ1984" s="19" t="s">
        <v>11190</v>
      </c>
      <c r="BK1984" s="19" t="s">
        <v>11191</v>
      </c>
    </row>
    <row r="1985" ht="16.5" customHeight="1">
      <c r="A1985" s="16" t="s">
        <v>11192</v>
      </c>
      <c r="B1985" s="17" t="s">
        <v>68</v>
      </c>
      <c r="C1985" s="18" t="s">
        <v>68</v>
      </c>
      <c r="D1985" s="18" t="s">
        <v>68</v>
      </c>
      <c r="E1985" s="19" t="b">
        <v>1</v>
      </c>
      <c r="F1985" s="19" t="b">
        <v>0</v>
      </c>
      <c r="G1985" s="19" t="b">
        <v>0</v>
      </c>
      <c r="H1985" s="19" t="b">
        <v>0</v>
      </c>
      <c r="I1985" s="19" t="b">
        <v>0</v>
      </c>
      <c r="J1985" s="19" t="b">
        <v>0</v>
      </c>
      <c r="K1985" s="19" t="b">
        <v>0</v>
      </c>
      <c r="L1985" s="19" t="b">
        <v>0</v>
      </c>
      <c r="M1985" s="20" t="b">
        <v>0</v>
      </c>
      <c r="O1985" s="30"/>
      <c r="Q1985" s="19" t="s">
        <v>79</v>
      </c>
      <c r="AB1985" s="19" t="b">
        <v>0</v>
      </c>
      <c r="AI1985" s="21" t="b">
        <v>1</v>
      </c>
      <c r="AJ1985" s="21" t="b">
        <v>0</v>
      </c>
      <c r="AK1985" s="21" t="b">
        <v>1</v>
      </c>
      <c r="AL1985" s="21"/>
      <c r="AM1985" s="21"/>
      <c r="AN1985" s="21"/>
      <c r="AO1985" s="21"/>
      <c r="AP1985" s="21"/>
      <c r="AQ1985" s="21"/>
      <c r="AR1985" s="21"/>
      <c r="AS1985" s="21" t="b">
        <v>0</v>
      </c>
      <c r="AT1985" s="21"/>
      <c r="AU1985" s="22"/>
      <c r="AV1985" s="21"/>
      <c r="AW1985" s="21"/>
      <c r="AX1985" s="21"/>
      <c r="AY1985" s="21"/>
      <c r="AZ1985" s="21"/>
      <c r="BA1985" s="21"/>
      <c r="BB1985" s="23">
        <v>89.0</v>
      </c>
      <c r="BC1985" s="26">
        <v>1.0</v>
      </c>
      <c r="BD1985" s="24">
        <v>3.0827895E7</v>
      </c>
      <c r="BE1985" s="19" t="s">
        <v>9869</v>
      </c>
      <c r="BF1985" s="25">
        <v>43529.0</v>
      </c>
      <c r="BG1985" s="19" t="s">
        <v>9870</v>
      </c>
      <c r="BH1985" s="19" t="s">
        <v>9871</v>
      </c>
      <c r="BI1985" s="19" t="s">
        <v>9872</v>
      </c>
      <c r="BJ1985" s="19" t="s">
        <v>791</v>
      </c>
      <c r="BK1985" s="19" t="s">
        <v>9873</v>
      </c>
    </row>
    <row r="1986" ht="16.5" customHeight="1">
      <c r="A1986" s="16" t="s">
        <v>11193</v>
      </c>
      <c r="B1986" s="17" t="s">
        <v>68</v>
      </c>
      <c r="C1986" s="18" t="s">
        <v>68</v>
      </c>
      <c r="D1986" s="18" t="s">
        <v>68</v>
      </c>
      <c r="E1986" s="19" t="b">
        <v>1</v>
      </c>
      <c r="F1986" s="19" t="b">
        <v>0</v>
      </c>
      <c r="G1986" s="19" t="b">
        <v>0</v>
      </c>
      <c r="H1986" s="19" t="b">
        <v>0</v>
      </c>
      <c r="I1986" s="19" t="b">
        <v>0</v>
      </c>
      <c r="J1986" s="19" t="b">
        <v>0</v>
      </c>
      <c r="K1986" s="19" t="b">
        <v>0</v>
      </c>
      <c r="L1986" s="19" t="b">
        <v>0</v>
      </c>
      <c r="M1986" s="20" t="b">
        <v>0</v>
      </c>
      <c r="O1986" s="19" t="s">
        <v>3149</v>
      </c>
      <c r="P1986" s="19" t="s">
        <v>105</v>
      </c>
      <c r="Q1986" s="19" t="s">
        <v>70</v>
      </c>
      <c r="AB1986" s="19" t="b">
        <v>0</v>
      </c>
      <c r="AI1986" s="21" t="b">
        <v>1</v>
      </c>
      <c r="AJ1986" s="21" t="b">
        <v>0</v>
      </c>
      <c r="AK1986" s="21" t="b">
        <v>1</v>
      </c>
      <c r="AL1986" s="21"/>
      <c r="AM1986" s="21"/>
      <c r="AN1986" s="21"/>
      <c r="AO1986" s="21"/>
      <c r="AP1986" s="21"/>
      <c r="AQ1986" s="21"/>
      <c r="AR1986" s="21"/>
      <c r="AS1986" s="21" t="b">
        <v>0</v>
      </c>
      <c r="AT1986" s="21"/>
      <c r="AU1986" s="22"/>
      <c r="AV1986" s="21"/>
      <c r="AW1986" s="21"/>
      <c r="AX1986" s="21"/>
      <c r="AY1986" s="21"/>
      <c r="AZ1986" s="21"/>
      <c r="BA1986" s="21"/>
      <c r="BB1986" s="23">
        <v>88.0</v>
      </c>
      <c r="BC1986" s="26">
        <v>1.0</v>
      </c>
      <c r="BD1986" s="24">
        <v>2.9795293E7</v>
      </c>
      <c r="BE1986" s="19" t="s">
        <v>7672</v>
      </c>
      <c r="BF1986" s="25">
        <v>43246.0</v>
      </c>
      <c r="BG1986" s="19" t="s">
        <v>7673</v>
      </c>
      <c r="BH1986" s="19" t="s">
        <v>7674</v>
      </c>
      <c r="BI1986" s="19" t="s">
        <v>7675</v>
      </c>
      <c r="BJ1986" s="19" t="s">
        <v>127</v>
      </c>
    </row>
    <row r="1987" ht="16.5" customHeight="1">
      <c r="A1987" s="16" t="s">
        <v>11194</v>
      </c>
      <c r="B1987" s="17" t="s">
        <v>68</v>
      </c>
      <c r="C1987" s="18" t="s">
        <v>68</v>
      </c>
      <c r="D1987" s="18" t="s">
        <v>68</v>
      </c>
      <c r="E1987" s="19" t="b">
        <v>1</v>
      </c>
      <c r="F1987" s="19" t="b">
        <v>0</v>
      </c>
      <c r="G1987" s="19" t="b">
        <v>0</v>
      </c>
      <c r="H1987" s="19" t="b">
        <v>0</v>
      </c>
      <c r="I1987" s="19" t="b">
        <v>0</v>
      </c>
      <c r="J1987" s="19" t="b">
        <v>0</v>
      </c>
      <c r="K1987" s="19" t="b">
        <v>0</v>
      </c>
      <c r="L1987" s="19" t="b">
        <v>0</v>
      </c>
      <c r="M1987" s="20" t="b">
        <v>0</v>
      </c>
      <c r="O1987" s="19" t="s">
        <v>153</v>
      </c>
      <c r="P1987" s="19" t="s">
        <v>154</v>
      </c>
      <c r="Q1987" s="19" t="s">
        <v>155</v>
      </c>
      <c r="AB1987" s="19" t="b">
        <v>0</v>
      </c>
      <c r="AI1987" s="21" t="b">
        <v>1</v>
      </c>
      <c r="AJ1987" s="21" t="b">
        <v>0</v>
      </c>
      <c r="AK1987" s="21" t="b">
        <v>0</v>
      </c>
      <c r="AL1987" s="21"/>
      <c r="AM1987" s="21"/>
      <c r="AN1987" s="21" t="b">
        <v>1</v>
      </c>
      <c r="AO1987" s="21" t="s">
        <v>1486</v>
      </c>
      <c r="AP1987" s="21"/>
      <c r="AQ1987" s="21"/>
      <c r="AR1987" s="21"/>
      <c r="AS1987" s="21" t="b">
        <v>0</v>
      </c>
      <c r="AT1987" s="21"/>
      <c r="AU1987" s="22"/>
      <c r="AV1987" s="21"/>
      <c r="AW1987" s="21"/>
      <c r="AX1987" s="21"/>
      <c r="AY1987" s="21"/>
      <c r="AZ1987" s="21"/>
      <c r="BA1987" s="21"/>
      <c r="BB1987" s="23">
        <v>88.0</v>
      </c>
      <c r="BC1987" s="26">
        <v>1.0</v>
      </c>
      <c r="BD1987" s="24">
        <v>3.2424074E7</v>
      </c>
      <c r="BE1987" s="19" t="s">
        <v>157</v>
      </c>
      <c r="BF1987" s="25">
        <v>43971.0</v>
      </c>
      <c r="BG1987" s="19" t="s">
        <v>158</v>
      </c>
      <c r="BH1987" s="19" t="s">
        <v>159</v>
      </c>
      <c r="BI1987" s="19" t="s">
        <v>160</v>
      </c>
      <c r="BJ1987" s="19" t="s">
        <v>161</v>
      </c>
    </row>
    <row r="1988" ht="16.5" customHeight="1">
      <c r="A1988" s="16" t="s">
        <v>11195</v>
      </c>
      <c r="B1988" s="17" t="s">
        <v>68</v>
      </c>
      <c r="C1988" s="18" t="s">
        <v>68</v>
      </c>
      <c r="D1988" s="18" t="s">
        <v>68</v>
      </c>
      <c r="E1988" s="19" t="b">
        <v>1</v>
      </c>
      <c r="F1988" s="19" t="b">
        <v>0</v>
      </c>
      <c r="G1988" s="19" t="b">
        <v>0</v>
      </c>
      <c r="H1988" s="19" t="b">
        <v>0</v>
      </c>
      <c r="I1988" s="19" t="b">
        <v>0</v>
      </c>
      <c r="J1988" s="19" t="b">
        <v>0</v>
      </c>
      <c r="K1988" s="19" t="b">
        <v>0</v>
      </c>
      <c r="L1988" s="19" t="b">
        <v>0</v>
      </c>
      <c r="M1988" s="20" t="b">
        <v>0</v>
      </c>
      <c r="O1988" s="32" t="s">
        <v>10248</v>
      </c>
      <c r="Q1988" s="19" t="s">
        <v>79</v>
      </c>
      <c r="AB1988" s="19" t="b">
        <v>0</v>
      </c>
      <c r="AI1988" s="21" t="b">
        <v>1</v>
      </c>
      <c r="AJ1988" s="21" t="b">
        <v>0</v>
      </c>
      <c r="AK1988" s="21" t="b">
        <v>1</v>
      </c>
      <c r="AL1988" s="21"/>
      <c r="AM1988" s="21"/>
      <c r="AN1988" s="21"/>
      <c r="AO1988" s="21"/>
      <c r="AP1988" s="21"/>
      <c r="AQ1988" s="21"/>
      <c r="AR1988" s="21"/>
      <c r="AS1988" s="21" t="b">
        <v>0</v>
      </c>
      <c r="AT1988" s="21"/>
      <c r="AU1988" s="22"/>
      <c r="AV1988" s="21"/>
      <c r="AW1988" s="21"/>
      <c r="AX1988" s="21"/>
      <c r="AY1988" s="21"/>
      <c r="AZ1988" s="21"/>
      <c r="BA1988" s="21"/>
      <c r="BB1988" s="23">
        <v>87.0</v>
      </c>
      <c r="BC1988" s="26">
        <v>1.0</v>
      </c>
      <c r="BD1988" s="24">
        <v>2.6343579E7</v>
      </c>
      <c r="BE1988" s="19" t="s">
        <v>10249</v>
      </c>
      <c r="BF1988" s="25">
        <v>42255.0</v>
      </c>
      <c r="BG1988" s="19" t="s">
        <v>10250</v>
      </c>
      <c r="BH1988" s="19" t="s">
        <v>10251</v>
      </c>
      <c r="BI1988" s="19" t="s">
        <v>10252</v>
      </c>
      <c r="BJ1988" s="19" t="s">
        <v>141</v>
      </c>
    </row>
    <row r="1989" ht="16.5" customHeight="1">
      <c r="A1989" s="16" t="s">
        <v>11196</v>
      </c>
      <c r="B1989" s="17" t="s">
        <v>68</v>
      </c>
      <c r="C1989" s="18" t="s">
        <v>68</v>
      </c>
      <c r="D1989" s="18" t="s">
        <v>68</v>
      </c>
      <c r="E1989" s="19" t="b">
        <v>1</v>
      </c>
      <c r="F1989" s="19" t="b">
        <v>0</v>
      </c>
      <c r="G1989" s="19" t="b">
        <v>0</v>
      </c>
      <c r="H1989" s="19" t="b">
        <v>0</v>
      </c>
      <c r="I1989" s="19" t="b">
        <v>0</v>
      </c>
      <c r="J1989" s="19" t="b">
        <v>0</v>
      </c>
      <c r="K1989" s="19" t="b">
        <v>0</v>
      </c>
      <c r="L1989" s="19" t="b">
        <v>0</v>
      </c>
      <c r="M1989" s="20" t="b">
        <v>0</v>
      </c>
      <c r="N1989" s="19" t="s">
        <v>234</v>
      </c>
      <c r="O1989" s="19" t="s">
        <v>11197</v>
      </c>
      <c r="P1989" s="19" t="s">
        <v>855</v>
      </c>
      <c r="Q1989" s="19" t="s">
        <v>79</v>
      </c>
      <c r="R1989" s="19" t="s">
        <v>11198</v>
      </c>
      <c r="AB1989" s="19" t="b">
        <v>0</v>
      </c>
      <c r="AI1989" s="21" t="b">
        <v>1</v>
      </c>
      <c r="AJ1989" s="21" t="b">
        <v>0</v>
      </c>
      <c r="AK1989" s="21" t="b">
        <v>1</v>
      </c>
      <c r="AL1989" s="21"/>
      <c r="AM1989" s="21"/>
      <c r="AN1989" s="21"/>
      <c r="AO1989" s="21"/>
      <c r="AP1989" s="21"/>
      <c r="AQ1989" s="21"/>
      <c r="AR1989" s="21"/>
      <c r="AS1989" s="21" t="b">
        <v>0</v>
      </c>
      <c r="AT1989" s="21"/>
      <c r="AU1989" s="22"/>
      <c r="AV1989" s="21" t="b">
        <v>1</v>
      </c>
      <c r="AW1989" s="21"/>
      <c r="AX1989" s="21"/>
      <c r="AY1989" s="21"/>
      <c r="AZ1989" s="21"/>
      <c r="BA1989" s="21"/>
      <c r="BB1989" s="23">
        <v>87.0</v>
      </c>
      <c r="BC1989" s="26">
        <v>1.0</v>
      </c>
      <c r="BD1989" s="24">
        <v>2.7016502E7</v>
      </c>
      <c r="BE1989" s="19" t="s">
        <v>11199</v>
      </c>
      <c r="BF1989" s="25">
        <v>42456.0</v>
      </c>
      <c r="BG1989" s="19" t="s">
        <v>11200</v>
      </c>
      <c r="BH1989" s="19" t="s">
        <v>11201</v>
      </c>
      <c r="BI1989" s="19" t="s">
        <v>11202</v>
      </c>
      <c r="BJ1989" s="19" t="s">
        <v>3816</v>
      </c>
    </row>
    <row r="1990" ht="16.5" customHeight="1">
      <c r="A1990" s="16" t="s">
        <v>11203</v>
      </c>
      <c r="B1990" s="17" t="s">
        <v>68</v>
      </c>
      <c r="C1990" s="18" t="s">
        <v>68</v>
      </c>
      <c r="D1990" s="18" t="s">
        <v>68</v>
      </c>
      <c r="E1990" s="19" t="b">
        <v>1</v>
      </c>
      <c r="F1990" s="19" t="b">
        <v>0</v>
      </c>
      <c r="G1990" s="19" t="b">
        <v>0</v>
      </c>
      <c r="H1990" s="19" t="b">
        <v>0</v>
      </c>
      <c r="I1990" s="19" t="b">
        <v>0</v>
      </c>
      <c r="J1990" s="19" t="b">
        <v>0</v>
      </c>
      <c r="K1990" s="19" t="b">
        <v>0</v>
      </c>
      <c r="L1990" s="19" t="b">
        <v>0</v>
      </c>
      <c r="M1990" s="20" t="b">
        <v>0</v>
      </c>
      <c r="O1990" s="19" t="s">
        <v>11204</v>
      </c>
      <c r="P1990" s="19" t="s">
        <v>402</v>
      </c>
      <c r="Q1990" s="19" t="s">
        <v>70</v>
      </c>
      <c r="R1990" s="19" t="s">
        <v>11205</v>
      </c>
      <c r="AB1990" s="19" t="b">
        <v>0</v>
      </c>
      <c r="AI1990" s="21" t="b">
        <v>1</v>
      </c>
      <c r="AJ1990" s="21" t="b">
        <v>0</v>
      </c>
      <c r="AK1990" s="21" t="b">
        <v>1</v>
      </c>
      <c r="AL1990" s="21"/>
      <c r="AM1990" s="21"/>
      <c r="AN1990" s="21"/>
      <c r="AO1990" s="21"/>
      <c r="AP1990" s="21"/>
      <c r="AQ1990" s="21"/>
      <c r="AR1990" s="21"/>
      <c r="AS1990" s="21" t="b">
        <v>0</v>
      </c>
      <c r="AT1990" s="21"/>
      <c r="AU1990" s="22"/>
      <c r="AV1990" s="21"/>
      <c r="AW1990" s="21"/>
      <c r="AX1990" s="21"/>
      <c r="AY1990" s="21"/>
      <c r="AZ1990" s="21"/>
      <c r="BA1990" s="21"/>
      <c r="BB1990" s="23">
        <v>86.0</v>
      </c>
      <c r="BC1990" s="26">
        <v>1.0</v>
      </c>
      <c r="BD1990" s="24">
        <v>3.0681766E7</v>
      </c>
      <c r="BE1990" s="19" t="s">
        <v>11206</v>
      </c>
      <c r="BF1990" s="25">
        <v>43492.0</v>
      </c>
      <c r="BG1990" s="19" t="s">
        <v>11207</v>
      </c>
      <c r="BH1990" s="19" t="s">
        <v>11208</v>
      </c>
      <c r="BI1990" s="19" t="s">
        <v>11209</v>
      </c>
      <c r="BJ1990" s="19" t="s">
        <v>8614</v>
      </c>
      <c r="BK1990" s="19" t="s">
        <v>11210</v>
      </c>
    </row>
    <row r="1991" ht="16.5" customHeight="1">
      <c r="A1991" s="16" t="s">
        <v>11211</v>
      </c>
      <c r="B1991" s="17" t="s">
        <v>68</v>
      </c>
      <c r="C1991" s="18" t="s">
        <v>68</v>
      </c>
      <c r="D1991" s="18" t="s">
        <v>68</v>
      </c>
      <c r="E1991" s="19" t="b">
        <v>1</v>
      </c>
      <c r="F1991" s="19" t="b">
        <v>0</v>
      </c>
      <c r="G1991" s="19" t="b">
        <v>0</v>
      </c>
      <c r="H1991" s="19" t="b">
        <v>0</v>
      </c>
      <c r="I1991" s="19" t="b">
        <v>0</v>
      </c>
      <c r="J1991" s="19" t="b">
        <v>0</v>
      </c>
      <c r="K1991" s="19" t="b">
        <v>0</v>
      </c>
      <c r="L1991" s="19" t="b">
        <v>0</v>
      </c>
      <c r="M1991" s="20" t="b">
        <v>0</v>
      </c>
      <c r="P1991" s="19" t="s">
        <v>2995</v>
      </c>
      <c r="Q1991" s="19" t="s">
        <v>70</v>
      </c>
      <c r="S1991" s="19" t="s">
        <v>11212</v>
      </c>
      <c r="AB1991" s="19" t="b">
        <v>0</v>
      </c>
      <c r="AI1991" s="21" t="b">
        <v>1</v>
      </c>
      <c r="AJ1991" s="21" t="b">
        <v>0</v>
      </c>
      <c r="AK1991" s="21" t="b">
        <v>0</v>
      </c>
      <c r="AL1991" s="21"/>
      <c r="AM1991" s="21"/>
      <c r="AN1991" s="21" t="b">
        <v>1</v>
      </c>
      <c r="AO1991" s="21" t="s">
        <v>11213</v>
      </c>
      <c r="AP1991" s="21"/>
      <c r="AQ1991" s="21"/>
      <c r="AR1991" s="21"/>
      <c r="AS1991" s="21" t="b">
        <v>0</v>
      </c>
      <c r="AT1991" s="21"/>
      <c r="AU1991" s="22"/>
      <c r="AV1991" s="21"/>
      <c r="AW1991" s="21"/>
      <c r="AX1991" s="21"/>
      <c r="AY1991" s="21"/>
      <c r="AZ1991" s="21"/>
      <c r="BA1991" s="21"/>
      <c r="BB1991" s="23">
        <v>86.0</v>
      </c>
      <c r="BC1991" s="26">
        <v>1.0</v>
      </c>
      <c r="BD1991" s="24">
        <v>2.6365489E7</v>
      </c>
      <c r="BE1991" s="19" t="s">
        <v>11214</v>
      </c>
      <c r="BF1991" s="25">
        <v>42262.0</v>
      </c>
      <c r="BG1991" s="19" t="s">
        <v>11215</v>
      </c>
      <c r="BH1991" s="19" t="s">
        <v>11216</v>
      </c>
      <c r="BI1991" s="19" t="s">
        <v>11217</v>
      </c>
      <c r="BJ1991" s="19" t="s">
        <v>141</v>
      </c>
    </row>
    <row r="1992" ht="16.5" customHeight="1">
      <c r="A1992" s="16" t="s">
        <v>11218</v>
      </c>
      <c r="B1992" s="17" t="s">
        <v>68</v>
      </c>
      <c r="C1992" s="18" t="s">
        <v>68</v>
      </c>
      <c r="D1992" s="18" t="s">
        <v>68</v>
      </c>
      <c r="E1992" s="19" t="b">
        <v>1</v>
      </c>
      <c r="F1992" s="19" t="b">
        <v>0</v>
      </c>
      <c r="G1992" s="19" t="b">
        <v>0</v>
      </c>
      <c r="H1992" s="19" t="b">
        <v>0</v>
      </c>
      <c r="I1992" s="19" t="b">
        <v>0</v>
      </c>
      <c r="J1992" s="19" t="b">
        <v>0</v>
      </c>
      <c r="K1992" s="19" t="b">
        <v>0</v>
      </c>
      <c r="L1992" s="19" t="b">
        <v>0</v>
      </c>
      <c r="M1992" s="20" t="b">
        <v>0</v>
      </c>
      <c r="P1992" s="19" t="s">
        <v>1137</v>
      </c>
      <c r="Q1992" s="19" t="s">
        <v>79</v>
      </c>
      <c r="AB1992" s="19" t="b">
        <v>0</v>
      </c>
      <c r="AI1992" s="21" t="b">
        <v>1</v>
      </c>
      <c r="AJ1992" s="21" t="b">
        <v>0</v>
      </c>
      <c r="AK1992" s="21" t="b">
        <v>1</v>
      </c>
      <c r="AL1992" s="21"/>
      <c r="AM1992" s="21"/>
      <c r="AN1992" s="21"/>
      <c r="AO1992" s="21"/>
      <c r="AP1992" s="21"/>
      <c r="AQ1992" s="21"/>
      <c r="AR1992" s="21"/>
      <c r="AS1992" s="21" t="b">
        <v>0</v>
      </c>
      <c r="AT1992" s="21"/>
      <c r="AU1992" s="22"/>
      <c r="AV1992" s="21"/>
      <c r="AW1992" s="21"/>
      <c r="AX1992" s="21"/>
      <c r="AY1992" s="21"/>
      <c r="AZ1992" s="21"/>
      <c r="BA1992" s="21"/>
      <c r="BB1992" s="23">
        <v>85.0</v>
      </c>
      <c r="BC1992" s="26">
        <v>1.0</v>
      </c>
      <c r="BD1992" s="24">
        <v>2.6541607E7</v>
      </c>
      <c r="BE1992" s="19" t="s">
        <v>11219</v>
      </c>
      <c r="BF1992" s="25">
        <v>42315.0</v>
      </c>
      <c r="BG1992" s="19" t="s">
        <v>11220</v>
      </c>
      <c r="BH1992" s="19" t="s">
        <v>11221</v>
      </c>
      <c r="BI1992" s="19" t="s">
        <v>11222</v>
      </c>
      <c r="BJ1992" s="19" t="s">
        <v>76</v>
      </c>
    </row>
    <row r="1993" ht="16.5" customHeight="1">
      <c r="A1993" s="16" t="s">
        <v>11223</v>
      </c>
      <c r="B1993" s="17" t="s">
        <v>68</v>
      </c>
      <c r="C1993" s="18" t="s">
        <v>68</v>
      </c>
      <c r="D1993" s="18" t="s">
        <v>68</v>
      </c>
      <c r="E1993" s="19" t="b">
        <v>1</v>
      </c>
      <c r="F1993" s="19" t="b">
        <v>0</v>
      </c>
      <c r="G1993" s="19" t="b">
        <v>0</v>
      </c>
      <c r="H1993" s="19" t="b">
        <v>0</v>
      </c>
      <c r="I1993" s="19" t="b">
        <v>0</v>
      </c>
      <c r="J1993" s="19" t="b">
        <v>0</v>
      </c>
      <c r="K1993" s="19" t="b">
        <v>0</v>
      </c>
      <c r="L1993" s="19" t="b">
        <v>0</v>
      </c>
      <c r="M1993" s="20" t="b">
        <v>0</v>
      </c>
      <c r="P1993" s="19" t="s">
        <v>2995</v>
      </c>
      <c r="Q1993" s="19" t="s">
        <v>79</v>
      </c>
      <c r="R1993" s="19" t="s">
        <v>11224</v>
      </c>
      <c r="AB1993" s="19" t="b">
        <v>0</v>
      </c>
      <c r="AI1993" s="21" t="b">
        <v>1</v>
      </c>
      <c r="AJ1993" s="21" t="b">
        <v>0</v>
      </c>
      <c r="AK1993" s="21" t="b">
        <v>1</v>
      </c>
      <c r="AL1993" s="21"/>
      <c r="AM1993" s="21"/>
      <c r="AN1993" s="21"/>
      <c r="AO1993" s="21"/>
      <c r="AP1993" s="21"/>
      <c r="AQ1993" s="21"/>
      <c r="AR1993" s="21"/>
      <c r="AS1993" s="21" t="b">
        <v>0</v>
      </c>
      <c r="AT1993" s="21"/>
      <c r="AU1993" s="22"/>
      <c r="AV1993" s="21"/>
      <c r="AW1993" s="21"/>
      <c r="AX1993" s="21"/>
      <c r="AY1993" s="21"/>
      <c r="AZ1993" s="21"/>
      <c r="BA1993" s="21"/>
      <c r="BB1993" s="23">
        <v>84.0</v>
      </c>
      <c r="BC1993" s="26">
        <v>1.0</v>
      </c>
      <c r="BD1993" s="24">
        <v>3.2597756E7</v>
      </c>
      <c r="BE1993" s="19" t="s">
        <v>11225</v>
      </c>
      <c r="BF1993" s="25">
        <v>44013.0</v>
      </c>
      <c r="BG1993" s="19" t="s">
        <v>11226</v>
      </c>
      <c r="BH1993" s="19" t="s">
        <v>11227</v>
      </c>
      <c r="BI1993" s="19" t="s">
        <v>11228</v>
      </c>
      <c r="BJ1993" s="19" t="s">
        <v>989</v>
      </c>
      <c r="BK1993" s="19" t="s">
        <v>11229</v>
      </c>
    </row>
    <row r="1994" ht="16.5" customHeight="1">
      <c r="A1994" s="16" t="s">
        <v>11230</v>
      </c>
      <c r="B1994" s="17" t="s">
        <v>68</v>
      </c>
      <c r="C1994" s="18" t="s">
        <v>68</v>
      </c>
      <c r="D1994" s="18" t="s">
        <v>68</v>
      </c>
      <c r="E1994" s="19" t="b">
        <v>0</v>
      </c>
      <c r="F1994" s="19" t="b">
        <v>1</v>
      </c>
      <c r="G1994" s="19" t="b">
        <v>0</v>
      </c>
      <c r="H1994" s="19" t="b">
        <v>0</v>
      </c>
      <c r="I1994" s="19" t="b">
        <v>0</v>
      </c>
      <c r="J1994" s="19" t="b">
        <v>0</v>
      </c>
      <c r="K1994" s="19" t="b">
        <v>0</v>
      </c>
      <c r="L1994" s="19" t="b">
        <v>0</v>
      </c>
      <c r="M1994" s="20" t="b">
        <v>0</v>
      </c>
      <c r="O1994" s="19" t="s">
        <v>10391</v>
      </c>
      <c r="P1994" s="19" t="s">
        <v>69</v>
      </c>
      <c r="Q1994" s="19"/>
      <c r="R1994" s="19" t="s">
        <v>10392</v>
      </c>
      <c r="X1994" s="19"/>
      <c r="Y1994" s="19" t="b">
        <f>OR(EQ(Z1994,"Yes"),EQ(AA1994,"Yes"))</f>
        <v>1</v>
      </c>
      <c r="Z1994" s="19"/>
      <c r="AA1994" s="19" t="s">
        <v>68</v>
      </c>
      <c r="AB1994" s="19" t="b">
        <v>0</v>
      </c>
      <c r="AI1994" s="21" t="b">
        <v>1</v>
      </c>
      <c r="AJ1994" s="21" t="b">
        <v>0</v>
      </c>
      <c r="AK1994" s="21" t="b">
        <v>1</v>
      </c>
      <c r="AL1994" s="21"/>
      <c r="AM1994" s="21"/>
      <c r="AN1994" s="21"/>
      <c r="AO1994" s="21"/>
      <c r="AP1994" s="21"/>
      <c r="AQ1994" s="21"/>
      <c r="AR1994" s="21"/>
      <c r="AS1994" s="21" t="b">
        <v>0</v>
      </c>
      <c r="AT1994" s="21"/>
      <c r="AU1994" s="22"/>
      <c r="AV1994" s="21"/>
      <c r="AW1994" s="21"/>
      <c r="AX1994" s="21"/>
      <c r="AY1994" s="21"/>
      <c r="AZ1994" s="21"/>
      <c r="BA1994" s="21"/>
      <c r="BB1994" s="23">
        <v>82.0</v>
      </c>
      <c r="BC1994" s="26">
        <v>1.0</v>
      </c>
      <c r="BD1994" s="24">
        <v>3.0581079E7</v>
      </c>
      <c r="BE1994" s="19" t="s">
        <v>10393</v>
      </c>
      <c r="BF1994" s="25">
        <v>43460.0</v>
      </c>
      <c r="BG1994" s="19" t="s">
        <v>10394</v>
      </c>
      <c r="BH1994" s="19" t="s">
        <v>10395</v>
      </c>
      <c r="BI1994" s="19" t="s">
        <v>10396</v>
      </c>
      <c r="BJ1994" s="19" t="s">
        <v>607</v>
      </c>
      <c r="BK1994" s="19" t="s">
        <v>10397</v>
      </c>
    </row>
    <row r="1995" ht="16.5" customHeight="1">
      <c r="A1995" s="16" t="s">
        <v>11231</v>
      </c>
      <c r="B1995" s="17" t="s">
        <v>68</v>
      </c>
      <c r="C1995" s="18" t="s">
        <v>68</v>
      </c>
      <c r="D1995" s="18" t="s">
        <v>68</v>
      </c>
      <c r="E1995" s="19" t="b">
        <v>1</v>
      </c>
      <c r="F1995" s="19" t="b">
        <v>0</v>
      </c>
      <c r="G1995" s="19" t="b">
        <v>0</v>
      </c>
      <c r="H1995" s="19" t="b">
        <v>0</v>
      </c>
      <c r="I1995" s="19" t="b">
        <v>0</v>
      </c>
      <c r="J1995" s="19" t="b">
        <v>0</v>
      </c>
      <c r="K1995" s="19" t="b">
        <v>0</v>
      </c>
      <c r="L1995" s="19" t="b">
        <v>0</v>
      </c>
      <c r="M1995" s="20" t="b">
        <v>0</v>
      </c>
      <c r="P1995" s="19" t="s">
        <v>105</v>
      </c>
      <c r="Q1995" s="19" t="s">
        <v>70</v>
      </c>
      <c r="AB1995" s="19" t="b">
        <v>0</v>
      </c>
      <c r="AI1995" s="21" t="b">
        <v>1</v>
      </c>
      <c r="AJ1995" s="21" t="b">
        <v>0</v>
      </c>
      <c r="AK1995" s="21" t="b">
        <v>1</v>
      </c>
      <c r="AL1995" s="21"/>
      <c r="AM1995" s="21"/>
      <c r="AN1995" s="21"/>
      <c r="AO1995" s="21"/>
      <c r="AP1995" s="21"/>
      <c r="AQ1995" s="21"/>
      <c r="AR1995" s="21"/>
      <c r="AS1995" s="21" t="b">
        <v>0</v>
      </c>
      <c r="AT1995" s="21"/>
      <c r="AU1995" s="22"/>
      <c r="AV1995" s="21"/>
      <c r="AW1995" s="21"/>
      <c r="AX1995" s="21"/>
      <c r="AY1995" s="21"/>
      <c r="AZ1995" s="21"/>
      <c r="BA1995" s="21"/>
      <c r="BB1995" s="23">
        <v>82.0</v>
      </c>
      <c r="BC1995" s="26">
        <v>1.0</v>
      </c>
      <c r="BD1995" s="24">
        <v>3.1651061E7</v>
      </c>
      <c r="BE1995" s="19" t="s">
        <v>11232</v>
      </c>
      <c r="BF1995" s="25">
        <v>43766.0</v>
      </c>
      <c r="BG1995" s="19" t="s">
        <v>11233</v>
      </c>
      <c r="BH1995" s="19" t="s">
        <v>11234</v>
      </c>
      <c r="BI1995" s="19" t="s">
        <v>11235</v>
      </c>
      <c r="BJ1995" s="19" t="s">
        <v>11236</v>
      </c>
      <c r="BK1995" s="19" t="s">
        <v>11237</v>
      </c>
    </row>
    <row r="1996" ht="16.5" customHeight="1">
      <c r="A1996" s="16" t="s">
        <v>11238</v>
      </c>
      <c r="B1996" s="17" t="s">
        <v>68</v>
      </c>
      <c r="C1996" s="18" t="s">
        <v>68</v>
      </c>
      <c r="D1996" s="18" t="s">
        <v>68</v>
      </c>
      <c r="E1996" s="19" t="b">
        <v>1</v>
      </c>
      <c r="F1996" s="19" t="b">
        <v>0</v>
      </c>
      <c r="G1996" s="19" t="b">
        <v>0</v>
      </c>
      <c r="H1996" s="19" t="b">
        <v>0</v>
      </c>
      <c r="I1996" s="19" t="b">
        <v>0</v>
      </c>
      <c r="J1996" s="19" t="b">
        <v>0</v>
      </c>
      <c r="K1996" s="19" t="b">
        <v>0</v>
      </c>
      <c r="L1996" s="19" t="b">
        <v>0</v>
      </c>
      <c r="M1996" s="20" t="b">
        <v>0</v>
      </c>
      <c r="N1996" s="19" t="s">
        <v>234</v>
      </c>
      <c r="O1996" s="19" t="s">
        <v>11239</v>
      </c>
      <c r="P1996" s="19" t="s">
        <v>105</v>
      </c>
      <c r="Q1996" s="19" t="s">
        <v>70</v>
      </c>
      <c r="R1996" s="19" t="s">
        <v>11240</v>
      </c>
      <c r="S1996" s="19" t="s">
        <v>11241</v>
      </c>
      <c r="AB1996" s="19" t="b">
        <v>0</v>
      </c>
      <c r="AI1996" s="21" t="b">
        <v>1</v>
      </c>
      <c r="AJ1996" s="21" t="b">
        <v>0</v>
      </c>
      <c r="AK1996" s="21" t="b">
        <v>1</v>
      </c>
      <c r="AL1996" s="21"/>
      <c r="AM1996" s="21"/>
      <c r="AN1996" s="21"/>
      <c r="AO1996" s="21"/>
      <c r="AP1996" s="21"/>
      <c r="AQ1996" s="21"/>
      <c r="AR1996" s="21"/>
      <c r="AS1996" s="21" t="b">
        <v>0</v>
      </c>
      <c r="AT1996" s="21"/>
      <c r="AU1996" s="22"/>
      <c r="AV1996" s="21" t="b">
        <v>1</v>
      </c>
      <c r="AW1996" s="21"/>
      <c r="AX1996" s="21"/>
      <c r="AY1996" s="21"/>
      <c r="AZ1996" s="21"/>
      <c r="BA1996" s="21"/>
      <c r="BB1996" s="23">
        <v>82.0</v>
      </c>
      <c r="BC1996" s="26">
        <v>1.0</v>
      </c>
      <c r="BD1996" s="24">
        <v>3.3203734E7</v>
      </c>
      <c r="BE1996" s="19" t="s">
        <v>11242</v>
      </c>
      <c r="BF1996" s="25">
        <v>44154.0</v>
      </c>
      <c r="BG1996" s="19" t="s">
        <v>11243</v>
      </c>
      <c r="BH1996" s="19" t="s">
        <v>11244</v>
      </c>
      <c r="BI1996" s="19" t="s">
        <v>11245</v>
      </c>
      <c r="BJ1996" s="19" t="s">
        <v>3816</v>
      </c>
    </row>
    <row r="1997" ht="16.5" customHeight="1">
      <c r="A1997" s="16" t="s">
        <v>11246</v>
      </c>
      <c r="B1997" s="17" t="s">
        <v>68</v>
      </c>
      <c r="C1997" s="18" t="s">
        <v>68</v>
      </c>
      <c r="D1997" s="18" t="s">
        <v>68</v>
      </c>
      <c r="E1997" s="19" t="b">
        <v>1</v>
      </c>
      <c r="F1997" s="19" t="b">
        <v>0</v>
      </c>
      <c r="G1997" s="19" t="b">
        <v>0</v>
      </c>
      <c r="H1997" s="19" t="b">
        <v>0</v>
      </c>
      <c r="I1997" s="19" t="b">
        <v>0</v>
      </c>
      <c r="J1997" s="19" t="b">
        <v>0</v>
      </c>
      <c r="K1997" s="19" t="b">
        <v>0</v>
      </c>
      <c r="L1997" s="19" t="b">
        <v>0</v>
      </c>
      <c r="M1997" s="20" t="b">
        <v>0</v>
      </c>
      <c r="O1997" s="19" t="s">
        <v>11247</v>
      </c>
      <c r="P1997" s="19" t="s">
        <v>1137</v>
      </c>
      <c r="Q1997" s="19" t="s">
        <v>79</v>
      </c>
      <c r="R1997" s="19" t="s">
        <v>11248</v>
      </c>
      <c r="AB1997" s="19" t="b">
        <v>0</v>
      </c>
      <c r="AI1997" s="21" t="b">
        <v>1</v>
      </c>
      <c r="AJ1997" s="21" t="b">
        <v>0</v>
      </c>
      <c r="AK1997" s="21" t="b">
        <v>1</v>
      </c>
      <c r="AL1997" s="21"/>
      <c r="AM1997" s="21"/>
      <c r="AN1997" s="21"/>
      <c r="AO1997" s="21"/>
      <c r="AP1997" s="21"/>
      <c r="AQ1997" s="21"/>
      <c r="AR1997" s="21"/>
      <c r="AS1997" s="21" t="b">
        <v>0</v>
      </c>
      <c r="AT1997" s="21"/>
      <c r="AU1997" s="22"/>
      <c r="AV1997" s="21"/>
      <c r="AW1997" s="21"/>
      <c r="AX1997" s="21"/>
      <c r="AY1997" s="21"/>
      <c r="AZ1997" s="21"/>
      <c r="BA1997" s="21"/>
      <c r="BB1997" s="23">
        <v>81.0</v>
      </c>
      <c r="BC1997" s="26">
        <v>1.0</v>
      </c>
      <c r="BD1997" s="24">
        <v>3.2710103E7</v>
      </c>
      <c r="BE1997" s="19" t="s">
        <v>11249</v>
      </c>
      <c r="BF1997" s="25">
        <v>44040.0</v>
      </c>
      <c r="BG1997" s="19" t="s">
        <v>11250</v>
      </c>
      <c r="BH1997" s="19" t="s">
        <v>11251</v>
      </c>
      <c r="BI1997" s="19" t="s">
        <v>11252</v>
      </c>
      <c r="BJ1997" s="19" t="s">
        <v>11253</v>
      </c>
      <c r="BK1997" s="19" t="s">
        <v>11254</v>
      </c>
    </row>
    <row r="1998" ht="16.5" customHeight="1">
      <c r="A1998" s="16" t="s">
        <v>11255</v>
      </c>
      <c r="B1998" s="17" t="s">
        <v>68</v>
      </c>
      <c r="C1998" s="18" t="s">
        <v>68</v>
      </c>
      <c r="D1998" s="18" t="s">
        <v>68</v>
      </c>
      <c r="E1998" s="19" t="b">
        <v>1</v>
      </c>
      <c r="F1998" s="19" t="b">
        <v>0</v>
      </c>
      <c r="G1998" s="19" t="b">
        <v>0</v>
      </c>
      <c r="H1998" s="19" t="b">
        <v>0</v>
      </c>
      <c r="I1998" s="19" t="b">
        <v>0</v>
      </c>
      <c r="J1998" s="19" t="b">
        <v>0</v>
      </c>
      <c r="K1998" s="19" t="b">
        <v>0</v>
      </c>
      <c r="L1998" s="19" t="b">
        <v>0</v>
      </c>
      <c r="M1998" s="20" t="b">
        <v>0</v>
      </c>
      <c r="P1998" s="19" t="s">
        <v>105</v>
      </c>
      <c r="Q1998" s="19" t="s">
        <v>70</v>
      </c>
      <c r="AB1998" s="19" t="b">
        <v>0</v>
      </c>
      <c r="AI1998" s="21" t="b">
        <v>1</v>
      </c>
      <c r="AJ1998" s="21" t="b">
        <v>0</v>
      </c>
      <c r="AK1998" s="21" t="b">
        <v>0</v>
      </c>
      <c r="AL1998" s="21"/>
      <c r="AM1998" s="21" t="b">
        <v>1</v>
      </c>
      <c r="AN1998" s="21" t="b">
        <v>1</v>
      </c>
      <c r="AO1998" s="21" t="s">
        <v>11256</v>
      </c>
      <c r="AP1998" s="21"/>
      <c r="AQ1998" s="21"/>
      <c r="AR1998" s="21"/>
      <c r="AS1998" s="21" t="b">
        <v>0</v>
      </c>
      <c r="AT1998" s="21"/>
      <c r="AU1998" s="22"/>
      <c r="AV1998" s="21"/>
      <c r="AW1998" s="21"/>
      <c r="AX1998" s="21"/>
      <c r="AY1998" s="21"/>
      <c r="AZ1998" s="21"/>
      <c r="BA1998" s="21"/>
      <c r="BB1998" s="23">
        <v>81.0</v>
      </c>
      <c r="BC1998" s="26">
        <v>2.0</v>
      </c>
      <c r="BD1998" s="24">
        <v>2.8174237E7</v>
      </c>
      <c r="BE1998" s="19" t="s">
        <v>11257</v>
      </c>
      <c r="BF1998" s="25">
        <v>42775.0</v>
      </c>
      <c r="BG1998" s="19" t="s">
        <v>11258</v>
      </c>
      <c r="BH1998" s="19" t="s">
        <v>11259</v>
      </c>
      <c r="BI1998" s="19" t="s">
        <v>11260</v>
      </c>
      <c r="BJ1998" s="19" t="s">
        <v>161</v>
      </c>
    </row>
    <row r="1999" ht="16.5" customHeight="1">
      <c r="A1999" s="16" t="s">
        <v>11261</v>
      </c>
      <c r="B1999" s="17" t="s">
        <v>68</v>
      </c>
      <c r="C1999" s="18" t="s">
        <v>68</v>
      </c>
      <c r="D1999" s="18" t="s">
        <v>68</v>
      </c>
      <c r="E1999" s="19" t="b">
        <v>1</v>
      </c>
      <c r="F1999" s="19" t="b">
        <v>0</v>
      </c>
      <c r="G1999" s="19" t="b">
        <v>0</v>
      </c>
      <c r="H1999" s="19" t="b">
        <v>0</v>
      </c>
      <c r="I1999" s="19" t="b">
        <v>0</v>
      </c>
      <c r="J1999" s="19" t="b">
        <v>0</v>
      </c>
      <c r="K1999" s="19" t="b">
        <v>0</v>
      </c>
      <c r="L1999" s="19" t="b">
        <v>0</v>
      </c>
      <c r="M1999" s="20" t="b">
        <v>0</v>
      </c>
      <c r="O1999" s="32" t="s">
        <v>11262</v>
      </c>
      <c r="Q1999" s="19" t="s">
        <v>70</v>
      </c>
      <c r="AB1999" s="19" t="b">
        <v>0</v>
      </c>
      <c r="AI1999" s="21" t="b">
        <v>1</v>
      </c>
      <c r="AJ1999" s="21" t="b">
        <v>0</v>
      </c>
      <c r="AK1999" s="21" t="b">
        <v>1</v>
      </c>
      <c r="AL1999" s="21"/>
      <c r="AM1999" s="21"/>
      <c r="AN1999" s="21"/>
      <c r="AO1999" s="21"/>
      <c r="AP1999" s="21"/>
      <c r="AQ1999" s="21"/>
      <c r="AR1999" s="21"/>
      <c r="AS1999" s="21" t="b">
        <v>0</v>
      </c>
      <c r="AT1999" s="21"/>
      <c r="AU1999" s="22"/>
      <c r="AV1999" s="21"/>
      <c r="AW1999" s="21"/>
      <c r="AX1999" s="21"/>
      <c r="AY1999" s="21"/>
      <c r="AZ1999" s="21"/>
      <c r="BA1999" s="21"/>
      <c r="BB1999" s="23">
        <v>80.0</v>
      </c>
      <c r="BC1999" s="26">
        <v>1.0</v>
      </c>
      <c r="BD1999" s="24">
        <v>2.7940562E7</v>
      </c>
      <c r="BE1999" s="19" t="s">
        <v>11263</v>
      </c>
      <c r="BF1999" s="25">
        <v>42717.0</v>
      </c>
      <c r="BG1999" s="19" t="s">
        <v>11264</v>
      </c>
      <c r="BH1999" s="19" t="s">
        <v>11265</v>
      </c>
      <c r="BI1999" s="19" t="s">
        <v>11266</v>
      </c>
      <c r="BJ1999" s="19" t="s">
        <v>3235</v>
      </c>
    </row>
    <row r="2000" ht="16.5" customHeight="1">
      <c r="A2000" s="16" t="s">
        <v>11267</v>
      </c>
      <c r="B2000" s="17" t="s">
        <v>68</v>
      </c>
      <c r="C2000" s="18" t="s">
        <v>68</v>
      </c>
      <c r="D2000" s="18" t="s">
        <v>68</v>
      </c>
      <c r="E2000" s="19" t="b">
        <v>1</v>
      </c>
      <c r="F2000" s="19" t="b">
        <v>0</v>
      </c>
      <c r="G2000" s="19" t="b">
        <v>0</v>
      </c>
      <c r="H2000" s="19" t="b">
        <v>0</v>
      </c>
      <c r="I2000" s="19" t="b">
        <v>0</v>
      </c>
      <c r="J2000" s="19" t="b">
        <v>0</v>
      </c>
      <c r="K2000" s="19" t="b">
        <v>0</v>
      </c>
      <c r="L2000" s="19" t="b">
        <v>0</v>
      </c>
      <c r="M2000" s="20" t="b">
        <v>0</v>
      </c>
      <c r="O2000" s="30"/>
      <c r="Q2000" s="19" t="s">
        <v>303</v>
      </c>
      <c r="AB2000" s="19" t="b">
        <v>0</v>
      </c>
      <c r="AI2000" s="21" t="b">
        <v>1</v>
      </c>
      <c r="AJ2000" s="21" t="b">
        <v>0</v>
      </c>
      <c r="AK2000" s="21" t="b">
        <v>1</v>
      </c>
      <c r="AL2000" s="21"/>
      <c r="AM2000" s="21"/>
      <c r="AN2000" s="21"/>
      <c r="AO2000" s="21"/>
      <c r="AP2000" s="21"/>
      <c r="AQ2000" s="21"/>
      <c r="AR2000" s="21"/>
      <c r="AS2000" s="21" t="b">
        <v>0</v>
      </c>
      <c r="AT2000" s="21"/>
      <c r="AU2000" s="22"/>
      <c r="AV2000" s="21"/>
      <c r="AW2000" s="21"/>
      <c r="AX2000" s="21"/>
      <c r="AY2000" s="21"/>
      <c r="AZ2000" s="21"/>
      <c r="BA2000" s="21"/>
      <c r="BB2000" s="23">
        <v>80.0</v>
      </c>
      <c r="BC2000" s="26">
        <v>1.0</v>
      </c>
      <c r="BD2000" s="24">
        <v>2.809943E7</v>
      </c>
      <c r="BE2000" s="19" t="s">
        <v>11268</v>
      </c>
      <c r="BF2000" s="25">
        <v>42754.0</v>
      </c>
      <c r="BG2000" s="19" t="s">
        <v>11269</v>
      </c>
      <c r="BH2000" s="19" t="s">
        <v>11270</v>
      </c>
      <c r="BI2000" s="19" t="s">
        <v>11271</v>
      </c>
      <c r="BJ2000" s="19" t="s">
        <v>1563</v>
      </c>
    </row>
    <row r="2001" ht="16.5" customHeight="1">
      <c r="A2001" s="16" t="s">
        <v>11272</v>
      </c>
      <c r="B2001" s="17" t="s">
        <v>68</v>
      </c>
      <c r="C2001" s="18" t="s">
        <v>68</v>
      </c>
      <c r="D2001" s="18" t="s">
        <v>68</v>
      </c>
      <c r="E2001" s="19" t="b">
        <v>1</v>
      </c>
      <c r="F2001" s="19" t="b">
        <v>0</v>
      </c>
      <c r="G2001" s="19" t="b">
        <v>0</v>
      </c>
      <c r="H2001" s="19" t="b">
        <v>0</v>
      </c>
      <c r="I2001" s="19" t="b">
        <v>0</v>
      </c>
      <c r="J2001" s="19" t="b">
        <v>0</v>
      </c>
      <c r="K2001" s="19" t="b">
        <v>0</v>
      </c>
      <c r="L2001" s="19" t="b">
        <v>0</v>
      </c>
      <c r="M2001" s="20" t="b">
        <v>0</v>
      </c>
      <c r="N2001" s="19" t="s">
        <v>234</v>
      </c>
      <c r="O2001" s="19" t="s">
        <v>6138</v>
      </c>
      <c r="P2001" s="19" t="s">
        <v>105</v>
      </c>
      <c r="Q2001" s="19" t="s">
        <v>70</v>
      </c>
      <c r="AB2001" s="19" t="b">
        <v>0</v>
      </c>
      <c r="AI2001" s="21" t="b">
        <v>1</v>
      </c>
      <c r="AJ2001" s="21" t="b">
        <v>0</v>
      </c>
      <c r="AK2001" s="21" t="b">
        <v>1</v>
      </c>
      <c r="AL2001" s="21"/>
      <c r="AM2001" s="21"/>
      <c r="AN2001" s="21"/>
      <c r="AO2001" s="21"/>
      <c r="AP2001" s="21"/>
      <c r="AQ2001" s="21"/>
      <c r="AR2001" s="21"/>
      <c r="AS2001" s="21" t="b">
        <v>0</v>
      </c>
      <c r="AT2001" s="21"/>
      <c r="AU2001" s="22"/>
      <c r="AV2001" s="21"/>
      <c r="AW2001" s="21"/>
      <c r="AX2001" s="21"/>
      <c r="AY2001" s="21"/>
      <c r="AZ2001" s="21"/>
      <c r="BA2001" s="21"/>
      <c r="BB2001" s="23">
        <v>80.0</v>
      </c>
      <c r="BC2001" s="26">
        <v>1.0</v>
      </c>
      <c r="BD2001" s="24">
        <v>2.8111004E7</v>
      </c>
      <c r="BE2001" s="19" t="s">
        <v>11273</v>
      </c>
      <c r="BF2001" s="25">
        <v>42759.0</v>
      </c>
      <c r="BG2001" s="19" t="s">
        <v>11274</v>
      </c>
      <c r="BH2001" s="19" t="s">
        <v>11275</v>
      </c>
      <c r="BI2001" s="19" t="s">
        <v>11276</v>
      </c>
      <c r="BJ2001" s="19" t="s">
        <v>11277</v>
      </c>
      <c r="BK2001" s="19" t="s">
        <v>11278</v>
      </c>
    </row>
    <row r="2002" ht="16.5" customHeight="1">
      <c r="A2002" s="16" t="s">
        <v>11279</v>
      </c>
      <c r="B2002" s="17" t="s">
        <v>68</v>
      </c>
      <c r="C2002" s="18" t="s">
        <v>68</v>
      </c>
      <c r="D2002" s="18" t="s">
        <v>68</v>
      </c>
      <c r="E2002" s="19" t="b">
        <v>1</v>
      </c>
      <c r="F2002" s="19" t="b">
        <v>0</v>
      </c>
      <c r="G2002" s="19" t="b">
        <v>0</v>
      </c>
      <c r="H2002" s="19" t="b">
        <v>0</v>
      </c>
      <c r="I2002" s="19" t="b">
        <v>0</v>
      </c>
      <c r="J2002" s="19" t="b">
        <v>0</v>
      </c>
      <c r="K2002" s="19" t="b">
        <v>0</v>
      </c>
      <c r="L2002" s="19" t="b">
        <v>0</v>
      </c>
      <c r="M2002" s="20" t="b">
        <v>0</v>
      </c>
      <c r="O2002" s="32" t="s">
        <v>11262</v>
      </c>
      <c r="Q2002" s="19" t="s">
        <v>70</v>
      </c>
      <c r="AB2002" s="19" t="b">
        <v>0</v>
      </c>
      <c r="AI2002" s="21" t="b">
        <v>1</v>
      </c>
      <c r="AJ2002" s="21" t="b">
        <v>0</v>
      </c>
      <c r="AK2002" s="21" t="b">
        <v>1</v>
      </c>
      <c r="AL2002" s="21"/>
      <c r="AM2002" s="21"/>
      <c r="AN2002" s="21"/>
      <c r="AO2002" s="21"/>
      <c r="AP2002" s="21"/>
      <c r="AQ2002" s="21"/>
      <c r="AR2002" s="21"/>
      <c r="AS2002" s="21" t="b">
        <v>0</v>
      </c>
      <c r="AT2002" s="21"/>
      <c r="AU2002" s="22"/>
      <c r="AV2002" s="21"/>
      <c r="AW2002" s="21"/>
      <c r="AX2002" s="21"/>
      <c r="AY2002" s="21"/>
      <c r="AZ2002" s="21"/>
      <c r="BA2002" s="21"/>
      <c r="BB2002" s="23">
        <v>79.0</v>
      </c>
      <c r="BC2002" s="26">
        <v>1.0</v>
      </c>
      <c r="BD2002" s="24">
        <v>2.7940562E7</v>
      </c>
      <c r="BE2002" s="19" t="s">
        <v>11263</v>
      </c>
      <c r="BF2002" s="25">
        <v>42717.0</v>
      </c>
      <c r="BG2002" s="19" t="s">
        <v>11264</v>
      </c>
      <c r="BH2002" s="19" t="s">
        <v>11265</v>
      </c>
      <c r="BI2002" s="19" t="s">
        <v>11266</v>
      </c>
      <c r="BJ2002" s="19" t="s">
        <v>3235</v>
      </c>
    </row>
    <row r="2003" ht="16.5" customHeight="1">
      <c r="A2003" s="16" t="s">
        <v>11280</v>
      </c>
      <c r="B2003" s="17" t="s">
        <v>68</v>
      </c>
      <c r="C2003" s="18" t="s">
        <v>68</v>
      </c>
      <c r="D2003" s="18" t="s">
        <v>68</v>
      </c>
      <c r="E2003" s="19" t="b">
        <v>1</v>
      </c>
      <c r="F2003" s="19" t="b">
        <v>0</v>
      </c>
      <c r="G2003" s="19" t="b">
        <v>0</v>
      </c>
      <c r="H2003" s="19" t="b">
        <v>0</v>
      </c>
      <c r="I2003" s="19" t="b">
        <v>0</v>
      </c>
      <c r="J2003" s="19" t="b">
        <v>0</v>
      </c>
      <c r="K2003" s="19" t="b">
        <v>0</v>
      </c>
      <c r="L2003" s="19" t="b">
        <v>0</v>
      </c>
      <c r="M2003" s="20" t="b">
        <v>0</v>
      </c>
      <c r="O2003" s="19" t="s">
        <v>153</v>
      </c>
      <c r="P2003" s="19" t="s">
        <v>78</v>
      </c>
      <c r="Q2003" s="19" t="s">
        <v>79</v>
      </c>
      <c r="AB2003" s="19" t="b">
        <v>0</v>
      </c>
      <c r="AI2003" s="21" t="b">
        <v>1</v>
      </c>
      <c r="AJ2003" s="21" t="b">
        <v>0</v>
      </c>
      <c r="AK2003" s="21" t="b">
        <v>1</v>
      </c>
      <c r="AL2003" s="21"/>
      <c r="AM2003" s="21"/>
      <c r="AN2003" s="21"/>
      <c r="AO2003" s="21"/>
      <c r="AP2003" s="21"/>
      <c r="AQ2003" s="21"/>
      <c r="AR2003" s="21"/>
      <c r="AS2003" s="21" t="b">
        <v>0</v>
      </c>
      <c r="AT2003" s="21"/>
      <c r="AU2003" s="22"/>
      <c r="AV2003" s="21"/>
      <c r="AW2003" s="21"/>
      <c r="AX2003" s="21"/>
      <c r="AY2003" s="21"/>
      <c r="AZ2003" s="21"/>
      <c r="BA2003" s="21"/>
      <c r="BB2003" s="23">
        <v>78.0</v>
      </c>
      <c r="BC2003" s="26">
        <v>1.0</v>
      </c>
      <c r="BD2003" s="24">
        <v>3.2066983E7</v>
      </c>
      <c r="BE2003" s="19" t="s">
        <v>11281</v>
      </c>
      <c r="BF2003" s="25">
        <v>43880.0</v>
      </c>
      <c r="BG2003" s="19" t="s">
        <v>1442</v>
      </c>
      <c r="BH2003" s="19" t="s">
        <v>1443</v>
      </c>
      <c r="BI2003" s="19" t="s">
        <v>1444</v>
      </c>
      <c r="BJ2003" s="19" t="s">
        <v>585</v>
      </c>
    </row>
    <row r="2004" ht="16.5" customHeight="1">
      <c r="A2004" s="16" t="s">
        <v>11282</v>
      </c>
      <c r="B2004" s="17" t="s">
        <v>68</v>
      </c>
      <c r="C2004" s="18" t="s">
        <v>68</v>
      </c>
      <c r="D2004" s="18" t="s">
        <v>68</v>
      </c>
      <c r="E2004" s="19" t="b">
        <v>1</v>
      </c>
      <c r="F2004" s="19" t="b">
        <v>0</v>
      </c>
      <c r="G2004" s="19" t="b">
        <v>0</v>
      </c>
      <c r="H2004" s="19" t="b">
        <v>0</v>
      </c>
      <c r="I2004" s="19" t="b">
        <v>0</v>
      </c>
      <c r="J2004" s="19" t="b">
        <v>0</v>
      </c>
      <c r="K2004" s="19" t="b">
        <v>0</v>
      </c>
      <c r="L2004" s="19" t="b">
        <v>0</v>
      </c>
      <c r="M2004" s="20" t="b">
        <v>0</v>
      </c>
      <c r="O2004" s="32" t="s">
        <v>11283</v>
      </c>
      <c r="Q2004" s="19" t="s">
        <v>79</v>
      </c>
      <c r="R2004" s="19" t="s">
        <v>11284</v>
      </c>
      <c r="S2004" s="19" t="s">
        <v>11285</v>
      </c>
      <c r="AB2004" s="19" t="b">
        <v>0</v>
      </c>
      <c r="AI2004" s="21" t="b">
        <v>1</v>
      </c>
      <c r="AJ2004" s="21" t="b">
        <v>0</v>
      </c>
      <c r="AK2004" s="21" t="b">
        <v>1</v>
      </c>
      <c r="AL2004" s="21"/>
      <c r="AM2004" s="21"/>
      <c r="AN2004" s="21"/>
      <c r="AO2004" s="21"/>
      <c r="AP2004" s="21"/>
      <c r="AQ2004" s="21"/>
      <c r="AR2004" s="21"/>
      <c r="AS2004" s="21" t="b">
        <v>0</v>
      </c>
      <c r="AT2004" s="21"/>
      <c r="AU2004" s="22"/>
      <c r="AV2004" s="21"/>
      <c r="AW2004" s="21"/>
      <c r="AX2004" s="21"/>
      <c r="AY2004" s="21"/>
      <c r="AZ2004" s="21"/>
      <c r="BA2004" s="21"/>
      <c r="BB2004" s="23">
        <v>77.0</v>
      </c>
      <c r="BC2004" s="26">
        <v>1.0</v>
      </c>
      <c r="BD2004" s="24">
        <v>3.3419925E7</v>
      </c>
      <c r="BE2004" s="19" t="s">
        <v>11286</v>
      </c>
      <c r="BF2004" s="25">
        <v>44206.0</v>
      </c>
      <c r="BG2004" s="19" t="s">
        <v>11287</v>
      </c>
      <c r="BH2004" s="19" t="s">
        <v>11288</v>
      </c>
      <c r="BI2004" s="19" t="s">
        <v>11289</v>
      </c>
      <c r="BJ2004" s="19" t="s">
        <v>766</v>
      </c>
      <c r="BK2004" s="19" t="s">
        <v>11290</v>
      </c>
    </row>
    <row r="2005" ht="16.5" customHeight="1">
      <c r="A2005" s="16" t="s">
        <v>11291</v>
      </c>
      <c r="B2005" s="17" t="s">
        <v>68</v>
      </c>
      <c r="C2005" s="18" t="s">
        <v>68</v>
      </c>
      <c r="D2005" s="18" t="s">
        <v>68</v>
      </c>
      <c r="E2005" s="19" t="b">
        <v>1</v>
      </c>
      <c r="F2005" s="19" t="b">
        <v>0</v>
      </c>
      <c r="G2005" s="19" t="b">
        <v>0</v>
      </c>
      <c r="H2005" s="19" t="b">
        <v>0</v>
      </c>
      <c r="I2005" s="19" t="b">
        <v>0</v>
      </c>
      <c r="J2005" s="19" t="b">
        <v>0</v>
      </c>
      <c r="K2005" s="19" t="b">
        <v>0</v>
      </c>
      <c r="L2005" s="19" t="b">
        <v>0</v>
      </c>
      <c r="M2005" s="20" t="b">
        <v>0</v>
      </c>
      <c r="P2005" s="19" t="s">
        <v>1137</v>
      </c>
      <c r="Q2005" s="19" t="s">
        <v>79</v>
      </c>
      <c r="R2005" s="19" t="s">
        <v>10964</v>
      </c>
      <c r="AB2005" s="19" t="b">
        <v>0</v>
      </c>
      <c r="AI2005" s="21" t="b">
        <v>1</v>
      </c>
      <c r="AJ2005" s="21" t="b">
        <v>0</v>
      </c>
      <c r="AK2005" s="21" t="b">
        <v>1</v>
      </c>
      <c r="AL2005" s="21"/>
      <c r="AM2005" s="21"/>
      <c r="AN2005" s="21"/>
      <c r="AO2005" s="21"/>
      <c r="AP2005" s="21"/>
      <c r="AQ2005" s="21"/>
      <c r="AR2005" s="21"/>
      <c r="AS2005" s="21" t="b">
        <v>0</v>
      </c>
      <c r="AT2005" s="21"/>
      <c r="AU2005" s="22"/>
      <c r="AV2005" s="21"/>
      <c r="AW2005" s="21"/>
      <c r="AX2005" s="21"/>
      <c r="AY2005" s="21"/>
      <c r="AZ2005" s="21"/>
      <c r="BA2005" s="21"/>
      <c r="BB2005" s="23">
        <v>76.0</v>
      </c>
      <c r="BC2005" s="26">
        <v>1.0</v>
      </c>
      <c r="BD2005" s="24">
        <v>2.7580035E7</v>
      </c>
      <c r="BE2005" s="19" t="s">
        <v>10965</v>
      </c>
      <c r="BF2005" s="25">
        <v>42614.0</v>
      </c>
      <c r="BG2005" s="19" t="s">
        <v>10966</v>
      </c>
      <c r="BH2005" s="19" t="s">
        <v>10967</v>
      </c>
      <c r="BI2005" s="19" t="s">
        <v>10968</v>
      </c>
      <c r="BJ2005" s="19" t="s">
        <v>86</v>
      </c>
    </row>
    <row r="2006" ht="16.5" customHeight="1">
      <c r="A2006" s="16" t="s">
        <v>11292</v>
      </c>
      <c r="B2006" s="17" t="s">
        <v>68</v>
      </c>
      <c r="C2006" s="18" t="s">
        <v>68</v>
      </c>
      <c r="D2006" s="18" t="s">
        <v>68</v>
      </c>
      <c r="E2006" s="19" t="b">
        <v>0</v>
      </c>
      <c r="F2006" s="19" t="b">
        <v>1</v>
      </c>
      <c r="G2006" s="19" t="b">
        <v>0</v>
      </c>
      <c r="H2006" s="19" t="b">
        <v>0</v>
      </c>
      <c r="I2006" s="19" t="b">
        <v>0</v>
      </c>
      <c r="J2006" s="19" t="b">
        <v>0</v>
      </c>
      <c r="K2006" s="19" t="b">
        <v>0</v>
      </c>
      <c r="L2006" s="19" t="b">
        <v>0</v>
      </c>
      <c r="M2006" s="20" t="b">
        <v>0</v>
      </c>
      <c r="O2006" s="32" t="s">
        <v>234</v>
      </c>
      <c r="X2006" s="19"/>
      <c r="Y2006" s="19" t="b">
        <f>OR(EQ(Z2006,"Yes"),EQ(AA2006,"Yes"))</f>
        <v>1</v>
      </c>
      <c r="Z2006" s="19"/>
      <c r="AA2006" s="19" t="s">
        <v>68</v>
      </c>
      <c r="AB2006" s="19" t="b">
        <v>0</v>
      </c>
      <c r="AI2006" s="21" t="b">
        <v>1</v>
      </c>
      <c r="AJ2006" s="21" t="b">
        <v>0</v>
      </c>
      <c r="AK2006" s="21" t="b">
        <v>1</v>
      </c>
      <c r="AL2006" s="21"/>
      <c r="AM2006" s="21"/>
      <c r="AN2006" s="21"/>
      <c r="AO2006" s="21"/>
      <c r="AP2006" s="21"/>
      <c r="AQ2006" s="21"/>
      <c r="AR2006" s="21"/>
      <c r="AS2006" s="21" t="b">
        <v>0</v>
      </c>
      <c r="AT2006" s="21"/>
      <c r="AU2006" s="22"/>
      <c r="AV2006" s="21"/>
      <c r="AW2006" s="21"/>
      <c r="AX2006" s="21"/>
      <c r="AY2006" s="21"/>
      <c r="AZ2006" s="21"/>
      <c r="BA2006" s="21"/>
      <c r="BB2006" s="23">
        <v>74.0</v>
      </c>
      <c r="BC2006" s="26">
        <v>1.0</v>
      </c>
      <c r="BD2006" s="24">
        <v>2.7460926E7</v>
      </c>
      <c r="BE2006" s="19" t="s">
        <v>10173</v>
      </c>
      <c r="BF2006" s="25">
        <v>42579.0</v>
      </c>
      <c r="BG2006" s="19" t="s">
        <v>10174</v>
      </c>
      <c r="BH2006" s="19" t="s">
        <v>10175</v>
      </c>
      <c r="BI2006" s="19" t="s">
        <v>10176</v>
      </c>
      <c r="BJ2006" s="19" t="s">
        <v>1913</v>
      </c>
    </row>
    <row r="2007" ht="16.5" customHeight="1">
      <c r="A2007" s="16" t="s">
        <v>11293</v>
      </c>
      <c r="B2007" s="17" t="s">
        <v>68</v>
      </c>
      <c r="C2007" s="18" t="s">
        <v>68</v>
      </c>
      <c r="D2007" s="18" t="s">
        <v>68</v>
      </c>
      <c r="E2007" s="19" t="b">
        <v>1</v>
      </c>
      <c r="F2007" s="19" t="b">
        <v>0</v>
      </c>
      <c r="G2007" s="19" t="b">
        <v>0</v>
      </c>
      <c r="H2007" s="19" t="b">
        <v>0</v>
      </c>
      <c r="I2007" s="19" t="b">
        <v>0</v>
      </c>
      <c r="J2007" s="19" t="b">
        <v>0</v>
      </c>
      <c r="K2007" s="19" t="b">
        <v>0</v>
      </c>
      <c r="L2007" s="19" t="b">
        <v>0</v>
      </c>
      <c r="M2007" s="20" t="b">
        <v>0</v>
      </c>
      <c r="O2007" s="30"/>
      <c r="Q2007" s="19" t="s">
        <v>70</v>
      </c>
      <c r="AB2007" s="19" t="b">
        <v>0</v>
      </c>
      <c r="AI2007" s="21" t="b">
        <v>1</v>
      </c>
      <c r="AJ2007" s="21" t="b">
        <v>0</v>
      </c>
      <c r="AK2007" s="21" t="b">
        <v>0</v>
      </c>
      <c r="AL2007" s="21"/>
      <c r="AM2007" s="21"/>
      <c r="AN2007" s="21" t="b">
        <v>1</v>
      </c>
      <c r="AO2007" s="21"/>
      <c r="AP2007" s="21"/>
      <c r="AQ2007" s="21"/>
      <c r="AR2007" s="21"/>
      <c r="AS2007" s="21" t="b">
        <v>0</v>
      </c>
      <c r="AT2007" s="21"/>
      <c r="AU2007" s="22"/>
      <c r="AV2007" s="21"/>
      <c r="AW2007" s="21"/>
      <c r="AX2007" s="21"/>
      <c r="AY2007" s="21"/>
      <c r="AZ2007" s="21"/>
      <c r="BA2007" s="21"/>
      <c r="BB2007" s="23">
        <v>73.0</v>
      </c>
      <c r="BC2007" s="26">
        <v>1.0</v>
      </c>
      <c r="BD2007" s="24">
        <v>3.3241896E7</v>
      </c>
      <c r="BE2007" s="19" t="s">
        <v>10073</v>
      </c>
      <c r="BF2007" s="25">
        <v>44162.0</v>
      </c>
      <c r="BG2007" s="19" t="s">
        <v>10074</v>
      </c>
      <c r="BH2007" s="19" t="s">
        <v>10075</v>
      </c>
      <c r="BI2007" s="19" t="s">
        <v>10076</v>
      </c>
      <c r="BJ2007" s="19" t="s">
        <v>8614</v>
      </c>
      <c r="BK2007" s="19" t="s">
        <v>10077</v>
      </c>
    </row>
    <row r="2008" ht="16.5" customHeight="1">
      <c r="A2008" s="30" t="s">
        <v>11294</v>
      </c>
      <c r="B2008" s="28" t="s">
        <v>68</v>
      </c>
      <c r="C2008" s="17" t="s">
        <v>68</v>
      </c>
      <c r="D2008" s="17" t="s">
        <v>68</v>
      </c>
      <c r="E2008" s="29" t="b">
        <v>1</v>
      </c>
      <c r="F2008" s="29" t="b">
        <v>0</v>
      </c>
      <c r="G2008" t="b">
        <v>0</v>
      </c>
      <c r="H2008" s="29" t="b">
        <v>0</v>
      </c>
      <c r="I2008" t="b">
        <v>0</v>
      </c>
      <c r="J2008" s="19" t="b">
        <v>0</v>
      </c>
      <c r="K2008" s="19" t="b">
        <v>0</v>
      </c>
      <c r="L2008" s="19" t="b">
        <v>0</v>
      </c>
      <c r="M2008" s="26" t="b">
        <v>0</v>
      </c>
      <c r="O2008" s="30"/>
      <c r="Q2008" s="19" t="s">
        <v>70</v>
      </c>
      <c r="X2008" s="19"/>
      <c r="Y2008" s="19"/>
      <c r="Z2008" s="19"/>
      <c r="AA2008" s="19"/>
      <c r="AB2008" s="19" t="b">
        <v>0</v>
      </c>
      <c r="AC2008" s="19"/>
      <c r="AD2008" s="19"/>
      <c r="AE2008" s="19"/>
      <c r="AF2008" s="19"/>
      <c r="AG2008" s="19"/>
      <c r="AH2008" s="19"/>
      <c r="AI2008" s="21" t="b">
        <v>1</v>
      </c>
      <c r="AJ2008" s="21" t="b">
        <v>0</v>
      </c>
      <c r="AK2008" s="21" t="b">
        <v>1</v>
      </c>
      <c r="AL2008" s="21"/>
      <c r="AM2008" s="21"/>
      <c r="AN2008" s="21"/>
      <c r="AO2008" s="21"/>
      <c r="AP2008" s="21"/>
      <c r="AQ2008" s="21"/>
      <c r="AR2008" s="21"/>
      <c r="AS2008" s="21" t="b">
        <v>0</v>
      </c>
      <c r="AT2008" s="21"/>
      <c r="AU2008" s="22"/>
      <c r="AV2008" s="21" t="b">
        <v>1</v>
      </c>
      <c r="AW2008" s="21"/>
      <c r="AX2008" s="21"/>
      <c r="AY2008" s="21"/>
      <c r="AZ2008" s="21"/>
      <c r="BA2008" s="21"/>
      <c r="BB2008" s="23">
        <v>72.0</v>
      </c>
      <c r="BC2008" s="20">
        <v>1.0</v>
      </c>
      <c r="BD2008" s="40" t="s">
        <v>11295</v>
      </c>
      <c r="BE2008" s="32" t="s">
        <v>11296</v>
      </c>
      <c r="BF2008" s="41" t="s">
        <v>11297</v>
      </c>
      <c r="BG2008" s="19" t="s">
        <v>11298</v>
      </c>
      <c r="BH2008" s="19" t="s">
        <v>11299</v>
      </c>
      <c r="BI2008" s="19" t="s">
        <v>11300</v>
      </c>
      <c r="BJ2008" s="19" t="s">
        <v>86</v>
      </c>
      <c r="BK2008" s="19" t="s">
        <v>456</v>
      </c>
    </row>
    <row r="2009" ht="16.5" customHeight="1">
      <c r="A2009" s="16" t="s">
        <v>11301</v>
      </c>
      <c r="B2009" s="17" t="s">
        <v>68</v>
      </c>
      <c r="C2009" s="18" t="s">
        <v>68</v>
      </c>
      <c r="D2009" s="18" t="s">
        <v>68</v>
      </c>
      <c r="E2009" s="19" t="b">
        <v>1</v>
      </c>
      <c r="F2009" s="19" t="b">
        <v>0</v>
      </c>
      <c r="G2009" s="19" t="b">
        <v>0</v>
      </c>
      <c r="H2009" s="19" t="b">
        <v>0</v>
      </c>
      <c r="I2009" s="19" t="b">
        <v>0</v>
      </c>
      <c r="J2009" s="19" t="b">
        <v>0</v>
      </c>
      <c r="K2009" s="19" t="b">
        <v>0</v>
      </c>
      <c r="L2009" s="19" t="b">
        <v>0</v>
      </c>
      <c r="M2009" s="20" t="b">
        <v>0</v>
      </c>
      <c r="O2009" s="19" t="s">
        <v>11302</v>
      </c>
      <c r="P2009" s="19" t="s">
        <v>236</v>
      </c>
      <c r="Q2009" s="19" t="s">
        <v>79</v>
      </c>
      <c r="R2009" s="19" t="s">
        <v>11303</v>
      </c>
      <c r="AB2009" s="19" t="b">
        <v>0</v>
      </c>
      <c r="AI2009" s="21" t="b">
        <v>1</v>
      </c>
      <c r="AJ2009" s="21" t="b">
        <v>0</v>
      </c>
      <c r="AK2009" s="21" t="b">
        <v>1</v>
      </c>
      <c r="AL2009" s="21"/>
      <c r="AM2009" s="21"/>
      <c r="AN2009" s="21"/>
      <c r="AO2009" s="21"/>
      <c r="AP2009" s="21"/>
      <c r="AQ2009" s="21"/>
      <c r="AR2009" s="21"/>
      <c r="AS2009" s="21" t="b">
        <v>0</v>
      </c>
      <c r="AT2009" s="21"/>
      <c r="AU2009" s="22"/>
      <c r="AV2009" s="21"/>
      <c r="AW2009" s="21"/>
      <c r="AX2009" s="21"/>
      <c r="AY2009" s="21"/>
      <c r="AZ2009" s="21"/>
      <c r="BA2009" s="21"/>
      <c r="BB2009" s="23">
        <v>71.0</v>
      </c>
      <c r="BC2009" s="26">
        <v>1.0</v>
      </c>
      <c r="BD2009" s="24">
        <v>2.8431249E7</v>
      </c>
      <c r="BE2009" s="19" t="s">
        <v>11304</v>
      </c>
      <c r="BF2009" s="25">
        <v>42847.0</v>
      </c>
      <c r="BG2009" s="19" t="s">
        <v>11305</v>
      </c>
      <c r="BH2009" s="19" t="s">
        <v>11306</v>
      </c>
      <c r="BI2009" s="19" t="s">
        <v>11307</v>
      </c>
      <c r="BJ2009" s="19" t="s">
        <v>141</v>
      </c>
      <c r="BK2009" s="19" t="s">
        <v>11308</v>
      </c>
    </row>
    <row r="2010" ht="16.5" customHeight="1">
      <c r="A2010" s="30" t="s">
        <v>11309</v>
      </c>
      <c r="B2010" s="28" t="s">
        <v>68</v>
      </c>
      <c r="C2010" s="17" t="s">
        <v>68</v>
      </c>
      <c r="D2010" s="17" t="s">
        <v>68</v>
      </c>
      <c r="E2010" s="29" t="b">
        <v>1</v>
      </c>
      <c r="F2010" s="29" t="b">
        <v>0</v>
      </c>
      <c r="G2010" t="b">
        <v>0</v>
      </c>
      <c r="H2010" s="29" t="b">
        <v>0</v>
      </c>
      <c r="I2010" t="b">
        <v>0</v>
      </c>
      <c r="J2010" s="19" t="b">
        <v>0</v>
      </c>
      <c r="K2010" s="19" t="b">
        <v>0</v>
      </c>
      <c r="L2010" s="19" t="b">
        <v>0</v>
      </c>
      <c r="M2010" s="26" t="b">
        <v>0</v>
      </c>
      <c r="O2010" s="30"/>
      <c r="Q2010" s="19" t="s">
        <v>9100</v>
      </c>
      <c r="X2010" s="19"/>
      <c r="Y2010" s="19"/>
      <c r="Z2010" s="19"/>
      <c r="AA2010" s="19"/>
      <c r="AB2010" s="19" t="b">
        <v>0</v>
      </c>
      <c r="AC2010" s="19"/>
      <c r="AD2010" s="19"/>
      <c r="AE2010" s="19"/>
      <c r="AF2010" s="19"/>
      <c r="AG2010" s="19"/>
      <c r="AH2010" s="19"/>
      <c r="AI2010" s="21" t="b">
        <v>1</v>
      </c>
      <c r="AJ2010" s="21" t="b">
        <v>0</v>
      </c>
      <c r="AK2010" s="21" t="b">
        <v>1</v>
      </c>
      <c r="AL2010" s="21"/>
      <c r="AM2010" s="21"/>
      <c r="AN2010" s="21"/>
      <c r="AO2010" s="21"/>
      <c r="AP2010" s="21"/>
      <c r="AQ2010" s="21"/>
      <c r="AR2010" s="21"/>
      <c r="AS2010" s="21" t="b">
        <v>0</v>
      </c>
      <c r="AT2010" s="21"/>
      <c r="AU2010" s="22"/>
      <c r="AV2010" s="21"/>
      <c r="AW2010" s="21"/>
      <c r="AX2010" s="21"/>
      <c r="AY2010" s="21"/>
      <c r="AZ2010" s="21"/>
      <c r="BA2010" s="21"/>
      <c r="BB2010" s="23">
        <v>71.0</v>
      </c>
      <c r="BC2010" s="20">
        <v>1.0</v>
      </c>
      <c r="BD2010" s="40" t="s">
        <v>11310</v>
      </c>
      <c r="BE2010" s="32" t="s">
        <v>11311</v>
      </c>
      <c r="BF2010" s="41" t="s">
        <v>7154</v>
      </c>
      <c r="BG2010" s="19" t="s">
        <v>11312</v>
      </c>
      <c r="BH2010" s="19" t="s">
        <v>11313</v>
      </c>
      <c r="BI2010" s="19" t="s">
        <v>11314</v>
      </c>
      <c r="BJ2010" s="19" t="s">
        <v>540</v>
      </c>
      <c r="BK2010" s="19" t="s">
        <v>456</v>
      </c>
    </row>
    <row r="2011" ht="16.5" customHeight="1">
      <c r="A2011" s="32" t="s">
        <v>11315</v>
      </c>
      <c r="B2011" s="28" t="s">
        <v>68</v>
      </c>
      <c r="C2011" s="17" t="s">
        <v>68</v>
      </c>
      <c r="D2011" s="17" t="s">
        <v>68</v>
      </c>
      <c r="E2011" s="19" t="b">
        <v>1</v>
      </c>
      <c r="F2011" s="29" t="b">
        <v>0</v>
      </c>
      <c r="G2011" t="b">
        <v>0</v>
      </c>
      <c r="H2011" s="19" t="b">
        <v>1</v>
      </c>
      <c r="I2011" t="b">
        <v>0</v>
      </c>
      <c r="J2011" s="19" t="b">
        <v>0</v>
      </c>
      <c r="K2011" s="19" t="b">
        <v>0</v>
      </c>
      <c r="L2011" s="19" t="b">
        <v>0</v>
      </c>
      <c r="M2011" s="26" t="b">
        <v>0</v>
      </c>
      <c r="O2011" s="30"/>
      <c r="P2011" s="19" t="s">
        <v>105</v>
      </c>
      <c r="Q2011" s="19" t="s">
        <v>70</v>
      </c>
      <c r="V2011" s="19" t="s">
        <v>426</v>
      </c>
      <c r="W2011" s="19"/>
      <c r="X2011" s="19"/>
      <c r="Y2011" s="19"/>
      <c r="Z2011" s="19"/>
      <c r="AA2011" s="19"/>
      <c r="AB2011" s="19" t="b">
        <v>0</v>
      </c>
      <c r="AC2011" s="19"/>
      <c r="AD2011" s="19"/>
      <c r="AE2011" s="19"/>
      <c r="AF2011" s="19"/>
      <c r="AG2011" s="19"/>
      <c r="AH2011" s="19"/>
      <c r="AI2011" s="21" t="b">
        <v>0</v>
      </c>
      <c r="AJ2011" s="21" t="b">
        <v>0</v>
      </c>
      <c r="AK2011" s="21" t="b">
        <v>1</v>
      </c>
      <c r="AL2011" s="21"/>
      <c r="AM2011" s="21"/>
      <c r="AN2011" s="21"/>
      <c r="AO2011" s="21"/>
      <c r="AP2011" s="21"/>
      <c r="AQ2011" s="21"/>
      <c r="AR2011" s="21"/>
      <c r="AS2011" s="21" t="b">
        <v>1</v>
      </c>
      <c r="AT2011" s="21"/>
      <c r="AU2011" s="22"/>
      <c r="AV2011" s="21" t="b">
        <v>1</v>
      </c>
      <c r="AW2011" s="21"/>
      <c r="AX2011" s="21" t="b">
        <v>1</v>
      </c>
      <c r="AY2011" s="21"/>
      <c r="AZ2011" s="21"/>
      <c r="BA2011" s="21" t="b">
        <v>1</v>
      </c>
      <c r="BB2011" s="23">
        <v>10912.0</v>
      </c>
      <c r="BC2011" s="20">
        <v>1.0</v>
      </c>
      <c r="BD2011" s="24">
        <v>3.3820821E7</v>
      </c>
      <c r="BE2011" s="32" t="s">
        <v>11316</v>
      </c>
      <c r="BF2011" s="33"/>
      <c r="BG2011" s="19" t="s">
        <v>11317</v>
      </c>
      <c r="BH2011" s="19" t="s">
        <v>11318</v>
      </c>
      <c r="BI2011" s="19"/>
      <c r="BK2011" s="19"/>
    </row>
    <row r="2012" ht="16.5" customHeight="1">
      <c r="A2012" s="16" t="s">
        <v>11319</v>
      </c>
      <c r="B2012" s="17" t="s">
        <v>68</v>
      </c>
      <c r="C2012" s="18" t="s">
        <v>68</v>
      </c>
      <c r="D2012" s="18" t="s">
        <v>68</v>
      </c>
      <c r="E2012" s="19" t="b">
        <v>1</v>
      </c>
      <c r="F2012" s="19" t="b">
        <v>0</v>
      </c>
      <c r="G2012" s="19" t="b">
        <v>0</v>
      </c>
      <c r="H2012" s="19" t="b">
        <v>0</v>
      </c>
      <c r="I2012" s="19" t="b">
        <v>0</v>
      </c>
      <c r="J2012" s="19" t="b">
        <v>0</v>
      </c>
      <c r="K2012" s="19" t="b">
        <v>0</v>
      </c>
      <c r="L2012" s="19" t="b">
        <v>0</v>
      </c>
      <c r="M2012" s="20" t="b">
        <v>0</v>
      </c>
      <c r="O2012" s="19" t="s">
        <v>11320</v>
      </c>
      <c r="P2012" s="19" t="s">
        <v>1137</v>
      </c>
      <c r="Q2012" s="19" t="s">
        <v>79</v>
      </c>
      <c r="R2012" s="19" t="s">
        <v>11321</v>
      </c>
      <c r="AB2012" s="19" t="b">
        <v>0</v>
      </c>
      <c r="AI2012" s="21" t="b">
        <v>1</v>
      </c>
      <c r="AJ2012" s="21" t="b">
        <v>0</v>
      </c>
      <c r="AK2012" s="21" t="b">
        <v>0</v>
      </c>
      <c r="AL2012" s="21"/>
      <c r="AM2012" s="21"/>
      <c r="AN2012" s="21" t="b">
        <v>1</v>
      </c>
      <c r="AO2012" s="21"/>
      <c r="AP2012" s="21"/>
      <c r="AQ2012" s="21"/>
      <c r="AR2012" s="21"/>
      <c r="AS2012" s="21" t="b">
        <v>0</v>
      </c>
      <c r="AT2012" s="21"/>
      <c r="AU2012" s="22"/>
      <c r="AV2012" s="21"/>
      <c r="AW2012" s="21"/>
      <c r="AX2012" s="21"/>
      <c r="AY2012" s="21"/>
      <c r="AZ2012" s="21"/>
      <c r="BA2012" s="21"/>
      <c r="BB2012" s="23">
        <v>66.0</v>
      </c>
      <c r="BC2012" s="26">
        <v>1.0</v>
      </c>
      <c r="BD2012" s="24">
        <v>3.1772323E7</v>
      </c>
      <c r="BE2012" s="19" t="s">
        <v>11322</v>
      </c>
      <c r="BF2012" s="25">
        <v>43797.0</v>
      </c>
      <c r="BG2012" s="19" t="s">
        <v>11323</v>
      </c>
      <c r="BH2012" s="19" t="s">
        <v>11324</v>
      </c>
      <c r="BI2012" s="19" t="s">
        <v>11325</v>
      </c>
      <c r="BJ2012" s="19" t="s">
        <v>4916</v>
      </c>
    </row>
    <row r="2013" ht="16.5" customHeight="1">
      <c r="A2013" s="16" t="s">
        <v>11326</v>
      </c>
      <c r="B2013" s="17" t="s">
        <v>68</v>
      </c>
      <c r="C2013" s="18" t="s">
        <v>68</v>
      </c>
      <c r="D2013" s="18" t="s">
        <v>68</v>
      </c>
      <c r="E2013" s="19" t="b">
        <v>1</v>
      </c>
      <c r="F2013" s="19" t="b">
        <v>0</v>
      </c>
      <c r="G2013" s="19" t="b">
        <v>0</v>
      </c>
      <c r="H2013" s="19" t="b">
        <v>0</v>
      </c>
      <c r="I2013" s="19" t="b">
        <v>0</v>
      </c>
      <c r="J2013" s="19" t="b">
        <v>0</v>
      </c>
      <c r="K2013" s="19" t="b">
        <v>0</v>
      </c>
      <c r="L2013" s="19" t="b">
        <v>0</v>
      </c>
      <c r="M2013" s="20" t="b">
        <v>0</v>
      </c>
      <c r="O2013" s="19" t="s">
        <v>11327</v>
      </c>
      <c r="P2013" s="19" t="s">
        <v>236</v>
      </c>
      <c r="Q2013" s="19" t="s">
        <v>79</v>
      </c>
      <c r="AB2013" s="19" t="b">
        <v>0</v>
      </c>
      <c r="AI2013" s="21" t="b">
        <v>1</v>
      </c>
      <c r="AJ2013" s="21" t="b">
        <v>0</v>
      </c>
      <c r="AK2013" s="21" t="b">
        <v>1</v>
      </c>
      <c r="AL2013" s="21"/>
      <c r="AM2013" s="21"/>
      <c r="AN2013" s="21"/>
      <c r="AO2013" s="21"/>
      <c r="AP2013" s="21"/>
      <c r="AQ2013" s="21"/>
      <c r="AR2013" s="21"/>
      <c r="AS2013" s="21" t="b">
        <v>0</v>
      </c>
      <c r="AT2013" s="21"/>
      <c r="AU2013" s="22"/>
      <c r="AV2013" s="21"/>
      <c r="AW2013" s="21"/>
      <c r="AX2013" s="21"/>
      <c r="AY2013" s="21"/>
      <c r="AZ2013" s="21"/>
      <c r="BA2013" s="21"/>
      <c r="BB2013" s="23">
        <v>65.0</v>
      </c>
      <c r="BC2013" s="26">
        <v>1.0</v>
      </c>
      <c r="BD2013" s="24">
        <v>3.1466525E7</v>
      </c>
      <c r="BE2013" s="19" t="s">
        <v>11328</v>
      </c>
      <c r="BF2013" s="25">
        <v>43708.0</v>
      </c>
      <c r="BG2013" s="19" t="s">
        <v>11329</v>
      </c>
      <c r="BH2013" s="19" t="s">
        <v>11330</v>
      </c>
      <c r="BI2013" s="19" t="s">
        <v>11331</v>
      </c>
      <c r="BJ2013" s="19" t="s">
        <v>11332</v>
      </c>
      <c r="BK2013" s="19" t="s">
        <v>11333</v>
      </c>
    </row>
    <row r="2014" ht="16.5" customHeight="1">
      <c r="A2014" s="16" t="s">
        <v>11334</v>
      </c>
      <c r="B2014" s="17" t="s">
        <v>68</v>
      </c>
      <c r="C2014" s="18" t="s">
        <v>68</v>
      </c>
      <c r="D2014" s="18" t="s">
        <v>68</v>
      </c>
      <c r="E2014" s="19" t="b">
        <v>1</v>
      </c>
      <c r="F2014" s="19" t="b">
        <v>0</v>
      </c>
      <c r="G2014" s="19" t="b">
        <v>0</v>
      </c>
      <c r="H2014" s="19" t="b">
        <v>0</v>
      </c>
      <c r="I2014" s="19" t="b">
        <v>0</v>
      </c>
      <c r="J2014" s="19" t="b">
        <v>0</v>
      </c>
      <c r="K2014" s="19" t="b">
        <v>0</v>
      </c>
      <c r="L2014" s="19" t="b">
        <v>0</v>
      </c>
      <c r="M2014" s="20" t="b">
        <v>0</v>
      </c>
      <c r="O2014" s="30"/>
      <c r="Q2014" s="19" t="s">
        <v>79</v>
      </c>
      <c r="AB2014" s="19" t="b">
        <v>0</v>
      </c>
      <c r="AI2014" s="21" t="b">
        <v>1</v>
      </c>
      <c r="AJ2014" s="21" t="b">
        <v>0</v>
      </c>
      <c r="AK2014" s="21" t="b">
        <v>1</v>
      </c>
      <c r="AL2014" s="21"/>
      <c r="AM2014" s="21"/>
      <c r="AN2014" s="21"/>
      <c r="AO2014" s="21"/>
      <c r="AP2014" s="21"/>
      <c r="AQ2014" s="21"/>
      <c r="AR2014" s="21"/>
      <c r="AS2014" s="21" t="b">
        <v>0</v>
      </c>
      <c r="AT2014" s="21"/>
      <c r="AU2014" s="22"/>
      <c r="AV2014" s="21"/>
      <c r="AW2014" s="21"/>
      <c r="AX2014" s="21"/>
      <c r="AY2014" s="21"/>
      <c r="AZ2014" s="21"/>
      <c r="BA2014" s="21"/>
      <c r="BB2014" s="23">
        <v>64.0</v>
      </c>
      <c r="BC2014" s="26">
        <v>1.0</v>
      </c>
      <c r="BD2014" s="24">
        <v>2.997099E7</v>
      </c>
      <c r="BE2014" s="19" t="s">
        <v>11335</v>
      </c>
      <c r="BF2014" s="25">
        <v>43286.0</v>
      </c>
      <c r="BG2014" s="19" t="s">
        <v>11336</v>
      </c>
      <c r="BH2014" s="19" t="s">
        <v>11337</v>
      </c>
      <c r="BI2014" s="19" t="s">
        <v>11338</v>
      </c>
      <c r="BJ2014" s="19" t="s">
        <v>6381</v>
      </c>
      <c r="BK2014" s="19" t="s">
        <v>11339</v>
      </c>
    </row>
    <row r="2015" ht="16.5" customHeight="1">
      <c r="A2015" s="16" t="s">
        <v>11340</v>
      </c>
      <c r="B2015" s="17" t="s">
        <v>68</v>
      </c>
      <c r="C2015" s="18" t="s">
        <v>68</v>
      </c>
      <c r="D2015" s="18" t="s">
        <v>68</v>
      </c>
      <c r="E2015" s="19" t="b">
        <v>1</v>
      </c>
      <c r="F2015" s="19" t="b">
        <v>0</v>
      </c>
      <c r="G2015" s="19" t="b">
        <v>0</v>
      </c>
      <c r="H2015" s="19" t="b">
        <v>0</v>
      </c>
      <c r="I2015" s="19" t="b">
        <v>0</v>
      </c>
      <c r="J2015" s="19" t="b">
        <v>0</v>
      </c>
      <c r="K2015" s="19" t="b">
        <v>0</v>
      </c>
      <c r="L2015" s="19" t="b">
        <v>0</v>
      </c>
      <c r="M2015" s="20" t="b">
        <v>0</v>
      </c>
      <c r="N2015" s="19" t="s">
        <v>234</v>
      </c>
      <c r="O2015" s="19" t="s">
        <v>11341</v>
      </c>
      <c r="P2015" s="19" t="s">
        <v>69</v>
      </c>
      <c r="Q2015" s="19" t="s">
        <v>70</v>
      </c>
      <c r="R2015" s="19" t="s">
        <v>11342</v>
      </c>
      <c r="S2015" s="19" t="s">
        <v>11343</v>
      </c>
      <c r="AB2015" s="19" t="b">
        <v>0</v>
      </c>
      <c r="AI2015" s="21" t="b">
        <v>1</v>
      </c>
      <c r="AJ2015" s="21" t="b">
        <v>0</v>
      </c>
      <c r="AK2015" s="21" t="b">
        <v>1</v>
      </c>
      <c r="AL2015" s="21"/>
      <c r="AM2015" s="21"/>
      <c r="AN2015" s="21"/>
      <c r="AO2015" s="21"/>
      <c r="AP2015" s="21"/>
      <c r="AQ2015" s="21"/>
      <c r="AR2015" s="21"/>
      <c r="AS2015" s="21" t="b">
        <v>0</v>
      </c>
      <c r="AT2015" s="21"/>
      <c r="AU2015" s="22"/>
      <c r="AV2015" s="21" t="b">
        <v>1</v>
      </c>
      <c r="AW2015" s="21"/>
      <c r="AX2015" s="21"/>
      <c r="AY2015" s="21"/>
      <c r="AZ2015" s="21"/>
      <c r="BA2015" s="21"/>
      <c r="BB2015" s="23">
        <v>64.0</v>
      </c>
      <c r="BC2015" s="26">
        <v>1.0</v>
      </c>
      <c r="BD2015" s="24">
        <v>3.2499301E7</v>
      </c>
      <c r="BE2015" s="19" t="s">
        <v>11344</v>
      </c>
      <c r="BF2015" s="25">
        <v>43988.0</v>
      </c>
      <c r="BG2015" s="19" t="s">
        <v>11345</v>
      </c>
      <c r="BH2015" s="19" t="s">
        <v>11346</v>
      </c>
      <c r="BI2015" s="19" t="s">
        <v>11347</v>
      </c>
      <c r="BJ2015" s="19" t="s">
        <v>11348</v>
      </c>
    </row>
    <row r="2016" ht="16.5" customHeight="1">
      <c r="A2016" s="30" t="s">
        <v>11349</v>
      </c>
      <c r="B2016" s="28" t="s">
        <v>68</v>
      </c>
      <c r="C2016" s="17" t="s">
        <v>68</v>
      </c>
      <c r="D2016" s="17" t="s">
        <v>68</v>
      </c>
      <c r="E2016" s="29" t="b">
        <v>1</v>
      </c>
      <c r="F2016" s="29" t="b">
        <v>0</v>
      </c>
      <c r="G2016" t="b">
        <v>0</v>
      </c>
      <c r="H2016" s="29" t="b">
        <v>0</v>
      </c>
      <c r="I2016" t="b">
        <v>0</v>
      </c>
      <c r="J2016" s="19" t="b">
        <v>0</v>
      </c>
      <c r="K2016" s="19" t="b">
        <v>0</v>
      </c>
      <c r="L2016" s="19" t="b">
        <v>0</v>
      </c>
      <c r="M2016" s="26" t="b">
        <v>0</v>
      </c>
      <c r="O2016" s="30"/>
      <c r="Q2016" s="19" t="s">
        <v>79</v>
      </c>
      <c r="X2016" s="19"/>
      <c r="Y2016" s="19"/>
      <c r="Z2016" s="19"/>
      <c r="AA2016" s="19"/>
      <c r="AB2016" s="19" t="b">
        <v>0</v>
      </c>
      <c r="AC2016" s="19"/>
      <c r="AD2016" s="19"/>
      <c r="AE2016" s="19"/>
      <c r="AF2016" s="19"/>
      <c r="AG2016" s="19"/>
      <c r="AH2016" s="19"/>
      <c r="AI2016" s="21" t="b">
        <v>1</v>
      </c>
      <c r="AJ2016" s="21" t="b">
        <v>0</v>
      </c>
      <c r="AK2016" s="21" t="b">
        <v>0</v>
      </c>
      <c r="AL2016" s="21"/>
      <c r="AM2016" s="21"/>
      <c r="AN2016" s="21" t="b">
        <v>1</v>
      </c>
      <c r="AO2016" s="21" t="s">
        <v>1486</v>
      </c>
      <c r="AP2016" s="21"/>
      <c r="AQ2016" s="21"/>
      <c r="AR2016" s="21"/>
      <c r="AS2016" s="21" t="b">
        <v>0</v>
      </c>
      <c r="AT2016" s="21"/>
      <c r="AU2016" s="22"/>
      <c r="AV2016" s="21"/>
      <c r="AW2016" s="21"/>
      <c r="AX2016" s="21"/>
      <c r="AY2016" s="21"/>
      <c r="AZ2016" s="21"/>
      <c r="BA2016" s="21"/>
      <c r="BB2016" s="23">
        <v>64.0</v>
      </c>
      <c r="BC2016" s="20">
        <v>1.0</v>
      </c>
      <c r="BD2016" s="40" t="s">
        <v>11350</v>
      </c>
      <c r="BE2016" s="32" t="s">
        <v>11351</v>
      </c>
      <c r="BF2016" s="41" t="s">
        <v>11352</v>
      </c>
      <c r="BG2016" s="19" t="s">
        <v>11353</v>
      </c>
      <c r="BH2016" s="19" t="s">
        <v>11354</v>
      </c>
      <c r="BI2016" s="19" t="s">
        <v>11355</v>
      </c>
      <c r="BJ2016" s="19" t="s">
        <v>11356</v>
      </c>
      <c r="BK2016" s="19" t="s">
        <v>456</v>
      </c>
    </row>
    <row r="2017" ht="16.5" customHeight="1">
      <c r="A2017" s="16" t="s">
        <v>11357</v>
      </c>
      <c r="B2017" s="17" t="s">
        <v>68</v>
      </c>
      <c r="C2017" s="18" t="s">
        <v>68</v>
      </c>
      <c r="D2017" s="18" t="s">
        <v>68</v>
      </c>
      <c r="E2017" s="19" t="b">
        <v>1</v>
      </c>
      <c r="F2017" s="19" t="b">
        <v>0</v>
      </c>
      <c r="G2017" s="19" t="b">
        <v>0</v>
      </c>
      <c r="H2017" s="19" t="b">
        <v>0</v>
      </c>
      <c r="I2017" s="19" t="b">
        <v>0</v>
      </c>
      <c r="J2017" s="19" t="b">
        <v>0</v>
      </c>
      <c r="K2017" s="19" t="b">
        <v>0</v>
      </c>
      <c r="L2017" s="19" t="b">
        <v>0</v>
      </c>
      <c r="M2017" s="20" t="b">
        <v>0</v>
      </c>
      <c r="P2017" s="19" t="s">
        <v>1137</v>
      </c>
      <c r="Q2017" s="19" t="s">
        <v>79</v>
      </c>
      <c r="R2017" s="19" t="s">
        <v>10964</v>
      </c>
      <c r="AB2017" s="19" t="b">
        <v>0</v>
      </c>
      <c r="AI2017" s="21" t="b">
        <v>1</v>
      </c>
      <c r="AJ2017" s="21" t="b">
        <v>0</v>
      </c>
      <c r="AK2017" s="21" t="b">
        <v>1</v>
      </c>
      <c r="AL2017" s="21"/>
      <c r="AM2017" s="21"/>
      <c r="AN2017" s="21"/>
      <c r="AO2017" s="21"/>
      <c r="AP2017" s="21"/>
      <c r="AQ2017" s="21"/>
      <c r="AR2017" s="21"/>
      <c r="AS2017" s="21" t="b">
        <v>0</v>
      </c>
      <c r="AT2017" s="21"/>
      <c r="AU2017" s="22"/>
      <c r="AV2017" s="21"/>
      <c r="AW2017" s="21"/>
      <c r="AX2017" s="21"/>
      <c r="AY2017" s="21"/>
      <c r="AZ2017" s="21"/>
      <c r="BA2017" s="21"/>
      <c r="BB2017" s="23">
        <v>63.0</v>
      </c>
      <c r="BC2017" s="26">
        <v>1.0</v>
      </c>
      <c r="BD2017" s="24">
        <v>2.7580035E7</v>
      </c>
      <c r="BE2017" s="19" t="s">
        <v>10965</v>
      </c>
      <c r="BF2017" s="25">
        <v>42614.0</v>
      </c>
      <c r="BG2017" s="19" t="s">
        <v>10966</v>
      </c>
      <c r="BH2017" s="19" t="s">
        <v>10967</v>
      </c>
      <c r="BI2017" s="19" t="s">
        <v>10968</v>
      </c>
      <c r="BJ2017" s="19" t="s">
        <v>86</v>
      </c>
    </row>
    <row r="2018" ht="16.5" customHeight="1">
      <c r="A2018" s="16" t="s">
        <v>11358</v>
      </c>
      <c r="B2018" s="17" t="s">
        <v>68</v>
      </c>
      <c r="C2018" s="18" t="s">
        <v>68</v>
      </c>
      <c r="D2018" s="18" t="s">
        <v>68</v>
      </c>
      <c r="E2018" s="19" t="b">
        <v>1</v>
      </c>
      <c r="F2018" s="19" t="b">
        <v>0</v>
      </c>
      <c r="G2018" s="19" t="b">
        <v>0</v>
      </c>
      <c r="H2018" s="19" t="b">
        <v>0</v>
      </c>
      <c r="I2018" s="19" t="b">
        <v>0</v>
      </c>
      <c r="J2018" s="19" t="b">
        <v>0</v>
      </c>
      <c r="K2018" s="19" t="b">
        <v>0</v>
      </c>
      <c r="L2018" s="19" t="b">
        <v>0</v>
      </c>
      <c r="M2018" s="20" t="b">
        <v>0</v>
      </c>
      <c r="P2018" s="19" t="s">
        <v>236</v>
      </c>
      <c r="Q2018" s="19" t="s">
        <v>79</v>
      </c>
      <c r="AB2018" s="19" t="b">
        <v>0</v>
      </c>
      <c r="AI2018" s="21" t="b">
        <v>1</v>
      </c>
      <c r="AJ2018" s="21" t="b">
        <v>0</v>
      </c>
      <c r="AK2018" s="21" t="b">
        <v>1</v>
      </c>
      <c r="AL2018" s="21"/>
      <c r="AM2018" s="21"/>
      <c r="AN2018" s="21"/>
      <c r="AO2018" s="21"/>
      <c r="AP2018" s="21"/>
      <c r="AQ2018" s="21"/>
      <c r="AR2018" s="21"/>
      <c r="AS2018" s="21" t="b">
        <v>0</v>
      </c>
      <c r="AT2018" s="21"/>
      <c r="AU2018" s="22"/>
      <c r="AV2018" s="21"/>
      <c r="AW2018" s="21"/>
      <c r="AX2018" s="21"/>
      <c r="AY2018" s="21"/>
      <c r="AZ2018" s="21"/>
      <c r="BA2018" s="21"/>
      <c r="BB2018" s="23">
        <v>63.0</v>
      </c>
      <c r="BC2018" s="26">
        <v>1.0</v>
      </c>
      <c r="BD2018" s="24">
        <v>2.9187729E7</v>
      </c>
      <c r="BE2018" s="19" t="s">
        <v>11359</v>
      </c>
      <c r="BF2018" s="25">
        <v>43070.0</v>
      </c>
      <c r="BG2018" s="19" t="s">
        <v>11360</v>
      </c>
      <c r="BH2018" s="19" t="s">
        <v>11361</v>
      </c>
      <c r="BI2018" s="19" t="s">
        <v>11362</v>
      </c>
      <c r="BJ2018" s="19" t="s">
        <v>127</v>
      </c>
    </row>
    <row r="2019" ht="16.5" customHeight="1">
      <c r="A2019" s="27" t="s">
        <v>11363</v>
      </c>
      <c r="B2019" s="28" t="s">
        <v>68</v>
      </c>
      <c r="C2019" s="17" t="s">
        <v>88</v>
      </c>
      <c r="D2019" s="17" t="s">
        <v>88</v>
      </c>
      <c r="E2019" s="29" t="b">
        <v>1</v>
      </c>
      <c r="F2019" s="29" t="b">
        <v>0</v>
      </c>
      <c r="G2019" t="b">
        <v>0</v>
      </c>
      <c r="H2019" s="29" t="b">
        <v>0</v>
      </c>
      <c r="I2019" t="b">
        <v>0</v>
      </c>
      <c r="J2019" s="19" t="b">
        <v>0</v>
      </c>
      <c r="K2019" s="19" t="b">
        <v>0</v>
      </c>
      <c r="L2019" s="19" t="b">
        <v>0</v>
      </c>
      <c r="M2019" s="26" t="b">
        <v>0</v>
      </c>
      <c r="O2019" s="30"/>
      <c r="Q2019" s="19"/>
      <c r="X2019" s="19"/>
      <c r="Y2019" s="19"/>
      <c r="Z2019" s="19"/>
      <c r="AA2019" s="19"/>
      <c r="AB2019" s="19" t="b">
        <v>0</v>
      </c>
      <c r="AC2019" s="19"/>
      <c r="AD2019" s="19"/>
      <c r="AE2019" s="19"/>
      <c r="AF2019" s="19"/>
      <c r="AG2019" s="19"/>
      <c r="AH2019" s="19"/>
      <c r="AI2019" s="21" t="b">
        <v>0</v>
      </c>
      <c r="AJ2019" s="21" t="b">
        <v>0</v>
      </c>
      <c r="AK2019" s="21" t="b">
        <v>0</v>
      </c>
      <c r="AL2019" s="21"/>
      <c r="AM2019" s="21"/>
      <c r="AN2019" s="21"/>
      <c r="AO2019" s="21"/>
      <c r="AP2019" s="21"/>
      <c r="AQ2019" s="21"/>
      <c r="AR2019" s="21"/>
      <c r="AS2019" s="21" t="b">
        <v>1</v>
      </c>
      <c r="AT2019" s="21"/>
      <c r="AU2019" s="22"/>
      <c r="AV2019" s="21"/>
      <c r="AW2019" s="21"/>
      <c r="AX2019" s="21"/>
      <c r="AY2019" s="21"/>
      <c r="AZ2019" s="21"/>
      <c r="BA2019" s="21"/>
      <c r="BB2019" s="31">
        <v>63.0</v>
      </c>
      <c r="BC2019" s="20"/>
      <c r="BD2019" s="24"/>
      <c r="BE2019" s="32" t="s">
        <v>11364</v>
      </c>
      <c r="BF2019" s="33">
        <v>43301.0</v>
      </c>
      <c r="BG2019" s="19" t="s">
        <v>11365</v>
      </c>
      <c r="BH2019" s="19"/>
      <c r="BI2019" s="19" t="s">
        <v>11366</v>
      </c>
      <c r="BJ2019" s="19" t="s">
        <v>1090</v>
      </c>
      <c r="BK2019" s="19"/>
    </row>
    <row r="2020" ht="16.5" customHeight="1">
      <c r="A2020" s="16" t="s">
        <v>11367</v>
      </c>
      <c r="B2020" s="17" t="s">
        <v>68</v>
      </c>
      <c r="C2020" s="18" t="s">
        <v>68</v>
      </c>
      <c r="D2020" s="18" t="s">
        <v>68</v>
      </c>
      <c r="E2020" s="19" t="b">
        <v>1</v>
      </c>
      <c r="F2020" s="19" t="b">
        <v>0</v>
      </c>
      <c r="G2020" s="19" t="b">
        <v>0</v>
      </c>
      <c r="H2020" s="19" t="b">
        <v>0</v>
      </c>
      <c r="I2020" s="19" t="b">
        <v>0</v>
      </c>
      <c r="J2020" s="19" t="b">
        <v>0</v>
      </c>
      <c r="K2020" s="19" t="b">
        <v>0</v>
      </c>
      <c r="L2020" s="19" t="b">
        <v>0</v>
      </c>
      <c r="M2020" s="20" t="b">
        <v>0</v>
      </c>
      <c r="P2020" s="19" t="s">
        <v>236</v>
      </c>
      <c r="Q2020" s="19" t="s">
        <v>79</v>
      </c>
      <c r="AB2020" s="19" t="b">
        <v>0</v>
      </c>
      <c r="AI2020" s="21" t="b">
        <v>1</v>
      </c>
      <c r="AJ2020" s="21" t="b">
        <v>0</v>
      </c>
      <c r="AK2020" s="21" t="b">
        <v>1</v>
      </c>
      <c r="AL2020" s="21"/>
      <c r="AM2020" s="21"/>
      <c r="AN2020" s="21"/>
      <c r="AO2020" s="21"/>
      <c r="AP2020" s="21"/>
      <c r="AQ2020" s="21"/>
      <c r="AR2020" s="21"/>
      <c r="AS2020" s="21" t="b">
        <v>0</v>
      </c>
      <c r="AT2020" s="21"/>
      <c r="AU2020" s="22"/>
      <c r="AV2020" s="21"/>
      <c r="AW2020" s="21"/>
      <c r="AX2020" s="21"/>
      <c r="AY2020" s="21"/>
      <c r="AZ2020" s="21"/>
      <c r="BA2020" s="21"/>
      <c r="BB2020" s="23">
        <v>62.0</v>
      </c>
      <c r="BC2020" s="26">
        <v>1.0</v>
      </c>
      <c r="BD2020" s="24">
        <v>2.7003939E7</v>
      </c>
      <c r="BE2020" s="19" t="s">
        <v>11368</v>
      </c>
      <c r="BF2020" s="25">
        <v>42453.0</v>
      </c>
      <c r="BG2020" s="19" t="s">
        <v>11369</v>
      </c>
      <c r="BH2020" s="19" t="s">
        <v>11370</v>
      </c>
      <c r="BI2020" s="19" t="s">
        <v>11371</v>
      </c>
      <c r="BJ2020" s="19" t="s">
        <v>791</v>
      </c>
    </row>
    <row r="2021" ht="16.5" customHeight="1">
      <c r="A2021" s="16" t="s">
        <v>11372</v>
      </c>
      <c r="B2021" s="17" t="s">
        <v>68</v>
      </c>
      <c r="C2021" s="18" t="s">
        <v>68</v>
      </c>
      <c r="D2021" s="18" t="s">
        <v>68</v>
      </c>
      <c r="E2021" s="19" t="b">
        <v>0</v>
      </c>
      <c r="F2021" s="19" t="b">
        <v>1</v>
      </c>
      <c r="G2021" s="19" t="b">
        <v>0</v>
      </c>
      <c r="H2021" s="19" t="b">
        <v>0</v>
      </c>
      <c r="I2021" s="19" t="b">
        <v>0</v>
      </c>
      <c r="J2021" s="19" t="b">
        <v>0</v>
      </c>
      <c r="K2021" s="19" t="b">
        <v>0</v>
      </c>
      <c r="L2021" s="19" t="b">
        <v>0</v>
      </c>
      <c r="M2021" s="20" t="b">
        <v>0</v>
      </c>
      <c r="O2021" s="19" t="s">
        <v>11373</v>
      </c>
      <c r="P2021" s="19" t="s">
        <v>11374</v>
      </c>
      <c r="X2021" s="19"/>
      <c r="Y2021" s="19" t="b">
        <f>OR(EQ(Z2021,"Yes"),EQ(AA2021,"Yes"))</f>
        <v>1</v>
      </c>
      <c r="Z2021" s="19"/>
      <c r="AA2021" s="19" t="s">
        <v>68</v>
      </c>
      <c r="AB2021" s="19" t="b">
        <v>0</v>
      </c>
      <c r="AI2021" s="21" t="b">
        <v>1</v>
      </c>
      <c r="AJ2021" s="21" t="b">
        <v>0</v>
      </c>
      <c r="AK2021" s="21" t="b">
        <v>1</v>
      </c>
      <c r="AL2021" s="21"/>
      <c r="AM2021" s="21"/>
      <c r="AN2021" s="21"/>
      <c r="AO2021" s="21"/>
      <c r="AP2021" s="21"/>
      <c r="AQ2021" s="21"/>
      <c r="AR2021" s="21"/>
      <c r="AS2021" s="21" t="b">
        <v>0</v>
      </c>
      <c r="AT2021" s="21"/>
      <c r="AU2021" s="22"/>
      <c r="AV2021" s="21"/>
      <c r="AW2021" s="21"/>
      <c r="AX2021" s="21"/>
      <c r="AY2021" s="21"/>
      <c r="AZ2021" s="21"/>
      <c r="BA2021" s="21"/>
      <c r="BB2021" s="23">
        <v>62.0</v>
      </c>
      <c r="BC2021" s="26">
        <v>1.0</v>
      </c>
      <c r="BD2021" s="24">
        <v>2.9153988E7</v>
      </c>
      <c r="BE2021" s="19" t="s">
        <v>11375</v>
      </c>
      <c r="BF2021" s="25">
        <v>43060.0</v>
      </c>
      <c r="BG2021" s="19" t="s">
        <v>11376</v>
      </c>
      <c r="BH2021" s="19" t="s">
        <v>11377</v>
      </c>
      <c r="BI2021" s="19" t="s">
        <v>11378</v>
      </c>
      <c r="BJ2021" s="19" t="s">
        <v>363</v>
      </c>
      <c r="BK2021" s="19" t="s">
        <v>11379</v>
      </c>
    </row>
    <row r="2022" ht="16.5" customHeight="1">
      <c r="A2022" s="16" t="s">
        <v>11380</v>
      </c>
      <c r="B2022" s="17" t="s">
        <v>68</v>
      </c>
      <c r="C2022" s="18" t="s">
        <v>68</v>
      </c>
      <c r="D2022" s="18" t="s">
        <v>68</v>
      </c>
      <c r="E2022" s="19" t="b">
        <v>1</v>
      </c>
      <c r="F2022" s="19" t="b">
        <v>0</v>
      </c>
      <c r="G2022" s="19" t="b">
        <v>0</v>
      </c>
      <c r="H2022" s="19" t="b">
        <v>0</v>
      </c>
      <c r="I2022" s="19" t="b">
        <v>0</v>
      </c>
      <c r="J2022" s="19" t="b">
        <v>0</v>
      </c>
      <c r="K2022" s="19" t="b">
        <v>0</v>
      </c>
      <c r="L2022" s="19" t="b">
        <v>0</v>
      </c>
      <c r="M2022" s="20" t="b">
        <v>0</v>
      </c>
      <c r="N2022" s="19" t="s">
        <v>234</v>
      </c>
      <c r="O2022" s="32" t="s">
        <v>3149</v>
      </c>
      <c r="Q2022" s="19" t="s">
        <v>70</v>
      </c>
      <c r="R2022" s="19" t="s">
        <v>9432</v>
      </c>
      <c r="S2022" s="19" t="s">
        <v>9433</v>
      </c>
      <c r="AB2022" s="19" t="b">
        <v>0</v>
      </c>
      <c r="AI2022" s="21" t="b">
        <v>1</v>
      </c>
      <c r="AJ2022" s="21" t="b">
        <v>0</v>
      </c>
      <c r="AK2022" s="21" t="b">
        <v>1</v>
      </c>
      <c r="AL2022" s="21"/>
      <c r="AM2022" s="21"/>
      <c r="AN2022" s="21"/>
      <c r="AO2022" s="21"/>
      <c r="AP2022" s="21"/>
      <c r="AQ2022" s="21"/>
      <c r="AR2022" s="21"/>
      <c r="AS2022" s="21" t="b">
        <v>0</v>
      </c>
      <c r="AT2022" s="21"/>
      <c r="AU2022" s="22"/>
      <c r="AV2022" s="21"/>
      <c r="AW2022" s="21"/>
      <c r="AX2022" s="21"/>
      <c r="AY2022" s="21"/>
      <c r="AZ2022" s="21"/>
      <c r="BA2022" s="21"/>
      <c r="BB2022" s="23">
        <v>62.0</v>
      </c>
      <c r="BC2022" s="26">
        <v>1.0</v>
      </c>
      <c r="BD2022" s="24">
        <v>3.0463022E7</v>
      </c>
      <c r="BE2022" s="19" t="s">
        <v>9434</v>
      </c>
      <c r="BF2022" s="25">
        <v>43426.0</v>
      </c>
      <c r="BG2022" s="19" t="s">
        <v>9435</v>
      </c>
      <c r="BH2022" s="19" t="s">
        <v>9436</v>
      </c>
      <c r="BI2022" s="19" t="s">
        <v>9437</v>
      </c>
      <c r="BJ2022" s="19" t="s">
        <v>809</v>
      </c>
      <c r="BK2022" s="19" t="s">
        <v>9438</v>
      </c>
    </row>
    <row r="2023" ht="16.5" customHeight="1">
      <c r="A2023" s="16" t="s">
        <v>11381</v>
      </c>
      <c r="B2023" s="17" t="s">
        <v>68</v>
      </c>
      <c r="C2023" s="18" t="s">
        <v>68</v>
      </c>
      <c r="D2023" s="18" t="s">
        <v>68</v>
      </c>
      <c r="E2023" s="19" t="b">
        <v>1</v>
      </c>
      <c r="F2023" s="19" t="b">
        <v>0</v>
      </c>
      <c r="G2023" s="19" t="b">
        <v>0</v>
      </c>
      <c r="H2023" s="19" t="b">
        <v>0</v>
      </c>
      <c r="I2023" s="19" t="b">
        <v>0</v>
      </c>
      <c r="J2023" s="19" t="b">
        <v>0</v>
      </c>
      <c r="K2023" s="19" t="b">
        <v>0</v>
      </c>
      <c r="L2023" s="19" t="b">
        <v>0</v>
      </c>
      <c r="M2023" s="20" t="b">
        <v>0</v>
      </c>
      <c r="O2023" s="19" t="s">
        <v>11382</v>
      </c>
      <c r="P2023" s="19" t="s">
        <v>236</v>
      </c>
      <c r="Q2023" s="19" t="s">
        <v>79</v>
      </c>
      <c r="R2023" s="19" t="s">
        <v>11383</v>
      </c>
      <c r="S2023" s="19" t="s">
        <v>11384</v>
      </c>
      <c r="AB2023" s="19" t="b">
        <v>0</v>
      </c>
      <c r="AI2023" s="21" t="b">
        <v>1</v>
      </c>
      <c r="AJ2023" s="21" t="b">
        <v>0</v>
      </c>
      <c r="AK2023" s="21" t="b">
        <v>1</v>
      </c>
      <c r="AL2023" s="21"/>
      <c r="AM2023" s="21"/>
      <c r="AN2023" s="21"/>
      <c r="AO2023" s="21"/>
      <c r="AP2023" s="21"/>
      <c r="AQ2023" s="21"/>
      <c r="AR2023" s="21"/>
      <c r="AS2023" s="21" t="b">
        <v>0</v>
      </c>
      <c r="AT2023" s="21"/>
      <c r="AU2023" s="22"/>
      <c r="AV2023" s="21"/>
      <c r="AW2023" s="21"/>
      <c r="AX2023" s="21"/>
      <c r="AY2023" s="21"/>
      <c r="AZ2023" s="21"/>
      <c r="BA2023" s="21"/>
      <c r="BB2023" s="23">
        <v>61.0</v>
      </c>
      <c r="BC2023" s="26">
        <v>1.0</v>
      </c>
      <c r="BD2023" s="24">
        <v>3.235074E7</v>
      </c>
      <c r="BE2023" s="19" t="s">
        <v>11385</v>
      </c>
      <c r="BF2023" s="25">
        <v>43952.0</v>
      </c>
      <c r="BG2023" s="19" t="s">
        <v>11386</v>
      </c>
      <c r="BH2023" s="19" t="s">
        <v>11387</v>
      </c>
      <c r="BI2023" s="19" t="s">
        <v>11388</v>
      </c>
      <c r="BJ2023" s="19" t="s">
        <v>437</v>
      </c>
      <c r="BK2023" s="19" t="s">
        <v>11389</v>
      </c>
    </row>
    <row r="2024" ht="16.5" customHeight="1">
      <c r="A2024" s="16" t="s">
        <v>11390</v>
      </c>
      <c r="B2024" s="17" t="s">
        <v>68</v>
      </c>
      <c r="C2024" s="18" t="s">
        <v>68</v>
      </c>
      <c r="D2024" s="18" t="s">
        <v>68</v>
      </c>
      <c r="E2024" s="19" t="b">
        <v>1</v>
      </c>
      <c r="F2024" s="19" t="b">
        <v>0</v>
      </c>
      <c r="G2024" s="19" t="b">
        <v>0</v>
      </c>
      <c r="H2024" s="19" t="b">
        <v>0</v>
      </c>
      <c r="I2024" s="19" t="b">
        <v>0</v>
      </c>
      <c r="J2024" s="19" t="b">
        <v>0</v>
      </c>
      <c r="K2024" s="19" t="b">
        <v>0</v>
      </c>
      <c r="L2024" s="19" t="b">
        <v>0</v>
      </c>
      <c r="M2024" s="20" t="b">
        <v>0</v>
      </c>
      <c r="P2024" s="19" t="s">
        <v>1137</v>
      </c>
      <c r="Q2024" s="19" t="s">
        <v>79</v>
      </c>
      <c r="R2024" s="19" t="s">
        <v>10964</v>
      </c>
      <c r="AB2024" s="19" t="b">
        <v>0</v>
      </c>
      <c r="AI2024" s="21" t="b">
        <v>1</v>
      </c>
      <c r="AJ2024" s="21" t="b">
        <v>0</v>
      </c>
      <c r="AK2024" s="21" t="b">
        <v>1</v>
      </c>
      <c r="AL2024" s="21"/>
      <c r="AM2024" s="21"/>
      <c r="AN2024" s="21"/>
      <c r="AO2024" s="21"/>
      <c r="AP2024" s="21"/>
      <c r="AQ2024" s="21"/>
      <c r="AR2024" s="21"/>
      <c r="AS2024" s="21" t="b">
        <v>0</v>
      </c>
      <c r="AT2024" s="21"/>
      <c r="AU2024" s="22"/>
      <c r="AV2024" s="21"/>
      <c r="AW2024" s="21"/>
      <c r="AX2024" s="21"/>
      <c r="AY2024" s="21"/>
      <c r="AZ2024" s="21"/>
      <c r="BA2024" s="21"/>
      <c r="BB2024" s="23">
        <v>60.0</v>
      </c>
      <c r="BC2024" s="26">
        <v>1.0</v>
      </c>
      <c r="BD2024" s="24">
        <v>2.7580035E7</v>
      </c>
      <c r="BE2024" s="19" t="s">
        <v>10965</v>
      </c>
      <c r="BF2024" s="25">
        <v>42614.0</v>
      </c>
      <c r="BG2024" s="19" t="s">
        <v>10966</v>
      </c>
      <c r="BH2024" s="19" t="s">
        <v>10967</v>
      </c>
      <c r="BI2024" s="19" t="s">
        <v>10968</v>
      </c>
      <c r="BJ2024" s="19" t="s">
        <v>86</v>
      </c>
    </row>
    <row r="2025" ht="16.5" customHeight="1">
      <c r="A2025" s="16" t="s">
        <v>11391</v>
      </c>
      <c r="B2025" s="17" t="s">
        <v>68</v>
      </c>
      <c r="C2025" s="18" t="s">
        <v>68</v>
      </c>
      <c r="D2025" s="18" t="s">
        <v>68</v>
      </c>
      <c r="E2025" s="19" t="b">
        <v>1</v>
      </c>
      <c r="F2025" s="19" t="b">
        <v>0</v>
      </c>
      <c r="G2025" s="19" t="b">
        <v>0</v>
      </c>
      <c r="H2025" s="19" t="b">
        <v>0</v>
      </c>
      <c r="I2025" s="19" t="b">
        <v>0</v>
      </c>
      <c r="J2025" s="19" t="b">
        <v>0</v>
      </c>
      <c r="K2025" s="19" t="b">
        <v>0</v>
      </c>
      <c r="L2025" s="19" t="b">
        <v>0</v>
      </c>
      <c r="M2025" s="20" t="b">
        <v>0</v>
      </c>
      <c r="P2025" s="19" t="s">
        <v>105</v>
      </c>
      <c r="Q2025" s="19" t="s">
        <v>70</v>
      </c>
      <c r="R2025" s="19" t="s">
        <v>11392</v>
      </c>
      <c r="AB2025" s="19" t="b">
        <v>0</v>
      </c>
      <c r="AI2025" s="21" t="b">
        <v>1</v>
      </c>
      <c r="AJ2025" s="21" t="b">
        <v>0</v>
      </c>
      <c r="AK2025" s="21" t="b">
        <v>1</v>
      </c>
      <c r="AL2025" s="21"/>
      <c r="AM2025" s="21"/>
      <c r="AN2025" s="21"/>
      <c r="AO2025" s="21"/>
      <c r="AP2025" s="21"/>
      <c r="AQ2025" s="21"/>
      <c r="AR2025" s="21"/>
      <c r="AS2025" s="21" t="b">
        <v>0</v>
      </c>
      <c r="AT2025" s="21"/>
      <c r="AU2025" s="22"/>
      <c r="AV2025" s="21"/>
      <c r="AW2025" s="21"/>
      <c r="AX2025" s="21"/>
      <c r="AY2025" s="21"/>
      <c r="AZ2025" s="21"/>
      <c r="BA2025" s="21"/>
      <c r="BB2025" s="23">
        <v>60.0</v>
      </c>
      <c r="BC2025" s="26">
        <v>1.0</v>
      </c>
      <c r="BD2025" s="24">
        <v>3.0503262E7</v>
      </c>
      <c r="BE2025" s="19" t="s">
        <v>11393</v>
      </c>
      <c r="BF2025" s="25">
        <v>43441.0</v>
      </c>
      <c r="BG2025" s="19" t="s">
        <v>11394</v>
      </c>
      <c r="BH2025" s="19" t="s">
        <v>11395</v>
      </c>
      <c r="BI2025" s="19" t="s">
        <v>11396</v>
      </c>
      <c r="BJ2025" s="19" t="s">
        <v>363</v>
      </c>
      <c r="BK2025" s="19" t="s">
        <v>11397</v>
      </c>
    </row>
    <row r="2026" ht="16.5" customHeight="1">
      <c r="A2026" s="16" t="s">
        <v>11398</v>
      </c>
      <c r="B2026" s="17" t="s">
        <v>68</v>
      </c>
      <c r="C2026" s="18" t="s">
        <v>68</v>
      </c>
      <c r="D2026" s="18" t="s">
        <v>68</v>
      </c>
      <c r="E2026" s="19" t="b">
        <v>1</v>
      </c>
      <c r="F2026" s="19" t="b">
        <v>0</v>
      </c>
      <c r="G2026" s="19" t="b">
        <v>0</v>
      </c>
      <c r="H2026" s="19" t="b">
        <v>1</v>
      </c>
      <c r="I2026" s="19" t="b">
        <v>0</v>
      </c>
      <c r="J2026" s="19" t="b">
        <v>0</v>
      </c>
      <c r="K2026" s="19" t="b">
        <v>0</v>
      </c>
      <c r="L2026" s="19" t="b">
        <v>0</v>
      </c>
      <c r="M2026" s="20" t="b">
        <v>0</v>
      </c>
      <c r="O2026" s="32" t="s">
        <v>4605</v>
      </c>
      <c r="Q2026" s="19" t="s">
        <v>70</v>
      </c>
      <c r="R2026" s="19" t="s">
        <v>4606</v>
      </c>
      <c r="AB2026" s="19" t="b">
        <v>0</v>
      </c>
      <c r="AI2026" s="21" t="b">
        <v>1</v>
      </c>
      <c r="AJ2026" s="21" t="b">
        <v>0</v>
      </c>
      <c r="AK2026" s="21" t="b">
        <v>1</v>
      </c>
      <c r="AL2026" s="21"/>
      <c r="AM2026" s="21"/>
      <c r="AN2026" s="21"/>
      <c r="AO2026" s="21"/>
      <c r="AP2026" s="21"/>
      <c r="AQ2026" s="21"/>
      <c r="AR2026" s="21"/>
      <c r="AS2026" s="21" t="b">
        <v>0</v>
      </c>
      <c r="AT2026" s="21"/>
      <c r="AU2026" s="22"/>
      <c r="AV2026" s="21"/>
      <c r="AW2026" s="21"/>
      <c r="AX2026" s="21"/>
      <c r="AY2026" s="21"/>
      <c r="AZ2026" s="21"/>
      <c r="BA2026" s="21"/>
      <c r="BB2026" s="23">
        <v>59.0</v>
      </c>
      <c r="BC2026" s="26">
        <v>1.0</v>
      </c>
      <c r="BD2026" s="24">
        <v>3.2853177E7</v>
      </c>
      <c r="BE2026" s="19" t="s">
        <v>4607</v>
      </c>
      <c r="BF2026" s="25">
        <v>44071.0</v>
      </c>
      <c r="BG2026" s="19" t="s">
        <v>4608</v>
      </c>
      <c r="BH2026" s="19" t="s">
        <v>4609</v>
      </c>
      <c r="BI2026" s="19" t="s">
        <v>4610</v>
      </c>
      <c r="BJ2026" s="19" t="s">
        <v>111</v>
      </c>
      <c r="BK2026" s="19" t="s">
        <v>4611</v>
      </c>
    </row>
    <row r="2027" ht="16.5" customHeight="1">
      <c r="A2027" s="16" t="s">
        <v>11399</v>
      </c>
      <c r="B2027" s="17" t="s">
        <v>68</v>
      </c>
      <c r="C2027" s="18" t="s">
        <v>68</v>
      </c>
      <c r="D2027" s="18" t="s">
        <v>68</v>
      </c>
      <c r="E2027" s="19" t="b">
        <v>1</v>
      </c>
      <c r="F2027" s="19" t="b">
        <v>0</v>
      </c>
      <c r="G2027" s="19" t="b">
        <v>0</v>
      </c>
      <c r="H2027" s="19" t="b">
        <v>0</v>
      </c>
      <c r="I2027" s="19" t="b">
        <v>0</v>
      </c>
      <c r="J2027" s="19" t="b">
        <v>0</v>
      </c>
      <c r="K2027" s="19" t="b">
        <v>0</v>
      </c>
      <c r="L2027" s="19" t="b">
        <v>0</v>
      </c>
      <c r="M2027" s="20" t="b">
        <v>0</v>
      </c>
      <c r="O2027" s="32" t="s">
        <v>5431</v>
      </c>
      <c r="Q2027" s="19" t="s">
        <v>79</v>
      </c>
      <c r="R2027" s="19" t="s">
        <v>11400</v>
      </c>
      <c r="S2027" s="19" t="s">
        <v>11401</v>
      </c>
      <c r="AB2027" s="19" t="b">
        <v>0</v>
      </c>
      <c r="AI2027" s="21" t="b">
        <v>1</v>
      </c>
      <c r="AJ2027" s="21" t="b">
        <v>0</v>
      </c>
      <c r="AK2027" s="21" t="b">
        <v>0</v>
      </c>
      <c r="AL2027" s="21"/>
      <c r="AM2027" s="21"/>
      <c r="AN2027" s="21" t="b">
        <v>1</v>
      </c>
      <c r="AO2027" s="21"/>
      <c r="AP2027" s="21"/>
      <c r="AQ2027" s="21"/>
      <c r="AR2027" s="21"/>
      <c r="AS2027" s="21" t="b">
        <v>0</v>
      </c>
      <c r="AT2027" s="21"/>
      <c r="AU2027" s="22"/>
      <c r="AV2027" s="21"/>
      <c r="AW2027" s="21"/>
      <c r="AX2027" s="21"/>
      <c r="AY2027" s="21"/>
      <c r="AZ2027" s="21"/>
      <c r="BA2027" s="21"/>
      <c r="BB2027" s="23">
        <v>59.0</v>
      </c>
      <c r="BC2027" s="26">
        <v>1.0</v>
      </c>
      <c r="BD2027" s="24">
        <v>2.704341E7</v>
      </c>
      <c r="BE2027" s="19" t="s">
        <v>11402</v>
      </c>
      <c r="BF2027" s="25">
        <v>42465.0</v>
      </c>
      <c r="BG2027" s="19" t="s">
        <v>11403</v>
      </c>
      <c r="BH2027" s="19" t="s">
        <v>11404</v>
      </c>
      <c r="BI2027" s="19" t="s">
        <v>11405</v>
      </c>
      <c r="BJ2027" s="19" t="s">
        <v>1097</v>
      </c>
    </row>
    <row r="2028" ht="16.5" customHeight="1">
      <c r="A2028" s="16" t="s">
        <v>11406</v>
      </c>
      <c r="B2028" s="17" t="s">
        <v>68</v>
      </c>
      <c r="C2028" s="18" t="s">
        <v>68</v>
      </c>
      <c r="D2028" s="18" t="s">
        <v>68</v>
      </c>
      <c r="E2028" s="19" t="b">
        <v>1</v>
      </c>
      <c r="F2028" s="19" t="b">
        <v>0</v>
      </c>
      <c r="G2028" s="19" t="b">
        <v>0</v>
      </c>
      <c r="H2028" s="19" t="b">
        <v>0</v>
      </c>
      <c r="I2028" s="19" t="b">
        <v>0</v>
      </c>
      <c r="J2028" s="19" t="b">
        <v>0</v>
      </c>
      <c r="K2028" s="19" t="b">
        <v>0</v>
      </c>
      <c r="L2028" s="19" t="b">
        <v>0</v>
      </c>
      <c r="M2028" s="20" t="b">
        <v>0</v>
      </c>
      <c r="O2028" s="30"/>
      <c r="Q2028" s="19" t="s">
        <v>79</v>
      </c>
      <c r="AB2028" s="19" t="b">
        <v>0</v>
      </c>
      <c r="AI2028" s="21" t="b">
        <v>1</v>
      </c>
      <c r="AJ2028" s="21" t="b">
        <v>0</v>
      </c>
      <c r="AK2028" s="21" t="b">
        <v>1</v>
      </c>
      <c r="AL2028" s="21"/>
      <c r="AM2028" s="21"/>
      <c r="AN2028" s="21"/>
      <c r="AO2028" s="21"/>
      <c r="AP2028" s="21"/>
      <c r="AQ2028" s="21"/>
      <c r="AR2028" s="21"/>
      <c r="AS2028" s="21" t="b">
        <v>0</v>
      </c>
      <c r="AT2028" s="21"/>
      <c r="AU2028" s="22"/>
      <c r="AV2028" s="21"/>
      <c r="AW2028" s="21"/>
      <c r="AX2028" s="21"/>
      <c r="AY2028" s="21"/>
      <c r="AZ2028" s="21"/>
      <c r="BA2028" s="21"/>
      <c r="BB2028" s="23">
        <v>58.0</v>
      </c>
      <c r="BC2028" s="26">
        <v>1.0</v>
      </c>
      <c r="BD2028" s="24">
        <v>2.6780092E7</v>
      </c>
      <c r="BE2028" s="19" t="s">
        <v>11407</v>
      </c>
      <c r="BF2028" s="25">
        <v>42388.0</v>
      </c>
      <c r="BG2028" s="19" t="s">
        <v>11408</v>
      </c>
      <c r="BH2028" s="19" t="s">
        <v>11409</v>
      </c>
      <c r="BI2028" s="19" t="s">
        <v>11410</v>
      </c>
      <c r="BJ2028" s="19" t="s">
        <v>1563</v>
      </c>
    </row>
    <row r="2029" ht="16.5" customHeight="1">
      <c r="A2029" s="16" t="s">
        <v>11411</v>
      </c>
      <c r="B2029" s="17" t="s">
        <v>68</v>
      </c>
      <c r="C2029" s="18" t="s">
        <v>68</v>
      </c>
      <c r="D2029" s="18" t="s">
        <v>68</v>
      </c>
      <c r="E2029" s="19" t="b">
        <v>1</v>
      </c>
      <c r="F2029" s="19" t="b">
        <v>0</v>
      </c>
      <c r="G2029" s="19" t="b">
        <v>0</v>
      </c>
      <c r="H2029" s="19" t="b">
        <v>0</v>
      </c>
      <c r="I2029" s="19" t="b">
        <v>0</v>
      </c>
      <c r="J2029" s="19" t="b">
        <v>0</v>
      </c>
      <c r="K2029" s="19" t="b">
        <v>0</v>
      </c>
      <c r="L2029" s="19" t="b">
        <v>0</v>
      </c>
      <c r="M2029" s="20" t="b">
        <v>0</v>
      </c>
      <c r="P2029" s="19" t="s">
        <v>236</v>
      </c>
      <c r="Q2029" s="19" t="s">
        <v>79</v>
      </c>
      <c r="AB2029" s="19" t="b">
        <v>0</v>
      </c>
      <c r="AI2029" s="21" t="b">
        <v>1</v>
      </c>
      <c r="AJ2029" s="21" t="b">
        <v>0</v>
      </c>
      <c r="AK2029" s="21" t="b">
        <v>1</v>
      </c>
      <c r="AL2029" s="21"/>
      <c r="AM2029" s="21"/>
      <c r="AN2029" s="21"/>
      <c r="AO2029" s="21"/>
      <c r="AP2029" s="21"/>
      <c r="AQ2029" s="21"/>
      <c r="AR2029" s="21"/>
      <c r="AS2029" s="21" t="b">
        <v>0</v>
      </c>
      <c r="AT2029" s="21"/>
      <c r="AU2029" s="22"/>
      <c r="AV2029" s="21"/>
      <c r="AW2029" s="21"/>
      <c r="AX2029" s="21"/>
      <c r="AY2029" s="21"/>
      <c r="AZ2029" s="21"/>
      <c r="BA2029" s="21"/>
      <c r="BB2029" s="23">
        <v>57.0</v>
      </c>
      <c r="BC2029" s="26">
        <v>1.0</v>
      </c>
      <c r="BD2029" s="24">
        <v>2.6752769E7</v>
      </c>
      <c r="BE2029" s="19" t="s">
        <v>11412</v>
      </c>
      <c r="BF2029" s="25">
        <v>42381.0</v>
      </c>
      <c r="BG2029" s="19" t="s">
        <v>11413</v>
      </c>
      <c r="BH2029" s="19" t="s">
        <v>11414</v>
      </c>
      <c r="BI2029" s="19" t="s">
        <v>11415</v>
      </c>
      <c r="BJ2029" s="19" t="s">
        <v>1563</v>
      </c>
    </row>
    <row r="2030" ht="16.5" customHeight="1">
      <c r="A2030" s="16" t="s">
        <v>11416</v>
      </c>
      <c r="B2030" s="17" t="s">
        <v>68</v>
      </c>
      <c r="C2030" s="18" t="s">
        <v>68</v>
      </c>
      <c r="D2030" s="18" t="s">
        <v>68</v>
      </c>
      <c r="E2030" s="19" t="b">
        <v>0</v>
      </c>
      <c r="F2030" s="19" t="b">
        <v>1</v>
      </c>
      <c r="G2030" s="19" t="b">
        <v>0</v>
      </c>
      <c r="H2030" s="19" t="b">
        <v>0</v>
      </c>
      <c r="I2030" s="19" t="b">
        <v>0</v>
      </c>
      <c r="J2030" s="19" t="b">
        <v>0</v>
      </c>
      <c r="K2030" s="19" t="b">
        <v>0</v>
      </c>
      <c r="L2030" s="19" t="b">
        <v>0</v>
      </c>
      <c r="M2030" s="20" t="b">
        <v>0</v>
      </c>
      <c r="O2030" s="19" t="s">
        <v>11417</v>
      </c>
      <c r="P2030" s="19" t="s">
        <v>105</v>
      </c>
      <c r="X2030" s="19"/>
      <c r="Y2030" s="19" t="b">
        <f>OR(EQ(Z2030,"Yes"),EQ(AA2030,"Yes"))</f>
        <v>1</v>
      </c>
      <c r="Z2030" s="19"/>
      <c r="AA2030" s="19" t="s">
        <v>68</v>
      </c>
      <c r="AB2030" s="19" t="b">
        <v>0</v>
      </c>
      <c r="AI2030" s="21" t="b">
        <v>1</v>
      </c>
      <c r="AJ2030" s="21" t="b">
        <v>0</v>
      </c>
      <c r="AK2030" s="21" t="b">
        <v>1</v>
      </c>
      <c r="AL2030" s="21"/>
      <c r="AM2030" s="21"/>
      <c r="AN2030" s="21"/>
      <c r="AO2030" s="21"/>
      <c r="AP2030" s="21"/>
      <c r="AQ2030" s="21"/>
      <c r="AR2030" s="21"/>
      <c r="AS2030" s="21" t="b">
        <v>0</v>
      </c>
      <c r="AT2030" s="21"/>
      <c r="AU2030" s="22"/>
      <c r="AV2030" s="21"/>
      <c r="AW2030" s="21"/>
      <c r="AX2030" s="21"/>
      <c r="AY2030" s="21"/>
      <c r="AZ2030" s="21"/>
      <c r="BA2030" s="21"/>
      <c r="BB2030" s="23">
        <v>56.0</v>
      </c>
      <c r="BC2030" s="26">
        <v>1.0</v>
      </c>
      <c r="BD2030" s="24">
        <v>2.686037E7</v>
      </c>
      <c r="BE2030" s="19" t="s">
        <v>11418</v>
      </c>
      <c r="BF2030" s="25">
        <v>42411.0</v>
      </c>
      <c r="BG2030" s="19" t="s">
        <v>11419</v>
      </c>
      <c r="BH2030" s="19" t="s">
        <v>11420</v>
      </c>
      <c r="BI2030" s="19" t="s">
        <v>11421</v>
      </c>
      <c r="BJ2030" s="19" t="s">
        <v>11422</v>
      </c>
    </row>
    <row r="2031" ht="16.5" customHeight="1">
      <c r="A2031" s="16" t="s">
        <v>11423</v>
      </c>
      <c r="B2031" s="17" t="s">
        <v>68</v>
      </c>
      <c r="C2031" s="18" t="s">
        <v>68</v>
      </c>
      <c r="D2031" s="18" t="s">
        <v>68</v>
      </c>
      <c r="E2031" s="19" t="b">
        <v>1</v>
      </c>
      <c r="F2031" s="19" t="b">
        <v>0</v>
      </c>
      <c r="G2031" s="19" t="b">
        <v>0</v>
      </c>
      <c r="H2031" s="19" t="b">
        <v>0</v>
      </c>
      <c r="I2031" s="19" t="b">
        <v>0</v>
      </c>
      <c r="J2031" s="19" t="b">
        <v>0</v>
      </c>
      <c r="K2031" s="19" t="b">
        <v>0</v>
      </c>
      <c r="L2031" s="19" t="b">
        <v>0</v>
      </c>
      <c r="M2031" s="20" t="b">
        <v>0</v>
      </c>
      <c r="N2031" s="19" t="s">
        <v>234</v>
      </c>
      <c r="O2031" s="30"/>
      <c r="Q2031" s="19" t="s">
        <v>79</v>
      </c>
      <c r="AB2031" s="19" t="b">
        <v>0</v>
      </c>
      <c r="AI2031" s="21" t="b">
        <v>1</v>
      </c>
      <c r="AJ2031" s="21" t="b">
        <v>0</v>
      </c>
      <c r="AK2031" s="21" t="b">
        <v>1</v>
      </c>
      <c r="AL2031" s="21"/>
      <c r="AM2031" s="21"/>
      <c r="AN2031" s="21"/>
      <c r="AO2031" s="21"/>
      <c r="AP2031" s="21"/>
      <c r="AQ2031" s="21"/>
      <c r="AR2031" s="21"/>
      <c r="AS2031" s="21" t="b">
        <v>0</v>
      </c>
      <c r="AT2031" s="21"/>
      <c r="AU2031" s="22"/>
      <c r="AV2031" s="21"/>
      <c r="AW2031" s="21"/>
      <c r="AX2031" s="21"/>
      <c r="AY2031" s="21"/>
      <c r="AZ2031" s="21"/>
      <c r="BA2031" s="21"/>
      <c r="BB2031" s="23">
        <v>56.0</v>
      </c>
      <c r="BC2031" s="26">
        <v>1.0</v>
      </c>
      <c r="BD2031" s="24">
        <v>3.07922E7</v>
      </c>
      <c r="BE2031" s="19" t="s">
        <v>11424</v>
      </c>
      <c r="BF2031" s="25">
        <v>43519.0</v>
      </c>
      <c r="BG2031" s="19" t="s">
        <v>11425</v>
      </c>
      <c r="BH2031" s="19" t="s">
        <v>11426</v>
      </c>
      <c r="BI2031" s="19" t="s">
        <v>11427</v>
      </c>
      <c r="BJ2031" s="19" t="s">
        <v>11428</v>
      </c>
    </row>
    <row r="2032" ht="16.5" customHeight="1">
      <c r="A2032" s="16" t="s">
        <v>11429</v>
      </c>
      <c r="B2032" s="17" t="s">
        <v>68</v>
      </c>
      <c r="C2032" s="18" t="s">
        <v>68</v>
      </c>
      <c r="D2032" s="18" t="s">
        <v>68</v>
      </c>
      <c r="E2032" s="19" t="b">
        <v>1</v>
      </c>
      <c r="F2032" s="19" t="b">
        <v>0</v>
      </c>
      <c r="G2032" s="19" t="b">
        <v>0</v>
      </c>
      <c r="H2032" s="19" t="b">
        <v>0</v>
      </c>
      <c r="I2032" s="19" t="b">
        <v>0</v>
      </c>
      <c r="J2032" s="19" t="b">
        <v>0</v>
      </c>
      <c r="K2032" s="19" t="b">
        <v>0</v>
      </c>
      <c r="L2032" s="19" t="b">
        <v>0</v>
      </c>
      <c r="M2032" s="20" t="b">
        <v>0</v>
      </c>
      <c r="O2032" s="19" t="s">
        <v>11430</v>
      </c>
      <c r="P2032" s="19" t="s">
        <v>69</v>
      </c>
      <c r="Q2032" s="19" t="s">
        <v>70</v>
      </c>
      <c r="R2032" s="19" t="s">
        <v>8325</v>
      </c>
      <c r="AB2032" s="19" t="b">
        <v>0</v>
      </c>
      <c r="AI2032" s="21" t="b">
        <v>1</v>
      </c>
      <c r="AJ2032" s="21" t="b">
        <v>0</v>
      </c>
      <c r="AK2032" s="21" t="b">
        <v>1</v>
      </c>
      <c r="AL2032" s="21"/>
      <c r="AM2032" s="21"/>
      <c r="AN2032" s="21"/>
      <c r="AO2032" s="21"/>
      <c r="AP2032" s="21"/>
      <c r="AQ2032" s="21"/>
      <c r="AR2032" s="21"/>
      <c r="AS2032" s="21" t="b">
        <v>0</v>
      </c>
      <c r="AT2032" s="21"/>
      <c r="AU2032" s="22"/>
      <c r="AV2032" s="21"/>
      <c r="AW2032" s="21"/>
      <c r="AX2032" s="21"/>
      <c r="AY2032" s="21"/>
      <c r="AZ2032" s="21"/>
      <c r="BA2032" s="21"/>
      <c r="BB2032" s="23">
        <v>55.0</v>
      </c>
      <c r="BC2032" s="26">
        <v>1.0</v>
      </c>
      <c r="BD2032" s="24">
        <v>2.726397E7</v>
      </c>
      <c r="BE2032" s="19" t="s">
        <v>11431</v>
      </c>
      <c r="BF2032" s="25">
        <v>42528.0</v>
      </c>
      <c r="BG2032" s="19" t="s">
        <v>11432</v>
      </c>
      <c r="BH2032" s="19" t="s">
        <v>11433</v>
      </c>
      <c r="BI2032" s="19" t="s">
        <v>11434</v>
      </c>
      <c r="BJ2032" s="19" t="s">
        <v>98</v>
      </c>
    </row>
    <row r="2033" ht="16.5" customHeight="1">
      <c r="A2033" s="16" t="s">
        <v>11435</v>
      </c>
      <c r="B2033" s="17" t="s">
        <v>68</v>
      </c>
      <c r="C2033" s="18" t="s">
        <v>68</v>
      </c>
      <c r="D2033" s="18" t="s">
        <v>68</v>
      </c>
      <c r="E2033" s="19" t="b">
        <v>1</v>
      </c>
      <c r="F2033" s="19" t="b">
        <v>0</v>
      </c>
      <c r="G2033" s="19" t="b">
        <v>0</v>
      </c>
      <c r="H2033" s="19" t="b">
        <v>0</v>
      </c>
      <c r="I2033" s="19" t="b">
        <v>0</v>
      </c>
      <c r="J2033" s="19" t="b">
        <v>0</v>
      </c>
      <c r="K2033" s="19" t="b">
        <v>0</v>
      </c>
      <c r="L2033" s="19" t="b">
        <v>0</v>
      </c>
      <c r="M2033" s="20" t="b">
        <v>0</v>
      </c>
      <c r="P2033" s="19" t="s">
        <v>11436</v>
      </c>
      <c r="Q2033" s="19" t="s">
        <v>79</v>
      </c>
      <c r="AB2033" s="19" t="b">
        <v>0</v>
      </c>
      <c r="AI2033" s="21" t="b">
        <v>1</v>
      </c>
      <c r="AJ2033" s="21" t="b">
        <v>0</v>
      </c>
      <c r="AK2033" s="21" t="b">
        <v>1</v>
      </c>
      <c r="AL2033" s="21"/>
      <c r="AM2033" s="21"/>
      <c r="AN2033" s="21"/>
      <c r="AO2033" s="21"/>
      <c r="AP2033" s="21"/>
      <c r="AQ2033" s="21"/>
      <c r="AR2033" s="21"/>
      <c r="AS2033" s="21" t="b">
        <v>0</v>
      </c>
      <c r="AT2033" s="21"/>
      <c r="AU2033" s="22"/>
      <c r="AV2033" s="21"/>
      <c r="AW2033" s="21"/>
      <c r="AX2033" s="21"/>
      <c r="AY2033" s="21"/>
      <c r="AZ2033" s="21"/>
      <c r="BA2033" s="21"/>
      <c r="BB2033" s="23">
        <v>55.0</v>
      </c>
      <c r="BC2033" s="26">
        <v>1.0</v>
      </c>
      <c r="BD2033" s="24">
        <v>2.7841856E7</v>
      </c>
      <c r="BE2033" s="19" t="s">
        <v>11437</v>
      </c>
      <c r="BF2033" s="25">
        <v>42689.0</v>
      </c>
      <c r="BG2033" s="19" t="s">
        <v>11438</v>
      </c>
      <c r="BH2033" s="19" t="s">
        <v>11439</v>
      </c>
      <c r="BI2033" s="19" t="s">
        <v>11440</v>
      </c>
      <c r="BJ2033" s="19" t="s">
        <v>4098</v>
      </c>
    </row>
    <row r="2034" ht="16.5" customHeight="1">
      <c r="A2034" s="16" t="s">
        <v>11441</v>
      </c>
      <c r="B2034" s="17" t="s">
        <v>68</v>
      </c>
      <c r="C2034" s="18" t="s">
        <v>68</v>
      </c>
      <c r="D2034" s="18" t="s">
        <v>68</v>
      </c>
      <c r="E2034" s="19" t="b">
        <v>1</v>
      </c>
      <c r="F2034" s="19" t="b">
        <v>0</v>
      </c>
      <c r="G2034" s="19" t="b">
        <v>0</v>
      </c>
      <c r="H2034" s="19" t="b">
        <v>0</v>
      </c>
      <c r="I2034" s="19" t="b">
        <v>0</v>
      </c>
      <c r="J2034" s="19" t="b">
        <v>0</v>
      </c>
      <c r="K2034" s="19" t="b">
        <v>0</v>
      </c>
      <c r="L2034" s="19" t="b">
        <v>0</v>
      </c>
      <c r="M2034" s="20" t="b">
        <v>0</v>
      </c>
      <c r="P2034" s="19" t="s">
        <v>78</v>
      </c>
      <c r="Q2034" s="19" t="s">
        <v>79</v>
      </c>
      <c r="R2034" s="19" t="s">
        <v>8306</v>
      </c>
      <c r="AB2034" s="19" t="b">
        <v>0</v>
      </c>
      <c r="AI2034" s="21" t="b">
        <v>1</v>
      </c>
      <c r="AJ2034" s="21" t="b">
        <v>0</v>
      </c>
      <c r="AK2034" s="21" t="b">
        <v>1</v>
      </c>
      <c r="AL2034" s="21"/>
      <c r="AM2034" s="21"/>
      <c r="AN2034" s="21"/>
      <c r="AO2034" s="21"/>
      <c r="AP2034" s="21"/>
      <c r="AQ2034" s="21"/>
      <c r="AR2034" s="21"/>
      <c r="AS2034" s="21" t="b">
        <v>0</v>
      </c>
      <c r="AT2034" s="21"/>
      <c r="AU2034" s="22"/>
      <c r="AV2034" s="21"/>
      <c r="AW2034" s="21"/>
      <c r="AX2034" s="21"/>
      <c r="AY2034" s="21"/>
      <c r="AZ2034" s="21"/>
      <c r="BA2034" s="21"/>
      <c r="BB2034" s="23">
        <v>54.0</v>
      </c>
      <c r="BC2034" s="26">
        <v>1.0</v>
      </c>
      <c r="BD2034" s="24">
        <v>3.1033441E7</v>
      </c>
      <c r="BE2034" s="19" t="s">
        <v>11442</v>
      </c>
      <c r="BF2034" s="25">
        <v>43585.0</v>
      </c>
      <c r="BG2034" s="19" t="s">
        <v>11443</v>
      </c>
      <c r="BH2034" s="19" t="s">
        <v>11444</v>
      </c>
      <c r="BI2034" s="19" t="s">
        <v>11445</v>
      </c>
      <c r="BJ2034" s="19" t="s">
        <v>989</v>
      </c>
      <c r="BK2034" s="19" t="s">
        <v>11446</v>
      </c>
    </row>
    <row r="2035" ht="16.5" customHeight="1">
      <c r="A2035" s="16" t="s">
        <v>11447</v>
      </c>
      <c r="B2035" s="17" t="s">
        <v>68</v>
      </c>
      <c r="C2035" s="18" t="s">
        <v>68</v>
      </c>
      <c r="D2035" s="18" t="s">
        <v>68</v>
      </c>
      <c r="E2035" s="19" t="b">
        <v>1</v>
      </c>
      <c r="F2035" s="19" t="b">
        <v>0</v>
      </c>
      <c r="G2035" s="19" t="b">
        <v>0</v>
      </c>
      <c r="H2035" s="19" t="b">
        <v>0</v>
      </c>
      <c r="I2035" s="19" t="b">
        <v>0</v>
      </c>
      <c r="J2035" s="19" t="b">
        <v>0</v>
      </c>
      <c r="K2035" s="19" t="b">
        <v>0</v>
      </c>
      <c r="L2035" s="19" t="b">
        <v>0</v>
      </c>
      <c r="M2035" s="20" t="b">
        <v>0</v>
      </c>
      <c r="P2035" s="19" t="s">
        <v>236</v>
      </c>
      <c r="Q2035" s="19" t="s">
        <v>79</v>
      </c>
      <c r="AB2035" s="19" t="b">
        <v>0</v>
      </c>
      <c r="AI2035" s="21" t="b">
        <v>1</v>
      </c>
      <c r="AJ2035" s="21" t="b">
        <v>0</v>
      </c>
      <c r="AK2035" s="21" t="b">
        <v>1</v>
      </c>
      <c r="AL2035" s="21"/>
      <c r="AM2035" s="21"/>
      <c r="AN2035" s="21"/>
      <c r="AO2035" s="21"/>
      <c r="AP2035" s="21"/>
      <c r="AQ2035" s="21"/>
      <c r="AR2035" s="21"/>
      <c r="AS2035" s="21" t="b">
        <v>0</v>
      </c>
      <c r="AT2035" s="21"/>
      <c r="AU2035" s="22"/>
      <c r="AV2035" s="21"/>
      <c r="AW2035" s="21"/>
      <c r="AX2035" s="21"/>
      <c r="AY2035" s="21"/>
      <c r="AZ2035" s="21"/>
      <c r="BA2035" s="21"/>
      <c r="BB2035" s="23">
        <v>53.0</v>
      </c>
      <c r="BC2035" s="26">
        <v>1.0</v>
      </c>
      <c r="BD2035" s="24">
        <v>2.5053437E7</v>
      </c>
      <c r="BE2035" s="19" t="s">
        <v>11448</v>
      </c>
      <c r="BF2035" s="25">
        <v>41844.0</v>
      </c>
      <c r="BG2035" s="19" t="s">
        <v>11449</v>
      </c>
      <c r="BH2035" s="19" t="s">
        <v>11450</v>
      </c>
      <c r="BI2035" s="19" t="s">
        <v>11451</v>
      </c>
      <c r="BJ2035" s="19" t="s">
        <v>1059</v>
      </c>
      <c r="BK2035" s="19" t="s">
        <v>11452</v>
      </c>
    </row>
    <row r="2036" ht="16.5" customHeight="1">
      <c r="A2036" s="16" t="s">
        <v>11453</v>
      </c>
      <c r="B2036" s="17" t="s">
        <v>68</v>
      </c>
      <c r="C2036" s="18" t="s">
        <v>68</v>
      </c>
      <c r="D2036" s="18" t="s">
        <v>68</v>
      </c>
      <c r="E2036" s="19" t="b">
        <v>1</v>
      </c>
      <c r="F2036" s="19" t="b">
        <v>0</v>
      </c>
      <c r="G2036" s="19" t="b">
        <v>0</v>
      </c>
      <c r="H2036" s="19" t="b">
        <v>0</v>
      </c>
      <c r="I2036" s="19" t="b">
        <v>0</v>
      </c>
      <c r="J2036" s="19" t="b">
        <v>0</v>
      </c>
      <c r="K2036" s="19" t="b">
        <v>0</v>
      </c>
      <c r="L2036" s="19" t="b">
        <v>0</v>
      </c>
      <c r="M2036" s="20" t="b">
        <v>0</v>
      </c>
      <c r="P2036" s="19" t="s">
        <v>236</v>
      </c>
      <c r="Q2036" s="19" t="s">
        <v>79</v>
      </c>
      <c r="R2036" s="19" t="s">
        <v>11454</v>
      </c>
      <c r="AB2036" s="19" t="b">
        <v>0</v>
      </c>
      <c r="AI2036" s="21" t="b">
        <v>1</v>
      </c>
      <c r="AJ2036" s="21" t="b">
        <v>0</v>
      </c>
      <c r="AK2036" s="21" t="b">
        <v>1</v>
      </c>
      <c r="AL2036" s="21"/>
      <c r="AM2036" s="21"/>
      <c r="AN2036" s="21"/>
      <c r="AO2036" s="21"/>
      <c r="AP2036" s="21"/>
      <c r="AQ2036" s="21"/>
      <c r="AR2036" s="21"/>
      <c r="AS2036" s="21" t="b">
        <v>0</v>
      </c>
      <c r="AT2036" s="21"/>
      <c r="AU2036" s="22"/>
      <c r="AV2036" s="21"/>
      <c r="AW2036" s="21"/>
      <c r="AX2036" s="21"/>
      <c r="AY2036" s="21"/>
      <c r="AZ2036" s="21"/>
      <c r="BA2036" s="21"/>
      <c r="BB2036" s="23">
        <v>52.0</v>
      </c>
      <c r="BC2036" s="26">
        <v>1.0</v>
      </c>
      <c r="BD2036" s="24">
        <v>2.5096407E7</v>
      </c>
      <c r="BE2036" s="19" t="s">
        <v>11455</v>
      </c>
      <c r="BF2036" s="25">
        <v>41858.0</v>
      </c>
      <c r="BG2036" s="19" t="s">
        <v>11456</v>
      </c>
      <c r="BH2036" s="19" t="s">
        <v>11457</v>
      </c>
      <c r="BI2036" s="19" t="s">
        <v>11458</v>
      </c>
      <c r="BJ2036" s="19" t="s">
        <v>161</v>
      </c>
    </row>
    <row r="2037" ht="16.5" customHeight="1">
      <c r="A2037" s="16" t="s">
        <v>11459</v>
      </c>
      <c r="B2037" s="17" t="s">
        <v>68</v>
      </c>
      <c r="C2037" s="18" t="s">
        <v>68</v>
      </c>
      <c r="D2037" s="18" t="s">
        <v>68</v>
      </c>
      <c r="E2037" s="19" t="b">
        <v>0</v>
      </c>
      <c r="F2037" s="19" t="b">
        <v>1</v>
      </c>
      <c r="G2037" s="19" t="b">
        <v>0</v>
      </c>
      <c r="H2037" s="19" t="b">
        <v>0</v>
      </c>
      <c r="I2037" s="19" t="b">
        <v>0</v>
      </c>
      <c r="J2037" s="19" t="b">
        <v>0</v>
      </c>
      <c r="K2037" s="19" t="b">
        <v>0</v>
      </c>
      <c r="L2037" s="19" t="b">
        <v>0</v>
      </c>
      <c r="M2037" s="20" t="b">
        <v>0</v>
      </c>
      <c r="O2037" s="32" t="s">
        <v>11460</v>
      </c>
      <c r="X2037" s="19"/>
      <c r="Y2037" s="19" t="b">
        <f>OR(EQ(Z2037,"Yes"),EQ(AA2037,"Yes"))</f>
        <v>1</v>
      </c>
      <c r="Z2037" s="19"/>
      <c r="AA2037" s="19" t="s">
        <v>68</v>
      </c>
      <c r="AB2037" s="19" t="b">
        <v>0</v>
      </c>
      <c r="AI2037" s="21" t="b">
        <v>1</v>
      </c>
      <c r="AJ2037" s="21" t="b">
        <v>0</v>
      </c>
      <c r="AK2037" s="21" t="b">
        <v>1</v>
      </c>
      <c r="AL2037" s="21"/>
      <c r="AM2037" s="21"/>
      <c r="AN2037" s="21"/>
      <c r="AO2037" s="21"/>
      <c r="AP2037" s="21"/>
      <c r="AQ2037" s="21"/>
      <c r="AR2037" s="21"/>
      <c r="AS2037" s="21" t="b">
        <v>0</v>
      </c>
      <c r="AT2037" s="21"/>
      <c r="AU2037" s="22"/>
      <c r="AV2037" s="21"/>
      <c r="AW2037" s="21"/>
      <c r="AX2037" s="21"/>
      <c r="AY2037" s="21"/>
      <c r="AZ2037" s="21"/>
      <c r="BA2037" s="21"/>
      <c r="BB2037" s="23">
        <v>51.0</v>
      </c>
      <c r="BC2037" s="26">
        <v>1.0</v>
      </c>
      <c r="BD2037" s="24">
        <v>2.990997E7</v>
      </c>
      <c r="BE2037" s="19" t="s">
        <v>11461</v>
      </c>
      <c r="BF2037" s="25">
        <v>43270.0</v>
      </c>
      <c r="BG2037" s="19" t="s">
        <v>11462</v>
      </c>
      <c r="BH2037" s="19" t="s">
        <v>11463</v>
      </c>
      <c r="BI2037" s="19" t="s">
        <v>11464</v>
      </c>
      <c r="BJ2037" s="19" t="s">
        <v>351</v>
      </c>
      <c r="BK2037" s="19" t="s">
        <v>11465</v>
      </c>
    </row>
    <row r="2038" ht="16.5" customHeight="1">
      <c r="A2038" s="16" t="s">
        <v>11466</v>
      </c>
      <c r="B2038" s="17" t="s">
        <v>68</v>
      </c>
      <c r="C2038" s="18" t="s">
        <v>68</v>
      </c>
      <c r="D2038" s="18" t="s">
        <v>68</v>
      </c>
      <c r="E2038" s="19" t="b">
        <v>1</v>
      </c>
      <c r="F2038" s="19" t="b">
        <v>0</v>
      </c>
      <c r="G2038" s="19" t="b">
        <v>0</v>
      </c>
      <c r="H2038" s="19" t="b">
        <v>0</v>
      </c>
      <c r="I2038" s="19" t="b">
        <v>0</v>
      </c>
      <c r="J2038" s="19" t="b">
        <v>0</v>
      </c>
      <c r="K2038" s="19" t="b">
        <v>0</v>
      </c>
      <c r="L2038" s="19" t="b">
        <v>0</v>
      </c>
      <c r="M2038" s="20" t="b">
        <v>0</v>
      </c>
      <c r="O2038" s="30"/>
      <c r="Q2038" s="19" t="s">
        <v>79</v>
      </c>
      <c r="AB2038" s="19" t="b">
        <v>0</v>
      </c>
      <c r="AI2038" s="21" t="b">
        <v>1</v>
      </c>
      <c r="AJ2038" s="21" t="b">
        <v>0</v>
      </c>
      <c r="AK2038" s="21" t="b">
        <v>1</v>
      </c>
      <c r="AL2038" s="21"/>
      <c r="AM2038" s="21"/>
      <c r="AN2038" s="21"/>
      <c r="AO2038" s="21"/>
      <c r="AP2038" s="21"/>
      <c r="AQ2038" s="21"/>
      <c r="AR2038" s="21"/>
      <c r="AS2038" s="21" t="b">
        <v>0</v>
      </c>
      <c r="AT2038" s="21"/>
      <c r="AU2038" s="22"/>
      <c r="AV2038" s="21"/>
      <c r="AW2038" s="21"/>
      <c r="AX2038" s="21"/>
      <c r="AY2038" s="21"/>
      <c r="AZ2038" s="21"/>
      <c r="BA2038" s="21"/>
      <c r="BB2038" s="23">
        <v>51.0</v>
      </c>
      <c r="BC2038" s="26">
        <v>1.0</v>
      </c>
      <c r="BD2038" s="24">
        <v>3.0357357E7</v>
      </c>
      <c r="BE2038" s="19" t="s">
        <v>7686</v>
      </c>
      <c r="BF2038" s="25">
        <v>43399.0</v>
      </c>
      <c r="BG2038" s="19" t="s">
        <v>7687</v>
      </c>
      <c r="BH2038" s="19" t="s">
        <v>7688</v>
      </c>
      <c r="BI2038" s="19" t="s">
        <v>7689</v>
      </c>
      <c r="BJ2038" s="19" t="s">
        <v>3235</v>
      </c>
    </row>
    <row r="2039" ht="16.5" customHeight="1">
      <c r="A2039" s="16" t="s">
        <v>11467</v>
      </c>
      <c r="B2039" s="17" t="s">
        <v>68</v>
      </c>
      <c r="C2039" s="18" t="s">
        <v>68</v>
      </c>
      <c r="D2039" s="18" t="s">
        <v>68</v>
      </c>
      <c r="E2039" s="19" t="b">
        <v>1</v>
      </c>
      <c r="F2039" s="19" t="b">
        <v>0</v>
      </c>
      <c r="G2039" s="19" t="b">
        <v>0</v>
      </c>
      <c r="H2039" s="19" t="b">
        <v>0</v>
      </c>
      <c r="I2039" s="19" t="b">
        <v>0</v>
      </c>
      <c r="J2039" s="19" t="b">
        <v>0</v>
      </c>
      <c r="K2039" s="19" t="b">
        <v>0</v>
      </c>
      <c r="L2039" s="19" t="b">
        <v>0</v>
      </c>
      <c r="M2039" s="20" t="b">
        <v>0</v>
      </c>
      <c r="P2039" s="19" t="s">
        <v>2995</v>
      </c>
      <c r="Q2039" s="19" t="s">
        <v>79</v>
      </c>
      <c r="R2039" s="19" t="s">
        <v>11468</v>
      </c>
      <c r="AB2039" s="19" t="b">
        <v>0</v>
      </c>
      <c r="AI2039" s="21" t="b">
        <v>1</v>
      </c>
      <c r="AJ2039" s="21" t="b">
        <v>0</v>
      </c>
      <c r="AK2039" s="21" t="b">
        <v>1</v>
      </c>
      <c r="AL2039" s="21"/>
      <c r="AM2039" s="21"/>
      <c r="AN2039" s="21"/>
      <c r="AO2039" s="21"/>
      <c r="AP2039" s="21"/>
      <c r="AQ2039" s="21"/>
      <c r="AR2039" s="21"/>
      <c r="AS2039" s="21" t="b">
        <v>0</v>
      </c>
      <c r="AT2039" s="21"/>
      <c r="AU2039" s="22"/>
      <c r="AV2039" s="21"/>
      <c r="AW2039" s="21"/>
      <c r="AX2039" s="21"/>
      <c r="AY2039" s="21"/>
      <c r="AZ2039" s="21"/>
      <c r="BA2039" s="21"/>
      <c r="BB2039" s="23">
        <v>50.0</v>
      </c>
      <c r="BC2039" s="26">
        <v>1.0</v>
      </c>
      <c r="BD2039" s="24">
        <v>2.882682E7</v>
      </c>
      <c r="BE2039" s="19" t="s">
        <v>11469</v>
      </c>
      <c r="BF2039" s="25">
        <v>42970.0</v>
      </c>
      <c r="BG2039" s="19" t="s">
        <v>11470</v>
      </c>
      <c r="BH2039" s="19" t="s">
        <v>11471</v>
      </c>
      <c r="BI2039" s="19" t="s">
        <v>11472</v>
      </c>
      <c r="BJ2039" s="19" t="s">
        <v>791</v>
      </c>
      <c r="BK2039" s="19" t="s">
        <v>11473</v>
      </c>
    </row>
    <row r="2040" ht="16.5" customHeight="1">
      <c r="A2040" s="16" t="s">
        <v>11474</v>
      </c>
      <c r="B2040" s="17" t="s">
        <v>68</v>
      </c>
      <c r="C2040" s="18" t="s">
        <v>68</v>
      </c>
      <c r="D2040" s="18" t="s">
        <v>68</v>
      </c>
      <c r="E2040" s="19" t="b">
        <v>1</v>
      </c>
      <c r="F2040" s="19" t="b">
        <v>0</v>
      </c>
      <c r="G2040" s="19" t="b">
        <v>0</v>
      </c>
      <c r="H2040" s="19" t="b">
        <v>0</v>
      </c>
      <c r="I2040" s="19" t="b">
        <v>0</v>
      </c>
      <c r="J2040" s="19" t="b">
        <v>0</v>
      </c>
      <c r="K2040" s="19" t="b">
        <v>0</v>
      </c>
      <c r="L2040" s="19" t="b">
        <v>0</v>
      </c>
      <c r="M2040" s="20" t="b">
        <v>0</v>
      </c>
      <c r="O2040" s="19" t="s">
        <v>11475</v>
      </c>
      <c r="P2040" s="19" t="s">
        <v>69</v>
      </c>
      <c r="Q2040" s="19" t="s">
        <v>303</v>
      </c>
      <c r="R2040" s="19" t="s">
        <v>11476</v>
      </c>
      <c r="AB2040" s="19" t="b">
        <v>0</v>
      </c>
      <c r="AI2040" s="21" t="b">
        <v>1</v>
      </c>
      <c r="AJ2040" s="21" t="b">
        <v>0</v>
      </c>
      <c r="AK2040" s="21" t="b">
        <v>1</v>
      </c>
      <c r="AL2040" s="21"/>
      <c r="AM2040" s="21"/>
      <c r="AN2040" s="21"/>
      <c r="AO2040" s="21"/>
      <c r="AP2040" s="21"/>
      <c r="AQ2040" s="21"/>
      <c r="AR2040" s="21"/>
      <c r="AS2040" s="21" t="b">
        <v>0</v>
      </c>
      <c r="AT2040" s="21"/>
      <c r="AU2040" s="22"/>
      <c r="AV2040" s="21"/>
      <c r="AW2040" s="21"/>
      <c r="AX2040" s="21"/>
      <c r="AY2040" s="21"/>
      <c r="AZ2040" s="21"/>
      <c r="BA2040" s="21"/>
      <c r="BB2040" s="23">
        <v>50.0</v>
      </c>
      <c r="BC2040" s="26">
        <v>1.0</v>
      </c>
      <c r="BD2040" s="24">
        <v>3.0540963E7</v>
      </c>
      <c r="BE2040" s="19" t="s">
        <v>11477</v>
      </c>
      <c r="BF2040" s="25">
        <v>43447.0</v>
      </c>
      <c r="BG2040" s="19" t="s">
        <v>11478</v>
      </c>
      <c r="BH2040" s="19" t="s">
        <v>11479</v>
      </c>
      <c r="BI2040" s="19" t="s">
        <v>11480</v>
      </c>
      <c r="BJ2040" s="19" t="s">
        <v>363</v>
      </c>
      <c r="BK2040" s="19" t="s">
        <v>11481</v>
      </c>
    </row>
    <row r="2041" ht="16.5" customHeight="1">
      <c r="A2041" s="16" t="s">
        <v>11482</v>
      </c>
      <c r="B2041" s="17" t="s">
        <v>68</v>
      </c>
      <c r="C2041" s="18" t="s">
        <v>68</v>
      </c>
      <c r="D2041" s="18" t="s">
        <v>68</v>
      </c>
      <c r="E2041" s="19" t="b">
        <v>1</v>
      </c>
      <c r="F2041" s="19" t="b">
        <v>0</v>
      </c>
      <c r="G2041" s="19" t="b">
        <v>0</v>
      </c>
      <c r="H2041" s="19" t="b">
        <v>0</v>
      </c>
      <c r="I2041" s="19" t="b">
        <v>0</v>
      </c>
      <c r="J2041" s="19" t="b">
        <v>0</v>
      </c>
      <c r="K2041" s="19" t="b">
        <v>0</v>
      </c>
      <c r="L2041" s="19" t="b">
        <v>0</v>
      </c>
      <c r="M2041" s="20" t="b">
        <v>0</v>
      </c>
      <c r="O2041" s="19" t="s">
        <v>11483</v>
      </c>
      <c r="P2041" s="19" t="s">
        <v>855</v>
      </c>
      <c r="Q2041" s="19" t="s">
        <v>79</v>
      </c>
      <c r="AB2041" s="19" t="b">
        <v>0</v>
      </c>
      <c r="AI2041" s="21" t="b">
        <v>1</v>
      </c>
      <c r="AJ2041" s="21" t="b">
        <v>0</v>
      </c>
      <c r="AK2041" s="21" t="b">
        <v>0</v>
      </c>
      <c r="AL2041" s="21"/>
      <c r="AM2041" s="21"/>
      <c r="AN2041" s="21" t="b">
        <v>1</v>
      </c>
      <c r="AO2041" s="21" t="s">
        <v>11484</v>
      </c>
      <c r="AP2041" s="21"/>
      <c r="AQ2041" s="21"/>
      <c r="AR2041" s="21"/>
      <c r="AS2041" s="21" t="b">
        <v>0</v>
      </c>
      <c r="AT2041" s="21"/>
      <c r="AU2041" s="22"/>
      <c r="AV2041" s="21"/>
      <c r="AW2041" s="21"/>
      <c r="AX2041" s="21"/>
      <c r="AY2041" s="21"/>
      <c r="AZ2041" s="21"/>
      <c r="BA2041" s="21"/>
      <c r="BB2041" s="23">
        <v>49.0</v>
      </c>
      <c r="BC2041" s="26">
        <v>1.0</v>
      </c>
      <c r="BD2041" s="24">
        <v>3.3335088E7</v>
      </c>
      <c r="BE2041" s="19" t="s">
        <v>11485</v>
      </c>
      <c r="BF2041" s="25">
        <v>44184.0</v>
      </c>
      <c r="BG2041" s="19" t="s">
        <v>11486</v>
      </c>
      <c r="BH2041" s="19" t="s">
        <v>11487</v>
      </c>
      <c r="BI2041" s="19" t="s">
        <v>11488</v>
      </c>
      <c r="BJ2041" s="19" t="s">
        <v>127</v>
      </c>
    </row>
    <row r="2042" ht="16.5" customHeight="1">
      <c r="A2042" s="16" t="s">
        <v>11489</v>
      </c>
      <c r="B2042" s="17" t="s">
        <v>68</v>
      </c>
      <c r="C2042" s="18" t="s">
        <v>68</v>
      </c>
      <c r="D2042" s="18" t="s">
        <v>68</v>
      </c>
      <c r="E2042" s="19" t="b">
        <v>1</v>
      </c>
      <c r="F2042" s="19" t="b">
        <v>0</v>
      </c>
      <c r="G2042" s="19" t="b">
        <v>0</v>
      </c>
      <c r="H2042" s="19" t="b">
        <v>0</v>
      </c>
      <c r="I2042" s="19" t="b">
        <v>0</v>
      </c>
      <c r="J2042" s="19" t="b">
        <v>0</v>
      </c>
      <c r="K2042" s="19" t="b">
        <v>0</v>
      </c>
      <c r="L2042" s="19" t="b">
        <v>0</v>
      </c>
      <c r="M2042" s="20" t="b">
        <v>0</v>
      </c>
      <c r="P2042" s="19" t="s">
        <v>236</v>
      </c>
      <c r="Q2042" s="19" t="s">
        <v>79</v>
      </c>
      <c r="AB2042" s="19" t="b">
        <v>0</v>
      </c>
      <c r="AI2042" s="21" t="b">
        <v>1</v>
      </c>
      <c r="AJ2042" s="21" t="b">
        <v>0</v>
      </c>
      <c r="AK2042" s="21" t="b">
        <v>1</v>
      </c>
      <c r="AL2042" s="21"/>
      <c r="AM2042" s="21"/>
      <c r="AN2042" s="21"/>
      <c r="AO2042" s="21"/>
      <c r="AP2042" s="21"/>
      <c r="AQ2042" s="21"/>
      <c r="AR2042" s="21"/>
      <c r="AS2042" s="21" t="b">
        <v>0</v>
      </c>
      <c r="AT2042" s="21"/>
      <c r="AU2042" s="22"/>
      <c r="AV2042" s="21"/>
      <c r="AW2042" s="21"/>
      <c r="AX2042" s="21"/>
      <c r="AY2042" s="21"/>
      <c r="AZ2042" s="21"/>
      <c r="BA2042" s="21"/>
      <c r="BB2042" s="23">
        <v>47.0</v>
      </c>
      <c r="BC2042" s="26">
        <v>1.0</v>
      </c>
      <c r="BD2042" s="24">
        <v>2.5053437E7</v>
      </c>
      <c r="BE2042" s="19" t="s">
        <v>11448</v>
      </c>
      <c r="BF2042" s="25">
        <v>41844.0</v>
      </c>
      <c r="BG2042" s="19" t="s">
        <v>11449</v>
      </c>
      <c r="BH2042" s="19" t="s">
        <v>11450</v>
      </c>
      <c r="BI2042" s="19" t="s">
        <v>11451</v>
      </c>
      <c r="BJ2042" s="19" t="s">
        <v>1059</v>
      </c>
      <c r="BK2042" s="19" t="s">
        <v>11452</v>
      </c>
    </row>
    <row r="2043" ht="16.5" customHeight="1">
      <c r="A2043" s="16" t="s">
        <v>11490</v>
      </c>
      <c r="B2043" s="17" t="s">
        <v>68</v>
      </c>
      <c r="C2043" s="18" t="s">
        <v>68</v>
      </c>
      <c r="D2043" s="18" t="s">
        <v>68</v>
      </c>
      <c r="E2043" s="19" t="b">
        <v>1</v>
      </c>
      <c r="F2043" s="19" t="b">
        <v>0</v>
      </c>
      <c r="G2043" s="19" t="b">
        <v>0</v>
      </c>
      <c r="H2043" s="19" t="b">
        <v>0</v>
      </c>
      <c r="I2043" s="19" t="b">
        <v>0</v>
      </c>
      <c r="J2043" s="19" t="b">
        <v>0</v>
      </c>
      <c r="K2043" s="19" t="b">
        <v>0</v>
      </c>
      <c r="L2043" s="19" t="b">
        <v>0</v>
      </c>
      <c r="M2043" s="20" t="b">
        <v>0</v>
      </c>
      <c r="O2043" s="30"/>
      <c r="Q2043" s="19" t="s">
        <v>79</v>
      </c>
      <c r="R2043" s="19" t="s">
        <v>9781</v>
      </c>
      <c r="AB2043" s="19" t="b">
        <v>0</v>
      </c>
      <c r="AI2043" s="21" t="b">
        <v>1</v>
      </c>
      <c r="AJ2043" s="21" t="b">
        <v>0</v>
      </c>
      <c r="AK2043" s="21" t="b">
        <v>1</v>
      </c>
      <c r="AL2043" s="21"/>
      <c r="AM2043" s="21"/>
      <c r="AN2043" s="21"/>
      <c r="AO2043" s="21"/>
      <c r="AP2043" s="21"/>
      <c r="AQ2043" s="21"/>
      <c r="AR2043" s="21"/>
      <c r="AS2043" s="21" t="b">
        <v>0</v>
      </c>
      <c r="AT2043" s="21"/>
      <c r="AU2043" s="22"/>
      <c r="AV2043" s="21"/>
      <c r="AW2043" s="21"/>
      <c r="AX2043" s="21"/>
      <c r="AY2043" s="21"/>
      <c r="AZ2043" s="21"/>
      <c r="BA2043" s="21"/>
      <c r="BB2043" s="23">
        <v>45.0</v>
      </c>
      <c r="BC2043" s="26">
        <v>1.0</v>
      </c>
      <c r="BD2043" s="24">
        <v>2.7131741E7</v>
      </c>
      <c r="BE2043" s="19" t="s">
        <v>11491</v>
      </c>
      <c r="BF2043" s="25">
        <v>42492.0</v>
      </c>
      <c r="BG2043" s="19" t="s">
        <v>11492</v>
      </c>
      <c r="BH2043" s="19" t="s">
        <v>11493</v>
      </c>
      <c r="BI2043" s="19" t="s">
        <v>11494</v>
      </c>
      <c r="BJ2043" s="19" t="s">
        <v>6158</v>
      </c>
      <c r="BK2043" s="19" t="s">
        <v>11495</v>
      </c>
    </row>
    <row r="2044" ht="16.5" customHeight="1">
      <c r="A2044" s="16" t="s">
        <v>11496</v>
      </c>
      <c r="B2044" s="17" t="s">
        <v>68</v>
      </c>
      <c r="C2044" s="18" t="s">
        <v>68</v>
      </c>
      <c r="D2044" s="18" t="s">
        <v>68</v>
      </c>
      <c r="E2044" s="19" t="b">
        <v>1</v>
      </c>
      <c r="F2044" s="19" t="b">
        <v>0</v>
      </c>
      <c r="G2044" s="19" t="b">
        <v>0</v>
      </c>
      <c r="H2044" s="19" t="b">
        <v>0</v>
      </c>
      <c r="I2044" s="19" t="b">
        <v>0</v>
      </c>
      <c r="J2044" s="19" t="b">
        <v>0</v>
      </c>
      <c r="K2044" s="19" t="b">
        <v>0</v>
      </c>
      <c r="L2044" s="19" t="b">
        <v>0</v>
      </c>
      <c r="M2044" s="20" t="b">
        <v>0</v>
      </c>
      <c r="O2044" s="32" t="s">
        <v>10601</v>
      </c>
      <c r="Q2044" s="19" t="s">
        <v>70</v>
      </c>
      <c r="R2044" s="19" t="s">
        <v>10602</v>
      </c>
      <c r="AB2044" s="19" t="b">
        <v>0</v>
      </c>
      <c r="AI2044" s="21" t="b">
        <v>1</v>
      </c>
      <c r="AJ2044" s="21" t="b">
        <v>0</v>
      </c>
      <c r="AK2044" s="21" t="b">
        <v>1</v>
      </c>
      <c r="AL2044" s="21"/>
      <c r="AM2044" s="21"/>
      <c r="AN2044" s="21"/>
      <c r="AO2044" s="21"/>
      <c r="AP2044" s="21"/>
      <c r="AQ2044" s="21"/>
      <c r="AR2044" s="21"/>
      <c r="AS2044" s="21" t="b">
        <v>0</v>
      </c>
      <c r="AT2044" s="21"/>
      <c r="AU2044" s="22"/>
      <c r="AV2044" s="21"/>
      <c r="AW2044" s="21"/>
      <c r="AX2044" s="21"/>
      <c r="AY2044" s="21"/>
      <c r="AZ2044" s="21"/>
      <c r="BA2044" s="21"/>
      <c r="BB2044" s="23">
        <v>44.0</v>
      </c>
      <c r="BC2044" s="26">
        <v>1.0</v>
      </c>
      <c r="BD2044" s="24">
        <v>2.8566371E7</v>
      </c>
      <c r="BE2044" s="19" t="s">
        <v>10603</v>
      </c>
      <c r="BF2044" s="25">
        <v>42888.0</v>
      </c>
      <c r="BG2044" s="19" t="s">
        <v>10604</v>
      </c>
      <c r="BH2044" s="19" t="s">
        <v>10605</v>
      </c>
      <c r="BI2044" s="19" t="s">
        <v>10606</v>
      </c>
      <c r="BJ2044" s="19" t="s">
        <v>3169</v>
      </c>
    </row>
    <row r="2045" ht="16.5" customHeight="1">
      <c r="A2045" s="96" t="s">
        <v>11497</v>
      </c>
      <c r="B2045" s="97" t="s">
        <v>68</v>
      </c>
      <c r="C2045" s="98" t="s">
        <v>68</v>
      </c>
      <c r="D2045" s="98" t="s">
        <v>68</v>
      </c>
      <c r="E2045" s="96" t="b">
        <v>1</v>
      </c>
      <c r="F2045" s="96" t="b">
        <v>0</v>
      </c>
      <c r="G2045" s="96" t="b">
        <v>0</v>
      </c>
      <c r="H2045" s="96" t="b">
        <v>0</v>
      </c>
      <c r="I2045" s="96" t="b">
        <v>0</v>
      </c>
      <c r="J2045" s="96" t="b">
        <v>0</v>
      </c>
      <c r="K2045" s="19" t="b">
        <v>0</v>
      </c>
      <c r="L2045" s="19" t="b">
        <v>0</v>
      </c>
      <c r="M2045" s="99" t="b">
        <v>0</v>
      </c>
      <c r="N2045" s="100"/>
      <c r="O2045" s="96" t="s">
        <v>11498</v>
      </c>
      <c r="P2045" s="96" t="s">
        <v>105</v>
      </c>
      <c r="Q2045" s="96" t="s">
        <v>70</v>
      </c>
      <c r="R2045" s="96" t="s">
        <v>11499</v>
      </c>
      <c r="S2045" s="100"/>
      <c r="T2045" s="100"/>
      <c r="U2045" s="100"/>
      <c r="V2045" s="100"/>
      <c r="W2045" s="100"/>
      <c r="X2045" s="100"/>
      <c r="Y2045" s="100"/>
      <c r="Z2045" s="100"/>
      <c r="AA2045" s="100"/>
      <c r="AB2045" s="96" t="b">
        <v>0</v>
      </c>
      <c r="AC2045" s="100"/>
      <c r="AD2045" s="100"/>
      <c r="AE2045" s="100"/>
      <c r="AF2045" s="100"/>
      <c r="AG2045" s="100"/>
      <c r="AH2045" s="100"/>
      <c r="AI2045" s="101" t="b">
        <v>0</v>
      </c>
      <c r="AJ2045" s="101" t="b">
        <v>0</v>
      </c>
      <c r="AK2045" s="21" t="b">
        <v>0</v>
      </c>
      <c r="AL2045" s="21"/>
      <c r="AM2045" s="21" t="b">
        <v>1</v>
      </c>
      <c r="AN2045" s="21"/>
      <c r="AO2045" s="21"/>
      <c r="AP2045" s="21"/>
      <c r="AQ2045" s="21"/>
      <c r="AR2045" s="21"/>
      <c r="AS2045" s="21" t="b">
        <v>0</v>
      </c>
      <c r="AT2045" s="21"/>
      <c r="AU2045" s="22"/>
      <c r="AV2045" s="21"/>
      <c r="AW2045" s="21"/>
      <c r="AX2045" s="21"/>
      <c r="AY2045" s="21"/>
      <c r="AZ2045" s="21"/>
      <c r="BA2045" s="21"/>
      <c r="BB2045" s="102">
        <v>44.0</v>
      </c>
      <c r="BC2045" s="103">
        <v>44.0</v>
      </c>
      <c r="BD2045" s="104">
        <v>2.9378846E7</v>
      </c>
      <c r="BE2045" s="96" t="s">
        <v>11500</v>
      </c>
      <c r="BF2045" s="105">
        <v>43131.0</v>
      </c>
      <c r="BG2045" s="96" t="s">
        <v>11501</v>
      </c>
      <c r="BH2045" s="96" t="s">
        <v>11502</v>
      </c>
      <c r="BI2045" s="96" t="s">
        <v>11503</v>
      </c>
      <c r="BJ2045" s="96" t="s">
        <v>1533</v>
      </c>
      <c r="BK2045" s="96" t="s">
        <v>11504</v>
      </c>
    </row>
    <row r="2046" ht="16.5" customHeight="1">
      <c r="A2046" s="16" t="s">
        <v>11505</v>
      </c>
      <c r="B2046" s="17" t="s">
        <v>68</v>
      </c>
      <c r="C2046" s="18" t="s">
        <v>68</v>
      </c>
      <c r="D2046" s="18" t="s">
        <v>68</v>
      </c>
      <c r="E2046" s="19" t="b">
        <v>1</v>
      </c>
      <c r="F2046" s="19" t="b">
        <v>0</v>
      </c>
      <c r="G2046" s="19" t="b">
        <v>0</v>
      </c>
      <c r="H2046" s="19" t="b">
        <v>0</v>
      </c>
      <c r="I2046" s="19" t="b">
        <v>0</v>
      </c>
      <c r="J2046" s="19" t="b">
        <v>0</v>
      </c>
      <c r="K2046" s="19" t="b">
        <v>0</v>
      </c>
      <c r="L2046" s="19" t="b">
        <v>0</v>
      </c>
      <c r="M2046" s="20" t="b">
        <v>0</v>
      </c>
      <c r="P2046" s="19" t="s">
        <v>1137</v>
      </c>
      <c r="Q2046" s="19" t="s">
        <v>79</v>
      </c>
      <c r="R2046" s="19" t="s">
        <v>10964</v>
      </c>
      <c r="AB2046" s="19" t="b">
        <v>0</v>
      </c>
      <c r="AI2046" s="21" t="b">
        <v>1</v>
      </c>
      <c r="AJ2046" s="21" t="b">
        <v>0</v>
      </c>
      <c r="AK2046" s="21" t="b">
        <v>1</v>
      </c>
      <c r="AL2046" s="21"/>
      <c r="AM2046" s="21"/>
      <c r="AN2046" s="21"/>
      <c r="AO2046" s="21"/>
      <c r="AP2046" s="21"/>
      <c r="AQ2046" s="21"/>
      <c r="AR2046" s="21"/>
      <c r="AS2046" s="21" t="b">
        <v>0</v>
      </c>
      <c r="AT2046" s="21"/>
      <c r="AU2046" s="22"/>
      <c r="AV2046" s="21"/>
      <c r="AW2046" s="21"/>
      <c r="AX2046" s="21"/>
      <c r="AY2046" s="21"/>
      <c r="AZ2046" s="21"/>
      <c r="BA2046" s="21"/>
      <c r="BB2046" s="23">
        <v>43.0</v>
      </c>
      <c r="BC2046" s="26">
        <v>1.0</v>
      </c>
      <c r="BD2046" s="24">
        <v>2.7580035E7</v>
      </c>
      <c r="BE2046" s="19" t="s">
        <v>10965</v>
      </c>
      <c r="BF2046" s="25">
        <v>42614.0</v>
      </c>
      <c r="BG2046" s="19" t="s">
        <v>10966</v>
      </c>
      <c r="BH2046" s="19" t="s">
        <v>10967</v>
      </c>
      <c r="BI2046" s="19" t="s">
        <v>10968</v>
      </c>
      <c r="BJ2046" s="19" t="s">
        <v>86</v>
      </c>
    </row>
    <row r="2047" ht="16.5" customHeight="1">
      <c r="A2047" s="16" t="s">
        <v>11506</v>
      </c>
      <c r="B2047" s="17" t="s">
        <v>68</v>
      </c>
      <c r="C2047" s="18" t="s">
        <v>68</v>
      </c>
      <c r="D2047" s="18" t="s">
        <v>68</v>
      </c>
      <c r="E2047" s="19" t="b">
        <v>1</v>
      </c>
      <c r="F2047" s="19" t="b">
        <v>0</v>
      </c>
      <c r="G2047" s="19" t="b">
        <v>0</v>
      </c>
      <c r="H2047" s="19" t="b">
        <v>0</v>
      </c>
      <c r="I2047" s="19" t="b">
        <v>0</v>
      </c>
      <c r="J2047" s="19" t="b">
        <v>0</v>
      </c>
      <c r="K2047" s="19" t="b">
        <v>0</v>
      </c>
      <c r="L2047" s="19" t="b">
        <v>0</v>
      </c>
      <c r="M2047" s="20" t="b">
        <v>0</v>
      </c>
      <c r="O2047" s="19" t="s">
        <v>6638</v>
      </c>
      <c r="P2047" s="19" t="s">
        <v>6639</v>
      </c>
      <c r="Q2047" s="19" t="s">
        <v>70</v>
      </c>
      <c r="R2047" s="19" t="s">
        <v>6640</v>
      </c>
      <c r="AB2047" s="19" t="b">
        <v>0</v>
      </c>
      <c r="AI2047" s="21" t="b">
        <v>1</v>
      </c>
      <c r="AJ2047" s="21" t="b">
        <v>0</v>
      </c>
      <c r="AK2047" s="21" t="b">
        <v>1</v>
      </c>
      <c r="AL2047" s="21"/>
      <c r="AM2047" s="21"/>
      <c r="AN2047" s="21"/>
      <c r="AO2047" s="21"/>
      <c r="AP2047" s="21"/>
      <c r="AQ2047" s="21"/>
      <c r="AR2047" s="21"/>
      <c r="AS2047" s="21" t="b">
        <v>0</v>
      </c>
      <c r="AT2047" s="21"/>
      <c r="AU2047" s="22"/>
      <c r="AV2047" s="21"/>
      <c r="AW2047" s="21"/>
      <c r="AX2047" s="21"/>
      <c r="AY2047" s="21"/>
      <c r="AZ2047" s="21"/>
      <c r="BA2047" s="21"/>
      <c r="BB2047" s="23">
        <v>38.0</v>
      </c>
      <c r="BC2047" s="26">
        <v>1.0</v>
      </c>
      <c r="BD2047" s="24">
        <v>2.9352091E7</v>
      </c>
      <c r="BE2047" s="19" t="s">
        <v>6641</v>
      </c>
      <c r="BF2047" s="25">
        <v>43121.0</v>
      </c>
      <c r="BG2047" s="19" t="s">
        <v>6642</v>
      </c>
      <c r="BH2047" s="19" t="s">
        <v>744</v>
      </c>
      <c r="BI2047" s="19" t="s">
        <v>6643</v>
      </c>
      <c r="BJ2047" s="19" t="s">
        <v>243</v>
      </c>
    </row>
    <row r="2048" ht="16.5" customHeight="1">
      <c r="A2048" s="16" t="s">
        <v>11507</v>
      </c>
      <c r="B2048" s="17" t="s">
        <v>68</v>
      </c>
      <c r="C2048" s="18" t="s">
        <v>68</v>
      </c>
      <c r="D2048" s="18" t="s">
        <v>68</v>
      </c>
      <c r="E2048" s="19" t="b">
        <v>1</v>
      </c>
      <c r="F2048" s="19" t="b">
        <v>0</v>
      </c>
      <c r="G2048" s="19" t="b">
        <v>0</v>
      </c>
      <c r="H2048" s="19" t="b">
        <v>0</v>
      </c>
      <c r="I2048" s="19" t="b">
        <v>0</v>
      </c>
      <c r="J2048" s="19" t="b">
        <v>0</v>
      </c>
      <c r="K2048" s="19" t="b">
        <v>0</v>
      </c>
      <c r="L2048" s="19" t="b">
        <v>0</v>
      </c>
      <c r="M2048" s="20" t="b">
        <v>0</v>
      </c>
      <c r="P2048" s="19" t="s">
        <v>105</v>
      </c>
      <c r="Q2048" s="19" t="s">
        <v>70</v>
      </c>
      <c r="R2048" s="19" t="s">
        <v>10026</v>
      </c>
      <c r="U2048" s="19" t="s">
        <v>10027</v>
      </c>
      <c r="V2048" s="19"/>
      <c r="W2048" s="19"/>
      <c r="X2048" s="19"/>
      <c r="Y2048" s="19"/>
      <c r="Z2048" s="19"/>
      <c r="AA2048" s="19"/>
      <c r="AB2048" s="19" t="b">
        <v>0</v>
      </c>
      <c r="AC2048" s="19"/>
      <c r="AD2048" s="19"/>
      <c r="AE2048" s="19"/>
      <c r="AF2048" s="19"/>
      <c r="AG2048" s="19"/>
      <c r="AH2048" s="19"/>
      <c r="AI2048" s="21" t="b">
        <v>1</v>
      </c>
      <c r="AJ2048" s="21" t="b">
        <v>0</v>
      </c>
      <c r="AK2048" s="21" t="b">
        <v>1</v>
      </c>
      <c r="AL2048" s="21"/>
      <c r="AM2048" s="21"/>
      <c r="AN2048" s="21"/>
      <c r="AO2048" s="21"/>
      <c r="AP2048" s="21"/>
      <c r="AQ2048" s="21"/>
      <c r="AR2048" s="21"/>
      <c r="AS2048" s="21" t="b">
        <v>0</v>
      </c>
      <c r="AT2048" s="21"/>
      <c r="AU2048" s="22"/>
      <c r="AV2048" s="21"/>
      <c r="AW2048" s="21"/>
      <c r="AX2048" s="21"/>
      <c r="AY2048" s="21"/>
      <c r="AZ2048" s="21"/>
      <c r="BA2048" s="21"/>
      <c r="BB2048" s="23">
        <v>38.0</v>
      </c>
      <c r="BC2048" s="20">
        <v>1.0</v>
      </c>
      <c r="BD2048" s="24">
        <v>3.2699019E7</v>
      </c>
      <c r="BE2048" s="19" t="s">
        <v>10028</v>
      </c>
      <c r="BF2048" s="25">
        <v>44036.0</v>
      </c>
      <c r="BG2048" s="19" t="s">
        <v>10029</v>
      </c>
      <c r="BH2048" s="19" t="s">
        <v>10030</v>
      </c>
      <c r="BI2048" s="19" t="s">
        <v>10031</v>
      </c>
      <c r="BJ2048" s="19" t="s">
        <v>161</v>
      </c>
    </row>
    <row r="2049" ht="16.5" customHeight="1">
      <c r="A2049" s="16" t="s">
        <v>11508</v>
      </c>
      <c r="B2049" s="17" t="s">
        <v>68</v>
      </c>
      <c r="C2049" s="18" t="s">
        <v>68</v>
      </c>
      <c r="D2049" s="18" t="s">
        <v>68</v>
      </c>
      <c r="E2049" s="19" t="b">
        <v>1</v>
      </c>
      <c r="F2049" s="19" t="b">
        <v>0</v>
      </c>
      <c r="G2049" s="19" t="b">
        <v>0</v>
      </c>
      <c r="H2049" s="19" t="b">
        <v>0</v>
      </c>
      <c r="I2049" s="19" t="b">
        <v>0</v>
      </c>
      <c r="J2049" s="19" t="b">
        <v>0</v>
      </c>
      <c r="K2049" s="19" t="b">
        <v>0</v>
      </c>
      <c r="L2049" s="19" t="b">
        <v>0</v>
      </c>
      <c r="M2049" s="20" t="b">
        <v>0</v>
      </c>
      <c r="P2049" s="19" t="s">
        <v>105</v>
      </c>
      <c r="Q2049" s="19" t="s">
        <v>70</v>
      </c>
      <c r="R2049" s="19" t="s">
        <v>11509</v>
      </c>
      <c r="AB2049" s="19" t="b">
        <v>0</v>
      </c>
      <c r="AI2049" s="21" t="b">
        <v>1</v>
      </c>
      <c r="AJ2049" s="21" t="b">
        <v>0</v>
      </c>
      <c r="AK2049" s="21" t="b">
        <v>1</v>
      </c>
      <c r="AL2049" s="21"/>
      <c r="AM2049" s="21" t="b">
        <v>1</v>
      </c>
      <c r="AN2049" s="21"/>
      <c r="AO2049" s="21"/>
      <c r="AP2049" s="21"/>
      <c r="AQ2049" s="21"/>
      <c r="AR2049" s="21"/>
      <c r="AS2049" s="21" t="b">
        <v>0</v>
      </c>
      <c r="AT2049" s="21"/>
      <c r="AU2049" s="22"/>
      <c r="AV2049" s="21"/>
      <c r="AW2049" s="21"/>
      <c r="AX2049" s="21"/>
      <c r="AY2049" s="21"/>
      <c r="AZ2049" s="21"/>
      <c r="BA2049" s="21"/>
      <c r="BB2049" s="23">
        <v>38.0</v>
      </c>
      <c r="BC2049" s="20">
        <v>1.0</v>
      </c>
      <c r="BD2049" s="24">
        <v>2.6524239E7</v>
      </c>
      <c r="BE2049" s="19" t="s">
        <v>11510</v>
      </c>
      <c r="BF2049" s="25">
        <v>42311.0</v>
      </c>
      <c r="BG2049" s="19" t="s">
        <v>11511</v>
      </c>
      <c r="BH2049" s="19" t="s">
        <v>11512</v>
      </c>
      <c r="BI2049" s="19" t="s">
        <v>11513</v>
      </c>
      <c r="BJ2049" s="19" t="s">
        <v>1563</v>
      </c>
    </row>
    <row r="2050" ht="16.5" customHeight="1">
      <c r="A2050" s="16" t="s">
        <v>11514</v>
      </c>
      <c r="B2050" s="17" t="s">
        <v>68</v>
      </c>
      <c r="C2050" s="18" t="s">
        <v>68</v>
      </c>
      <c r="D2050" s="18" t="s">
        <v>68</v>
      </c>
      <c r="E2050" s="19" t="b">
        <v>1</v>
      </c>
      <c r="F2050" s="19" t="b">
        <v>0</v>
      </c>
      <c r="G2050" s="19" t="b">
        <v>0</v>
      </c>
      <c r="H2050" s="19" t="b">
        <v>0</v>
      </c>
      <c r="I2050" s="19" t="b">
        <v>0</v>
      </c>
      <c r="J2050" s="19" t="b">
        <v>0</v>
      </c>
      <c r="K2050" s="19" t="b">
        <v>0</v>
      </c>
      <c r="L2050" s="19" t="b">
        <v>0</v>
      </c>
      <c r="M2050" s="20" t="b">
        <v>0</v>
      </c>
      <c r="P2050" s="19" t="s">
        <v>1137</v>
      </c>
      <c r="Q2050" s="19" t="s">
        <v>79</v>
      </c>
      <c r="R2050" s="19" t="s">
        <v>10964</v>
      </c>
      <c r="AB2050" s="19" t="b">
        <v>0</v>
      </c>
      <c r="AI2050" s="21" t="b">
        <v>1</v>
      </c>
      <c r="AJ2050" s="21" t="b">
        <v>0</v>
      </c>
      <c r="AK2050" s="21" t="b">
        <v>0</v>
      </c>
      <c r="AL2050" s="21"/>
      <c r="AM2050" s="21"/>
      <c r="AN2050" s="21" t="b">
        <v>1</v>
      </c>
      <c r="AO2050" s="21"/>
      <c r="AP2050" s="21"/>
      <c r="AQ2050" s="21"/>
      <c r="AR2050" s="21"/>
      <c r="AS2050" s="21" t="b">
        <v>0</v>
      </c>
      <c r="AT2050" s="21"/>
      <c r="AU2050" s="22"/>
      <c r="AV2050" s="21"/>
      <c r="AW2050" s="21"/>
      <c r="AX2050" s="21"/>
      <c r="AY2050" s="21"/>
      <c r="AZ2050" s="21"/>
      <c r="BA2050" s="21"/>
      <c r="BB2050" s="23">
        <v>37.0</v>
      </c>
      <c r="BC2050" s="26">
        <v>1.0</v>
      </c>
      <c r="BD2050" s="24">
        <v>2.7580035E7</v>
      </c>
      <c r="BE2050" s="19" t="s">
        <v>10965</v>
      </c>
      <c r="BF2050" s="25">
        <v>42614.0</v>
      </c>
      <c r="BG2050" s="19" t="s">
        <v>10966</v>
      </c>
      <c r="BH2050" s="19" t="s">
        <v>10967</v>
      </c>
      <c r="BI2050" s="19" t="s">
        <v>10968</v>
      </c>
      <c r="BJ2050" s="19" t="s">
        <v>86</v>
      </c>
    </row>
    <row r="2051" ht="16.5" customHeight="1">
      <c r="A2051" s="16" t="s">
        <v>11515</v>
      </c>
      <c r="B2051" s="17" t="s">
        <v>68</v>
      </c>
      <c r="C2051" s="18" t="s">
        <v>68</v>
      </c>
      <c r="D2051" s="18" t="s">
        <v>68</v>
      </c>
      <c r="E2051" s="19" t="b">
        <v>1</v>
      </c>
      <c r="F2051" s="19" t="b">
        <v>0</v>
      </c>
      <c r="G2051" s="19" t="b">
        <v>0</v>
      </c>
      <c r="H2051" s="19" t="b">
        <v>0</v>
      </c>
      <c r="I2051" s="19" t="b">
        <v>0</v>
      </c>
      <c r="J2051" s="19" t="b">
        <v>0</v>
      </c>
      <c r="K2051" s="19" t="b">
        <v>0</v>
      </c>
      <c r="L2051" s="19" t="b">
        <v>0</v>
      </c>
      <c r="M2051" s="20" t="b">
        <v>0</v>
      </c>
      <c r="O2051" s="19" t="s">
        <v>3149</v>
      </c>
      <c r="P2051" s="19" t="s">
        <v>105</v>
      </c>
      <c r="Q2051" s="19" t="s">
        <v>70</v>
      </c>
      <c r="R2051" s="19" t="s">
        <v>11516</v>
      </c>
      <c r="AB2051" s="19" t="b">
        <v>0</v>
      </c>
      <c r="AI2051" s="21" t="b">
        <v>0</v>
      </c>
      <c r="AJ2051" s="21" t="b">
        <v>0</v>
      </c>
      <c r="AK2051" s="21" t="b">
        <v>0</v>
      </c>
      <c r="AL2051" s="21"/>
      <c r="AM2051" s="21" t="b">
        <v>1</v>
      </c>
      <c r="AN2051" s="21" t="b">
        <v>1</v>
      </c>
      <c r="AO2051" s="21" t="s">
        <v>11517</v>
      </c>
      <c r="AP2051" s="21"/>
      <c r="AQ2051" s="21"/>
      <c r="AR2051" s="21"/>
      <c r="AS2051" s="21" t="b">
        <v>0</v>
      </c>
      <c r="AT2051" s="21"/>
      <c r="AU2051" s="22"/>
      <c r="AV2051" s="21"/>
      <c r="AW2051" s="21"/>
      <c r="AX2051" s="21"/>
      <c r="AY2051" s="21"/>
      <c r="AZ2051" s="21"/>
      <c r="BA2051" s="21"/>
      <c r="BB2051" s="23">
        <v>36.0</v>
      </c>
      <c r="BC2051" s="26">
        <v>2.0</v>
      </c>
      <c r="BD2051" s="24">
        <v>3.1387612E7</v>
      </c>
      <c r="BE2051" s="19" t="s">
        <v>11518</v>
      </c>
      <c r="BF2051" s="25">
        <v>43685.0</v>
      </c>
      <c r="BG2051" s="19" t="s">
        <v>11519</v>
      </c>
      <c r="BH2051" s="19" t="s">
        <v>11520</v>
      </c>
      <c r="BI2051" s="19" t="s">
        <v>11521</v>
      </c>
      <c r="BJ2051" s="19" t="s">
        <v>1118</v>
      </c>
      <c r="BK2051" s="19" t="s">
        <v>11522</v>
      </c>
    </row>
    <row r="2052" ht="16.5" customHeight="1">
      <c r="A2052" s="16" t="s">
        <v>11523</v>
      </c>
      <c r="B2052" s="17" t="s">
        <v>68</v>
      </c>
      <c r="C2052" s="18" t="s">
        <v>68</v>
      </c>
      <c r="D2052" s="18" t="s">
        <v>68</v>
      </c>
      <c r="E2052" s="19" t="b">
        <v>1</v>
      </c>
      <c r="F2052" s="19" t="b">
        <v>0</v>
      </c>
      <c r="G2052" s="19" t="b">
        <v>0</v>
      </c>
      <c r="H2052" s="19" t="b">
        <v>0</v>
      </c>
      <c r="I2052" s="19" t="b">
        <v>0</v>
      </c>
      <c r="J2052" s="19" t="b">
        <v>0</v>
      </c>
      <c r="K2052" s="19" t="b">
        <v>0</v>
      </c>
      <c r="L2052" s="19" t="b">
        <v>0</v>
      </c>
      <c r="M2052" s="20" t="b">
        <v>0</v>
      </c>
      <c r="N2052" s="19" t="s">
        <v>234</v>
      </c>
      <c r="O2052" s="19" t="s">
        <v>3290</v>
      </c>
      <c r="P2052" s="19" t="s">
        <v>3291</v>
      </c>
      <c r="Q2052" s="19" t="s">
        <v>70</v>
      </c>
      <c r="AB2052" s="19" t="b">
        <v>0</v>
      </c>
      <c r="AI2052" s="21" t="b">
        <v>0</v>
      </c>
      <c r="AJ2052" s="21" t="b">
        <v>0</v>
      </c>
      <c r="AK2052" s="21" t="b">
        <v>0</v>
      </c>
      <c r="AL2052" s="21"/>
      <c r="AM2052" s="21" t="b">
        <v>1</v>
      </c>
      <c r="AN2052" s="21" t="b">
        <v>1</v>
      </c>
      <c r="AO2052" s="21" t="s">
        <v>11524</v>
      </c>
      <c r="AP2052" s="21"/>
      <c r="AQ2052" s="21"/>
      <c r="AR2052" s="21"/>
      <c r="AS2052" s="21" t="b">
        <v>0</v>
      </c>
      <c r="AT2052" s="21"/>
      <c r="AU2052" s="22"/>
      <c r="AV2052" s="21"/>
      <c r="AW2052" s="21"/>
      <c r="AX2052" s="21"/>
      <c r="AY2052" s="21"/>
      <c r="AZ2052" s="21" t="b">
        <v>1</v>
      </c>
      <c r="BA2052" s="21"/>
      <c r="BB2052" s="23">
        <v>36.0</v>
      </c>
      <c r="BC2052" s="26">
        <v>6.0</v>
      </c>
      <c r="BD2052" s="24">
        <v>3.3504936E7</v>
      </c>
      <c r="BE2052" s="19" t="s">
        <v>3293</v>
      </c>
      <c r="BF2052" s="25">
        <v>44225.0</v>
      </c>
      <c r="BG2052" s="19" t="s">
        <v>3294</v>
      </c>
      <c r="BH2052" s="19" t="s">
        <v>3295</v>
      </c>
      <c r="BI2052" s="19" t="s">
        <v>3296</v>
      </c>
      <c r="BJ2052" s="19" t="s">
        <v>3297</v>
      </c>
    </row>
    <row r="2053" ht="16.5" customHeight="1">
      <c r="A2053" s="16" t="s">
        <v>11525</v>
      </c>
      <c r="B2053" s="17" t="s">
        <v>68</v>
      </c>
      <c r="C2053" s="18" t="s">
        <v>68</v>
      </c>
      <c r="D2053" s="18" t="s">
        <v>68</v>
      </c>
      <c r="E2053" s="19" t="b">
        <v>1</v>
      </c>
      <c r="F2053" s="19" t="b">
        <v>0</v>
      </c>
      <c r="G2053" s="19" t="b">
        <v>0</v>
      </c>
      <c r="H2053" s="19" t="b">
        <v>0</v>
      </c>
      <c r="I2053" s="19" t="b">
        <v>0</v>
      </c>
      <c r="J2053" s="19" t="b">
        <v>0</v>
      </c>
      <c r="K2053" s="19" t="b">
        <v>0</v>
      </c>
      <c r="L2053" s="19" t="b">
        <v>0</v>
      </c>
      <c r="M2053" s="20" t="b">
        <v>0</v>
      </c>
      <c r="N2053" s="19" t="s">
        <v>234</v>
      </c>
      <c r="O2053" s="19" t="s">
        <v>11526</v>
      </c>
      <c r="P2053" s="19" t="s">
        <v>105</v>
      </c>
      <c r="Q2053" s="19" t="s">
        <v>70</v>
      </c>
      <c r="AB2053" s="19" t="b">
        <v>0</v>
      </c>
      <c r="AI2053" s="21" t="b">
        <v>1</v>
      </c>
      <c r="AJ2053" s="21" t="b">
        <v>0</v>
      </c>
      <c r="AK2053" s="21" t="b">
        <v>0</v>
      </c>
      <c r="AL2053" s="21"/>
      <c r="AM2053" s="21"/>
      <c r="AN2053" s="21" t="b">
        <v>1</v>
      </c>
      <c r="AO2053" s="21"/>
      <c r="AP2053" s="21"/>
      <c r="AQ2053" s="21"/>
      <c r="AR2053" s="21"/>
      <c r="AS2053" s="21" t="b">
        <v>0</v>
      </c>
      <c r="AT2053" s="21"/>
      <c r="AU2053" s="22"/>
      <c r="AV2053" s="21"/>
      <c r="AW2053" s="21"/>
      <c r="AX2053" s="21"/>
      <c r="AY2053" s="21"/>
      <c r="AZ2053" s="21"/>
      <c r="BA2053" s="21"/>
      <c r="BB2053" s="23">
        <v>35.0</v>
      </c>
      <c r="BC2053" s="26">
        <v>1.0</v>
      </c>
      <c r="BD2053" s="24">
        <v>3.3332768E7</v>
      </c>
      <c r="BE2053" s="19" t="s">
        <v>11527</v>
      </c>
      <c r="BF2053" s="25">
        <v>44183.0</v>
      </c>
      <c r="BG2053" s="19" t="s">
        <v>11528</v>
      </c>
      <c r="BH2053" s="19" t="s">
        <v>11529</v>
      </c>
      <c r="BI2053" s="19" t="s">
        <v>11530</v>
      </c>
      <c r="BJ2053" s="19" t="s">
        <v>7093</v>
      </c>
      <c r="BK2053" s="19" t="s">
        <v>11531</v>
      </c>
    </row>
    <row r="2054" ht="16.5" customHeight="1">
      <c r="A2054" s="16" t="s">
        <v>11532</v>
      </c>
      <c r="B2054" s="17" t="s">
        <v>68</v>
      </c>
      <c r="C2054" s="18" t="s">
        <v>68</v>
      </c>
      <c r="D2054" s="18" t="s">
        <v>68</v>
      </c>
      <c r="E2054" s="19" t="b">
        <v>1</v>
      </c>
      <c r="F2054" s="19" t="b">
        <v>0</v>
      </c>
      <c r="G2054" s="19" t="b">
        <v>0</v>
      </c>
      <c r="H2054" s="19" t="b">
        <v>0</v>
      </c>
      <c r="I2054" s="19" t="b">
        <v>0</v>
      </c>
      <c r="J2054" s="19" t="b">
        <v>0</v>
      </c>
      <c r="K2054" s="19" t="b">
        <v>0</v>
      </c>
      <c r="L2054" s="19" t="b">
        <v>0</v>
      </c>
      <c r="M2054" s="20" t="b">
        <v>0</v>
      </c>
      <c r="P2054" s="19" t="s">
        <v>688</v>
      </c>
      <c r="Q2054" s="19" t="s">
        <v>79</v>
      </c>
      <c r="R2054" s="19" t="s">
        <v>689</v>
      </c>
      <c r="AB2054" s="19" t="b">
        <v>0</v>
      </c>
      <c r="AI2054" s="21" t="b">
        <v>1</v>
      </c>
      <c r="AJ2054" s="21" t="b">
        <v>0</v>
      </c>
      <c r="AK2054" s="21" t="b">
        <v>1</v>
      </c>
      <c r="AL2054" s="21"/>
      <c r="AM2054" s="21"/>
      <c r="AN2054" s="21"/>
      <c r="AO2054" s="21"/>
      <c r="AP2054" s="21"/>
      <c r="AQ2054" s="21"/>
      <c r="AR2054" s="21"/>
      <c r="AS2054" s="21" t="b">
        <v>0</v>
      </c>
      <c r="AT2054" s="21"/>
      <c r="AU2054" s="22"/>
      <c r="AV2054" s="21"/>
      <c r="AW2054" s="21"/>
      <c r="AX2054" s="21"/>
      <c r="AY2054" s="21"/>
      <c r="AZ2054" s="21"/>
      <c r="BA2054" s="21"/>
      <c r="BB2054" s="23">
        <v>33.0</v>
      </c>
      <c r="BC2054" s="26">
        <v>1.0</v>
      </c>
      <c r="BD2054" s="24">
        <v>3.2822583E7</v>
      </c>
      <c r="BE2054" s="19" t="s">
        <v>690</v>
      </c>
      <c r="BF2054" s="25">
        <v>44065.0</v>
      </c>
      <c r="BG2054" s="19" t="s">
        <v>691</v>
      </c>
      <c r="BH2054" s="19" t="s">
        <v>692</v>
      </c>
      <c r="BI2054" s="19" t="s">
        <v>693</v>
      </c>
      <c r="BJ2054" s="19" t="s">
        <v>607</v>
      </c>
      <c r="BK2054" s="19" t="s">
        <v>694</v>
      </c>
    </row>
    <row r="2055" ht="16.5" customHeight="1">
      <c r="A2055" s="16" t="s">
        <v>11533</v>
      </c>
      <c r="B2055" s="17" t="s">
        <v>68</v>
      </c>
      <c r="C2055" s="18" t="s">
        <v>68</v>
      </c>
      <c r="D2055" s="18" t="s">
        <v>68</v>
      </c>
      <c r="E2055" s="19" t="b">
        <v>1</v>
      </c>
      <c r="F2055" s="19" t="b">
        <v>0</v>
      </c>
      <c r="G2055" s="19" t="b">
        <v>0</v>
      </c>
      <c r="H2055" s="19" t="b">
        <v>0</v>
      </c>
      <c r="I2055" s="19" t="b">
        <v>0</v>
      </c>
      <c r="J2055" s="19" t="b">
        <v>0</v>
      </c>
      <c r="K2055" s="19" t="b">
        <v>0</v>
      </c>
      <c r="L2055" s="19" t="b">
        <v>0</v>
      </c>
      <c r="M2055" s="20" t="b">
        <v>0</v>
      </c>
      <c r="P2055" s="19" t="s">
        <v>1137</v>
      </c>
      <c r="Q2055" s="19" t="s">
        <v>79</v>
      </c>
      <c r="R2055" s="19" t="s">
        <v>10964</v>
      </c>
      <c r="AB2055" s="19" t="b">
        <v>0</v>
      </c>
      <c r="AI2055" s="21" t="b">
        <v>1</v>
      </c>
      <c r="AJ2055" s="21" t="b">
        <v>0</v>
      </c>
      <c r="AK2055" s="21" t="b">
        <v>1</v>
      </c>
      <c r="AL2055" s="21"/>
      <c r="AM2055" s="21"/>
      <c r="AN2055" s="21"/>
      <c r="AO2055" s="21"/>
      <c r="AP2055" s="21"/>
      <c r="AQ2055" s="21"/>
      <c r="AR2055" s="21"/>
      <c r="AS2055" s="21" t="b">
        <v>0</v>
      </c>
      <c r="AT2055" s="21"/>
      <c r="AU2055" s="22"/>
      <c r="AV2055" s="21"/>
      <c r="AW2055" s="21"/>
      <c r="AX2055" s="21"/>
      <c r="AY2055" s="21"/>
      <c r="AZ2055" s="21"/>
      <c r="BA2055" s="21"/>
      <c r="BB2055" s="23">
        <v>32.0</v>
      </c>
      <c r="BC2055" s="26">
        <v>1.0</v>
      </c>
      <c r="BD2055" s="24">
        <v>2.7580035E7</v>
      </c>
      <c r="BE2055" s="19" t="s">
        <v>10965</v>
      </c>
      <c r="BF2055" s="25">
        <v>42614.0</v>
      </c>
      <c r="BG2055" s="19" t="s">
        <v>10966</v>
      </c>
      <c r="BH2055" s="19" t="s">
        <v>10967</v>
      </c>
      <c r="BI2055" s="19" t="s">
        <v>10968</v>
      </c>
      <c r="BJ2055" s="19" t="s">
        <v>86</v>
      </c>
    </row>
    <row r="2056" ht="16.5" customHeight="1">
      <c r="A2056" s="16" t="s">
        <v>11534</v>
      </c>
      <c r="B2056" s="17" t="s">
        <v>68</v>
      </c>
      <c r="C2056" s="18" t="s">
        <v>68</v>
      </c>
      <c r="D2056" s="18" t="s">
        <v>68</v>
      </c>
      <c r="E2056" s="19" t="b">
        <v>1</v>
      </c>
      <c r="F2056" s="19" t="b">
        <v>0</v>
      </c>
      <c r="G2056" s="19" t="b">
        <v>0</v>
      </c>
      <c r="H2056" s="19" t="b">
        <v>0</v>
      </c>
      <c r="I2056" s="19" t="b">
        <v>0</v>
      </c>
      <c r="J2056" s="19" t="b">
        <v>0</v>
      </c>
      <c r="K2056" s="19" t="b">
        <v>0</v>
      </c>
      <c r="L2056" s="19" t="b">
        <v>0</v>
      </c>
      <c r="M2056" s="20" t="b">
        <v>0</v>
      </c>
      <c r="O2056" s="19" t="s">
        <v>10562</v>
      </c>
      <c r="P2056" s="19" t="s">
        <v>105</v>
      </c>
      <c r="Q2056" s="19" t="s">
        <v>79</v>
      </c>
      <c r="S2056" s="19" t="s">
        <v>10563</v>
      </c>
      <c r="AB2056" s="19" t="b">
        <v>0</v>
      </c>
      <c r="AI2056" s="21" t="b">
        <v>0</v>
      </c>
      <c r="AJ2056" s="21" t="b">
        <v>0</v>
      </c>
      <c r="AK2056" s="21" t="b">
        <v>1</v>
      </c>
      <c r="AL2056" s="21"/>
      <c r="AM2056" s="21"/>
      <c r="AN2056" s="21"/>
      <c r="AO2056" s="21"/>
      <c r="AP2056" s="21"/>
      <c r="AQ2056" s="21"/>
      <c r="AR2056" s="21"/>
      <c r="AS2056" s="21" t="b">
        <v>0</v>
      </c>
      <c r="AT2056" s="21"/>
      <c r="AU2056" s="22"/>
      <c r="AV2056" s="21"/>
      <c r="AW2056" s="21"/>
      <c r="AX2056" s="21"/>
      <c r="AY2056" s="21"/>
      <c r="AZ2056" s="21"/>
      <c r="BA2056" s="21"/>
      <c r="BB2056" s="23">
        <v>32.0</v>
      </c>
      <c r="BC2056" s="26">
        <v>1.0</v>
      </c>
      <c r="BD2056" s="24">
        <v>3.2579887E7</v>
      </c>
      <c r="BE2056" s="19" t="s">
        <v>10564</v>
      </c>
      <c r="BF2056" s="25">
        <v>44007.0</v>
      </c>
      <c r="BG2056" s="19" t="s">
        <v>10565</v>
      </c>
      <c r="BH2056" s="19" t="s">
        <v>10566</v>
      </c>
      <c r="BI2056" s="19" t="s">
        <v>10567</v>
      </c>
      <c r="BJ2056" s="19" t="s">
        <v>169</v>
      </c>
      <c r="BK2056" s="19" t="s">
        <v>10568</v>
      </c>
    </row>
    <row r="2057" ht="16.5" customHeight="1">
      <c r="A2057" s="16" t="s">
        <v>11535</v>
      </c>
      <c r="B2057" s="17" t="s">
        <v>68</v>
      </c>
      <c r="C2057" s="18" t="s">
        <v>68</v>
      </c>
      <c r="D2057" s="18" t="s">
        <v>68</v>
      </c>
      <c r="E2057" s="19" t="b">
        <v>1</v>
      </c>
      <c r="F2057" s="19" t="b">
        <v>0</v>
      </c>
      <c r="G2057" s="19" t="b">
        <v>0</v>
      </c>
      <c r="H2057" s="19" t="b">
        <v>0</v>
      </c>
      <c r="I2057" s="19" t="b">
        <v>0</v>
      </c>
      <c r="J2057" s="19" t="b">
        <v>0</v>
      </c>
      <c r="K2057" s="19" t="b">
        <v>0</v>
      </c>
      <c r="L2057" s="19" t="b">
        <v>0</v>
      </c>
      <c r="M2057" s="20" t="b">
        <v>0</v>
      </c>
      <c r="P2057" s="19" t="s">
        <v>236</v>
      </c>
      <c r="Q2057" s="19" t="s">
        <v>79</v>
      </c>
      <c r="R2057" s="19" t="s">
        <v>11536</v>
      </c>
      <c r="AB2057" s="19" t="b">
        <v>0</v>
      </c>
      <c r="AI2057" s="21" t="b">
        <v>1</v>
      </c>
      <c r="AJ2057" s="21" t="b">
        <v>0</v>
      </c>
      <c r="AK2057" s="21" t="b">
        <v>1</v>
      </c>
      <c r="AL2057" s="21"/>
      <c r="AM2057" s="21"/>
      <c r="AN2057" s="21"/>
      <c r="AO2057" s="21"/>
      <c r="AP2057" s="21"/>
      <c r="AQ2057" s="21"/>
      <c r="AR2057" s="21"/>
      <c r="AS2057" s="21" t="b">
        <v>0</v>
      </c>
      <c r="AT2057" s="21"/>
      <c r="AU2057" s="22"/>
      <c r="AV2057" s="21"/>
      <c r="AW2057" s="21"/>
      <c r="AX2057" s="21"/>
      <c r="AY2057" s="21"/>
      <c r="AZ2057" s="21"/>
      <c r="BA2057" s="21"/>
      <c r="BB2057" s="23">
        <v>31.0</v>
      </c>
      <c r="BC2057" s="26">
        <v>1.0</v>
      </c>
      <c r="BD2057" s="24">
        <v>2.6000486E7</v>
      </c>
      <c r="BE2057" s="19" t="s">
        <v>11537</v>
      </c>
      <c r="BF2057" s="25">
        <v>42147.0</v>
      </c>
      <c r="BG2057" s="19" t="s">
        <v>11538</v>
      </c>
      <c r="BH2057" s="19" t="s">
        <v>11539</v>
      </c>
      <c r="BI2057" s="19" t="s">
        <v>11540</v>
      </c>
      <c r="BJ2057" s="19" t="s">
        <v>141</v>
      </c>
    </row>
    <row r="2058" ht="16.5" customHeight="1">
      <c r="A2058" s="16" t="s">
        <v>11541</v>
      </c>
      <c r="B2058" s="17" t="s">
        <v>68</v>
      </c>
      <c r="C2058" s="18" t="s">
        <v>68</v>
      </c>
      <c r="D2058" s="18" t="s">
        <v>68</v>
      </c>
      <c r="E2058" s="19" t="b">
        <v>1</v>
      </c>
      <c r="F2058" s="19" t="b">
        <v>0</v>
      </c>
      <c r="G2058" s="19" t="b">
        <v>0</v>
      </c>
      <c r="H2058" s="19" t="b">
        <v>0</v>
      </c>
      <c r="I2058" s="19" t="b">
        <v>0</v>
      </c>
      <c r="J2058" s="19" t="b">
        <v>0</v>
      </c>
      <c r="K2058" s="19" t="b">
        <v>0</v>
      </c>
      <c r="L2058" s="19" t="b">
        <v>0</v>
      </c>
      <c r="M2058" s="20" t="b">
        <v>0</v>
      </c>
      <c r="P2058" s="19" t="s">
        <v>105</v>
      </c>
      <c r="Q2058" s="19" t="s">
        <v>70</v>
      </c>
      <c r="R2058" s="19" t="s">
        <v>8557</v>
      </c>
      <c r="AB2058" s="19" t="b">
        <v>0</v>
      </c>
      <c r="AI2058" s="21" t="b">
        <v>1</v>
      </c>
      <c r="AJ2058" s="21" t="b">
        <v>0</v>
      </c>
      <c r="AK2058" s="21" t="b">
        <v>1</v>
      </c>
      <c r="AL2058" s="21"/>
      <c r="AM2058" s="21"/>
      <c r="AN2058" s="21"/>
      <c r="AO2058" s="21"/>
      <c r="AP2058" s="21"/>
      <c r="AQ2058" s="21"/>
      <c r="AR2058" s="21"/>
      <c r="AS2058" s="21" t="b">
        <v>0</v>
      </c>
      <c r="AT2058" s="21"/>
      <c r="AU2058" s="22"/>
      <c r="AV2058" s="21"/>
      <c r="AW2058" s="21"/>
      <c r="AX2058" s="21"/>
      <c r="AY2058" s="21"/>
      <c r="AZ2058" s="21"/>
      <c r="BA2058" s="21"/>
      <c r="BB2058" s="23">
        <v>31.0</v>
      </c>
      <c r="BC2058" s="26">
        <v>1.0</v>
      </c>
      <c r="BD2058" s="24">
        <v>3.0728416E7</v>
      </c>
      <c r="BE2058" s="19" t="s">
        <v>8558</v>
      </c>
      <c r="BF2058" s="25">
        <v>43504.0</v>
      </c>
      <c r="BG2058" s="19" t="s">
        <v>8559</v>
      </c>
      <c r="BH2058" s="19" t="s">
        <v>8560</v>
      </c>
      <c r="BI2058" s="19" t="s">
        <v>8561</v>
      </c>
      <c r="BJ2058" s="19" t="s">
        <v>193</v>
      </c>
    </row>
    <row r="2059" ht="16.5" customHeight="1">
      <c r="A2059" s="16" t="s">
        <v>11542</v>
      </c>
      <c r="B2059" s="17" t="s">
        <v>68</v>
      </c>
      <c r="C2059" s="18" t="s">
        <v>68</v>
      </c>
      <c r="D2059" s="18" t="s">
        <v>68</v>
      </c>
      <c r="E2059" s="19" t="b">
        <v>1</v>
      </c>
      <c r="F2059" s="19" t="b">
        <v>0</v>
      </c>
      <c r="G2059" s="19" t="b">
        <v>0</v>
      </c>
      <c r="H2059" s="19" t="b">
        <v>0</v>
      </c>
      <c r="I2059" s="19" t="b">
        <v>0</v>
      </c>
      <c r="J2059" s="19" t="b">
        <v>0</v>
      </c>
      <c r="K2059" s="19" t="b">
        <v>0</v>
      </c>
      <c r="L2059" s="19" t="b">
        <v>0</v>
      </c>
      <c r="M2059" s="20" t="b">
        <v>0</v>
      </c>
      <c r="O2059" s="32" t="s">
        <v>3402</v>
      </c>
      <c r="Q2059" s="19" t="s">
        <v>70</v>
      </c>
      <c r="R2059" s="19" t="s">
        <v>3403</v>
      </c>
      <c r="S2059" s="19" t="s">
        <v>3404</v>
      </c>
      <c r="AB2059" s="19" t="b">
        <v>0</v>
      </c>
      <c r="AI2059" s="21" t="b">
        <v>1</v>
      </c>
      <c r="AJ2059" s="21" t="b">
        <v>0</v>
      </c>
      <c r="AK2059" s="21" t="b">
        <v>1</v>
      </c>
      <c r="AL2059" s="21"/>
      <c r="AM2059" s="21"/>
      <c r="AN2059" s="21"/>
      <c r="AO2059" s="21"/>
      <c r="AP2059" s="21"/>
      <c r="AQ2059" s="21"/>
      <c r="AR2059" s="21"/>
      <c r="AS2059" s="21" t="b">
        <v>0</v>
      </c>
      <c r="AT2059" s="21"/>
      <c r="AU2059" s="22"/>
      <c r="AV2059" s="21" t="b">
        <v>1</v>
      </c>
      <c r="AW2059" s="21"/>
      <c r="AX2059" s="21"/>
      <c r="AY2059" s="21"/>
      <c r="AZ2059" s="21"/>
      <c r="BA2059" s="21"/>
      <c r="BB2059" s="23">
        <v>31.0</v>
      </c>
      <c r="BC2059" s="26">
        <v>1.0</v>
      </c>
      <c r="BD2059" s="24">
        <v>3.2362655E7</v>
      </c>
      <c r="BE2059" s="19"/>
      <c r="BF2059" s="25">
        <v>43956.0</v>
      </c>
      <c r="BG2059" s="19" t="s">
        <v>3406</v>
      </c>
      <c r="BH2059" s="19" t="s">
        <v>3407</v>
      </c>
      <c r="BI2059" s="19" t="s">
        <v>3408</v>
      </c>
      <c r="BJ2059" s="19" t="s">
        <v>3409</v>
      </c>
    </row>
    <row r="2060" ht="16.5" customHeight="1">
      <c r="A2060" s="16" t="s">
        <v>11543</v>
      </c>
      <c r="B2060" s="17" t="s">
        <v>68</v>
      </c>
      <c r="C2060" s="18" t="s">
        <v>68</v>
      </c>
      <c r="D2060" s="18" t="s">
        <v>68</v>
      </c>
      <c r="E2060" s="19" t="b">
        <v>0</v>
      </c>
      <c r="F2060" s="19" t="b">
        <v>1</v>
      </c>
      <c r="G2060" s="19" t="b">
        <v>0</v>
      </c>
      <c r="H2060" s="19" t="b">
        <v>0</v>
      </c>
      <c r="I2060" s="19" t="b">
        <v>0</v>
      </c>
      <c r="J2060" s="19" t="b">
        <v>0</v>
      </c>
      <c r="K2060" s="19" t="b">
        <v>0</v>
      </c>
      <c r="L2060" s="19" t="b">
        <v>0</v>
      </c>
      <c r="M2060" s="20" t="b">
        <v>0</v>
      </c>
      <c r="P2060" s="19" t="s">
        <v>69</v>
      </c>
      <c r="Q2060" s="19"/>
      <c r="R2060" s="19" t="s">
        <v>11544</v>
      </c>
      <c r="X2060" s="19"/>
      <c r="Y2060" s="19" t="b">
        <f>OR(EQ(Z2060,"Yes"),EQ(AA2060,"Yes"))</f>
        <v>1</v>
      </c>
      <c r="Z2060" s="19"/>
      <c r="AA2060" s="19" t="s">
        <v>68</v>
      </c>
      <c r="AB2060" s="19" t="b">
        <v>0</v>
      </c>
      <c r="AI2060" s="21" t="b">
        <v>1</v>
      </c>
      <c r="AJ2060" s="21" t="b">
        <v>0</v>
      </c>
      <c r="AK2060" s="21" t="b">
        <v>1</v>
      </c>
      <c r="AL2060" s="21"/>
      <c r="AM2060" s="21"/>
      <c r="AN2060" s="21"/>
      <c r="AO2060" s="21"/>
      <c r="AP2060" s="21"/>
      <c r="AQ2060" s="21"/>
      <c r="AR2060" s="21"/>
      <c r="AS2060" s="21" t="b">
        <v>0</v>
      </c>
      <c r="AT2060" s="21"/>
      <c r="AU2060" s="22"/>
      <c r="AV2060" s="21"/>
      <c r="AW2060" s="21"/>
      <c r="AX2060" s="21"/>
      <c r="AY2060" s="21"/>
      <c r="AZ2060" s="21"/>
      <c r="BA2060" s="21"/>
      <c r="BB2060" s="23">
        <v>30.0</v>
      </c>
      <c r="BC2060" s="26">
        <v>1.0</v>
      </c>
      <c r="BD2060" s="24">
        <v>2.6444631E7</v>
      </c>
      <c r="BE2060" s="19" t="s">
        <v>11545</v>
      </c>
      <c r="BF2060" s="25">
        <v>42286.0</v>
      </c>
      <c r="BG2060" s="19" t="s">
        <v>11546</v>
      </c>
      <c r="BI2060" s="19" t="s">
        <v>11547</v>
      </c>
      <c r="BJ2060" s="19" t="s">
        <v>917</v>
      </c>
    </row>
    <row r="2061" ht="16.5" customHeight="1">
      <c r="A2061" s="16" t="s">
        <v>11548</v>
      </c>
      <c r="B2061" s="17" t="s">
        <v>68</v>
      </c>
      <c r="C2061" s="18" t="s">
        <v>68</v>
      </c>
      <c r="D2061" s="18" t="s">
        <v>68</v>
      </c>
      <c r="E2061" s="19" t="b">
        <v>1</v>
      </c>
      <c r="F2061" s="19" t="b">
        <v>0</v>
      </c>
      <c r="G2061" s="19" t="b">
        <v>0</v>
      </c>
      <c r="H2061" s="19" t="b">
        <v>0</v>
      </c>
      <c r="I2061" s="19" t="b">
        <v>0</v>
      </c>
      <c r="J2061" s="19" t="b">
        <v>0</v>
      </c>
      <c r="K2061" s="19" t="b">
        <v>0</v>
      </c>
      <c r="L2061" s="19" t="b">
        <v>0</v>
      </c>
      <c r="M2061" s="20" t="b">
        <v>0</v>
      </c>
      <c r="O2061" s="32" t="s">
        <v>235</v>
      </c>
      <c r="Q2061" s="19" t="s">
        <v>70</v>
      </c>
      <c r="R2061" s="19" t="s">
        <v>11549</v>
      </c>
      <c r="AB2061" s="19" t="b">
        <v>0</v>
      </c>
      <c r="AI2061" s="21" t="b">
        <v>0</v>
      </c>
      <c r="AJ2061" s="21" t="b">
        <v>0</v>
      </c>
      <c r="AK2061" s="21" t="b">
        <v>0</v>
      </c>
      <c r="AL2061" s="21"/>
      <c r="AM2061" s="21" t="b">
        <v>1</v>
      </c>
      <c r="AN2061" s="21" t="b">
        <v>1</v>
      </c>
      <c r="AO2061" s="21" t="s">
        <v>11550</v>
      </c>
      <c r="AP2061" s="21"/>
      <c r="AQ2061" s="21"/>
      <c r="AR2061" s="21"/>
      <c r="AS2061" s="21" t="b">
        <v>0</v>
      </c>
      <c r="AT2061" s="21"/>
      <c r="AU2061" s="22"/>
      <c r="AV2061" s="21"/>
      <c r="AW2061" s="21"/>
      <c r="AX2061" s="21"/>
      <c r="AY2061" s="21"/>
      <c r="AZ2061" s="21"/>
      <c r="BA2061" s="21"/>
      <c r="BB2061" s="23">
        <v>20.0</v>
      </c>
      <c r="BC2061" s="26">
        <v>2.0</v>
      </c>
      <c r="BD2061" s="24">
        <v>3.2094195E7</v>
      </c>
      <c r="BE2061" s="19" t="s">
        <v>11551</v>
      </c>
      <c r="BF2061" s="25">
        <v>43887.0</v>
      </c>
      <c r="BG2061" s="19" t="s">
        <v>11552</v>
      </c>
      <c r="BH2061" s="19" t="s">
        <v>11553</v>
      </c>
      <c r="BI2061" s="19" t="s">
        <v>11554</v>
      </c>
      <c r="BJ2061" s="19" t="s">
        <v>766</v>
      </c>
      <c r="BK2061" s="19" t="s">
        <v>11555</v>
      </c>
    </row>
    <row r="2062" ht="16.5" customHeight="1">
      <c r="A2062" s="16" t="s">
        <v>11556</v>
      </c>
      <c r="B2062" s="17" t="s">
        <v>68</v>
      </c>
      <c r="C2062" s="18" t="s">
        <v>68</v>
      </c>
      <c r="D2062" s="18" t="s">
        <v>68</v>
      </c>
      <c r="E2062" s="19" t="b">
        <v>1</v>
      </c>
      <c r="F2062" s="19" t="b">
        <v>0</v>
      </c>
      <c r="G2062" s="19" t="b">
        <v>0</v>
      </c>
      <c r="H2062" s="19" t="b">
        <v>0</v>
      </c>
      <c r="I2062" s="19" t="b">
        <v>0</v>
      </c>
      <c r="J2062" s="19" t="b">
        <v>0</v>
      </c>
      <c r="K2062" s="19" t="b">
        <v>0</v>
      </c>
      <c r="L2062" s="19" t="b">
        <v>0</v>
      </c>
      <c r="M2062" s="20" t="b">
        <v>0</v>
      </c>
      <c r="O2062" s="32" t="s">
        <v>235</v>
      </c>
      <c r="Q2062" s="19" t="s">
        <v>70</v>
      </c>
      <c r="R2062" s="19" t="s">
        <v>11549</v>
      </c>
      <c r="AB2062" s="19" t="b">
        <v>0</v>
      </c>
      <c r="AI2062" s="21" t="b">
        <v>0</v>
      </c>
      <c r="AJ2062" s="21" t="b">
        <v>0</v>
      </c>
      <c r="AK2062" s="21" t="b">
        <v>0</v>
      </c>
      <c r="AL2062" s="21"/>
      <c r="AM2062" s="21" t="b">
        <v>1</v>
      </c>
      <c r="AN2062" s="21" t="b">
        <v>1</v>
      </c>
      <c r="AO2062" s="21" t="s">
        <v>11557</v>
      </c>
      <c r="AP2062" s="21"/>
      <c r="AQ2062" s="21"/>
      <c r="AR2062" s="21"/>
      <c r="AS2062" s="21" t="b">
        <v>0</v>
      </c>
      <c r="AT2062" s="21"/>
      <c r="AU2062" s="22"/>
      <c r="AV2062" s="21"/>
      <c r="AW2062" s="21"/>
      <c r="AX2062" s="21"/>
      <c r="AY2062" s="21"/>
      <c r="AZ2062" s="21"/>
      <c r="BA2062" s="21"/>
      <c r="BB2062" s="23">
        <v>20.0</v>
      </c>
      <c r="BC2062" s="26">
        <v>2.0</v>
      </c>
      <c r="BD2062" s="24">
        <v>3.2094195E7</v>
      </c>
      <c r="BE2062" s="19" t="s">
        <v>11551</v>
      </c>
      <c r="BF2062" s="25">
        <v>43887.0</v>
      </c>
      <c r="BG2062" s="19" t="s">
        <v>11552</v>
      </c>
      <c r="BH2062" s="19" t="s">
        <v>11553</v>
      </c>
      <c r="BI2062" s="19" t="s">
        <v>11554</v>
      </c>
      <c r="BJ2062" s="19" t="s">
        <v>766</v>
      </c>
      <c r="BK2062" s="19" t="s">
        <v>11555</v>
      </c>
    </row>
    <row r="2063" ht="16.5" customHeight="1">
      <c r="A2063" s="16" t="s">
        <v>11558</v>
      </c>
      <c r="B2063" s="17" t="s">
        <v>68</v>
      </c>
      <c r="C2063" s="18" t="s">
        <v>68</v>
      </c>
      <c r="D2063" s="18" t="s">
        <v>68</v>
      </c>
      <c r="E2063" s="19" t="b">
        <v>1</v>
      </c>
      <c r="F2063" s="19" t="b">
        <v>0</v>
      </c>
      <c r="G2063" s="19" t="b">
        <v>0</v>
      </c>
      <c r="H2063" s="19" t="b">
        <v>0</v>
      </c>
      <c r="I2063" s="19" t="b">
        <v>0</v>
      </c>
      <c r="J2063" s="19" t="b">
        <v>0</v>
      </c>
      <c r="K2063" s="19" t="b">
        <v>0</v>
      </c>
      <c r="L2063" s="19" t="b">
        <v>0</v>
      </c>
      <c r="M2063" s="20" t="b">
        <v>0</v>
      </c>
      <c r="O2063" s="19" t="s">
        <v>11559</v>
      </c>
      <c r="P2063" s="19" t="s">
        <v>855</v>
      </c>
      <c r="Q2063" s="19" t="s">
        <v>79</v>
      </c>
      <c r="R2063" s="19" t="s">
        <v>11560</v>
      </c>
      <c r="S2063" s="19" t="s">
        <v>11561</v>
      </c>
      <c r="U2063" s="19" t="s">
        <v>11562</v>
      </c>
      <c r="V2063" s="19"/>
      <c r="W2063" s="19"/>
      <c r="X2063" s="19"/>
      <c r="Y2063" s="19"/>
      <c r="Z2063" s="19"/>
      <c r="AA2063" s="19"/>
      <c r="AB2063" s="19" t="b">
        <v>0</v>
      </c>
      <c r="AC2063" s="19"/>
      <c r="AD2063" s="19"/>
      <c r="AE2063" s="19"/>
      <c r="AF2063" s="19"/>
      <c r="AG2063" s="19"/>
      <c r="AH2063" s="19"/>
      <c r="AI2063" s="21" t="b">
        <v>0</v>
      </c>
      <c r="AJ2063" s="21" t="b">
        <v>0</v>
      </c>
      <c r="AK2063" s="21" t="b">
        <v>0</v>
      </c>
      <c r="AL2063" s="21"/>
      <c r="AM2063" s="21"/>
      <c r="AN2063" s="21" t="b">
        <v>1</v>
      </c>
      <c r="AO2063" s="21" t="s">
        <v>11563</v>
      </c>
      <c r="AP2063" s="21"/>
      <c r="AQ2063" s="21"/>
      <c r="AR2063" s="21"/>
      <c r="AS2063" s="21" t="b">
        <v>0</v>
      </c>
      <c r="AT2063" s="21"/>
      <c r="AU2063" s="22"/>
      <c r="AV2063" s="21"/>
      <c r="AW2063" s="21"/>
      <c r="AX2063" s="21"/>
      <c r="AY2063" s="21"/>
      <c r="AZ2063" s="21"/>
      <c r="BA2063" s="21"/>
      <c r="BB2063" s="23">
        <v>9.0</v>
      </c>
      <c r="BC2063" s="20">
        <v>9.0</v>
      </c>
      <c r="BD2063" s="24">
        <v>3.1740799E7</v>
      </c>
      <c r="BE2063" s="19" t="s">
        <v>11564</v>
      </c>
      <c r="BF2063" s="25">
        <v>43789.0</v>
      </c>
      <c r="BG2063" s="19" t="s">
        <v>11565</v>
      </c>
      <c r="BH2063" s="19" t="s">
        <v>11566</v>
      </c>
      <c r="BI2063" s="19" t="s">
        <v>11567</v>
      </c>
      <c r="BJ2063" s="19" t="s">
        <v>1097</v>
      </c>
    </row>
    <row r="2064" ht="16.5" customHeight="1">
      <c r="A2064" s="16" t="s">
        <v>11568</v>
      </c>
      <c r="B2064" s="17" t="s">
        <v>68</v>
      </c>
      <c r="C2064" s="18" t="s">
        <v>68</v>
      </c>
      <c r="D2064" s="18" t="s">
        <v>68</v>
      </c>
      <c r="E2064" s="19" t="b">
        <v>1</v>
      </c>
      <c r="F2064" s="19" t="b">
        <v>0</v>
      </c>
      <c r="G2064" s="19" t="b">
        <v>0</v>
      </c>
      <c r="H2064" s="19" t="b">
        <v>0</v>
      </c>
      <c r="I2064" s="19" t="b">
        <v>0</v>
      </c>
      <c r="J2064" s="19" t="b">
        <v>0</v>
      </c>
      <c r="K2064" s="19" t="b">
        <v>0</v>
      </c>
      <c r="L2064" s="19" t="b">
        <v>0</v>
      </c>
      <c r="M2064" s="20" t="b">
        <v>0</v>
      </c>
      <c r="O2064" s="30"/>
      <c r="Q2064" s="19" t="s">
        <v>70</v>
      </c>
      <c r="AB2064" s="19" t="b">
        <v>0</v>
      </c>
      <c r="AI2064" s="21" t="b">
        <v>0</v>
      </c>
      <c r="AJ2064" s="21" t="b">
        <v>0</v>
      </c>
      <c r="AK2064" s="21" t="b">
        <v>0</v>
      </c>
      <c r="AL2064" s="21"/>
      <c r="AM2064" s="21" t="b">
        <v>1</v>
      </c>
      <c r="AN2064" s="21" t="b">
        <v>1</v>
      </c>
      <c r="AO2064" s="21" t="s">
        <v>11569</v>
      </c>
      <c r="AP2064" s="21"/>
      <c r="AQ2064" s="21"/>
      <c r="AR2064" s="21"/>
      <c r="AS2064" s="21" t="b">
        <v>0</v>
      </c>
      <c r="AT2064" s="21"/>
      <c r="AU2064" s="22"/>
      <c r="AV2064" s="21"/>
      <c r="AW2064" s="21"/>
      <c r="AX2064" s="21"/>
      <c r="AY2064" s="21"/>
      <c r="AZ2064" s="21"/>
      <c r="BA2064" s="21"/>
      <c r="BB2064" s="23">
        <v>8.0</v>
      </c>
      <c r="BC2064" s="26">
        <v>4.0</v>
      </c>
      <c r="BD2064" s="24">
        <v>3.2483174E7</v>
      </c>
      <c r="BE2064" s="19" t="s">
        <v>11570</v>
      </c>
      <c r="BF2064" s="25">
        <v>43985.0</v>
      </c>
      <c r="BG2064" s="19" t="s">
        <v>11571</v>
      </c>
      <c r="BH2064" s="19" t="s">
        <v>11572</v>
      </c>
      <c r="BI2064" s="19" t="s">
        <v>11573</v>
      </c>
      <c r="BJ2064" s="19" t="s">
        <v>127</v>
      </c>
    </row>
    <row r="2065" ht="16.5" customHeight="1">
      <c r="A2065" s="16" t="s">
        <v>11574</v>
      </c>
      <c r="B2065" s="17" t="s">
        <v>68</v>
      </c>
      <c r="C2065" s="18" t="s">
        <v>68</v>
      </c>
      <c r="D2065" s="18" t="s">
        <v>68</v>
      </c>
      <c r="E2065" s="19" t="b">
        <v>1</v>
      </c>
      <c r="F2065" s="19" t="b">
        <v>0</v>
      </c>
      <c r="G2065" s="19" t="b">
        <v>0</v>
      </c>
      <c r="H2065" s="19" t="b">
        <v>0</v>
      </c>
      <c r="I2065" s="19" t="b">
        <v>0</v>
      </c>
      <c r="J2065" s="19" t="b">
        <v>0</v>
      </c>
      <c r="K2065" s="19" t="b">
        <v>0</v>
      </c>
      <c r="L2065" s="19" t="b">
        <v>0</v>
      </c>
      <c r="M2065" s="20" t="b">
        <v>0</v>
      </c>
      <c r="P2065" s="19" t="s">
        <v>105</v>
      </c>
      <c r="Q2065" s="19" t="s">
        <v>70</v>
      </c>
      <c r="AB2065" s="19" t="b">
        <v>0</v>
      </c>
      <c r="AI2065" s="21" t="b">
        <v>0</v>
      </c>
      <c r="AJ2065" s="21" t="b">
        <v>0</v>
      </c>
      <c r="AK2065" s="21" t="b">
        <v>0</v>
      </c>
      <c r="AL2065" s="21"/>
      <c r="AM2065" s="21"/>
      <c r="AN2065" s="21" t="b">
        <v>1</v>
      </c>
      <c r="AO2065" s="21"/>
      <c r="AP2065" s="21"/>
      <c r="AQ2065" s="21"/>
      <c r="AR2065" s="21"/>
      <c r="AS2065" s="21" t="b">
        <v>0</v>
      </c>
      <c r="AT2065" s="21"/>
      <c r="AU2065" s="22"/>
      <c r="AV2065" s="21"/>
      <c r="AW2065" s="21"/>
      <c r="AX2065" s="21"/>
      <c r="AY2065" s="21"/>
      <c r="AZ2065" s="21"/>
      <c r="BA2065" s="21"/>
      <c r="BB2065" s="23">
        <v>7.0</v>
      </c>
      <c r="BC2065" s="26">
        <v>1.0</v>
      </c>
      <c r="BD2065" s="24">
        <v>3.0827679E7</v>
      </c>
      <c r="BE2065" s="19" t="s">
        <v>10525</v>
      </c>
      <c r="BF2065" s="25">
        <v>43529.0</v>
      </c>
      <c r="BG2065" s="19" t="s">
        <v>10526</v>
      </c>
      <c r="BH2065" s="19" t="s">
        <v>10527</v>
      </c>
      <c r="BI2065" s="19" t="s">
        <v>10528</v>
      </c>
      <c r="BJ2065" s="19" t="s">
        <v>141</v>
      </c>
      <c r="BK2065" s="19" t="s">
        <v>10529</v>
      </c>
    </row>
    <row r="2066" ht="16.5" customHeight="1">
      <c r="A2066" s="16" t="s">
        <v>11575</v>
      </c>
      <c r="B2066" s="17" t="s">
        <v>68</v>
      </c>
      <c r="C2066" s="18" t="s">
        <v>68</v>
      </c>
      <c r="D2066" s="18" t="s">
        <v>68</v>
      </c>
      <c r="E2066" s="19" t="b">
        <v>1</v>
      </c>
      <c r="F2066" s="19" t="b">
        <v>0</v>
      </c>
      <c r="G2066" s="19" t="b">
        <v>0</v>
      </c>
      <c r="H2066" s="19" t="b">
        <v>0</v>
      </c>
      <c r="I2066" s="19" t="b">
        <v>0</v>
      </c>
      <c r="J2066" s="19" t="b">
        <v>0</v>
      </c>
      <c r="K2066" s="19" t="b">
        <v>0</v>
      </c>
      <c r="L2066" s="19" t="b">
        <v>0</v>
      </c>
      <c r="M2066" s="20" t="b">
        <v>0</v>
      </c>
      <c r="P2066" s="19" t="s">
        <v>105</v>
      </c>
      <c r="Q2066" s="19" t="s">
        <v>70</v>
      </c>
      <c r="AB2066" s="19" t="b">
        <v>0</v>
      </c>
      <c r="AI2066" s="21" t="b">
        <v>0</v>
      </c>
      <c r="AJ2066" s="21" t="b">
        <v>0</v>
      </c>
      <c r="AK2066" s="21" t="b">
        <v>0</v>
      </c>
      <c r="AL2066" s="21"/>
      <c r="AM2066" s="21"/>
      <c r="AN2066" s="21" t="b">
        <v>1</v>
      </c>
      <c r="AO2066" s="21"/>
      <c r="AP2066" s="21"/>
      <c r="AQ2066" s="21"/>
      <c r="AR2066" s="21"/>
      <c r="AS2066" s="21" t="b">
        <v>0</v>
      </c>
      <c r="AT2066" s="21"/>
      <c r="AU2066" s="22"/>
      <c r="AV2066" s="21"/>
      <c r="AW2066" s="21"/>
      <c r="AX2066" s="21"/>
      <c r="AY2066" s="21"/>
      <c r="AZ2066" s="21"/>
      <c r="BA2066" s="21"/>
      <c r="BB2066" s="23">
        <v>7.0</v>
      </c>
      <c r="BC2066" s="26">
        <v>1.0</v>
      </c>
      <c r="BD2066" s="24">
        <v>3.0827679E7</v>
      </c>
      <c r="BE2066" s="19" t="s">
        <v>10525</v>
      </c>
      <c r="BF2066" s="25">
        <v>43529.0</v>
      </c>
      <c r="BG2066" s="19" t="s">
        <v>10526</v>
      </c>
      <c r="BH2066" s="19" t="s">
        <v>10527</v>
      </c>
      <c r="BI2066" s="19" t="s">
        <v>10528</v>
      </c>
      <c r="BJ2066" s="19" t="s">
        <v>141</v>
      </c>
      <c r="BK2066" s="19" t="s">
        <v>10529</v>
      </c>
    </row>
    <row r="2067" ht="16.5" customHeight="1">
      <c r="A2067" s="16" t="s">
        <v>11576</v>
      </c>
      <c r="B2067" s="17" t="s">
        <v>68</v>
      </c>
      <c r="C2067" s="18" t="s">
        <v>68</v>
      </c>
      <c r="D2067" s="18" t="s">
        <v>68</v>
      </c>
      <c r="E2067" s="19" t="b">
        <v>1</v>
      </c>
      <c r="F2067" s="19" t="b">
        <v>0</v>
      </c>
      <c r="G2067" s="19" t="b">
        <v>0</v>
      </c>
      <c r="H2067" s="19" t="b">
        <v>0</v>
      </c>
      <c r="I2067" s="19" t="b">
        <v>0</v>
      </c>
      <c r="J2067" s="19" t="b">
        <v>0</v>
      </c>
      <c r="K2067" s="19" t="b">
        <v>0</v>
      </c>
      <c r="L2067" s="19" t="b">
        <v>0</v>
      </c>
      <c r="M2067" s="20" t="b">
        <v>0</v>
      </c>
      <c r="O2067" s="32" t="s">
        <v>11577</v>
      </c>
      <c r="Q2067" s="19" t="s">
        <v>79</v>
      </c>
      <c r="R2067" s="19" t="s">
        <v>11578</v>
      </c>
      <c r="AB2067" s="19" t="b">
        <v>0</v>
      </c>
      <c r="AI2067" s="21" t="b">
        <v>0</v>
      </c>
      <c r="AJ2067" s="21" t="b">
        <v>0</v>
      </c>
      <c r="AK2067" s="21" t="b">
        <v>0</v>
      </c>
      <c r="AL2067" s="21"/>
      <c r="AM2067" s="21" t="b">
        <v>1</v>
      </c>
      <c r="AN2067" s="21" t="b">
        <v>1</v>
      </c>
      <c r="AO2067" s="21" t="s">
        <v>11579</v>
      </c>
      <c r="AP2067" s="21"/>
      <c r="AQ2067" s="21"/>
      <c r="AR2067" s="21"/>
      <c r="AS2067" s="21" t="b">
        <v>0</v>
      </c>
      <c r="AT2067" s="21"/>
      <c r="AU2067" s="22"/>
      <c r="AV2067" s="21"/>
      <c r="AW2067" s="21"/>
      <c r="AX2067" s="21"/>
      <c r="AY2067" s="21"/>
      <c r="AZ2067" s="21"/>
      <c r="BA2067" s="21"/>
      <c r="BB2067" s="23">
        <v>6.0</v>
      </c>
      <c r="BC2067" s="26">
        <v>3.0</v>
      </c>
      <c r="BD2067" s="24">
        <v>3.1279774E7</v>
      </c>
      <c r="BE2067" s="19" t="s">
        <v>11580</v>
      </c>
      <c r="BF2067" s="25">
        <v>43654.0</v>
      </c>
      <c r="BG2067" s="19" t="s">
        <v>11581</v>
      </c>
      <c r="BH2067" s="19" t="s">
        <v>11582</v>
      </c>
      <c r="BI2067" s="19" t="s">
        <v>11583</v>
      </c>
      <c r="BJ2067" s="19" t="s">
        <v>607</v>
      </c>
      <c r="BK2067" s="19" t="s">
        <v>11584</v>
      </c>
    </row>
    <row r="2068" ht="16.5" customHeight="1">
      <c r="A2068" s="16" t="s">
        <v>11585</v>
      </c>
      <c r="B2068" s="17" t="s">
        <v>68</v>
      </c>
      <c r="C2068" s="18" t="s">
        <v>68</v>
      </c>
      <c r="D2068" s="18" t="s">
        <v>68</v>
      </c>
      <c r="E2068" s="19" t="b">
        <v>1</v>
      </c>
      <c r="F2068" s="19" t="b">
        <v>0</v>
      </c>
      <c r="G2068" s="19" t="b">
        <v>0</v>
      </c>
      <c r="H2068" s="19" t="b">
        <v>0</v>
      </c>
      <c r="I2068" s="19" t="b">
        <v>0</v>
      </c>
      <c r="J2068" s="19" t="b">
        <v>0</v>
      </c>
      <c r="K2068" s="19" t="b">
        <v>0</v>
      </c>
      <c r="L2068" s="19" t="b">
        <v>0</v>
      </c>
      <c r="M2068" s="20" t="b">
        <v>0</v>
      </c>
      <c r="O2068" s="19" t="s">
        <v>5431</v>
      </c>
      <c r="P2068" s="19" t="s">
        <v>1944</v>
      </c>
      <c r="Q2068" s="19" t="s">
        <v>1945</v>
      </c>
      <c r="AB2068" s="19" t="b">
        <v>0</v>
      </c>
      <c r="AI2068" s="21" t="b">
        <v>0</v>
      </c>
      <c r="AJ2068" s="21" t="b">
        <v>0</v>
      </c>
      <c r="AK2068" s="21" t="b">
        <v>0</v>
      </c>
      <c r="AL2068" s="21"/>
      <c r="AM2068" s="21"/>
      <c r="AN2068" s="21" t="b">
        <v>1</v>
      </c>
      <c r="AO2068" s="21" t="s">
        <v>11563</v>
      </c>
      <c r="AP2068" s="21"/>
      <c r="AQ2068" s="21"/>
      <c r="AR2068" s="21"/>
      <c r="AS2068" s="21" t="b">
        <v>0</v>
      </c>
      <c r="AT2068" s="21"/>
      <c r="AU2068" s="22"/>
      <c r="AV2068" s="21"/>
      <c r="AW2068" s="21"/>
      <c r="AX2068" s="21"/>
      <c r="AY2068" s="21"/>
      <c r="AZ2068" s="21"/>
      <c r="BA2068" s="21"/>
      <c r="BB2068" s="23">
        <v>3.0</v>
      </c>
      <c r="BC2068" s="26">
        <v>3.0</v>
      </c>
      <c r="BD2068" s="24">
        <v>3.2900993E7</v>
      </c>
      <c r="BE2068" s="19" t="s">
        <v>8245</v>
      </c>
      <c r="BF2068" s="25">
        <v>44084.0</v>
      </c>
      <c r="BG2068" s="19" t="s">
        <v>8246</v>
      </c>
      <c r="BH2068" s="19" t="s">
        <v>8247</v>
      </c>
      <c r="BI2068" s="19" t="s">
        <v>8248</v>
      </c>
      <c r="BJ2068" s="19" t="s">
        <v>127</v>
      </c>
    </row>
    <row r="2069" ht="16.5" customHeight="1">
      <c r="A2069" s="16" t="s">
        <v>11586</v>
      </c>
      <c r="B2069" s="17" t="s">
        <v>68</v>
      </c>
      <c r="C2069" s="18" t="s">
        <v>68</v>
      </c>
      <c r="D2069" s="18" t="s">
        <v>68</v>
      </c>
      <c r="E2069" s="19" t="b">
        <v>1</v>
      </c>
      <c r="F2069" s="19" t="b">
        <v>0</v>
      </c>
      <c r="G2069" s="19" t="b">
        <v>0</v>
      </c>
      <c r="H2069" s="19" t="b">
        <v>0</v>
      </c>
      <c r="I2069" s="19" t="b">
        <v>0</v>
      </c>
      <c r="J2069" s="19" t="b">
        <v>0</v>
      </c>
      <c r="K2069" s="19" t="b">
        <v>0</v>
      </c>
      <c r="L2069" s="19" t="b">
        <v>0</v>
      </c>
      <c r="M2069" s="20" t="b">
        <v>0</v>
      </c>
      <c r="O2069" s="19" t="s">
        <v>11587</v>
      </c>
      <c r="P2069" s="19" t="s">
        <v>11588</v>
      </c>
      <c r="Q2069" s="19" t="s">
        <v>187</v>
      </c>
      <c r="S2069" s="19" t="s">
        <v>11589</v>
      </c>
      <c r="AB2069" s="19" t="b">
        <v>0</v>
      </c>
      <c r="AI2069" s="21" t="b">
        <v>0</v>
      </c>
      <c r="AJ2069" s="21" t="b">
        <v>0</v>
      </c>
      <c r="AK2069" s="21" t="b">
        <v>0</v>
      </c>
      <c r="AL2069" s="21"/>
      <c r="AM2069" s="21"/>
      <c r="AN2069" s="21" t="b">
        <v>1</v>
      </c>
      <c r="AO2069" s="21" t="s">
        <v>11563</v>
      </c>
      <c r="AP2069" s="21"/>
      <c r="AQ2069" s="21"/>
      <c r="AR2069" s="21"/>
      <c r="AS2069" s="21" t="b">
        <v>0</v>
      </c>
      <c r="AT2069" s="21"/>
      <c r="AU2069" s="22"/>
      <c r="AV2069" s="21"/>
      <c r="AW2069" s="21"/>
      <c r="AX2069" s="21"/>
      <c r="AY2069" s="21"/>
      <c r="AZ2069" s="21"/>
      <c r="BA2069" s="21"/>
      <c r="BB2069" s="23">
        <v>2.0</v>
      </c>
      <c r="BC2069" s="26">
        <v>2.0</v>
      </c>
      <c r="BD2069" s="24">
        <v>3.3040619E7</v>
      </c>
      <c r="BE2069" s="19" t="s">
        <v>11590</v>
      </c>
      <c r="BF2069" s="25">
        <v>44117.0</v>
      </c>
      <c r="BG2069" s="19" t="s">
        <v>11591</v>
      </c>
      <c r="BH2069" s="19" t="s">
        <v>11592</v>
      </c>
      <c r="BI2069" s="19" t="s">
        <v>11593</v>
      </c>
      <c r="BJ2069" s="19" t="s">
        <v>11594</v>
      </c>
      <c r="BK2069" s="19" t="s">
        <v>11595</v>
      </c>
    </row>
    <row r="2070" ht="16.5" customHeight="1">
      <c r="A2070" s="16" t="s">
        <v>11596</v>
      </c>
      <c r="B2070" s="17" t="s">
        <v>68</v>
      </c>
      <c r="C2070" s="18" t="s">
        <v>68</v>
      </c>
      <c r="D2070" s="18" t="s">
        <v>68</v>
      </c>
      <c r="E2070" s="19" t="b">
        <v>1</v>
      </c>
      <c r="F2070" s="19" t="b">
        <v>0</v>
      </c>
      <c r="G2070" s="19" t="b">
        <v>0</v>
      </c>
      <c r="H2070" s="19" t="b">
        <v>0</v>
      </c>
      <c r="I2070" s="19" t="b">
        <v>0</v>
      </c>
      <c r="J2070" s="19" t="b">
        <v>0</v>
      </c>
      <c r="K2070" s="19" t="b">
        <v>0</v>
      </c>
      <c r="L2070" s="19" t="b">
        <v>0</v>
      </c>
      <c r="M2070" s="20" t="b">
        <v>0</v>
      </c>
      <c r="P2070" s="19" t="s">
        <v>105</v>
      </c>
      <c r="Q2070" s="19" t="s">
        <v>70</v>
      </c>
      <c r="R2070" s="19" t="s">
        <v>6569</v>
      </c>
      <c r="AB2070" s="19" t="b">
        <v>0</v>
      </c>
      <c r="AI2070" s="21" t="b">
        <v>0</v>
      </c>
      <c r="AJ2070" s="21" t="b">
        <v>0</v>
      </c>
      <c r="AK2070" s="21" t="b">
        <v>0</v>
      </c>
      <c r="AL2070" s="21"/>
      <c r="AM2070" s="21"/>
      <c r="AN2070" s="21" t="b">
        <v>1</v>
      </c>
      <c r="AO2070" s="21" t="s">
        <v>11563</v>
      </c>
      <c r="AP2070" s="21"/>
      <c r="AQ2070" s="21"/>
      <c r="AR2070" s="21"/>
      <c r="AS2070" s="21" t="b">
        <v>0</v>
      </c>
      <c r="AT2070" s="21"/>
      <c r="AU2070" s="22"/>
      <c r="AV2070" s="21"/>
      <c r="AW2070" s="21"/>
      <c r="AX2070" s="21"/>
      <c r="AY2070" s="21"/>
      <c r="AZ2070" s="21"/>
      <c r="BA2070" s="21"/>
      <c r="BB2070" s="23">
        <v>2.0</v>
      </c>
      <c r="BC2070" s="26">
        <v>2.0</v>
      </c>
      <c r="BD2070" s="24">
        <v>3.3111122E7</v>
      </c>
      <c r="BE2070" s="19" t="s">
        <v>11597</v>
      </c>
      <c r="BF2070" s="25">
        <v>44133.0</v>
      </c>
      <c r="BG2070" s="19" t="s">
        <v>11598</v>
      </c>
      <c r="BH2070" s="19" t="s">
        <v>11599</v>
      </c>
      <c r="BI2070" s="19" t="s">
        <v>11600</v>
      </c>
      <c r="BJ2070" s="19" t="s">
        <v>11601</v>
      </c>
    </row>
    <row r="2071" ht="16.5" customHeight="1">
      <c r="A2071" s="16" t="s">
        <v>11602</v>
      </c>
      <c r="B2071" s="17" t="s">
        <v>68</v>
      </c>
      <c r="C2071" s="18" t="s">
        <v>68</v>
      </c>
      <c r="D2071" s="18" t="s">
        <v>68</v>
      </c>
      <c r="E2071" s="19" t="b">
        <v>1</v>
      </c>
      <c r="F2071" s="19" t="b">
        <v>0</v>
      </c>
      <c r="G2071" s="19" t="b">
        <v>0</v>
      </c>
      <c r="H2071" s="19" t="b">
        <v>0</v>
      </c>
      <c r="I2071" s="19" t="b">
        <v>0</v>
      </c>
      <c r="J2071" s="19" t="b">
        <v>0</v>
      </c>
      <c r="K2071" s="19" t="b">
        <v>0</v>
      </c>
      <c r="L2071" s="19" t="b">
        <v>0</v>
      </c>
      <c r="M2071" s="20" t="b">
        <v>0</v>
      </c>
      <c r="O2071" s="19" t="s">
        <v>11603</v>
      </c>
      <c r="P2071" s="19" t="s">
        <v>236</v>
      </c>
      <c r="Q2071" s="19" t="s">
        <v>79</v>
      </c>
      <c r="R2071" s="19" t="s">
        <v>11604</v>
      </c>
      <c r="S2071" s="19" t="s">
        <v>6849</v>
      </c>
      <c r="AB2071" s="19" t="b">
        <v>0</v>
      </c>
      <c r="AI2071" s="21" t="b">
        <v>0</v>
      </c>
      <c r="AJ2071" s="21" t="b">
        <v>0</v>
      </c>
      <c r="AK2071" s="21" t="b">
        <v>0</v>
      </c>
      <c r="AL2071" s="21"/>
      <c r="AM2071" s="21"/>
      <c r="AN2071" s="21" t="b">
        <v>1</v>
      </c>
      <c r="AO2071" s="21" t="s">
        <v>11563</v>
      </c>
      <c r="AP2071" s="21"/>
      <c r="AQ2071" s="21"/>
      <c r="AR2071" s="21"/>
      <c r="AS2071" s="21" t="b">
        <v>0</v>
      </c>
      <c r="AT2071" s="21"/>
      <c r="AU2071" s="22"/>
      <c r="AV2071" s="21"/>
      <c r="AW2071" s="21"/>
      <c r="AX2071" s="21"/>
      <c r="AY2071" s="21"/>
      <c r="AZ2071" s="21"/>
      <c r="BA2071" s="21"/>
      <c r="BB2071" s="23">
        <v>2.0</v>
      </c>
      <c r="BC2071" s="26">
        <v>2.0</v>
      </c>
      <c r="BD2071" s="24">
        <v>3.2196081E7</v>
      </c>
      <c r="BE2071" s="19" t="s">
        <v>11605</v>
      </c>
      <c r="BF2071" s="25">
        <v>43911.0</v>
      </c>
      <c r="BG2071" s="19" t="s">
        <v>11606</v>
      </c>
      <c r="BH2071" s="19" t="s">
        <v>11607</v>
      </c>
      <c r="BI2071" s="19" t="s">
        <v>11608</v>
      </c>
      <c r="BJ2071" s="19" t="s">
        <v>2437</v>
      </c>
    </row>
    <row r="2072" ht="16.5" customHeight="1">
      <c r="A2072" s="16" t="s">
        <v>11609</v>
      </c>
      <c r="B2072" s="17" t="s">
        <v>68</v>
      </c>
      <c r="C2072" s="18" t="s">
        <v>68</v>
      </c>
      <c r="D2072" s="18" t="s">
        <v>68</v>
      </c>
      <c r="E2072" s="19" t="b">
        <v>1</v>
      </c>
      <c r="F2072" s="19" t="b">
        <v>0</v>
      </c>
      <c r="G2072" s="19" t="b">
        <v>0</v>
      </c>
      <c r="H2072" s="19" t="b">
        <v>0</v>
      </c>
      <c r="I2072" s="19" t="b">
        <v>0</v>
      </c>
      <c r="J2072" s="19" t="b">
        <v>0</v>
      </c>
      <c r="K2072" s="19" t="b">
        <v>0</v>
      </c>
      <c r="L2072" s="19" t="b">
        <v>0</v>
      </c>
      <c r="M2072" s="20" t="b">
        <v>0</v>
      </c>
      <c r="N2072" s="19" t="s">
        <v>234</v>
      </c>
      <c r="O2072" s="19" t="s">
        <v>7769</v>
      </c>
      <c r="P2072" s="19" t="s">
        <v>11610</v>
      </c>
      <c r="Q2072" s="19" t="s">
        <v>303</v>
      </c>
      <c r="R2072" s="19" t="s">
        <v>11611</v>
      </c>
      <c r="AB2072" s="19" t="b">
        <v>0</v>
      </c>
      <c r="AI2072" s="21" t="b">
        <v>0</v>
      </c>
      <c r="AJ2072" s="21" t="b">
        <v>0</v>
      </c>
      <c r="AK2072" s="21" t="b">
        <v>0</v>
      </c>
      <c r="AL2072" s="21"/>
      <c r="AM2072" s="21"/>
      <c r="AN2072" s="21" t="b">
        <v>1</v>
      </c>
      <c r="AO2072" s="21" t="s">
        <v>11563</v>
      </c>
      <c r="AP2072" s="21"/>
      <c r="AQ2072" s="21"/>
      <c r="AR2072" s="21"/>
      <c r="AS2072" s="21" t="b">
        <v>0</v>
      </c>
      <c r="AT2072" s="21"/>
      <c r="AU2072" s="22"/>
      <c r="AV2072" s="21"/>
      <c r="AW2072" s="21"/>
      <c r="AX2072" s="21"/>
      <c r="AY2072" s="21"/>
      <c r="AZ2072" s="21"/>
      <c r="BA2072" s="21"/>
      <c r="BB2072" s="23">
        <v>2.0</v>
      </c>
      <c r="BC2072" s="26">
        <v>2.0</v>
      </c>
      <c r="BD2072" s="24">
        <v>3.1784425E7</v>
      </c>
      <c r="BE2072" s="19" t="s">
        <v>11612</v>
      </c>
      <c r="BF2072" s="25">
        <v>43800.0</v>
      </c>
      <c r="BG2072" s="19" t="s">
        <v>11613</v>
      </c>
      <c r="BH2072" s="19" t="s">
        <v>11614</v>
      </c>
      <c r="BI2072" s="19" t="s">
        <v>11615</v>
      </c>
      <c r="BJ2072" s="19" t="s">
        <v>3791</v>
      </c>
    </row>
    <row r="2073" ht="16.5" customHeight="1">
      <c r="A2073" s="16" t="s">
        <v>11616</v>
      </c>
      <c r="B2073" s="17" t="s">
        <v>68</v>
      </c>
      <c r="C2073" s="18" t="s">
        <v>88</v>
      </c>
      <c r="D2073" s="18" t="s">
        <v>88</v>
      </c>
      <c r="E2073" s="19" t="b">
        <v>1</v>
      </c>
      <c r="F2073" s="19" t="b">
        <v>0</v>
      </c>
      <c r="G2073" s="19" t="b">
        <v>0</v>
      </c>
      <c r="H2073" s="19" t="b">
        <v>1</v>
      </c>
      <c r="I2073" s="19" t="b">
        <v>0</v>
      </c>
      <c r="J2073" s="19" t="b">
        <v>0</v>
      </c>
      <c r="K2073" s="19" t="b">
        <v>0</v>
      </c>
      <c r="L2073" s="19" t="b">
        <v>0</v>
      </c>
      <c r="M2073" s="20" t="b">
        <v>0</v>
      </c>
      <c r="N2073" s="19" t="s">
        <v>234</v>
      </c>
      <c r="O2073" s="30"/>
      <c r="Q2073" s="19" t="s">
        <v>79</v>
      </c>
      <c r="AB2073" s="19" t="b">
        <v>0</v>
      </c>
      <c r="AI2073" s="21" t="b">
        <v>0</v>
      </c>
      <c r="AJ2073" s="21" t="b">
        <v>0</v>
      </c>
      <c r="AK2073" s="21" t="b">
        <v>0</v>
      </c>
      <c r="AL2073" s="21"/>
      <c r="AM2073" s="21"/>
      <c r="AN2073" s="21"/>
      <c r="AO2073" s="21"/>
      <c r="AP2073" s="21"/>
      <c r="AQ2073" s="21"/>
      <c r="AR2073" s="21"/>
      <c r="AS2073" s="21" t="b">
        <v>0</v>
      </c>
      <c r="AT2073" s="21"/>
      <c r="AU2073" s="22"/>
      <c r="AV2073" s="21"/>
      <c r="AW2073" s="21"/>
      <c r="AX2073" s="21"/>
      <c r="AY2073" s="21"/>
      <c r="AZ2073" s="21"/>
      <c r="BA2073" s="21" t="b">
        <v>1</v>
      </c>
      <c r="BB2073" s="106"/>
      <c r="BC2073" s="48"/>
      <c r="BD2073" s="24">
        <v>2.9149608E7</v>
      </c>
      <c r="BE2073" s="19" t="s">
        <v>11617</v>
      </c>
      <c r="BF2073" s="25">
        <v>43057.0</v>
      </c>
      <c r="BG2073" s="19" t="s">
        <v>11618</v>
      </c>
      <c r="BI2073" s="19" t="s">
        <v>11619</v>
      </c>
      <c r="BJ2073" s="19" t="s">
        <v>141</v>
      </c>
    </row>
    <row r="2074" ht="16.5" customHeight="1">
      <c r="A2074" s="16" t="s">
        <v>11620</v>
      </c>
      <c r="B2074" s="17" t="s">
        <v>68</v>
      </c>
      <c r="C2074" s="18" t="s">
        <v>88</v>
      </c>
      <c r="D2074" s="18" t="s">
        <v>88</v>
      </c>
      <c r="E2074" s="19" t="b">
        <v>1</v>
      </c>
      <c r="F2074" s="19" t="b">
        <v>0</v>
      </c>
      <c r="G2074" s="19" t="b">
        <v>0</v>
      </c>
      <c r="H2074" s="19" t="b">
        <v>0</v>
      </c>
      <c r="I2074" s="19" t="b">
        <v>0</v>
      </c>
      <c r="J2074" s="19" t="b">
        <v>0</v>
      </c>
      <c r="K2074" s="19" t="b">
        <v>0</v>
      </c>
      <c r="L2074" s="19" t="b">
        <v>0</v>
      </c>
      <c r="M2074" s="20" t="b">
        <v>0</v>
      </c>
      <c r="N2074" s="19" t="s">
        <v>234</v>
      </c>
      <c r="O2074" s="32" t="s">
        <v>11621</v>
      </c>
      <c r="Q2074" s="19" t="s">
        <v>70</v>
      </c>
      <c r="R2074" s="19" t="s">
        <v>11622</v>
      </c>
      <c r="S2074" s="19" t="s">
        <v>11623</v>
      </c>
      <c r="AB2074" s="19" t="b">
        <v>0</v>
      </c>
      <c r="AI2074" s="21" t="b">
        <v>0</v>
      </c>
      <c r="AJ2074" s="21" t="b">
        <v>0</v>
      </c>
      <c r="AK2074" s="21" t="b">
        <v>0</v>
      </c>
      <c r="AL2074" s="21"/>
      <c r="AM2074" s="21"/>
      <c r="AN2074" s="21"/>
      <c r="AO2074" s="21"/>
      <c r="AP2074" s="21"/>
      <c r="AQ2074" s="21"/>
      <c r="AR2074" s="21"/>
      <c r="AS2074" s="21" t="b">
        <v>0</v>
      </c>
      <c r="AT2074" s="21"/>
      <c r="AU2074" s="22"/>
      <c r="AV2074" s="21"/>
      <c r="AW2074" s="21"/>
      <c r="AX2074" s="21"/>
      <c r="AY2074" s="21"/>
      <c r="AZ2074" s="21"/>
      <c r="BA2074" s="21" t="b">
        <v>1</v>
      </c>
      <c r="BB2074" s="106"/>
      <c r="BC2074" s="48"/>
      <c r="BD2074" s="24">
        <v>3.0962421E7</v>
      </c>
      <c r="BE2074" s="19" t="s">
        <v>11624</v>
      </c>
      <c r="BF2074" s="25">
        <v>43565.0</v>
      </c>
      <c r="BG2074" s="19" t="s">
        <v>11625</v>
      </c>
      <c r="BH2074" s="19" t="s">
        <v>11626</v>
      </c>
      <c r="BI2074" s="19" t="s">
        <v>11627</v>
      </c>
      <c r="BJ2074" s="19" t="s">
        <v>127</v>
      </c>
    </row>
    <row r="2075" ht="16.5" customHeight="1">
      <c r="A2075" s="16" t="s">
        <v>11628</v>
      </c>
      <c r="B2075" s="17" t="s">
        <v>68</v>
      </c>
      <c r="C2075" s="18" t="s">
        <v>88</v>
      </c>
      <c r="D2075" s="18" t="s">
        <v>88</v>
      </c>
      <c r="E2075" s="19" t="b">
        <v>1</v>
      </c>
      <c r="F2075" s="19" t="b">
        <v>0</v>
      </c>
      <c r="G2075" s="19" t="b">
        <v>0</v>
      </c>
      <c r="H2075" s="19" t="b">
        <v>0</v>
      </c>
      <c r="I2075" s="19" t="b">
        <v>0</v>
      </c>
      <c r="J2075" s="19" t="b">
        <v>0</v>
      </c>
      <c r="K2075" s="19" t="b">
        <v>0</v>
      </c>
      <c r="L2075" s="19" t="b">
        <v>0</v>
      </c>
      <c r="M2075" s="20" t="b">
        <v>0</v>
      </c>
      <c r="N2075" s="19" t="s">
        <v>234</v>
      </c>
      <c r="O2075" s="19" t="s">
        <v>11629</v>
      </c>
      <c r="P2075" s="19" t="s">
        <v>105</v>
      </c>
      <c r="Q2075" s="19" t="s">
        <v>70</v>
      </c>
      <c r="R2075" s="19" t="s">
        <v>2559</v>
      </c>
      <c r="AB2075" s="19" t="b">
        <v>0</v>
      </c>
      <c r="AI2075" s="21" t="b">
        <v>0</v>
      </c>
      <c r="AJ2075" s="21" t="b">
        <v>0</v>
      </c>
      <c r="AK2075" s="21" t="b">
        <v>0</v>
      </c>
      <c r="AL2075" s="21"/>
      <c r="AM2075" s="21"/>
      <c r="AN2075" s="21"/>
      <c r="AO2075" s="21"/>
      <c r="AP2075" s="21"/>
      <c r="AQ2075" s="21"/>
      <c r="AR2075" s="21"/>
      <c r="AS2075" s="21" t="b">
        <v>0</v>
      </c>
      <c r="AT2075" s="21" t="b">
        <v>1</v>
      </c>
      <c r="AU2075" s="22"/>
      <c r="AV2075" s="21"/>
      <c r="AW2075" s="21"/>
      <c r="AX2075" s="21"/>
      <c r="AY2075" s="21"/>
      <c r="AZ2075" s="21"/>
      <c r="BA2075" s="21" t="b">
        <v>1</v>
      </c>
      <c r="BB2075" s="106"/>
      <c r="BC2075" s="48"/>
      <c r="BD2075" s="24">
        <v>2.9590606E7</v>
      </c>
      <c r="BE2075" s="19" t="s">
        <v>11630</v>
      </c>
      <c r="BF2075" s="25">
        <v>43188.0</v>
      </c>
      <c r="BG2075" s="19" t="s">
        <v>11631</v>
      </c>
      <c r="BH2075" s="19" t="s">
        <v>11632</v>
      </c>
      <c r="BI2075" s="19" t="s">
        <v>11633</v>
      </c>
      <c r="BJ2075" s="19" t="s">
        <v>11634</v>
      </c>
    </row>
    <row r="2076" ht="16.5" customHeight="1">
      <c r="A2076" s="16" t="s">
        <v>11635</v>
      </c>
      <c r="B2076" s="17" t="s">
        <v>68</v>
      </c>
      <c r="C2076" s="18" t="s">
        <v>68</v>
      </c>
      <c r="D2076" s="18" t="s">
        <v>88</v>
      </c>
      <c r="E2076" s="19" t="b">
        <v>1</v>
      </c>
      <c r="F2076" s="19" t="b">
        <v>0</v>
      </c>
      <c r="G2076" s="19" t="b">
        <v>0</v>
      </c>
      <c r="H2076" s="19" t="b">
        <v>1</v>
      </c>
      <c r="I2076" s="19" t="b">
        <v>0</v>
      </c>
      <c r="J2076" s="19" t="b">
        <v>0</v>
      </c>
      <c r="K2076" s="19" t="b">
        <v>0</v>
      </c>
      <c r="L2076" s="19" t="b">
        <v>0</v>
      </c>
      <c r="M2076" s="20" t="b">
        <v>0</v>
      </c>
      <c r="N2076" s="19" t="s">
        <v>234</v>
      </c>
      <c r="O2076" s="19" t="s">
        <v>346</v>
      </c>
      <c r="P2076" s="19" t="s">
        <v>105</v>
      </c>
      <c r="Q2076" s="19" t="s">
        <v>70</v>
      </c>
      <c r="AB2076" s="19" t="b">
        <v>0</v>
      </c>
      <c r="AI2076" s="21" t="b">
        <v>0</v>
      </c>
      <c r="AJ2076" s="21" t="b">
        <v>0</v>
      </c>
      <c r="AK2076" s="21" t="b">
        <v>0</v>
      </c>
      <c r="AL2076" s="21"/>
      <c r="AM2076" s="21"/>
      <c r="AN2076" s="21"/>
      <c r="AO2076" s="21"/>
      <c r="AP2076" s="21"/>
      <c r="AQ2076" s="21"/>
      <c r="AR2076" s="21"/>
      <c r="AS2076" s="21" t="b">
        <v>0</v>
      </c>
      <c r="AT2076" s="21"/>
      <c r="AU2076" s="22"/>
      <c r="AV2076" s="21"/>
      <c r="AW2076" s="21"/>
      <c r="AX2076" s="21" t="b">
        <v>1</v>
      </c>
      <c r="AY2076" s="21"/>
      <c r="AZ2076" s="21"/>
      <c r="BA2076" s="21" t="b">
        <v>1</v>
      </c>
      <c r="BB2076" s="106"/>
      <c r="BC2076" s="48"/>
      <c r="BD2076" s="24">
        <v>3.240506E7</v>
      </c>
      <c r="BE2076" s="19" t="s">
        <v>11636</v>
      </c>
      <c r="BF2076" s="25">
        <v>43966.0</v>
      </c>
      <c r="BG2076" s="19" t="s">
        <v>11637</v>
      </c>
      <c r="BH2076" s="19" t="s">
        <v>11638</v>
      </c>
      <c r="BI2076" s="19" t="s">
        <v>11639</v>
      </c>
      <c r="BJ2076" s="19" t="s">
        <v>917</v>
      </c>
    </row>
    <row r="2077" ht="16.5" customHeight="1">
      <c r="A2077" s="16" t="s">
        <v>11640</v>
      </c>
      <c r="B2077" s="17" t="s">
        <v>68</v>
      </c>
      <c r="C2077" s="18" t="s">
        <v>88</v>
      </c>
      <c r="D2077" s="18" t="s">
        <v>88</v>
      </c>
      <c r="E2077" s="19" t="b">
        <v>1</v>
      </c>
      <c r="F2077" s="19" t="b">
        <v>0</v>
      </c>
      <c r="G2077" s="19" t="b">
        <v>0</v>
      </c>
      <c r="H2077" s="19" t="b">
        <v>1</v>
      </c>
      <c r="I2077" s="19" t="b">
        <v>0</v>
      </c>
      <c r="J2077" s="19" t="b">
        <v>0</v>
      </c>
      <c r="K2077" s="19" t="b">
        <v>0</v>
      </c>
      <c r="L2077" s="19" t="b">
        <v>0</v>
      </c>
      <c r="M2077" s="20" t="b">
        <v>0</v>
      </c>
      <c r="N2077" s="19" t="s">
        <v>234</v>
      </c>
      <c r="O2077" s="30"/>
      <c r="Q2077" s="19" t="s">
        <v>70</v>
      </c>
      <c r="AB2077" s="19" t="b">
        <v>0</v>
      </c>
      <c r="AI2077" s="21" t="b">
        <v>0</v>
      </c>
      <c r="AJ2077" s="21" t="b">
        <v>0</v>
      </c>
      <c r="AK2077" s="21" t="b">
        <v>0</v>
      </c>
      <c r="AL2077" s="21"/>
      <c r="AM2077" s="21"/>
      <c r="AN2077" s="21"/>
      <c r="AO2077" s="21"/>
      <c r="AP2077" s="21"/>
      <c r="AQ2077" s="21"/>
      <c r="AR2077" s="21"/>
      <c r="AS2077" s="21" t="b">
        <v>0</v>
      </c>
      <c r="AT2077" s="21"/>
      <c r="AU2077" s="22"/>
      <c r="AV2077" s="21"/>
      <c r="AW2077" s="21"/>
      <c r="AX2077" s="21"/>
      <c r="AY2077" s="21"/>
      <c r="AZ2077" s="21"/>
      <c r="BA2077" s="21" t="b">
        <v>1</v>
      </c>
      <c r="BB2077" s="106"/>
      <c r="BC2077" s="48"/>
      <c r="BD2077" s="24">
        <v>3.2183954E7</v>
      </c>
      <c r="BE2077" s="19" t="s">
        <v>11641</v>
      </c>
      <c r="BF2077" s="25">
        <v>43909.0</v>
      </c>
      <c r="BG2077" s="19" t="s">
        <v>11642</v>
      </c>
      <c r="BI2077" s="19" t="s">
        <v>11643</v>
      </c>
      <c r="BJ2077" s="19" t="s">
        <v>1148</v>
      </c>
    </row>
    <row r="2078" ht="16.5" customHeight="1">
      <c r="A2078" s="16" t="s">
        <v>11644</v>
      </c>
      <c r="B2078" s="17" t="s">
        <v>68</v>
      </c>
      <c r="C2078" s="18" t="s">
        <v>88</v>
      </c>
      <c r="D2078" s="18" t="s">
        <v>88</v>
      </c>
      <c r="E2078" s="19" t="b">
        <v>0</v>
      </c>
      <c r="F2078" s="19" t="b">
        <v>1</v>
      </c>
      <c r="G2078" s="19" t="b">
        <v>0</v>
      </c>
      <c r="H2078" s="19" t="b">
        <v>0</v>
      </c>
      <c r="I2078" s="19" t="b">
        <v>0</v>
      </c>
      <c r="J2078" s="19" t="b">
        <v>0</v>
      </c>
      <c r="K2078" s="19" t="b">
        <v>0</v>
      </c>
      <c r="L2078" s="19" t="b">
        <v>0</v>
      </c>
      <c r="M2078" s="20" t="b">
        <v>0</v>
      </c>
      <c r="N2078" s="19" t="s">
        <v>234</v>
      </c>
      <c r="O2078" s="19" t="s">
        <v>11645</v>
      </c>
      <c r="P2078" s="19" t="s">
        <v>69</v>
      </c>
      <c r="Q2078" s="19"/>
      <c r="R2078" s="19" t="s">
        <v>5749</v>
      </c>
      <c r="X2078" s="19"/>
      <c r="Y2078" s="19" t="b">
        <f t="shared" ref="Y2078:Y2079" si="10">OR(EQ(Z2078,"Yes"),EQ(AA2078,"Yes"))</f>
        <v>0</v>
      </c>
      <c r="Z2078" s="19" t="s">
        <v>88</v>
      </c>
      <c r="AA2078" s="19" t="s">
        <v>88</v>
      </c>
      <c r="AB2078" s="19" t="b">
        <v>0</v>
      </c>
      <c r="AI2078" s="21" t="b">
        <v>0</v>
      </c>
      <c r="AJ2078" s="21" t="b">
        <v>0</v>
      </c>
      <c r="AK2078" s="21" t="b">
        <v>0</v>
      </c>
      <c r="AL2078" s="21"/>
      <c r="AM2078" s="21"/>
      <c r="AN2078" s="21"/>
      <c r="AO2078" s="21"/>
      <c r="AP2078" s="21"/>
      <c r="AQ2078" s="21"/>
      <c r="AR2078" s="21"/>
      <c r="AS2078" s="21" t="b">
        <v>0</v>
      </c>
      <c r="AT2078" s="21"/>
      <c r="AU2078" s="22"/>
      <c r="AV2078" s="21"/>
      <c r="AW2078" s="21"/>
      <c r="AX2078" s="21"/>
      <c r="AY2078" s="21"/>
      <c r="AZ2078" s="21"/>
      <c r="BA2078" s="21" t="s">
        <v>11646</v>
      </c>
      <c r="BB2078" s="106"/>
      <c r="BC2078" s="48"/>
      <c r="BD2078" s="24">
        <v>3.1935371E7</v>
      </c>
      <c r="BE2078" s="19" t="s">
        <v>11647</v>
      </c>
      <c r="BF2078" s="25">
        <v>43845.0</v>
      </c>
      <c r="BG2078" s="19" t="s">
        <v>11642</v>
      </c>
      <c r="BH2078" s="19" t="s">
        <v>11648</v>
      </c>
      <c r="BI2078" s="19" t="s">
        <v>11643</v>
      </c>
      <c r="BJ2078" s="19" t="s">
        <v>1148</v>
      </c>
      <c r="BK2078" s="19" t="s">
        <v>11649</v>
      </c>
    </row>
    <row r="2079" ht="16.5" customHeight="1">
      <c r="A2079" s="16" t="s">
        <v>11650</v>
      </c>
      <c r="B2079" s="17" t="s">
        <v>68</v>
      </c>
      <c r="C2079" s="18" t="s">
        <v>88</v>
      </c>
      <c r="D2079" s="18" t="s">
        <v>88</v>
      </c>
      <c r="E2079" s="19" t="b">
        <v>0</v>
      </c>
      <c r="F2079" s="19" t="b">
        <v>1</v>
      </c>
      <c r="G2079" s="19" t="b">
        <v>0</v>
      </c>
      <c r="H2079" s="19" t="b">
        <v>0</v>
      </c>
      <c r="I2079" s="19" t="b">
        <v>0</v>
      </c>
      <c r="J2079" s="19" t="b">
        <v>0</v>
      </c>
      <c r="K2079" s="19" t="b">
        <v>0</v>
      </c>
      <c r="L2079" s="19" t="b">
        <v>0</v>
      </c>
      <c r="M2079" s="20" t="b">
        <v>0</v>
      </c>
      <c r="N2079" s="19" t="s">
        <v>234</v>
      </c>
      <c r="O2079" s="19" t="s">
        <v>7052</v>
      </c>
      <c r="P2079" s="19" t="s">
        <v>743</v>
      </c>
      <c r="Q2079" s="19"/>
      <c r="R2079" s="19" t="s">
        <v>7053</v>
      </c>
      <c r="X2079" s="19"/>
      <c r="Y2079" s="19" t="b">
        <f t="shared" si="10"/>
        <v>0</v>
      </c>
      <c r="Z2079" s="19" t="s">
        <v>88</v>
      </c>
      <c r="AA2079" s="19" t="s">
        <v>88</v>
      </c>
      <c r="AB2079" s="19" t="b">
        <v>0</v>
      </c>
      <c r="AI2079" s="21" t="b">
        <v>0</v>
      </c>
      <c r="AJ2079" s="21" t="b">
        <v>0</v>
      </c>
      <c r="AK2079" s="21" t="b">
        <v>0</v>
      </c>
      <c r="AL2079" s="21"/>
      <c r="AM2079" s="21"/>
      <c r="AN2079" s="21"/>
      <c r="AO2079" s="21"/>
      <c r="AP2079" s="21"/>
      <c r="AQ2079" s="21"/>
      <c r="AR2079" s="21"/>
      <c r="AS2079" s="21" t="b">
        <v>0</v>
      </c>
      <c r="AT2079" s="21" t="b">
        <v>1</v>
      </c>
      <c r="AU2079" s="22"/>
      <c r="AV2079" s="21"/>
      <c r="AW2079" s="21"/>
      <c r="AX2079" s="21"/>
      <c r="AY2079" s="21"/>
      <c r="AZ2079" s="21"/>
      <c r="BA2079" s="21" t="b">
        <v>1</v>
      </c>
      <c r="BB2079" s="106"/>
      <c r="BC2079" s="48"/>
      <c r="BD2079" s="24">
        <v>3.2224897E7</v>
      </c>
      <c r="BE2079" s="19" t="s">
        <v>7054</v>
      </c>
      <c r="BF2079" s="25">
        <v>43922.0</v>
      </c>
      <c r="BG2079" s="19" t="s">
        <v>7055</v>
      </c>
      <c r="BH2079" s="19" t="s">
        <v>7056</v>
      </c>
      <c r="BI2079" s="19" t="s">
        <v>7057</v>
      </c>
      <c r="BJ2079" s="19" t="s">
        <v>4345</v>
      </c>
      <c r="BK2079" s="19" t="s">
        <v>7058</v>
      </c>
    </row>
    <row r="2080" ht="16.5" customHeight="1">
      <c r="A2080" s="16" t="s">
        <v>11651</v>
      </c>
      <c r="B2080" s="17" t="s">
        <v>68</v>
      </c>
      <c r="C2080" s="18" t="s">
        <v>88</v>
      </c>
      <c r="D2080" s="18" t="s">
        <v>88</v>
      </c>
      <c r="E2080" s="19" t="b">
        <v>1</v>
      </c>
      <c r="F2080" s="19" t="b">
        <v>0</v>
      </c>
      <c r="G2080" s="19" t="b">
        <v>0</v>
      </c>
      <c r="H2080" s="19" t="b">
        <v>1</v>
      </c>
      <c r="I2080" s="19" t="b">
        <v>0</v>
      </c>
      <c r="J2080" s="19" t="b">
        <v>0</v>
      </c>
      <c r="K2080" s="19" t="b">
        <v>0</v>
      </c>
      <c r="L2080" s="19" t="b">
        <v>0</v>
      </c>
      <c r="M2080" s="20" t="b">
        <v>0</v>
      </c>
      <c r="N2080" s="19" t="s">
        <v>234</v>
      </c>
      <c r="O2080" s="19" t="s">
        <v>11652</v>
      </c>
      <c r="P2080" s="19" t="s">
        <v>69</v>
      </c>
      <c r="Q2080" s="19" t="s">
        <v>79</v>
      </c>
      <c r="AB2080" s="19" t="b">
        <v>0</v>
      </c>
      <c r="AI2080" s="21" t="b">
        <v>0</v>
      </c>
      <c r="AJ2080" s="21" t="b">
        <v>0</v>
      </c>
      <c r="AK2080" s="21" t="b">
        <v>0</v>
      </c>
      <c r="AL2080" s="21"/>
      <c r="AM2080" s="21"/>
      <c r="AN2080" s="21"/>
      <c r="AO2080" s="21"/>
      <c r="AP2080" s="21"/>
      <c r="AQ2080" s="21"/>
      <c r="AR2080" s="21"/>
      <c r="AS2080" s="21" t="b">
        <v>0</v>
      </c>
      <c r="AT2080" s="21"/>
      <c r="AU2080" s="22"/>
      <c r="AV2080" s="21"/>
      <c r="AW2080" s="21"/>
      <c r="AX2080" s="21"/>
      <c r="AY2080" s="21"/>
      <c r="AZ2080" s="21"/>
      <c r="BA2080" s="21" t="b">
        <v>1</v>
      </c>
      <c r="BB2080" s="106"/>
      <c r="BC2080" s="48"/>
      <c r="BD2080" s="24">
        <v>3.0404002E7</v>
      </c>
      <c r="BE2080" s="19" t="s">
        <v>11653</v>
      </c>
      <c r="BF2080" s="25">
        <v>43412.0</v>
      </c>
      <c r="BG2080" s="19" t="s">
        <v>11654</v>
      </c>
      <c r="BH2080" s="19" t="s">
        <v>11655</v>
      </c>
      <c r="BI2080" s="19" t="s">
        <v>11656</v>
      </c>
      <c r="BJ2080" s="19" t="s">
        <v>809</v>
      </c>
      <c r="BK2080" s="19" t="s">
        <v>11657</v>
      </c>
    </row>
    <row r="2081" ht="16.5" customHeight="1">
      <c r="A2081" s="16" t="s">
        <v>11658</v>
      </c>
      <c r="B2081" s="17" t="s">
        <v>68</v>
      </c>
      <c r="C2081" s="18" t="s">
        <v>68</v>
      </c>
      <c r="D2081" s="18" t="s">
        <v>88</v>
      </c>
      <c r="E2081" s="19" t="b">
        <v>1</v>
      </c>
      <c r="F2081" s="19" t="b">
        <v>0</v>
      </c>
      <c r="G2081" s="19" t="b">
        <v>0</v>
      </c>
      <c r="H2081" s="19" t="b">
        <v>0</v>
      </c>
      <c r="I2081" s="19" t="b">
        <v>0</v>
      </c>
      <c r="J2081" s="19" t="b">
        <v>0</v>
      </c>
      <c r="K2081" s="19" t="b">
        <v>0</v>
      </c>
      <c r="L2081" s="19" t="b">
        <v>0</v>
      </c>
      <c r="M2081" s="20" t="b">
        <v>0</v>
      </c>
      <c r="N2081" s="19" t="s">
        <v>234</v>
      </c>
      <c r="O2081" s="32" t="s">
        <v>11659</v>
      </c>
      <c r="Q2081" s="19" t="s">
        <v>70</v>
      </c>
      <c r="R2081" s="19" t="s">
        <v>11660</v>
      </c>
      <c r="U2081" s="19" t="s">
        <v>11661</v>
      </c>
      <c r="V2081" s="19"/>
      <c r="W2081" s="19"/>
      <c r="X2081" s="19"/>
      <c r="Y2081" s="19"/>
      <c r="Z2081" s="19"/>
      <c r="AA2081" s="19"/>
      <c r="AB2081" s="19" t="b">
        <v>1</v>
      </c>
      <c r="AC2081" s="19"/>
      <c r="AD2081" s="19"/>
      <c r="AE2081" s="19"/>
      <c r="AF2081" s="19"/>
      <c r="AG2081" s="19"/>
      <c r="AH2081" s="19"/>
      <c r="AI2081" s="21" t="b">
        <v>0</v>
      </c>
      <c r="AJ2081" s="21" t="b">
        <v>0</v>
      </c>
      <c r="AK2081" s="21" t="b">
        <v>0</v>
      </c>
      <c r="AL2081" s="21"/>
      <c r="AM2081" s="21"/>
      <c r="AN2081" s="21"/>
      <c r="AO2081" s="21"/>
      <c r="AP2081" s="21"/>
      <c r="AQ2081" s="21"/>
      <c r="AR2081" s="21"/>
      <c r="AS2081" s="21" t="b">
        <v>0</v>
      </c>
      <c r="AT2081" s="21"/>
      <c r="AU2081" s="22"/>
      <c r="AV2081" s="21"/>
      <c r="AW2081" s="21"/>
      <c r="AX2081" s="21"/>
      <c r="AY2081" s="21"/>
      <c r="AZ2081" s="21"/>
      <c r="BA2081" s="21" t="b">
        <v>1</v>
      </c>
      <c r="BB2081" s="23"/>
      <c r="BC2081" s="20"/>
      <c r="BD2081" s="24">
        <v>3.2908142E7</v>
      </c>
      <c r="BE2081" s="19" t="s">
        <v>11662</v>
      </c>
      <c r="BF2081" s="25">
        <v>44085.0</v>
      </c>
      <c r="BG2081" s="19" t="s">
        <v>11663</v>
      </c>
      <c r="BH2081" s="19" t="s">
        <v>11664</v>
      </c>
      <c r="BI2081" s="19" t="s">
        <v>11665</v>
      </c>
      <c r="BJ2081" s="19" t="s">
        <v>127</v>
      </c>
    </row>
    <row r="2082" ht="16.5" customHeight="1">
      <c r="A2082" s="16" t="s">
        <v>11666</v>
      </c>
      <c r="B2082" s="17" t="s">
        <v>68</v>
      </c>
      <c r="C2082" s="18" t="s">
        <v>88</v>
      </c>
      <c r="D2082" s="18" t="s">
        <v>88</v>
      </c>
      <c r="E2082" s="19" t="b">
        <v>1</v>
      </c>
      <c r="F2082" s="19" t="b">
        <v>0</v>
      </c>
      <c r="G2082" s="19" t="b">
        <v>0</v>
      </c>
      <c r="H2082" s="19" t="b">
        <v>0</v>
      </c>
      <c r="I2082" s="19" t="b">
        <v>0</v>
      </c>
      <c r="J2082" s="19" t="b">
        <v>0</v>
      </c>
      <c r="K2082" s="19" t="b">
        <v>0</v>
      </c>
      <c r="L2082" s="19" t="b">
        <v>0</v>
      </c>
      <c r="M2082" s="20" t="b">
        <v>0</v>
      </c>
      <c r="N2082" s="19" t="s">
        <v>234</v>
      </c>
      <c r="O2082" s="19" t="s">
        <v>11667</v>
      </c>
      <c r="P2082" s="19" t="s">
        <v>105</v>
      </c>
      <c r="Q2082" s="19" t="s">
        <v>70</v>
      </c>
      <c r="AB2082" s="19" t="b">
        <v>0</v>
      </c>
      <c r="AI2082" s="21" t="b">
        <v>0</v>
      </c>
      <c r="AJ2082" s="21" t="b">
        <v>0</v>
      </c>
      <c r="AK2082" s="21" t="b">
        <v>0</v>
      </c>
      <c r="AL2082" s="21"/>
      <c r="AM2082" s="21"/>
      <c r="AN2082" s="21"/>
      <c r="AO2082" s="21"/>
      <c r="AP2082" s="21"/>
      <c r="AQ2082" s="21"/>
      <c r="AR2082" s="21"/>
      <c r="AS2082" s="21" t="b">
        <v>0</v>
      </c>
      <c r="AT2082" s="21"/>
      <c r="AU2082" s="22"/>
      <c r="AV2082" s="21"/>
      <c r="AW2082" s="21"/>
      <c r="AX2082" s="21"/>
      <c r="AY2082" s="21"/>
      <c r="AZ2082" s="21" t="b">
        <v>1</v>
      </c>
      <c r="BA2082" s="21" t="b">
        <v>1</v>
      </c>
      <c r="BB2082" s="106"/>
      <c r="BC2082" s="48"/>
      <c r="BD2082" s="24">
        <v>2.7139883E7</v>
      </c>
      <c r="BE2082" s="19" t="s">
        <v>11668</v>
      </c>
      <c r="BF2082" s="25">
        <v>42494.0</v>
      </c>
      <c r="BG2082" s="19" t="s">
        <v>11669</v>
      </c>
      <c r="BH2082" s="19" t="s">
        <v>11670</v>
      </c>
      <c r="BI2082" s="19" t="s">
        <v>11671</v>
      </c>
      <c r="BJ2082" s="19" t="s">
        <v>1118</v>
      </c>
      <c r="BK2082" s="19" t="s">
        <v>11672</v>
      </c>
    </row>
    <row r="2083" ht="16.5" customHeight="1">
      <c r="A2083" s="16" t="s">
        <v>11673</v>
      </c>
      <c r="B2083" s="17" t="s">
        <v>68</v>
      </c>
      <c r="C2083" s="18" t="s">
        <v>88</v>
      </c>
      <c r="D2083" s="18" t="s">
        <v>88</v>
      </c>
      <c r="E2083" s="19" t="b">
        <v>1</v>
      </c>
      <c r="F2083" s="19" t="b">
        <v>0</v>
      </c>
      <c r="G2083" s="19" t="b">
        <v>0</v>
      </c>
      <c r="H2083" s="19" t="b">
        <v>0</v>
      </c>
      <c r="I2083" s="19" t="b">
        <v>0</v>
      </c>
      <c r="J2083" s="19" t="b">
        <v>0</v>
      </c>
      <c r="K2083" s="19" t="b">
        <v>0</v>
      </c>
      <c r="L2083" s="19" t="b">
        <v>0</v>
      </c>
      <c r="M2083" s="20" t="b">
        <v>0</v>
      </c>
      <c r="N2083" s="19" t="s">
        <v>234</v>
      </c>
      <c r="O2083" s="19" t="s">
        <v>11667</v>
      </c>
      <c r="P2083" s="19" t="s">
        <v>105</v>
      </c>
      <c r="Q2083" s="19" t="s">
        <v>70</v>
      </c>
      <c r="AB2083" s="19" t="b">
        <v>0</v>
      </c>
      <c r="AI2083" s="21" t="b">
        <v>0</v>
      </c>
      <c r="AJ2083" s="21" t="b">
        <v>0</v>
      </c>
      <c r="AK2083" s="21" t="b">
        <v>0</v>
      </c>
      <c r="AL2083" s="21"/>
      <c r="AM2083" s="21"/>
      <c r="AN2083" s="21"/>
      <c r="AO2083" s="21"/>
      <c r="AP2083" s="21"/>
      <c r="AQ2083" s="21"/>
      <c r="AR2083" s="21"/>
      <c r="AS2083" s="21" t="b">
        <v>0</v>
      </c>
      <c r="AT2083" s="21"/>
      <c r="AU2083" s="22"/>
      <c r="AV2083" s="21"/>
      <c r="AW2083" s="21"/>
      <c r="AX2083" s="21"/>
      <c r="AY2083" s="21"/>
      <c r="AZ2083" s="21" t="b">
        <v>1</v>
      </c>
      <c r="BA2083" s="21" t="b">
        <v>1</v>
      </c>
      <c r="BB2083" s="106"/>
      <c r="BC2083" s="48"/>
      <c r="BD2083" s="24">
        <v>2.7139883E7</v>
      </c>
      <c r="BE2083" s="19" t="s">
        <v>11668</v>
      </c>
      <c r="BF2083" s="25">
        <v>42494.0</v>
      </c>
      <c r="BG2083" s="19" t="s">
        <v>11669</v>
      </c>
      <c r="BH2083" s="19" t="s">
        <v>11670</v>
      </c>
      <c r="BI2083" s="19" t="s">
        <v>11671</v>
      </c>
      <c r="BJ2083" s="19" t="s">
        <v>1118</v>
      </c>
      <c r="BK2083" s="19" t="s">
        <v>11672</v>
      </c>
    </row>
    <row r="2084" ht="16.5" customHeight="1">
      <c r="A2084" s="16" t="s">
        <v>11674</v>
      </c>
      <c r="B2084" s="17" t="s">
        <v>68</v>
      </c>
      <c r="C2084" s="18" t="s">
        <v>68</v>
      </c>
      <c r="D2084" s="18" t="s">
        <v>88</v>
      </c>
      <c r="E2084" s="19" t="b">
        <v>1</v>
      </c>
      <c r="F2084" s="19" t="b">
        <v>0</v>
      </c>
      <c r="G2084" s="19" t="b">
        <v>0</v>
      </c>
      <c r="H2084" s="19" t="b">
        <v>1</v>
      </c>
      <c r="I2084" s="19" t="b">
        <v>0</v>
      </c>
      <c r="J2084" s="19" t="b">
        <v>1</v>
      </c>
      <c r="K2084" s="19" t="b">
        <v>0</v>
      </c>
      <c r="L2084" s="19" t="b">
        <v>0</v>
      </c>
      <c r="M2084" s="20" t="b">
        <v>1</v>
      </c>
      <c r="O2084" s="19" t="s">
        <v>11675</v>
      </c>
      <c r="P2084" s="19" t="s">
        <v>105</v>
      </c>
      <c r="Q2084" s="19" t="s">
        <v>70</v>
      </c>
      <c r="R2084" s="19" t="s">
        <v>11676</v>
      </c>
      <c r="AB2084" s="19" t="b">
        <v>1</v>
      </c>
      <c r="AI2084" s="21" t="b">
        <v>0</v>
      </c>
      <c r="AJ2084" s="21" t="b">
        <v>0</v>
      </c>
      <c r="AK2084" s="21" t="b">
        <v>0</v>
      </c>
      <c r="AL2084" s="21"/>
      <c r="AM2084" s="21"/>
      <c r="AN2084" s="21"/>
      <c r="AO2084" s="21"/>
      <c r="AP2084" s="21"/>
      <c r="AQ2084" s="21"/>
      <c r="AR2084" s="21"/>
      <c r="AS2084" s="21" t="b">
        <v>0</v>
      </c>
      <c r="AT2084" s="21"/>
      <c r="AU2084" s="22"/>
      <c r="AV2084" s="21"/>
      <c r="AW2084" s="21"/>
      <c r="AX2084" s="21"/>
      <c r="AY2084" s="21"/>
      <c r="AZ2084" s="21"/>
      <c r="BA2084" s="21"/>
      <c r="BB2084" s="106"/>
      <c r="BC2084" s="48"/>
      <c r="BD2084" s="24">
        <v>3.2832598E7</v>
      </c>
      <c r="BE2084" s="19" t="s">
        <v>11677</v>
      </c>
      <c r="BF2084" s="25">
        <v>44068.0</v>
      </c>
      <c r="BG2084" s="19" t="s">
        <v>11678</v>
      </c>
      <c r="BH2084" s="19" t="s">
        <v>11679</v>
      </c>
      <c r="BI2084" s="19" t="s">
        <v>11680</v>
      </c>
      <c r="BJ2084" s="19" t="s">
        <v>3262</v>
      </c>
    </row>
    <row r="2085" ht="16.5" customHeight="1">
      <c r="A2085" s="16" t="s">
        <v>11681</v>
      </c>
      <c r="B2085" s="17" t="s">
        <v>68</v>
      </c>
      <c r="C2085" s="18" t="s">
        <v>68</v>
      </c>
      <c r="D2085" s="18" t="s">
        <v>88</v>
      </c>
      <c r="E2085" s="19" t="b">
        <v>0</v>
      </c>
      <c r="F2085" s="19" t="b">
        <v>1</v>
      </c>
      <c r="G2085" s="19" t="b">
        <v>0</v>
      </c>
      <c r="H2085" s="19" t="b">
        <v>1</v>
      </c>
      <c r="I2085" s="19" t="b">
        <v>0</v>
      </c>
      <c r="J2085" s="19" t="b">
        <v>1</v>
      </c>
      <c r="K2085" s="19" t="b">
        <v>0</v>
      </c>
      <c r="L2085" s="19" t="b">
        <v>0</v>
      </c>
      <c r="M2085" s="20" t="b">
        <v>1</v>
      </c>
      <c r="O2085" s="19" t="s">
        <v>11682</v>
      </c>
      <c r="P2085" s="19" t="s">
        <v>105</v>
      </c>
      <c r="X2085" s="19"/>
      <c r="Y2085" s="19" t="b">
        <f>OR(EQ(Z2085,"Yes"),EQ(AA2085,"Yes"))</f>
        <v>1</v>
      </c>
      <c r="Z2085" s="19"/>
      <c r="AA2085" s="19" t="s">
        <v>68</v>
      </c>
      <c r="AB2085" s="19" t="b">
        <v>1</v>
      </c>
      <c r="AI2085" s="21" t="b">
        <v>0</v>
      </c>
      <c r="AJ2085" s="21" t="b">
        <v>0</v>
      </c>
      <c r="AK2085" s="21" t="b">
        <v>0</v>
      </c>
      <c r="AL2085" s="21"/>
      <c r="AM2085" s="21"/>
      <c r="AN2085" s="21"/>
      <c r="AO2085" s="21"/>
      <c r="AP2085" s="21"/>
      <c r="AQ2085" s="21"/>
      <c r="AR2085" s="21"/>
      <c r="AS2085" s="21" t="b">
        <v>0</v>
      </c>
      <c r="AT2085" s="21"/>
      <c r="AU2085" s="22"/>
      <c r="AV2085" s="21"/>
      <c r="AW2085" s="21"/>
      <c r="AX2085" s="21"/>
      <c r="AY2085" s="21"/>
      <c r="AZ2085" s="21"/>
      <c r="BA2085" s="21"/>
      <c r="BB2085" s="106"/>
      <c r="BC2085" s="48"/>
      <c r="BD2085" s="24">
        <v>2.7667667E7</v>
      </c>
      <c r="BE2085" s="19" t="s">
        <v>11683</v>
      </c>
      <c r="BF2085" s="25">
        <v>42640.0</v>
      </c>
      <c r="BG2085" s="19" t="s">
        <v>11684</v>
      </c>
      <c r="BH2085" s="19" t="s">
        <v>11685</v>
      </c>
      <c r="BI2085" s="19" t="s">
        <v>11686</v>
      </c>
      <c r="BJ2085" s="19" t="s">
        <v>351</v>
      </c>
    </row>
    <row r="2086" ht="16.5" customHeight="1">
      <c r="A2086" s="16" t="s">
        <v>11687</v>
      </c>
      <c r="B2086" s="17" t="s">
        <v>68</v>
      </c>
      <c r="C2086" s="18" t="s">
        <v>68</v>
      </c>
      <c r="D2086" s="18" t="s">
        <v>88</v>
      </c>
      <c r="E2086" s="19" t="b">
        <v>1</v>
      </c>
      <c r="F2086" s="19" t="b">
        <v>0</v>
      </c>
      <c r="G2086" s="19" t="b">
        <v>0</v>
      </c>
      <c r="H2086" s="19" t="b">
        <v>1</v>
      </c>
      <c r="I2086" s="19" t="b">
        <v>0</v>
      </c>
      <c r="J2086" s="19" t="b">
        <v>1</v>
      </c>
      <c r="K2086" s="19" t="b">
        <v>0</v>
      </c>
      <c r="L2086" s="19" t="b">
        <v>0</v>
      </c>
      <c r="M2086" s="20" t="b">
        <v>0</v>
      </c>
      <c r="O2086" s="19" t="s">
        <v>4547</v>
      </c>
      <c r="P2086" s="19" t="s">
        <v>105</v>
      </c>
      <c r="Q2086" s="19" t="s">
        <v>70</v>
      </c>
      <c r="AB2086" s="19" t="b">
        <v>1</v>
      </c>
      <c r="AI2086" s="21" t="b">
        <v>0</v>
      </c>
      <c r="AJ2086" s="21" t="b">
        <v>0</v>
      </c>
      <c r="AK2086" s="21" t="b">
        <v>0</v>
      </c>
      <c r="AL2086" s="21"/>
      <c r="AM2086" s="21"/>
      <c r="AN2086" s="21"/>
      <c r="AO2086" s="21"/>
      <c r="AP2086" s="21"/>
      <c r="AQ2086" s="21"/>
      <c r="AR2086" s="21"/>
      <c r="AS2086" s="21" t="b">
        <v>0</v>
      </c>
      <c r="AT2086" s="21"/>
      <c r="AU2086" s="22"/>
      <c r="AV2086" s="21"/>
      <c r="AW2086" s="21"/>
      <c r="AX2086" s="21"/>
      <c r="AY2086" s="21"/>
      <c r="AZ2086" s="21"/>
      <c r="BA2086" s="21"/>
      <c r="BB2086" s="106"/>
      <c r="BC2086" s="48"/>
      <c r="BD2086" s="40" t="s">
        <v>4548</v>
      </c>
      <c r="BE2086" s="19" t="s">
        <v>4549</v>
      </c>
      <c r="BF2086" s="41" t="s">
        <v>4550</v>
      </c>
      <c r="BG2086" s="19" t="s">
        <v>4551</v>
      </c>
      <c r="BH2086" s="19" t="s">
        <v>456</v>
      </c>
      <c r="BI2086" s="19" t="s">
        <v>4552</v>
      </c>
      <c r="BJ2086" s="19" t="s">
        <v>3640</v>
      </c>
      <c r="BK2086" s="19" t="s">
        <v>4553</v>
      </c>
    </row>
    <row r="2087" ht="16.5" customHeight="1">
      <c r="A2087" s="16" t="s">
        <v>11688</v>
      </c>
      <c r="B2087" s="17" t="s">
        <v>68</v>
      </c>
      <c r="C2087" s="18" t="s">
        <v>68</v>
      </c>
      <c r="D2087" s="18" t="s">
        <v>88</v>
      </c>
      <c r="E2087" s="19" t="b">
        <v>1</v>
      </c>
      <c r="F2087" s="19" t="b">
        <v>0</v>
      </c>
      <c r="G2087" s="19" t="b">
        <v>0</v>
      </c>
      <c r="H2087" s="19" t="b">
        <v>1</v>
      </c>
      <c r="I2087" s="19" t="b">
        <v>0</v>
      </c>
      <c r="J2087" s="19" t="b">
        <v>1</v>
      </c>
      <c r="K2087" s="19" t="b">
        <v>0</v>
      </c>
      <c r="L2087" s="19" t="b">
        <v>0</v>
      </c>
      <c r="M2087" s="20" t="b">
        <v>0</v>
      </c>
      <c r="O2087" s="19" t="s">
        <v>11689</v>
      </c>
      <c r="P2087" s="19" t="s">
        <v>11690</v>
      </c>
      <c r="Q2087" s="19" t="s">
        <v>70</v>
      </c>
      <c r="R2087" s="19" t="s">
        <v>11691</v>
      </c>
      <c r="AB2087" s="19" t="b">
        <v>1</v>
      </c>
      <c r="AI2087" s="21" t="b">
        <v>0</v>
      </c>
      <c r="AJ2087" s="21" t="b">
        <v>0</v>
      </c>
      <c r="AK2087" s="21" t="b">
        <v>0</v>
      </c>
      <c r="AL2087" s="21"/>
      <c r="AM2087" s="21"/>
      <c r="AN2087" s="21"/>
      <c r="AO2087" s="21"/>
      <c r="AP2087" s="21"/>
      <c r="AQ2087" s="21"/>
      <c r="AR2087" s="21"/>
      <c r="AS2087" s="21" t="b">
        <v>0</v>
      </c>
      <c r="AT2087" s="21"/>
      <c r="AU2087" s="22"/>
      <c r="AV2087" s="21"/>
      <c r="AW2087" s="21"/>
      <c r="AX2087" s="21"/>
      <c r="AY2087" s="21"/>
      <c r="AZ2087" s="21"/>
      <c r="BA2087" s="21"/>
      <c r="BB2087" s="106"/>
      <c r="BC2087" s="48"/>
      <c r="BD2087" s="24">
        <v>3.1221805E7</v>
      </c>
      <c r="BE2087" s="19" t="s">
        <v>11692</v>
      </c>
      <c r="BF2087" s="25">
        <v>43638.0</v>
      </c>
      <c r="BG2087" s="19" t="s">
        <v>11693</v>
      </c>
      <c r="BH2087" s="19" t="s">
        <v>11694</v>
      </c>
      <c r="BI2087" s="19" t="s">
        <v>11695</v>
      </c>
      <c r="BJ2087" s="19" t="s">
        <v>11696</v>
      </c>
    </row>
    <row r="2088" ht="16.5" customHeight="1">
      <c r="A2088" s="16" t="s">
        <v>11697</v>
      </c>
      <c r="B2088" s="17" t="s">
        <v>68</v>
      </c>
      <c r="C2088" s="18" t="s">
        <v>68</v>
      </c>
      <c r="D2088" s="18" t="s">
        <v>88</v>
      </c>
      <c r="E2088" s="19" t="b">
        <v>1</v>
      </c>
      <c r="F2088" s="19" t="b">
        <v>0</v>
      </c>
      <c r="G2088" s="19" t="b">
        <v>0</v>
      </c>
      <c r="H2088" s="19" t="b">
        <v>0</v>
      </c>
      <c r="I2088" s="19" t="b">
        <v>0</v>
      </c>
      <c r="J2088" s="19" t="b">
        <v>1</v>
      </c>
      <c r="K2088" s="19" t="b">
        <v>0</v>
      </c>
      <c r="L2088" s="19" t="b">
        <v>0</v>
      </c>
      <c r="M2088" s="20" t="b">
        <v>0</v>
      </c>
      <c r="P2088" s="19" t="s">
        <v>11698</v>
      </c>
      <c r="Q2088" s="19" t="s">
        <v>9040</v>
      </c>
      <c r="AB2088" s="19" t="b">
        <v>1</v>
      </c>
      <c r="AI2088" s="21" t="b">
        <v>0</v>
      </c>
      <c r="AJ2088" s="21" t="b">
        <v>0</v>
      </c>
      <c r="AK2088" s="21" t="b">
        <v>0</v>
      </c>
      <c r="AL2088" s="21"/>
      <c r="AM2088" s="21"/>
      <c r="AN2088" s="21"/>
      <c r="AO2088" s="21"/>
      <c r="AP2088" s="21"/>
      <c r="AQ2088" s="21"/>
      <c r="AR2088" s="21"/>
      <c r="AS2088" s="21" t="b">
        <v>0</v>
      </c>
      <c r="AT2088" s="21"/>
      <c r="AU2088" s="22"/>
      <c r="AV2088" s="21"/>
      <c r="AW2088" s="21"/>
      <c r="AX2088" s="21"/>
      <c r="AY2088" s="21"/>
      <c r="AZ2088" s="21"/>
      <c r="BA2088" s="21"/>
      <c r="BB2088" s="106"/>
      <c r="BC2088" s="48"/>
      <c r="BD2088" s="24">
        <v>3.039284E7</v>
      </c>
      <c r="BE2088" s="19" t="s">
        <v>11699</v>
      </c>
      <c r="BF2088" s="25">
        <v>43410.0</v>
      </c>
      <c r="BG2088" s="19" t="s">
        <v>11700</v>
      </c>
      <c r="BH2088" s="19" t="s">
        <v>11701</v>
      </c>
      <c r="BI2088" s="19" t="s">
        <v>11702</v>
      </c>
      <c r="BJ2088" s="19" t="s">
        <v>5595</v>
      </c>
    </row>
    <row r="2089" ht="16.5" customHeight="1">
      <c r="A2089" s="16" t="s">
        <v>11703</v>
      </c>
      <c r="B2089" s="17" t="s">
        <v>68</v>
      </c>
      <c r="C2089" s="18" t="s">
        <v>68</v>
      </c>
      <c r="D2089" s="18" t="s">
        <v>88</v>
      </c>
      <c r="E2089" s="19" t="b">
        <v>1</v>
      </c>
      <c r="F2089" s="19" t="b">
        <v>0</v>
      </c>
      <c r="G2089" s="19" t="b">
        <v>0</v>
      </c>
      <c r="H2089" s="19" t="b">
        <v>0</v>
      </c>
      <c r="I2089" s="19" t="b">
        <v>0</v>
      </c>
      <c r="J2089" s="19" t="b">
        <v>1</v>
      </c>
      <c r="K2089" s="19" t="b">
        <v>0</v>
      </c>
      <c r="L2089" s="19" t="b">
        <v>0</v>
      </c>
      <c r="M2089" s="20" t="b">
        <v>0</v>
      </c>
      <c r="P2089" s="19" t="s">
        <v>11704</v>
      </c>
      <c r="Q2089" s="19" t="s">
        <v>6086</v>
      </c>
      <c r="AB2089" s="19" t="b">
        <v>1</v>
      </c>
      <c r="AI2089" s="21" t="b">
        <v>0</v>
      </c>
      <c r="AJ2089" s="21" t="b">
        <v>0</v>
      </c>
      <c r="AK2089" s="21" t="b">
        <v>0</v>
      </c>
      <c r="AL2089" s="21"/>
      <c r="AM2089" s="21"/>
      <c r="AN2089" s="21"/>
      <c r="AO2089" s="21"/>
      <c r="AP2089" s="21"/>
      <c r="AQ2089" s="21"/>
      <c r="AR2089" s="21"/>
      <c r="AS2089" s="21" t="b">
        <v>0</v>
      </c>
      <c r="AT2089" s="21"/>
      <c r="AU2089" s="22"/>
      <c r="AV2089" s="21"/>
      <c r="AW2089" s="21"/>
      <c r="AX2089" s="21"/>
      <c r="AY2089" s="21"/>
      <c r="AZ2089" s="21"/>
      <c r="BA2089" s="21"/>
      <c r="BB2089" s="106"/>
      <c r="BC2089" s="48"/>
      <c r="BD2089" s="24">
        <v>3.2816969E7</v>
      </c>
      <c r="BE2089" s="19" t="s">
        <v>11705</v>
      </c>
      <c r="BF2089" s="25">
        <v>44064.0</v>
      </c>
      <c r="BG2089" s="19" t="s">
        <v>11706</v>
      </c>
      <c r="BH2089" s="19" t="s">
        <v>11707</v>
      </c>
      <c r="BI2089" s="19" t="s">
        <v>11708</v>
      </c>
      <c r="BJ2089" s="19" t="s">
        <v>1059</v>
      </c>
      <c r="BK2089" s="19" t="s">
        <v>11709</v>
      </c>
    </row>
    <row r="2090" ht="16.5" customHeight="1">
      <c r="A2090" s="16" t="s">
        <v>11710</v>
      </c>
      <c r="B2090" s="17" t="s">
        <v>68</v>
      </c>
      <c r="C2090" s="18" t="s">
        <v>68</v>
      </c>
      <c r="D2090" s="18" t="s">
        <v>88</v>
      </c>
      <c r="E2090" s="19" t="b">
        <v>1</v>
      </c>
      <c r="F2090" s="19" t="b">
        <v>0</v>
      </c>
      <c r="G2090" s="19" t="b">
        <v>0</v>
      </c>
      <c r="H2090" s="19" t="b">
        <v>0</v>
      </c>
      <c r="I2090" s="19" t="b">
        <v>0</v>
      </c>
      <c r="J2090" s="19" t="b">
        <v>1</v>
      </c>
      <c r="K2090" s="19" t="b">
        <v>0</v>
      </c>
      <c r="L2090" s="19" t="b">
        <v>0</v>
      </c>
      <c r="M2090" s="20" t="b">
        <v>0</v>
      </c>
      <c r="O2090" s="32" t="s">
        <v>11711</v>
      </c>
      <c r="Q2090" s="19" t="s">
        <v>6086</v>
      </c>
      <c r="AB2090" s="19" t="b">
        <v>1</v>
      </c>
      <c r="AI2090" s="21" t="b">
        <v>0</v>
      </c>
      <c r="AJ2090" s="21" t="b">
        <v>0</v>
      </c>
      <c r="AK2090" s="21" t="b">
        <v>0</v>
      </c>
      <c r="AL2090" s="21"/>
      <c r="AM2090" s="21"/>
      <c r="AN2090" s="21"/>
      <c r="AO2090" s="21"/>
      <c r="AP2090" s="21"/>
      <c r="AQ2090" s="21"/>
      <c r="AR2090" s="21"/>
      <c r="AS2090" s="21" t="b">
        <v>0</v>
      </c>
      <c r="AT2090" s="21"/>
      <c r="AU2090" s="22"/>
      <c r="AV2090" s="21"/>
      <c r="AW2090" s="21"/>
      <c r="AX2090" s="21"/>
      <c r="AY2090" s="21"/>
      <c r="AZ2090" s="21"/>
      <c r="BA2090" s="21"/>
      <c r="BB2090" s="106"/>
      <c r="BC2090" s="48"/>
      <c r="BD2090" s="24">
        <v>3.2812865E7</v>
      </c>
      <c r="BE2090" s="19" t="s">
        <v>11712</v>
      </c>
      <c r="BF2090" s="25">
        <v>44063.0</v>
      </c>
      <c r="BG2090" s="19" t="s">
        <v>11713</v>
      </c>
      <c r="BH2090" s="19" t="s">
        <v>11714</v>
      </c>
      <c r="BI2090" s="19" t="s">
        <v>11715</v>
      </c>
      <c r="BJ2090" s="19" t="s">
        <v>989</v>
      </c>
      <c r="BK2090" s="19" t="s">
        <v>11716</v>
      </c>
    </row>
    <row r="2091" ht="16.5" customHeight="1">
      <c r="A2091" s="16" t="s">
        <v>11717</v>
      </c>
      <c r="B2091" s="17" t="s">
        <v>68</v>
      </c>
      <c r="C2091" s="18" t="s">
        <v>68</v>
      </c>
      <c r="D2091" s="18" t="s">
        <v>88</v>
      </c>
      <c r="E2091" s="19" t="b">
        <v>1</v>
      </c>
      <c r="F2091" s="19" t="b">
        <v>0</v>
      </c>
      <c r="G2091" s="19" t="b">
        <v>0</v>
      </c>
      <c r="H2091" s="19" t="b">
        <v>0</v>
      </c>
      <c r="I2091" s="19" t="b">
        <v>0</v>
      </c>
      <c r="J2091" s="19" t="b">
        <v>1</v>
      </c>
      <c r="K2091" s="19" t="b">
        <v>0</v>
      </c>
      <c r="L2091" s="19" t="b">
        <v>0</v>
      </c>
      <c r="M2091" s="20" t="b">
        <v>0</v>
      </c>
      <c r="O2091" s="19" t="s">
        <v>11718</v>
      </c>
      <c r="P2091" s="19" t="s">
        <v>11719</v>
      </c>
      <c r="Q2091" s="19" t="s">
        <v>11720</v>
      </c>
      <c r="AB2091" s="19" t="b">
        <v>1</v>
      </c>
      <c r="AI2091" s="21" t="b">
        <v>0</v>
      </c>
      <c r="AJ2091" s="21" t="b">
        <v>0</v>
      </c>
      <c r="AK2091" s="21" t="b">
        <v>0</v>
      </c>
      <c r="AL2091" s="21"/>
      <c r="AM2091" s="21"/>
      <c r="AN2091" s="21"/>
      <c r="AO2091" s="21"/>
      <c r="AP2091" s="21"/>
      <c r="AQ2091" s="21"/>
      <c r="AR2091" s="21"/>
      <c r="AS2091" s="21" t="b">
        <v>0</v>
      </c>
      <c r="AT2091" s="21"/>
      <c r="AU2091" s="22"/>
      <c r="AV2091" s="21"/>
      <c r="AW2091" s="21"/>
      <c r="AX2091" s="21"/>
      <c r="AY2091" s="21"/>
      <c r="AZ2091" s="21"/>
      <c r="BA2091" s="21"/>
      <c r="BB2091" s="106"/>
      <c r="BC2091" s="48"/>
      <c r="BD2091" s="24">
        <v>3.297303E7</v>
      </c>
      <c r="BE2091" s="19" t="s">
        <v>11721</v>
      </c>
      <c r="BF2091" s="25">
        <v>44100.0</v>
      </c>
      <c r="BG2091" s="19" t="s">
        <v>11722</v>
      </c>
      <c r="BH2091" s="19" t="s">
        <v>11723</v>
      </c>
      <c r="BI2091" s="19" t="s">
        <v>11724</v>
      </c>
      <c r="BJ2091" s="19" t="s">
        <v>76</v>
      </c>
    </row>
    <row r="2092" ht="16.5" customHeight="1">
      <c r="A2092" s="71" t="s">
        <v>11725</v>
      </c>
      <c r="B2092" s="17" t="s">
        <v>68</v>
      </c>
      <c r="C2092" s="18" t="s">
        <v>68</v>
      </c>
      <c r="D2092" s="18" t="s">
        <v>88</v>
      </c>
      <c r="E2092" s="19" t="b">
        <v>1</v>
      </c>
      <c r="F2092" s="19" t="b">
        <v>0</v>
      </c>
      <c r="G2092" s="19" t="b">
        <v>0</v>
      </c>
      <c r="H2092" s="19" t="b">
        <v>0</v>
      </c>
      <c r="I2092" s="19" t="b">
        <v>0</v>
      </c>
      <c r="J2092" s="19" t="b">
        <v>0</v>
      </c>
      <c r="K2092" s="19" t="b">
        <v>0</v>
      </c>
      <c r="L2092" s="19" t="b">
        <v>0</v>
      </c>
      <c r="M2092" s="20" t="b">
        <v>0</v>
      </c>
      <c r="O2092" s="19" t="s">
        <v>11726</v>
      </c>
      <c r="P2092" s="19" t="s">
        <v>105</v>
      </c>
      <c r="Q2092" s="19" t="s">
        <v>70</v>
      </c>
      <c r="R2092" s="19" t="s">
        <v>11727</v>
      </c>
      <c r="AB2092" s="19" t="b">
        <v>1</v>
      </c>
      <c r="AI2092" s="21" t="b">
        <v>0</v>
      </c>
      <c r="AJ2092" s="21" t="b">
        <v>0</v>
      </c>
      <c r="AK2092" s="21" t="b">
        <v>0</v>
      </c>
      <c r="AL2092" s="21"/>
      <c r="AM2092" s="21"/>
      <c r="AN2092" s="21" t="b">
        <v>1</v>
      </c>
      <c r="AO2092" s="21" t="s">
        <v>11728</v>
      </c>
      <c r="AP2092" s="21"/>
      <c r="AQ2092" s="21"/>
      <c r="AR2092" s="21"/>
      <c r="AS2092" s="21" t="b">
        <v>0</v>
      </c>
      <c r="AT2092" s="21"/>
      <c r="AU2092" s="22"/>
      <c r="AV2092" s="21"/>
      <c r="AW2092" s="21"/>
      <c r="AX2092" s="21" t="b">
        <v>1</v>
      </c>
      <c r="AY2092" s="21"/>
      <c r="AZ2092" s="21"/>
      <c r="BA2092" s="21"/>
      <c r="BB2092" s="106"/>
      <c r="BC2092" s="48"/>
      <c r="BD2092" s="40" t="s">
        <v>11729</v>
      </c>
      <c r="BE2092" s="19" t="s">
        <v>11730</v>
      </c>
      <c r="BF2092" s="41" t="s">
        <v>11731</v>
      </c>
      <c r="BG2092" s="19" t="s">
        <v>11732</v>
      </c>
      <c r="BH2092" s="19" t="s">
        <v>456</v>
      </c>
      <c r="BI2092" s="19" t="s">
        <v>11733</v>
      </c>
      <c r="BJ2092" s="19" t="s">
        <v>11734</v>
      </c>
      <c r="BK2092" s="19" t="s">
        <v>456</v>
      </c>
    </row>
    <row r="2093" ht="16.5" customHeight="1">
      <c r="A2093" s="16" t="s">
        <v>11735</v>
      </c>
      <c r="B2093" s="17" t="s">
        <v>68</v>
      </c>
      <c r="C2093" s="18" t="s">
        <v>88</v>
      </c>
      <c r="D2093" s="18" t="s">
        <v>88</v>
      </c>
      <c r="E2093" s="19" t="b">
        <v>1</v>
      </c>
      <c r="F2093" s="19" t="b">
        <v>0</v>
      </c>
      <c r="G2093" s="19" t="b">
        <v>0</v>
      </c>
      <c r="H2093" s="19" t="b">
        <v>0</v>
      </c>
      <c r="I2093" s="19" t="b">
        <v>0</v>
      </c>
      <c r="J2093" s="19" t="b">
        <v>0</v>
      </c>
      <c r="K2093" s="19" t="b">
        <v>0</v>
      </c>
      <c r="L2093" s="19" t="b">
        <v>0</v>
      </c>
      <c r="M2093" s="20" t="b">
        <v>0</v>
      </c>
      <c r="N2093" s="19" t="s">
        <v>234</v>
      </c>
      <c r="O2093" s="32" t="s">
        <v>234</v>
      </c>
      <c r="Q2093" s="19" t="s">
        <v>70</v>
      </c>
      <c r="R2093" s="19" t="s">
        <v>11736</v>
      </c>
      <c r="AB2093" s="19" t="b">
        <v>0</v>
      </c>
      <c r="AI2093" s="21" t="b">
        <v>0</v>
      </c>
      <c r="AJ2093" s="21" t="b">
        <v>0</v>
      </c>
      <c r="AK2093" s="21" t="b">
        <v>0</v>
      </c>
      <c r="AL2093" s="21"/>
      <c r="AM2093" s="21"/>
      <c r="AN2093" s="21"/>
      <c r="AO2093" s="21"/>
      <c r="AP2093" s="21"/>
      <c r="AQ2093" s="21"/>
      <c r="AR2093" s="21"/>
      <c r="AS2093" s="21" t="b">
        <v>0</v>
      </c>
      <c r="AT2093" s="21"/>
      <c r="AU2093" s="22"/>
      <c r="AV2093" s="21"/>
      <c r="AW2093" s="21"/>
      <c r="AX2093" s="21"/>
      <c r="AY2093" s="21"/>
      <c r="AZ2093" s="21"/>
      <c r="BA2093" s="21" t="b">
        <v>1</v>
      </c>
      <c r="BB2093" s="106"/>
      <c r="BC2093" s="48"/>
      <c r="BD2093" s="24">
        <v>3.1391581E7</v>
      </c>
      <c r="BE2093" s="19" t="s">
        <v>11737</v>
      </c>
      <c r="BF2093" s="25">
        <v>43686.0</v>
      </c>
      <c r="BG2093" s="19" t="s">
        <v>11738</v>
      </c>
      <c r="BH2093" s="19" t="s">
        <v>11739</v>
      </c>
      <c r="BI2093" s="19" t="s">
        <v>11740</v>
      </c>
      <c r="BJ2093" s="19" t="s">
        <v>86</v>
      </c>
    </row>
    <row r="2094" ht="16.5" customHeight="1">
      <c r="A2094" s="16" t="s">
        <v>11741</v>
      </c>
      <c r="B2094" s="17" t="s">
        <v>68</v>
      </c>
      <c r="C2094" s="18" t="s">
        <v>68</v>
      </c>
      <c r="D2094" s="18" t="s">
        <v>88</v>
      </c>
      <c r="E2094" s="19" t="b">
        <v>1</v>
      </c>
      <c r="F2094" s="19" t="b">
        <v>0</v>
      </c>
      <c r="G2094" s="19" t="b">
        <v>1</v>
      </c>
      <c r="H2094" s="19" t="b">
        <v>1</v>
      </c>
      <c r="I2094" s="19" t="b">
        <v>0</v>
      </c>
      <c r="J2094" s="19" t="b">
        <v>0</v>
      </c>
      <c r="K2094" s="19" t="b">
        <v>0</v>
      </c>
      <c r="L2094" s="19" t="b">
        <v>0</v>
      </c>
      <c r="M2094" s="20" t="b">
        <v>1</v>
      </c>
      <c r="P2094" s="19" t="s">
        <v>69</v>
      </c>
      <c r="Q2094" s="19" t="s">
        <v>303</v>
      </c>
      <c r="AB2094" s="19" t="b">
        <v>1</v>
      </c>
      <c r="AI2094" s="21" t="b">
        <v>0</v>
      </c>
      <c r="AJ2094" s="21" t="b">
        <v>0</v>
      </c>
      <c r="AK2094" s="21" t="b">
        <v>0</v>
      </c>
      <c r="AL2094" s="21"/>
      <c r="AM2094" s="21"/>
      <c r="AN2094" s="21"/>
      <c r="AO2094" s="21"/>
      <c r="AP2094" s="21"/>
      <c r="AQ2094" s="21"/>
      <c r="AR2094" s="21"/>
      <c r="AS2094" s="21" t="b">
        <v>0</v>
      </c>
      <c r="AT2094" s="21"/>
      <c r="AU2094" s="22"/>
      <c r="AV2094" s="21"/>
      <c r="AW2094" s="21"/>
      <c r="AX2094" s="21"/>
      <c r="AY2094" s="21"/>
      <c r="AZ2094" s="21"/>
      <c r="BA2094" s="21"/>
      <c r="BB2094" s="106"/>
      <c r="BC2094" s="48"/>
      <c r="BD2094" s="24">
        <v>3.1178122E7</v>
      </c>
      <c r="BE2094" s="19" t="s">
        <v>11742</v>
      </c>
      <c r="BF2094" s="25">
        <v>43627.0</v>
      </c>
      <c r="BG2094" s="19" t="s">
        <v>11743</v>
      </c>
      <c r="BH2094" s="19" t="s">
        <v>11744</v>
      </c>
      <c r="BI2094" s="19" t="s">
        <v>11745</v>
      </c>
      <c r="BJ2094" s="19" t="s">
        <v>141</v>
      </c>
      <c r="BK2094" s="19" t="s">
        <v>11746</v>
      </c>
    </row>
    <row r="2095" ht="16.5" customHeight="1">
      <c r="A2095" s="16" t="s">
        <v>11747</v>
      </c>
      <c r="B2095" s="17" t="s">
        <v>68</v>
      </c>
      <c r="C2095" s="18" t="s">
        <v>88</v>
      </c>
      <c r="D2095" s="18" t="s">
        <v>88</v>
      </c>
      <c r="E2095" s="19" t="b">
        <v>1</v>
      </c>
      <c r="F2095" s="19" t="b">
        <v>0</v>
      </c>
      <c r="G2095" s="19" t="b">
        <v>0</v>
      </c>
      <c r="H2095" s="19" t="b">
        <v>1</v>
      </c>
      <c r="I2095" s="19" t="b">
        <v>0</v>
      </c>
      <c r="J2095" s="19" t="b">
        <v>0</v>
      </c>
      <c r="K2095" s="19" t="b">
        <v>0</v>
      </c>
      <c r="L2095" s="19" t="b">
        <v>0</v>
      </c>
      <c r="M2095" s="20" t="b">
        <v>1</v>
      </c>
      <c r="O2095" s="19" t="s">
        <v>11748</v>
      </c>
      <c r="P2095" s="19" t="s">
        <v>105</v>
      </c>
      <c r="Q2095" s="19" t="s">
        <v>70</v>
      </c>
      <c r="R2095" s="19" t="s">
        <v>11749</v>
      </c>
      <c r="S2095" s="19" t="s">
        <v>11750</v>
      </c>
      <c r="AB2095" s="19" t="b">
        <v>0</v>
      </c>
      <c r="AI2095" s="21" t="b">
        <v>0</v>
      </c>
      <c r="AJ2095" s="21" t="b">
        <v>0</v>
      </c>
      <c r="AK2095" s="21" t="b">
        <v>0</v>
      </c>
      <c r="AL2095" s="21"/>
      <c r="AM2095" s="21"/>
      <c r="AN2095" s="21"/>
      <c r="AO2095" s="21"/>
      <c r="AP2095" s="21"/>
      <c r="AQ2095" s="21"/>
      <c r="AR2095" s="21"/>
      <c r="AS2095" s="21" t="b">
        <v>0</v>
      </c>
      <c r="AT2095" s="21"/>
      <c r="AU2095" s="22"/>
      <c r="AV2095" s="21"/>
      <c r="AW2095" s="21"/>
      <c r="AX2095" s="21"/>
      <c r="AY2095" s="21"/>
      <c r="AZ2095" s="21"/>
      <c r="BA2095" s="21"/>
      <c r="BB2095" s="106"/>
      <c r="BC2095" s="48"/>
      <c r="BD2095" s="24">
        <v>3.1506348E7</v>
      </c>
      <c r="BE2095" s="19" t="s">
        <v>11751</v>
      </c>
      <c r="BF2095" s="25">
        <v>43720.0</v>
      </c>
      <c r="BG2095" s="19" t="s">
        <v>11752</v>
      </c>
      <c r="BH2095" s="19" t="s">
        <v>11753</v>
      </c>
      <c r="BI2095" s="19" t="s">
        <v>11754</v>
      </c>
      <c r="BJ2095" s="19" t="s">
        <v>766</v>
      </c>
      <c r="BK2095" s="19" t="s">
        <v>11755</v>
      </c>
    </row>
    <row r="2096" ht="16.5" customHeight="1">
      <c r="A2096" s="16" t="s">
        <v>11756</v>
      </c>
      <c r="B2096" s="17" t="s">
        <v>68</v>
      </c>
      <c r="C2096" s="18" t="s">
        <v>68</v>
      </c>
      <c r="D2096" s="18" t="s">
        <v>88</v>
      </c>
      <c r="E2096" s="19" t="b">
        <v>1</v>
      </c>
      <c r="F2096" s="19" t="b">
        <v>0</v>
      </c>
      <c r="G2096" s="19" t="b">
        <v>0</v>
      </c>
      <c r="H2096" s="19" t="b">
        <v>1</v>
      </c>
      <c r="I2096" s="19" t="b">
        <v>0</v>
      </c>
      <c r="J2096" s="19" t="b">
        <v>0</v>
      </c>
      <c r="K2096" s="19" t="b">
        <v>0</v>
      </c>
      <c r="L2096" s="19" t="b">
        <v>0</v>
      </c>
      <c r="M2096" s="20" t="b">
        <v>1</v>
      </c>
      <c r="O2096" s="32" t="s">
        <v>4333</v>
      </c>
      <c r="Q2096" s="19" t="s">
        <v>70</v>
      </c>
      <c r="R2096" s="19" t="s">
        <v>4334</v>
      </c>
      <c r="AB2096" s="19" t="b">
        <v>1</v>
      </c>
      <c r="AI2096" s="21" t="b">
        <v>0</v>
      </c>
      <c r="AJ2096" s="21" t="b">
        <v>0</v>
      </c>
      <c r="AK2096" s="21" t="b">
        <v>0</v>
      </c>
      <c r="AL2096" s="21"/>
      <c r="AM2096" s="21"/>
      <c r="AN2096" s="21"/>
      <c r="AO2096" s="21"/>
      <c r="AP2096" s="21"/>
      <c r="AQ2096" s="21"/>
      <c r="AR2096" s="21"/>
      <c r="AS2096" s="21" t="b">
        <v>0</v>
      </c>
      <c r="AT2096" s="21"/>
      <c r="AU2096" s="22"/>
      <c r="AV2096" s="21"/>
      <c r="AW2096" s="21"/>
      <c r="AX2096" s="21"/>
      <c r="AY2096" s="21"/>
      <c r="AZ2096" s="21"/>
      <c r="BA2096" s="21"/>
      <c r="BB2096" s="106"/>
      <c r="BC2096" s="48"/>
      <c r="BD2096" s="24">
        <v>3.0270042E7</v>
      </c>
      <c r="BE2096" s="19" t="s">
        <v>4335</v>
      </c>
      <c r="BF2096" s="25">
        <v>43376.0</v>
      </c>
      <c r="BG2096" s="19" t="s">
        <v>4336</v>
      </c>
      <c r="BH2096" s="19" t="s">
        <v>4337</v>
      </c>
      <c r="BI2096" s="19" t="s">
        <v>4338</v>
      </c>
      <c r="BJ2096" s="19" t="s">
        <v>141</v>
      </c>
      <c r="BK2096" s="19" t="s">
        <v>4339</v>
      </c>
    </row>
    <row r="2097" ht="16.5" customHeight="1">
      <c r="A2097" s="16" t="s">
        <v>11757</v>
      </c>
      <c r="B2097" s="17" t="s">
        <v>68</v>
      </c>
      <c r="C2097" s="18" t="s">
        <v>88</v>
      </c>
      <c r="D2097" s="18" t="s">
        <v>88</v>
      </c>
      <c r="E2097" s="19" t="b">
        <v>1</v>
      </c>
      <c r="F2097" s="19" t="b">
        <v>0</v>
      </c>
      <c r="G2097" s="19" t="b">
        <v>0</v>
      </c>
      <c r="H2097" s="19" t="b">
        <v>1</v>
      </c>
      <c r="I2097" s="19" t="b">
        <v>0</v>
      </c>
      <c r="J2097" s="19" t="b">
        <v>0</v>
      </c>
      <c r="K2097" s="19" t="b">
        <v>0</v>
      </c>
      <c r="L2097" s="19" t="b">
        <v>0</v>
      </c>
      <c r="M2097" s="20" t="b">
        <v>1</v>
      </c>
      <c r="P2097" s="19" t="s">
        <v>69</v>
      </c>
      <c r="Q2097" s="19" t="s">
        <v>70</v>
      </c>
      <c r="R2097" s="19" t="s">
        <v>11758</v>
      </c>
      <c r="AB2097" s="19" t="b">
        <v>0</v>
      </c>
      <c r="AI2097" s="21" t="b">
        <v>0</v>
      </c>
      <c r="AJ2097" s="21" t="b">
        <v>0</v>
      </c>
      <c r="AK2097" s="21" t="b">
        <v>0</v>
      </c>
      <c r="AL2097" s="21"/>
      <c r="AM2097" s="21"/>
      <c r="AN2097" s="21"/>
      <c r="AO2097" s="21"/>
      <c r="AP2097" s="21"/>
      <c r="AQ2097" s="21"/>
      <c r="AR2097" s="21"/>
      <c r="AS2097" s="21" t="b">
        <v>0</v>
      </c>
      <c r="AT2097" s="21"/>
      <c r="AU2097" s="22"/>
      <c r="AV2097" s="21"/>
      <c r="AW2097" s="21"/>
      <c r="AX2097" s="21"/>
      <c r="AY2097" s="21"/>
      <c r="AZ2097" s="21"/>
      <c r="BA2097" s="21"/>
      <c r="BB2097" s="106"/>
      <c r="BC2097" s="48"/>
      <c r="BD2097" s="24">
        <v>3.194207E7</v>
      </c>
      <c r="BE2097" s="19" t="s">
        <v>11759</v>
      </c>
      <c r="BF2097" s="25">
        <v>43847.0</v>
      </c>
      <c r="BG2097" s="19" t="s">
        <v>11760</v>
      </c>
      <c r="BH2097" s="19" t="s">
        <v>11761</v>
      </c>
      <c r="BI2097" s="19" t="s">
        <v>11762</v>
      </c>
      <c r="BJ2097" s="19" t="s">
        <v>86</v>
      </c>
    </row>
    <row r="2098" ht="16.5" customHeight="1">
      <c r="A2098" s="16" t="s">
        <v>11763</v>
      </c>
      <c r="B2098" s="17" t="s">
        <v>68</v>
      </c>
      <c r="C2098" s="18" t="s">
        <v>88</v>
      </c>
      <c r="D2098" s="18" t="s">
        <v>88</v>
      </c>
      <c r="E2098" s="19" t="b">
        <v>1</v>
      </c>
      <c r="F2098" s="19" t="b">
        <v>0</v>
      </c>
      <c r="G2098" s="19" t="b">
        <v>1</v>
      </c>
      <c r="H2098" s="19" t="b">
        <v>1</v>
      </c>
      <c r="I2098" s="19" t="b">
        <v>0</v>
      </c>
      <c r="J2098" s="19" t="b">
        <v>0</v>
      </c>
      <c r="K2098" s="19" t="b">
        <v>0</v>
      </c>
      <c r="L2098" s="19" t="b">
        <v>0</v>
      </c>
      <c r="M2098" s="20" t="b">
        <v>0</v>
      </c>
      <c r="O2098" s="30"/>
      <c r="Q2098" s="19" t="s">
        <v>79</v>
      </c>
      <c r="R2098" s="19" t="s">
        <v>11764</v>
      </c>
      <c r="AB2098" s="19" t="b">
        <v>0</v>
      </c>
      <c r="AI2098" s="21" t="b">
        <v>0</v>
      </c>
      <c r="AJ2098" s="21" t="b">
        <v>0</v>
      </c>
      <c r="AK2098" s="21" t="b">
        <v>0</v>
      </c>
      <c r="AL2098" s="21"/>
      <c r="AM2098" s="21"/>
      <c r="AN2098" s="21"/>
      <c r="AO2098" s="21"/>
      <c r="AP2098" s="21"/>
      <c r="AQ2098" s="21"/>
      <c r="AR2098" s="21"/>
      <c r="AS2098" s="21" t="b">
        <v>0</v>
      </c>
      <c r="AT2098" s="21"/>
      <c r="AU2098" s="22"/>
      <c r="AV2098" s="21"/>
      <c r="AW2098" s="21"/>
      <c r="AX2098" s="21"/>
      <c r="AY2098" s="21"/>
      <c r="AZ2098" s="21"/>
      <c r="BA2098" s="21"/>
      <c r="BB2098" s="106"/>
      <c r="BC2098" s="48"/>
      <c r="BD2098" s="24">
        <v>2.9912866E7</v>
      </c>
      <c r="BE2098" s="19" t="s">
        <v>11765</v>
      </c>
      <c r="BF2098" s="25">
        <v>43270.0</v>
      </c>
      <c r="BG2098" s="19" t="s">
        <v>11766</v>
      </c>
      <c r="BH2098" s="19" t="s">
        <v>11767</v>
      </c>
      <c r="BI2098" s="19" t="s">
        <v>11768</v>
      </c>
      <c r="BJ2098" s="19" t="s">
        <v>1161</v>
      </c>
    </row>
    <row r="2099" ht="16.5" customHeight="1">
      <c r="A2099" s="16" t="s">
        <v>11769</v>
      </c>
      <c r="B2099" s="17" t="s">
        <v>68</v>
      </c>
      <c r="C2099" s="18" t="s">
        <v>88</v>
      </c>
      <c r="D2099" s="18" t="s">
        <v>88</v>
      </c>
      <c r="E2099" s="19" t="b">
        <v>1</v>
      </c>
      <c r="F2099" s="19" t="b">
        <v>0</v>
      </c>
      <c r="G2099" s="19" t="b">
        <v>0</v>
      </c>
      <c r="H2099" s="19" t="b">
        <v>1</v>
      </c>
      <c r="I2099" s="19" t="b">
        <v>0</v>
      </c>
      <c r="J2099" s="19" t="b">
        <v>0</v>
      </c>
      <c r="K2099" s="19" t="b">
        <v>0</v>
      </c>
      <c r="L2099" s="19" t="b">
        <v>0</v>
      </c>
      <c r="M2099" s="20" t="b">
        <v>0</v>
      </c>
      <c r="P2099" s="19" t="s">
        <v>78</v>
      </c>
      <c r="Q2099" s="19" t="s">
        <v>79</v>
      </c>
      <c r="AB2099" s="19" t="b">
        <v>0</v>
      </c>
      <c r="AI2099" s="21" t="b">
        <v>0</v>
      </c>
      <c r="AJ2099" s="21" t="b">
        <v>0</v>
      </c>
      <c r="AK2099" s="21" t="b">
        <v>0</v>
      </c>
      <c r="AL2099" s="21"/>
      <c r="AM2099" s="21"/>
      <c r="AN2099" s="21"/>
      <c r="AO2099" s="21"/>
      <c r="AP2099" s="21"/>
      <c r="AQ2099" s="21"/>
      <c r="AR2099" s="21"/>
      <c r="AS2099" s="21" t="b">
        <v>0</v>
      </c>
      <c r="AT2099" s="21"/>
      <c r="AU2099" s="22"/>
      <c r="AV2099" s="21"/>
      <c r="AW2099" s="21"/>
      <c r="AX2099" s="21"/>
      <c r="AY2099" s="21"/>
      <c r="AZ2099" s="21"/>
      <c r="BA2099" s="21"/>
      <c r="BB2099" s="106"/>
      <c r="BC2099" s="48"/>
      <c r="BD2099" s="24">
        <v>3.0096299E7</v>
      </c>
      <c r="BE2099" s="19" t="s">
        <v>11770</v>
      </c>
      <c r="BF2099" s="25">
        <v>43323.0</v>
      </c>
      <c r="BG2099" s="19" t="s">
        <v>11771</v>
      </c>
      <c r="BH2099" s="19" t="s">
        <v>11772</v>
      </c>
      <c r="BI2099" s="19" t="s">
        <v>11773</v>
      </c>
      <c r="BJ2099" s="19" t="s">
        <v>141</v>
      </c>
      <c r="BK2099" s="19" t="s">
        <v>11774</v>
      </c>
    </row>
    <row r="2100" ht="16.5" customHeight="1">
      <c r="A2100" s="16" t="s">
        <v>11775</v>
      </c>
      <c r="B2100" s="17" t="s">
        <v>68</v>
      </c>
      <c r="C2100" s="18" t="s">
        <v>68</v>
      </c>
      <c r="D2100" s="18" t="s">
        <v>88</v>
      </c>
      <c r="E2100" s="19" t="b">
        <v>1</v>
      </c>
      <c r="F2100" s="19" t="b">
        <v>0</v>
      </c>
      <c r="G2100" s="19" t="b">
        <v>0</v>
      </c>
      <c r="H2100" s="19" t="b">
        <v>0</v>
      </c>
      <c r="I2100" s="19" t="b">
        <v>0</v>
      </c>
      <c r="J2100" s="19" t="b">
        <v>0</v>
      </c>
      <c r="K2100" s="19" t="b">
        <v>0</v>
      </c>
      <c r="L2100" s="19" t="b">
        <v>0</v>
      </c>
      <c r="M2100" s="20" t="b">
        <v>0</v>
      </c>
      <c r="N2100" s="19" t="s">
        <v>234</v>
      </c>
      <c r="O2100" s="19" t="s">
        <v>11776</v>
      </c>
      <c r="P2100" s="19" t="s">
        <v>855</v>
      </c>
      <c r="Q2100" s="19" t="s">
        <v>79</v>
      </c>
      <c r="R2100" s="19" t="s">
        <v>11777</v>
      </c>
      <c r="AB2100" s="19" t="b">
        <v>1</v>
      </c>
      <c r="AI2100" s="21" t="b">
        <v>0</v>
      </c>
      <c r="AJ2100" s="21" t="b">
        <v>0</v>
      </c>
      <c r="AK2100" s="21" t="b">
        <v>0</v>
      </c>
      <c r="AL2100" s="21"/>
      <c r="AM2100" s="21"/>
      <c r="AN2100" s="21"/>
      <c r="AO2100" s="21"/>
      <c r="AP2100" s="21"/>
      <c r="AQ2100" s="21"/>
      <c r="AR2100" s="21"/>
      <c r="AS2100" s="21" t="b">
        <v>0</v>
      </c>
      <c r="AT2100" s="21"/>
      <c r="AU2100" s="22"/>
      <c r="AV2100" s="21"/>
      <c r="AW2100" s="21"/>
      <c r="AX2100" s="21"/>
      <c r="AY2100" s="21"/>
      <c r="AZ2100" s="21"/>
      <c r="BA2100" s="21" t="b">
        <v>1</v>
      </c>
      <c r="BB2100" s="106"/>
      <c r="BC2100" s="48"/>
      <c r="BD2100" s="24">
        <v>2.9101163E7</v>
      </c>
      <c r="BE2100" s="19" t="s">
        <v>11778</v>
      </c>
      <c r="BF2100" s="25">
        <v>43044.0</v>
      </c>
      <c r="BG2100" s="19" t="s">
        <v>11779</v>
      </c>
      <c r="BH2100" s="19" t="s">
        <v>11780</v>
      </c>
      <c r="BI2100" s="19" t="s">
        <v>11781</v>
      </c>
      <c r="BJ2100" s="19" t="s">
        <v>3816</v>
      </c>
    </row>
    <row r="2101" ht="16.5" customHeight="1">
      <c r="A2101" s="16" t="s">
        <v>11782</v>
      </c>
      <c r="B2101" s="17" t="s">
        <v>68</v>
      </c>
      <c r="C2101" s="18" t="s">
        <v>68</v>
      </c>
      <c r="D2101" s="18" t="s">
        <v>88</v>
      </c>
      <c r="E2101" s="19" t="b">
        <v>1</v>
      </c>
      <c r="F2101" s="19" t="b">
        <v>0</v>
      </c>
      <c r="G2101" s="19" t="b">
        <v>0</v>
      </c>
      <c r="H2101" s="19" t="b">
        <v>1</v>
      </c>
      <c r="I2101" s="19" t="b">
        <v>0</v>
      </c>
      <c r="J2101" s="19" t="b">
        <v>0</v>
      </c>
      <c r="K2101" s="19" t="b">
        <v>0</v>
      </c>
      <c r="L2101" s="19" t="b">
        <v>0</v>
      </c>
      <c r="M2101" s="20" t="b">
        <v>0</v>
      </c>
      <c r="O2101" s="19" t="s">
        <v>3771</v>
      </c>
      <c r="P2101" s="19" t="s">
        <v>105</v>
      </c>
      <c r="Q2101" s="19" t="s">
        <v>70</v>
      </c>
      <c r="AB2101" s="19" t="b">
        <v>1</v>
      </c>
      <c r="AI2101" s="21" t="b">
        <v>0</v>
      </c>
      <c r="AJ2101" s="21" t="b">
        <v>0</v>
      </c>
      <c r="AK2101" s="21" t="b">
        <v>0</v>
      </c>
      <c r="AL2101" s="21"/>
      <c r="AM2101" s="21"/>
      <c r="AN2101" s="21"/>
      <c r="AO2101" s="21"/>
      <c r="AP2101" s="21"/>
      <c r="AQ2101" s="21"/>
      <c r="AR2101" s="21"/>
      <c r="AS2101" s="21" t="b">
        <v>0</v>
      </c>
      <c r="AT2101" s="21"/>
      <c r="AU2101" s="22"/>
      <c r="AV2101" s="21"/>
      <c r="AW2101" s="21"/>
      <c r="AX2101" s="21"/>
      <c r="AY2101" s="21"/>
      <c r="AZ2101" s="21"/>
      <c r="BA2101" s="21"/>
      <c r="BB2101" s="106"/>
      <c r="BC2101" s="48"/>
      <c r="BD2101" s="24">
        <v>3.1653841E7</v>
      </c>
      <c r="BE2101" s="19" t="s">
        <v>3772</v>
      </c>
      <c r="BF2101" s="25">
        <v>43766.0</v>
      </c>
      <c r="BG2101" s="19" t="s">
        <v>3773</v>
      </c>
      <c r="BH2101" s="19" t="s">
        <v>3774</v>
      </c>
      <c r="BI2101" s="19" t="s">
        <v>3775</v>
      </c>
      <c r="BJ2101" s="19" t="s">
        <v>127</v>
      </c>
    </row>
    <row r="2102" ht="16.5" customHeight="1">
      <c r="A2102" s="16" t="s">
        <v>11783</v>
      </c>
      <c r="B2102" s="17" t="s">
        <v>68</v>
      </c>
      <c r="C2102" s="18" t="s">
        <v>88</v>
      </c>
      <c r="D2102" s="18" t="s">
        <v>88</v>
      </c>
      <c r="E2102" s="19" t="b">
        <v>1</v>
      </c>
      <c r="F2102" s="19" t="b">
        <v>0</v>
      </c>
      <c r="G2102" s="19" t="b">
        <v>0</v>
      </c>
      <c r="H2102" s="19" t="b">
        <v>1</v>
      </c>
      <c r="I2102" s="19" t="b">
        <v>0</v>
      </c>
      <c r="J2102" s="19" t="b">
        <v>0</v>
      </c>
      <c r="K2102" s="19" t="b">
        <v>0</v>
      </c>
      <c r="L2102" s="19" t="b">
        <v>0</v>
      </c>
      <c r="M2102" s="20" t="b">
        <v>0</v>
      </c>
      <c r="O2102" s="32" t="s">
        <v>11784</v>
      </c>
      <c r="Q2102" s="19" t="s">
        <v>79</v>
      </c>
      <c r="R2102" s="19" t="s">
        <v>11785</v>
      </c>
      <c r="AB2102" s="19" t="b">
        <v>0</v>
      </c>
      <c r="AI2102" s="21" t="b">
        <v>0</v>
      </c>
      <c r="AJ2102" s="21" t="b">
        <v>0</v>
      </c>
      <c r="AK2102" s="21" t="b">
        <v>0</v>
      </c>
      <c r="AL2102" s="21"/>
      <c r="AM2102" s="21"/>
      <c r="AN2102" s="21"/>
      <c r="AO2102" s="21"/>
      <c r="AP2102" s="21"/>
      <c r="AQ2102" s="21"/>
      <c r="AR2102" s="21"/>
      <c r="AS2102" s="21" t="b">
        <v>0</v>
      </c>
      <c r="AT2102" s="21"/>
      <c r="AU2102" s="22"/>
      <c r="AV2102" s="21"/>
      <c r="AW2102" s="21"/>
      <c r="AX2102" s="21"/>
      <c r="AY2102" s="21"/>
      <c r="AZ2102" s="21"/>
      <c r="BA2102" s="21"/>
      <c r="BB2102" s="106"/>
      <c r="BC2102" s="48"/>
      <c r="BD2102" s="24">
        <v>3.1128945E7</v>
      </c>
      <c r="BE2102" s="19" t="s">
        <v>11786</v>
      </c>
      <c r="BF2102" s="25">
        <v>43613.0</v>
      </c>
      <c r="BG2102" s="19" t="s">
        <v>11787</v>
      </c>
      <c r="BH2102" s="19" t="s">
        <v>11788</v>
      </c>
      <c r="BI2102" s="19" t="s">
        <v>11789</v>
      </c>
      <c r="BJ2102" s="19" t="s">
        <v>98</v>
      </c>
      <c r="BK2102" s="19" t="s">
        <v>11790</v>
      </c>
    </row>
    <row r="2103" ht="16.5" customHeight="1">
      <c r="A2103" s="16" t="s">
        <v>11791</v>
      </c>
      <c r="B2103" s="17" t="s">
        <v>68</v>
      </c>
      <c r="C2103" s="18" t="s">
        <v>68</v>
      </c>
      <c r="D2103" s="18" t="s">
        <v>88</v>
      </c>
      <c r="E2103" s="19" t="b">
        <v>1</v>
      </c>
      <c r="F2103" s="19" t="b">
        <v>0</v>
      </c>
      <c r="G2103" s="19" t="b">
        <v>0</v>
      </c>
      <c r="H2103" s="19" t="b">
        <v>1</v>
      </c>
      <c r="I2103" s="19" t="b">
        <v>0</v>
      </c>
      <c r="J2103" s="19" t="b">
        <v>0</v>
      </c>
      <c r="K2103" s="19" t="b">
        <v>0</v>
      </c>
      <c r="L2103" s="19" t="b">
        <v>0</v>
      </c>
      <c r="M2103" s="20" t="b">
        <v>0</v>
      </c>
      <c r="O2103" s="19" t="s">
        <v>11792</v>
      </c>
      <c r="P2103" s="19" t="s">
        <v>105</v>
      </c>
      <c r="Q2103" s="19" t="s">
        <v>70</v>
      </c>
      <c r="R2103" s="19" t="s">
        <v>11793</v>
      </c>
      <c r="AB2103" s="19" t="b">
        <v>1</v>
      </c>
      <c r="AI2103" s="21" t="b">
        <v>0</v>
      </c>
      <c r="AJ2103" s="21" t="b">
        <v>0</v>
      </c>
      <c r="AK2103" s="21" t="b">
        <v>0</v>
      </c>
      <c r="AL2103" s="21"/>
      <c r="AM2103" s="21"/>
      <c r="AN2103" s="21"/>
      <c r="AO2103" s="21"/>
      <c r="AP2103" s="21"/>
      <c r="AQ2103" s="21"/>
      <c r="AR2103" s="21"/>
      <c r="AS2103" s="21" t="b">
        <v>0</v>
      </c>
      <c r="AT2103" s="21"/>
      <c r="AU2103" s="22"/>
      <c r="AV2103" s="21"/>
      <c r="AW2103" s="21"/>
      <c r="AX2103" s="21"/>
      <c r="AY2103" s="21"/>
      <c r="AZ2103" s="21"/>
      <c r="BA2103" s="21"/>
      <c r="BB2103" s="106"/>
      <c r="BC2103" s="48"/>
      <c r="BD2103" s="24">
        <v>3.1405848E7</v>
      </c>
      <c r="BE2103" s="19" t="s">
        <v>11794</v>
      </c>
      <c r="BF2103" s="25">
        <v>43691.0</v>
      </c>
      <c r="BG2103" s="19" t="s">
        <v>11795</v>
      </c>
      <c r="BH2103" s="19" t="s">
        <v>11796</v>
      </c>
      <c r="BI2103" s="19" t="s">
        <v>11797</v>
      </c>
      <c r="BJ2103" s="19" t="s">
        <v>6539</v>
      </c>
      <c r="BK2103" s="19" t="s">
        <v>11798</v>
      </c>
    </row>
    <row r="2104" ht="16.5" customHeight="1">
      <c r="A2104" s="16" t="s">
        <v>11799</v>
      </c>
      <c r="B2104" s="17" t="s">
        <v>68</v>
      </c>
      <c r="C2104" s="18" t="s">
        <v>88</v>
      </c>
      <c r="D2104" s="18" t="s">
        <v>88</v>
      </c>
      <c r="E2104" s="19" t="b">
        <v>1</v>
      </c>
      <c r="F2104" s="19" t="b">
        <v>0</v>
      </c>
      <c r="G2104" s="19" t="b">
        <v>0</v>
      </c>
      <c r="H2104" s="19" t="b">
        <v>1</v>
      </c>
      <c r="I2104" s="19" t="b">
        <v>0</v>
      </c>
      <c r="J2104" s="19" t="b">
        <v>0</v>
      </c>
      <c r="K2104" s="19" t="b">
        <v>0</v>
      </c>
      <c r="L2104" s="19" t="b">
        <v>0</v>
      </c>
      <c r="M2104" s="20" t="b">
        <v>0</v>
      </c>
      <c r="O2104" s="19" t="s">
        <v>11800</v>
      </c>
      <c r="P2104" s="19" t="s">
        <v>105</v>
      </c>
      <c r="Q2104" s="19" t="s">
        <v>70</v>
      </c>
      <c r="AB2104" s="19" t="b">
        <v>0</v>
      </c>
      <c r="AI2104" s="21" t="b">
        <v>0</v>
      </c>
      <c r="AJ2104" s="21" t="b">
        <v>0</v>
      </c>
      <c r="AK2104" s="21" t="b">
        <v>0</v>
      </c>
      <c r="AL2104" s="21"/>
      <c r="AM2104" s="21"/>
      <c r="AN2104" s="21"/>
      <c r="AO2104" s="21"/>
      <c r="AP2104" s="21"/>
      <c r="AQ2104" s="21"/>
      <c r="AR2104" s="21"/>
      <c r="AS2104" s="21" t="b">
        <v>0</v>
      </c>
      <c r="AT2104" s="21"/>
      <c r="AU2104" s="22"/>
      <c r="AV2104" s="21"/>
      <c r="AW2104" s="21"/>
      <c r="AX2104" s="21"/>
      <c r="AY2104" s="21"/>
      <c r="AZ2104" s="21"/>
      <c r="BA2104" s="21"/>
      <c r="BB2104" s="106"/>
      <c r="BC2104" s="48"/>
      <c r="BD2104" s="24">
        <v>2.6060301E7</v>
      </c>
      <c r="BE2104" s="19" t="s">
        <v>11801</v>
      </c>
      <c r="BF2104" s="25">
        <v>42166.0</v>
      </c>
      <c r="BG2104" s="19" t="s">
        <v>11802</v>
      </c>
      <c r="BH2104" s="19" t="s">
        <v>11803</v>
      </c>
      <c r="BI2104" s="19" t="s">
        <v>11804</v>
      </c>
      <c r="BJ2104" s="19" t="s">
        <v>766</v>
      </c>
      <c r="BK2104" s="19" t="s">
        <v>11805</v>
      </c>
    </row>
    <row r="2105" ht="16.5" customHeight="1">
      <c r="A2105" s="16" t="s">
        <v>11806</v>
      </c>
      <c r="B2105" s="17" t="s">
        <v>68</v>
      </c>
      <c r="C2105" s="18" t="s">
        <v>68</v>
      </c>
      <c r="D2105" s="18" t="s">
        <v>88</v>
      </c>
      <c r="E2105" s="19" t="b">
        <v>1</v>
      </c>
      <c r="F2105" s="19" t="b">
        <v>0</v>
      </c>
      <c r="G2105" s="19" t="b">
        <v>0</v>
      </c>
      <c r="H2105" s="19" t="b">
        <v>1</v>
      </c>
      <c r="I2105" s="19" t="b">
        <v>0</v>
      </c>
      <c r="J2105" s="19" t="b">
        <v>0</v>
      </c>
      <c r="K2105" s="19" t="b">
        <v>0</v>
      </c>
      <c r="L2105" s="19" t="b">
        <v>0</v>
      </c>
      <c r="M2105" s="20" t="b">
        <v>0</v>
      </c>
      <c r="O2105" s="19" t="s">
        <v>11807</v>
      </c>
      <c r="P2105" s="19" t="s">
        <v>855</v>
      </c>
      <c r="Q2105" s="19" t="s">
        <v>79</v>
      </c>
      <c r="R2105" s="19" t="s">
        <v>11808</v>
      </c>
      <c r="S2105" s="19" t="s">
        <v>6145</v>
      </c>
      <c r="AB2105" s="19" t="b">
        <v>1</v>
      </c>
      <c r="AI2105" s="21" t="b">
        <v>0</v>
      </c>
      <c r="AJ2105" s="21" t="b">
        <v>0</v>
      </c>
      <c r="AK2105" s="21" t="b">
        <v>0</v>
      </c>
      <c r="AL2105" s="21"/>
      <c r="AM2105" s="21"/>
      <c r="AN2105" s="21"/>
      <c r="AO2105" s="21"/>
      <c r="AP2105" s="21"/>
      <c r="AQ2105" s="21"/>
      <c r="AR2105" s="21"/>
      <c r="AS2105" s="21" t="b">
        <v>0</v>
      </c>
      <c r="AT2105" s="21"/>
      <c r="AU2105" s="22"/>
      <c r="AV2105" s="21"/>
      <c r="AW2105" s="21"/>
      <c r="AX2105" s="21"/>
      <c r="AY2105" s="21"/>
      <c r="AZ2105" s="21"/>
      <c r="BA2105" s="21"/>
      <c r="BB2105" s="106"/>
      <c r="BC2105" s="48"/>
      <c r="BD2105" s="24">
        <v>2.9545365E7</v>
      </c>
      <c r="BE2105" s="19" t="s">
        <v>11809</v>
      </c>
      <c r="BF2105" s="25">
        <v>43176.0</v>
      </c>
      <c r="BG2105" s="19" t="s">
        <v>11810</v>
      </c>
      <c r="BH2105" s="19" t="s">
        <v>11811</v>
      </c>
      <c r="BI2105" s="19" t="s">
        <v>11812</v>
      </c>
      <c r="BJ2105" s="19" t="s">
        <v>3489</v>
      </c>
      <c r="BK2105" s="19" t="s">
        <v>11813</v>
      </c>
    </row>
    <row r="2106" ht="16.5" customHeight="1">
      <c r="A2106" s="16" t="s">
        <v>11814</v>
      </c>
      <c r="B2106" s="17" t="s">
        <v>68</v>
      </c>
      <c r="C2106" s="18" t="s">
        <v>88</v>
      </c>
      <c r="D2106" s="18" t="s">
        <v>88</v>
      </c>
      <c r="E2106" s="19" t="b">
        <v>1</v>
      </c>
      <c r="F2106" s="19" t="b">
        <v>0</v>
      </c>
      <c r="G2106" s="19" t="b">
        <v>0</v>
      </c>
      <c r="H2106" s="19" t="b">
        <v>0</v>
      </c>
      <c r="I2106" s="19" t="b">
        <v>0</v>
      </c>
      <c r="J2106" s="19" t="b">
        <v>0</v>
      </c>
      <c r="K2106" s="19" t="b">
        <v>0</v>
      </c>
      <c r="L2106" s="19" t="b">
        <v>0</v>
      </c>
      <c r="M2106" s="20" t="b">
        <v>0</v>
      </c>
      <c r="N2106" s="19" t="s">
        <v>234</v>
      </c>
      <c r="O2106" s="19" t="s">
        <v>11815</v>
      </c>
      <c r="P2106" s="19" t="s">
        <v>688</v>
      </c>
      <c r="Q2106" s="19" t="s">
        <v>79</v>
      </c>
      <c r="R2106" s="19" t="s">
        <v>11816</v>
      </c>
      <c r="S2106" s="19" t="s">
        <v>11817</v>
      </c>
      <c r="AB2106" s="19" t="b">
        <v>0</v>
      </c>
      <c r="AI2106" s="21" t="b">
        <v>0</v>
      </c>
      <c r="AJ2106" s="21" t="b">
        <v>0</v>
      </c>
      <c r="AK2106" s="21" t="b">
        <v>0</v>
      </c>
      <c r="AL2106" s="21"/>
      <c r="AM2106" s="21"/>
      <c r="AN2106" s="21"/>
      <c r="AO2106" s="21"/>
      <c r="AP2106" s="21"/>
      <c r="AQ2106" s="21"/>
      <c r="AR2106" s="21"/>
      <c r="AS2106" s="21" t="b">
        <v>0</v>
      </c>
      <c r="AT2106" s="21"/>
      <c r="AU2106" s="22"/>
      <c r="AV2106" s="21"/>
      <c r="AW2106" s="21"/>
      <c r="AX2106" s="21"/>
      <c r="AY2106" s="21"/>
      <c r="AZ2106" s="21"/>
      <c r="BA2106" s="21" t="b">
        <v>1</v>
      </c>
      <c r="BB2106" s="106"/>
      <c r="BC2106" s="48"/>
      <c r="BD2106" s="24">
        <v>3.1883968E7</v>
      </c>
      <c r="BE2106" s="19" t="s">
        <v>11818</v>
      </c>
      <c r="BF2106" s="25">
        <v>43830.0</v>
      </c>
      <c r="BG2106" s="19" t="s">
        <v>11819</v>
      </c>
      <c r="BH2106" s="19" t="s">
        <v>11820</v>
      </c>
      <c r="BI2106" s="19" t="s">
        <v>11821</v>
      </c>
      <c r="BJ2106" s="19" t="s">
        <v>1148</v>
      </c>
      <c r="BK2106" s="19" t="s">
        <v>11822</v>
      </c>
    </row>
    <row r="2107" ht="16.5" customHeight="1">
      <c r="A2107" s="16" t="s">
        <v>11823</v>
      </c>
      <c r="B2107" s="17" t="s">
        <v>68</v>
      </c>
      <c r="C2107" s="18" t="s">
        <v>88</v>
      </c>
      <c r="D2107" s="18" t="s">
        <v>88</v>
      </c>
      <c r="E2107" s="19" t="b">
        <v>1</v>
      </c>
      <c r="F2107" s="19" t="b">
        <v>0</v>
      </c>
      <c r="G2107" s="19" t="b">
        <v>0</v>
      </c>
      <c r="H2107" s="19" t="b">
        <v>0</v>
      </c>
      <c r="I2107" s="19" t="b">
        <v>0</v>
      </c>
      <c r="J2107" s="19" t="b">
        <v>0</v>
      </c>
      <c r="K2107" s="19" t="b">
        <v>0</v>
      </c>
      <c r="L2107" s="19" t="b">
        <v>0</v>
      </c>
      <c r="M2107" s="20" t="b">
        <v>0</v>
      </c>
      <c r="N2107" s="19" t="s">
        <v>234</v>
      </c>
      <c r="O2107" s="19" t="s">
        <v>11815</v>
      </c>
      <c r="P2107" s="19" t="s">
        <v>688</v>
      </c>
      <c r="Q2107" s="19" t="s">
        <v>79</v>
      </c>
      <c r="R2107" s="19" t="s">
        <v>11816</v>
      </c>
      <c r="S2107" s="19" t="s">
        <v>11817</v>
      </c>
      <c r="AB2107" s="19" t="b">
        <v>0</v>
      </c>
      <c r="AI2107" s="21" t="b">
        <v>0</v>
      </c>
      <c r="AJ2107" s="21" t="b">
        <v>0</v>
      </c>
      <c r="AK2107" s="21" t="b">
        <v>0</v>
      </c>
      <c r="AL2107" s="21"/>
      <c r="AM2107" s="21"/>
      <c r="AN2107" s="21"/>
      <c r="AO2107" s="21"/>
      <c r="AP2107" s="21"/>
      <c r="AQ2107" s="21"/>
      <c r="AR2107" s="21"/>
      <c r="AS2107" s="21" t="b">
        <v>0</v>
      </c>
      <c r="AT2107" s="21"/>
      <c r="AU2107" s="22"/>
      <c r="AV2107" s="21"/>
      <c r="AW2107" s="21"/>
      <c r="AX2107" s="21"/>
      <c r="AY2107" s="21"/>
      <c r="AZ2107" s="21"/>
      <c r="BA2107" s="21" t="b">
        <v>1</v>
      </c>
      <c r="BB2107" s="106"/>
      <c r="BC2107" s="48"/>
      <c r="BD2107" s="24">
        <v>3.1883968E7</v>
      </c>
      <c r="BE2107" s="19" t="s">
        <v>11818</v>
      </c>
      <c r="BF2107" s="25">
        <v>43830.0</v>
      </c>
      <c r="BG2107" s="19" t="s">
        <v>11819</v>
      </c>
      <c r="BH2107" s="19" t="s">
        <v>11820</v>
      </c>
      <c r="BI2107" s="19" t="s">
        <v>11821</v>
      </c>
      <c r="BJ2107" s="19" t="s">
        <v>1148</v>
      </c>
      <c r="BK2107" s="19" t="s">
        <v>11822</v>
      </c>
    </row>
    <row r="2108" ht="16.5" customHeight="1">
      <c r="A2108" s="16" t="s">
        <v>11824</v>
      </c>
      <c r="B2108" s="17" t="s">
        <v>68</v>
      </c>
      <c r="C2108" s="18" t="s">
        <v>88</v>
      </c>
      <c r="D2108" s="18" t="s">
        <v>88</v>
      </c>
      <c r="E2108" s="19" t="b">
        <v>1</v>
      </c>
      <c r="F2108" s="19" t="b">
        <v>0</v>
      </c>
      <c r="G2108" s="19" t="b">
        <v>0</v>
      </c>
      <c r="H2108" s="19" t="b">
        <v>0</v>
      </c>
      <c r="I2108" s="19" t="b">
        <v>0</v>
      </c>
      <c r="J2108" s="19" t="b">
        <v>0</v>
      </c>
      <c r="K2108" s="19" t="b">
        <v>0</v>
      </c>
      <c r="L2108" s="19" t="b">
        <v>0</v>
      </c>
      <c r="M2108" s="20" t="b">
        <v>0</v>
      </c>
      <c r="N2108" s="19" t="s">
        <v>234</v>
      </c>
      <c r="O2108" s="19" t="s">
        <v>11815</v>
      </c>
      <c r="P2108" s="19" t="s">
        <v>688</v>
      </c>
      <c r="Q2108" s="19" t="s">
        <v>79</v>
      </c>
      <c r="R2108" s="19" t="s">
        <v>11816</v>
      </c>
      <c r="S2108" s="19" t="s">
        <v>11817</v>
      </c>
      <c r="AB2108" s="19" t="b">
        <v>0</v>
      </c>
      <c r="AI2108" s="21" t="b">
        <v>0</v>
      </c>
      <c r="AJ2108" s="21" t="b">
        <v>0</v>
      </c>
      <c r="AK2108" s="21" t="b">
        <v>0</v>
      </c>
      <c r="AL2108" s="21"/>
      <c r="AM2108" s="21"/>
      <c r="AN2108" s="21"/>
      <c r="AO2108" s="21"/>
      <c r="AP2108" s="21"/>
      <c r="AQ2108" s="21"/>
      <c r="AR2108" s="21"/>
      <c r="AS2108" s="21" t="b">
        <v>0</v>
      </c>
      <c r="AT2108" s="21"/>
      <c r="AU2108" s="22"/>
      <c r="AV2108" s="21"/>
      <c r="AW2108" s="21"/>
      <c r="AX2108" s="21"/>
      <c r="AY2108" s="21"/>
      <c r="AZ2108" s="21"/>
      <c r="BA2108" s="21" t="b">
        <v>1</v>
      </c>
      <c r="BB2108" s="106"/>
      <c r="BC2108" s="48"/>
      <c r="BD2108" s="24">
        <v>3.1883968E7</v>
      </c>
      <c r="BE2108" s="19" t="s">
        <v>11818</v>
      </c>
      <c r="BF2108" s="25">
        <v>43830.0</v>
      </c>
      <c r="BG2108" s="19" t="s">
        <v>11819</v>
      </c>
      <c r="BH2108" s="19" t="s">
        <v>11820</v>
      </c>
      <c r="BI2108" s="19" t="s">
        <v>11821</v>
      </c>
      <c r="BJ2108" s="19" t="s">
        <v>1148</v>
      </c>
      <c r="BK2108" s="19" t="s">
        <v>11822</v>
      </c>
    </row>
    <row r="2109" ht="16.5" customHeight="1">
      <c r="A2109" s="16" t="s">
        <v>11825</v>
      </c>
      <c r="B2109" s="17" t="s">
        <v>68</v>
      </c>
      <c r="C2109" s="18" t="s">
        <v>88</v>
      </c>
      <c r="D2109" s="18" t="s">
        <v>88</v>
      </c>
      <c r="E2109" s="19" t="b">
        <v>1</v>
      </c>
      <c r="F2109" s="19" t="b">
        <v>0</v>
      </c>
      <c r="G2109" s="19" t="b">
        <v>0</v>
      </c>
      <c r="H2109" s="19" t="b">
        <v>1</v>
      </c>
      <c r="I2109" s="19" t="b">
        <v>0</v>
      </c>
      <c r="J2109" s="19" t="b">
        <v>0</v>
      </c>
      <c r="K2109" s="19" t="b">
        <v>0</v>
      </c>
      <c r="L2109" s="19" t="b">
        <v>0</v>
      </c>
      <c r="M2109" s="20" t="b">
        <v>0</v>
      </c>
      <c r="N2109" s="19" t="s">
        <v>234</v>
      </c>
      <c r="O2109" s="19" t="s">
        <v>1172</v>
      </c>
      <c r="P2109" s="19" t="s">
        <v>105</v>
      </c>
      <c r="Q2109" s="19" t="s">
        <v>70</v>
      </c>
      <c r="R2109" s="19" t="s">
        <v>1173</v>
      </c>
      <c r="AB2109" s="19" t="b">
        <v>0</v>
      </c>
      <c r="AI2109" s="21" t="b">
        <v>0</v>
      </c>
      <c r="AJ2109" s="21" t="b">
        <v>0</v>
      </c>
      <c r="AK2109" s="21" t="b">
        <v>0</v>
      </c>
      <c r="AL2109" s="21"/>
      <c r="AM2109" s="21"/>
      <c r="AN2109" s="21"/>
      <c r="AO2109" s="21"/>
      <c r="AP2109" s="21"/>
      <c r="AQ2109" s="21"/>
      <c r="AR2109" s="21"/>
      <c r="AS2109" s="21" t="b">
        <v>0</v>
      </c>
      <c r="AT2109" s="21"/>
      <c r="AU2109" s="22"/>
      <c r="AV2109" s="21"/>
      <c r="AW2109" s="21"/>
      <c r="AX2109" s="21"/>
      <c r="AY2109" s="21"/>
      <c r="AZ2109" s="21"/>
      <c r="BA2109" s="21" t="b">
        <v>1</v>
      </c>
      <c r="BB2109" s="106"/>
      <c r="BC2109" s="48"/>
      <c r="BD2109" s="24">
        <v>3.1359002E7</v>
      </c>
      <c r="BE2109" s="19" t="s">
        <v>1174</v>
      </c>
      <c r="BF2109" s="25">
        <v>43677.0</v>
      </c>
      <c r="BG2109" s="19" t="s">
        <v>1175</v>
      </c>
      <c r="BH2109" s="19" t="s">
        <v>1176</v>
      </c>
      <c r="BI2109" s="19" t="s">
        <v>1177</v>
      </c>
      <c r="BJ2109" s="19" t="s">
        <v>917</v>
      </c>
    </row>
    <row r="2110" ht="16.5" customHeight="1">
      <c r="A2110" s="16" t="s">
        <v>11826</v>
      </c>
      <c r="B2110" s="17" t="s">
        <v>68</v>
      </c>
      <c r="C2110" s="18" t="s">
        <v>68</v>
      </c>
      <c r="D2110" s="18" t="s">
        <v>88</v>
      </c>
      <c r="E2110" s="19" t="b">
        <v>1</v>
      </c>
      <c r="F2110" s="19" t="b">
        <v>0</v>
      </c>
      <c r="G2110" s="19" t="b">
        <v>0</v>
      </c>
      <c r="H2110" s="19" t="b">
        <v>1</v>
      </c>
      <c r="I2110" s="19" t="b">
        <v>0</v>
      </c>
      <c r="J2110" s="19" t="b">
        <v>0</v>
      </c>
      <c r="K2110" s="19" t="b">
        <v>0</v>
      </c>
      <c r="L2110" s="19" t="b">
        <v>0</v>
      </c>
      <c r="M2110" s="20" t="b">
        <v>0</v>
      </c>
      <c r="O2110" s="19" t="s">
        <v>11827</v>
      </c>
      <c r="P2110" s="19" t="s">
        <v>69</v>
      </c>
      <c r="Q2110" s="19" t="s">
        <v>79</v>
      </c>
      <c r="R2110" s="19" t="s">
        <v>11828</v>
      </c>
      <c r="AB2110" s="19" t="b">
        <v>1</v>
      </c>
      <c r="AI2110" s="21" t="b">
        <v>0</v>
      </c>
      <c r="AJ2110" s="21" t="b">
        <v>0</v>
      </c>
      <c r="AK2110" s="21" t="b">
        <v>0</v>
      </c>
      <c r="AL2110" s="21"/>
      <c r="AM2110" s="21"/>
      <c r="AN2110" s="21"/>
      <c r="AO2110" s="21"/>
      <c r="AP2110" s="21"/>
      <c r="AQ2110" s="21"/>
      <c r="AR2110" s="21"/>
      <c r="AS2110" s="21" t="b">
        <v>0</v>
      </c>
      <c r="AT2110" s="21"/>
      <c r="AU2110" s="22"/>
      <c r="AV2110" s="21"/>
      <c r="AW2110" s="21"/>
      <c r="AX2110" s="21"/>
      <c r="AY2110" s="21"/>
      <c r="AZ2110" s="21"/>
      <c r="BA2110" s="21"/>
      <c r="BB2110" s="106"/>
      <c r="BC2110" s="48"/>
      <c r="BD2110" s="24">
        <v>3.2747828E7</v>
      </c>
      <c r="BE2110" s="19" t="s">
        <v>11829</v>
      </c>
      <c r="BF2110" s="25">
        <v>44048.0</v>
      </c>
      <c r="BG2110" s="19" t="s">
        <v>11830</v>
      </c>
      <c r="BH2110" s="19" t="s">
        <v>11831</v>
      </c>
      <c r="BI2110" s="19" t="s">
        <v>11832</v>
      </c>
      <c r="BJ2110" s="19" t="s">
        <v>917</v>
      </c>
    </row>
    <row r="2111" ht="16.5" customHeight="1">
      <c r="A2111" s="16" t="s">
        <v>11833</v>
      </c>
      <c r="B2111" s="17" t="s">
        <v>68</v>
      </c>
      <c r="C2111" s="18" t="s">
        <v>68</v>
      </c>
      <c r="D2111" s="18" t="s">
        <v>88</v>
      </c>
      <c r="E2111" s="19" t="b">
        <v>1</v>
      </c>
      <c r="F2111" s="19" t="b">
        <v>0</v>
      </c>
      <c r="G2111" s="19" t="b">
        <v>0</v>
      </c>
      <c r="H2111" s="19" t="b">
        <v>0</v>
      </c>
      <c r="I2111" s="19" t="b">
        <v>0</v>
      </c>
      <c r="J2111" s="19" t="b">
        <v>0</v>
      </c>
      <c r="K2111" s="19" t="b">
        <v>0</v>
      </c>
      <c r="L2111" s="19" t="b">
        <v>0</v>
      </c>
      <c r="M2111" s="20" t="b">
        <v>0</v>
      </c>
      <c r="N2111" s="19" t="s">
        <v>234</v>
      </c>
      <c r="O2111" s="32" t="s">
        <v>11834</v>
      </c>
      <c r="Q2111" s="19" t="s">
        <v>79</v>
      </c>
      <c r="R2111" s="19" t="s">
        <v>11835</v>
      </c>
      <c r="AB2111" s="19" t="b">
        <v>1</v>
      </c>
      <c r="AI2111" s="21" t="b">
        <v>0</v>
      </c>
      <c r="AJ2111" s="21" t="b">
        <v>0</v>
      </c>
      <c r="AK2111" s="21" t="b">
        <v>0</v>
      </c>
      <c r="AL2111" s="21"/>
      <c r="AM2111" s="21"/>
      <c r="AN2111" s="21"/>
      <c r="AO2111" s="21"/>
      <c r="AP2111" s="21"/>
      <c r="AQ2111" s="21"/>
      <c r="AR2111" s="21"/>
      <c r="AS2111" s="21" t="b">
        <v>0</v>
      </c>
      <c r="AT2111" s="21"/>
      <c r="AU2111" s="22"/>
      <c r="AV2111" s="21"/>
      <c r="AW2111" s="21"/>
      <c r="AX2111" s="21"/>
      <c r="AY2111" s="21"/>
      <c r="AZ2111" s="21"/>
      <c r="BA2111" s="21" t="b">
        <v>1</v>
      </c>
      <c r="BB2111" s="106"/>
      <c r="BC2111" s="48"/>
      <c r="BD2111" s="24">
        <v>3.3328632E7</v>
      </c>
      <c r="BE2111" s="19" t="s">
        <v>11836</v>
      </c>
      <c r="BF2111" s="25">
        <v>44183.0</v>
      </c>
      <c r="BG2111" s="19" t="s">
        <v>11837</v>
      </c>
      <c r="BH2111" s="19" t="s">
        <v>11838</v>
      </c>
      <c r="BI2111" s="19" t="s">
        <v>11839</v>
      </c>
      <c r="BJ2111" s="19" t="s">
        <v>86</v>
      </c>
    </row>
    <row r="2112" ht="16.5" customHeight="1">
      <c r="A2112" s="16" t="s">
        <v>11840</v>
      </c>
      <c r="B2112" s="17" t="s">
        <v>68</v>
      </c>
      <c r="C2112" s="18" t="s">
        <v>88</v>
      </c>
      <c r="D2112" s="18" t="s">
        <v>88</v>
      </c>
      <c r="E2112" s="19" t="b">
        <v>1</v>
      </c>
      <c r="F2112" s="19" t="b">
        <v>0</v>
      </c>
      <c r="G2112" s="19" t="b">
        <v>0</v>
      </c>
      <c r="H2112" s="19" t="b">
        <v>1</v>
      </c>
      <c r="I2112" s="19" t="b">
        <v>0</v>
      </c>
      <c r="J2112" s="19" t="b">
        <v>0</v>
      </c>
      <c r="K2112" s="19" t="b">
        <v>0</v>
      </c>
      <c r="L2112" s="19" t="b">
        <v>0</v>
      </c>
      <c r="M2112" s="20" t="b">
        <v>0</v>
      </c>
      <c r="O2112" s="19" t="s">
        <v>11841</v>
      </c>
      <c r="P2112" s="19" t="s">
        <v>105</v>
      </c>
      <c r="Q2112" s="19" t="s">
        <v>70</v>
      </c>
      <c r="AB2112" s="19" t="b">
        <v>0</v>
      </c>
      <c r="AI2112" s="21" t="b">
        <v>0</v>
      </c>
      <c r="AJ2112" s="21" t="b">
        <v>0</v>
      </c>
      <c r="AK2112" s="21" t="b">
        <v>0</v>
      </c>
      <c r="AL2112" s="21"/>
      <c r="AM2112" s="21"/>
      <c r="AN2112" s="21"/>
      <c r="AO2112" s="21"/>
      <c r="AP2112" s="21"/>
      <c r="AQ2112" s="21"/>
      <c r="AR2112" s="21"/>
      <c r="AS2112" s="21" t="b">
        <v>0</v>
      </c>
      <c r="AT2112" s="21"/>
      <c r="AU2112" s="22"/>
      <c r="AV2112" s="21"/>
      <c r="AW2112" s="21"/>
      <c r="AX2112" s="21"/>
      <c r="AY2112" s="21"/>
      <c r="AZ2112" s="21"/>
      <c r="BA2112" s="21"/>
      <c r="BB2112" s="106"/>
      <c r="BC2112" s="48"/>
      <c r="BD2112" s="24">
        <v>3.234154E7</v>
      </c>
      <c r="BE2112" s="19" t="s">
        <v>11842</v>
      </c>
      <c r="BF2112" s="25">
        <v>43950.0</v>
      </c>
      <c r="BG2112" s="19" t="s">
        <v>11843</v>
      </c>
      <c r="BH2112" s="19" t="s">
        <v>11844</v>
      </c>
      <c r="BI2112" s="19" t="s">
        <v>11845</v>
      </c>
      <c r="BJ2112" s="19" t="s">
        <v>585</v>
      </c>
    </row>
    <row r="2113" ht="16.5" customHeight="1">
      <c r="A2113" s="16" t="s">
        <v>11846</v>
      </c>
      <c r="B2113" s="17" t="s">
        <v>68</v>
      </c>
      <c r="C2113" s="18" t="s">
        <v>88</v>
      </c>
      <c r="D2113" s="18" t="s">
        <v>88</v>
      </c>
      <c r="E2113" s="19" t="b">
        <v>1</v>
      </c>
      <c r="F2113" s="19" t="b">
        <v>0</v>
      </c>
      <c r="G2113" s="19" t="b">
        <v>0</v>
      </c>
      <c r="H2113" s="19" t="b">
        <v>1</v>
      </c>
      <c r="I2113" s="19" t="b">
        <v>0</v>
      </c>
      <c r="J2113" s="19" t="b">
        <v>0</v>
      </c>
      <c r="K2113" s="19" t="b">
        <v>0</v>
      </c>
      <c r="L2113" s="19" t="b">
        <v>0</v>
      </c>
      <c r="M2113" s="20" t="b">
        <v>0</v>
      </c>
      <c r="O2113" s="19" t="s">
        <v>11847</v>
      </c>
      <c r="P2113" s="19" t="s">
        <v>1137</v>
      </c>
      <c r="Q2113" s="19" t="s">
        <v>79</v>
      </c>
      <c r="R2113" s="19" t="s">
        <v>11848</v>
      </c>
      <c r="S2113" s="19" t="s">
        <v>11849</v>
      </c>
      <c r="AB2113" s="19" t="b">
        <v>0</v>
      </c>
      <c r="AI2113" s="21" t="b">
        <v>0</v>
      </c>
      <c r="AJ2113" s="21" t="b">
        <v>0</v>
      </c>
      <c r="AK2113" s="21" t="b">
        <v>0</v>
      </c>
      <c r="AL2113" s="21"/>
      <c r="AM2113" s="21"/>
      <c r="AN2113" s="21"/>
      <c r="AO2113" s="21"/>
      <c r="AP2113" s="21"/>
      <c r="AQ2113" s="21"/>
      <c r="AR2113" s="21"/>
      <c r="AS2113" s="21" t="b">
        <v>0</v>
      </c>
      <c r="AT2113" s="21"/>
      <c r="AU2113" s="22"/>
      <c r="AV2113" s="21"/>
      <c r="AW2113" s="21"/>
      <c r="AX2113" s="21"/>
      <c r="AY2113" s="21"/>
      <c r="AZ2113" s="21"/>
      <c r="BA2113" s="21"/>
      <c r="BB2113" s="106"/>
      <c r="BC2113" s="48"/>
      <c r="BD2113" s="24">
        <v>3.1076404E7</v>
      </c>
      <c r="BE2113" s="19" t="s">
        <v>11850</v>
      </c>
      <c r="BF2113" s="25">
        <v>43597.0</v>
      </c>
      <c r="BG2113" s="19" t="s">
        <v>11851</v>
      </c>
      <c r="BH2113" s="19" t="s">
        <v>11852</v>
      </c>
      <c r="BI2113" s="19" t="s">
        <v>11853</v>
      </c>
      <c r="BJ2113" s="19" t="s">
        <v>1903</v>
      </c>
      <c r="BK2113" s="19" t="s">
        <v>11854</v>
      </c>
    </row>
    <row r="2114" ht="16.5" customHeight="1">
      <c r="A2114" s="16" t="s">
        <v>11855</v>
      </c>
      <c r="B2114" s="17" t="s">
        <v>68</v>
      </c>
      <c r="C2114" s="18" t="s">
        <v>88</v>
      </c>
      <c r="D2114" s="18" t="s">
        <v>88</v>
      </c>
      <c r="E2114" s="19" t="b">
        <v>1</v>
      </c>
      <c r="F2114" s="19" t="b">
        <v>0</v>
      </c>
      <c r="G2114" s="19" t="b">
        <v>0</v>
      </c>
      <c r="H2114" s="19" t="b">
        <v>1</v>
      </c>
      <c r="I2114" s="19" t="b">
        <v>0</v>
      </c>
      <c r="J2114" s="19" t="b">
        <v>0</v>
      </c>
      <c r="K2114" s="19" t="b">
        <v>0</v>
      </c>
      <c r="L2114" s="19" t="b">
        <v>0</v>
      </c>
      <c r="M2114" s="20" t="b">
        <v>0</v>
      </c>
      <c r="O2114" s="19" t="s">
        <v>2496</v>
      </c>
      <c r="P2114" s="19" t="s">
        <v>105</v>
      </c>
      <c r="Q2114" s="19" t="s">
        <v>70</v>
      </c>
      <c r="AB2114" s="19" t="b">
        <v>0</v>
      </c>
      <c r="AI2114" s="21" t="b">
        <v>0</v>
      </c>
      <c r="AJ2114" s="21" t="b">
        <v>0</v>
      </c>
      <c r="AK2114" s="21" t="b">
        <v>0</v>
      </c>
      <c r="AL2114" s="21"/>
      <c r="AM2114" s="21"/>
      <c r="AN2114" s="21"/>
      <c r="AO2114" s="21"/>
      <c r="AP2114" s="21"/>
      <c r="AQ2114" s="21"/>
      <c r="AR2114" s="21"/>
      <c r="AS2114" s="21" t="b">
        <v>0</v>
      </c>
      <c r="AT2114" s="21"/>
      <c r="AU2114" s="22"/>
      <c r="AV2114" s="21"/>
      <c r="AW2114" s="21"/>
      <c r="AX2114" s="21"/>
      <c r="AY2114" s="21"/>
      <c r="AZ2114" s="21"/>
      <c r="BA2114" s="21"/>
      <c r="BB2114" s="106"/>
      <c r="BC2114" s="48"/>
      <c r="BD2114" s="24">
        <v>2.9227469E7</v>
      </c>
      <c r="BE2114" s="19" t="s">
        <v>2497</v>
      </c>
      <c r="BF2114" s="25">
        <v>43081.0</v>
      </c>
      <c r="BG2114" s="19" t="s">
        <v>2498</v>
      </c>
      <c r="BH2114" s="19" t="s">
        <v>2499</v>
      </c>
      <c r="BI2114" s="19" t="s">
        <v>2500</v>
      </c>
      <c r="BJ2114" s="19" t="s">
        <v>2501</v>
      </c>
    </row>
    <row r="2115" ht="16.5" customHeight="1">
      <c r="A2115" s="16" t="s">
        <v>11856</v>
      </c>
      <c r="B2115" s="17" t="s">
        <v>68</v>
      </c>
      <c r="C2115" s="18" t="s">
        <v>88</v>
      </c>
      <c r="D2115" s="18" t="s">
        <v>88</v>
      </c>
      <c r="E2115" s="19" t="b">
        <v>1</v>
      </c>
      <c r="F2115" s="19" t="b">
        <v>0</v>
      </c>
      <c r="G2115" s="19" t="b">
        <v>0</v>
      </c>
      <c r="H2115" s="19" t="b">
        <v>1</v>
      </c>
      <c r="I2115" s="19" t="b">
        <v>0</v>
      </c>
      <c r="J2115" s="19" t="b">
        <v>0</v>
      </c>
      <c r="K2115" s="19" t="b">
        <v>0</v>
      </c>
      <c r="L2115" s="19" t="b">
        <v>0</v>
      </c>
      <c r="M2115" s="20" t="b">
        <v>0</v>
      </c>
      <c r="P2115" s="19" t="s">
        <v>402</v>
      </c>
      <c r="Q2115" s="19" t="s">
        <v>70</v>
      </c>
      <c r="AB2115" s="19" t="b">
        <v>0</v>
      </c>
      <c r="AI2115" s="21" t="b">
        <v>0</v>
      </c>
      <c r="AJ2115" s="21" t="b">
        <v>0</v>
      </c>
      <c r="AK2115" s="21" t="b">
        <v>0</v>
      </c>
      <c r="AL2115" s="21"/>
      <c r="AM2115" s="21"/>
      <c r="AN2115" s="21"/>
      <c r="AO2115" s="21"/>
      <c r="AP2115" s="21"/>
      <c r="AQ2115" s="21"/>
      <c r="AR2115" s="21"/>
      <c r="AS2115" s="21" t="b">
        <v>0</v>
      </c>
      <c r="AT2115" s="21"/>
      <c r="AU2115" s="22"/>
      <c r="AV2115" s="21"/>
      <c r="AW2115" s="21"/>
      <c r="AX2115" s="21"/>
      <c r="AY2115" s="21"/>
      <c r="AZ2115" s="21"/>
      <c r="BA2115" s="21"/>
      <c r="BB2115" s="106"/>
      <c r="BC2115" s="48"/>
      <c r="BD2115" s="24">
        <v>3.1265809E7</v>
      </c>
      <c r="BE2115" s="19" t="s">
        <v>11857</v>
      </c>
      <c r="BF2115" s="25">
        <v>43649.0</v>
      </c>
      <c r="BG2115" s="19" t="s">
        <v>11858</v>
      </c>
      <c r="BH2115" s="19" t="s">
        <v>11859</v>
      </c>
      <c r="BI2115" s="19" t="s">
        <v>11860</v>
      </c>
      <c r="BJ2115" s="19" t="s">
        <v>791</v>
      </c>
      <c r="BK2115" s="19" t="s">
        <v>11861</v>
      </c>
    </row>
    <row r="2116" ht="16.5" customHeight="1">
      <c r="A2116" s="16" t="s">
        <v>11862</v>
      </c>
      <c r="B2116" s="17" t="s">
        <v>68</v>
      </c>
      <c r="C2116" s="18" t="s">
        <v>88</v>
      </c>
      <c r="D2116" s="18" t="s">
        <v>88</v>
      </c>
      <c r="E2116" s="19" t="b">
        <v>1</v>
      </c>
      <c r="F2116" s="19" t="b">
        <v>0</v>
      </c>
      <c r="G2116" s="19" t="b">
        <v>0</v>
      </c>
      <c r="H2116" s="19" t="b">
        <v>1</v>
      </c>
      <c r="I2116" s="19" t="b">
        <v>0</v>
      </c>
      <c r="J2116" s="19" t="b">
        <v>0</v>
      </c>
      <c r="K2116" s="19" t="b">
        <v>0</v>
      </c>
      <c r="L2116" s="19" t="b">
        <v>0</v>
      </c>
      <c r="M2116" s="20" t="b">
        <v>0</v>
      </c>
      <c r="O2116" s="19" t="s">
        <v>1876</v>
      </c>
      <c r="P2116" s="19" t="s">
        <v>69</v>
      </c>
      <c r="Q2116" s="19" t="s">
        <v>79</v>
      </c>
      <c r="R2116" s="19" t="s">
        <v>10776</v>
      </c>
      <c r="AB2116" s="19" t="b">
        <v>0</v>
      </c>
      <c r="AI2116" s="21" t="b">
        <v>0</v>
      </c>
      <c r="AJ2116" s="21" t="b">
        <v>0</v>
      </c>
      <c r="AK2116" s="21" t="b">
        <v>0</v>
      </c>
      <c r="AL2116" s="21"/>
      <c r="AM2116" s="21"/>
      <c r="AN2116" s="21"/>
      <c r="AO2116" s="21"/>
      <c r="AP2116" s="21"/>
      <c r="AQ2116" s="21"/>
      <c r="AR2116" s="21"/>
      <c r="AS2116" s="21" t="b">
        <v>0</v>
      </c>
      <c r="AT2116" s="21"/>
      <c r="AU2116" s="22"/>
      <c r="AV2116" s="21"/>
      <c r="AW2116" s="21"/>
      <c r="AX2116" s="21"/>
      <c r="AY2116" s="21"/>
      <c r="AZ2116" s="21"/>
      <c r="BA2116" s="21"/>
      <c r="BB2116" s="106"/>
      <c r="BC2116" s="48"/>
      <c r="BD2116" s="24">
        <v>2.9391249E7</v>
      </c>
      <c r="BE2116" s="19" t="s">
        <v>10777</v>
      </c>
      <c r="BF2116" s="25">
        <v>43134.0</v>
      </c>
      <c r="BG2116" s="19" t="s">
        <v>10778</v>
      </c>
      <c r="BH2116" s="19" t="s">
        <v>10779</v>
      </c>
      <c r="BI2116" s="19" t="s">
        <v>10780</v>
      </c>
      <c r="BJ2116" s="19" t="s">
        <v>318</v>
      </c>
    </row>
    <row r="2117" ht="16.5" customHeight="1">
      <c r="A2117" s="16" t="s">
        <v>11863</v>
      </c>
      <c r="B2117" s="17" t="s">
        <v>68</v>
      </c>
      <c r="C2117" s="18" t="s">
        <v>88</v>
      </c>
      <c r="D2117" s="18" t="s">
        <v>88</v>
      </c>
      <c r="E2117" s="19" t="b">
        <v>1</v>
      </c>
      <c r="F2117" s="19" t="b">
        <v>0</v>
      </c>
      <c r="G2117" s="19" t="b">
        <v>0</v>
      </c>
      <c r="H2117" s="19" t="b">
        <v>1</v>
      </c>
      <c r="I2117" s="19" t="b">
        <v>0</v>
      </c>
      <c r="J2117" s="19" t="b">
        <v>0</v>
      </c>
      <c r="K2117" s="19" t="b">
        <v>0</v>
      </c>
      <c r="L2117" s="19" t="b">
        <v>0</v>
      </c>
      <c r="M2117" s="20" t="b">
        <v>0</v>
      </c>
      <c r="O2117" s="19" t="s">
        <v>625</v>
      </c>
      <c r="P2117" s="19" t="s">
        <v>402</v>
      </c>
      <c r="Q2117" s="19" t="s">
        <v>79</v>
      </c>
      <c r="R2117" s="19" t="s">
        <v>11864</v>
      </c>
      <c r="S2117" s="19" t="s">
        <v>9723</v>
      </c>
      <c r="AB2117" s="19" t="b">
        <v>0</v>
      </c>
      <c r="AI2117" s="21" t="b">
        <v>0</v>
      </c>
      <c r="AJ2117" s="21" t="b">
        <v>0</v>
      </c>
      <c r="AK2117" s="21" t="b">
        <v>0</v>
      </c>
      <c r="AL2117" s="21"/>
      <c r="AM2117" s="21"/>
      <c r="AN2117" s="21"/>
      <c r="AO2117" s="21"/>
      <c r="AP2117" s="21"/>
      <c r="AQ2117" s="21"/>
      <c r="AR2117" s="21"/>
      <c r="AS2117" s="21" t="b">
        <v>0</v>
      </c>
      <c r="AT2117" s="21"/>
      <c r="AU2117" s="22"/>
      <c r="AV2117" s="21"/>
      <c r="AW2117" s="21"/>
      <c r="AX2117" s="21"/>
      <c r="AY2117" s="21"/>
      <c r="AZ2117" s="21"/>
      <c r="BA2117" s="21"/>
      <c r="BB2117" s="106"/>
      <c r="BC2117" s="48"/>
      <c r="BD2117" s="24">
        <v>3.2694693E7</v>
      </c>
      <c r="BE2117" s="19" t="s">
        <v>11865</v>
      </c>
      <c r="BF2117" s="25">
        <v>44035.0</v>
      </c>
      <c r="BG2117" s="19" t="s">
        <v>11866</v>
      </c>
      <c r="BH2117" s="19" t="s">
        <v>11867</v>
      </c>
      <c r="BI2117" s="19" t="s">
        <v>11868</v>
      </c>
      <c r="BJ2117" s="19" t="s">
        <v>632</v>
      </c>
    </row>
    <row r="2118" ht="16.5" customHeight="1">
      <c r="A2118" s="16" t="s">
        <v>11869</v>
      </c>
      <c r="B2118" s="17" t="s">
        <v>68</v>
      </c>
      <c r="C2118" s="18" t="s">
        <v>88</v>
      </c>
      <c r="D2118" s="18" t="s">
        <v>88</v>
      </c>
      <c r="E2118" s="19" t="b">
        <v>1</v>
      </c>
      <c r="F2118" s="19" t="b">
        <v>0</v>
      </c>
      <c r="G2118" s="19" t="b">
        <v>0</v>
      </c>
      <c r="H2118" s="19" t="b">
        <v>0</v>
      </c>
      <c r="I2118" s="19" t="b">
        <v>0</v>
      </c>
      <c r="J2118" s="19" t="b">
        <v>0</v>
      </c>
      <c r="K2118" s="19" t="b">
        <v>0</v>
      </c>
      <c r="L2118" s="19" t="b">
        <v>0</v>
      </c>
      <c r="M2118" s="20" t="b">
        <v>0</v>
      </c>
      <c r="N2118" s="19" t="s">
        <v>234</v>
      </c>
      <c r="O2118" s="32" t="s">
        <v>11870</v>
      </c>
      <c r="Q2118" s="19" t="s">
        <v>70</v>
      </c>
      <c r="R2118" s="19" t="s">
        <v>11871</v>
      </c>
      <c r="S2118" s="19" t="s">
        <v>11872</v>
      </c>
      <c r="AB2118" s="19" t="b">
        <v>0</v>
      </c>
      <c r="AI2118" s="21" t="b">
        <v>0</v>
      </c>
      <c r="AJ2118" s="21" t="b">
        <v>0</v>
      </c>
      <c r="AK2118" s="21" t="b">
        <v>0</v>
      </c>
      <c r="AL2118" s="21"/>
      <c r="AM2118" s="21"/>
      <c r="AN2118" s="21"/>
      <c r="AO2118" s="21"/>
      <c r="AP2118" s="21"/>
      <c r="AQ2118" s="21"/>
      <c r="AR2118" s="21"/>
      <c r="AS2118" s="21" t="b">
        <v>0</v>
      </c>
      <c r="AT2118" s="21" t="s">
        <v>11873</v>
      </c>
      <c r="AU2118" s="22"/>
      <c r="AV2118" s="21"/>
      <c r="AW2118" s="21"/>
      <c r="AX2118" s="21"/>
      <c r="AY2118" s="21"/>
      <c r="AZ2118" s="21"/>
      <c r="BA2118" s="21" t="b">
        <v>1</v>
      </c>
      <c r="BB2118" s="106"/>
      <c r="BC2118" s="48"/>
      <c r="BD2118" s="24">
        <v>3.0232459E7</v>
      </c>
      <c r="BE2118" s="19" t="s">
        <v>11874</v>
      </c>
      <c r="BF2118" s="25">
        <v>43364.0</v>
      </c>
      <c r="BG2118" s="19" t="s">
        <v>11875</v>
      </c>
      <c r="BH2118" s="19" t="s">
        <v>11876</v>
      </c>
      <c r="BI2118" s="19" t="s">
        <v>11877</v>
      </c>
      <c r="BJ2118" s="19" t="s">
        <v>127</v>
      </c>
    </row>
    <row r="2119" ht="16.5" customHeight="1">
      <c r="A2119" s="16" t="s">
        <v>11878</v>
      </c>
      <c r="B2119" s="17" t="s">
        <v>68</v>
      </c>
      <c r="C2119" s="18" t="s">
        <v>88</v>
      </c>
      <c r="D2119" s="18" t="s">
        <v>88</v>
      </c>
      <c r="E2119" s="19" t="b">
        <v>1</v>
      </c>
      <c r="F2119" s="19" t="b">
        <v>0</v>
      </c>
      <c r="G2119" s="19" t="b">
        <v>0</v>
      </c>
      <c r="H2119" s="19" t="b">
        <v>1</v>
      </c>
      <c r="I2119" s="19" t="b">
        <v>0</v>
      </c>
      <c r="J2119" s="19" t="b">
        <v>0</v>
      </c>
      <c r="K2119" s="19" t="b">
        <v>0</v>
      </c>
      <c r="L2119" s="19" t="b">
        <v>0</v>
      </c>
      <c r="M2119" s="20" t="b">
        <v>0</v>
      </c>
      <c r="O2119" s="19" t="s">
        <v>11879</v>
      </c>
      <c r="P2119" s="19" t="s">
        <v>855</v>
      </c>
      <c r="Q2119" s="19" t="s">
        <v>70</v>
      </c>
      <c r="R2119" s="19" t="s">
        <v>11880</v>
      </c>
      <c r="AB2119" s="19" t="b">
        <v>0</v>
      </c>
      <c r="AI2119" s="21" t="b">
        <v>0</v>
      </c>
      <c r="AJ2119" s="21" t="b">
        <v>0</v>
      </c>
      <c r="AK2119" s="21" t="b">
        <v>0</v>
      </c>
      <c r="AL2119" s="21"/>
      <c r="AM2119" s="21"/>
      <c r="AN2119" s="21"/>
      <c r="AO2119" s="21"/>
      <c r="AP2119" s="21"/>
      <c r="AQ2119" s="21"/>
      <c r="AR2119" s="21"/>
      <c r="AS2119" s="21" t="b">
        <v>0</v>
      </c>
      <c r="AT2119" s="21"/>
      <c r="AU2119" s="22"/>
      <c r="AV2119" s="21"/>
      <c r="AW2119" s="21"/>
      <c r="AX2119" s="21"/>
      <c r="AY2119" s="21"/>
      <c r="AZ2119" s="21"/>
      <c r="BA2119" s="21"/>
      <c r="BB2119" s="106"/>
      <c r="BC2119" s="48"/>
      <c r="BD2119" s="24">
        <v>3.1375314E7</v>
      </c>
      <c r="BE2119" s="19" t="s">
        <v>11881</v>
      </c>
      <c r="BF2119" s="25">
        <v>43681.0</v>
      </c>
      <c r="BG2119" s="19" t="s">
        <v>11882</v>
      </c>
      <c r="BH2119" s="19" t="s">
        <v>11883</v>
      </c>
      <c r="BI2119" s="19" t="s">
        <v>11884</v>
      </c>
      <c r="BJ2119" s="19" t="s">
        <v>98</v>
      </c>
      <c r="BK2119" s="19" t="s">
        <v>11885</v>
      </c>
    </row>
    <row r="2120" ht="16.5" customHeight="1">
      <c r="A2120" s="16" t="s">
        <v>11886</v>
      </c>
      <c r="B2120" s="17" t="s">
        <v>68</v>
      </c>
      <c r="C2120" s="18" t="s">
        <v>88</v>
      </c>
      <c r="D2120" s="18" t="s">
        <v>88</v>
      </c>
      <c r="E2120" s="19" t="b">
        <v>1</v>
      </c>
      <c r="F2120" s="19" t="b">
        <v>0</v>
      </c>
      <c r="G2120" s="19" t="b">
        <v>0</v>
      </c>
      <c r="H2120" s="19" t="b">
        <v>1</v>
      </c>
      <c r="I2120" s="19" t="b">
        <v>0</v>
      </c>
      <c r="J2120" s="19" t="b">
        <v>0</v>
      </c>
      <c r="K2120" s="19" t="b">
        <v>0</v>
      </c>
      <c r="L2120" s="19" t="b">
        <v>0</v>
      </c>
      <c r="M2120" s="20" t="b">
        <v>0</v>
      </c>
      <c r="O2120" s="19" t="s">
        <v>8365</v>
      </c>
      <c r="P2120" s="19" t="s">
        <v>105</v>
      </c>
      <c r="Q2120" s="19" t="s">
        <v>70</v>
      </c>
      <c r="S2120" s="19" t="s">
        <v>8366</v>
      </c>
      <c r="AB2120" s="19" t="b">
        <v>0</v>
      </c>
      <c r="AI2120" s="21" t="b">
        <v>0</v>
      </c>
      <c r="AJ2120" s="21" t="b">
        <v>0</v>
      </c>
      <c r="AK2120" s="21" t="b">
        <v>0</v>
      </c>
      <c r="AL2120" s="21"/>
      <c r="AM2120" s="21"/>
      <c r="AN2120" s="21"/>
      <c r="AO2120" s="21"/>
      <c r="AP2120" s="21"/>
      <c r="AQ2120" s="21"/>
      <c r="AR2120" s="21"/>
      <c r="AS2120" s="21" t="b">
        <v>0</v>
      </c>
      <c r="AT2120" s="21"/>
      <c r="AU2120" s="22"/>
      <c r="AV2120" s="21"/>
      <c r="AW2120" s="21"/>
      <c r="AX2120" s="21"/>
      <c r="AY2120" s="21"/>
      <c r="AZ2120" s="21"/>
      <c r="BA2120" s="21"/>
      <c r="BB2120" s="106"/>
      <c r="BC2120" s="48"/>
      <c r="BD2120" s="24">
        <v>3.0181541E7</v>
      </c>
      <c r="BE2120" s="19" t="s">
        <v>8367</v>
      </c>
      <c r="BF2120" s="25">
        <v>43349.0</v>
      </c>
      <c r="BG2120" s="19" t="s">
        <v>8368</v>
      </c>
      <c r="BH2120" s="19" t="s">
        <v>8369</v>
      </c>
      <c r="BI2120" s="19" t="s">
        <v>8370</v>
      </c>
      <c r="BJ2120" s="19" t="s">
        <v>127</v>
      </c>
    </row>
    <row r="2121" ht="16.5" customHeight="1">
      <c r="A2121" s="16" t="s">
        <v>11887</v>
      </c>
      <c r="B2121" s="17" t="s">
        <v>68</v>
      </c>
      <c r="C2121" s="18" t="s">
        <v>88</v>
      </c>
      <c r="D2121" s="18" t="s">
        <v>88</v>
      </c>
      <c r="E2121" s="19" t="b">
        <v>1</v>
      </c>
      <c r="F2121" s="19" t="b">
        <v>0</v>
      </c>
      <c r="G2121" s="19" t="b">
        <v>0</v>
      </c>
      <c r="H2121" s="19" t="b">
        <v>1</v>
      </c>
      <c r="I2121" s="19" t="b">
        <v>0</v>
      </c>
      <c r="J2121" s="19" t="b">
        <v>0</v>
      </c>
      <c r="K2121" s="19" t="b">
        <v>0</v>
      </c>
      <c r="L2121" s="19" t="b">
        <v>0</v>
      </c>
      <c r="M2121" s="20" t="b">
        <v>0</v>
      </c>
      <c r="O2121" s="32" t="s">
        <v>11888</v>
      </c>
      <c r="Q2121" s="19" t="s">
        <v>70</v>
      </c>
      <c r="AB2121" s="19" t="b">
        <v>0</v>
      </c>
      <c r="AI2121" s="21" t="b">
        <v>0</v>
      </c>
      <c r="AJ2121" s="21" t="b">
        <v>0</v>
      </c>
      <c r="AK2121" s="21" t="b">
        <v>0</v>
      </c>
      <c r="AL2121" s="21"/>
      <c r="AM2121" s="21"/>
      <c r="AN2121" s="21"/>
      <c r="AO2121" s="21"/>
      <c r="AP2121" s="21"/>
      <c r="AQ2121" s="21"/>
      <c r="AR2121" s="21"/>
      <c r="AS2121" s="21" t="b">
        <v>0</v>
      </c>
      <c r="AT2121" s="21"/>
      <c r="AU2121" s="22"/>
      <c r="AV2121" s="21"/>
      <c r="AW2121" s="21"/>
      <c r="AX2121" s="21"/>
      <c r="AY2121" s="21"/>
      <c r="AZ2121" s="21"/>
      <c r="BA2121" s="21"/>
      <c r="BB2121" s="106"/>
      <c r="BC2121" s="48"/>
      <c r="BD2121" s="24">
        <v>3.2832599E7</v>
      </c>
      <c r="BE2121" s="19" t="s">
        <v>11889</v>
      </c>
      <c r="BF2121" s="25">
        <v>44068.0</v>
      </c>
      <c r="BG2121" s="19" t="s">
        <v>11890</v>
      </c>
      <c r="BH2121" s="19" t="s">
        <v>11891</v>
      </c>
      <c r="BI2121" s="19" t="s">
        <v>11892</v>
      </c>
      <c r="BJ2121" s="19" t="s">
        <v>3262</v>
      </c>
    </row>
    <row r="2122" ht="16.5" customHeight="1">
      <c r="A2122" s="16" t="s">
        <v>11893</v>
      </c>
      <c r="B2122" s="17" t="s">
        <v>68</v>
      </c>
      <c r="C2122" s="18" t="s">
        <v>88</v>
      </c>
      <c r="D2122" s="18" t="s">
        <v>88</v>
      </c>
      <c r="E2122" s="19" t="b">
        <v>1</v>
      </c>
      <c r="F2122" s="19" t="b">
        <v>0</v>
      </c>
      <c r="G2122" s="19" t="b">
        <v>0</v>
      </c>
      <c r="H2122" s="19" t="b">
        <v>0</v>
      </c>
      <c r="I2122" s="19" t="b">
        <v>0</v>
      </c>
      <c r="J2122" s="19" t="b">
        <v>0</v>
      </c>
      <c r="K2122" s="19" t="b">
        <v>0</v>
      </c>
      <c r="L2122" s="19" t="b">
        <v>0</v>
      </c>
      <c r="M2122" s="20" t="b">
        <v>0</v>
      </c>
      <c r="N2122" s="19" t="s">
        <v>234</v>
      </c>
      <c r="O2122" s="19" t="s">
        <v>11894</v>
      </c>
      <c r="P2122" s="19" t="s">
        <v>402</v>
      </c>
      <c r="Q2122" s="19" t="s">
        <v>79</v>
      </c>
      <c r="R2122" s="19" t="s">
        <v>11895</v>
      </c>
      <c r="AB2122" s="19" t="b">
        <v>0</v>
      </c>
      <c r="AI2122" s="21" t="b">
        <v>0</v>
      </c>
      <c r="AJ2122" s="21" t="b">
        <v>0</v>
      </c>
      <c r="AK2122" s="21" t="b">
        <v>0</v>
      </c>
      <c r="AL2122" s="21"/>
      <c r="AM2122" s="21"/>
      <c r="AN2122" s="21"/>
      <c r="AO2122" s="21"/>
      <c r="AP2122" s="21"/>
      <c r="AQ2122" s="21"/>
      <c r="AR2122" s="21"/>
      <c r="AS2122" s="21" t="b">
        <v>0</v>
      </c>
      <c r="AT2122" s="21"/>
      <c r="AU2122" s="22"/>
      <c r="AV2122" s="21"/>
      <c r="AW2122" s="21"/>
      <c r="AX2122" s="21"/>
      <c r="AY2122" s="21"/>
      <c r="AZ2122" s="21"/>
      <c r="BA2122" s="21" t="b">
        <v>1</v>
      </c>
      <c r="BB2122" s="106"/>
      <c r="BC2122" s="48"/>
      <c r="BD2122" s="24">
        <v>3.3205067E7</v>
      </c>
      <c r="BE2122" s="19" t="s">
        <v>11896</v>
      </c>
      <c r="BF2122" s="25">
        <v>44154.0</v>
      </c>
      <c r="BG2122" s="19" t="s">
        <v>11897</v>
      </c>
      <c r="BH2122" s="19" t="s">
        <v>11898</v>
      </c>
      <c r="BI2122" s="19" t="s">
        <v>11899</v>
      </c>
      <c r="BJ2122" s="19" t="s">
        <v>566</v>
      </c>
      <c r="BK2122" s="19" t="s">
        <v>11900</v>
      </c>
    </row>
    <row r="2123" ht="16.5" customHeight="1">
      <c r="A2123" s="16" t="s">
        <v>11901</v>
      </c>
      <c r="B2123" s="17" t="s">
        <v>68</v>
      </c>
      <c r="C2123" s="18" t="s">
        <v>68</v>
      </c>
      <c r="D2123" s="18" t="s">
        <v>68</v>
      </c>
      <c r="E2123" s="19" t="b">
        <v>1</v>
      </c>
      <c r="F2123" s="19" t="b">
        <v>0</v>
      </c>
      <c r="G2123" s="19" t="b">
        <v>0</v>
      </c>
      <c r="H2123" s="19" t="b">
        <v>0</v>
      </c>
      <c r="I2123" s="19" t="b">
        <v>0</v>
      </c>
      <c r="J2123" s="19" t="b">
        <v>0</v>
      </c>
      <c r="K2123" s="19" t="b">
        <v>0</v>
      </c>
      <c r="L2123" s="19" t="b">
        <v>0</v>
      </c>
      <c r="M2123" s="20" t="b">
        <v>0</v>
      </c>
      <c r="N2123" s="19" t="s">
        <v>234</v>
      </c>
      <c r="O2123" s="19" t="s">
        <v>2965</v>
      </c>
      <c r="P2123" s="19" t="s">
        <v>69</v>
      </c>
      <c r="Q2123" s="19" t="s">
        <v>303</v>
      </c>
      <c r="V2123" s="19" t="s">
        <v>426</v>
      </c>
      <c r="W2123" s="19"/>
      <c r="AB2123" s="19" t="b">
        <v>0</v>
      </c>
      <c r="AI2123" s="21" t="b">
        <v>0</v>
      </c>
      <c r="AJ2123" s="21" t="b">
        <v>0</v>
      </c>
      <c r="AK2123" s="21" t="b">
        <v>1</v>
      </c>
      <c r="AL2123" s="21"/>
      <c r="AM2123" s="21"/>
      <c r="AN2123" s="21"/>
      <c r="AO2123" s="21"/>
      <c r="AP2123" s="21"/>
      <c r="AQ2123" s="21"/>
      <c r="AR2123" s="21"/>
      <c r="AS2123" s="21" t="b">
        <v>0</v>
      </c>
      <c r="AT2123" s="21"/>
      <c r="AU2123" s="22"/>
      <c r="AV2123" s="21" t="b">
        <v>1</v>
      </c>
      <c r="AW2123" s="21"/>
      <c r="AX2123" s="21" t="b">
        <v>1</v>
      </c>
      <c r="AY2123" s="21"/>
      <c r="AZ2123" s="21"/>
      <c r="BA2123" s="21" t="b">
        <v>1</v>
      </c>
      <c r="BB2123" s="23">
        <v>19965.0</v>
      </c>
      <c r="BC2123" s="20">
        <v>1.0</v>
      </c>
      <c r="BD2123" s="24">
        <v>3.2707077E7</v>
      </c>
      <c r="BE2123" s="19" t="s">
        <v>2966</v>
      </c>
      <c r="BF2123" s="25">
        <v>44037.0</v>
      </c>
      <c r="BG2123" s="19" t="s">
        <v>2967</v>
      </c>
      <c r="BH2123" s="19" t="s">
        <v>2968</v>
      </c>
      <c r="BI2123" s="19" t="s">
        <v>2969</v>
      </c>
      <c r="BJ2123" s="19" t="s">
        <v>1148</v>
      </c>
      <c r="BK2123" s="19" t="s">
        <v>2970</v>
      </c>
    </row>
    <row r="2124" ht="16.5" customHeight="1">
      <c r="A2124" s="32" t="s">
        <v>11902</v>
      </c>
      <c r="B2124" s="28" t="s">
        <v>68</v>
      </c>
      <c r="C2124" s="17" t="s">
        <v>68</v>
      </c>
      <c r="D2124" s="17" t="s">
        <v>68</v>
      </c>
      <c r="E2124" s="29" t="b">
        <v>1</v>
      </c>
      <c r="F2124" s="29" t="b">
        <v>0</v>
      </c>
      <c r="G2124" t="b">
        <v>0</v>
      </c>
      <c r="H2124" s="29" t="b">
        <v>0</v>
      </c>
      <c r="I2124" t="b">
        <v>0</v>
      </c>
      <c r="J2124" s="19" t="b">
        <v>0</v>
      </c>
      <c r="K2124" s="19" t="b">
        <v>0</v>
      </c>
      <c r="L2124" s="19" t="b">
        <v>0</v>
      </c>
      <c r="M2124" s="26" t="b">
        <v>0</v>
      </c>
      <c r="O2124" s="30"/>
      <c r="P2124" s="19" t="s">
        <v>79</v>
      </c>
      <c r="Q2124" s="19" t="s">
        <v>79</v>
      </c>
      <c r="V2124" s="19" t="s">
        <v>426</v>
      </c>
      <c r="W2124" s="19"/>
      <c r="X2124" s="19"/>
      <c r="Y2124" s="19"/>
      <c r="Z2124" s="19"/>
      <c r="AA2124" s="19"/>
      <c r="AB2124" s="19" t="b">
        <v>0</v>
      </c>
      <c r="AC2124" s="19"/>
      <c r="AD2124" s="19"/>
      <c r="AE2124" s="19"/>
      <c r="AF2124" s="19"/>
      <c r="AG2124" s="19"/>
      <c r="AH2124" s="19"/>
      <c r="AI2124" s="21" t="b">
        <v>0</v>
      </c>
      <c r="AJ2124" s="21" t="b">
        <v>0</v>
      </c>
      <c r="AK2124" s="21" t="b">
        <v>1</v>
      </c>
      <c r="AL2124" s="21"/>
      <c r="AM2124" s="21"/>
      <c r="AN2124" s="21"/>
      <c r="AO2124" s="22"/>
      <c r="AP2124" s="21"/>
      <c r="AQ2124" s="21"/>
      <c r="AR2124" s="21"/>
      <c r="AS2124" s="21" t="b">
        <v>1</v>
      </c>
      <c r="AT2124" s="21"/>
      <c r="AU2124" s="22"/>
      <c r="AV2124" s="21" t="b">
        <v>1</v>
      </c>
      <c r="AW2124" s="21"/>
      <c r="AX2124" s="21" t="b">
        <v>1</v>
      </c>
      <c r="AY2124" s="21"/>
      <c r="AZ2124" s="21"/>
      <c r="BA2124" s="21" t="b">
        <v>1</v>
      </c>
      <c r="BB2124" s="23">
        <v>32099.0</v>
      </c>
      <c r="BC2124" s="20">
        <v>2.0</v>
      </c>
      <c r="BD2124" s="24"/>
      <c r="BE2124" s="32" t="s">
        <v>11903</v>
      </c>
      <c r="BF2124" s="33">
        <v>44550.0</v>
      </c>
      <c r="BG2124" s="19" t="s">
        <v>11904</v>
      </c>
      <c r="BH2124" s="19" t="s">
        <v>11905</v>
      </c>
      <c r="BI2124" s="19"/>
      <c r="BK2124" s="19"/>
    </row>
    <row r="2125" ht="16.5" customHeight="1">
      <c r="A2125" s="16" t="s">
        <v>11906</v>
      </c>
      <c r="B2125" s="17" t="s">
        <v>68</v>
      </c>
      <c r="C2125" s="18" t="s">
        <v>88</v>
      </c>
      <c r="D2125" s="18" t="s">
        <v>88</v>
      </c>
      <c r="E2125" s="19" t="b">
        <v>1</v>
      </c>
      <c r="F2125" s="19" t="b">
        <v>0</v>
      </c>
      <c r="G2125" s="19" t="b">
        <v>0</v>
      </c>
      <c r="H2125" s="19" t="b">
        <v>0</v>
      </c>
      <c r="I2125" s="19" t="b">
        <v>0</v>
      </c>
      <c r="J2125" s="19" t="b">
        <v>0</v>
      </c>
      <c r="K2125" s="19" t="b">
        <v>0</v>
      </c>
      <c r="L2125" s="19" t="b">
        <v>0</v>
      </c>
      <c r="M2125" s="20" t="b">
        <v>0</v>
      </c>
      <c r="N2125" s="19" t="s">
        <v>234</v>
      </c>
      <c r="O2125" s="19" t="s">
        <v>2965</v>
      </c>
      <c r="P2125" s="19" t="s">
        <v>69</v>
      </c>
      <c r="Q2125" s="19" t="s">
        <v>79</v>
      </c>
      <c r="AB2125" s="19" t="b">
        <v>0</v>
      </c>
      <c r="AI2125" s="21" t="b">
        <v>0</v>
      </c>
      <c r="AJ2125" s="21" t="b">
        <v>0</v>
      </c>
      <c r="AK2125" s="21" t="b">
        <v>0</v>
      </c>
      <c r="AL2125" s="21"/>
      <c r="AM2125" s="21"/>
      <c r="AN2125" s="21"/>
      <c r="AO2125" s="21"/>
      <c r="AP2125" s="21"/>
      <c r="AQ2125" s="21"/>
      <c r="AR2125" s="21"/>
      <c r="AS2125" s="21" t="b">
        <v>0</v>
      </c>
      <c r="AT2125" s="21"/>
      <c r="AU2125" s="22"/>
      <c r="AV2125" s="21"/>
      <c r="AW2125" s="21"/>
      <c r="AX2125" s="21" t="b">
        <v>1</v>
      </c>
      <c r="AY2125" s="21"/>
      <c r="AZ2125" s="21"/>
      <c r="BA2125" s="21" t="b">
        <v>1</v>
      </c>
      <c r="BB2125" s="23"/>
      <c r="BC2125" s="48"/>
      <c r="BD2125" s="24">
        <v>3.2707077E7</v>
      </c>
      <c r="BE2125" s="19" t="s">
        <v>2966</v>
      </c>
      <c r="BF2125" s="25">
        <v>44037.0</v>
      </c>
      <c r="BG2125" s="19" t="s">
        <v>2967</v>
      </c>
      <c r="BH2125" s="19" t="s">
        <v>2968</v>
      </c>
      <c r="BI2125" s="19" t="s">
        <v>2969</v>
      </c>
      <c r="BJ2125" s="19" t="s">
        <v>1148</v>
      </c>
      <c r="BK2125" s="19" t="s">
        <v>2970</v>
      </c>
    </row>
    <row r="2126" ht="16.5" customHeight="1">
      <c r="A2126" s="16" t="s">
        <v>11907</v>
      </c>
      <c r="B2126" s="17" t="s">
        <v>68</v>
      </c>
      <c r="C2126" s="18" t="s">
        <v>88</v>
      </c>
      <c r="D2126" s="18" t="s">
        <v>88</v>
      </c>
      <c r="E2126" s="19" t="b">
        <v>1</v>
      </c>
      <c r="F2126" s="19" t="b">
        <v>0</v>
      </c>
      <c r="G2126" s="19" t="b">
        <v>0</v>
      </c>
      <c r="H2126" s="19" t="b">
        <v>1</v>
      </c>
      <c r="I2126" s="19" t="b">
        <v>0</v>
      </c>
      <c r="J2126" s="19" t="b">
        <v>0</v>
      </c>
      <c r="K2126" s="19" t="b">
        <v>0</v>
      </c>
      <c r="L2126" s="19" t="b">
        <v>0</v>
      </c>
      <c r="M2126" s="20" t="b">
        <v>0</v>
      </c>
      <c r="O2126" s="19" t="s">
        <v>11908</v>
      </c>
      <c r="P2126" s="19" t="s">
        <v>105</v>
      </c>
      <c r="Q2126" s="19" t="s">
        <v>70</v>
      </c>
      <c r="S2126" s="19" t="s">
        <v>11909</v>
      </c>
      <c r="AB2126" s="19" t="b">
        <v>0</v>
      </c>
      <c r="AI2126" s="21" t="b">
        <v>0</v>
      </c>
      <c r="AJ2126" s="21" t="b">
        <v>0</v>
      </c>
      <c r="AK2126" s="21" t="b">
        <v>0</v>
      </c>
      <c r="AL2126" s="21"/>
      <c r="AM2126" s="21"/>
      <c r="AN2126" s="21"/>
      <c r="AO2126" s="21"/>
      <c r="AP2126" s="21"/>
      <c r="AQ2126" s="21"/>
      <c r="AR2126" s="21"/>
      <c r="AS2126" s="21" t="b">
        <v>0</v>
      </c>
      <c r="AT2126" s="21"/>
      <c r="AU2126" s="22"/>
      <c r="AV2126" s="21"/>
      <c r="AW2126" s="21"/>
      <c r="AX2126" s="21"/>
      <c r="AY2126" s="21"/>
      <c r="AZ2126" s="21"/>
      <c r="BA2126" s="21"/>
      <c r="BB2126" s="106"/>
      <c r="BC2126" s="48"/>
      <c r="BD2126" s="24">
        <v>3.0692691E7</v>
      </c>
      <c r="BE2126" s="19" t="s">
        <v>11910</v>
      </c>
      <c r="BF2126" s="25">
        <v>43495.0</v>
      </c>
      <c r="BG2126" s="19" t="s">
        <v>11911</v>
      </c>
      <c r="BH2126" s="19" t="s">
        <v>11912</v>
      </c>
      <c r="BI2126" s="19" t="s">
        <v>11913</v>
      </c>
      <c r="BJ2126" s="19" t="s">
        <v>585</v>
      </c>
    </row>
    <row r="2127" ht="16.5" customHeight="1">
      <c r="A2127" s="16" t="s">
        <v>11914</v>
      </c>
      <c r="B2127" s="17" t="s">
        <v>68</v>
      </c>
      <c r="C2127" s="18" t="s">
        <v>88</v>
      </c>
      <c r="D2127" s="18" t="s">
        <v>88</v>
      </c>
      <c r="E2127" s="19" t="b">
        <v>1</v>
      </c>
      <c r="F2127" s="19" t="b">
        <v>0</v>
      </c>
      <c r="G2127" s="19" t="b">
        <v>0</v>
      </c>
      <c r="H2127" s="19" t="b">
        <v>1</v>
      </c>
      <c r="I2127" s="19" t="b">
        <v>0</v>
      </c>
      <c r="J2127" s="19" t="b">
        <v>0</v>
      </c>
      <c r="K2127" s="19" t="b">
        <v>0</v>
      </c>
      <c r="L2127" s="19" t="b">
        <v>0</v>
      </c>
      <c r="M2127" s="20" t="b">
        <v>0</v>
      </c>
      <c r="O2127" s="32" t="s">
        <v>153</v>
      </c>
      <c r="Q2127" s="19" t="s">
        <v>79</v>
      </c>
      <c r="R2127" s="19" t="s">
        <v>11915</v>
      </c>
      <c r="S2127" s="19" t="s">
        <v>5040</v>
      </c>
      <c r="AB2127" s="19" t="b">
        <v>0</v>
      </c>
      <c r="AI2127" s="21" t="b">
        <v>0</v>
      </c>
      <c r="AJ2127" s="21" t="b">
        <v>0</v>
      </c>
      <c r="AK2127" s="21" t="b">
        <v>0</v>
      </c>
      <c r="AL2127" s="21"/>
      <c r="AM2127" s="21"/>
      <c r="AN2127" s="21"/>
      <c r="AO2127" s="21"/>
      <c r="AP2127" s="21"/>
      <c r="AQ2127" s="21"/>
      <c r="AR2127" s="21"/>
      <c r="AS2127" s="21" t="b">
        <v>0</v>
      </c>
      <c r="AT2127" s="21"/>
      <c r="AU2127" s="22"/>
      <c r="AV2127" s="21"/>
      <c r="AW2127" s="21"/>
      <c r="AX2127" s="21"/>
      <c r="AY2127" s="21"/>
      <c r="AZ2127" s="21"/>
      <c r="BA2127" s="21"/>
      <c r="BB2127" s="106"/>
      <c r="BC2127" s="48"/>
      <c r="BD2127" s="24">
        <v>2.79919E7</v>
      </c>
      <c r="BE2127" s="19" t="s">
        <v>11916</v>
      </c>
      <c r="BF2127" s="25">
        <v>42724.0</v>
      </c>
      <c r="BG2127" s="19" t="s">
        <v>11917</v>
      </c>
      <c r="BH2127" s="19" t="s">
        <v>11918</v>
      </c>
      <c r="BI2127" s="19" t="s">
        <v>11919</v>
      </c>
      <c r="BJ2127" s="19" t="s">
        <v>585</v>
      </c>
    </row>
    <row r="2128" ht="16.5" customHeight="1">
      <c r="A2128" s="16" t="s">
        <v>11920</v>
      </c>
      <c r="B2128" s="17" t="s">
        <v>68</v>
      </c>
      <c r="C2128" s="18" t="s">
        <v>88</v>
      </c>
      <c r="D2128" s="18" t="s">
        <v>88</v>
      </c>
      <c r="E2128" s="19" t="b">
        <v>1</v>
      </c>
      <c r="F2128" s="19" t="b">
        <v>0</v>
      </c>
      <c r="G2128" s="19" t="b">
        <v>0</v>
      </c>
      <c r="H2128" s="19" t="b">
        <v>0</v>
      </c>
      <c r="I2128" s="19" t="b">
        <v>0</v>
      </c>
      <c r="J2128" s="19" t="b">
        <v>0</v>
      </c>
      <c r="K2128" s="19" t="b">
        <v>0</v>
      </c>
      <c r="L2128" s="19" t="b">
        <v>0</v>
      </c>
      <c r="M2128" s="20" t="b">
        <v>1</v>
      </c>
      <c r="O2128" s="19" t="s">
        <v>3162</v>
      </c>
      <c r="P2128" s="19" t="s">
        <v>3310</v>
      </c>
      <c r="Q2128" s="19" t="s">
        <v>70</v>
      </c>
      <c r="R2128" s="19" t="s">
        <v>11921</v>
      </c>
      <c r="AB2128" s="19" t="b">
        <v>0</v>
      </c>
      <c r="AI2128" s="21" t="b">
        <v>0</v>
      </c>
      <c r="AJ2128" s="21" t="b">
        <v>0</v>
      </c>
      <c r="AK2128" s="21" t="b">
        <v>0</v>
      </c>
      <c r="AL2128" s="21"/>
      <c r="AM2128" s="21"/>
      <c r="AN2128" s="21"/>
      <c r="AO2128" s="21"/>
      <c r="AP2128" s="21"/>
      <c r="AQ2128" s="21"/>
      <c r="AR2128" s="21"/>
      <c r="AS2128" s="21" t="b">
        <v>0</v>
      </c>
      <c r="AT2128" s="21"/>
      <c r="AU2128" s="22"/>
      <c r="AV2128" s="21"/>
      <c r="AW2128" s="21"/>
      <c r="AX2128" s="21"/>
      <c r="AY2128" s="21"/>
      <c r="AZ2128" s="21"/>
      <c r="BA2128" s="21"/>
      <c r="BB2128" s="106"/>
      <c r="BC2128" s="48"/>
      <c r="BD2128" s="24">
        <v>2.6878113E7</v>
      </c>
      <c r="BE2128" s="19" t="s">
        <v>11922</v>
      </c>
      <c r="BF2128" s="25">
        <v>42416.0</v>
      </c>
      <c r="BG2128" s="19" t="s">
        <v>11923</v>
      </c>
      <c r="BH2128" s="19" t="s">
        <v>11924</v>
      </c>
      <c r="BI2128" s="19" t="s">
        <v>11925</v>
      </c>
      <c r="BJ2128" s="19" t="s">
        <v>1097</v>
      </c>
    </row>
    <row r="2129" ht="16.5" customHeight="1">
      <c r="A2129" s="16" t="s">
        <v>11926</v>
      </c>
      <c r="B2129" s="17" t="s">
        <v>68</v>
      </c>
      <c r="C2129" s="18" t="s">
        <v>88</v>
      </c>
      <c r="D2129" s="18" t="s">
        <v>88</v>
      </c>
      <c r="E2129" s="19" t="b">
        <v>1</v>
      </c>
      <c r="F2129" s="19" t="b">
        <v>0</v>
      </c>
      <c r="G2129" s="19" t="b">
        <v>0</v>
      </c>
      <c r="H2129" s="19" t="b">
        <v>0</v>
      </c>
      <c r="I2129" s="19" t="b">
        <v>0</v>
      </c>
      <c r="J2129" s="19" t="b">
        <v>0</v>
      </c>
      <c r="K2129" s="19" t="b">
        <v>0</v>
      </c>
      <c r="L2129" s="19" t="b">
        <v>0</v>
      </c>
      <c r="M2129" s="20" t="b">
        <v>1</v>
      </c>
      <c r="O2129" s="30"/>
      <c r="Q2129" s="19" t="s">
        <v>303</v>
      </c>
      <c r="AB2129" s="19" t="b">
        <v>0</v>
      </c>
      <c r="AI2129" s="21" t="b">
        <v>0</v>
      </c>
      <c r="AJ2129" s="21" t="b">
        <v>0</v>
      </c>
      <c r="AK2129" s="21" t="b">
        <v>0</v>
      </c>
      <c r="AL2129" s="21"/>
      <c r="AM2129" s="21"/>
      <c r="AN2129" s="21"/>
      <c r="AO2129" s="21"/>
      <c r="AP2129" s="21"/>
      <c r="AQ2129" s="21"/>
      <c r="AR2129" s="21"/>
      <c r="AS2129" s="21" t="b">
        <v>0</v>
      </c>
      <c r="AT2129" s="21"/>
      <c r="AU2129" s="22"/>
      <c r="AV2129" s="21"/>
      <c r="AW2129" s="21"/>
      <c r="AX2129" s="21"/>
      <c r="AY2129" s="21"/>
      <c r="AZ2129" s="21"/>
      <c r="BA2129" s="21"/>
      <c r="BB2129" s="106"/>
      <c r="BC2129" s="48"/>
      <c r="BD2129" s="24">
        <v>3.234156E7</v>
      </c>
      <c r="BE2129" s="19" t="s">
        <v>11927</v>
      </c>
      <c r="BF2129" s="25">
        <v>43950.0</v>
      </c>
      <c r="BG2129" s="19" t="s">
        <v>11928</v>
      </c>
      <c r="BH2129" s="19" t="s">
        <v>11929</v>
      </c>
      <c r="BI2129" s="19" t="s">
        <v>11930</v>
      </c>
      <c r="BJ2129" s="19" t="s">
        <v>2501</v>
      </c>
    </row>
    <row r="2130" ht="16.5" customHeight="1">
      <c r="A2130" s="16" t="s">
        <v>11931</v>
      </c>
      <c r="B2130" s="17" t="s">
        <v>68</v>
      </c>
      <c r="C2130" s="18" t="s">
        <v>88</v>
      </c>
      <c r="D2130" s="18" t="s">
        <v>88</v>
      </c>
      <c r="E2130" s="19" t="b">
        <v>1</v>
      </c>
      <c r="F2130" s="19" t="b">
        <v>0</v>
      </c>
      <c r="G2130" s="19" t="b">
        <v>0</v>
      </c>
      <c r="H2130" s="19" t="b">
        <v>0</v>
      </c>
      <c r="I2130" s="19" t="b">
        <v>0</v>
      </c>
      <c r="J2130" s="19" t="b">
        <v>0</v>
      </c>
      <c r="K2130" s="19" t="b">
        <v>0</v>
      </c>
      <c r="L2130" s="19" t="b">
        <v>0</v>
      </c>
      <c r="M2130" s="20" t="b">
        <v>1</v>
      </c>
      <c r="P2130" s="19" t="s">
        <v>78</v>
      </c>
      <c r="Q2130" s="19" t="s">
        <v>79</v>
      </c>
      <c r="AB2130" s="19" t="b">
        <v>0</v>
      </c>
      <c r="AI2130" s="21" t="b">
        <v>0</v>
      </c>
      <c r="AJ2130" s="21" t="b">
        <v>0</v>
      </c>
      <c r="AK2130" s="21" t="b">
        <v>0</v>
      </c>
      <c r="AL2130" s="21"/>
      <c r="AM2130" s="21"/>
      <c r="AN2130" s="21"/>
      <c r="AO2130" s="21"/>
      <c r="AP2130" s="21"/>
      <c r="AQ2130" s="21"/>
      <c r="AR2130" s="21"/>
      <c r="AS2130" s="21" t="b">
        <v>0</v>
      </c>
      <c r="AT2130" s="21"/>
      <c r="AU2130" s="22"/>
      <c r="AV2130" s="21"/>
      <c r="AW2130" s="21"/>
      <c r="AX2130" s="21"/>
      <c r="AY2130" s="21"/>
      <c r="AZ2130" s="21"/>
      <c r="BA2130" s="21"/>
      <c r="BB2130" s="106"/>
      <c r="BC2130" s="48"/>
      <c r="BD2130" s="24">
        <v>3.0959515E7</v>
      </c>
      <c r="BE2130" s="19" t="s">
        <v>524</v>
      </c>
      <c r="BF2130" s="25">
        <v>43564.0</v>
      </c>
      <c r="BG2130" s="19" t="s">
        <v>525</v>
      </c>
      <c r="BH2130" s="19" t="s">
        <v>526</v>
      </c>
      <c r="BI2130" s="19" t="s">
        <v>527</v>
      </c>
      <c r="BJ2130" s="19" t="s">
        <v>86</v>
      </c>
    </row>
    <row r="2131" ht="16.5" customHeight="1">
      <c r="A2131" s="16" t="s">
        <v>11932</v>
      </c>
      <c r="B2131" s="17" t="s">
        <v>68</v>
      </c>
      <c r="C2131" s="18" t="s">
        <v>88</v>
      </c>
      <c r="D2131" s="18" t="s">
        <v>88</v>
      </c>
      <c r="E2131" s="19" t="b">
        <v>1</v>
      </c>
      <c r="F2131" s="19" t="b">
        <v>0</v>
      </c>
      <c r="G2131" s="19" t="b">
        <v>0</v>
      </c>
      <c r="H2131" s="19" t="b">
        <v>0</v>
      </c>
      <c r="I2131" s="19" t="b">
        <v>0</v>
      </c>
      <c r="J2131" s="19" t="b">
        <v>0</v>
      </c>
      <c r="K2131" s="19" t="b">
        <v>0</v>
      </c>
      <c r="L2131" s="19" t="b">
        <v>0</v>
      </c>
      <c r="M2131" s="20" t="b">
        <v>1</v>
      </c>
      <c r="P2131" s="19" t="s">
        <v>69</v>
      </c>
      <c r="Q2131" s="19" t="s">
        <v>303</v>
      </c>
      <c r="R2131" s="19" t="s">
        <v>1173</v>
      </c>
      <c r="AB2131" s="19" t="b">
        <v>0</v>
      </c>
      <c r="AI2131" s="21" t="b">
        <v>0</v>
      </c>
      <c r="AJ2131" s="21" t="b">
        <v>0</v>
      </c>
      <c r="AK2131" s="21" t="b">
        <v>0</v>
      </c>
      <c r="AL2131" s="21"/>
      <c r="AM2131" s="21"/>
      <c r="AN2131" s="21"/>
      <c r="AO2131" s="21"/>
      <c r="AP2131" s="21"/>
      <c r="AQ2131" s="21"/>
      <c r="AR2131" s="21"/>
      <c r="AS2131" s="21" t="b">
        <v>0</v>
      </c>
      <c r="AT2131" s="21"/>
      <c r="AU2131" s="22"/>
      <c r="AV2131" s="21"/>
      <c r="AW2131" s="21"/>
      <c r="AX2131" s="21"/>
      <c r="AY2131" s="21"/>
      <c r="AZ2131" s="21"/>
      <c r="BA2131" s="21"/>
      <c r="BB2131" s="106"/>
      <c r="BC2131" s="48"/>
      <c r="BD2131" s="24">
        <v>2.7668657E7</v>
      </c>
      <c r="BE2131" s="19" t="s">
        <v>11933</v>
      </c>
      <c r="BF2131" s="25">
        <v>42671.0</v>
      </c>
      <c r="BG2131" s="19" t="s">
        <v>11934</v>
      </c>
      <c r="BH2131" s="19" t="s">
        <v>11935</v>
      </c>
      <c r="BI2131" s="19" t="s">
        <v>11936</v>
      </c>
      <c r="BJ2131" s="19" t="s">
        <v>1275</v>
      </c>
    </row>
    <row r="2132" ht="16.5" customHeight="1">
      <c r="A2132" s="16" t="s">
        <v>11937</v>
      </c>
      <c r="B2132" s="17" t="s">
        <v>68</v>
      </c>
      <c r="C2132" s="18" t="s">
        <v>88</v>
      </c>
      <c r="D2132" s="18" t="s">
        <v>88</v>
      </c>
      <c r="E2132" s="19" t="b">
        <v>1</v>
      </c>
      <c r="F2132" s="19" t="b">
        <v>0</v>
      </c>
      <c r="G2132" s="19" t="b">
        <v>0</v>
      </c>
      <c r="H2132" s="19" t="b">
        <v>0</v>
      </c>
      <c r="I2132" s="19" t="b">
        <v>0</v>
      </c>
      <c r="J2132" s="19" t="b">
        <v>0</v>
      </c>
      <c r="K2132" s="19" t="b">
        <v>0</v>
      </c>
      <c r="L2132" s="19" t="b">
        <v>0</v>
      </c>
      <c r="M2132" s="20" t="b">
        <v>1</v>
      </c>
      <c r="P2132" s="19" t="s">
        <v>105</v>
      </c>
      <c r="Q2132" s="19" t="s">
        <v>70</v>
      </c>
      <c r="R2132" s="19" t="s">
        <v>11938</v>
      </c>
      <c r="AB2132" s="19" t="b">
        <v>0</v>
      </c>
      <c r="AI2132" s="21" t="b">
        <v>0</v>
      </c>
      <c r="AJ2132" s="21" t="b">
        <v>0</v>
      </c>
      <c r="AK2132" s="21" t="b">
        <v>0</v>
      </c>
      <c r="AL2132" s="21"/>
      <c r="AM2132" s="21"/>
      <c r="AN2132" s="21"/>
      <c r="AO2132" s="21"/>
      <c r="AP2132" s="21"/>
      <c r="AQ2132" s="21"/>
      <c r="AR2132" s="21"/>
      <c r="AS2132" s="21" t="b">
        <v>0</v>
      </c>
      <c r="AT2132" s="21"/>
      <c r="AU2132" s="22"/>
      <c r="AV2132" s="21"/>
      <c r="AW2132" s="21"/>
      <c r="AX2132" s="21"/>
      <c r="AY2132" s="21"/>
      <c r="AZ2132" s="21"/>
      <c r="BA2132" s="21"/>
      <c r="BB2132" s="106"/>
      <c r="BC2132" s="48"/>
      <c r="BD2132" s="24">
        <v>3.2351704E7</v>
      </c>
      <c r="BE2132" s="19" t="s">
        <v>11939</v>
      </c>
      <c r="BF2132" s="25">
        <v>43952.0</v>
      </c>
      <c r="BG2132" s="19" t="s">
        <v>11940</v>
      </c>
      <c r="BH2132" s="19" t="s">
        <v>11941</v>
      </c>
      <c r="BI2132" s="19" t="s">
        <v>11942</v>
      </c>
      <c r="BJ2132" s="19" t="s">
        <v>3889</v>
      </c>
      <c r="BK2132" s="19" t="s">
        <v>11943</v>
      </c>
    </row>
    <row r="2133" ht="16.5" customHeight="1">
      <c r="A2133" s="16" t="s">
        <v>11944</v>
      </c>
      <c r="B2133" s="17" t="s">
        <v>68</v>
      </c>
      <c r="C2133" s="18" t="s">
        <v>88</v>
      </c>
      <c r="D2133" s="18" t="s">
        <v>88</v>
      </c>
      <c r="E2133" s="19" t="b">
        <v>1</v>
      </c>
      <c r="F2133" s="19" t="b">
        <v>0</v>
      </c>
      <c r="G2133" s="19" t="b">
        <v>0</v>
      </c>
      <c r="H2133" s="19" t="b">
        <v>0</v>
      </c>
      <c r="I2133" s="19" t="b">
        <v>0</v>
      </c>
      <c r="J2133" s="19" t="b">
        <v>0</v>
      </c>
      <c r="K2133" s="19" t="b">
        <v>0</v>
      </c>
      <c r="L2133" s="19" t="b">
        <v>0</v>
      </c>
      <c r="M2133" s="20" t="b">
        <v>1</v>
      </c>
      <c r="O2133" s="19" t="s">
        <v>11945</v>
      </c>
      <c r="P2133" s="19" t="s">
        <v>105</v>
      </c>
      <c r="Q2133" s="19" t="s">
        <v>70</v>
      </c>
      <c r="AB2133" s="19" t="b">
        <v>0</v>
      </c>
      <c r="AI2133" s="21" t="b">
        <v>0</v>
      </c>
      <c r="AJ2133" s="21" t="b">
        <v>0</v>
      </c>
      <c r="AK2133" s="21" t="b">
        <v>0</v>
      </c>
      <c r="AL2133" s="21"/>
      <c r="AM2133" s="21"/>
      <c r="AN2133" s="21"/>
      <c r="AO2133" s="21"/>
      <c r="AP2133" s="21"/>
      <c r="AQ2133" s="21"/>
      <c r="AR2133" s="21"/>
      <c r="AS2133" s="21" t="b">
        <v>0</v>
      </c>
      <c r="AT2133" s="21"/>
      <c r="AU2133" s="22"/>
      <c r="AV2133" s="21"/>
      <c r="AW2133" s="21"/>
      <c r="AX2133" s="21"/>
      <c r="AY2133" s="21"/>
      <c r="AZ2133" s="21"/>
      <c r="BA2133" s="21"/>
      <c r="BB2133" s="106"/>
      <c r="BC2133" s="48"/>
      <c r="BD2133" s="24">
        <v>3.2826893E7</v>
      </c>
      <c r="BE2133" s="19" t="s">
        <v>11946</v>
      </c>
      <c r="BF2133" s="25">
        <v>44066.0</v>
      </c>
      <c r="BG2133" s="19" t="s">
        <v>11947</v>
      </c>
      <c r="BH2133" s="19" t="s">
        <v>11948</v>
      </c>
      <c r="BI2133" s="19" t="s">
        <v>11949</v>
      </c>
      <c r="BJ2133" s="19" t="s">
        <v>127</v>
      </c>
    </row>
    <row r="2134" ht="16.5" customHeight="1">
      <c r="A2134" s="16" t="s">
        <v>11950</v>
      </c>
      <c r="B2134" s="17" t="s">
        <v>68</v>
      </c>
      <c r="C2134" s="18" t="s">
        <v>88</v>
      </c>
      <c r="D2134" s="18" t="s">
        <v>88</v>
      </c>
      <c r="E2134" s="19" t="b">
        <v>1</v>
      </c>
      <c r="F2134" s="19" t="b">
        <v>0</v>
      </c>
      <c r="G2134" s="19" t="b">
        <v>0</v>
      </c>
      <c r="H2134" s="19" t="b">
        <v>0</v>
      </c>
      <c r="I2134" s="19" t="b">
        <v>0</v>
      </c>
      <c r="J2134" s="19" t="b">
        <v>0</v>
      </c>
      <c r="K2134" s="19" t="b">
        <v>0</v>
      </c>
      <c r="L2134" s="19" t="b">
        <v>0</v>
      </c>
      <c r="M2134" s="20" t="b">
        <v>1</v>
      </c>
      <c r="O2134" s="19" t="s">
        <v>6274</v>
      </c>
      <c r="P2134" s="19" t="s">
        <v>69</v>
      </c>
      <c r="Q2134" s="19" t="s">
        <v>70</v>
      </c>
      <c r="R2134" s="19" t="s">
        <v>6275</v>
      </c>
      <c r="AB2134" s="19" t="b">
        <v>0</v>
      </c>
      <c r="AI2134" s="21" t="b">
        <v>0</v>
      </c>
      <c r="AJ2134" s="21" t="b">
        <v>0</v>
      </c>
      <c r="AK2134" s="21" t="b">
        <v>0</v>
      </c>
      <c r="AL2134" s="21"/>
      <c r="AM2134" s="21"/>
      <c r="AN2134" s="21"/>
      <c r="AO2134" s="21"/>
      <c r="AP2134" s="21"/>
      <c r="AQ2134" s="21"/>
      <c r="AR2134" s="21"/>
      <c r="AS2134" s="21" t="b">
        <v>0</v>
      </c>
      <c r="AT2134" s="21"/>
      <c r="AU2134" s="22"/>
      <c r="AV2134" s="21"/>
      <c r="AW2134" s="21"/>
      <c r="AX2134" s="21"/>
      <c r="AY2134" s="21"/>
      <c r="AZ2134" s="21"/>
      <c r="BA2134" s="21"/>
      <c r="BB2134" s="106"/>
      <c r="BC2134" s="48"/>
      <c r="BD2134" s="24">
        <v>3.1937892E7</v>
      </c>
      <c r="BE2134" s="19" t="s">
        <v>6276</v>
      </c>
      <c r="BF2134" s="25">
        <v>43846.0</v>
      </c>
      <c r="BG2134" s="19" t="s">
        <v>6277</v>
      </c>
      <c r="BH2134" s="19" t="s">
        <v>6278</v>
      </c>
      <c r="BI2134" s="19" t="s">
        <v>6279</v>
      </c>
      <c r="BJ2134" s="19" t="s">
        <v>193</v>
      </c>
    </row>
    <row r="2135" ht="16.5" customHeight="1">
      <c r="A2135" s="16" t="s">
        <v>11951</v>
      </c>
      <c r="B2135" s="17" t="s">
        <v>68</v>
      </c>
      <c r="C2135" s="18" t="s">
        <v>88</v>
      </c>
      <c r="D2135" s="18" t="s">
        <v>88</v>
      </c>
      <c r="E2135" s="19" t="b">
        <v>1</v>
      </c>
      <c r="F2135" s="19" t="b">
        <v>0</v>
      </c>
      <c r="G2135" s="19" t="b">
        <v>0</v>
      </c>
      <c r="H2135" s="19" t="b">
        <v>0</v>
      </c>
      <c r="I2135" s="19" t="b">
        <v>0</v>
      </c>
      <c r="J2135" s="19" t="b">
        <v>0</v>
      </c>
      <c r="K2135" s="19" t="b">
        <v>0</v>
      </c>
      <c r="L2135" s="19" t="b">
        <v>0</v>
      </c>
      <c r="M2135" s="20" t="b">
        <v>0</v>
      </c>
      <c r="P2135" s="19" t="s">
        <v>105</v>
      </c>
      <c r="Q2135" s="19" t="s">
        <v>70</v>
      </c>
      <c r="AB2135" s="19" t="b">
        <v>0</v>
      </c>
      <c r="AI2135" s="21" t="b">
        <v>0</v>
      </c>
      <c r="AJ2135" s="21" t="b">
        <v>0</v>
      </c>
      <c r="AK2135" s="21" t="b">
        <v>0</v>
      </c>
      <c r="AL2135" s="21"/>
      <c r="AM2135" s="21"/>
      <c r="AN2135" s="21"/>
      <c r="AO2135" s="21"/>
      <c r="AP2135" s="21"/>
      <c r="AQ2135" s="21"/>
      <c r="AR2135" s="21"/>
      <c r="AS2135" s="21" t="b">
        <v>0</v>
      </c>
      <c r="AT2135" s="21"/>
      <c r="AU2135" s="22"/>
      <c r="AV2135" s="21"/>
      <c r="AW2135" s="21"/>
      <c r="AX2135" s="21"/>
      <c r="AY2135" s="21"/>
      <c r="AZ2135" s="21"/>
      <c r="BA2135" s="21"/>
      <c r="BB2135" s="106"/>
      <c r="BC2135" s="48"/>
      <c r="BD2135" s="24">
        <v>2.2955616E7</v>
      </c>
      <c r="BE2135" s="19" t="s">
        <v>11952</v>
      </c>
      <c r="BF2135" s="25">
        <v>41160.0</v>
      </c>
      <c r="BG2135" s="19" t="s">
        <v>11953</v>
      </c>
      <c r="BH2135" s="19" t="s">
        <v>11954</v>
      </c>
      <c r="BI2135" s="19" t="s">
        <v>11955</v>
      </c>
      <c r="BJ2135" s="19" t="s">
        <v>86</v>
      </c>
    </row>
    <row r="2136" ht="16.5" customHeight="1">
      <c r="A2136" s="16" t="s">
        <v>11956</v>
      </c>
      <c r="B2136" s="17" t="s">
        <v>68</v>
      </c>
      <c r="C2136" s="18" t="s">
        <v>68</v>
      </c>
      <c r="D2136" s="18" t="s">
        <v>88</v>
      </c>
      <c r="E2136" s="19" t="b">
        <v>1</v>
      </c>
      <c r="F2136" s="19" t="b">
        <v>0</v>
      </c>
      <c r="G2136" s="19" t="b">
        <v>0</v>
      </c>
      <c r="H2136" s="19" t="b">
        <v>0</v>
      </c>
      <c r="I2136" s="19" t="b">
        <v>0</v>
      </c>
      <c r="J2136" s="19" t="b">
        <v>0</v>
      </c>
      <c r="K2136" s="19" t="b">
        <v>0</v>
      </c>
      <c r="L2136" s="19" t="b">
        <v>0</v>
      </c>
      <c r="M2136" s="20" t="b">
        <v>0</v>
      </c>
      <c r="O2136" s="19" t="s">
        <v>11957</v>
      </c>
      <c r="P2136" s="19" t="s">
        <v>9965</v>
      </c>
      <c r="Q2136" s="19" t="s">
        <v>79</v>
      </c>
      <c r="R2136" s="19" t="s">
        <v>11958</v>
      </c>
      <c r="AB2136" s="19" t="b">
        <v>1</v>
      </c>
      <c r="AI2136" s="21" t="b">
        <v>0</v>
      </c>
      <c r="AJ2136" s="21" t="b">
        <v>0</v>
      </c>
      <c r="AK2136" s="21" t="b">
        <v>0</v>
      </c>
      <c r="AL2136" s="21"/>
      <c r="AM2136" s="21"/>
      <c r="AN2136" s="21"/>
      <c r="AO2136" s="21"/>
      <c r="AP2136" s="21"/>
      <c r="AQ2136" s="21"/>
      <c r="AR2136" s="21"/>
      <c r="AS2136" s="21" t="b">
        <v>0</v>
      </c>
      <c r="AT2136" s="21"/>
      <c r="AU2136" s="22"/>
      <c r="AV2136" s="21"/>
      <c r="AW2136" s="21"/>
      <c r="AX2136" s="21"/>
      <c r="AY2136" s="21"/>
      <c r="AZ2136" s="21"/>
      <c r="BA2136" s="21"/>
      <c r="BB2136" s="106"/>
      <c r="BC2136" s="48"/>
      <c r="BD2136" s="24">
        <v>3.2149735E7</v>
      </c>
      <c r="BE2136" s="19" t="s">
        <v>11959</v>
      </c>
      <c r="BF2136" s="25">
        <v>43900.0</v>
      </c>
      <c r="BG2136" s="19" t="s">
        <v>11960</v>
      </c>
      <c r="BH2136" s="19" t="s">
        <v>11961</v>
      </c>
      <c r="BI2136" s="19" t="s">
        <v>11962</v>
      </c>
      <c r="BJ2136" s="19" t="s">
        <v>3837</v>
      </c>
      <c r="BK2136" s="19" t="s">
        <v>11963</v>
      </c>
    </row>
    <row r="2137" ht="16.5" customHeight="1">
      <c r="A2137" s="16" t="s">
        <v>11964</v>
      </c>
      <c r="B2137" s="17" t="s">
        <v>68</v>
      </c>
      <c r="C2137" s="18" t="s">
        <v>88</v>
      </c>
      <c r="D2137" s="18" t="s">
        <v>88</v>
      </c>
      <c r="E2137" s="19" t="b">
        <v>1</v>
      </c>
      <c r="F2137" s="19" t="b">
        <v>0</v>
      </c>
      <c r="G2137" s="19" t="b">
        <v>0</v>
      </c>
      <c r="H2137" s="19" t="b">
        <v>0</v>
      </c>
      <c r="I2137" s="19" t="b">
        <v>0</v>
      </c>
      <c r="J2137" s="19" t="b">
        <v>0</v>
      </c>
      <c r="K2137" s="19" t="b">
        <v>0</v>
      </c>
      <c r="L2137" s="19" t="b">
        <v>0</v>
      </c>
      <c r="M2137" s="20" t="b">
        <v>0</v>
      </c>
      <c r="O2137" s="30"/>
      <c r="Q2137" s="19" t="s">
        <v>70</v>
      </c>
      <c r="AB2137" s="19" t="b">
        <v>0</v>
      </c>
      <c r="AI2137" s="21" t="b">
        <v>0</v>
      </c>
      <c r="AJ2137" s="21" t="b">
        <v>0</v>
      </c>
      <c r="AK2137" s="21" t="b">
        <v>0</v>
      </c>
      <c r="AL2137" s="21"/>
      <c r="AM2137" s="21"/>
      <c r="AN2137" s="21"/>
      <c r="AO2137" s="21"/>
      <c r="AP2137" s="21"/>
      <c r="AQ2137" s="21"/>
      <c r="AR2137" s="21"/>
      <c r="AS2137" s="21" t="b">
        <v>0</v>
      </c>
      <c r="AT2137" s="21"/>
      <c r="AU2137" s="22"/>
      <c r="AV2137" s="21"/>
      <c r="AW2137" s="21"/>
      <c r="AX2137" s="21"/>
      <c r="AY2137" s="21"/>
      <c r="AZ2137" s="21"/>
      <c r="BA2137" s="21"/>
      <c r="BB2137" s="106"/>
      <c r="BC2137" s="48"/>
      <c r="BD2137" s="24">
        <v>3.2029778E7</v>
      </c>
      <c r="BE2137" s="19" t="s">
        <v>11965</v>
      </c>
      <c r="BF2137" s="25">
        <v>43869.0</v>
      </c>
      <c r="BG2137" s="19" t="s">
        <v>11966</v>
      </c>
      <c r="BH2137" s="19" t="s">
        <v>11967</v>
      </c>
      <c r="BI2137" s="19" t="s">
        <v>11968</v>
      </c>
      <c r="BJ2137" s="19" t="s">
        <v>193</v>
      </c>
    </row>
    <row r="2138" ht="16.5" customHeight="1">
      <c r="A2138" s="16" t="s">
        <v>11969</v>
      </c>
      <c r="B2138" s="17" t="s">
        <v>68</v>
      </c>
      <c r="C2138" s="18" t="s">
        <v>88</v>
      </c>
      <c r="D2138" s="18" t="s">
        <v>88</v>
      </c>
      <c r="E2138" s="19" t="b">
        <v>1</v>
      </c>
      <c r="F2138" s="19" t="b">
        <v>0</v>
      </c>
      <c r="G2138" s="19" t="b">
        <v>0</v>
      </c>
      <c r="H2138" s="19" t="b">
        <v>0</v>
      </c>
      <c r="I2138" s="19" t="b">
        <v>0</v>
      </c>
      <c r="J2138" s="19" t="b">
        <v>0</v>
      </c>
      <c r="K2138" s="19" t="b">
        <v>0</v>
      </c>
      <c r="L2138" s="19" t="b">
        <v>0</v>
      </c>
      <c r="M2138" s="20" t="b">
        <v>0</v>
      </c>
      <c r="P2138" s="19" t="s">
        <v>236</v>
      </c>
      <c r="Q2138" s="19" t="s">
        <v>79</v>
      </c>
      <c r="R2138" s="19" t="s">
        <v>1954</v>
      </c>
      <c r="AB2138" s="19" t="b">
        <v>0</v>
      </c>
      <c r="AI2138" s="21" t="b">
        <v>0</v>
      </c>
      <c r="AJ2138" s="21" t="b">
        <v>0</v>
      </c>
      <c r="AK2138" s="21" t="b">
        <v>0</v>
      </c>
      <c r="AL2138" s="21"/>
      <c r="AM2138" s="21"/>
      <c r="AN2138" s="21"/>
      <c r="AO2138" s="21"/>
      <c r="AP2138" s="21"/>
      <c r="AQ2138" s="21"/>
      <c r="AR2138" s="21"/>
      <c r="AS2138" s="21" t="b">
        <v>0</v>
      </c>
      <c r="AT2138" s="21"/>
      <c r="AU2138" s="22"/>
      <c r="AV2138" s="21"/>
      <c r="AW2138" s="21"/>
      <c r="AX2138" s="21"/>
      <c r="AY2138" s="21"/>
      <c r="AZ2138" s="21"/>
      <c r="BA2138" s="21"/>
      <c r="BB2138" s="106"/>
      <c r="BC2138" s="48"/>
      <c r="BD2138" s="24">
        <v>2.915851E7</v>
      </c>
      <c r="BE2138" s="19" t="s">
        <v>1955</v>
      </c>
      <c r="BF2138" s="25">
        <v>43061.0</v>
      </c>
      <c r="BG2138" s="19" t="s">
        <v>1956</v>
      </c>
      <c r="BH2138" s="19" t="s">
        <v>1957</v>
      </c>
      <c r="BI2138" s="19" t="s">
        <v>1958</v>
      </c>
      <c r="BJ2138" s="19" t="s">
        <v>127</v>
      </c>
    </row>
    <row r="2139" ht="16.5" customHeight="1">
      <c r="A2139" s="16" t="s">
        <v>11970</v>
      </c>
      <c r="B2139" s="17" t="s">
        <v>68</v>
      </c>
      <c r="C2139" s="18" t="s">
        <v>88</v>
      </c>
      <c r="D2139" s="18" t="s">
        <v>88</v>
      </c>
      <c r="E2139" s="19" t="b">
        <v>1</v>
      </c>
      <c r="F2139" s="19" t="b">
        <v>0</v>
      </c>
      <c r="G2139" s="19" t="b">
        <v>0</v>
      </c>
      <c r="H2139" s="19" t="b">
        <v>0</v>
      </c>
      <c r="I2139" s="19" t="b">
        <v>0</v>
      </c>
      <c r="J2139" s="19" t="b">
        <v>0</v>
      </c>
      <c r="K2139" s="19" t="b">
        <v>0</v>
      </c>
      <c r="L2139" s="19" t="b">
        <v>0</v>
      </c>
      <c r="M2139" s="20" t="b">
        <v>0</v>
      </c>
      <c r="P2139" s="19" t="s">
        <v>105</v>
      </c>
      <c r="Q2139" s="19" t="s">
        <v>70</v>
      </c>
      <c r="AB2139" s="19" t="b">
        <v>0</v>
      </c>
      <c r="AI2139" s="21" t="b">
        <v>0</v>
      </c>
      <c r="AJ2139" s="21" t="b">
        <v>0</v>
      </c>
      <c r="AK2139" s="21" t="b">
        <v>0</v>
      </c>
      <c r="AL2139" s="21"/>
      <c r="AM2139" s="21"/>
      <c r="AN2139" s="21"/>
      <c r="AO2139" s="21"/>
      <c r="AP2139" s="21"/>
      <c r="AQ2139" s="21"/>
      <c r="AR2139" s="21"/>
      <c r="AS2139" s="21" t="b">
        <v>0</v>
      </c>
      <c r="AT2139" s="21"/>
      <c r="AU2139" s="22"/>
      <c r="AV2139" s="21"/>
      <c r="AW2139" s="21"/>
      <c r="AX2139" s="21"/>
      <c r="AY2139" s="21"/>
      <c r="AZ2139" s="21"/>
      <c r="BA2139" s="21"/>
      <c r="BB2139" s="106"/>
      <c r="BC2139" s="48"/>
      <c r="BD2139" s="24">
        <v>2.2955616E7</v>
      </c>
      <c r="BE2139" s="19" t="s">
        <v>11952</v>
      </c>
      <c r="BF2139" s="25">
        <v>41160.0</v>
      </c>
      <c r="BG2139" s="19" t="s">
        <v>11953</v>
      </c>
      <c r="BH2139" s="19" t="s">
        <v>11954</v>
      </c>
      <c r="BI2139" s="19" t="s">
        <v>11955</v>
      </c>
      <c r="BJ2139" s="19" t="s">
        <v>86</v>
      </c>
    </row>
    <row r="2140" ht="16.5" customHeight="1">
      <c r="A2140" s="16" t="s">
        <v>11971</v>
      </c>
      <c r="B2140" s="17" t="s">
        <v>68</v>
      </c>
      <c r="C2140" s="18" t="s">
        <v>88</v>
      </c>
      <c r="D2140" s="18" t="s">
        <v>88</v>
      </c>
      <c r="E2140" s="19" t="b">
        <v>1</v>
      </c>
      <c r="F2140" s="19" t="b">
        <v>0</v>
      </c>
      <c r="G2140" s="19" t="b">
        <v>0</v>
      </c>
      <c r="H2140" s="19" t="b">
        <v>0</v>
      </c>
      <c r="I2140" s="19" t="b">
        <v>0</v>
      </c>
      <c r="J2140" s="19" t="b">
        <v>0</v>
      </c>
      <c r="K2140" s="19" t="b">
        <v>0</v>
      </c>
      <c r="L2140" s="19" t="b">
        <v>0</v>
      </c>
      <c r="M2140" s="20" t="b">
        <v>0</v>
      </c>
      <c r="P2140" s="19" t="s">
        <v>105</v>
      </c>
      <c r="Q2140" s="19" t="s">
        <v>70</v>
      </c>
      <c r="AB2140" s="19" t="b">
        <v>0</v>
      </c>
      <c r="AI2140" s="21" t="b">
        <v>0</v>
      </c>
      <c r="AJ2140" s="21" t="b">
        <v>0</v>
      </c>
      <c r="AK2140" s="21" t="b">
        <v>0</v>
      </c>
      <c r="AL2140" s="21"/>
      <c r="AM2140" s="21"/>
      <c r="AN2140" s="21"/>
      <c r="AO2140" s="21"/>
      <c r="AP2140" s="21"/>
      <c r="AQ2140" s="21"/>
      <c r="AR2140" s="21"/>
      <c r="AS2140" s="21" t="b">
        <v>0</v>
      </c>
      <c r="AT2140" s="21"/>
      <c r="AU2140" s="22"/>
      <c r="AV2140" s="21"/>
      <c r="AW2140" s="21"/>
      <c r="AX2140" s="21"/>
      <c r="AY2140" s="21"/>
      <c r="AZ2140" s="21"/>
      <c r="BA2140" s="21"/>
      <c r="BB2140" s="106"/>
      <c r="BC2140" s="48"/>
      <c r="BD2140" s="24">
        <v>2.2955616E7</v>
      </c>
      <c r="BE2140" s="19" t="s">
        <v>11952</v>
      </c>
      <c r="BF2140" s="25">
        <v>41160.0</v>
      </c>
      <c r="BG2140" s="19" t="s">
        <v>11953</v>
      </c>
      <c r="BH2140" s="19" t="s">
        <v>11954</v>
      </c>
      <c r="BI2140" s="19" t="s">
        <v>11955</v>
      </c>
      <c r="BJ2140" s="19" t="s">
        <v>86</v>
      </c>
    </row>
    <row r="2141" ht="16.5" customHeight="1">
      <c r="A2141" s="16" t="s">
        <v>11972</v>
      </c>
      <c r="B2141" s="17" t="s">
        <v>68</v>
      </c>
      <c r="C2141" s="18" t="s">
        <v>88</v>
      </c>
      <c r="D2141" s="18" t="s">
        <v>88</v>
      </c>
      <c r="E2141" s="19" t="b">
        <v>1</v>
      </c>
      <c r="F2141" s="19" t="b">
        <v>0</v>
      </c>
      <c r="G2141" s="19" t="b">
        <v>0</v>
      </c>
      <c r="H2141" s="19" t="b">
        <v>0</v>
      </c>
      <c r="I2141" s="19" t="b">
        <v>0</v>
      </c>
      <c r="J2141" s="19" t="b">
        <v>0</v>
      </c>
      <c r="K2141" s="19" t="b">
        <v>0</v>
      </c>
      <c r="L2141" s="19" t="b">
        <v>0</v>
      </c>
      <c r="M2141" s="20" t="b">
        <v>0</v>
      </c>
      <c r="P2141" s="19" t="s">
        <v>105</v>
      </c>
      <c r="Q2141" s="19" t="s">
        <v>79</v>
      </c>
      <c r="AB2141" s="19" t="b">
        <v>0</v>
      </c>
      <c r="AI2141" s="21" t="b">
        <v>0</v>
      </c>
      <c r="AJ2141" s="21" t="b">
        <v>0</v>
      </c>
      <c r="AK2141" s="21" t="b">
        <v>0</v>
      </c>
      <c r="AL2141" s="21"/>
      <c r="AM2141" s="21"/>
      <c r="AN2141" s="21"/>
      <c r="AO2141" s="21"/>
      <c r="AP2141" s="21"/>
      <c r="AQ2141" s="21"/>
      <c r="AR2141" s="21"/>
      <c r="AS2141" s="21" t="b">
        <v>0</v>
      </c>
      <c r="AT2141" s="21"/>
      <c r="AU2141" s="22"/>
      <c r="AV2141" s="21"/>
      <c r="AW2141" s="21"/>
      <c r="AX2141" s="21"/>
      <c r="AY2141" s="21"/>
      <c r="AZ2141" s="21"/>
      <c r="BA2141" s="21"/>
      <c r="BB2141" s="106"/>
      <c r="BC2141" s="48"/>
      <c r="BD2141" s="24">
        <v>2.2955616E7</v>
      </c>
      <c r="BE2141" s="19" t="s">
        <v>11952</v>
      </c>
      <c r="BF2141" s="25">
        <v>41160.0</v>
      </c>
      <c r="BG2141" s="19" t="s">
        <v>11953</v>
      </c>
      <c r="BH2141" s="19" t="s">
        <v>11954</v>
      </c>
      <c r="BI2141" s="19" t="s">
        <v>11955</v>
      </c>
      <c r="BJ2141" s="19" t="s">
        <v>86</v>
      </c>
    </row>
    <row r="2142" ht="16.5" customHeight="1">
      <c r="A2142" s="16" t="s">
        <v>11973</v>
      </c>
      <c r="B2142" s="17" t="s">
        <v>68</v>
      </c>
      <c r="C2142" s="18" t="s">
        <v>88</v>
      </c>
      <c r="D2142" s="18" t="s">
        <v>88</v>
      </c>
      <c r="E2142" s="19" t="b">
        <v>1</v>
      </c>
      <c r="F2142" s="19" t="b">
        <v>0</v>
      </c>
      <c r="G2142" s="19" t="b">
        <v>0</v>
      </c>
      <c r="H2142" s="19" t="b">
        <v>0</v>
      </c>
      <c r="I2142" s="19" t="b">
        <v>0</v>
      </c>
      <c r="J2142" s="19" t="b">
        <v>0</v>
      </c>
      <c r="K2142" s="19" t="b">
        <v>0</v>
      </c>
      <c r="L2142" s="19" t="b">
        <v>0</v>
      </c>
      <c r="M2142" s="20" t="b">
        <v>0</v>
      </c>
      <c r="O2142" s="19" t="s">
        <v>11974</v>
      </c>
      <c r="P2142" s="19" t="s">
        <v>11975</v>
      </c>
      <c r="Q2142" s="19" t="s">
        <v>11976</v>
      </c>
      <c r="AB2142" s="19" t="b">
        <v>0</v>
      </c>
      <c r="AI2142" s="21" t="b">
        <v>0</v>
      </c>
      <c r="AJ2142" s="21" t="b">
        <v>0</v>
      </c>
      <c r="AK2142" s="21" t="b">
        <v>0</v>
      </c>
      <c r="AL2142" s="21"/>
      <c r="AM2142" s="21"/>
      <c r="AN2142" s="21"/>
      <c r="AO2142" s="21"/>
      <c r="AP2142" s="21"/>
      <c r="AQ2142" s="21"/>
      <c r="AR2142" s="21"/>
      <c r="AS2142" s="21" t="b">
        <v>0</v>
      </c>
      <c r="AT2142" s="21"/>
      <c r="AU2142" s="22"/>
      <c r="AV2142" s="21"/>
      <c r="AW2142" s="21"/>
      <c r="AX2142" s="21"/>
      <c r="AY2142" s="21"/>
      <c r="AZ2142" s="21"/>
      <c r="BA2142" s="21"/>
      <c r="BB2142" s="106"/>
      <c r="BC2142" s="48"/>
      <c r="BD2142" s="40" t="s">
        <v>11977</v>
      </c>
      <c r="BE2142" s="19" t="s">
        <v>11978</v>
      </c>
      <c r="BF2142" s="41" t="s">
        <v>11979</v>
      </c>
      <c r="BG2142" s="19" t="s">
        <v>11980</v>
      </c>
      <c r="BH2142" s="19" t="s">
        <v>456</v>
      </c>
      <c r="BI2142" s="19" t="s">
        <v>11981</v>
      </c>
      <c r="BJ2142" s="19" t="s">
        <v>11032</v>
      </c>
      <c r="BK2142" s="19" t="s">
        <v>11982</v>
      </c>
    </row>
    <row r="2143" ht="16.5" customHeight="1">
      <c r="A2143" s="16" t="s">
        <v>11983</v>
      </c>
      <c r="B2143" s="17" t="s">
        <v>68</v>
      </c>
      <c r="C2143" s="18" t="s">
        <v>88</v>
      </c>
      <c r="D2143" s="18" t="s">
        <v>88</v>
      </c>
      <c r="E2143" s="19" t="b">
        <v>1</v>
      </c>
      <c r="F2143" s="19" t="b">
        <v>0</v>
      </c>
      <c r="G2143" s="19" t="b">
        <v>0</v>
      </c>
      <c r="H2143" s="19" t="b">
        <v>0</v>
      </c>
      <c r="I2143" s="19" t="b">
        <v>0</v>
      </c>
      <c r="J2143" s="19" t="b">
        <v>0</v>
      </c>
      <c r="K2143" s="19" t="b">
        <v>0</v>
      </c>
      <c r="L2143" s="19" t="b">
        <v>0</v>
      </c>
      <c r="M2143" s="20" t="b">
        <v>0</v>
      </c>
      <c r="O2143" s="19" t="s">
        <v>11984</v>
      </c>
      <c r="P2143" s="19" t="s">
        <v>1137</v>
      </c>
      <c r="Q2143" s="19" t="s">
        <v>79</v>
      </c>
      <c r="R2143" s="19" t="s">
        <v>11985</v>
      </c>
      <c r="S2143" s="19" t="s">
        <v>11986</v>
      </c>
      <c r="AB2143" s="19" t="b">
        <v>0</v>
      </c>
      <c r="AI2143" s="21" t="b">
        <v>0</v>
      </c>
      <c r="AJ2143" s="21" t="b">
        <v>0</v>
      </c>
      <c r="AK2143" s="21" t="b">
        <v>0</v>
      </c>
      <c r="AL2143" s="21"/>
      <c r="AM2143" s="21"/>
      <c r="AN2143" s="21"/>
      <c r="AO2143" s="21"/>
      <c r="AP2143" s="21"/>
      <c r="AQ2143" s="21"/>
      <c r="AR2143" s="21"/>
      <c r="AS2143" s="21" t="b">
        <v>0</v>
      </c>
      <c r="AT2143" s="21"/>
      <c r="AU2143" s="22"/>
      <c r="AV2143" s="21"/>
      <c r="AW2143" s="21"/>
      <c r="AX2143" s="21"/>
      <c r="AY2143" s="21"/>
      <c r="AZ2143" s="21"/>
      <c r="BA2143" s="21"/>
      <c r="BB2143" s="106"/>
      <c r="BC2143" s="48"/>
      <c r="BD2143" s="24">
        <v>3.1195149E7</v>
      </c>
      <c r="BE2143" s="19" t="s">
        <v>11987</v>
      </c>
      <c r="BF2143" s="25">
        <v>43630.0</v>
      </c>
      <c r="BG2143" s="19" t="s">
        <v>11988</v>
      </c>
      <c r="BH2143" s="19" t="s">
        <v>11989</v>
      </c>
      <c r="BI2143" s="19" t="s">
        <v>11990</v>
      </c>
      <c r="BJ2143" s="19" t="s">
        <v>7067</v>
      </c>
      <c r="BK2143" s="19" t="s">
        <v>11991</v>
      </c>
    </row>
    <row r="2144" ht="16.5" customHeight="1">
      <c r="A2144" s="16" t="s">
        <v>11992</v>
      </c>
      <c r="B2144" s="17" t="s">
        <v>68</v>
      </c>
      <c r="C2144" s="18" t="s">
        <v>88</v>
      </c>
      <c r="D2144" s="18" t="s">
        <v>88</v>
      </c>
      <c r="E2144" s="19" t="b">
        <v>1</v>
      </c>
      <c r="F2144" s="19" t="b">
        <v>0</v>
      </c>
      <c r="G2144" s="19" t="b">
        <v>0</v>
      </c>
      <c r="H2144" s="19" t="b">
        <v>0</v>
      </c>
      <c r="I2144" s="19" t="b">
        <v>0</v>
      </c>
      <c r="J2144" s="19" t="b">
        <v>0</v>
      </c>
      <c r="K2144" s="19" t="b">
        <v>0</v>
      </c>
      <c r="L2144" s="19" t="b">
        <v>0</v>
      </c>
      <c r="M2144" s="20" t="b">
        <v>0</v>
      </c>
      <c r="P2144" s="19" t="s">
        <v>105</v>
      </c>
      <c r="Q2144" s="19" t="s">
        <v>79</v>
      </c>
      <c r="AB2144" s="19" t="b">
        <v>0</v>
      </c>
      <c r="AI2144" s="21" t="b">
        <v>0</v>
      </c>
      <c r="AJ2144" s="21" t="b">
        <v>0</v>
      </c>
      <c r="AK2144" s="21" t="b">
        <v>0</v>
      </c>
      <c r="AL2144" s="21"/>
      <c r="AM2144" s="21"/>
      <c r="AN2144" s="21"/>
      <c r="AO2144" s="21"/>
      <c r="AP2144" s="21"/>
      <c r="AQ2144" s="21"/>
      <c r="AR2144" s="21"/>
      <c r="AS2144" s="21" t="b">
        <v>0</v>
      </c>
      <c r="AT2144" s="21"/>
      <c r="AU2144" s="22"/>
      <c r="AV2144" s="21"/>
      <c r="AW2144" s="21"/>
      <c r="AX2144" s="21"/>
      <c r="AY2144" s="21"/>
      <c r="AZ2144" s="21"/>
      <c r="BA2144" s="21"/>
      <c r="BB2144" s="106"/>
      <c r="BC2144" s="48"/>
      <c r="BD2144" s="24">
        <v>2.2955616E7</v>
      </c>
      <c r="BE2144" s="19" t="s">
        <v>11952</v>
      </c>
      <c r="BF2144" s="25">
        <v>41160.0</v>
      </c>
      <c r="BG2144" s="19" t="s">
        <v>11953</v>
      </c>
      <c r="BH2144" s="19" t="s">
        <v>11954</v>
      </c>
      <c r="BI2144" s="19" t="s">
        <v>11955</v>
      </c>
      <c r="BJ2144" s="19" t="s">
        <v>86</v>
      </c>
    </row>
    <row r="2145" ht="16.5" customHeight="1">
      <c r="A2145" s="16" t="s">
        <v>11993</v>
      </c>
      <c r="B2145" s="17" t="s">
        <v>68</v>
      </c>
      <c r="C2145" s="18" t="s">
        <v>88</v>
      </c>
      <c r="D2145" s="18" t="s">
        <v>88</v>
      </c>
      <c r="E2145" s="19" t="b">
        <v>1</v>
      </c>
      <c r="F2145" s="19" t="b">
        <v>0</v>
      </c>
      <c r="G2145" s="19" t="b">
        <v>0</v>
      </c>
      <c r="H2145" s="19" t="b">
        <v>0</v>
      </c>
      <c r="I2145" s="19" t="b">
        <v>0</v>
      </c>
      <c r="J2145" s="19" t="b">
        <v>0</v>
      </c>
      <c r="K2145" s="19" t="b">
        <v>0</v>
      </c>
      <c r="L2145" s="19" t="b">
        <v>0</v>
      </c>
      <c r="M2145" s="20" t="b">
        <v>0</v>
      </c>
      <c r="O2145" s="32" t="s">
        <v>1841</v>
      </c>
      <c r="Q2145" s="19" t="s">
        <v>79</v>
      </c>
      <c r="R2145" s="19" t="s">
        <v>1842</v>
      </c>
      <c r="AB2145" s="19" t="b">
        <v>0</v>
      </c>
      <c r="AI2145" s="21" t="b">
        <v>0</v>
      </c>
      <c r="AJ2145" s="21" t="b">
        <v>0</v>
      </c>
      <c r="AK2145" s="21" t="b">
        <v>0</v>
      </c>
      <c r="AL2145" s="21"/>
      <c r="AM2145" s="21"/>
      <c r="AN2145" s="21"/>
      <c r="AO2145" s="21"/>
      <c r="AP2145" s="21"/>
      <c r="AQ2145" s="21"/>
      <c r="AR2145" s="21"/>
      <c r="AS2145" s="21" t="b">
        <v>0</v>
      </c>
      <c r="AT2145" s="21"/>
      <c r="AU2145" s="22"/>
      <c r="AV2145" s="21"/>
      <c r="AW2145" s="21"/>
      <c r="AX2145" s="21"/>
      <c r="AY2145" s="21"/>
      <c r="AZ2145" s="21"/>
      <c r="BA2145" s="21"/>
      <c r="BB2145" s="106"/>
      <c r="BC2145" s="48"/>
      <c r="BD2145" s="24">
        <v>3.1809738E7</v>
      </c>
      <c r="BE2145" s="19" t="s">
        <v>1843</v>
      </c>
      <c r="BF2145" s="25">
        <v>43806.0</v>
      </c>
      <c r="BG2145" s="19" t="s">
        <v>1844</v>
      </c>
      <c r="BH2145" s="19" t="s">
        <v>1845</v>
      </c>
      <c r="BI2145" s="19" t="s">
        <v>1846</v>
      </c>
      <c r="BJ2145" s="19" t="s">
        <v>607</v>
      </c>
      <c r="BK2145" s="19" t="s">
        <v>1847</v>
      </c>
    </row>
    <row r="2146" ht="16.5" customHeight="1">
      <c r="A2146" s="16" t="s">
        <v>11994</v>
      </c>
      <c r="B2146" s="17" t="s">
        <v>68</v>
      </c>
      <c r="C2146" s="18" t="s">
        <v>88</v>
      </c>
      <c r="D2146" s="18" t="s">
        <v>88</v>
      </c>
      <c r="E2146" s="19" t="b">
        <v>1</v>
      </c>
      <c r="F2146" s="19" t="b">
        <v>0</v>
      </c>
      <c r="G2146" s="19" t="b">
        <v>0</v>
      </c>
      <c r="H2146" s="19" t="b">
        <v>0</v>
      </c>
      <c r="I2146" s="19" t="b">
        <v>0</v>
      </c>
      <c r="J2146" s="19" t="b">
        <v>0</v>
      </c>
      <c r="K2146" s="19" t="b">
        <v>0</v>
      </c>
      <c r="L2146" s="19" t="b">
        <v>0</v>
      </c>
      <c r="M2146" s="20" t="b">
        <v>0</v>
      </c>
      <c r="P2146" s="19" t="s">
        <v>105</v>
      </c>
      <c r="Q2146" s="19" t="s">
        <v>70</v>
      </c>
      <c r="AB2146" s="19" t="b">
        <v>0</v>
      </c>
      <c r="AI2146" s="21" t="b">
        <v>0</v>
      </c>
      <c r="AJ2146" s="21" t="b">
        <v>0</v>
      </c>
      <c r="AK2146" s="21" t="b">
        <v>0</v>
      </c>
      <c r="AL2146" s="21"/>
      <c r="AM2146" s="21"/>
      <c r="AN2146" s="21"/>
      <c r="AO2146" s="21"/>
      <c r="AP2146" s="21"/>
      <c r="AQ2146" s="21"/>
      <c r="AR2146" s="21"/>
      <c r="AS2146" s="21" t="b">
        <v>0</v>
      </c>
      <c r="AT2146" s="21"/>
      <c r="AU2146" s="22"/>
      <c r="AV2146" s="21"/>
      <c r="AW2146" s="21"/>
      <c r="AX2146" s="21"/>
      <c r="AY2146" s="21"/>
      <c r="AZ2146" s="21"/>
      <c r="BA2146" s="21"/>
      <c r="BB2146" s="106"/>
      <c r="BC2146" s="48"/>
      <c r="BD2146" s="24">
        <v>2.2955616E7</v>
      </c>
      <c r="BE2146" s="19" t="s">
        <v>11952</v>
      </c>
      <c r="BF2146" s="25">
        <v>41160.0</v>
      </c>
      <c r="BG2146" s="19" t="s">
        <v>11953</v>
      </c>
      <c r="BH2146" s="19" t="s">
        <v>11954</v>
      </c>
      <c r="BI2146" s="19" t="s">
        <v>11955</v>
      </c>
      <c r="BJ2146" s="19" t="s">
        <v>86</v>
      </c>
    </row>
    <row r="2147" ht="16.5" customHeight="1">
      <c r="A2147" s="16" t="s">
        <v>11995</v>
      </c>
      <c r="B2147" s="17" t="s">
        <v>68</v>
      </c>
      <c r="C2147" s="18" t="s">
        <v>88</v>
      </c>
      <c r="D2147" s="18" t="s">
        <v>88</v>
      </c>
      <c r="E2147" s="19" t="b">
        <v>1</v>
      </c>
      <c r="F2147" s="19" t="b">
        <v>0</v>
      </c>
      <c r="G2147" s="19" t="b">
        <v>0</v>
      </c>
      <c r="H2147" s="19" t="b">
        <v>0</v>
      </c>
      <c r="I2147" s="19" t="b">
        <v>0</v>
      </c>
      <c r="J2147" s="19" t="b">
        <v>0</v>
      </c>
      <c r="K2147" s="19" t="b">
        <v>0</v>
      </c>
      <c r="L2147" s="19" t="b">
        <v>0</v>
      </c>
      <c r="M2147" s="20" t="b">
        <v>0</v>
      </c>
      <c r="O2147" s="19" t="s">
        <v>11996</v>
      </c>
      <c r="P2147" s="19" t="s">
        <v>11997</v>
      </c>
      <c r="Q2147" s="19" t="s">
        <v>11998</v>
      </c>
      <c r="S2147" s="19" t="s">
        <v>11999</v>
      </c>
      <c r="AB2147" s="19" t="b">
        <v>0</v>
      </c>
      <c r="AI2147" s="21" t="b">
        <v>0</v>
      </c>
      <c r="AJ2147" s="21" t="b">
        <v>0</v>
      </c>
      <c r="AK2147" s="21" t="b">
        <v>0</v>
      </c>
      <c r="AL2147" s="21"/>
      <c r="AM2147" s="21"/>
      <c r="AN2147" s="21"/>
      <c r="AO2147" s="21"/>
      <c r="AP2147" s="21"/>
      <c r="AQ2147" s="21"/>
      <c r="AR2147" s="21"/>
      <c r="AS2147" s="21" t="b">
        <v>0</v>
      </c>
      <c r="AT2147" s="21"/>
      <c r="AU2147" s="22"/>
      <c r="AV2147" s="21"/>
      <c r="AW2147" s="21"/>
      <c r="AX2147" s="21"/>
      <c r="AY2147" s="21"/>
      <c r="AZ2147" s="21"/>
      <c r="BA2147" s="21"/>
      <c r="BB2147" s="106"/>
      <c r="BC2147" s="48"/>
      <c r="BD2147" s="24">
        <v>3.358594E7</v>
      </c>
      <c r="BE2147" s="19" t="s">
        <v>12000</v>
      </c>
      <c r="BF2147" s="25">
        <v>44243.0</v>
      </c>
      <c r="BG2147" s="19" t="s">
        <v>12001</v>
      </c>
      <c r="BH2147" s="19" t="s">
        <v>12002</v>
      </c>
      <c r="BI2147" s="19" t="s">
        <v>12003</v>
      </c>
      <c r="BJ2147" s="19" t="s">
        <v>12004</v>
      </c>
    </row>
    <row r="2148" ht="16.5" customHeight="1">
      <c r="A2148" s="16" t="s">
        <v>12005</v>
      </c>
      <c r="B2148" s="17" t="s">
        <v>68</v>
      </c>
      <c r="C2148" s="18" t="s">
        <v>88</v>
      </c>
      <c r="D2148" s="18" t="s">
        <v>88</v>
      </c>
      <c r="E2148" s="19" t="b">
        <v>1</v>
      </c>
      <c r="F2148" s="19" t="b">
        <v>0</v>
      </c>
      <c r="G2148" s="19" t="b">
        <v>0</v>
      </c>
      <c r="H2148" s="19" t="b">
        <v>0</v>
      </c>
      <c r="I2148" s="19" t="b">
        <v>0</v>
      </c>
      <c r="J2148" s="19" t="b">
        <v>0</v>
      </c>
      <c r="K2148" s="19" t="b">
        <v>0</v>
      </c>
      <c r="L2148" s="19" t="b">
        <v>0</v>
      </c>
      <c r="M2148" s="20" t="b">
        <v>0</v>
      </c>
      <c r="P2148" s="19" t="s">
        <v>1137</v>
      </c>
      <c r="Q2148" s="19" t="s">
        <v>79</v>
      </c>
      <c r="R2148" s="19" t="s">
        <v>10964</v>
      </c>
      <c r="AB2148" s="19" t="b">
        <v>0</v>
      </c>
      <c r="AI2148" s="21" t="b">
        <v>0</v>
      </c>
      <c r="AJ2148" s="21" t="b">
        <v>0</v>
      </c>
      <c r="AK2148" s="21" t="b">
        <v>0</v>
      </c>
      <c r="AL2148" s="21"/>
      <c r="AM2148" s="21"/>
      <c r="AN2148" s="21"/>
      <c r="AO2148" s="21"/>
      <c r="AP2148" s="21"/>
      <c r="AQ2148" s="21"/>
      <c r="AR2148" s="21"/>
      <c r="AS2148" s="21" t="b">
        <v>0</v>
      </c>
      <c r="AT2148" s="21"/>
      <c r="AU2148" s="22"/>
      <c r="AV2148" s="21"/>
      <c r="AW2148" s="21"/>
      <c r="AX2148" s="21"/>
      <c r="AY2148" s="21"/>
      <c r="AZ2148" s="21"/>
      <c r="BA2148" s="21"/>
      <c r="BB2148" s="106"/>
      <c r="BC2148" s="48"/>
      <c r="BD2148" s="24">
        <v>2.7580035E7</v>
      </c>
      <c r="BE2148" s="19" t="s">
        <v>10965</v>
      </c>
      <c r="BF2148" s="25">
        <v>42614.0</v>
      </c>
      <c r="BG2148" s="19" t="s">
        <v>10966</v>
      </c>
      <c r="BH2148" s="19" t="s">
        <v>10967</v>
      </c>
      <c r="BI2148" s="19" t="s">
        <v>10968</v>
      </c>
      <c r="BJ2148" s="19" t="s">
        <v>86</v>
      </c>
    </row>
    <row r="2149" ht="16.5" customHeight="1">
      <c r="A2149" s="16" t="s">
        <v>12006</v>
      </c>
      <c r="B2149" s="17" t="s">
        <v>68</v>
      </c>
      <c r="C2149" s="18" t="s">
        <v>68</v>
      </c>
      <c r="D2149" s="18" t="s">
        <v>88</v>
      </c>
      <c r="E2149" s="19" t="b">
        <v>1</v>
      </c>
      <c r="F2149" s="19" t="b">
        <v>0</v>
      </c>
      <c r="G2149" s="19" t="b">
        <v>0</v>
      </c>
      <c r="H2149" s="19" t="b">
        <v>0</v>
      </c>
      <c r="I2149" s="19" t="b">
        <v>0</v>
      </c>
      <c r="J2149" s="19" t="b">
        <v>0</v>
      </c>
      <c r="K2149" s="19" t="b">
        <v>0</v>
      </c>
      <c r="L2149" s="19" t="b">
        <v>0</v>
      </c>
      <c r="M2149" s="20" t="b">
        <v>0</v>
      </c>
      <c r="O2149" s="19" t="s">
        <v>12007</v>
      </c>
      <c r="P2149" s="19" t="s">
        <v>1137</v>
      </c>
      <c r="Q2149" s="19" t="s">
        <v>79</v>
      </c>
      <c r="R2149" s="19" t="s">
        <v>12008</v>
      </c>
      <c r="S2149" s="19" t="s">
        <v>12009</v>
      </c>
      <c r="AB2149" s="19" t="b">
        <v>1</v>
      </c>
      <c r="AI2149" s="21" t="b">
        <v>0</v>
      </c>
      <c r="AJ2149" s="21" t="b">
        <v>0</v>
      </c>
      <c r="AK2149" s="21" t="b">
        <v>0</v>
      </c>
      <c r="AL2149" s="21"/>
      <c r="AM2149" s="21"/>
      <c r="AN2149" s="21"/>
      <c r="AO2149" s="21"/>
      <c r="AP2149" s="21"/>
      <c r="AQ2149" s="21"/>
      <c r="AR2149" s="21"/>
      <c r="AS2149" s="21" t="b">
        <v>0</v>
      </c>
      <c r="AT2149" s="21"/>
      <c r="AU2149" s="22"/>
      <c r="AV2149" s="21"/>
      <c r="AW2149" s="21"/>
      <c r="AX2149" s="21"/>
      <c r="AY2149" s="21"/>
      <c r="AZ2149" s="21"/>
      <c r="BA2149" s="21"/>
      <c r="BB2149" s="106"/>
      <c r="BC2149" s="48"/>
      <c r="BD2149" s="24">
        <v>3.3508001E7</v>
      </c>
      <c r="BE2149" s="19" t="s">
        <v>12010</v>
      </c>
      <c r="BF2149" s="25">
        <v>44225.0</v>
      </c>
      <c r="BG2149" s="19" t="s">
        <v>12011</v>
      </c>
      <c r="BH2149" s="19" t="s">
        <v>12012</v>
      </c>
      <c r="BI2149" s="19" t="s">
        <v>12013</v>
      </c>
      <c r="BJ2149" s="19" t="s">
        <v>463</v>
      </c>
    </row>
    <row r="2150" ht="16.5" customHeight="1">
      <c r="A2150" s="16" t="s">
        <v>12014</v>
      </c>
      <c r="B2150" s="17" t="s">
        <v>68</v>
      </c>
      <c r="C2150" s="18" t="s">
        <v>88</v>
      </c>
      <c r="D2150" s="18" t="s">
        <v>88</v>
      </c>
      <c r="E2150" s="19" t="b">
        <v>1</v>
      </c>
      <c r="F2150" s="19" t="b">
        <v>0</v>
      </c>
      <c r="G2150" s="19" t="b">
        <v>0</v>
      </c>
      <c r="H2150" s="19" t="b">
        <v>0</v>
      </c>
      <c r="I2150" s="19" t="b">
        <v>0</v>
      </c>
      <c r="J2150" s="19" t="b">
        <v>0</v>
      </c>
      <c r="K2150" s="19" t="b">
        <v>0</v>
      </c>
      <c r="L2150" s="19" t="b">
        <v>0</v>
      </c>
      <c r="M2150" s="20" t="b">
        <v>0</v>
      </c>
      <c r="O2150" s="19" t="s">
        <v>1681</v>
      </c>
      <c r="P2150" s="19" t="s">
        <v>1137</v>
      </c>
      <c r="Q2150" s="19" t="s">
        <v>79</v>
      </c>
      <c r="AB2150" s="19" t="b">
        <v>0</v>
      </c>
      <c r="AI2150" s="21" t="b">
        <v>0</v>
      </c>
      <c r="AJ2150" s="21" t="b">
        <v>0</v>
      </c>
      <c r="AK2150" s="21" t="b">
        <v>0</v>
      </c>
      <c r="AL2150" s="21"/>
      <c r="AM2150" s="21"/>
      <c r="AN2150" s="21"/>
      <c r="AO2150" s="21"/>
      <c r="AP2150" s="21"/>
      <c r="AQ2150" s="21"/>
      <c r="AR2150" s="21"/>
      <c r="AS2150" s="21" t="b">
        <v>0</v>
      </c>
      <c r="AT2150" s="21"/>
      <c r="AU2150" s="22"/>
      <c r="AV2150" s="21"/>
      <c r="AW2150" s="21"/>
      <c r="AX2150" s="21"/>
      <c r="AY2150" s="21"/>
      <c r="AZ2150" s="21"/>
      <c r="BA2150" s="21"/>
      <c r="BB2150" s="106"/>
      <c r="BC2150" s="48"/>
      <c r="BD2150" s="24">
        <v>3.3208554E7</v>
      </c>
      <c r="BE2150" s="19" t="s">
        <v>1683</v>
      </c>
      <c r="BF2150" s="25">
        <v>44155.0</v>
      </c>
      <c r="BG2150" s="19" t="s">
        <v>1684</v>
      </c>
      <c r="BH2150" s="19" t="s">
        <v>1685</v>
      </c>
      <c r="BI2150" s="19" t="s">
        <v>1686</v>
      </c>
      <c r="BJ2150" s="19" t="s">
        <v>111</v>
      </c>
      <c r="BK2150" s="19" t="s">
        <v>1687</v>
      </c>
    </row>
    <row r="2151" ht="16.5" customHeight="1">
      <c r="A2151" s="16" t="s">
        <v>12015</v>
      </c>
      <c r="B2151" s="17" t="s">
        <v>68</v>
      </c>
      <c r="C2151" s="18" t="s">
        <v>88</v>
      </c>
      <c r="D2151" s="18" t="s">
        <v>88</v>
      </c>
      <c r="E2151" s="19" t="b">
        <v>1</v>
      </c>
      <c r="F2151" s="19" t="b">
        <v>0</v>
      </c>
      <c r="G2151" s="19" t="b">
        <v>0</v>
      </c>
      <c r="H2151" s="19" t="b">
        <v>0</v>
      </c>
      <c r="I2151" s="19" t="b">
        <v>0</v>
      </c>
      <c r="J2151" s="19" t="b">
        <v>0</v>
      </c>
      <c r="K2151" s="19" t="b">
        <v>0</v>
      </c>
      <c r="L2151" s="19" t="b">
        <v>0</v>
      </c>
      <c r="M2151" s="20" t="b">
        <v>0</v>
      </c>
      <c r="P2151" s="19" t="s">
        <v>105</v>
      </c>
      <c r="Q2151" s="19" t="s">
        <v>79</v>
      </c>
      <c r="AB2151" s="19" t="b">
        <v>0</v>
      </c>
      <c r="AI2151" s="21" t="b">
        <v>0</v>
      </c>
      <c r="AJ2151" s="21" t="b">
        <v>0</v>
      </c>
      <c r="AK2151" s="21" t="b">
        <v>0</v>
      </c>
      <c r="AL2151" s="21"/>
      <c r="AM2151" s="21"/>
      <c r="AN2151" s="21"/>
      <c r="AO2151" s="21"/>
      <c r="AP2151" s="21"/>
      <c r="AQ2151" s="21"/>
      <c r="AR2151" s="21"/>
      <c r="AS2151" s="21" t="b">
        <v>0</v>
      </c>
      <c r="AT2151" s="21"/>
      <c r="AU2151" s="22"/>
      <c r="AV2151" s="21"/>
      <c r="AW2151" s="21"/>
      <c r="AX2151" s="21"/>
      <c r="AY2151" s="21"/>
      <c r="AZ2151" s="21"/>
      <c r="BA2151" s="21"/>
      <c r="BB2151" s="106"/>
      <c r="BC2151" s="48"/>
      <c r="BD2151" s="24">
        <v>2.2955616E7</v>
      </c>
      <c r="BE2151" s="19" t="s">
        <v>11952</v>
      </c>
      <c r="BF2151" s="25">
        <v>41160.0</v>
      </c>
      <c r="BG2151" s="19" t="s">
        <v>11953</v>
      </c>
      <c r="BH2151" s="19" t="s">
        <v>11954</v>
      </c>
      <c r="BI2151" s="19" t="s">
        <v>11955</v>
      </c>
      <c r="BJ2151" s="19" t="s">
        <v>86</v>
      </c>
    </row>
    <row r="2152" ht="16.5" customHeight="1">
      <c r="A2152" s="16" t="s">
        <v>12016</v>
      </c>
      <c r="B2152" s="17" t="s">
        <v>68</v>
      </c>
      <c r="C2152" s="18" t="s">
        <v>68</v>
      </c>
      <c r="D2152" s="18" t="s">
        <v>88</v>
      </c>
      <c r="E2152" s="19" t="b">
        <v>1</v>
      </c>
      <c r="F2152" s="19" t="b">
        <v>0</v>
      </c>
      <c r="G2152" s="19" t="b">
        <v>0</v>
      </c>
      <c r="H2152" s="19" t="b">
        <v>0</v>
      </c>
      <c r="I2152" s="19" t="b">
        <v>0</v>
      </c>
      <c r="J2152" s="19" t="b">
        <v>0</v>
      </c>
      <c r="K2152" s="19" t="b">
        <v>0</v>
      </c>
      <c r="L2152" s="19" t="b">
        <v>0</v>
      </c>
      <c r="M2152" s="20" t="b">
        <v>0</v>
      </c>
      <c r="O2152" s="19" t="s">
        <v>12017</v>
      </c>
      <c r="P2152" s="19" t="s">
        <v>12018</v>
      </c>
      <c r="Q2152" s="19" t="s">
        <v>6821</v>
      </c>
      <c r="AB2152" s="19" t="b">
        <v>1</v>
      </c>
      <c r="AI2152" s="21" t="b">
        <v>0</v>
      </c>
      <c r="AJ2152" s="21" t="b">
        <v>0</v>
      </c>
      <c r="AK2152" s="21" t="b">
        <v>0</v>
      </c>
      <c r="AL2152" s="21"/>
      <c r="AM2152" s="21"/>
      <c r="AN2152" s="21"/>
      <c r="AO2152" s="21"/>
      <c r="AP2152" s="21"/>
      <c r="AQ2152" s="21"/>
      <c r="AR2152" s="21"/>
      <c r="AS2152" s="21" t="b">
        <v>0</v>
      </c>
      <c r="AT2152" s="21"/>
      <c r="AU2152" s="22"/>
      <c r="AV2152" s="21"/>
      <c r="AW2152" s="21"/>
      <c r="AX2152" s="21"/>
      <c r="AY2152" s="21"/>
      <c r="AZ2152" s="21"/>
      <c r="BA2152" s="21"/>
      <c r="BB2152" s="106"/>
      <c r="BC2152" s="48"/>
      <c r="BD2152" s="24">
        <v>3.3822225E7</v>
      </c>
      <c r="BE2152" s="19" t="s">
        <v>12019</v>
      </c>
      <c r="BF2152" s="25">
        <v>44293.0</v>
      </c>
      <c r="BG2152" s="19" t="s">
        <v>12020</v>
      </c>
      <c r="BH2152" s="19" t="s">
        <v>12021</v>
      </c>
      <c r="BI2152" s="19" t="s">
        <v>12022</v>
      </c>
      <c r="BJ2152" s="19" t="s">
        <v>12004</v>
      </c>
    </row>
    <row r="2153" ht="16.5" customHeight="1">
      <c r="A2153" s="16" t="s">
        <v>12023</v>
      </c>
      <c r="B2153" s="17" t="s">
        <v>68</v>
      </c>
      <c r="C2153" s="18" t="s">
        <v>88</v>
      </c>
      <c r="D2153" s="18" t="s">
        <v>88</v>
      </c>
      <c r="E2153" s="19" t="b">
        <v>1</v>
      </c>
      <c r="F2153" s="19" t="b">
        <v>0</v>
      </c>
      <c r="G2153" s="19" t="b">
        <v>0</v>
      </c>
      <c r="H2153" s="19" t="b">
        <v>0</v>
      </c>
      <c r="I2153" s="19" t="b">
        <v>0</v>
      </c>
      <c r="J2153" s="19" t="b">
        <v>0</v>
      </c>
      <c r="K2153" s="19" t="b">
        <v>0</v>
      </c>
      <c r="L2153" s="19" t="b">
        <v>0</v>
      </c>
      <c r="M2153" s="20" t="b">
        <v>0</v>
      </c>
      <c r="O2153" s="30"/>
      <c r="Q2153" s="19" t="s">
        <v>70</v>
      </c>
      <c r="AB2153" s="19" t="b">
        <v>0</v>
      </c>
      <c r="AI2153" s="21" t="b">
        <v>0</v>
      </c>
      <c r="AJ2153" s="21" t="b">
        <v>0</v>
      </c>
      <c r="AK2153" s="21" t="b">
        <v>0</v>
      </c>
      <c r="AL2153" s="21"/>
      <c r="AM2153" s="21"/>
      <c r="AN2153" s="21"/>
      <c r="AO2153" s="21"/>
      <c r="AP2153" s="21"/>
      <c r="AQ2153" s="21"/>
      <c r="AR2153" s="21"/>
      <c r="AS2153" s="21" t="b">
        <v>0</v>
      </c>
      <c r="AT2153" s="21"/>
      <c r="AU2153" s="22"/>
      <c r="AV2153" s="21"/>
      <c r="AW2153" s="21"/>
      <c r="AX2153" s="21"/>
      <c r="AY2153" s="21"/>
      <c r="AZ2153" s="21"/>
      <c r="BA2153" s="21"/>
      <c r="BB2153" s="106"/>
      <c r="BC2153" s="48"/>
      <c r="BD2153" s="24">
        <v>3.3376219E7</v>
      </c>
      <c r="BE2153" s="19" t="s">
        <v>6857</v>
      </c>
      <c r="BF2153" s="25">
        <v>44196.0</v>
      </c>
      <c r="BG2153" s="19" t="s">
        <v>6858</v>
      </c>
      <c r="BH2153" s="19" t="s">
        <v>6859</v>
      </c>
      <c r="BI2153" s="19" t="s">
        <v>6860</v>
      </c>
      <c r="BJ2153" s="19" t="s">
        <v>766</v>
      </c>
      <c r="BK2153" s="19" t="s">
        <v>6861</v>
      </c>
    </row>
    <row r="2154" ht="16.5" customHeight="1">
      <c r="A2154" s="16" t="s">
        <v>12024</v>
      </c>
      <c r="B2154" s="17" t="s">
        <v>68</v>
      </c>
      <c r="C2154" s="18" t="s">
        <v>88</v>
      </c>
      <c r="D2154" s="18" t="s">
        <v>88</v>
      </c>
      <c r="E2154" s="19" t="b">
        <v>1</v>
      </c>
      <c r="F2154" s="19" t="b">
        <v>0</v>
      </c>
      <c r="G2154" s="19" t="b">
        <v>0</v>
      </c>
      <c r="H2154" s="19" t="b">
        <v>0</v>
      </c>
      <c r="I2154" s="19" t="b">
        <v>0</v>
      </c>
      <c r="J2154" s="19" t="b">
        <v>0</v>
      </c>
      <c r="K2154" s="19" t="b">
        <v>0</v>
      </c>
      <c r="L2154" s="19" t="b">
        <v>0</v>
      </c>
      <c r="M2154" s="20" t="b">
        <v>0</v>
      </c>
      <c r="P2154" s="19" t="s">
        <v>105</v>
      </c>
      <c r="Q2154" s="19" t="s">
        <v>70</v>
      </c>
      <c r="R2154" s="19" t="s">
        <v>9248</v>
      </c>
      <c r="AB2154" s="19" t="b">
        <v>0</v>
      </c>
      <c r="AI2154" s="21" t="b">
        <v>0</v>
      </c>
      <c r="AJ2154" s="21" t="b">
        <v>0</v>
      </c>
      <c r="AK2154" s="21" t="b">
        <v>0</v>
      </c>
      <c r="AL2154" s="21"/>
      <c r="AM2154" s="21"/>
      <c r="AN2154" s="21"/>
      <c r="AO2154" s="21"/>
      <c r="AP2154" s="21"/>
      <c r="AQ2154" s="21"/>
      <c r="AR2154" s="21"/>
      <c r="AS2154" s="21" t="b">
        <v>0</v>
      </c>
      <c r="AT2154" s="21"/>
      <c r="AU2154" s="22"/>
      <c r="AV2154" s="21"/>
      <c r="AW2154" s="21"/>
      <c r="AX2154" s="21"/>
      <c r="AY2154" s="21"/>
      <c r="AZ2154" s="21"/>
      <c r="BA2154" s="21"/>
      <c r="BB2154" s="106"/>
      <c r="BC2154" s="48"/>
      <c r="BD2154" s="24">
        <v>3.0510006E7</v>
      </c>
      <c r="BE2154" s="19" t="s">
        <v>12025</v>
      </c>
      <c r="BF2154" s="25">
        <v>43439.0</v>
      </c>
      <c r="BG2154" s="19" t="s">
        <v>12026</v>
      </c>
      <c r="BH2154" s="19" t="s">
        <v>12027</v>
      </c>
      <c r="BI2154" s="19" t="s">
        <v>12028</v>
      </c>
      <c r="BJ2154" s="19" t="s">
        <v>766</v>
      </c>
      <c r="BK2154" s="19" t="s">
        <v>12029</v>
      </c>
    </row>
    <row r="2155" ht="16.5" customHeight="1">
      <c r="A2155" s="16" t="s">
        <v>12030</v>
      </c>
      <c r="B2155" s="17" t="s">
        <v>68</v>
      </c>
      <c r="C2155" s="18" t="s">
        <v>68</v>
      </c>
      <c r="D2155" s="18" t="s">
        <v>88</v>
      </c>
      <c r="E2155" s="19" t="b">
        <v>1</v>
      </c>
      <c r="F2155" s="19" t="b">
        <v>0</v>
      </c>
      <c r="G2155" s="19" t="b">
        <v>0</v>
      </c>
      <c r="H2155" s="19" t="b">
        <v>0</v>
      </c>
      <c r="I2155" s="19" t="b">
        <v>0</v>
      </c>
      <c r="J2155" s="19" t="b">
        <v>0</v>
      </c>
      <c r="K2155" s="19" t="b">
        <v>0</v>
      </c>
      <c r="L2155" s="19" t="b">
        <v>0</v>
      </c>
      <c r="M2155" s="20" t="b">
        <v>0</v>
      </c>
      <c r="P2155" s="19" t="s">
        <v>2995</v>
      </c>
      <c r="Q2155" s="19" t="s">
        <v>70</v>
      </c>
      <c r="R2155" s="19" t="s">
        <v>12031</v>
      </c>
      <c r="S2155" s="19" t="s">
        <v>12032</v>
      </c>
      <c r="U2155" s="19" t="s">
        <v>12033</v>
      </c>
      <c r="V2155" s="19"/>
      <c r="W2155" s="19"/>
      <c r="X2155" s="19"/>
      <c r="Y2155" s="19"/>
      <c r="Z2155" s="19"/>
      <c r="AA2155" s="19"/>
      <c r="AB2155" s="19" t="b">
        <v>1</v>
      </c>
      <c r="AC2155" s="19"/>
      <c r="AD2155" s="19"/>
      <c r="AE2155" s="19"/>
      <c r="AF2155" s="19"/>
      <c r="AG2155" s="19"/>
      <c r="AH2155" s="19"/>
      <c r="AI2155" s="21" t="b">
        <v>0</v>
      </c>
      <c r="AJ2155" s="21" t="b">
        <v>0</v>
      </c>
      <c r="AK2155" s="21" t="b">
        <v>0</v>
      </c>
      <c r="AL2155" s="21"/>
      <c r="AM2155" s="21"/>
      <c r="AN2155" s="21"/>
      <c r="AO2155" s="21"/>
      <c r="AP2155" s="21"/>
      <c r="AQ2155" s="21"/>
      <c r="AR2155" s="21"/>
      <c r="AS2155" s="21" t="b">
        <v>0</v>
      </c>
      <c r="AT2155" s="21"/>
      <c r="AU2155" s="22"/>
      <c r="AV2155" s="21"/>
      <c r="AW2155" s="21"/>
      <c r="AX2155" s="21"/>
      <c r="AY2155" s="21"/>
      <c r="AZ2155" s="21"/>
      <c r="BA2155" s="21"/>
      <c r="BB2155" s="23"/>
      <c r="BC2155" s="20"/>
      <c r="BD2155" s="24">
        <v>3.1543471E7</v>
      </c>
      <c r="BE2155" s="19" t="s">
        <v>12034</v>
      </c>
      <c r="BF2155" s="25">
        <v>43732.0</v>
      </c>
      <c r="BG2155" s="19" t="s">
        <v>12035</v>
      </c>
      <c r="BH2155" s="19" t="s">
        <v>12036</v>
      </c>
      <c r="BI2155" s="19" t="s">
        <v>12037</v>
      </c>
      <c r="BJ2155" s="19" t="s">
        <v>363</v>
      </c>
      <c r="BK2155" s="19" t="s">
        <v>12038</v>
      </c>
    </row>
    <row r="2156" ht="16.5" customHeight="1">
      <c r="A2156" s="16" t="s">
        <v>12039</v>
      </c>
      <c r="B2156" s="17" t="s">
        <v>68</v>
      </c>
      <c r="C2156" s="18" t="s">
        <v>88</v>
      </c>
      <c r="D2156" s="18" t="s">
        <v>88</v>
      </c>
      <c r="E2156" s="19" t="b">
        <v>1</v>
      </c>
      <c r="F2156" s="19" t="b">
        <v>0</v>
      </c>
      <c r="G2156" s="19" t="b">
        <v>0</v>
      </c>
      <c r="H2156" s="19" t="b">
        <v>0</v>
      </c>
      <c r="I2156" s="19" t="b">
        <v>0</v>
      </c>
      <c r="J2156" s="19" t="b">
        <v>0</v>
      </c>
      <c r="K2156" s="19" t="b">
        <v>0</v>
      </c>
      <c r="L2156" s="19" t="b">
        <v>0</v>
      </c>
      <c r="M2156" s="20" t="b">
        <v>0</v>
      </c>
      <c r="P2156" s="19" t="s">
        <v>10807</v>
      </c>
      <c r="Q2156" s="19" t="s">
        <v>984</v>
      </c>
      <c r="AB2156" s="19" t="b">
        <v>0</v>
      </c>
      <c r="AI2156" s="21" t="b">
        <v>0</v>
      </c>
      <c r="AJ2156" s="21" t="b">
        <v>0</v>
      </c>
      <c r="AK2156" s="21" t="b">
        <v>0</v>
      </c>
      <c r="AL2156" s="21"/>
      <c r="AM2156" s="21"/>
      <c r="AN2156" s="21"/>
      <c r="AO2156" s="21"/>
      <c r="AP2156" s="21"/>
      <c r="AQ2156" s="21"/>
      <c r="AR2156" s="21"/>
      <c r="AS2156" s="21" t="b">
        <v>0</v>
      </c>
      <c r="AT2156" s="21"/>
      <c r="AU2156" s="22"/>
      <c r="AV2156" s="21"/>
      <c r="AW2156" s="21"/>
      <c r="AX2156" s="21"/>
      <c r="AY2156" s="21"/>
      <c r="AZ2156" s="21"/>
      <c r="BA2156" s="21"/>
      <c r="BB2156" s="106"/>
      <c r="BC2156" s="48"/>
      <c r="BD2156" s="24">
        <v>2.9199959E7</v>
      </c>
      <c r="BE2156" s="19" t="s">
        <v>12040</v>
      </c>
      <c r="BF2156" s="25">
        <v>43074.0</v>
      </c>
      <c r="BG2156" s="19" t="s">
        <v>12041</v>
      </c>
      <c r="BH2156" s="19" t="s">
        <v>12042</v>
      </c>
      <c r="BI2156" s="19" t="s">
        <v>12043</v>
      </c>
      <c r="BJ2156" s="19" t="s">
        <v>989</v>
      </c>
      <c r="BK2156" s="19" t="s">
        <v>12044</v>
      </c>
    </row>
    <row r="2157" ht="16.5" customHeight="1">
      <c r="A2157" s="16" t="s">
        <v>12045</v>
      </c>
      <c r="B2157" s="17" t="s">
        <v>68</v>
      </c>
      <c r="C2157" s="18" t="s">
        <v>88</v>
      </c>
      <c r="D2157" s="18" t="s">
        <v>88</v>
      </c>
      <c r="E2157" s="19" t="b">
        <v>1</v>
      </c>
      <c r="F2157" s="19" t="b">
        <v>0</v>
      </c>
      <c r="G2157" s="19" t="b">
        <v>0</v>
      </c>
      <c r="H2157" s="19" t="b">
        <v>0</v>
      </c>
      <c r="I2157" s="19" t="b">
        <v>0</v>
      </c>
      <c r="J2157" s="19" t="b">
        <v>0</v>
      </c>
      <c r="K2157" s="19" t="b">
        <v>0</v>
      </c>
      <c r="L2157" s="19" t="b">
        <v>0</v>
      </c>
      <c r="M2157" s="20" t="b">
        <v>0</v>
      </c>
      <c r="O2157" s="19" t="s">
        <v>12046</v>
      </c>
      <c r="P2157" s="19" t="s">
        <v>105</v>
      </c>
      <c r="Q2157" s="19" t="s">
        <v>70</v>
      </c>
      <c r="AB2157" s="19" t="b">
        <v>0</v>
      </c>
      <c r="AI2157" s="21" t="b">
        <v>0</v>
      </c>
      <c r="AJ2157" s="21" t="b">
        <v>0</v>
      </c>
      <c r="AK2157" s="21" t="b">
        <v>0</v>
      </c>
      <c r="AL2157" s="21"/>
      <c r="AM2157" s="21"/>
      <c r="AN2157" s="21"/>
      <c r="AO2157" s="21"/>
      <c r="AP2157" s="21"/>
      <c r="AQ2157" s="21"/>
      <c r="AR2157" s="21"/>
      <c r="AS2157" s="21" t="b">
        <v>0</v>
      </c>
      <c r="AT2157" s="21"/>
      <c r="AU2157" s="22"/>
      <c r="AV2157" s="21"/>
      <c r="AW2157" s="21"/>
      <c r="AX2157" s="21"/>
      <c r="AY2157" s="21"/>
      <c r="AZ2157" s="21"/>
      <c r="BA2157" s="21"/>
      <c r="BB2157" s="106"/>
      <c r="BC2157" s="48"/>
      <c r="BD2157" s="24">
        <v>3.2946775E7</v>
      </c>
      <c r="BE2157" s="19" t="s">
        <v>12047</v>
      </c>
      <c r="BF2157" s="25">
        <v>44093.0</v>
      </c>
      <c r="BG2157" s="19" t="s">
        <v>12048</v>
      </c>
      <c r="BH2157" s="19" t="s">
        <v>12049</v>
      </c>
      <c r="BI2157" s="19" t="s">
        <v>12050</v>
      </c>
      <c r="BJ2157" s="19" t="s">
        <v>1148</v>
      </c>
      <c r="BK2157" s="19" t="s">
        <v>12051</v>
      </c>
    </row>
    <row r="2158" ht="16.5" customHeight="1">
      <c r="A2158" s="16" t="s">
        <v>12052</v>
      </c>
      <c r="B2158" s="17" t="s">
        <v>68</v>
      </c>
      <c r="C2158" s="18" t="s">
        <v>68</v>
      </c>
      <c r="D2158" s="18" t="s">
        <v>88</v>
      </c>
      <c r="E2158" s="19" t="b">
        <v>1</v>
      </c>
      <c r="F2158" s="19" t="b">
        <v>0</v>
      </c>
      <c r="G2158" s="19" t="b">
        <v>0</v>
      </c>
      <c r="H2158" s="19" t="b">
        <v>0</v>
      </c>
      <c r="I2158" s="19" t="b">
        <v>0</v>
      </c>
      <c r="J2158" s="19" t="b">
        <v>0</v>
      </c>
      <c r="K2158" s="19" t="b">
        <v>0</v>
      </c>
      <c r="L2158" s="19" t="b">
        <v>0</v>
      </c>
      <c r="M2158" s="20" t="b">
        <v>0</v>
      </c>
      <c r="O2158" s="19" t="s">
        <v>12053</v>
      </c>
      <c r="P2158" s="19" t="s">
        <v>688</v>
      </c>
      <c r="Q2158" s="19" t="s">
        <v>79</v>
      </c>
      <c r="R2158" s="19" t="s">
        <v>12054</v>
      </c>
      <c r="S2158" s="19" t="s">
        <v>12055</v>
      </c>
      <c r="AB2158" s="19" t="b">
        <v>1</v>
      </c>
      <c r="AI2158" s="21" t="b">
        <v>0</v>
      </c>
      <c r="AJ2158" s="21" t="b">
        <v>0</v>
      </c>
      <c r="AK2158" s="21" t="b">
        <v>0</v>
      </c>
      <c r="AL2158" s="21"/>
      <c r="AM2158" s="21"/>
      <c r="AN2158" s="21"/>
      <c r="AO2158" s="21"/>
      <c r="AP2158" s="21"/>
      <c r="AQ2158" s="21"/>
      <c r="AR2158" s="21"/>
      <c r="AS2158" s="21" t="b">
        <v>0</v>
      </c>
      <c r="AT2158" s="21"/>
      <c r="AU2158" s="22"/>
      <c r="AV2158" s="21"/>
      <c r="AW2158" s="21"/>
      <c r="AX2158" s="21"/>
      <c r="AY2158" s="21"/>
      <c r="AZ2158" s="21"/>
      <c r="BA2158" s="21"/>
      <c r="BB2158" s="106"/>
      <c r="BC2158" s="48"/>
      <c r="BD2158" s="24">
        <v>3.1775049E7</v>
      </c>
      <c r="BE2158" s="19" t="s">
        <v>12056</v>
      </c>
      <c r="BF2158" s="25">
        <v>43797.0</v>
      </c>
      <c r="BG2158" s="19" t="s">
        <v>12057</v>
      </c>
      <c r="BH2158" s="19" t="s">
        <v>12058</v>
      </c>
      <c r="BI2158" s="19" t="s">
        <v>12059</v>
      </c>
      <c r="BJ2158" s="19" t="s">
        <v>809</v>
      </c>
      <c r="BK2158" s="19" t="s">
        <v>12060</v>
      </c>
    </row>
    <row r="2159" ht="16.5" customHeight="1">
      <c r="A2159" s="16" t="s">
        <v>12061</v>
      </c>
      <c r="B2159" s="17" t="s">
        <v>68</v>
      </c>
      <c r="C2159" s="18" t="s">
        <v>88</v>
      </c>
      <c r="D2159" s="18" t="s">
        <v>88</v>
      </c>
      <c r="E2159" s="19" t="b">
        <v>1</v>
      </c>
      <c r="F2159" s="19" t="b">
        <v>0</v>
      </c>
      <c r="G2159" s="19" t="b">
        <v>0</v>
      </c>
      <c r="H2159" s="19" t="b">
        <v>0</v>
      </c>
      <c r="I2159" s="19" t="b">
        <v>0</v>
      </c>
      <c r="J2159" s="19" t="b">
        <v>0</v>
      </c>
      <c r="K2159" s="19" t="b">
        <v>0</v>
      </c>
      <c r="L2159" s="19" t="b">
        <v>0</v>
      </c>
      <c r="M2159" s="20" t="b">
        <v>0</v>
      </c>
      <c r="P2159" s="19" t="s">
        <v>1944</v>
      </c>
      <c r="Q2159" s="19" t="s">
        <v>1945</v>
      </c>
      <c r="R2159" s="19" t="s">
        <v>7932</v>
      </c>
      <c r="S2159" s="19" t="s">
        <v>7933</v>
      </c>
      <c r="AB2159" s="19" t="b">
        <v>0</v>
      </c>
      <c r="AI2159" s="21" t="b">
        <v>0</v>
      </c>
      <c r="AJ2159" s="21" t="b">
        <v>0</v>
      </c>
      <c r="AK2159" s="21" t="b">
        <v>0</v>
      </c>
      <c r="AL2159" s="21"/>
      <c r="AM2159" s="21"/>
      <c r="AN2159" s="21"/>
      <c r="AO2159" s="21"/>
      <c r="AP2159" s="21"/>
      <c r="AQ2159" s="21"/>
      <c r="AR2159" s="21"/>
      <c r="AS2159" s="21" t="b">
        <v>0</v>
      </c>
      <c r="AT2159" s="21"/>
      <c r="AU2159" s="22"/>
      <c r="AV2159" s="21"/>
      <c r="AW2159" s="21"/>
      <c r="AX2159" s="21"/>
      <c r="AY2159" s="21"/>
      <c r="AZ2159" s="21"/>
      <c r="BA2159" s="21"/>
      <c r="BB2159" s="106"/>
      <c r="BC2159" s="48"/>
      <c r="BD2159" s="24">
        <v>3.2431014E7</v>
      </c>
      <c r="BE2159" s="19" t="s">
        <v>7935</v>
      </c>
      <c r="BF2159" s="25">
        <v>43972.0</v>
      </c>
      <c r="BG2159" s="19" t="s">
        <v>7936</v>
      </c>
      <c r="BH2159" s="19" t="s">
        <v>7937</v>
      </c>
      <c r="BI2159" s="19" t="s">
        <v>7938</v>
      </c>
      <c r="BJ2159" s="19" t="s">
        <v>7093</v>
      </c>
      <c r="BK2159" s="19" t="s">
        <v>7939</v>
      </c>
    </row>
    <row r="2160" ht="16.5" customHeight="1">
      <c r="A2160" s="16" t="s">
        <v>12062</v>
      </c>
      <c r="B2160" s="17" t="s">
        <v>68</v>
      </c>
      <c r="C2160" s="18" t="s">
        <v>68</v>
      </c>
      <c r="D2160" s="18" t="s">
        <v>88</v>
      </c>
      <c r="E2160" s="19" t="b">
        <v>1</v>
      </c>
      <c r="F2160" s="19" t="b">
        <v>0</v>
      </c>
      <c r="G2160" s="19" t="b">
        <v>0</v>
      </c>
      <c r="H2160" s="19" t="b">
        <v>0</v>
      </c>
      <c r="I2160" s="19" t="b">
        <v>0</v>
      </c>
      <c r="J2160" s="19" t="b">
        <v>0</v>
      </c>
      <c r="K2160" s="19" t="b">
        <v>0</v>
      </c>
      <c r="L2160" s="19" t="b">
        <v>0</v>
      </c>
      <c r="M2160" s="20" t="b">
        <v>0</v>
      </c>
      <c r="O2160" s="19" t="s">
        <v>12063</v>
      </c>
      <c r="P2160" s="19" t="s">
        <v>105</v>
      </c>
      <c r="Q2160" s="19" t="s">
        <v>70</v>
      </c>
      <c r="R2160" s="19" t="s">
        <v>12064</v>
      </c>
      <c r="AB2160" s="19" t="b">
        <v>1</v>
      </c>
      <c r="AI2160" s="21" t="b">
        <v>0</v>
      </c>
      <c r="AJ2160" s="21" t="b">
        <v>0</v>
      </c>
      <c r="AK2160" s="21" t="b">
        <v>0</v>
      </c>
      <c r="AL2160" s="21"/>
      <c r="AM2160" s="21"/>
      <c r="AN2160" s="21"/>
      <c r="AO2160" s="21"/>
      <c r="AP2160" s="21"/>
      <c r="AQ2160" s="21"/>
      <c r="AR2160" s="21"/>
      <c r="AS2160" s="21" t="b">
        <v>0</v>
      </c>
      <c r="AT2160" s="21"/>
      <c r="AU2160" s="22"/>
      <c r="AV2160" s="21"/>
      <c r="AW2160" s="21"/>
      <c r="AX2160" s="21"/>
      <c r="AY2160" s="21"/>
      <c r="AZ2160" s="21"/>
      <c r="BA2160" s="21"/>
      <c r="BB2160" s="106"/>
      <c r="BC2160" s="48"/>
      <c r="BD2160" s="24">
        <v>2.7698428E7</v>
      </c>
      <c r="BE2160" s="19" t="s">
        <v>12065</v>
      </c>
      <c r="BF2160" s="25">
        <v>42664.0</v>
      </c>
      <c r="BG2160" s="19" t="s">
        <v>12066</v>
      </c>
      <c r="BH2160" s="19" t="s">
        <v>12067</v>
      </c>
      <c r="BI2160" s="19" t="s">
        <v>12068</v>
      </c>
      <c r="BJ2160" s="19" t="s">
        <v>4383</v>
      </c>
    </row>
    <row r="2161" ht="16.5" customHeight="1">
      <c r="A2161" s="16" t="s">
        <v>12069</v>
      </c>
      <c r="B2161" s="17" t="s">
        <v>68</v>
      </c>
      <c r="C2161" s="18" t="s">
        <v>88</v>
      </c>
      <c r="D2161" s="18" t="s">
        <v>88</v>
      </c>
      <c r="E2161" s="19" t="b">
        <v>1</v>
      </c>
      <c r="F2161" s="19" t="b">
        <v>0</v>
      </c>
      <c r="G2161" s="19" t="b">
        <v>0</v>
      </c>
      <c r="H2161" s="19" t="b">
        <v>0</v>
      </c>
      <c r="I2161" s="19" t="b">
        <v>0</v>
      </c>
      <c r="J2161" s="19" t="b">
        <v>0</v>
      </c>
      <c r="K2161" s="19" t="b">
        <v>0</v>
      </c>
      <c r="L2161" s="19" t="b">
        <v>0</v>
      </c>
      <c r="M2161" s="20" t="b">
        <v>0</v>
      </c>
      <c r="P2161" s="19" t="s">
        <v>105</v>
      </c>
      <c r="Q2161" s="19" t="s">
        <v>70</v>
      </c>
      <c r="AB2161" s="19" t="b">
        <v>0</v>
      </c>
      <c r="AI2161" s="21" t="b">
        <v>0</v>
      </c>
      <c r="AJ2161" s="21" t="b">
        <v>0</v>
      </c>
      <c r="AK2161" s="21" t="b">
        <v>0</v>
      </c>
      <c r="AL2161" s="21"/>
      <c r="AM2161" s="21"/>
      <c r="AN2161" s="21"/>
      <c r="AO2161" s="21"/>
      <c r="AP2161" s="21"/>
      <c r="AQ2161" s="21"/>
      <c r="AR2161" s="21"/>
      <c r="AS2161" s="21" t="b">
        <v>0</v>
      </c>
      <c r="AT2161" s="21"/>
      <c r="AU2161" s="22"/>
      <c r="AV2161" s="21"/>
      <c r="AW2161" s="21"/>
      <c r="AX2161" s="21"/>
      <c r="AY2161" s="21"/>
      <c r="AZ2161" s="21"/>
      <c r="BA2161" s="21"/>
      <c r="BB2161" s="106"/>
      <c r="BC2161" s="48"/>
      <c r="BD2161" s="24">
        <v>3.0827679E7</v>
      </c>
      <c r="BE2161" s="19" t="s">
        <v>10525</v>
      </c>
      <c r="BF2161" s="25">
        <v>43529.0</v>
      </c>
      <c r="BG2161" s="19" t="s">
        <v>10526</v>
      </c>
      <c r="BH2161" s="19" t="s">
        <v>10527</v>
      </c>
      <c r="BI2161" s="19" t="s">
        <v>10528</v>
      </c>
      <c r="BJ2161" s="19" t="s">
        <v>141</v>
      </c>
      <c r="BK2161" s="19" t="s">
        <v>10529</v>
      </c>
    </row>
    <row r="2162" ht="16.5" customHeight="1">
      <c r="A2162" s="16" t="s">
        <v>12070</v>
      </c>
      <c r="B2162" s="17" t="s">
        <v>68</v>
      </c>
      <c r="C2162" s="18" t="s">
        <v>88</v>
      </c>
      <c r="D2162" s="18" t="s">
        <v>88</v>
      </c>
      <c r="E2162" s="19" t="b">
        <v>1</v>
      </c>
      <c r="F2162" s="19" t="b">
        <v>0</v>
      </c>
      <c r="G2162" s="19" t="b">
        <v>0</v>
      </c>
      <c r="H2162" s="19" t="b">
        <v>0</v>
      </c>
      <c r="I2162" s="19" t="b">
        <v>0</v>
      </c>
      <c r="J2162" s="19" t="b">
        <v>0</v>
      </c>
      <c r="K2162" s="19" t="b">
        <v>0</v>
      </c>
      <c r="L2162" s="19" t="b">
        <v>0</v>
      </c>
      <c r="M2162" s="20" t="b">
        <v>0</v>
      </c>
      <c r="P2162" s="19" t="s">
        <v>105</v>
      </c>
      <c r="Q2162" s="19" t="s">
        <v>70</v>
      </c>
      <c r="AB2162" s="19" t="b">
        <v>0</v>
      </c>
      <c r="AI2162" s="21" t="b">
        <v>0</v>
      </c>
      <c r="AJ2162" s="21" t="b">
        <v>0</v>
      </c>
      <c r="AK2162" s="21" t="b">
        <v>0</v>
      </c>
      <c r="AL2162" s="21"/>
      <c r="AM2162" s="21"/>
      <c r="AN2162" s="21"/>
      <c r="AO2162" s="21"/>
      <c r="AP2162" s="21"/>
      <c r="AQ2162" s="21"/>
      <c r="AR2162" s="21"/>
      <c r="AS2162" s="21" t="b">
        <v>0</v>
      </c>
      <c r="AT2162" s="21"/>
      <c r="AU2162" s="22"/>
      <c r="AV2162" s="21"/>
      <c r="AW2162" s="21"/>
      <c r="AX2162" s="21"/>
      <c r="AY2162" s="21"/>
      <c r="AZ2162" s="21"/>
      <c r="BA2162" s="21"/>
      <c r="BB2162" s="106"/>
      <c r="BC2162" s="48"/>
      <c r="BD2162" s="24">
        <v>2.836515E7</v>
      </c>
      <c r="BE2162" s="19" t="s">
        <v>12071</v>
      </c>
      <c r="BF2162" s="25">
        <v>42829.0</v>
      </c>
      <c r="BG2162" s="19" t="s">
        <v>12072</v>
      </c>
      <c r="BH2162" s="19" t="s">
        <v>12073</v>
      </c>
      <c r="BI2162" s="19" t="s">
        <v>12074</v>
      </c>
      <c r="BJ2162" s="19" t="s">
        <v>3098</v>
      </c>
      <c r="BK2162" s="19" t="s">
        <v>12075</v>
      </c>
    </row>
    <row r="2163" ht="16.5" customHeight="1">
      <c r="A2163" s="16" t="s">
        <v>12076</v>
      </c>
      <c r="B2163" s="17" t="s">
        <v>68</v>
      </c>
      <c r="C2163" s="18" t="s">
        <v>68</v>
      </c>
      <c r="D2163" s="18" t="s">
        <v>88</v>
      </c>
      <c r="E2163" s="19" t="b">
        <v>1</v>
      </c>
      <c r="F2163" s="19" t="b">
        <v>0</v>
      </c>
      <c r="G2163" s="19" t="b">
        <v>0</v>
      </c>
      <c r="H2163" s="19" t="b">
        <v>0</v>
      </c>
      <c r="I2163" s="19" t="b">
        <v>0</v>
      </c>
      <c r="J2163" s="19" t="b">
        <v>0</v>
      </c>
      <c r="K2163" s="19" t="b">
        <v>0</v>
      </c>
      <c r="L2163" s="19" t="b">
        <v>0</v>
      </c>
      <c r="M2163" s="20" t="b">
        <v>0</v>
      </c>
      <c r="P2163" s="19" t="s">
        <v>105</v>
      </c>
      <c r="Q2163" s="19" t="s">
        <v>70</v>
      </c>
      <c r="R2163" s="19" t="s">
        <v>7232</v>
      </c>
      <c r="AB2163" s="19" t="b">
        <v>1</v>
      </c>
      <c r="AI2163" s="21" t="b">
        <v>0</v>
      </c>
      <c r="AJ2163" s="21" t="b">
        <v>0</v>
      </c>
      <c r="AK2163" s="21" t="b">
        <v>0</v>
      </c>
      <c r="AL2163" s="21"/>
      <c r="AM2163" s="21"/>
      <c r="AN2163" s="21"/>
      <c r="AO2163" s="21"/>
      <c r="AP2163" s="21"/>
      <c r="AQ2163" s="21"/>
      <c r="AR2163" s="21"/>
      <c r="AS2163" s="21" t="b">
        <v>0</v>
      </c>
      <c r="AT2163" s="21"/>
      <c r="AU2163" s="22"/>
      <c r="AV2163" s="21"/>
      <c r="AW2163" s="21"/>
      <c r="AX2163" s="21"/>
      <c r="AY2163" s="21"/>
      <c r="AZ2163" s="21"/>
      <c r="BA2163" s="21"/>
      <c r="BB2163" s="106"/>
      <c r="BC2163" s="48"/>
      <c r="BD2163" s="24">
        <v>3.0110645E7</v>
      </c>
      <c r="BE2163" s="19" t="s">
        <v>7234</v>
      </c>
      <c r="BF2163" s="25">
        <v>43328.0</v>
      </c>
      <c r="BG2163" s="19" t="s">
        <v>7235</v>
      </c>
      <c r="BH2163" s="19" t="s">
        <v>7236</v>
      </c>
      <c r="BI2163" s="19" t="s">
        <v>7237</v>
      </c>
      <c r="BJ2163" s="19" t="s">
        <v>809</v>
      </c>
      <c r="BK2163" s="19" t="s">
        <v>7238</v>
      </c>
    </row>
    <row r="2164" ht="16.5" customHeight="1">
      <c r="A2164" s="16" t="s">
        <v>12077</v>
      </c>
      <c r="B2164" s="17" t="s">
        <v>68</v>
      </c>
      <c r="C2164" s="18" t="s">
        <v>88</v>
      </c>
      <c r="D2164" s="18" t="s">
        <v>88</v>
      </c>
      <c r="E2164" s="19" t="b">
        <v>1</v>
      </c>
      <c r="F2164" s="19" t="b">
        <v>0</v>
      </c>
      <c r="G2164" s="19" t="b">
        <v>0</v>
      </c>
      <c r="H2164" s="19" t="b">
        <v>0</v>
      </c>
      <c r="I2164" s="19" t="b">
        <v>0</v>
      </c>
      <c r="J2164" s="19" t="b">
        <v>0</v>
      </c>
      <c r="K2164" s="19" t="b">
        <v>0</v>
      </c>
      <c r="L2164" s="19" t="b">
        <v>0</v>
      </c>
      <c r="M2164" s="20" t="b">
        <v>0</v>
      </c>
      <c r="O2164" s="19" t="s">
        <v>12078</v>
      </c>
      <c r="P2164" s="19" t="s">
        <v>105</v>
      </c>
      <c r="Q2164" s="19" t="s">
        <v>70</v>
      </c>
      <c r="R2164" s="19" t="s">
        <v>12079</v>
      </c>
      <c r="S2164" s="19" t="s">
        <v>11384</v>
      </c>
      <c r="AB2164" s="19" t="b">
        <v>0</v>
      </c>
      <c r="AI2164" s="21" t="b">
        <v>0</v>
      </c>
      <c r="AJ2164" s="21" t="b">
        <v>0</v>
      </c>
      <c r="AK2164" s="21" t="b">
        <v>0</v>
      </c>
      <c r="AL2164" s="21"/>
      <c r="AM2164" s="21"/>
      <c r="AN2164" s="21"/>
      <c r="AO2164" s="21"/>
      <c r="AP2164" s="21"/>
      <c r="AQ2164" s="21"/>
      <c r="AR2164" s="21"/>
      <c r="AS2164" s="21" t="b">
        <v>0</v>
      </c>
      <c r="AT2164" s="21"/>
      <c r="AU2164" s="22"/>
      <c r="AV2164" s="21"/>
      <c r="AW2164" s="21"/>
      <c r="AX2164" s="21"/>
      <c r="AY2164" s="21"/>
      <c r="AZ2164" s="21"/>
      <c r="BA2164" s="21"/>
      <c r="BB2164" s="106"/>
      <c r="BC2164" s="48"/>
      <c r="BD2164" s="24">
        <v>2.8817799E7</v>
      </c>
      <c r="BE2164" s="19" t="s">
        <v>12080</v>
      </c>
      <c r="BF2164" s="25">
        <v>42965.0</v>
      </c>
      <c r="BG2164" s="19" t="s">
        <v>12081</v>
      </c>
      <c r="BH2164" s="19" t="s">
        <v>12082</v>
      </c>
      <c r="BI2164" s="19" t="s">
        <v>12083</v>
      </c>
      <c r="BJ2164" s="19" t="s">
        <v>98</v>
      </c>
      <c r="BK2164" s="19" t="s">
        <v>12084</v>
      </c>
    </row>
    <row r="2165" ht="16.5" customHeight="1">
      <c r="A2165" s="16" t="s">
        <v>12085</v>
      </c>
      <c r="B2165" s="17" t="s">
        <v>68</v>
      </c>
      <c r="C2165" s="18" t="s">
        <v>88</v>
      </c>
      <c r="D2165" s="18" t="s">
        <v>88</v>
      </c>
      <c r="E2165" s="19" t="b">
        <v>1</v>
      </c>
      <c r="F2165" s="19" t="b">
        <v>0</v>
      </c>
      <c r="G2165" s="19" t="b">
        <v>0</v>
      </c>
      <c r="H2165" s="19" t="b">
        <v>0</v>
      </c>
      <c r="I2165" s="19" t="b">
        <v>0</v>
      </c>
      <c r="J2165" s="19" t="b">
        <v>0</v>
      </c>
      <c r="K2165" s="19" t="b">
        <v>0</v>
      </c>
      <c r="L2165" s="19" t="b">
        <v>0</v>
      </c>
      <c r="M2165" s="20" t="b">
        <v>0</v>
      </c>
      <c r="P2165" s="19" t="s">
        <v>402</v>
      </c>
      <c r="Q2165" s="19" t="s">
        <v>79</v>
      </c>
      <c r="R2165" s="19" t="s">
        <v>12086</v>
      </c>
      <c r="AB2165" s="19" t="b">
        <v>0</v>
      </c>
      <c r="AI2165" s="21" t="b">
        <v>0</v>
      </c>
      <c r="AJ2165" s="21" t="b">
        <v>0</v>
      </c>
      <c r="AK2165" s="21" t="b">
        <v>0</v>
      </c>
      <c r="AL2165" s="21"/>
      <c r="AM2165" s="21"/>
      <c r="AN2165" s="21"/>
      <c r="AO2165" s="21"/>
      <c r="AP2165" s="21"/>
      <c r="AQ2165" s="21"/>
      <c r="AR2165" s="21"/>
      <c r="AS2165" s="21" t="b">
        <v>0</v>
      </c>
      <c r="AT2165" s="21"/>
      <c r="AU2165" s="22"/>
      <c r="AV2165" s="21"/>
      <c r="AW2165" s="21"/>
      <c r="AX2165" s="21"/>
      <c r="AY2165" s="21"/>
      <c r="AZ2165" s="21"/>
      <c r="BA2165" s="21"/>
      <c r="BB2165" s="106"/>
      <c r="BC2165" s="48"/>
      <c r="BD2165" s="24">
        <v>3.1729367E7</v>
      </c>
      <c r="BE2165" s="19" t="s">
        <v>12087</v>
      </c>
      <c r="BF2165" s="25">
        <v>43785.0</v>
      </c>
      <c r="BG2165" s="19" t="s">
        <v>12088</v>
      </c>
      <c r="BH2165" s="19" t="s">
        <v>12089</v>
      </c>
      <c r="BI2165" s="19" t="s">
        <v>12090</v>
      </c>
      <c r="BJ2165" s="19" t="s">
        <v>127</v>
      </c>
    </row>
    <row r="2166" ht="16.5" customHeight="1">
      <c r="A2166" s="16" t="s">
        <v>12091</v>
      </c>
      <c r="B2166" s="17" t="s">
        <v>68</v>
      </c>
      <c r="C2166" s="18" t="s">
        <v>88</v>
      </c>
      <c r="D2166" s="18" t="s">
        <v>88</v>
      </c>
      <c r="E2166" s="19" t="b">
        <v>1</v>
      </c>
      <c r="F2166" s="19" t="b">
        <v>0</v>
      </c>
      <c r="G2166" s="19" t="b">
        <v>0</v>
      </c>
      <c r="H2166" s="19" t="b">
        <v>0</v>
      </c>
      <c r="I2166" s="19" t="b">
        <v>0</v>
      </c>
      <c r="J2166" s="19" t="b">
        <v>0</v>
      </c>
      <c r="K2166" s="19" t="b">
        <v>0</v>
      </c>
      <c r="L2166" s="19" t="b">
        <v>0</v>
      </c>
      <c r="M2166" s="20" t="b">
        <v>0</v>
      </c>
      <c r="P2166" s="19" t="s">
        <v>105</v>
      </c>
      <c r="Q2166" s="19" t="s">
        <v>79</v>
      </c>
      <c r="AB2166" s="19" t="b">
        <v>0</v>
      </c>
      <c r="AI2166" s="21" t="b">
        <v>0</v>
      </c>
      <c r="AJ2166" s="21" t="b">
        <v>0</v>
      </c>
      <c r="AK2166" s="21" t="b">
        <v>0</v>
      </c>
      <c r="AL2166" s="21"/>
      <c r="AM2166" s="21"/>
      <c r="AN2166" s="21"/>
      <c r="AO2166" s="21"/>
      <c r="AP2166" s="21"/>
      <c r="AQ2166" s="21"/>
      <c r="AR2166" s="21"/>
      <c r="AS2166" s="21" t="b">
        <v>0</v>
      </c>
      <c r="AT2166" s="21"/>
      <c r="AU2166" s="22"/>
      <c r="AV2166" s="21"/>
      <c r="AW2166" s="21"/>
      <c r="AX2166" s="21"/>
      <c r="AY2166" s="21"/>
      <c r="AZ2166" s="21"/>
      <c r="BA2166" s="21"/>
      <c r="BB2166" s="106"/>
      <c r="BC2166" s="48"/>
      <c r="BD2166" s="24">
        <v>2.2955616E7</v>
      </c>
      <c r="BE2166" s="19" t="s">
        <v>11952</v>
      </c>
      <c r="BF2166" s="25">
        <v>41160.0</v>
      </c>
      <c r="BG2166" s="19" t="s">
        <v>11953</v>
      </c>
      <c r="BH2166" s="19" t="s">
        <v>11954</v>
      </c>
      <c r="BI2166" s="19" t="s">
        <v>11955</v>
      </c>
      <c r="BJ2166" s="19" t="s">
        <v>86</v>
      </c>
    </row>
    <row r="2167" ht="16.5" customHeight="1">
      <c r="A2167" s="16" t="s">
        <v>12092</v>
      </c>
      <c r="B2167" s="17" t="s">
        <v>68</v>
      </c>
      <c r="C2167" s="18" t="s">
        <v>68</v>
      </c>
      <c r="D2167" s="18" t="s">
        <v>88</v>
      </c>
      <c r="E2167" s="19" t="b">
        <v>1</v>
      </c>
      <c r="F2167" s="19" t="b">
        <v>0</v>
      </c>
      <c r="G2167" s="19" t="b">
        <v>0</v>
      </c>
      <c r="H2167" s="19" t="b">
        <v>0</v>
      </c>
      <c r="I2167" s="19" t="b">
        <v>0</v>
      </c>
      <c r="J2167" s="19" t="b">
        <v>0</v>
      </c>
      <c r="K2167" s="19" t="b">
        <v>0</v>
      </c>
      <c r="L2167" s="19" t="b">
        <v>0</v>
      </c>
      <c r="M2167" s="20" t="b">
        <v>0</v>
      </c>
      <c r="O2167" s="19" t="s">
        <v>11483</v>
      </c>
      <c r="P2167" s="19" t="s">
        <v>855</v>
      </c>
      <c r="Q2167" s="19" t="s">
        <v>79</v>
      </c>
      <c r="AB2167" s="19" t="b">
        <v>1</v>
      </c>
      <c r="AI2167" s="21" t="b">
        <v>0</v>
      </c>
      <c r="AJ2167" s="21" t="b">
        <v>0</v>
      </c>
      <c r="AK2167" s="21" t="b">
        <v>0</v>
      </c>
      <c r="AL2167" s="21"/>
      <c r="AM2167" s="21"/>
      <c r="AN2167" s="21"/>
      <c r="AO2167" s="21"/>
      <c r="AP2167" s="21"/>
      <c r="AQ2167" s="21"/>
      <c r="AR2167" s="21"/>
      <c r="AS2167" s="21" t="b">
        <v>0</v>
      </c>
      <c r="AT2167" s="21"/>
      <c r="AU2167" s="22"/>
      <c r="AV2167" s="21"/>
      <c r="AW2167" s="21"/>
      <c r="AX2167" s="21"/>
      <c r="AY2167" s="21"/>
      <c r="AZ2167" s="21"/>
      <c r="BA2167" s="21"/>
      <c r="BB2167" s="106"/>
      <c r="BC2167" s="48"/>
      <c r="BD2167" s="24">
        <v>3.3335088E7</v>
      </c>
      <c r="BE2167" s="19" t="s">
        <v>11485</v>
      </c>
      <c r="BF2167" s="25">
        <v>44184.0</v>
      </c>
      <c r="BG2167" s="19" t="s">
        <v>11486</v>
      </c>
      <c r="BH2167" s="19" t="s">
        <v>11487</v>
      </c>
      <c r="BI2167" s="19" t="s">
        <v>11488</v>
      </c>
      <c r="BJ2167" s="19" t="s">
        <v>127</v>
      </c>
    </row>
    <row r="2168" ht="16.5" customHeight="1">
      <c r="A2168" s="16" t="s">
        <v>12093</v>
      </c>
      <c r="B2168" s="17" t="s">
        <v>68</v>
      </c>
      <c r="C2168" s="18" t="s">
        <v>88</v>
      </c>
      <c r="D2168" s="18" t="s">
        <v>88</v>
      </c>
      <c r="E2168" s="19" t="b">
        <v>1</v>
      </c>
      <c r="F2168" s="19" t="b">
        <v>0</v>
      </c>
      <c r="G2168" s="19" t="b">
        <v>0</v>
      </c>
      <c r="H2168" s="19" t="b">
        <v>0</v>
      </c>
      <c r="I2168" s="19" t="b">
        <v>0</v>
      </c>
      <c r="J2168" s="19" t="b">
        <v>0</v>
      </c>
      <c r="K2168" s="19" t="b">
        <v>0</v>
      </c>
      <c r="L2168" s="19" t="b">
        <v>0</v>
      </c>
      <c r="M2168" s="20" t="b">
        <v>0</v>
      </c>
      <c r="O2168" s="19" t="s">
        <v>5431</v>
      </c>
      <c r="P2168" s="19" t="s">
        <v>105</v>
      </c>
      <c r="Q2168" s="19" t="s">
        <v>70</v>
      </c>
      <c r="AB2168" s="19" t="b">
        <v>0</v>
      </c>
      <c r="AI2168" s="21" t="b">
        <v>0</v>
      </c>
      <c r="AJ2168" s="21" t="b">
        <v>0</v>
      </c>
      <c r="AK2168" s="21" t="b">
        <v>0</v>
      </c>
      <c r="AL2168" s="21"/>
      <c r="AM2168" s="21"/>
      <c r="AN2168" s="21"/>
      <c r="AO2168" s="21"/>
      <c r="AP2168" s="21"/>
      <c r="AQ2168" s="21"/>
      <c r="AR2168" s="21"/>
      <c r="AS2168" s="21" t="b">
        <v>0</v>
      </c>
      <c r="AT2168" s="21"/>
      <c r="AU2168" s="22"/>
      <c r="AV2168" s="21"/>
      <c r="AW2168" s="21"/>
      <c r="AX2168" s="21"/>
      <c r="AY2168" s="21"/>
      <c r="AZ2168" s="21"/>
      <c r="BA2168" s="21"/>
      <c r="BB2168" s="106"/>
      <c r="BC2168" s="48"/>
      <c r="BD2168" s="24">
        <v>2.9706549E7</v>
      </c>
      <c r="BE2168" s="19" t="s">
        <v>12094</v>
      </c>
      <c r="BF2168" s="25">
        <v>43221.0</v>
      </c>
      <c r="BG2168" s="19" t="s">
        <v>12095</v>
      </c>
      <c r="BH2168" s="19" t="s">
        <v>12096</v>
      </c>
      <c r="BI2168" s="19" t="s">
        <v>12097</v>
      </c>
      <c r="BJ2168" s="19" t="s">
        <v>141</v>
      </c>
      <c r="BK2168" s="19" t="s">
        <v>12098</v>
      </c>
    </row>
    <row r="2169" ht="16.5" customHeight="1">
      <c r="A2169" s="16" t="s">
        <v>12099</v>
      </c>
      <c r="B2169" s="17" t="s">
        <v>68</v>
      </c>
      <c r="C2169" s="18" t="s">
        <v>68</v>
      </c>
      <c r="D2169" s="18" t="s">
        <v>88</v>
      </c>
      <c r="E2169" s="19" t="b">
        <v>1</v>
      </c>
      <c r="F2169" s="19" t="b">
        <v>0</v>
      </c>
      <c r="G2169" s="19" t="b">
        <v>0</v>
      </c>
      <c r="H2169" s="19" t="b">
        <v>0</v>
      </c>
      <c r="I2169" s="19" t="b">
        <v>0</v>
      </c>
      <c r="J2169" s="19" t="b">
        <v>0</v>
      </c>
      <c r="K2169" s="19" t="b">
        <v>0</v>
      </c>
      <c r="L2169" s="19" t="b">
        <v>0</v>
      </c>
      <c r="M2169" s="20" t="b">
        <v>0</v>
      </c>
      <c r="O2169" s="19" t="s">
        <v>12100</v>
      </c>
      <c r="P2169" s="19" t="s">
        <v>12101</v>
      </c>
      <c r="Q2169" s="19" t="s">
        <v>70</v>
      </c>
      <c r="R2169" s="19" t="s">
        <v>12102</v>
      </c>
      <c r="AB2169" s="19" t="b">
        <v>1</v>
      </c>
      <c r="AI2169" s="21" t="b">
        <v>0</v>
      </c>
      <c r="AJ2169" s="21" t="b">
        <v>0</v>
      </c>
      <c r="AK2169" s="21" t="b">
        <v>0</v>
      </c>
      <c r="AL2169" s="21"/>
      <c r="AM2169" s="21"/>
      <c r="AN2169" s="21"/>
      <c r="AO2169" s="21"/>
      <c r="AP2169" s="21"/>
      <c r="AQ2169" s="21"/>
      <c r="AR2169" s="21"/>
      <c r="AS2169" s="21" t="b">
        <v>0</v>
      </c>
      <c r="AT2169" s="21"/>
      <c r="AU2169" s="22"/>
      <c r="AV2169" s="21"/>
      <c r="AW2169" s="21"/>
      <c r="AX2169" s="21"/>
      <c r="AY2169" s="21"/>
      <c r="AZ2169" s="21"/>
      <c r="BA2169" s="21"/>
      <c r="BB2169" s="106"/>
      <c r="BC2169" s="48"/>
      <c r="BD2169" s="24">
        <v>3.1090537E7</v>
      </c>
      <c r="BE2169" s="19" t="s">
        <v>12103</v>
      </c>
      <c r="BF2169" s="25">
        <v>43601.0</v>
      </c>
      <c r="BG2169" s="19" t="s">
        <v>12104</v>
      </c>
      <c r="BH2169" s="19" t="s">
        <v>12105</v>
      </c>
      <c r="BI2169" s="19" t="s">
        <v>12106</v>
      </c>
      <c r="BJ2169" s="19" t="s">
        <v>989</v>
      </c>
      <c r="BK2169" s="19" t="s">
        <v>12107</v>
      </c>
    </row>
    <row r="2170" ht="16.5" customHeight="1">
      <c r="A2170" s="16" t="s">
        <v>12108</v>
      </c>
      <c r="B2170" s="17" t="s">
        <v>68</v>
      </c>
      <c r="C2170" s="18" t="s">
        <v>88</v>
      </c>
      <c r="D2170" s="18" t="s">
        <v>88</v>
      </c>
      <c r="E2170" s="19" t="b">
        <v>1</v>
      </c>
      <c r="F2170" s="19" t="b">
        <v>0</v>
      </c>
      <c r="G2170" s="19" t="b">
        <v>0</v>
      </c>
      <c r="H2170" s="19" t="b">
        <v>0</v>
      </c>
      <c r="I2170" s="19" t="b">
        <v>0</v>
      </c>
      <c r="J2170" s="19" t="b">
        <v>0</v>
      </c>
      <c r="K2170" s="19" t="b">
        <v>0</v>
      </c>
      <c r="L2170" s="19" t="b">
        <v>0</v>
      </c>
      <c r="M2170" s="20" t="b">
        <v>0</v>
      </c>
      <c r="P2170" s="19" t="s">
        <v>105</v>
      </c>
      <c r="Q2170" s="19" t="s">
        <v>70</v>
      </c>
      <c r="S2170" s="19" t="s">
        <v>12109</v>
      </c>
      <c r="AB2170" s="19" t="b">
        <v>0</v>
      </c>
      <c r="AI2170" s="21" t="b">
        <v>0</v>
      </c>
      <c r="AJ2170" s="21" t="b">
        <v>0</v>
      </c>
      <c r="AK2170" s="21" t="b">
        <v>0</v>
      </c>
      <c r="AL2170" s="21"/>
      <c r="AM2170" s="21"/>
      <c r="AN2170" s="21"/>
      <c r="AO2170" s="21"/>
      <c r="AP2170" s="21"/>
      <c r="AQ2170" s="21"/>
      <c r="AR2170" s="21"/>
      <c r="AS2170" s="21" t="b">
        <v>0</v>
      </c>
      <c r="AT2170" s="21"/>
      <c r="AU2170" s="22"/>
      <c r="AV2170" s="21"/>
      <c r="AW2170" s="21"/>
      <c r="AX2170" s="21"/>
      <c r="AY2170" s="21"/>
      <c r="AZ2170" s="21"/>
      <c r="BA2170" s="21"/>
      <c r="BB2170" s="106"/>
      <c r="BC2170" s="48"/>
      <c r="BD2170" s="24">
        <v>3.2059791E7</v>
      </c>
      <c r="BE2170" s="19" t="s">
        <v>12110</v>
      </c>
      <c r="BF2170" s="25">
        <v>43877.0</v>
      </c>
      <c r="BG2170" s="19" t="s">
        <v>12111</v>
      </c>
      <c r="BH2170" s="19" t="s">
        <v>12112</v>
      </c>
      <c r="BI2170" s="19" t="s">
        <v>12113</v>
      </c>
      <c r="BJ2170" s="19" t="s">
        <v>363</v>
      </c>
      <c r="BK2170" s="19" t="s">
        <v>12114</v>
      </c>
    </row>
    <row r="2171" ht="16.5" customHeight="1">
      <c r="A2171" s="16" t="s">
        <v>12115</v>
      </c>
      <c r="B2171" s="17" t="s">
        <v>68</v>
      </c>
      <c r="C2171" s="18" t="s">
        <v>88</v>
      </c>
      <c r="D2171" s="18" t="s">
        <v>88</v>
      </c>
      <c r="E2171" s="19" t="b">
        <v>1</v>
      </c>
      <c r="F2171" s="19" t="b">
        <v>0</v>
      </c>
      <c r="G2171" s="19" t="b">
        <v>0</v>
      </c>
      <c r="H2171" s="19" t="b">
        <v>0</v>
      </c>
      <c r="I2171" s="19" t="b">
        <v>0</v>
      </c>
      <c r="J2171" s="19" t="b">
        <v>0</v>
      </c>
      <c r="K2171" s="19" t="b">
        <v>0</v>
      </c>
      <c r="L2171" s="19" t="b">
        <v>0</v>
      </c>
      <c r="M2171" s="20" t="b">
        <v>0</v>
      </c>
      <c r="O2171" s="30"/>
      <c r="Q2171" s="19" t="s">
        <v>79</v>
      </c>
      <c r="R2171" s="19" t="s">
        <v>12116</v>
      </c>
      <c r="AB2171" s="19" t="b">
        <v>0</v>
      </c>
      <c r="AI2171" s="21" t="b">
        <v>0</v>
      </c>
      <c r="AJ2171" s="21" t="b">
        <v>0</v>
      </c>
      <c r="AK2171" s="21" t="b">
        <v>0</v>
      </c>
      <c r="AL2171" s="21"/>
      <c r="AM2171" s="21"/>
      <c r="AN2171" s="21"/>
      <c r="AO2171" s="21"/>
      <c r="AP2171" s="21"/>
      <c r="AQ2171" s="21"/>
      <c r="AR2171" s="21"/>
      <c r="AS2171" s="21" t="b">
        <v>0</v>
      </c>
      <c r="AT2171" s="21"/>
      <c r="AU2171" s="22"/>
      <c r="AV2171" s="21"/>
      <c r="AW2171" s="21"/>
      <c r="AX2171" s="21"/>
      <c r="AY2171" s="21"/>
      <c r="AZ2171" s="21"/>
      <c r="BA2171" s="21"/>
      <c r="BB2171" s="106"/>
      <c r="BC2171" s="48"/>
      <c r="BD2171" s="24">
        <v>2.406761E7</v>
      </c>
      <c r="BE2171" s="19" t="s">
        <v>12117</v>
      </c>
      <c r="BF2171" s="25">
        <v>41544.0</v>
      </c>
      <c r="BG2171" s="19" t="s">
        <v>12118</v>
      </c>
      <c r="BH2171" s="19" t="s">
        <v>12119</v>
      </c>
      <c r="BI2171" s="19" t="s">
        <v>12120</v>
      </c>
      <c r="BJ2171" s="19" t="s">
        <v>86</v>
      </c>
    </row>
    <row r="2172" ht="16.5" customHeight="1">
      <c r="A2172" s="16" t="s">
        <v>12121</v>
      </c>
      <c r="B2172" s="17" t="s">
        <v>68</v>
      </c>
      <c r="C2172" s="18" t="s">
        <v>88</v>
      </c>
      <c r="D2172" s="18" t="s">
        <v>88</v>
      </c>
      <c r="E2172" s="19" t="b">
        <v>1</v>
      </c>
      <c r="F2172" s="19" t="b">
        <v>0</v>
      </c>
      <c r="G2172" s="19" t="b">
        <v>0</v>
      </c>
      <c r="H2172" s="19" t="b">
        <v>0</v>
      </c>
      <c r="I2172" s="19" t="b">
        <v>0</v>
      </c>
      <c r="J2172" s="19" t="b">
        <v>0</v>
      </c>
      <c r="K2172" s="19" t="b">
        <v>0</v>
      </c>
      <c r="L2172" s="19" t="b">
        <v>0</v>
      </c>
      <c r="M2172" s="20" t="b">
        <v>0</v>
      </c>
      <c r="P2172" s="19" t="s">
        <v>105</v>
      </c>
      <c r="Q2172" s="19" t="s">
        <v>303</v>
      </c>
      <c r="AB2172" s="19" t="b">
        <v>0</v>
      </c>
      <c r="AI2172" s="21" t="b">
        <v>0</v>
      </c>
      <c r="AJ2172" s="21" t="b">
        <v>0</v>
      </c>
      <c r="AK2172" s="21" t="b">
        <v>0</v>
      </c>
      <c r="AL2172" s="21"/>
      <c r="AM2172" s="21"/>
      <c r="AN2172" s="21"/>
      <c r="AO2172" s="21"/>
      <c r="AP2172" s="21"/>
      <c r="AQ2172" s="21"/>
      <c r="AR2172" s="21"/>
      <c r="AS2172" s="21" t="b">
        <v>0</v>
      </c>
      <c r="AT2172" s="21"/>
      <c r="AU2172" s="22"/>
      <c r="AV2172" s="21"/>
      <c r="AW2172" s="21"/>
      <c r="AX2172" s="21"/>
      <c r="AY2172" s="21"/>
      <c r="AZ2172" s="21"/>
      <c r="BA2172" s="21"/>
      <c r="BB2172" s="106"/>
      <c r="BC2172" s="48"/>
      <c r="BD2172" s="24">
        <v>3.0923384E7</v>
      </c>
      <c r="BE2172" s="19" t="s">
        <v>12122</v>
      </c>
      <c r="BF2172" s="25">
        <v>43554.0</v>
      </c>
      <c r="BG2172" s="19" t="s">
        <v>12123</v>
      </c>
      <c r="BH2172" s="19" t="s">
        <v>12124</v>
      </c>
      <c r="BI2172" s="19" t="s">
        <v>12125</v>
      </c>
      <c r="BJ2172" s="19" t="s">
        <v>1563</v>
      </c>
    </row>
    <row r="2173" ht="16.5" customHeight="1">
      <c r="A2173" s="16" t="s">
        <v>12126</v>
      </c>
      <c r="B2173" s="17" t="s">
        <v>68</v>
      </c>
      <c r="C2173" s="18" t="s">
        <v>88</v>
      </c>
      <c r="D2173" s="18" t="s">
        <v>88</v>
      </c>
      <c r="E2173" s="19" t="b">
        <v>1</v>
      </c>
      <c r="F2173" s="19" t="b">
        <v>0</v>
      </c>
      <c r="G2173" s="19" t="b">
        <v>0</v>
      </c>
      <c r="H2173" s="19" t="b">
        <v>0</v>
      </c>
      <c r="I2173" s="19" t="b">
        <v>0</v>
      </c>
      <c r="J2173" s="19" t="b">
        <v>0</v>
      </c>
      <c r="K2173" s="19" t="b">
        <v>0</v>
      </c>
      <c r="L2173" s="19" t="b">
        <v>0</v>
      </c>
      <c r="M2173" s="20" t="b">
        <v>0</v>
      </c>
      <c r="P2173" s="19" t="s">
        <v>78</v>
      </c>
      <c r="Q2173" s="19" t="s">
        <v>79</v>
      </c>
      <c r="AB2173" s="19" t="b">
        <v>0</v>
      </c>
      <c r="AI2173" s="21" t="b">
        <v>0</v>
      </c>
      <c r="AJ2173" s="21" t="b">
        <v>0</v>
      </c>
      <c r="AK2173" s="21" t="b">
        <v>0</v>
      </c>
      <c r="AL2173" s="21"/>
      <c r="AM2173" s="21"/>
      <c r="AN2173" s="21"/>
      <c r="AO2173" s="21"/>
      <c r="AP2173" s="21"/>
      <c r="AQ2173" s="21"/>
      <c r="AR2173" s="21"/>
      <c r="AS2173" s="21" t="b">
        <v>0</v>
      </c>
      <c r="AT2173" s="21"/>
      <c r="AU2173" s="22"/>
      <c r="AV2173" s="21"/>
      <c r="AW2173" s="21"/>
      <c r="AX2173" s="21"/>
      <c r="AY2173" s="21"/>
      <c r="AZ2173" s="21"/>
      <c r="BA2173" s="21"/>
      <c r="BB2173" s="106"/>
      <c r="BC2173" s="48"/>
      <c r="BD2173" s="24">
        <v>3.0959515E7</v>
      </c>
      <c r="BE2173" s="19" t="s">
        <v>524</v>
      </c>
      <c r="BF2173" s="25">
        <v>43564.0</v>
      </c>
      <c r="BG2173" s="19" t="s">
        <v>525</v>
      </c>
      <c r="BH2173" s="19" t="s">
        <v>526</v>
      </c>
      <c r="BI2173" s="19" t="s">
        <v>527</v>
      </c>
      <c r="BJ2173" s="19" t="s">
        <v>86</v>
      </c>
    </row>
    <row r="2174" ht="16.5" customHeight="1">
      <c r="A2174" s="16" t="s">
        <v>12127</v>
      </c>
      <c r="B2174" s="17" t="s">
        <v>68</v>
      </c>
      <c r="C2174" s="18" t="s">
        <v>68</v>
      </c>
      <c r="D2174" s="18" t="s">
        <v>88</v>
      </c>
      <c r="E2174" s="19" t="b">
        <v>1</v>
      </c>
      <c r="F2174" s="19" t="b">
        <v>0</v>
      </c>
      <c r="G2174" s="19" t="b">
        <v>0</v>
      </c>
      <c r="H2174" s="19" t="b">
        <v>0</v>
      </c>
      <c r="I2174" s="19" t="b">
        <v>0</v>
      </c>
      <c r="J2174" s="19" t="b">
        <v>0</v>
      </c>
      <c r="K2174" s="19" t="b">
        <v>0</v>
      </c>
      <c r="L2174" s="19" t="b">
        <v>0</v>
      </c>
      <c r="M2174" s="20" t="b">
        <v>0</v>
      </c>
      <c r="P2174" s="19" t="s">
        <v>236</v>
      </c>
      <c r="Q2174" s="19" t="s">
        <v>79</v>
      </c>
      <c r="R2174" s="19" t="s">
        <v>5647</v>
      </c>
      <c r="AB2174" s="19" t="b">
        <v>1</v>
      </c>
      <c r="AI2174" s="21" t="b">
        <v>0</v>
      </c>
      <c r="AJ2174" s="21" t="b">
        <v>0</v>
      </c>
      <c r="AK2174" s="21" t="b">
        <v>0</v>
      </c>
      <c r="AL2174" s="21"/>
      <c r="AM2174" s="21"/>
      <c r="AN2174" s="21"/>
      <c r="AO2174" s="21"/>
      <c r="AP2174" s="21"/>
      <c r="AQ2174" s="21"/>
      <c r="AR2174" s="21"/>
      <c r="AS2174" s="21" t="b">
        <v>0</v>
      </c>
      <c r="AT2174" s="21"/>
      <c r="AU2174" s="22"/>
      <c r="AV2174" s="21"/>
      <c r="AW2174" s="21"/>
      <c r="AX2174" s="21"/>
      <c r="AY2174" s="21"/>
      <c r="AZ2174" s="21"/>
      <c r="BA2174" s="21"/>
      <c r="BB2174" s="106"/>
      <c r="BC2174" s="48"/>
      <c r="BD2174" s="24">
        <v>3.3239393E7</v>
      </c>
      <c r="BE2174" s="19" t="s">
        <v>5648</v>
      </c>
      <c r="BF2174" s="25">
        <v>44162.0</v>
      </c>
      <c r="BG2174" s="19" t="s">
        <v>5649</v>
      </c>
      <c r="BH2174" s="19" t="s">
        <v>5650</v>
      </c>
      <c r="BI2174" s="19" t="s">
        <v>5651</v>
      </c>
      <c r="BJ2174" s="19" t="s">
        <v>1469</v>
      </c>
      <c r="BK2174" s="19" t="s">
        <v>5652</v>
      </c>
    </row>
    <row r="2175" ht="16.5" customHeight="1">
      <c r="A2175" s="16" t="s">
        <v>12128</v>
      </c>
      <c r="B2175" s="17" t="s">
        <v>68</v>
      </c>
      <c r="C2175" s="18" t="s">
        <v>88</v>
      </c>
      <c r="D2175" s="18" t="s">
        <v>88</v>
      </c>
      <c r="E2175" s="19" t="b">
        <v>1</v>
      </c>
      <c r="F2175" s="19" t="b">
        <v>0</v>
      </c>
      <c r="G2175" s="19" t="b">
        <v>0</v>
      </c>
      <c r="H2175" s="19" t="b">
        <v>0</v>
      </c>
      <c r="I2175" s="19" t="b">
        <v>0</v>
      </c>
      <c r="J2175" s="19" t="b">
        <v>0</v>
      </c>
      <c r="K2175" s="19" t="b">
        <v>0</v>
      </c>
      <c r="L2175" s="19" t="b">
        <v>0</v>
      </c>
      <c r="M2175" s="20" t="b">
        <v>0</v>
      </c>
      <c r="P2175" s="19" t="s">
        <v>78</v>
      </c>
      <c r="Q2175" s="19" t="s">
        <v>79</v>
      </c>
      <c r="AB2175" s="19" t="b">
        <v>0</v>
      </c>
      <c r="AI2175" s="21" t="b">
        <v>0</v>
      </c>
      <c r="AJ2175" s="21" t="b">
        <v>0</v>
      </c>
      <c r="AK2175" s="21" t="b">
        <v>0</v>
      </c>
      <c r="AL2175" s="21"/>
      <c r="AM2175" s="21"/>
      <c r="AN2175" s="21"/>
      <c r="AO2175" s="21"/>
      <c r="AP2175" s="21"/>
      <c r="AQ2175" s="21"/>
      <c r="AR2175" s="21"/>
      <c r="AS2175" s="21" t="b">
        <v>0</v>
      </c>
      <c r="AT2175" s="21"/>
      <c r="AU2175" s="22"/>
      <c r="AV2175" s="21"/>
      <c r="AW2175" s="21"/>
      <c r="AX2175" s="21"/>
      <c r="AY2175" s="21"/>
      <c r="AZ2175" s="21"/>
      <c r="BA2175" s="21"/>
      <c r="BB2175" s="106"/>
      <c r="BC2175" s="48"/>
      <c r="BD2175" s="24">
        <v>2.9382831E7</v>
      </c>
      <c r="BE2175" s="19" t="s">
        <v>12129</v>
      </c>
      <c r="BF2175" s="25">
        <v>43132.0</v>
      </c>
      <c r="BG2175" s="19" t="s">
        <v>12130</v>
      </c>
      <c r="BH2175" s="19" t="s">
        <v>12131</v>
      </c>
      <c r="BI2175" s="19" t="s">
        <v>12132</v>
      </c>
      <c r="BJ2175" s="19" t="s">
        <v>127</v>
      </c>
    </row>
    <row r="2176" ht="16.5" customHeight="1">
      <c r="A2176" s="16" t="s">
        <v>12133</v>
      </c>
      <c r="B2176" s="17" t="s">
        <v>68</v>
      </c>
      <c r="C2176" s="18" t="s">
        <v>88</v>
      </c>
      <c r="D2176" s="18" t="s">
        <v>88</v>
      </c>
      <c r="E2176" s="19" t="b">
        <v>1</v>
      </c>
      <c r="F2176" s="19" t="b">
        <v>0</v>
      </c>
      <c r="G2176" s="19" t="b">
        <v>0</v>
      </c>
      <c r="H2176" s="19" t="b">
        <v>0</v>
      </c>
      <c r="I2176" s="19" t="b">
        <v>0</v>
      </c>
      <c r="J2176" s="19" t="b">
        <v>0</v>
      </c>
      <c r="K2176" s="19" t="b">
        <v>0</v>
      </c>
      <c r="L2176" s="19" t="b">
        <v>0</v>
      </c>
      <c r="M2176" s="20" t="b">
        <v>0</v>
      </c>
      <c r="P2176" s="19" t="s">
        <v>491</v>
      </c>
      <c r="Q2176" s="19" t="s">
        <v>492</v>
      </c>
      <c r="AB2176" s="19" t="b">
        <v>0</v>
      </c>
      <c r="AI2176" s="21" t="b">
        <v>0</v>
      </c>
      <c r="AJ2176" s="21" t="b">
        <v>0</v>
      </c>
      <c r="AK2176" s="21" t="b">
        <v>0</v>
      </c>
      <c r="AL2176" s="21"/>
      <c r="AM2176" s="21"/>
      <c r="AN2176" s="21"/>
      <c r="AO2176" s="21"/>
      <c r="AP2176" s="21"/>
      <c r="AQ2176" s="21"/>
      <c r="AR2176" s="21"/>
      <c r="AS2176" s="21" t="b">
        <v>0</v>
      </c>
      <c r="AT2176" s="21"/>
      <c r="AU2176" s="22"/>
      <c r="AV2176" s="21"/>
      <c r="AW2176" s="21"/>
      <c r="AX2176" s="21"/>
      <c r="AY2176" s="21"/>
      <c r="AZ2176" s="21"/>
      <c r="BA2176" s="21"/>
      <c r="BB2176" s="106"/>
      <c r="BC2176" s="48"/>
      <c r="BD2176" s="24">
        <v>2.9608178E7</v>
      </c>
      <c r="BE2176" s="19" t="s">
        <v>12134</v>
      </c>
      <c r="BF2176" s="25">
        <v>43193.0</v>
      </c>
      <c r="BG2176" s="19" t="s">
        <v>12135</v>
      </c>
      <c r="BH2176" s="19" t="s">
        <v>12136</v>
      </c>
      <c r="BI2176" s="19" t="s">
        <v>12137</v>
      </c>
      <c r="BJ2176" s="19" t="s">
        <v>2501</v>
      </c>
    </row>
    <row r="2177" ht="16.5" customHeight="1">
      <c r="A2177" s="16" t="s">
        <v>12138</v>
      </c>
      <c r="B2177" s="17" t="s">
        <v>68</v>
      </c>
      <c r="C2177" s="18" t="s">
        <v>68</v>
      </c>
      <c r="D2177" s="18" t="s">
        <v>88</v>
      </c>
      <c r="E2177" s="19" t="b">
        <v>1</v>
      </c>
      <c r="F2177" s="19" t="b">
        <v>0</v>
      </c>
      <c r="G2177" s="19" t="b">
        <v>0</v>
      </c>
      <c r="H2177" s="19" t="b">
        <v>0</v>
      </c>
      <c r="I2177" s="19" t="b">
        <v>0</v>
      </c>
      <c r="J2177" s="19" t="b">
        <v>0</v>
      </c>
      <c r="K2177" s="19" t="b">
        <v>0</v>
      </c>
      <c r="L2177" s="19" t="b">
        <v>0</v>
      </c>
      <c r="M2177" s="20" t="b">
        <v>0</v>
      </c>
      <c r="O2177" s="30"/>
      <c r="Q2177" s="19" t="s">
        <v>70</v>
      </c>
      <c r="AB2177" s="19" t="b">
        <v>1</v>
      </c>
      <c r="AI2177" s="21" t="b">
        <v>0</v>
      </c>
      <c r="AJ2177" s="21" t="b">
        <v>0</v>
      </c>
      <c r="AK2177" s="21" t="b">
        <v>0</v>
      </c>
      <c r="AL2177" s="21"/>
      <c r="AM2177" s="21"/>
      <c r="AN2177" s="21"/>
      <c r="AO2177" s="21"/>
      <c r="AP2177" s="21"/>
      <c r="AQ2177" s="21"/>
      <c r="AR2177" s="21"/>
      <c r="AS2177" s="21" t="b">
        <v>0</v>
      </c>
      <c r="AT2177" s="21"/>
      <c r="AU2177" s="22"/>
      <c r="AV2177" s="21"/>
      <c r="AW2177" s="21"/>
      <c r="AX2177" s="21"/>
      <c r="AY2177" s="21"/>
      <c r="AZ2177" s="21"/>
      <c r="BA2177" s="21"/>
      <c r="BB2177" s="106"/>
      <c r="BC2177" s="48"/>
      <c r="BD2177" s="24">
        <v>3.3520469E7</v>
      </c>
      <c r="BE2177" s="19" t="s">
        <v>12139</v>
      </c>
      <c r="BF2177" s="25">
        <v>44229.0</v>
      </c>
      <c r="BG2177" s="19" t="s">
        <v>12140</v>
      </c>
      <c r="BH2177" s="19" t="s">
        <v>12141</v>
      </c>
      <c r="BI2177" s="19" t="s">
        <v>12142</v>
      </c>
      <c r="BJ2177" s="19" t="s">
        <v>12143</v>
      </c>
      <c r="BK2177" s="19" t="s">
        <v>12144</v>
      </c>
    </row>
    <row r="2178" ht="16.5" customHeight="1">
      <c r="A2178" s="16" t="s">
        <v>12145</v>
      </c>
      <c r="B2178" s="17" t="s">
        <v>68</v>
      </c>
      <c r="C2178" s="18" t="s">
        <v>88</v>
      </c>
      <c r="D2178" s="18" t="s">
        <v>88</v>
      </c>
      <c r="E2178" s="19" t="b">
        <v>1</v>
      </c>
      <c r="F2178" s="19" t="b">
        <v>0</v>
      </c>
      <c r="G2178" s="19" t="b">
        <v>0</v>
      </c>
      <c r="H2178" s="19" t="b">
        <v>0</v>
      </c>
      <c r="I2178" s="19" t="b">
        <v>0</v>
      </c>
      <c r="J2178" s="19" t="b">
        <v>0</v>
      </c>
      <c r="K2178" s="19" t="b">
        <v>0</v>
      </c>
      <c r="L2178" s="19" t="b">
        <v>0</v>
      </c>
      <c r="M2178" s="20" t="b">
        <v>0</v>
      </c>
      <c r="P2178" s="19" t="s">
        <v>105</v>
      </c>
      <c r="Q2178" s="19" t="s">
        <v>79</v>
      </c>
      <c r="AB2178" s="19" t="b">
        <v>0</v>
      </c>
      <c r="AI2178" s="21" t="b">
        <v>0</v>
      </c>
      <c r="AJ2178" s="21" t="b">
        <v>0</v>
      </c>
      <c r="AK2178" s="21" t="b">
        <v>0</v>
      </c>
      <c r="AL2178" s="21"/>
      <c r="AM2178" s="21"/>
      <c r="AN2178" s="21"/>
      <c r="AO2178" s="21"/>
      <c r="AP2178" s="21"/>
      <c r="AQ2178" s="21"/>
      <c r="AR2178" s="21"/>
      <c r="AS2178" s="21" t="b">
        <v>0</v>
      </c>
      <c r="AT2178" s="21"/>
      <c r="AU2178" s="22"/>
      <c r="AV2178" s="21"/>
      <c r="AW2178" s="21"/>
      <c r="AX2178" s="21"/>
      <c r="AY2178" s="21"/>
      <c r="AZ2178" s="21"/>
      <c r="BA2178" s="21"/>
      <c r="BB2178" s="106"/>
      <c r="BC2178" s="48"/>
      <c r="BD2178" s="24">
        <v>2.2955616E7</v>
      </c>
      <c r="BE2178" s="19" t="s">
        <v>11952</v>
      </c>
      <c r="BF2178" s="25">
        <v>41160.0</v>
      </c>
      <c r="BG2178" s="19" t="s">
        <v>11953</v>
      </c>
      <c r="BH2178" s="19" t="s">
        <v>11954</v>
      </c>
      <c r="BI2178" s="19" t="s">
        <v>11955</v>
      </c>
      <c r="BJ2178" s="19" t="s">
        <v>86</v>
      </c>
    </row>
    <row r="2179" ht="16.5" customHeight="1">
      <c r="A2179" s="16" t="s">
        <v>12146</v>
      </c>
      <c r="B2179" s="17" t="s">
        <v>68</v>
      </c>
      <c r="C2179" s="18" t="s">
        <v>88</v>
      </c>
      <c r="D2179" s="18" t="s">
        <v>88</v>
      </c>
      <c r="E2179" s="19" t="b">
        <v>1</v>
      </c>
      <c r="F2179" s="19" t="b">
        <v>0</v>
      </c>
      <c r="G2179" s="19" t="b">
        <v>0</v>
      </c>
      <c r="H2179" s="19" t="b">
        <v>0</v>
      </c>
      <c r="I2179" s="19" t="b">
        <v>0</v>
      </c>
      <c r="J2179" s="19" t="b">
        <v>0</v>
      </c>
      <c r="K2179" s="19" t="b">
        <v>0</v>
      </c>
      <c r="L2179" s="19" t="b">
        <v>0</v>
      </c>
      <c r="M2179" s="20" t="b">
        <v>0</v>
      </c>
      <c r="P2179" s="19" t="s">
        <v>236</v>
      </c>
      <c r="Q2179" s="19" t="s">
        <v>79</v>
      </c>
      <c r="R2179" s="19" t="s">
        <v>12147</v>
      </c>
      <c r="AB2179" s="19" t="b">
        <v>0</v>
      </c>
      <c r="AI2179" s="21" t="b">
        <v>0</v>
      </c>
      <c r="AJ2179" s="21" t="b">
        <v>0</v>
      </c>
      <c r="AK2179" s="21" t="b">
        <v>0</v>
      </c>
      <c r="AL2179" s="21"/>
      <c r="AM2179" s="21"/>
      <c r="AN2179" s="21"/>
      <c r="AO2179" s="21"/>
      <c r="AP2179" s="21"/>
      <c r="AQ2179" s="21"/>
      <c r="AR2179" s="21"/>
      <c r="AS2179" s="21" t="b">
        <v>0</v>
      </c>
      <c r="AT2179" s="21"/>
      <c r="AU2179" s="22"/>
      <c r="AV2179" s="21"/>
      <c r="AW2179" s="21"/>
      <c r="AX2179" s="21"/>
      <c r="AY2179" s="21"/>
      <c r="AZ2179" s="21"/>
      <c r="BA2179" s="21"/>
      <c r="BB2179" s="106"/>
      <c r="BC2179" s="48"/>
      <c r="BD2179" s="24">
        <v>3.0824552E7</v>
      </c>
      <c r="BE2179" s="19" t="s">
        <v>12148</v>
      </c>
      <c r="BF2179" s="25">
        <v>43527.0</v>
      </c>
      <c r="BG2179" s="19" t="s">
        <v>12149</v>
      </c>
      <c r="BH2179" s="19" t="s">
        <v>12150</v>
      </c>
      <c r="BI2179" s="19" t="s">
        <v>12151</v>
      </c>
      <c r="BJ2179" s="19" t="s">
        <v>1059</v>
      </c>
      <c r="BK2179" s="19" t="s">
        <v>12152</v>
      </c>
    </row>
    <row r="2180" ht="16.5" customHeight="1">
      <c r="A2180" s="16" t="s">
        <v>12153</v>
      </c>
      <c r="B2180" s="17" t="s">
        <v>68</v>
      </c>
      <c r="C2180" s="18" t="s">
        <v>68</v>
      </c>
      <c r="D2180" s="18" t="s">
        <v>88</v>
      </c>
      <c r="E2180" s="19" t="b">
        <v>1</v>
      </c>
      <c r="F2180" s="19" t="b">
        <v>0</v>
      </c>
      <c r="G2180" s="19" t="b">
        <v>0</v>
      </c>
      <c r="H2180" s="19" t="b">
        <v>0</v>
      </c>
      <c r="I2180" s="19" t="b">
        <v>0</v>
      </c>
      <c r="J2180" s="19" t="b">
        <v>0</v>
      </c>
      <c r="K2180" s="19" t="b">
        <v>0</v>
      </c>
      <c r="L2180" s="19" t="b">
        <v>0</v>
      </c>
      <c r="M2180" s="20" t="b">
        <v>0</v>
      </c>
      <c r="O2180" s="19" t="s">
        <v>12154</v>
      </c>
      <c r="P2180" s="19" t="s">
        <v>69</v>
      </c>
      <c r="Q2180" s="19" t="s">
        <v>303</v>
      </c>
      <c r="R2180" s="19" t="s">
        <v>12155</v>
      </c>
      <c r="AB2180" s="19" t="b">
        <v>1</v>
      </c>
      <c r="AI2180" s="21" t="b">
        <v>0</v>
      </c>
      <c r="AJ2180" s="21" t="b">
        <v>0</v>
      </c>
      <c r="AK2180" s="21" t="b">
        <v>0</v>
      </c>
      <c r="AL2180" s="21"/>
      <c r="AM2180" s="21"/>
      <c r="AN2180" s="21"/>
      <c r="AO2180" s="21"/>
      <c r="AP2180" s="21"/>
      <c r="AQ2180" s="21"/>
      <c r="AR2180" s="21"/>
      <c r="AS2180" s="21" t="b">
        <v>0</v>
      </c>
      <c r="AT2180" s="21"/>
      <c r="AU2180" s="22"/>
      <c r="AV2180" s="21"/>
      <c r="AW2180" s="21"/>
      <c r="AX2180" s="21"/>
      <c r="AY2180" s="21"/>
      <c r="AZ2180" s="21"/>
      <c r="BA2180" s="21"/>
      <c r="BB2180" s="106"/>
      <c r="BC2180" s="48"/>
      <c r="BD2180" s="24">
        <v>3.1668803E7</v>
      </c>
      <c r="BE2180" s="19" t="s">
        <v>12156</v>
      </c>
      <c r="BF2180" s="25">
        <v>43771.0</v>
      </c>
      <c r="BG2180" s="19" t="s">
        <v>12157</v>
      </c>
      <c r="BH2180" s="19" t="s">
        <v>12158</v>
      </c>
      <c r="BI2180" s="19" t="s">
        <v>12159</v>
      </c>
      <c r="BJ2180" s="19" t="s">
        <v>141</v>
      </c>
      <c r="BK2180" s="19" t="s">
        <v>12160</v>
      </c>
    </row>
    <row r="2181" ht="16.5" customHeight="1">
      <c r="A2181" s="16" t="s">
        <v>12161</v>
      </c>
      <c r="B2181" s="17" t="s">
        <v>68</v>
      </c>
      <c r="C2181" s="18" t="s">
        <v>88</v>
      </c>
      <c r="D2181" s="18" t="s">
        <v>88</v>
      </c>
      <c r="E2181" s="19" t="b">
        <v>1</v>
      </c>
      <c r="F2181" s="19" t="b">
        <v>0</v>
      </c>
      <c r="G2181" s="19" t="b">
        <v>0</v>
      </c>
      <c r="H2181" s="19" t="b">
        <v>0</v>
      </c>
      <c r="I2181" s="19" t="b">
        <v>0</v>
      </c>
      <c r="J2181" s="19" t="b">
        <v>0</v>
      </c>
      <c r="K2181" s="19" t="b">
        <v>0</v>
      </c>
      <c r="L2181" s="19" t="b">
        <v>0</v>
      </c>
      <c r="M2181" s="20" t="b">
        <v>0</v>
      </c>
      <c r="P2181" s="19" t="s">
        <v>236</v>
      </c>
      <c r="Q2181" s="19" t="s">
        <v>79</v>
      </c>
      <c r="R2181" s="19" t="s">
        <v>12162</v>
      </c>
      <c r="S2181" s="19" t="s">
        <v>12163</v>
      </c>
      <c r="AB2181" s="19" t="b">
        <v>0</v>
      </c>
      <c r="AI2181" s="21" t="b">
        <v>0</v>
      </c>
      <c r="AJ2181" s="21" t="b">
        <v>0</v>
      </c>
      <c r="AK2181" s="21" t="b">
        <v>0</v>
      </c>
      <c r="AL2181" s="21"/>
      <c r="AM2181" s="21"/>
      <c r="AN2181" s="21"/>
      <c r="AO2181" s="21"/>
      <c r="AP2181" s="21"/>
      <c r="AQ2181" s="21"/>
      <c r="AR2181" s="21"/>
      <c r="AS2181" s="21" t="b">
        <v>0</v>
      </c>
      <c r="AT2181" s="21"/>
      <c r="AU2181" s="22"/>
      <c r="AV2181" s="21"/>
      <c r="AW2181" s="21"/>
      <c r="AX2181" s="21"/>
      <c r="AY2181" s="21"/>
      <c r="AZ2181" s="21"/>
      <c r="BA2181" s="21"/>
      <c r="BB2181" s="106"/>
      <c r="BC2181" s="48"/>
      <c r="BD2181" s="24">
        <v>3.0257965E7</v>
      </c>
      <c r="BE2181" s="19" t="s">
        <v>12164</v>
      </c>
      <c r="BF2181" s="25">
        <v>43371.0</v>
      </c>
      <c r="BG2181" s="19" t="s">
        <v>12165</v>
      </c>
      <c r="BH2181" s="19" t="s">
        <v>12166</v>
      </c>
      <c r="BI2181" s="19" t="s">
        <v>12167</v>
      </c>
      <c r="BJ2181" s="19" t="s">
        <v>3750</v>
      </c>
      <c r="BK2181" s="19" t="s">
        <v>12168</v>
      </c>
    </row>
    <row r="2182" ht="16.5" customHeight="1">
      <c r="A2182" s="16" t="s">
        <v>12169</v>
      </c>
      <c r="B2182" s="17" t="s">
        <v>68</v>
      </c>
      <c r="C2182" s="18" t="s">
        <v>88</v>
      </c>
      <c r="D2182" s="18" t="s">
        <v>88</v>
      </c>
      <c r="E2182" s="19" t="b">
        <v>1</v>
      </c>
      <c r="F2182" s="19" t="b">
        <v>0</v>
      </c>
      <c r="G2182" s="19" t="b">
        <v>0</v>
      </c>
      <c r="H2182" s="19" t="b">
        <v>0</v>
      </c>
      <c r="I2182" s="19" t="b">
        <v>0</v>
      </c>
      <c r="J2182" s="19" t="b">
        <v>0</v>
      </c>
      <c r="K2182" s="19" t="b">
        <v>0</v>
      </c>
      <c r="L2182" s="19" t="b">
        <v>0</v>
      </c>
      <c r="M2182" s="20" t="b">
        <v>0</v>
      </c>
      <c r="O2182" s="19" t="s">
        <v>12170</v>
      </c>
      <c r="P2182" s="19" t="s">
        <v>12171</v>
      </c>
      <c r="Q2182" s="19" t="s">
        <v>12172</v>
      </c>
      <c r="S2182" s="19" t="s">
        <v>12173</v>
      </c>
      <c r="AB2182" s="19" t="b">
        <v>0</v>
      </c>
      <c r="AI2182" s="21" t="b">
        <v>0</v>
      </c>
      <c r="AJ2182" s="21" t="b">
        <v>0</v>
      </c>
      <c r="AK2182" s="21" t="b">
        <v>0</v>
      </c>
      <c r="AL2182" s="21"/>
      <c r="AM2182" s="21"/>
      <c r="AN2182" s="21"/>
      <c r="AO2182" s="21"/>
      <c r="AP2182" s="21"/>
      <c r="AQ2182" s="21"/>
      <c r="AR2182" s="21"/>
      <c r="AS2182" s="21" t="b">
        <v>0</v>
      </c>
      <c r="AT2182" s="21"/>
      <c r="AU2182" s="22"/>
      <c r="AV2182" s="21"/>
      <c r="AW2182" s="21"/>
      <c r="AX2182" s="21"/>
      <c r="AY2182" s="21"/>
      <c r="AZ2182" s="21"/>
      <c r="BA2182" s="21"/>
      <c r="BB2182" s="106"/>
      <c r="BC2182" s="48"/>
      <c r="BD2182" s="24">
        <v>2.8106918E7</v>
      </c>
      <c r="BE2182" s="19" t="s">
        <v>12174</v>
      </c>
      <c r="BF2182" s="25">
        <v>42756.0</v>
      </c>
      <c r="BG2182" s="19" t="s">
        <v>12175</v>
      </c>
      <c r="BH2182" s="19" t="s">
        <v>12176</v>
      </c>
      <c r="BI2182" s="19" t="s">
        <v>12177</v>
      </c>
      <c r="BJ2182" s="19" t="s">
        <v>12178</v>
      </c>
      <c r="BK2182" s="19" t="s">
        <v>12179</v>
      </c>
    </row>
    <row r="2183" ht="16.5" customHeight="1">
      <c r="A2183" s="16" t="s">
        <v>12180</v>
      </c>
      <c r="B2183" s="17" t="s">
        <v>68</v>
      </c>
      <c r="C2183" s="18" t="s">
        <v>68</v>
      </c>
      <c r="D2183" s="18" t="s">
        <v>88</v>
      </c>
      <c r="E2183" s="19" t="b">
        <v>1</v>
      </c>
      <c r="F2183" s="19" t="b">
        <v>0</v>
      </c>
      <c r="G2183" s="19" t="b">
        <v>0</v>
      </c>
      <c r="H2183" s="19" t="b">
        <v>0</v>
      </c>
      <c r="I2183" s="19" t="b">
        <v>0</v>
      </c>
      <c r="J2183" s="19" t="b">
        <v>0</v>
      </c>
      <c r="K2183" s="19" t="b">
        <v>0</v>
      </c>
      <c r="L2183" s="19" t="b">
        <v>0</v>
      </c>
      <c r="M2183" s="20" t="b">
        <v>0</v>
      </c>
      <c r="N2183" s="19" t="s">
        <v>234</v>
      </c>
      <c r="O2183" s="32" t="s">
        <v>12181</v>
      </c>
      <c r="Q2183" s="19" t="s">
        <v>70</v>
      </c>
      <c r="R2183" s="19" t="s">
        <v>12182</v>
      </c>
      <c r="AB2183" s="19" t="b">
        <v>1</v>
      </c>
      <c r="AI2183" s="21" t="b">
        <v>0</v>
      </c>
      <c r="AJ2183" s="21" t="b">
        <v>0</v>
      </c>
      <c r="AK2183" s="21" t="b">
        <v>0</v>
      </c>
      <c r="AL2183" s="21"/>
      <c r="AM2183" s="21"/>
      <c r="AN2183" s="21"/>
      <c r="AO2183" s="21"/>
      <c r="AP2183" s="21"/>
      <c r="AQ2183" s="21"/>
      <c r="AR2183" s="21"/>
      <c r="AS2183" s="21" t="b">
        <v>0</v>
      </c>
      <c r="AT2183" s="21"/>
      <c r="AU2183" s="22"/>
      <c r="AV2183" s="21"/>
      <c r="AW2183" s="21"/>
      <c r="AX2183" s="21"/>
      <c r="AY2183" s="21"/>
      <c r="AZ2183" s="21"/>
      <c r="BA2183" s="21" t="b">
        <v>1</v>
      </c>
      <c r="BB2183" s="106"/>
      <c r="BC2183" s="48"/>
      <c r="BD2183" s="24">
        <v>3.3416891E7</v>
      </c>
      <c r="BE2183" s="19" t="s">
        <v>12183</v>
      </c>
      <c r="BF2183" s="25">
        <v>44205.0</v>
      </c>
      <c r="BG2183" s="19" t="s">
        <v>12184</v>
      </c>
      <c r="BH2183" s="19" t="s">
        <v>12185</v>
      </c>
      <c r="BI2183" s="19" t="s">
        <v>12186</v>
      </c>
      <c r="BJ2183" s="19" t="s">
        <v>2437</v>
      </c>
    </row>
    <row r="2184" ht="16.5" customHeight="1">
      <c r="A2184" s="16" t="s">
        <v>12187</v>
      </c>
      <c r="B2184" s="17" t="s">
        <v>68</v>
      </c>
      <c r="C2184" s="18" t="s">
        <v>88</v>
      </c>
      <c r="D2184" s="18" t="s">
        <v>88</v>
      </c>
      <c r="E2184" s="19" t="b">
        <v>1</v>
      </c>
      <c r="F2184" s="19" t="b">
        <v>0</v>
      </c>
      <c r="G2184" s="19" t="b">
        <v>0</v>
      </c>
      <c r="H2184" s="19" t="b">
        <v>0</v>
      </c>
      <c r="I2184" s="19" t="b">
        <v>0</v>
      </c>
      <c r="J2184" s="19" t="b">
        <v>0</v>
      </c>
      <c r="K2184" s="19" t="b">
        <v>0</v>
      </c>
      <c r="L2184" s="19" t="b">
        <v>0</v>
      </c>
      <c r="M2184" s="20" t="b">
        <v>0</v>
      </c>
      <c r="P2184" s="19" t="s">
        <v>236</v>
      </c>
      <c r="Q2184" s="19" t="s">
        <v>79</v>
      </c>
      <c r="R2184" s="19" t="s">
        <v>12188</v>
      </c>
      <c r="AB2184" s="19" t="b">
        <v>0</v>
      </c>
      <c r="AI2184" s="21" t="b">
        <v>0</v>
      </c>
      <c r="AJ2184" s="21" t="b">
        <v>0</v>
      </c>
      <c r="AK2184" s="21" t="b">
        <v>0</v>
      </c>
      <c r="AL2184" s="21"/>
      <c r="AM2184" s="21"/>
      <c r="AN2184" s="21"/>
      <c r="AO2184" s="21"/>
      <c r="AP2184" s="21"/>
      <c r="AQ2184" s="21"/>
      <c r="AR2184" s="21"/>
      <c r="AS2184" s="21" t="b">
        <v>0</v>
      </c>
      <c r="AT2184" s="21"/>
      <c r="AU2184" s="22"/>
      <c r="AV2184" s="21"/>
      <c r="AW2184" s="21"/>
      <c r="AX2184" s="21"/>
      <c r="AY2184" s="21"/>
      <c r="AZ2184" s="21"/>
      <c r="BA2184" s="21"/>
      <c r="BB2184" s="106"/>
      <c r="BC2184" s="48"/>
      <c r="BD2184" s="24">
        <v>2.934364E7</v>
      </c>
      <c r="BE2184" s="19" t="s">
        <v>12189</v>
      </c>
      <c r="BF2184" s="25">
        <v>43119.0</v>
      </c>
      <c r="BG2184" s="19" t="s">
        <v>12190</v>
      </c>
      <c r="BH2184" s="19" t="s">
        <v>12191</v>
      </c>
      <c r="BI2184" s="19" t="s">
        <v>12192</v>
      </c>
      <c r="BJ2184" s="19" t="s">
        <v>766</v>
      </c>
      <c r="BK2184" s="19" t="s">
        <v>12193</v>
      </c>
    </row>
    <row r="2185" ht="16.5" customHeight="1">
      <c r="A2185" s="16" t="s">
        <v>12194</v>
      </c>
      <c r="B2185" s="17" t="s">
        <v>68</v>
      </c>
      <c r="C2185" s="18" t="s">
        <v>88</v>
      </c>
      <c r="D2185" s="18" t="s">
        <v>88</v>
      </c>
      <c r="E2185" s="19" t="b">
        <v>1</v>
      </c>
      <c r="F2185" s="19" t="b">
        <v>0</v>
      </c>
      <c r="G2185" s="19" t="b">
        <v>0</v>
      </c>
      <c r="H2185" s="19" t="b">
        <v>0</v>
      </c>
      <c r="I2185" s="19" t="b">
        <v>0</v>
      </c>
      <c r="J2185" s="19" t="b">
        <v>0</v>
      </c>
      <c r="K2185" s="19" t="b">
        <v>0</v>
      </c>
      <c r="L2185" s="19" t="b">
        <v>0</v>
      </c>
      <c r="M2185" s="20" t="b">
        <v>0</v>
      </c>
      <c r="O2185" s="19" t="s">
        <v>12195</v>
      </c>
      <c r="P2185" s="19" t="s">
        <v>236</v>
      </c>
      <c r="Q2185" s="19" t="s">
        <v>79</v>
      </c>
      <c r="R2185" s="19" t="s">
        <v>12196</v>
      </c>
      <c r="AB2185" s="19" t="b">
        <v>0</v>
      </c>
      <c r="AI2185" s="21" t="b">
        <v>0</v>
      </c>
      <c r="AJ2185" s="21" t="b">
        <v>0</v>
      </c>
      <c r="AK2185" s="21" t="b">
        <v>0</v>
      </c>
      <c r="AL2185" s="21"/>
      <c r="AM2185" s="21"/>
      <c r="AN2185" s="21"/>
      <c r="AO2185" s="21"/>
      <c r="AP2185" s="21"/>
      <c r="AQ2185" s="21"/>
      <c r="AR2185" s="21"/>
      <c r="AS2185" s="21" t="b">
        <v>0</v>
      </c>
      <c r="AT2185" s="21"/>
      <c r="AU2185" s="22"/>
      <c r="AV2185" s="21"/>
      <c r="AW2185" s="21"/>
      <c r="AX2185" s="21"/>
      <c r="AY2185" s="21"/>
      <c r="AZ2185" s="21"/>
      <c r="BA2185" s="21"/>
      <c r="BB2185" s="106"/>
      <c r="BC2185" s="48"/>
      <c r="BD2185" s="24">
        <v>3.2785175E7</v>
      </c>
      <c r="BE2185" s="19" t="s">
        <v>12197</v>
      </c>
      <c r="BF2185" s="25">
        <v>44057.0</v>
      </c>
      <c r="BG2185" s="19" t="s">
        <v>12198</v>
      </c>
      <c r="BH2185" s="19" t="s">
        <v>12199</v>
      </c>
      <c r="BI2185" s="19" t="s">
        <v>12200</v>
      </c>
      <c r="BJ2185" s="19" t="s">
        <v>4345</v>
      </c>
      <c r="BK2185" s="19" t="s">
        <v>12201</v>
      </c>
    </row>
    <row r="2186" ht="16.5" customHeight="1">
      <c r="A2186" s="16" t="s">
        <v>12202</v>
      </c>
      <c r="B2186" s="17" t="s">
        <v>68</v>
      </c>
      <c r="C2186" s="18" t="s">
        <v>88</v>
      </c>
      <c r="D2186" s="18" t="s">
        <v>88</v>
      </c>
      <c r="E2186" s="19" t="b">
        <v>1</v>
      </c>
      <c r="F2186" s="19" t="b">
        <v>0</v>
      </c>
      <c r="G2186" s="19" t="b">
        <v>0</v>
      </c>
      <c r="H2186" s="19" t="b">
        <v>0</v>
      </c>
      <c r="I2186" s="19" t="b">
        <v>0</v>
      </c>
      <c r="J2186" s="19" t="b">
        <v>0</v>
      </c>
      <c r="K2186" s="19" t="b">
        <v>0</v>
      </c>
      <c r="L2186" s="19" t="b">
        <v>0</v>
      </c>
      <c r="M2186" s="20" t="b">
        <v>0</v>
      </c>
      <c r="O2186" s="30"/>
      <c r="Q2186" s="19" t="s">
        <v>3933</v>
      </c>
      <c r="AB2186" s="19" t="b">
        <v>0</v>
      </c>
      <c r="AI2186" s="21" t="b">
        <v>0</v>
      </c>
      <c r="AJ2186" s="21" t="b">
        <v>0</v>
      </c>
      <c r="AK2186" s="21" t="b">
        <v>0</v>
      </c>
      <c r="AL2186" s="21"/>
      <c r="AM2186" s="21"/>
      <c r="AN2186" s="21"/>
      <c r="AO2186" s="21"/>
      <c r="AP2186" s="21"/>
      <c r="AQ2186" s="21"/>
      <c r="AR2186" s="21"/>
      <c r="AS2186" s="21" t="b">
        <v>0</v>
      </c>
      <c r="AT2186" s="21"/>
      <c r="AU2186" s="22"/>
      <c r="AV2186" s="21"/>
      <c r="AW2186" s="21"/>
      <c r="AX2186" s="21"/>
      <c r="AY2186" s="21"/>
      <c r="AZ2186" s="21"/>
      <c r="BA2186" s="21"/>
      <c r="BB2186" s="106"/>
      <c r="BC2186" s="48"/>
      <c r="BD2186" s="24">
        <v>3.2051003E7</v>
      </c>
      <c r="BE2186" s="19" t="s">
        <v>3934</v>
      </c>
      <c r="BF2186" s="25">
        <v>43875.0</v>
      </c>
      <c r="BG2186" s="19" t="s">
        <v>3935</v>
      </c>
      <c r="BH2186" s="19" t="s">
        <v>3936</v>
      </c>
      <c r="BI2186" s="19" t="s">
        <v>3937</v>
      </c>
      <c r="BJ2186" s="19" t="s">
        <v>1118</v>
      </c>
      <c r="BK2186" s="19" t="s">
        <v>3938</v>
      </c>
    </row>
    <row r="2187" ht="16.5" customHeight="1">
      <c r="A2187" s="16" t="s">
        <v>12203</v>
      </c>
      <c r="B2187" s="17" t="s">
        <v>68</v>
      </c>
      <c r="C2187" s="18" t="s">
        <v>88</v>
      </c>
      <c r="D2187" s="18" t="s">
        <v>88</v>
      </c>
      <c r="E2187" s="19" t="b">
        <v>1</v>
      </c>
      <c r="F2187" s="19" t="b">
        <v>0</v>
      </c>
      <c r="G2187" s="19" t="b">
        <v>0</v>
      </c>
      <c r="H2187" s="19" t="b">
        <v>0</v>
      </c>
      <c r="I2187" s="19" t="b">
        <v>0</v>
      </c>
      <c r="J2187" s="19" t="b">
        <v>0</v>
      </c>
      <c r="K2187" s="19" t="b">
        <v>0</v>
      </c>
      <c r="L2187" s="19" t="b">
        <v>0</v>
      </c>
      <c r="M2187" s="20" t="b">
        <v>0</v>
      </c>
      <c r="P2187" s="19" t="s">
        <v>236</v>
      </c>
      <c r="Q2187" s="19" t="s">
        <v>79</v>
      </c>
      <c r="R2187" s="19" t="s">
        <v>12204</v>
      </c>
      <c r="AB2187" s="19" t="b">
        <v>0</v>
      </c>
      <c r="AI2187" s="21" t="b">
        <v>0</v>
      </c>
      <c r="AJ2187" s="21" t="b">
        <v>0</v>
      </c>
      <c r="AK2187" s="21" t="b">
        <v>0</v>
      </c>
      <c r="AL2187" s="21"/>
      <c r="AM2187" s="21"/>
      <c r="AN2187" s="21"/>
      <c r="AO2187" s="21"/>
      <c r="AP2187" s="21"/>
      <c r="AQ2187" s="21"/>
      <c r="AR2187" s="21"/>
      <c r="AS2187" s="21" t="b">
        <v>0</v>
      </c>
      <c r="AT2187" s="21"/>
      <c r="AU2187" s="22"/>
      <c r="AV2187" s="21"/>
      <c r="AW2187" s="21"/>
      <c r="AX2187" s="21"/>
      <c r="AY2187" s="21"/>
      <c r="AZ2187" s="21"/>
      <c r="BA2187" s="21"/>
      <c r="BB2187" s="106"/>
      <c r="BC2187" s="48"/>
      <c r="BD2187" s="24">
        <v>3.0878879E7</v>
      </c>
      <c r="BE2187" s="19" t="s">
        <v>12205</v>
      </c>
      <c r="BF2187" s="25">
        <v>43542.0</v>
      </c>
      <c r="BG2187" s="19" t="s">
        <v>12206</v>
      </c>
      <c r="BH2187" s="19" t="s">
        <v>12207</v>
      </c>
      <c r="BI2187" s="19" t="s">
        <v>12208</v>
      </c>
      <c r="BJ2187" s="19" t="s">
        <v>1292</v>
      </c>
      <c r="BK2187" s="19" t="s">
        <v>12209</v>
      </c>
    </row>
    <row r="2188" ht="16.5" customHeight="1">
      <c r="A2188" s="16" t="s">
        <v>12210</v>
      </c>
      <c r="B2188" s="17" t="s">
        <v>68</v>
      </c>
      <c r="C2188" s="18" t="s">
        <v>88</v>
      </c>
      <c r="D2188" s="18" t="s">
        <v>88</v>
      </c>
      <c r="E2188" s="19" t="b">
        <v>1</v>
      </c>
      <c r="F2188" s="19" t="b">
        <v>0</v>
      </c>
      <c r="G2188" s="19" t="b">
        <v>0</v>
      </c>
      <c r="H2188" s="19" t="b">
        <v>0</v>
      </c>
      <c r="I2188" s="19" t="b">
        <v>0</v>
      </c>
      <c r="J2188" s="19" t="b">
        <v>0</v>
      </c>
      <c r="K2188" s="19" t="b">
        <v>0</v>
      </c>
      <c r="L2188" s="19" t="b">
        <v>0</v>
      </c>
      <c r="M2188" s="20" t="b">
        <v>0</v>
      </c>
      <c r="O2188" s="19" t="s">
        <v>12211</v>
      </c>
      <c r="P2188" s="19" t="s">
        <v>69</v>
      </c>
      <c r="Q2188" s="19" t="s">
        <v>79</v>
      </c>
      <c r="S2188" s="19" t="s">
        <v>12212</v>
      </c>
      <c r="AB2188" s="19" t="b">
        <v>0</v>
      </c>
      <c r="AI2188" s="21" t="b">
        <v>0</v>
      </c>
      <c r="AJ2188" s="21" t="b">
        <v>0</v>
      </c>
      <c r="AK2188" s="21" t="b">
        <v>0</v>
      </c>
      <c r="AL2188" s="21"/>
      <c r="AM2188" s="21"/>
      <c r="AN2188" s="21"/>
      <c r="AO2188" s="21"/>
      <c r="AP2188" s="21"/>
      <c r="AQ2188" s="21"/>
      <c r="AR2188" s="21"/>
      <c r="AS2188" s="21" t="b">
        <v>0</v>
      </c>
      <c r="AT2188" s="21"/>
      <c r="AU2188" s="22"/>
      <c r="AV2188" s="21"/>
      <c r="AW2188" s="21"/>
      <c r="AX2188" s="21"/>
      <c r="AY2188" s="21"/>
      <c r="AZ2188" s="21"/>
      <c r="BA2188" s="21"/>
      <c r="BB2188" s="106"/>
      <c r="BC2188" s="48"/>
      <c r="BD2188" s="24">
        <v>3.2870258E7</v>
      </c>
      <c r="BE2188" s="19" t="s">
        <v>12213</v>
      </c>
      <c r="BF2188" s="25">
        <v>44076.0</v>
      </c>
      <c r="BG2188" s="19" t="s">
        <v>12214</v>
      </c>
      <c r="BH2188" s="19" t="s">
        <v>12215</v>
      </c>
      <c r="BI2188" s="19" t="s">
        <v>12216</v>
      </c>
      <c r="BJ2188" s="19" t="s">
        <v>2437</v>
      </c>
    </row>
    <row r="2189" ht="16.5" customHeight="1">
      <c r="A2189" s="16" t="s">
        <v>12217</v>
      </c>
      <c r="B2189" s="17" t="s">
        <v>68</v>
      </c>
      <c r="C2189" s="18" t="s">
        <v>88</v>
      </c>
      <c r="D2189" s="18" t="s">
        <v>88</v>
      </c>
      <c r="E2189" s="19" t="b">
        <v>1</v>
      </c>
      <c r="F2189" s="19" t="b">
        <v>0</v>
      </c>
      <c r="G2189" s="19" t="b">
        <v>0</v>
      </c>
      <c r="H2189" s="19" t="b">
        <v>0</v>
      </c>
      <c r="I2189" s="19" t="b">
        <v>0</v>
      </c>
      <c r="J2189" s="19" t="b">
        <v>0</v>
      </c>
      <c r="K2189" s="19" t="b">
        <v>0</v>
      </c>
      <c r="L2189" s="19" t="b">
        <v>0</v>
      </c>
      <c r="M2189" s="20" t="b">
        <v>0</v>
      </c>
      <c r="O2189" s="19" t="s">
        <v>3149</v>
      </c>
      <c r="P2189" s="19" t="s">
        <v>105</v>
      </c>
      <c r="Q2189" s="19" t="s">
        <v>70</v>
      </c>
      <c r="R2189" s="19" t="s">
        <v>11516</v>
      </c>
      <c r="AB2189" s="19" t="b">
        <v>0</v>
      </c>
      <c r="AI2189" s="21" t="b">
        <v>0</v>
      </c>
      <c r="AJ2189" s="21" t="b">
        <v>0</v>
      </c>
      <c r="AK2189" s="21" t="b">
        <v>0</v>
      </c>
      <c r="AL2189" s="21"/>
      <c r="AM2189" s="21"/>
      <c r="AN2189" s="21"/>
      <c r="AO2189" s="21"/>
      <c r="AP2189" s="21"/>
      <c r="AQ2189" s="21"/>
      <c r="AR2189" s="21"/>
      <c r="AS2189" s="21" t="b">
        <v>0</v>
      </c>
      <c r="AT2189" s="21"/>
      <c r="AU2189" s="22"/>
      <c r="AV2189" s="21"/>
      <c r="AW2189" s="21"/>
      <c r="AX2189" s="21"/>
      <c r="AY2189" s="21"/>
      <c r="AZ2189" s="21"/>
      <c r="BA2189" s="21"/>
      <c r="BB2189" s="106"/>
      <c r="BC2189" s="48"/>
      <c r="BD2189" s="24">
        <v>3.1387612E7</v>
      </c>
      <c r="BE2189" s="19" t="s">
        <v>11518</v>
      </c>
      <c r="BF2189" s="25">
        <v>43685.0</v>
      </c>
      <c r="BG2189" s="19" t="s">
        <v>11519</v>
      </c>
      <c r="BH2189" s="19" t="s">
        <v>11520</v>
      </c>
      <c r="BI2189" s="19" t="s">
        <v>11521</v>
      </c>
      <c r="BJ2189" s="19" t="s">
        <v>1118</v>
      </c>
      <c r="BK2189" s="19" t="s">
        <v>11522</v>
      </c>
    </row>
    <row r="2190" ht="16.5" customHeight="1">
      <c r="A2190" s="16" t="s">
        <v>12218</v>
      </c>
      <c r="B2190" s="17" t="s">
        <v>68</v>
      </c>
      <c r="C2190" s="18" t="s">
        <v>88</v>
      </c>
      <c r="D2190" s="18" t="s">
        <v>88</v>
      </c>
      <c r="E2190" s="19" t="b">
        <v>1</v>
      </c>
      <c r="F2190" s="19" t="b">
        <v>0</v>
      </c>
      <c r="G2190" s="19" t="b">
        <v>0</v>
      </c>
      <c r="H2190" s="19" t="b">
        <v>0</v>
      </c>
      <c r="I2190" s="19" t="b">
        <v>0</v>
      </c>
      <c r="J2190" s="19" t="b">
        <v>0</v>
      </c>
      <c r="K2190" s="19" t="b">
        <v>0</v>
      </c>
      <c r="L2190" s="19" t="b">
        <v>0</v>
      </c>
      <c r="M2190" s="20" t="b">
        <v>0</v>
      </c>
      <c r="O2190" s="19" t="s">
        <v>5431</v>
      </c>
      <c r="P2190" s="19" t="s">
        <v>105</v>
      </c>
      <c r="Q2190" s="19" t="s">
        <v>70</v>
      </c>
      <c r="AB2190" s="19" t="b">
        <v>0</v>
      </c>
      <c r="AI2190" s="21" t="b">
        <v>0</v>
      </c>
      <c r="AJ2190" s="21" t="b">
        <v>0</v>
      </c>
      <c r="AK2190" s="21" t="b">
        <v>0</v>
      </c>
      <c r="AL2190" s="21"/>
      <c r="AM2190" s="21"/>
      <c r="AN2190" s="21"/>
      <c r="AO2190" s="21"/>
      <c r="AP2190" s="21"/>
      <c r="AQ2190" s="21"/>
      <c r="AR2190" s="21"/>
      <c r="AS2190" s="21" t="b">
        <v>0</v>
      </c>
      <c r="AT2190" s="21"/>
      <c r="AU2190" s="22"/>
      <c r="AV2190" s="21"/>
      <c r="AW2190" s="21"/>
      <c r="AX2190" s="21"/>
      <c r="AY2190" s="21"/>
      <c r="AZ2190" s="21"/>
      <c r="BA2190" s="21"/>
      <c r="BB2190" s="106"/>
      <c r="BC2190" s="48"/>
      <c r="BD2190" s="24">
        <v>2.9706549E7</v>
      </c>
      <c r="BE2190" s="19" t="s">
        <v>12094</v>
      </c>
      <c r="BF2190" s="25">
        <v>43221.0</v>
      </c>
      <c r="BG2190" s="19" t="s">
        <v>12095</v>
      </c>
      <c r="BH2190" s="19" t="s">
        <v>12096</v>
      </c>
      <c r="BI2190" s="19" t="s">
        <v>12097</v>
      </c>
      <c r="BJ2190" s="19" t="s">
        <v>141</v>
      </c>
      <c r="BK2190" s="19" t="s">
        <v>12098</v>
      </c>
    </row>
    <row r="2191" ht="16.5" customHeight="1">
      <c r="A2191" s="16" t="s">
        <v>12219</v>
      </c>
      <c r="B2191" s="17" t="s">
        <v>68</v>
      </c>
      <c r="C2191" s="18" t="s">
        <v>88</v>
      </c>
      <c r="D2191" s="18" t="s">
        <v>88</v>
      </c>
      <c r="E2191" s="19" t="b">
        <v>1</v>
      </c>
      <c r="F2191" s="19" t="b">
        <v>0</v>
      </c>
      <c r="G2191" s="19" t="b">
        <v>0</v>
      </c>
      <c r="H2191" s="19" t="b">
        <v>0</v>
      </c>
      <c r="I2191" s="19" t="b">
        <v>0</v>
      </c>
      <c r="J2191" s="19" t="b">
        <v>0</v>
      </c>
      <c r="K2191" s="19" t="b">
        <v>0</v>
      </c>
      <c r="L2191" s="19" t="b">
        <v>0</v>
      </c>
      <c r="M2191" s="20" t="b">
        <v>0</v>
      </c>
      <c r="O2191" s="30"/>
      <c r="Q2191" s="19" t="s">
        <v>12220</v>
      </c>
      <c r="S2191" s="19" t="s">
        <v>12221</v>
      </c>
      <c r="AB2191" s="19" t="b">
        <v>0</v>
      </c>
      <c r="AI2191" s="21" t="b">
        <v>0</v>
      </c>
      <c r="AJ2191" s="21" t="b">
        <v>0</v>
      </c>
      <c r="AK2191" s="21" t="b">
        <v>0</v>
      </c>
      <c r="AL2191" s="21"/>
      <c r="AM2191" s="21"/>
      <c r="AN2191" s="21"/>
      <c r="AO2191" s="21"/>
      <c r="AP2191" s="21"/>
      <c r="AQ2191" s="21"/>
      <c r="AR2191" s="21"/>
      <c r="AS2191" s="21" t="b">
        <v>0</v>
      </c>
      <c r="AT2191" s="21"/>
      <c r="AU2191" s="22"/>
      <c r="AV2191" s="21"/>
      <c r="AW2191" s="21"/>
      <c r="AX2191" s="21"/>
      <c r="AY2191" s="21"/>
      <c r="AZ2191" s="21"/>
      <c r="BA2191" s="21"/>
      <c r="BB2191" s="106"/>
      <c r="BC2191" s="48"/>
      <c r="BD2191" s="24">
        <v>3.2807892E7</v>
      </c>
      <c r="BE2191" s="19" t="s">
        <v>12222</v>
      </c>
      <c r="BF2191" s="25">
        <v>44062.0</v>
      </c>
      <c r="BG2191" s="19" t="s">
        <v>12223</v>
      </c>
      <c r="BH2191" s="19" t="s">
        <v>12224</v>
      </c>
      <c r="BI2191" s="19" t="s">
        <v>12225</v>
      </c>
      <c r="BJ2191" s="19" t="s">
        <v>4098</v>
      </c>
    </row>
    <row r="2192" ht="16.5" customHeight="1">
      <c r="A2192" s="16" t="s">
        <v>12226</v>
      </c>
      <c r="B2192" s="17" t="s">
        <v>68</v>
      </c>
      <c r="C2192" s="18" t="s">
        <v>88</v>
      </c>
      <c r="D2192" s="18" t="s">
        <v>88</v>
      </c>
      <c r="E2192" s="19" t="b">
        <v>1</v>
      </c>
      <c r="F2192" s="19" t="b">
        <v>0</v>
      </c>
      <c r="G2192" s="19" t="b">
        <v>0</v>
      </c>
      <c r="H2192" s="19" t="b">
        <v>0</v>
      </c>
      <c r="I2192" s="19" t="b">
        <v>0</v>
      </c>
      <c r="J2192" s="19" t="b">
        <v>0</v>
      </c>
      <c r="K2192" s="19" t="b">
        <v>0</v>
      </c>
      <c r="L2192" s="19" t="b">
        <v>0</v>
      </c>
      <c r="M2192" s="20" t="b">
        <v>0</v>
      </c>
      <c r="O2192" s="19" t="s">
        <v>12227</v>
      </c>
      <c r="P2192" s="19" t="s">
        <v>69</v>
      </c>
      <c r="Q2192" s="19" t="s">
        <v>79</v>
      </c>
      <c r="R2192" s="19" t="s">
        <v>12228</v>
      </c>
      <c r="AB2192" s="19" t="b">
        <v>0</v>
      </c>
      <c r="AI2192" s="21" t="b">
        <v>0</v>
      </c>
      <c r="AJ2192" s="21" t="b">
        <v>0</v>
      </c>
      <c r="AK2192" s="21" t="b">
        <v>0</v>
      </c>
      <c r="AL2192" s="21"/>
      <c r="AM2192" s="21"/>
      <c r="AN2192" s="21"/>
      <c r="AO2192" s="21"/>
      <c r="AP2192" s="21"/>
      <c r="AQ2192" s="21"/>
      <c r="AR2192" s="21"/>
      <c r="AS2192" s="21" t="b">
        <v>0</v>
      </c>
      <c r="AT2192" s="21"/>
      <c r="AU2192" s="22"/>
      <c r="AV2192" s="21"/>
      <c r="AW2192" s="21"/>
      <c r="AX2192" s="21"/>
      <c r="AY2192" s="21"/>
      <c r="AZ2192" s="21"/>
      <c r="BA2192" s="21"/>
      <c r="BB2192" s="106"/>
      <c r="BC2192" s="48"/>
      <c r="BD2192" s="24">
        <v>2.8318489E7</v>
      </c>
      <c r="BE2192" s="19" t="s">
        <v>12229</v>
      </c>
      <c r="BF2192" s="25">
        <v>42815.0</v>
      </c>
      <c r="BG2192" s="19" t="s">
        <v>12230</v>
      </c>
      <c r="BH2192" s="19" t="s">
        <v>12231</v>
      </c>
      <c r="BI2192" s="19" t="s">
        <v>12232</v>
      </c>
      <c r="BJ2192" s="19" t="s">
        <v>989</v>
      </c>
      <c r="BK2192" s="19" t="s">
        <v>12233</v>
      </c>
    </row>
    <row r="2193" ht="16.5" customHeight="1">
      <c r="A2193" s="16" t="s">
        <v>12234</v>
      </c>
      <c r="B2193" s="17" t="s">
        <v>68</v>
      </c>
      <c r="C2193" s="18" t="s">
        <v>68</v>
      </c>
      <c r="D2193" s="18" t="s">
        <v>88</v>
      </c>
      <c r="E2193" s="19" t="b">
        <v>1</v>
      </c>
      <c r="F2193" s="19" t="b">
        <v>0</v>
      </c>
      <c r="G2193" s="19" t="b">
        <v>0</v>
      </c>
      <c r="H2193" s="19" t="b">
        <v>0</v>
      </c>
      <c r="I2193" s="19" t="b">
        <v>0</v>
      </c>
      <c r="J2193" s="19" t="b">
        <v>0</v>
      </c>
      <c r="K2193" s="19" t="b">
        <v>0</v>
      </c>
      <c r="L2193" s="19" t="b">
        <v>0</v>
      </c>
      <c r="M2193" s="20" t="b">
        <v>0</v>
      </c>
      <c r="P2193" s="19" t="s">
        <v>12235</v>
      </c>
      <c r="Q2193" s="19" t="s">
        <v>696</v>
      </c>
      <c r="R2193" s="19" t="s">
        <v>12236</v>
      </c>
      <c r="AB2193" s="19" t="b">
        <v>1</v>
      </c>
      <c r="AI2193" s="21" t="b">
        <v>0</v>
      </c>
      <c r="AJ2193" s="21" t="b">
        <v>0</v>
      </c>
      <c r="AK2193" s="21" t="b">
        <v>0</v>
      </c>
      <c r="AL2193" s="21"/>
      <c r="AM2193" s="21"/>
      <c r="AN2193" s="21"/>
      <c r="AO2193" s="21"/>
      <c r="AP2193" s="21"/>
      <c r="AQ2193" s="21"/>
      <c r="AR2193" s="21"/>
      <c r="AS2193" s="21" t="b">
        <v>0</v>
      </c>
      <c r="AT2193" s="21"/>
      <c r="AU2193" s="22"/>
      <c r="AV2193" s="21"/>
      <c r="AW2193" s="21"/>
      <c r="AX2193" s="21"/>
      <c r="AY2193" s="21"/>
      <c r="AZ2193" s="21"/>
      <c r="BA2193" s="21"/>
      <c r="BB2193" s="106"/>
      <c r="BC2193" s="48"/>
      <c r="BD2193" s="24">
        <v>3.2338593E7</v>
      </c>
      <c r="BE2193" s="19" t="s">
        <v>12237</v>
      </c>
      <c r="BF2193" s="25">
        <v>43949.0</v>
      </c>
      <c r="BG2193" s="19" t="s">
        <v>12238</v>
      </c>
      <c r="BH2193" s="19" t="s">
        <v>12239</v>
      </c>
      <c r="BI2193" s="19" t="s">
        <v>12240</v>
      </c>
      <c r="BJ2193" s="19" t="s">
        <v>989</v>
      </c>
      <c r="BK2193" s="19" t="s">
        <v>12241</v>
      </c>
    </row>
    <row r="2194" ht="16.5" customHeight="1">
      <c r="A2194" s="16" t="s">
        <v>12242</v>
      </c>
      <c r="B2194" s="17" t="s">
        <v>68</v>
      </c>
      <c r="C2194" s="18" t="s">
        <v>88</v>
      </c>
      <c r="D2194" s="18" t="s">
        <v>88</v>
      </c>
      <c r="E2194" s="19" t="b">
        <v>1</v>
      </c>
      <c r="F2194" s="19" t="b">
        <v>0</v>
      </c>
      <c r="G2194" s="19" t="b">
        <v>0</v>
      </c>
      <c r="H2194" s="19" t="b">
        <v>0</v>
      </c>
      <c r="I2194" s="19" t="b">
        <v>0</v>
      </c>
      <c r="J2194" s="19" t="b">
        <v>0</v>
      </c>
      <c r="K2194" s="19" t="b">
        <v>0</v>
      </c>
      <c r="L2194" s="19" t="b">
        <v>0</v>
      </c>
      <c r="M2194" s="20" t="b">
        <v>0</v>
      </c>
      <c r="O2194" s="19" t="s">
        <v>12243</v>
      </c>
      <c r="P2194" s="19" t="s">
        <v>105</v>
      </c>
      <c r="Q2194" s="19" t="s">
        <v>70</v>
      </c>
      <c r="R2194" s="19" t="s">
        <v>12244</v>
      </c>
      <c r="AB2194" s="19" t="b">
        <v>0</v>
      </c>
      <c r="AI2194" s="21" t="b">
        <v>0</v>
      </c>
      <c r="AJ2194" s="21" t="b">
        <v>0</v>
      </c>
      <c r="AK2194" s="21" t="b">
        <v>0</v>
      </c>
      <c r="AL2194" s="21"/>
      <c r="AM2194" s="21"/>
      <c r="AN2194" s="21"/>
      <c r="AO2194" s="21"/>
      <c r="AP2194" s="21"/>
      <c r="AQ2194" s="21"/>
      <c r="AR2194" s="21"/>
      <c r="AS2194" s="21" t="b">
        <v>0</v>
      </c>
      <c r="AT2194" s="21"/>
      <c r="AU2194" s="22"/>
      <c r="AV2194" s="21"/>
      <c r="AW2194" s="21"/>
      <c r="AX2194" s="21"/>
      <c r="AY2194" s="21"/>
      <c r="AZ2194" s="21"/>
      <c r="BA2194" s="21"/>
      <c r="BB2194" s="106"/>
      <c r="BC2194" s="48"/>
      <c r="BD2194" s="24">
        <v>2.8651114E7</v>
      </c>
      <c r="BE2194" s="19" t="s">
        <v>12245</v>
      </c>
      <c r="BF2194" s="25">
        <v>42913.0</v>
      </c>
      <c r="BG2194" s="19" t="s">
        <v>12246</v>
      </c>
      <c r="BH2194" s="19" t="s">
        <v>12247</v>
      </c>
      <c r="BI2194" s="19" t="s">
        <v>12248</v>
      </c>
      <c r="BJ2194" s="19" t="s">
        <v>7277</v>
      </c>
      <c r="BK2194" s="19" t="s">
        <v>12249</v>
      </c>
    </row>
    <row r="2195" ht="16.5" customHeight="1">
      <c r="A2195" s="16" t="s">
        <v>12250</v>
      </c>
      <c r="B2195" s="17" t="s">
        <v>68</v>
      </c>
      <c r="C2195" s="18" t="s">
        <v>88</v>
      </c>
      <c r="D2195" s="18" t="s">
        <v>88</v>
      </c>
      <c r="E2195" s="19" t="b">
        <v>1</v>
      </c>
      <c r="F2195" s="19" t="b">
        <v>0</v>
      </c>
      <c r="G2195" s="19" t="b">
        <v>0</v>
      </c>
      <c r="H2195" s="19" t="b">
        <v>0</v>
      </c>
      <c r="I2195" s="19" t="b">
        <v>0</v>
      </c>
      <c r="J2195" s="19" t="b">
        <v>0</v>
      </c>
      <c r="K2195" s="19" t="b">
        <v>0</v>
      </c>
      <c r="L2195" s="19" t="b">
        <v>0</v>
      </c>
      <c r="M2195" s="20" t="b">
        <v>0</v>
      </c>
      <c r="P2195" s="19" t="s">
        <v>236</v>
      </c>
      <c r="Q2195" s="19" t="s">
        <v>79</v>
      </c>
      <c r="R2195" s="19" t="s">
        <v>1954</v>
      </c>
      <c r="AB2195" s="19" t="b">
        <v>0</v>
      </c>
      <c r="AI2195" s="21" t="b">
        <v>0</v>
      </c>
      <c r="AJ2195" s="21" t="b">
        <v>0</v>
      </c>
      <c r="AK2195" s="21" t="b">
        <v>0</v>
      </c>
      <c r="AL2195" s="21"/>
      <c r="AM2195" s="21"/>
      <c r="AN2195" s="21"/>
      <c r="AO2195" s="21"/>
      <c r="AP2195" s="21"/>
      <c r="AQ2195" s="21"/>
      <c r="AR2195" s="21"/>
      <c r="AS2195" s="21" t="b">
        <v>0</v>
      </c>
      <c r="AT2195" s="21"/>
      <c r="AU2195" s="22"/>
      <c r="AV2195" s="21"/>
      <c r="AW2195" s="21"/>
      <c r="AX2195" s="21"/>
      <c r="AY2195" s="21"/>
      <c r="AZ2195" s="21"/>
      <c r="BA2195" s="21"/>
      <c r="BB2195" s="106"/>
      <c r="BC2195" s="48"/>
      <c r="BD2195" s="24">
        <v>2.915851E7</v>
      </c>
      <c r="BE2195" s="19" t="s">
        <v>1955</v>
      </c>
      <c r="BF2195" s="25">
        <v>43061.0</v>
      </c>
      <c r="BG2195" s="19" t="s">
        <v>1956</v>
      </c>
      <c r="BH2195" s="19" t="s">
        <v>1957</v>
      </c>
      <c r="BI2195" s="19" t="s">
        <v>1958</v>
      </c>
      <c r="BJ2195" s="19" t="s">
        <v>127</v>
      </c>
    </row>
    <row r="2196" ht="16.5" customHeight="1">
      <c r="A2196" s="16" t="s">
        <v>12251</v>
      </c>
      <c r="B2196" s="17" t="s">
        <v>68</v>
      </c>
      <c r="C2196" s="18" t="s">
        <v>88</v>
      </c>
      <c r="D2196" s="18" t="s">
        <v>88</v>
      </c>
      <c r="E2196" s="19" t="b">
        <v>1</v>
      </c>
      <c r="F2196" s="19" t="b">
        <v>0</v>
      </c>
      <c r="G2196" s="19" t="b">
        <v>0</v>
      </c>
      <c r="H2196" s="19" t="b">
        <v>0</v>
      </c>
      <c r="I2196" s="19" t="b">
        <v>0</v>
      </c>
      <c r="J2196" s="19" t="b">
        <v>0</v>
      </c>
      <c r="K2196" s="19" t="b">
        <v>0</v>
      </c>
      <c r="L2196" s="19" t="b">
        <v>0</v>
      </c>
      <c r="M2196" s="20" t="b">
        <v>0</v>
      </c>
      <c r="O2196" s="19" t="s">
        <v>1856</v>
      </c>
      <c r="P2196" s="19" t="s">
        <v>105</v>
      </c>
      <c r="Q2196" s="19" t="s">
        <v>303</v>
      </c>
      <c r="R2196" s="19" t="s">
        <v>1857</v>
      </c>
      <c r="AB2196" s="19" t="b">
        <v>0</v>
      </c>
      <c r="AI2196" s="21" t="b">
        <v>0</v>
      </c>
      <c r="AJ2196" s="21" t="b">
        <v>0</v>
      </c>
      <c r="AK2196" s="21" t="b">
        <v>0</v>
      </c>
      <c r="AL2196" s="21"/>
      <c r="AM2196" s="21"/>
      <c r="AN2196" s="21"/>
      <c r="AO2196" s="21"/>
      <c r="AP2196" s="21"/>
      <c r="AQ2196" s="21"/>
      <c r="AR2196" s="21"/>
      <c r="AS2196" s="21" t="b">
        <v>0</v>
      </c>
      <c r="AT2196" s="21"/>
      <c r="AU2196" s="22"/>
      <c r="AV2196" s="21"/>
      <c r="AW2196" s="21"/>
      <c r="AX2196" s="21"/>
      <c r="AY2196" s="21"/>
      <c r="AZ2196" s="21"/>
      <c r="BA2196" s="21"/>
      <c r="BB2196" s="106"/>
      <c r="BC2196" s="48"/>
      <c r="BD2196" s="24">
        <v>3.1270458E7</v>
      </c>
      <c r="BE2196" s="19" t="s">
        <v>1858</v>
      </c>
      <c r="BF2196" s="25">
        <v>43651.0</v>
      </c>
      <c r="BG2196" s="19" t="s">
        <v>1859</v>
      </c>
      <c r="BH2196" s="19" t="s">
        <v>1860</v>
      </c>
      <c r="BI2196" s="19" t="s">
        <v>1861</v>
      </c>
      <c r="BJ2196" s="19" t="s">
        <v>86</v>
      </c>
    </row>
    <row r="2197" ht="16.5" customHeight="1">
      <c r="A2197" s="16" t="s">
        <v>12252</v>
      </c>
      <c r="B2197" s="17" t="s">
        <v>68</v>
      </c>
      <c r="C2197" s="18" t="s">
        <v>68</v>
      </c>
      <c r="D2197" s="18" t="s">
        <v>88</v>
      </c>
      <c r="E2197" s="19" t="b">
        <v>1</v>
      </c>
      <c r="F2197" s="19" t="b">
        <v>0</v>
      </c>
      <c r="G2197" s="19" t="b">
        <v>0</v>
      </c>
      <c r="H2197" s="19" t="b">
        <v>0</v>
      </c>
      <c r="I2197" s="19" t="b">
        <v>0</v>
      </c>
      <c r="J2197" s="19" t="b">
        <v>0</v>
      </c>
      <c r="K2197" s="19" t="b">
        <v>0</v>
      </c>
      <c r="L2197" s="19" t="b">
        <v>0</v>
      </c>
      <c r="M2197" s="20" t="b">
        <v>0</v>
      </c>
      <c r="P2197" s="19" t="s">
        <v>69</v>
      </c>
      <c r="Q2197" s="19" t="s">
        <v>303</v>
      </c>
      <c r="AB2197" s="19" t="b">
        <v>1</v>
      </c>
      <c r="AI2197" s="21" t="b">
        <v>0</v>
      </c>
      <c r="AJ2197" s="21" t="b">
        <v>0</v>
      </c>
      <c r="AK2197" s="21" t="b">
        <v>0</v>
      </c>
      <c r="AL2197" s="21"/>
      <c r="AM2197" s="21"/>
      <c r="AN2197" s="21"/>
      <c r="AO2197" s="21"/>
      <c r="AP2197" s="21"/>
      <c r="AQ2197" s="21"/>
      <c r="AR2197" s="21"/>
      <c r="AS2197" s="21" t="b">
        <v>0</v>
      </c>
      <c r="AT2197" s="21"/>
      <c r="AU2197" s="22"/>
      <c r="AV2197" s="21"/>
      <c r="AW2197" s="21"/>
      <c r="AX2197" s="21"/>
      <c r="AY2197" s="21"/>
      <c r="AZ2197" s="21"/>
      <c r="BA2197" s="21"/>
      <c r="BB2197" s="106"/>
      <c r="BC2197" s="48"/>
      <c r="BD2197" s="24">
        <v>3.1235917E7</v>
      </c>
      <c r="BE2197" s="19" t="s">
        <v>12253</v>
      </c>
      <c r="BF2197" s="25">
        <v>43643.0</v>
      </c>
      <c r="BG2197" s="19" t="s">
        <v>12254</v>
      </c>
      <c r="BH2197" s="19" t="s">
        <v>12255</v>
      </c>
      <c r="BI2197" s="19" t="s">
        <v>12256</v>
      </c>
      <c r="BJ2197" s="19" t="s">
        <v>2501</v>
      </c>
    </row>
    <row r="2198" ht="16.5" customHeight="1">
      <c r="A2198" s="16" t="s">
        <v>12257</v>
      </c>
      <c r="B2198" s="17" t="s">
        <v>68</v>
      </c>
      <c r="C2198" s="18" t="s">
        <v>88</v>
      </c>
      <c r="D2198" s="18" t="s">
        <v>88</v>
      </c>
      <c r="E2198" s="19" t="b">
        <v>1</v>
      </c>
      <c r="F2198" s="19" t="b">
        <v>0</v>
      </c>
      <c r="G2198" s="19" t="b">
        <v>0</v>
      </c>
      <c r="H2198" s="19" t="b">
        <v>0</v>
      </c>
      <c r="I2198" s="19" t="b">
        <v>0</v>
      </c>
      <c r="J2198" s="19" t="b">
        <v>0</v>
      </c>
      <c r="K2198" s="19" t="b">
        <v>0</v>
      </c>
      <c r="L2198" s="19" t="b">
        <v>0</v>
      </c>
      <c r="M2198" s="20" t="b">
        <v>0</v>
      </c>
      <c r="P2198" s="19" t="s">
        <v>688</v>
      </c>
      <c r="Q2198" s="19" t="s">
        <v>79</v>
      </c>
      <c r="AB2198" s="19" t="b">
        <v>0</v>
      </c>
      <c r="AI2198" s="21" t="b">
        <v>0</v>
      </c>
      <c r="AJ2198" s="21" t="b">
        <v>0</v>
      </c>
      <c r="AK2198" s="21" t="b">
        <v>0</v>
      </c>
      <c r="AL2198" s="21"/>
      <c r="AM2198" s="21"/>
      <c r="AN2198" s="21"/>
      <c r="AO2198" s="21"/>
      <c r="AP2198" s="21"/>
      <c r="AQ2198" s="21"/>
      <c r="AR2198" s="21"/>
      <c r="AS2198" s="21" t="b">
        <v>0</v>
      </c>
      <c r="AT2198" s="21"/>
      <c r="AU2198" s="22"/>
      <c r="AV2198" s="21"/>
      <c r="AW2198" s="21"/>
      <c r="AX2198" s="21"/>
      <c r="AY2198" s="21"/>
      <c r="AZ2198" s="21"/>
      <c r="BA2198" s="21"/>
      <c r="BB2198" s="106"/>
      <c r="BC2198" s="48"/>
      <c r="BD2198" s="24">
        <v>3.0604742E7</v>
      </c>
      <c r="BE2198" s="19" t="s">
        <v>5562</v>
      </c>
      <c r="BF2198" s="25">
        <v>43469.0</v>
      </c>
      <c r="BG2198" s="19" t="s">
        <v>5563</v>
      </c>
      <c r="BH2198" s="19" t="s">
        <v>5564</v>
      </c>
      <c r="BI2198" s="19" t="s">
        <v>5565</v>
      </c>
      <c r="BJ2198" s="19" t="s">
        <v>127</v>
      </c>
    </row>
    <row r="2199" ht="16.5" customHeight="1">
      <c r="A2199" s="16" t="s">
        <v>12258</v>
      </c>
      <c r="B2199" s="17" t="s">
        <v>68</v>
      </c>
      <c r="C2199" s="18" t="s">
        <v>88</v>
      </c>
      <c r="D2199" s="18" t="s">
        <v>88</v>
      </c>
      <c r="E2199" s="19" t="b">
        <v>1</v>
      </c>
      <c r="F2199" s="19" t="b">
        <v>0</v>
      </c>
      <c r="G2199" s="19" t="b">
        <v>0</v>
      </c>
      <c r="H2199" s="19" t="b">
        <v>0</v>
      </c>
      <c r="I2199" s="19" t="b">
        <v>0</v>
      </c>
      <c r="J2199" s="19" t="b">
        <v>0</v>
      </c>
      <c r="K2199" s="19" t="b">
        <v>0</v>
      </c>
      <c r="L2199" s="19" t="b">
        <v>0</v>
      </c>
      <c r="M2199" s="20" t="b">
        <v>0</v>
      </c>
      <c r="P2199" s="19" t="s">
        <v>105</v>
      </c>
      <c r="Q2199" s="19" t="s">
        <v>79</v>
      </c>
      <c r="AB2199" s="19" t="b">
        <v>0</v>
      </c>
      <c r="AI2199" s="21" t="b">
        <v>0</v>
      </c>
      <c r="AJ2199" s="21" t="b">
        <v>0</v>
      </c>
      <c r="AK2199" s="21" t="b">
        <v>0</v>
      </c>
      <c r="AL2199" s="21"/>
      <c r="AM2199" s="21"/>
      <c r="AN2199" s="21"/>
      <c r="AO2199" s="21"/>
      <c r="AP2199" s="21"/>
      <c r="AQ2199" s="21"/>
      <c r="AR2199" s="21"/>
      <c r="AS2199" s="21" t="b">
        <v>0</v>
      </c>
      <c r="AT2199" s="21"/>
      <c r="AU2199" s="22"/>
      <c r="AV2199" s="21"/>
      <c r="AW2199" s="21"/>
      <c r="AX2199" s="21"/>
      <c r="AY2199" s="21"/>
      <c r="AZ2199" s="21"/>
      <c r="BA2199" s="21"/>
      <c r="BB2199" s="106"/>
      <c r="BC2199" s="48"/>
      <c r="BD2199" s="24">
        <v>2.2955616E7</v>
      </c>
      <c r="BE2199" s="19" t="s">
        <v>11952</v>
      </c>
      <c r="BF2199" s="25">
        <v>41160.0</v>
      </c>
      <c r="BG2199" s="19" t="s">
        <v>11953</v>
      </c>
      <c r="BH2199" s="19" t="s">
        <v>11954</v>
      </c>
      <c r="BI2199" s="19" t="s">
        <v>11955</v>
      </c>
      <c r="BJ2199" s="19" t="s">
        <v>86</v>
      </c>
    </row>
    <row r="2200" ht="16.5" customHeight="1">
      <c r="A2200" s="16" t="s">
        <v>12259</v>
      </c>
      <c r="B2200" s="17" t="s">
        <v>68</v>
      </c>
      <c r="C2200" s="18" t="s">
        <v>88</v>
      </c>
      <c r="D2200" s="18" t="s">
        <v>88</v>
      </c>
      <c r="E2200" s="19" t="b">
        <v>1</v>
      </c>
      <c r="F2200" s="19" t="b">
        <v>0</v>
      </c>
      <c r="G2200" s="19" t="b">
        <v>0</v>
      </c>
      <c r="H2200" s="19" t="b">
        <v>0</v>
      </c>
      <c r="I2200" s="19" t="b">
        <v>0</v>
      </c>
      <c r="J2200" s="19" t="b">
        <v>0</v>
      </c>
      <c r="K2200" s="19" t="b">
        <v>0</v>
      </c>
      <c r="L2200" s="19" t="b">
        <v>0</v>
      </c>
      <c r="M2200" s="20" t="b">
        <v>0</v>
      </c>
      <c r="P2200" s="19" t="s">
        <v>105</v>
      </c>
      <c r="Q2200" s="19" t="s">
        <v>79</v>
      </c>
      <c r="AB2200" s="19" t="b">
        <v>0</v>
      </c>
      <c r="AI2200" s="21" t="b">
        <v>0</v>
      </c>
      <c r="AJ2200" s="21" t="b">
        <v>0</v>
      </c>
      <c r="AK2200" s="21" t="b">
        <v>0</v>
      </c>
      <c r="AL2200" s="21"/>
      <c r="AM2200" s="21"/>
      <c r="AN2200" s="21"/>
      <c r="AO2200" s="21"/>
      <c r="AP2200" s="21"/>
      <c r="AQ2200" s="21"/>
      <c r="AR2200" s="21"/>
      <c r="AS2200" s="21" t="b">
        <v>0</v>
      </c>
      <c r="AT2200" s="21"/>
      <c r="AU2200" s="22"/>
      <c r="AV2200" s="21"/>
      <c r="AW2200" s="21"/>
      <c r="AX2200" s="21"/>
      <c r="AY2200" s="21"/>
      <c r="AZ2200" s="21"/>
      <c r="BA2200" s="21"/>
      <c r="BB2200" s="106"/>
      <c r="BC2200" s="48"/>
      <c r="BD2200" s="24">
        <v>2.2955616E7</v>
      </c>
      <c r="BE2200" s="19" t="s">
        <v>11952</v>
      </c>
      <c r="BF2200" s="25">
        <v>41160.0</v>
      </c>
      <c r="BG2200" s="19" t="s">
        <v>11953</v>
      </c>
      <c r="BH2200" s="19" t="s">
        <v>11954</v>
      </c>
      <c r="BI2200" s="19" t="s">
        <v>11955</v>
      </c>
      <c r="BJ2200" s="19" t="s">
        <v>86</v>
      </c>
    </row>
    <row r="2201" ht="16.5" customHeight="1">
      <c r="A2201" s="16" t="s">
        <v>12260</v>
      </c>
      <c r="B2201" s="17" t="s">
        <v>68</v>
      </c>
      <c r="C2201" s="18" t="s">
        <v>88</v>
      </c>
      <c r="D2201" s="18" t="s">
        <v>88</v>
      </c>
      <c r="E2201" s="19" t="b">
        <v>1</v>
      </c>
      <c r="F2201" s="19" t="b">
        <v>0</v>
      </c>
      <c r="G2201" s="19" t="b">
        <v>0</v>
      </c>
      <c r="H2201" s="19" t="b">
        <v>0</v>
      </c>
      <c r="I2201" s="19" t="b">
        <v>0</v>
      </c>
      <c r="J2201" s="19" t="b">
        <v>0</v>
      </c>
      <c r="K2201" s="19" t="b">
        <v>0</v>
      </c>
      <c r="L2201" s="19" t="b">
        <v>0</v>
      </c>
      <c r="M2201" s="20" t="b">
        <v>0</v>
      </c>
      <c r="P2201" s="19" t="s">
        <v>78</v>
      </c>
      <c r="Q2201" s="19" t="s">
        <v>79</v>
      </c>
      <c r="R2201" s="19" t="s">
        <v>12261</v>
      </c>
      <c r="AB2201" s="19" t="b">
        <v>0</v>
      </c>
      <c r="AI2201" s="21" t="b">
        <v>0</v>
      </c>
      <c r="AJ2201" s="21" t="b">
        <v>0</v>
      </c>
      <c r="AK2201" s="21" t="b">
        <v>0</v>
      </c>
      <c r="AL2201" s="21"/>
      <c r="AM2201" s="21"/>
      <c r="AN2201" s="21"/>
      <c r="AO2201" s="21"/>
      <c r="AP2201" s="21"/>
      <c r="AQ2201" s="21"/>
      <c r="AR2201" s="21"/>
      <c r="AS2201" s="21" t="b">
        <v>0</v>
      </c>
      <c r="AT2201" s="21"/>
      <c r="AU2201" s="22"/>
      <c r="AV2201" s="21"/>
      <c r="AW2201" s="21"/>
      <c r="AX2201" s="21"/>
      <c r="AY2201" s="21"/>
      <c r="AZ2201" s="21"/>
      <c r="BA2201" s="21"/>
      <c r="BB2201" s="106"/>
      <c r="BC2201" s="48"/>
      <c r="BD2201" s="24">
        <v>3.2596448E7</v>
      </c>
      <c r="BE2201" s="19" t="s">
        <v>12262</v>
      </c>
      <c r="BF2201" s="25">
        <v>44013.0</v>
      </c>
      <c r="BG2201" s="19" t="s">
        <v>12263</v>
      </c>
      <c r="BH2201" s="19" t="s">
        <v>12264</v>
      </c>
      <c r="BI2201" s="19" t="s">
        <v>12265</v>
      </c>
      <c r="BJ2201" s="19" t="s">
        <v>3262</v>
      </c>
    </row>
    <row r="2202" ht="16.5" customHeight="1">
      <c r="A2202" s="16" t="s">
        <v>12266</v>
      </c>
      <c r="B2202" s="17" t="s">
        <v>68</v>
      </c>
      <c r="C2202" s="18" t="s">
        <v>88</v>
      </c>
      <c r="D2202" s="18" t="s">
        <v>88</v>
      </c>
      <c r="E2202" s="19" t="b">
        <v>1</v>
      </c>
      <c r="F2202" s="19" t="b">
        <v>0</v>
      </c>
      <c r="G2202" s="19" t="b">
        <v>0</v>
      </c>
      <c r="H2202" s="19" t="b">
        <v>0</v>
      </c>
      <c r="I2202" s="19" t="b">
        <v>0</v>
      </c>
      <c r="J2202" s="19" t="b">
        <v>0</v>
      </c>
      <c r="K2202" s="19" t="b">
        <v>0</v>
      </c>
      <c r="L2202" s="19" t="b">
        <v>0</v>
      </c>
      <c r="M2202" s="20" t="b">
        <v>0</v>
      </c>
      <c r="O2202" s="32" t="s">
        <v>4210</v>
      </c>
      <c r="Q2202" s="19" t="s">
        <v>3174</v>
      </c>
      <c r="R2202" s="19" t="s">
        <v>12267</v>
      </c>
      <c r="S2202" s="19" t="s">
        <v>12268</v>
      </c>
      <c r="AB2202" s="19" t="b">
        <v>0</v>
      </c>
      <c r="AI2202" s="21" t="b">
        <v>0</v>
      </c>
      <c r="AJ2202" s="21" t="b">
        <v>0</v>
      </c>
      <c r="AK2202" s="21" t="b">
        <v>0</v>
      </c>
      <c r="AL2202" s="21"/>
      <c r="AM2202" s="21"/>
      <c r="AN2202" s="21"/>
      <c r="AO2202" s="21"/>
      <c r="AP2202" s="21"/>
      <c r="AQ2202" s="21"/>
      <c r="AR2202" s="21"/>
      <c r="AS2202" s="21" t="b">
        <v>0</v>
      </c>
      <c r="AT2202" s="21"/>
      <c r="AU2202" s="22"/>
      <c r="AV2202" s="21"/>
      <c r="AW2202" s="21"/>
      <c r="AX2202" s="21"/>
      <c r="AY2202" s="21"/>
      <c r="AZ2202" s="21"/>
      <c r="BA2202" s="21"/>
      <c r="BB2202" s="106"/>
      <c r="BC2202" s="48"/>
      <c r="BD2202" s="24">
        <v>2.9222335E7</v>
      </c>
      <c r="BE2202" s="19" t="s">
        <v>12269</v>
      </c>
      <c r="BF2202" s="25">
        <v>43079.0</v>
      </c>
      <c r="BG2202" s="19" t="s">
        <v>12270</v>
      </c>
      <c r="BH2202" s="19" t="s">
        <v>12271</v>
      </c>
      <c r="BI2202" s="19" t="s">
        <v>12272</v>
      </c>
      <c r="BJ2202" s="19" t="s">
        <v>1533</v>
      </c>
      <c r="BK2202" s="19" t="s">
        <v>12273</v>
      </c>
    </row>
    <row r="2203" ht="16.5" customHeight="1">
      <c r="A2203" s="16" t="s">
        <v>12274</v>
      </c>
      <c r="B2203" s="17" t="s">
        <v>68</v>
      </c>
      <c r="C2203" s="18" t="s">
        <v>88</v>
      </c>
      <c r="D2203" s="18" t="s">
        <v>88</v>
      </c>
      <c r="E2203" s="19" t="b">
        <v>1</v>
      </c>
      <c r="F2203" s="19" t="b">
        <v>0</v>
      </c>
      <c r="G2203" s="19" t="b">
        <v>0</v>
      </c>
      <c r="H2203" s="19" t="b">
        <v>0</v>
      </c>
      <c r="I2203" s="19" t="b">
        <v>0</v>
      </c>
      <c r="J2203" s="19" t="b">
        <v>0</v>
      </c>
      <c r="K2203" s="19" t="b">
        <v>0</v>
      </c>
      <c r="L2203" s="19" t="b">
        <v>0</v>
      </c>
      <c r="M2203" s="20" t="b">
        <v>0</v>
      </c>
      <c r="O2203" s="19" t="s">
        <v>12275</v>
      </c>
      <c r="P2203" s="19" t="s">
        <v>78</v>
      </c>
      <c r="Q2203" s="19" t="s">
        <v>79</v>
      </c>
      <c r="R2203" s="19" t="s">
        <v>12276</v>
      </c>
      <c r="AB2203" s="19" t="b">
        <v>0</v>
      </c>
      <c r="AI2203" s="21" t="b">
        <v>0</v>
      </c>
      <c r="AJ2203" s="21" t="b">
        <v>0</v>
      </c>
      <c r="AK2203" s="21" t="b">
        <v>0</v>
      </c>
      <c r="AL2203" s="21"/>
      <c r="AM2203" s="21"/>
      <c r="AN2203" s="21"/>
      <c r="AO2203" s="21"/>
      <c r="AP2203" s="21"/>
      <c r="AQ2203" s="21"/>
      <c r="AR2203" s="21"/>
      <c r="AS2203" s="21" t="b">
        <v>0</v>
      </c>
      <c r="AT2203" s="21"/>
      <c r="AU2203" s="22"/>
      <c r="AV2203" s="21"/>
      <c r="AW2203" s="21"/>
      <c r="AX2203" s="21"/>
      <c r="AY2203" s="21"/>
      <c r="AZ2203" s="21"/>
      <c r="BA2203" s="21"/>
      <c r="BB2203" s="106"/>
      <c r="BC2203" s="48"/>
      <c r="BD2203" s="24">
        <v>3.2220304E7</v>
      </c>
      <c r="BE2203" s="19" t="s">
        <v>3452</v>
      </c>
      <c r="BF2203" s="25">
        <v>43920.0</v>
      </c>
      <c r="BG2203" s="19" t="s">
        <v>12277</v>
      </c>
      <c r="BH2203" s="19" t="s">
        <v>12278</v>
      </c>
      <c r="BI2203" s="19" t="s">
        <v>12279</v>
      </c>
      <c r="BJ2203" s="19" t="s">
        <v>791</v>
      </c>
      <c r="BK2203" s="19" t="s">
        <v>12280</v>
      </c>
    </row>
    <row r="2204" ht="16.5" customHeight="1">
      <c r="A2204" s="16" t="s">
        <v>12281</v>
      </c>
      <c r="B2204" s="17" t="s">
        <v>68</v>
      </c>
      <c r="C2204" s="18" t="s">
        <v>88</v>
      </c>
      <c r="D2204" s="18" t="s">
        <v>88</v>
      </c>
      <c r="E2204" s="19" t="b">
        <v>1</v>
      </c>
      <c r="F2204" s="19" t="b">
        <v>0</v>
      </c>
      <c r="G2204" s="19" t="b">
        <v>0</v>
      </c>
      <c r="H2204" s="19" t="b">
        <v>0</v>
      </c>
      <c r="I2204" s="19" t="b">
        <v>0</v>
      </c>
      <c r="J2204" s="19" t="b">
        <v>0</v>
      </c>
      <c r="K2204" s="19" t="b">
        <v>0</v>
      </c>
      <c r="L2204" s="19" t="b">
        <v>0</v>
      </c>
      <c r="M2204" s="20" t="b">
        <v>0</v>
      </c>
      <c r="P2204" s="19" t="s">
        <v>236</v>
      </c>
      <c r="Q2204" s="19" t="s">
        <v>79</v>
      </c>
      <c r="R2204" s="19" t="s">
        <v>1954</v>
      </c>
      <c r="AB2204" s="19" t="b">
        <v>0</v>
      </c>
      <c r="AI2204" s="21" t="b">
        <v>0</v>
      </c>
      <c r="AJ2204" s="21" t="b">
        <v>0</v>
      </c>
      <c r="AK2204" s="21" t="b">
        <v>0</v>
      </c>
      <c r="AL2204" s="21"/>
      <c r="AM2204" s="21"/>
      <c r="AN2204" s="21"/>
      <c r="AO2204" s="21"/>
      <c r="AP2204" s="21"/>
      <c r="AQ2204" s="21"/>
      <c r="AR2204" s="21"/>
      <c r="AS2204" s="21" t="b">
        <v>0</v>
      </c>
      <c r="AT2204" s="21"/>
      <c r="AU2204" s="22"/>
      <c r="AV2204" s="21"/>
      <c r="AW2204" s="21"/>
      <c r="AX2204" s="21"/>
      <c r="AY2204" s="21"/>
      <c r="AZ2204" s="21"/>
      <c r="BA2204" s="21"/>
      <c r="BB2204" s="106"/>
      <c r="BC2204" s="48"/>
      <c r="BD2204" s="24">
        <v>2.915851E7</v>
      </c>
      <c r="BE2204" s="19" t="s">
        <v>1955</v>
      </c>
      <c r="BF2204" s="25">
        <v>43061.0</v>
      </c>
      <c r="BG2204" s="19" t="s">
        <v>1956</v>
      </c>
      <c r="BH2204" s="19" t="s">
        <v>1957</v>
      </c>
      <c r="BI2204" s="19" t="s">
        <v>1958</v>
      </c>
      <c r="BJ2204" s="19" t="s">
        <v>127</v>
      </c>
    </row>
    <row r="2205" ht="16.5" customHeight="1">
      <c r="A2205" s="16" t="s">
        <v>12282</v>
      </c>
      <c r="B2205" s="17" t="s">
        <v>68</v>
      </c>
      <c r="C2205" s="18" t="s">
        <v>88</v>
      </c>
      <c r="D2205" s="18" t="s">
        <v>88</v>
      </c>
      <c r="E2205" s="19" t="b">
        <v>1</v>
      </c>
      <c r="F2205" s="19" t="b">
        <v>0</v>
      </c>
      <c r="G2205" s="19" t="b">
        <v>0</v>
      </c>
      <c r="H2205" s="19" t="b">
        <v>0</v>
      </c>
      <c r="I2205" s="19" t="b">
        <v>0</v>
      </c>
      <c r="J2205" s="19" t="b">
        <v>0</v>
      </c>
      <c r="K2205" s="19" t="b">
        <v>0</v>
      </c>
      <c r="L2205" s="19" t="b">
        <v>0</v>
      </c>
      <c r="M2205" s="20" t="b">
        <v>0</v>
      </c>
      <c r="P2205" s="19" t="s">
        <v>12283</v>
      </c>
      <c r="Q2205" s="19" t="s">
        <v>3658</v>
      </c>
      <c r="R2205" s="19" t="s">
        <v>12284</v>
      </c>
      <c r="AB2205" s="19" t="b">
        <v>0</v>
      </c>
      <c r="AI2205" s="21" t="b">
        <v>0</v>
      </c>
      <c r="AJ2205" s="21" t="b">
        <v>0</v>
      </c>
      <c r="AK2205" s="21" t="b">
        <v>0</v>
      </c>
      <c r="AL2205" s="21"/>
      <c r="AM2205" s="21"/>
      <c r="AN2205" s="21"/>
      <c r="AO2205" s="21"/>
      <c r="AP2205" s="21"/>
      <c r="AQ2205" s="21"/>
      <c r="AR2205" s="21"/>
      <c r="AS2205" s="21" t="b">
        <v>0</v>
      </c>
      <c r="AT2205" s="21"/>
      <c r="AU2205" s="22"/>
      <c r="AV2205" s="21"/>
      <c r="AW2205" s="21"/>
      <c r="AX2205" s="21"/>
      <c r="AY2205" s="21"/>
      <c r="AZ2205" s="21"/>
      <c r="BA2205" s="21"/>
      <c r="BB2205" s="106"/>
      <c r="BC2205" s="48"/>
      <c r="BD2205" s="24">
        <v>3.3276815E7</v>
      </c>
      <c r="BE2205" s="19" t="s">
        <v>12285</v>
      </c>
      <c r="BF2205" s="25">
        <v>44171.0</v>
      </c>
      <c r="BG2205" s="19" t="s">
        <v>12286</v>
      </c>
      <c r="BH2205" s="19" t="s">
        <v>12287</v>
      </c>
      <c r="BI2205" s="19" t="s">
        <v>12288</v>
      </c>
      <c r="BJ2205" s="19" t="s">
        <v>12289</v>
      </c>
      <c r="BK2205" s="19" t="s">
        <v>12290</v>
      </c>
    </row>
    <row r="2206" ht="16.5" customHeight="1">
      <c r="A2206" s="16" t="s">
        <v>12291</v>
      </c>
      <c r="B2206" s="17" t="s">
        <v>68</v>
      </c>
      <c r="C2206" s="18" t="s">
        <v>88</v>
      </c>
      <c r="D2206" s="18" t="s">
        <v>88</v>
      </c>
      <c r="E2206" s="19" t="b">
        <v>1</v>
      </c>
      <c r="F2206" s="19" t="b">
        <v>0</v>
      </c>
      <c r="G2206" s="19" t="b">
        <v>0</v>
      </c>
      <c r="H2206" s="19" t="b">
        <v>0</v>
      </c>
      <c r="I2206" s="19" t="b">
        <v>0</v>
      </c>
      <c r="J2206" s="19" t="b">
        <v>0</v>
      </c>
      <c r="K2206" s="19" t="b">
        <v>0</v>
      </c>
      <c r="L2206" s="19" t="b">
        <v>0</v>
      </c>
      <c r="M2206" s="20" t="b">
        <v>0</v>
      </c>
      <c r="O2206" s="30"/>
      <c r="Q2206" s="19" t="s">
        <v>79</v>
      </c>
      <c r="S2206" s="19" t="s">
        <v>12292</v>
      </c>
      <c r="AB2206" s="19" t="b">
        <v>0</v>
      </c>
      <c r="AI2206" s="21" t="b">
        <v>0</v>
      </c>
      <c r="AJ2206" s="21" t="b">
        <v>0</v>
      </c>
      <c r="AK2206" s="21" t="b">
        <v>0</v>
      </c>
      <c r="AL2206" s="21"/>
      <c r="AM2206" s="21"/>
      <c r="AN2206" s="21"/>
      <c r="AO2206" s="21"/>
      <c r="AP2206" s="21"/>
      <c r="AQ2206" s="21"/>
      <c r="AR2206" s="21"/>
      <c r="AS2206" s="21" t="b">
        <v>0</v>
      </c>
      <c r="AT2206" s="21"/>
      <c r="AU2206" s="22"/>
      <c r="AV2206" s="21"/>
      <c r="AW2206" s="21"/>
      <c r="AX2206" s="21"/>
      <c r="AY2206" s="21"/>
      <c r="AZ2206" s="21"/>
      <c r="BA2206" s="21"/>
      <c r="BB2206" s="106"/>
      <c r="BC2206" s="48"/>
      <c r="BD2206" s="24">
        <v>3.0031774E7</v>
      </c>
      <c r="BE2206" s="19" t="s">
        <v>12293</v>
      </c>
      <c r="BF2206" s="25">
        <v>43304.0</v>
      </c>
      <c r="BG2206" s="19" t="s">
        <v>12294</v>
      </c>
      <c r="BH2206" s="19" t="s">
        <v>12295</v>
      </c>
      <c r="BI2206" s="19" t="s">
        <v>12296</v>
      </c>
      <c r="BJ2206" s="19" t="s">
        <v>3098</v>
      </c>
      <c r="BK2206" s="19" t="s">
        <v>12297</v>
      </c>
    </row>
    <row r="2207" ht="16.5" customHeight="1">
      <c r="A2207" s="16" t="s">
        <v>12298</v>
      </c>
      <c r="B2207" s="17" t="s">
        <v>68</v>
      </c>
      <c r="C2207" s="18" t="s">
        <v>88</v>
      </c>
      <c r="D2207" s="18" t="s">
        <v>88</v>
      </c>
      <c r="E2207" s="19" t="b">
        <v>1</v>
      </c>
      <c r="F2207" s="19" t="b">
        <v>0</v>
      </c>
      <c r="G2207" s="19" t="b">
        <v>0</v>
      </c>
      <c r="H2207" s="19" t="b">
        <v>0</v>
      </c>
      <c r="I2207" s="19" t="b">
        <v>0</v>
      </c>
      <c r="J2207" s="19" t="b">
        <v>0</v>
      </c>
      <c r="K2207" s="19" t="b">
        <v>0</v>
      </c>
      <c r="L2207" s="19" t="b">
        <v>0</v>
      </c>
      <c r="M2207" s="20" t="b">
        <v>0</v>
      </c>
      <c r="P2207" s="19" t="s">
        <v>2995</v>
      </c>
      <c r="Q2207" s="19" t="s">
        <v>70</v>
      </c>
      <c r="AB2207" s="19" t="b">
        <v>0</v>
      </c>
      <c r="AI2207" s="21" t="b">
        <v>0</v>
      </c>
      <c r="AJ2207" s="21" t="b">
        <v>0</v>
      </c>
      <c r="AK2207" s="21" t="b">
        <v>0</v>
      </c>
      <c r="AL2207" s="21"/>
      <c r="AM2207" s="21"/>
      <c r="AN2207" s="21"/>
      <c r="AO2207" s="21"/>
      <c r="AP2207" s="21"/>
      <c r="AQ2207" s="21"/>
      <c r="AR2207" s="21"/>
      <c r="AS2207" s="21" t="b">
        <v>0</v>
      </c>
      <c r="AT2207" s="21"/>
      <c r="AU2207" s="22"/>
      <c r="AV2207" s="21"/>
      <c r="AW2207" s="21"/>
      <c r="AX2207" s="21"/>
      <c r="AY2207" s="21"/>
      <c r="AZ2207" s="21"/>
      <c r="BA2207" s="21"/>
      <c r="BB2207" s="106"/>
      <c r="BC2207" s="48"/>
      <c r="BD2207" s="24">
        <v>2.4299736E7</v>
      </c>
      <c r="BE2207" s="19" t="s">
        <v>12299</v>
      </c>
      <c r="BF2207" s="25">
        <v>41613.0</v>
      </c>
      <c r="BG2207" s="19" t="s">
        <v>12300</v>
      </c>
      <c r="BH2207" s="19" t="s">
        <v>12301</v>
      </c>
      <c r="BI2207" s="19" t="s">
        <v>12302</v>
      </c>
      <c r="BJ2207" s="19" t="s">
        <v>161</v>
      </c>
    </row>
    <row r="2208" ht="16.5" customHeight="1">
      <c r="A2208" s="16" t="s">
        <v>12303</v>
      </c>
      <c r="B2208" s="17" t="s">
        <v>68</v>
      </c>
      <c r="C2208" s="18" t="s">
        <v>88</v>
      </c>
      <c r="D2208" s="18" t="s">
        <v>88</v>
      </c>
      <c r="E2208" s="19" t="b">
        <v>1</v>
      </c>
      <c r="F2208" s="19" t="b">
        <v>0</v>
      </c>
      <c r="G2208" s="19" t="b">
        <v>0</v>
      </c>
      <c r="H2208" s="19" t="b">
        <v>1</v>
      </c>
      <c r="I2208" s="19" t="b">
        <v>0</v>
      </c>
      <c r="J2208" s="19" t="b">
        <v>0</v>
      </c>
      <c r="K2208" s="19" t="b">
        <v>0</v>
      </c>
      <c r="L2208" s="19" t="b">
        <v>0</v>
      </c>
      <c r="M2208" s="20" t="b">
        <v>0</v>
      </c>
      <c r="N2208" s="19" t="s">
        <v>234</v>
      </c>
      <c r="O2208" s="19" t="s">
        <v>12304</v>
      </c>
      <c r="P2208" s="19" t="s">
        <v>105</v>
      </c>
      <c r="Q2208" s="19" t="s">
        <v>70</v>
      </c>
      <c r="R2208" s="19" t="s">
        <v>12305</v>
      </c>
      <c r="AB2208" s="19" t="b">
        <v>0</v>
      </c>
      <c r="AI2208" s="21" t="b">
        <v>0</v>
      </c>
      <c r="AJ2208" s="21" t="b">
        <v>0</v>
      </c>
      <c r="AK2208" s="21" t="b">
        <v>0</v>
      </c>
      <c r="AL2208" s="21"/>
      <c r="AM2208" s="21"/>
      <c r="AN2208" s="21"/>
      <c r="AO2208" s="21"/>
      <c r="AP2208" s="21"/>
      <c r="AQ2208" s="21"/>
      <c r="AR2208" s="21"/>
      <c r="AS2208" s="21" t="b">
        <v>0</v>
      </c>
      <c r="AT2208" s="21"/>
      <c r="AU2208" s="22"/>
      <c r="AV2208" s="21"/>
      <c r="AW2208" s="21"/>
      <c r="AX2208" s="21"/>
      <c r="AY2208" s="21"/>
      <c r="AZ2208" s="21"/>
      <c r="BA2208" s="21" t="b">
        <v>1</v>
      </c>
      <c r="BB2208" s="106"/>
      <c r="BC2208" s="48"/>
      <c r="BD2208" s="24">
        <v>3.3619368E7</v>
      </c>
      <c r="BE2208" s="19" t="s">
        <v>12306</v>
      </c>
      <c r="BF2208" s="25">
        <v>44251.0</v>
      </c>
      <c r="BG2208" s="19" t="s">
        <v>12307</v>
      </c>
      <c r="BH2208" s="19" t="s">
        <v>12308</v>
      </c>
      <c r="BI2208" s="19" t="s">
        <v>12309</v>
      </c>
      <c r="BJ2208" s="19" t="s">
        <v>917</v>
      </c>
    </row>
    <row r="2209" ht="16.5" customHeight="1">
      <c r="A2209" s="16" t="s">
        <v>12310</v>
      </c>
      <c r="B2209" s="17" t="s">
        <v>68</v>
      </c>
      <c r="C2209" s="18" t="s">
        <v>68</v>
      </c>
      <c r="D2209" s="18" t="s">
        <v>88</v>
      </c>
      <c r="E2209" s="19" t="b">
        <v>1</v>
      </c>
      <c r="F2209" s="19" t="b">
        <v>0</v>
      </c>
      <c r="G2209" s="19" t="b">
        <v>0</v>
      </c>
      <c r="H2209" s="19" t="b">
        <v>0</v>
      </c>
      <c r="I2209" s="19" t="b">
        <v>0</v>
      </c>
      <c r="J2209" s="19" t="b">
        <v>0</v>
      </c>
      <c r="K2209" s="19" t="b">
        <v>0</v>
      </c>
      <c r="L2209" s="19" t="b">
        <v>0</v>
      </c>
      <c r="M2209" s="20" t="b">
        <v>0</v>
      </c>
      <c r="O2209" s="19" t="s">
        <v>12311</v>
      </c>
      <c r="P2209" s="19" t="s">
        <v>1137</v>
      </c>
      <c r="Q2209" s="19" t="s">
        <v>79</v>
      </c>
      <c r="R2209" s="19" t="s">
        <v>12312</v>
      </c>
      <c r="AB2209" s="19" t="b">
        <v>1</v>
      </c>
      <c r="AI2209" s="21" t="b">
        <v>0</v>
      </c>
      <c r="AJ2209" s="21" t="b">
        <v>0</v>
      </c>
      <c r="AK2209" s="21" t="b">
        <v>0</v>
      </c>
      <c r="AL2209" s="21"/>
      <c r="AM2209" s="21"/>
      <c r="AN2209" s="21"/>
      <c r="AO2209" s="21"/>
      <c r="AP2209" s="21"/>
      <c r="AQ2209" s="21"/>
      <c r="AR2209" s="21"/>
      <c r="AS2209" s="21" t="b">
        <v>0</v>
      </c>
      <c r="AT2209" s="21"/>
      <c r="AU2209" s="22"/>
      <c r="AV2209" s="21"/>
      <c r="AW2209" s="21"/>
      <c r="AX2209" s="21"/>
      <c r="AY2209" s="21"/>
      <c r="AZ2209" s="21"/>
      <c r="BA2209" s="21"/>
      <c r="BB2209" s="106"/>
      <c r="BC2209" s="48"/>
      <c r="BD2209" s="24">
        <v>3.1503545E7</v>
      </c>
      <c r="BE2209" s="19" t="s">
        <v>12313</v>
      </c>
      <c r="BF2209" s="25">
        <v>43719.0</v>
      </c>
      <c r="BG2209" s="19" t="s">
        <v>12314</v>
      </c>
      <c r="BH2209" s="19" t="s">
        <v>12315</v>
      </c>
      <c r="BI2209" s="19" t="s">
        <v>12316</v>
      </c>
      <c r="BJ2209" s="19" t="s">
        <v>3837</v>
      </c>
      <c r="BK2209" s="19" t="s">
        <v>12317</v>
      </c>
    </row>
    <row r="2210" ht="16.5" customHeight="1">
      <c r="A2210" s="16" t="s">
        <v>12318</v>
      </c>
      <c r="B2210" s="17" t="s">
        <v>68</v>
      </c>
      <c r="C2210" s="18" t="s">
        <v>88</v>
      </c>
      <c r="D2210" s="18" t="s">
        <v>88</v>
      </c>
      <c r="E2210" s="19" t="b">
        <v>1</v>
      </c>
      <c r="F2210" s="19" t="b">
        <v>0</v>
      </c>
      <c r="G2210" s="19" t="b">
        <v>0</v>
      </c>
      <c r="H2210" s="19" t="b">
        <v>0</v>
      </c>
      <c r="I2210" s="19" t="b">
        <v>0</v>
      </c>
      <c r="J2210" s="19" t="b">
        <v>0</v>
      </c>
      <c r="K2210" s="19" t="b">
        <v>0</v>
      </c>
      <c r="L2210" s="19" t="b">
        <v>0</v>
      </c>
      <c r="M2210" s="20" t="b">
        <v>0</v>
      </c>
      <c r="P2210" s="19" t="s">
        <v>2243</v>
      </c>
      <c r="Q2210" s="19" t="s">
        <v>79</v>
      </c>
      <c r="R2210" s="19" t="s">
        <v>3537</v>
      </c>
      <c r="AB2210" s="19" t="b">
        <v>0</v>
      </c>
      <c r="AI2210" s="21" t="b">
        <v>0</v>
      </c>
      <c r="AJ2210" s="21" t="b">
        <v>0</v>
      </c>
      <c r="AK2210" s="21" t="b">
        <v>0</v>
      </c>
      <c r="AL2210" s="21"/>
      <c r="AM2210" s="21"/>
      <c r="AN2210" s="21"/>
      <c r="AO2210" s="21"/>
      <c r="AP2210" s="21"/>
      <c r="AQ2210" s="21"/>
      <c r="AR2210" s="21"/>
      <c r="AS2210" s="21" t="b">
        <v>0</v>
      </c>
      <c r="AT2210" s="21"/>
      <c r="AU2210" s="22"/>
      <c r="AV2210" s="21"/>
      <c r="AW2210" s="21"/>
      <c r="AX2210" s="21"/>
      <c r="AY2210" s="21"/>
      <c r="AZ2210" s="21"/>
      <c r="BA2210" s="21"/>
      <c r="BB2210" s="106"/>
      <c r="BC2210" s="48"/>
      <c r="BD2210" s="24">
        <v>2.7984734E7</v>
      </c>
      <c r="BE2210" s="19" t="s">
        <v>3538</v>
      </c>
      <c r="BF2210" s="25">
        <v>42721.0</v>
      </c>
      <c r="BG2210" s="19" t="s">
        <v>3539</v>
      </c>
      <c r="BH2210" s="19" t="s">
        <v>3540</v>
      </c>
      <c r="BI2210" s="19" t="s">
        <v>3541</v>
      </c>
      <c r="BJ2210" s="19" t="s">
        <v>141</v>
      </c>
      <c r="BK2210" s="19" t="s">
        <v>3542</v>
      </c>
    </row>
    <row r="2211" ht="16.5" customHeight="1">
      <c r="A2211" s="16" t="s">
        <v>12319</v>
      </c>
      <c r="B2211" s="17" t="s">
        <v>68</v>
      </c>
      <c r="C2211" s="18" t="s">
        <v>88</v>
      </c>
      <c r="D2211" s="18" t="s">
        <v>88</v>
      </c>
      <c r="E2211" s="19" t="b">
        <v>1</v>
      </c>
      <c r="F2211" s="19" t="b">
        <v>0</v>
      </c>
      <c r="G2211" s="19" t="b">
        <v>0</v>
      </c>
      <c r="H2211" s="19" t="b">
        <v>0</v>
      </c>
      <c r="I2211" s="19" t="b">
        <v>0</v>
      </c>
      <c r="J2211" s="19" t="b">
        <v>0</v>
      </c>
      <c r="K2211" s="19" t="b">
        <v>0</v>
      </c>
      <c r="L2211" s="19" t="b">
        <v>0</v>
      </c>
      <c r="M2211" s="20" t="b">
        <v>0</v>
      </c>
      <c r="O2211" s="30"/>
      <c r="Q2211" s="19" t="s">
        <v>70</v>
      </c>
      <c r="AB2211" s="19" t="b">
        <v>0</v>
      </c>
      <c r="AI2211" s="21" t="b">
        <v>0</v>
      </c>
      <c r="AJ2211" s="21" t="b">
        <v>0</v>
      </c>
      <c r="AK2211" s="21" t="b">
        <v>0</v>
      </c>
      <c r="AL2211" s="21"/>
      <c r="AM2211" s="21"/>
      <c r="AN2211" s="21"/>
      <c r="AO2211" s="21"/>
      <c r="AP2211" s="21"/>
      <c r="AQ2211" s="21"/>
      <c r="AR2211" s="21"/>
      <c r="AS2211" s="21" t="b">
        <v>0</v>
      </c>
      <c r="AT2211" s="21"/>
      <c r="AU2211" s="22"/>
      <c r="AV2211" s="21"/>
      <c r="AW2211" s="21"/>
      <c r="AX2211" s="21"/>
      <c r="AY2211" s="21"/>
      <c r="AZ2211" s="21"/>
      <c r="BA2211" s="21"/>
      <c r="BB2211" s="106"/>
      <c r="BC2211" s="48"/>
      <c r="BD2211" s="24">
        <v>2.8092691E7</v>
      </c>
      <c r="BE2211" s="19" t="s">
        <v>12320</v>
      </c>
      <c r="BF2211" s="25">
        <v>42752.0</v>
      </c>
      <c r="BG2211" s="19" t="s">
        <v>12321</v>
      </c>
      <c r="BH2211" s="19" t="s">
        <v>12322</v>
      </c>
      <c r="BI2211" s="19" t="s">
        <v>12323</v>
      </c>
      <c r="BJ2211" s="19" t="s">
        <v>1563</v>
      </c>
    </row>
    <row r="2212" ht="16.5" customHeight="1">
      <c r="A2212" s="16" t="s">
        <v>12324</v>
      </c>
      <c r="B2212" s="17" t="s">
        <v>68</v>
      </c>
      <c r="C2212" s="18" t="s">
        <v>88</v>
      </c>
      <c r="D2212" s="18" t="s">
        <v>88</v>
      </c>
      <c r="E2212" s="19" t="b">
        <v>1</v>
      </c>
      <c r="F2212" s="19" t="b">
        <v>0</v>
      </c>
      <c r="G2212" s="19" t="b">
        <v>0</v>
      </c>
      <c r="H2212" s="19" t="b">
        <v>0</v>
      </c>
      <c r="I2212" s="19" t="b">
        <v>0</v>
      </c>
      <c r="J2212" s="19" t="b">
        <v>0</v>
      </c>
      <c r="K2212" s="19" t="b">
        <v>0</v>
      </c>
      <c r="L2212" s="19" t="b">
        <v>0</v>
      </c>
      <c r="M2212" s="20" t="b">
        <v>0</v>
      </c>
      <c r="P2212" s="19" t="s">
        <v>105</v>
      </c>
      <c r="Q2212" s="19" t="s">
        <v>79</v>
      </c>
      <c r="AB2212" s="19" t="b">
        <v>0</v>
      </c>
      <c r="AI2212" s="21" t="b">
        <v>0</v>
      </c>
      <c r="AJ2212" s="21" t="b">
        <v>0</v>
      </c>
      <c r="AK2212" s="21" t="b">
        <v>0</v>
      </c>
      <c r="AL2212" s="21"/>
      <c r="AM2212" s="21"/>
      <c r="AN2212" s="21"/>
      <c r="AO2212" s="21"/>
      <c r="AP2212" s="21"/>
      <c r="AQ2212" s="21"/>
      <c r="AR2212" s="21"/>
      <c r="AS2212" s="21" t="b">
        <v>0</v>
      </c>
      <c r="AT2212" s="21"/>
      <c r="AU2212" s="22"/>
      <c r="AV2212" s="21"/>
      <c r="AW2212" s="21"/>
      <c r="AX2212" s="21"/>
      <c r="AY2212" s="21"/>
      <c r="AZ2212" s="21"/>
      <c r="BA2212" s="21"/>
      <c r="BB2212" s="106"/>
      <c r="BC2212" s="48"/>
      <c r="BD2212" s="24">
        <v>2.2955616E7</v>
      </c>
      <c r="BE2212" s="19" t="s">
        <v>11952</v>
      </c>
      <c r="BF2212" s="25">
        <v>41160.0</v>
      </c>
      <c r="BG2212" s="19" t="s">
        <v>11953</v>
      </c>
      <c r="BH2212" s="19" t="s">
        <v>11954</v>
      </c>
      <c r="BI2212" s="19" t="s">
        <v>11955</v>
      </c>
      <c r="BJ2212" s="19" t="s">
        <v>86</v>
      </c>
    </row>
    <row r="2213" ht="16.5" customHeight="1">
      <c r="A2213" s="16" t="s">
        <v>12325</v>
      </c>
      <c r="B2213" s="17" t="s">
        <v>68</v>
      </c>
      <c r="C2213" s="18" t="s">
        <v>88</v>
      </c>
      <c r="D2213" s="18" t="s">
        <v>88</v>
      </c>
      <c r="E2213" s="19" t="b">
        <v>1</v>
      </c>
      <c r="F2213" s="19" t="b">
        <v>0</v>
      </c>
      <c r="G2213" s="19" t="b">
        <v>0</v>
      </c>
      <c r="H2213" s="19" t="b">
        <v>0</v>
      </c>
      <c r="I2213" s="19" t="b">
        <v>0</v>
      </c>
      <c r="J2213" s="19" t="b">
        <v>0</v>
      </c>
      <c r="K2213" s="19" t="b">
        <v>0</v>
      </c>
      <c r="L2213" s="19" t="b">
        <v>0</v>
      </c>
      <c r="M2213" s="20" t="b">
        <v>0</v>
      </c>
      <c r="P2213" s="19" t="s">
        <v>105</v>
      </c>
      <c r="Q2213" s="19" t="s">
        <v>79</v>
      </c>
      <c r="AB2213" s="19" t="b">
        <v>0</v>
      </c>
      <c r="AI2213" s="21" t="b">
        <v>0</v>
      </c>
      <c r="AJ2213" s="21" t="b">
        <v>0</v>
      </c>
      <c r="AK2213" s="21" t="b">
        <v>0</v>
      </c>
      <c r="AL2213" s="21"/>
      <c r="AM2213" s="21"/>
      <c r="AN2213" s="21"/>
      <c r="AO2213" s="21"/>
      <c r="AP2213" s="21"/>
      <c r="AQ2213" s="21"/>
      <c r="AR2213" s="21"/>
      <c r="AS2213" s="21" t="b">
        <v>0</v>
      </c>
      <c r="AT2213" s="21"/>
      <c r="AU2213" s="22"/>
      <c r="AV2213" s="21"/>
      <c r="AW2213" s="21"/>
      <c r="AX2213" s="21"/>
      <c r="AY2213" s="21"/>
      <c r="AZ2213" s="21"/>
      <c r="BA2213" s="21"/>
      <c r="BB2213" s="106"/>
      <c r="BC2213" s="48"/>
      <c r="BD2213" s="24">
        <v>2.2955616E7</v>
      </c>
      <c r="BE2213" s="19" t="s">
        <v>11952</v>
      </c>
      <c r="BF2213" s="25">
        <v>41160.0</v>
      </c>
      <c r="BG2213" s="19" t="s">
        <v>11953</v>
      </c>
      <c r="BH2213" s="19" t="s">
        <v>11954</v>
      </c>
      <c r="BI2213" s="19" t="s">
        <v>11955</v>
      </c>
      <c r="BJ2213" s="19" t="s">
        <v>86</v>
      </c>
    </row>
    <row r="2214" ht="16.5" customHeight="1">
      <c r="A2214" s="16" t="s">
        <v>12326</v>
      </c>
      <c r="B2214" s="17" t="s">
        <v>68</v>
      </c>
      <c r="C2214" s="18" t="s">
        <v>88</v>
      </c>
      <c r="D2214" s="18" t="s">
        <v>88</v>
      </c>
      <c r="E2214" s="19" t="b">
        <v>1</v>
      </c>
      <c r="F2214" s="19" t="b">
        <v>0</v>
      </c>
      <c r="G2214" s="19" t="b">
        <v>0</v>
      </c>
      <c r="H2214" s="19" t="b">
        <v>0</v>
      </c>
      <c r="I2214" s="19" t="b">
        <v>0</v>
      </c>
      <c r="J2214" s="19" t="b">
        <v>0</v>
      </c>
      <c r="K2214" s="19" t="b">
        <v>0</v>
      </c>
      <c r="L2214" s="19" t="b">
        <v>0</v>
      </c>
      <c r="M2214" s="20" t="b">
        <v>0</v>
      </c>
      <c r="N2214" s="19" t="s">
        <v>234</v>
      </c>
      <c r="O2214" s="19" t="s">
        <v>12327</v>
      </c>
      <c r="P2214" s="19" t="s">
        <v>105</v>
      </c>
      <c r="Q2214" s="19" t="s">
        <v>70</v>
      </c>
      <c r="AB2214" s="19" t="b">
        <v>0</v>
      </c>
      <c r="AI2214" s="21" t="b">
        <v>0</v>
      </c>
      <c r="AJ2214" s="21" t="b">
        <v>0</v>
      </c>
      <c r="AK2214" s="21" t="b">
        <v>0</v>
      </c>
      <c r="AL2214" s="21"/>
      <c r="AM2214" s="21"/>
      <c r="AN2214" s="21"/>
      <c r="AO2214" s="21"/>
      <c r="AP2214" s="21"/>
      <c r="AQ2214" s="21"/>
      <c r="AR2214" s="21"/>
      <c r="AS2214" s="21" t="b">
        <v>0</v>
      </c>
      <c r="AT2214" s="21" t="b">
        <v>1</v>
      </c>
      <c r="AU2214" s="22"/>
      <c r="AV2214" s="21"/>
      <c r="AW2214" s="21"/>
      <c r="AX2214" s="21"/>
      <c r="AY2214" s="21"/>
      <c r="AZ2214" s="21"/>
      <c r="BA2214" s="21" t="b">
        <v>1</v>
      </c>
      <c r="BB2214" s="106"/>
      <c r="BC2214" s="48"/>
      <c r="BD2214" s="24">
        <v>3.3536615E7</v>
      </c>
      <c r="BE2214" s="19" t="s">
        <v>12328</v>
      </c>
      <c r="BF2214" s="25">
        <v>44232.0</v>
      </c>
      <c r="BG2214" s="19" t="s">
        <v>12329</v>
      </c>
      <c r="BH2214" s="19" t="s">
        <v>12330</v>
      </c>
      <c r="BI2214" s="19" t="s">
        <v>12331</v>
      </c>
      <c r="BJ2214" s="19" t="s">
        <v>86</v>
      </c>
    </row>
    <row r="2215" ht="16.5" customHeight="1">
      <c r="A2215" s="16" t="s">
        <v>12332</v>
      </c>
      <c r="B2215" s="17" t="s">
        <v>68</v>
      </c>
      <c r="C2215" s="18" t="s">
        <v>88</v>
      </c>
      <c r="D2215" s="18" t="s">
        <v>88</v>
      </c>
      <c r="E2215" s="19" t="b">
        <v>1</v>
      </c>
      <c r="F2215" s="19" t="b">
        <v>0</v>
      </c>
      <c r="G2215" s="19" t="b">
        <v>0</v>
      </c>
      <c r="H2215" s="19" t="b">
        <v>0</v>
      </c>
      <c r="I2215" s="19" t="b">
        <v>0</v>
      </c>
      <c r="J2215" s="19" t="b">
        <v>0</v>
      </c>
      <c r="K2215" s="19" t="b">
        <v>0</v>
      </c>
      <c r="L2215" s="19" t="b">
        <v>0</v>
      </c>
      <c r="M2215" s="20" t="b">
        <v>0</v>
      </c>
      <c r="O2215" s="19" t="s">
        <v>12333</v>
      </c>
      <c r="P2215" s="19" t="s">
        <v>105</v>
      </c>
      <c r="Q2215" s="19" t="s">
        <v>70</v>
      </c>
      <c r="R2215" s="94">
        <v>44473.0</v>
      </c>
      <c r="AB2215" s="19" t="b">
        <v>0</v>
      </c>
      <c r="AI2215" s="21" t="b">
        <v>0</v>
      </c>
      <c r="AJ2215" s="21" t="b">
        <v>0</v>
      </c>
      <c r="AK2215" s="21" t="b">
        <v>0</v>
      </c>
      <c r="AL2215" s="21"/>
      <c r="AM2215" s="21"/>
      <c r="AN2215" s="21"/>
      <c r="AO2215" s="21"/>
      <c r="AP2215" s="21"/>
      <c r="AQ2215" s="21"/>
      <c r="AR2215" s="21"/>
      <c r="AS2215" s="21" t="b">
        <v>0</v>
      </c>
      <c r="AT2215" s="21"/>
      <c r="AU2215" s="22"/>
      <c r="AV2215" s="21"/>
      <c r="AW2215" s="21"/>
      <c r="AX2215" s="21"/>
      <c r="AY2215" s="21"/>
      <c r="AZ2215" s="21"/>
      <c r="BA2215" s="21"/>
      <c r="BB2215" s="106"/>
      <c r="BC2215" s="48"/>
      <c r="BD2215" s="24">
        <v>2.9427839E7</v>
      </c>
      <c r="BE2215" s="19" t="s">
        <v>12334</v>
      </c>
      <c r="BF2215" s="25">
        <v>43142.0</v>
      </c>
      <c r="BG2215" s="19" t="s">
        <v>12335</v>
      </c>
      <c r="BH2215" s="19" t="s">
        <v>12336</v>
      </c>
      <c r="BI2215" s="19" t="s">
        <v>12337</v>
      </c>
      <c r="BJ2215" s="19" t="s">
        <v>7277</v>
      </c>
      <c r="BK2215" s="19" t="s">
        <v>12338</v>
      </c>
    </row>
    <row r="2216" ht="16.5" customHeight="1">
      <c r="A2216" s="16" t="s">
        <v>12339</v>
      </c>
      <c r="B2216" s="17" t="s">
        <v>68</v>
      </c>
      <c r="C2216" s="18" t="s">
        <v>88</v>
      </c>
      <c r="D2216" s="18" t="s">
        <v>88</v>
      </c>
      <c r="E2216" s="19" t="b">
        <v>1</v>
      </c>
      <c r="F2216" s="19" t="b">
        <v>0</v>
      </c>
      <c r="G2216" s="19" t="b">
        <v>0</v>
      </c>
      <c r="H2216" s="19" t="b">
        <v>0</v>
      </c>
      <c r="I2216" s="19" t="b">
        <v>0</v>
      </c>
      <c r="J2216" s="19" t="b">
        <v>0</v>
      </c>
      <c r="K2216" s="19" t="b">
        <v>0</v>
      </c>
      <c r="L2216" s="19" t="b">
        <v>0</v>
      </c>
      <c r="M2216" s="20" t="b">
        <v>0</v>
      </c>
      <c r="O2216" s="19" t="s">
        <v>12340</v>
      </c>
      <c r="P2216" s="19" t="s">
        <v>105</v>
      </c>
      <c r="Q2216" s="19" t="s">
        <v>79</v>
      </c>
      <c r="R2216" s="19" t="s">
        <v>12341</v>
      </c>
      <c r="AB2216" s="19" t="b">
        <v>0</v>
      </c>
      <c r="AI2216" s="21" t="b">
        <v>0</v>
      </c>
      <c r="AJ2216" s="21" t="b">
        <v>0</v>
      </c>
      <c r="AK2216" s="21" t="b">
        <v>0</v>
      </c>
      <c r="AL2216" s="21"/>
      <c r="AM2216" s="21"/>
      <c r="AN2216" s="21"/>
      <c r="AO2216" s="21"/>
      <c r="AP2216" s="21"/>
      <c r="AQ2216" s="21"/>
      <c r="AR2216" s="21"/>
      <c r="AS2216" s="21" t="b">
        <v>0</v>
      </c>
      <c r="AT2216" s="21"/>
      <c r="AU2216" s="22"/>
      <c r="AV2216" s="21"/>
      <c r="AW2216" s="21"/>
      <c r="AX2216" s="21"/>
      <c r="AY2216" s="21"/>
      <c r="AZ2216" s="21"/>
      <c r="BA2216" s="21"/>
      <c r="BB2216" s="106"/>
      <c r="BC2216" s="48"/>
      <c r="BD2216" s="24">
        <v>3.0982771E7</v>
      </c>
      <c r="BE2216" s="19" t="s">
        <v>3794</v>
      </c>
      <c r="BF2216" s="25">
        <v>43571.0</v>
      </c>
      <c r="BG2216" s="19" t="s">
        <v>3796</v>
      </c>
      <c r="BH2216" s="19" t="s">
        <v>3797</v>
      </c>
      <c r="BI2216" s="19" t="s">
        <v>3798</v>
      </c>
      <c r="BJ2216" s="19" t="s">
        <v>607</v>
      </c>
      <c r="BK2216" s="19" t="s">
        <v>3800</v>
      </c>
    </row>
    <row r="2217" ht="16.5" customHeight="1">
      <c r="A2217" s="16" t="s">
        <v>12342</v>
      </c>
      <c r="B2217" s="17" t="s">
        <v>68</v>
      </c>
      <c r="C2217" s="18" t="s">
        <v>88</v>
      </c>
      <c r="D2217" s="18" t="s">
        <v>88</v>
      </c>
      <c r="E2217" s="19" t="b">
        <v>1</v>
      </c>
      <c r="F2217" s="19" t="b">
        <v>0</v>
      </c>
      <c r="G2217" s="19" t="b">
        <v>0</v>
      </c>
      <c r="H2217" s="19" t="b">
        <v>0</v>
      </c>
      <c r="I2217" s="19" t="b">
        <v>0</v>
      </c>
      <c r="J2217" s="19" t="b">
        <v>0</v>
      </c>
      <c r="K2217" s="19" t="b">
        <v>0</v>
      </c>
      <c r="L2217" s="19" t="b">
        <v>0</v>
      </c>
      <c r="M2217" s="20" t="b">
        <v>0</v>
      </c>
      <c r="P2217" s="19" t="s">
        <v>236</v>
      </c>
      <c r="Q2217" s="19" t="s">
        <v>79</v>
      </c>
      <c r="AB2217" s="19" t="b">
        <v>0</v>
      </c>
      <c r="AI2217" s="21" t="b">
        <v>0</v>
      </c>
      <c r="AJ2217" s="21" t="b">
        <v>0</v>
      </c>
      <c r="AK2217" s="21" t="b">
        <v>0</v>
      </c>
      <c r="AL2217" s="21"/>
      <c r="AM2217" s="21"/>
      <c r="AN2217" s="21"/>
      <c r="AO2217" s="21"/>
      <c r="AP2217" s="21"/>
      <c r="AQ2217" s="21"/>
      <c r="AR2217" s="21"/>
      <c r="AS2217" s="21" t="b">
        <v>0</v>
      </c>
      <c r="AT2217" s="21"/>
      <c r="AU2217" s="22"/>
      <c r="AV2217" s="21"/>
      <c r="AW2217" s="21"/>
      <c r="AX2217" s="21"/>
      <c r="AY2217" s="21"/>
      <c r="AZ2217" s="21"/>
      <c r="BA2217" s="21"/>
      <c r="BB2217" s="106"/>
      <c r="BC2217" s="48"/>
      <c r="BD2217" s="24">
        <v>2.5053437E7</v>
      </c>
      <c r="BE2217" s="19" t="s">
        <v>11448</v>
      </c>
      <c r="BF2217" s="25">
        <v>41844.0</v>
      </c>
      <c r="BG2217" s="19" t="s">
        <v>11449</v>
      </c>
      <c r="BH2217" s="19" t="s">
        <v>11450</v>
      </c>
      <c r="BI2217" s="19" t="s">
        <v>11451</v>
      </c>
      <c r="BJ2217" s="19" t="s">
        <v>1059</v>
      </c>
      <c r="BK2217" s="19" t="s">
        <v>11452</v>
      </c>
    </row>
    <row r="2218" ht="16.5" customHeight="1">
      <c r="A2218" s="16" t="s">
        <v>12343</v>
      </c>
      <c r="B2218" s="17" t="s">
        <v>68</v>
      </c>
      <c r="C2218" s="18" t="s">
        <v>88</v>
      </c>
      <c r="D2218" s="18" t="s">
        <v>88</v>
      </c>
      <c r="E2218" s="19" t="b">
        <v>1</v>
      </c>
      <c r="F2218" s="19" t="b">
        <v>0</v>
      </c>
      <c r="G2218" s="19" t="b">
        <v>0</v>
      </c>
      <c r="H2218" s="19" t="b">
        <v>0</v>
      </c>
      <c r="I2218" s="19" t="b">
        <v>0</v>
      </c>
      <c r="J2218" s="19" t="b">
        <v>0</v>
      </c>
      <c r="K2218" s="19" t="b">
        <v>0</v>
      </c>
      <c r="L2218" s="19" t="b">
        <v>0</v>
      </c>
      <c r="M2218" s="20" t="b">
        <v>0</v>
      </c>
      <c r="O2218" s="19" t="s">
        <v>12344</v>
      </c>
      <c r="P2218" s="19" t="s">
        <v>12345</v>
      </c>
      <c r="Q2218" s="19" t="s">
        <v>12346</v>
      </c>
      <c r="U2218" s="19" t="s">
        <v>12347</v>
      </c>
      <c r="V2218" s="19"/>
      <c r="W2218" s="19"/>
      <c r="X2218" s="19"/>
      <c r="Y2218" s="19"/>
      <c r="Z2218" s="19"/>
      <c r="AA2218" s="19"/>
      <c r="AB2218" s="19" t="b">
        <v>0</v>
      </c>
      <c r="AC2218" s="19"/>
      <c r="AD2218" s="19"/>
      <c r="AE2218" s="19"/>
      <c r="AF2218" s="19"/>
      <c r="AG2218" s="19"/>
      <c r="AH2218" s="19"/>
      <c r="AI2218" s="21" t="b">
        <v>0</v>
      </c>
      <c r="AJ2218" s="21" t="b">
        <v>0</v>
      </c>
      <c r="AK2218" s="21" t="b">
        <v>0</v>
      </c>
      <c r="AL2218" s="21"/>
      <c r="AM2218" s="21"/>
      <c r="AN2218" s="21"/>
      <c r="AO2218" s="21"/>
      <c r="AP2218" s="21"/>
      <c r="AQ2218" s="21"/>
      <c r="AR2218" s="21"/>
      <c r="AS2218" s="21" t="b">
        <v>0</v>
      </c>
      <c r="AT2218" s="21"/>
      <c r="AU2218" s="22"/>
      <c r="AV2218" s="21"/>
      <c r="AW2218" s="21"/>
      <c r="AX2218" s="21"/>
      <c r="AY2218" s="21"/>
      <c r="AZ2218" s="21"/>
      <c r="BA2218" s="21"/>
      <c r="BB2218" s="23"/>
      <c r="BC2218" s="20"/>
      <c r="BD2218" s="24">
        <v>3.1937643E7</v>
      </c>
      <c r="BE2218" s="19" t="s">
        <v>12348</v>
      </c>
      <c r="BF2218" s="25">
        <v>43846.0</v>
      </c>
      <c r="BG2218" s="19" t="s">
        <v>12349</v>
      </c>
      <c r="BH2218" s="19" t="s">
        <v>12350</v>
      </c>
      <c r="BI2218" s="19" t="s">
        <v>12351</v>
      </c>
      <c r="BJ2218" s="19" t="s">
        <v>5255</v>
      </c>
      <c r="BK2218" s="19" t="s">
        <v>12352</v>
      </c>
    </row>
    <row r="2219" ht="16.5" customHeight="1">
      <c r="A2219" s="16" t="s">
        <v>12353</v>
      </c>
      <c r="B2219" s="17" t="s">
        <v>68</v>
      </c>
      <c r="C2219" s="18" t="s">
        <v>88</v>
      </c>
      <c r="D2219" s="18" t="s">
        <v>88</v>
      </c>
      <c r="E2219" s="19" t="b">
        <v>1</v>
      </c>
      <c r="F2219" s="19" t="b">
        <v>0</v>
      </c>
      <c r="G2219" s="19" t="b">
        <v>0</v>
      </c>
      <c r="H2219" s="19" t="b">
        <v>0</v>
      </c>
      <c r="I2219" s="19" t="b">
        <v>0</v>
      </c>
      <c r="J2219" s="19" t="b">
        <v>0</v>
      </c>
      <c r="K2219" s="19" t="b">
        <v>0</v>
      </c>
      <c r="L2219" s="19" t="b">
        <v>0</v>
      </c>
      <c r="M2219" s="20" t="b">
        <v>0</v>
      </c>
      <c r="P2219" s="19" t="s">
        <v>105</v>
      </c>
      <c r="Q2219" s="19" t="s">
        <v>70</v>
      </c>
      <c r="R2219" s="19" t="s">
        <v>12354</v>
      </c>
      <c r="AB2219" s="19" t="b">
        <v>0</v>
      </c>
      <c r="AI2219" s="21" t="b">
        <v>0</v>
      </c>
      <c r="AJ2219" s="21" t="b">
        <v>0</v>
      </c>
      <c r="AK2219" s="21" t="b">
        <v>0</v>
      </c>
      <c r="AL2219" s="21"/>
      <c r="AM2219" s="21"/>
      <c r="AN2219" s="21"/>
      <c r="AO2219" s="21"/>
      <c r="AP2219" s="21"/>
      <c r="AQ2219" s="21"/>
      <c r="AR2219" s="21"/>
      <c r="AS2219" s="21" t="b">
        <v>0</v>
      </c>
      <c r="AT2219" s="21"/>
      <c r="AU2219" s="22"/>
      <c r="AV2219" s="21"/>
      <c r="AW2219" s="21"/>
      <c r="AX2219" s="21"/>
      <c r="AY2219" s="21"/>
      <c r="AZ2219" s="21"/>
      <c r="BA2219" s="21"/>
      <c r="BB2219" s="106"/>
      <c r="BC2219" s="48"/>
      <c r="BD2219" s="24">
        <v>3.1588047E7</v>
      </c>
      <c r="BE2219" s="19" t="s">
        <v>12355</v>
      </c>
      <c r="BF2219" s="25">
        <v>43746.0</v>
      </c>
      <c r="BG2219" s="19" t="s">
        <v>12356</v>
      </c>
      <c r="BH2219" s="19" t="s">
        <v>12357</v>
      </c>
      <c r="BI2219" s="19" t="s">
        <v>12358</v>
      </c>
      <c r="BJ2219" s="19" t="s">
        <v>607</v>
      </c>
      <c r="BK2219" s="19" t="s">
        <v>12359</v>
      </c>
    </row>
    <row r="2220" ht="16.5" customHeight="1">
      <c r="A2220" s="16" t="s">
        <v>10334</v>
      </c>
      <c r="B2220" s="17" t="s">
        <v>68</v>
      </c>
      <c r="C2220" s="18" t="s">
        <v>88</v>
      </c>
      <c r="D2220" s="18" t="s">
        <v>88</v>
      </c>
      <c r="E2220" s="19" t="b">
        <v>1</v>
      </c>
      <c r="F2220" s="19" t="b">
        <v>0</v>
      </c>
      <c r="G2220" s="19" t="b">
        <v>0</v>
      </c>
      <c r="H2220" s="19" t="b">
        <v>0</v>
      </c>
      <c r="I2220" s="19" t="b">
        <v>0</v>
      </c>
      <c r="J2220" s="19" t="b">
        <v>0</v>
      </c>
      <c r="K2220" s="19" t="b">
        <v>0</v>
      </c>
      <c r="L2220" s="19" t="b">
        <v>0</v>
      </c>
      <c r="M2220" s="20" t="b">
        <v>0</v>
      </c>
      <c r="N2220" s="19" t="s">
        <v>234</v>
      </c>
      <c r="O2220" s="19" t="s">
        <v>10335</v>
      </c>
      <c r="P2220" s="19" t="s">
        <v>855</v>
      </c>
      <c r="Q2220" s="19" t="s">
        <v>79</v>
      </c>
      <c r="R2220" s="19" t="s">
        <v>10336</v>
      </c>
      <c r="AB2220" s="19" t="b">
        <v>0</v>
      </c>
      <c r="AI2220" s="21" t="b">
        <v>0</v>
      </c>
      <c r="AJ2220" s="21" t="b">
        <v>0</v>
      </c>
      <c r="AK2220" s="21" t="b">
        <v>0</v>
      </c>
      <c r="AL2220" s="21"/>
      <c r="AM2220" s="21"/>
      <c r="AN2220" s="21"/>
      <c r="AO2220" s="21"/>
      <c r="AP2220" s="21"/>
      <c r="AQ2220" s="21"/>
      <c r="AR2220" s="21"/>
      <c r="AS2220" s="21" t="b">
        <v>0</v>
      </c>
      <c r="AT2220" s="21"/>
      <c r="AU2220" s="22"/>
      <c r="AV2220" s="21"/>
      <c r="AW2220" s="21"/>
      <c r="AX2220" s="21"/>
      <c r="AY2220" s="21"/>
      <c r="AZ2220" s="21"/>
      <c r="BA2220" s="21" t="b">
        <v>1</v>
      </c>
      <c r="BB2220" s="106"/>
      <c r="BC2220" s="48"/>
      <c r="BD2220" s="24">
        <v>3.1374198E7</v>
      </c>
      <c r="BE2220" s="19" t="s">
        <v>10337</v>
      </c>
      <c r="BF2220" s="25">
        <v>43680.0</v>
      </c>
      <c r="BG2220" s="19" t="s">
        <v>10338</v>
      </c>
      <c r="BH2220" s="19" t="s">
        <v>10339</v>
      </c>
      <c r="BI2220" s="19" t="s">
        <v>10340</v>
      </c>
      <c r="BJ2220" s="19" t="s">
        <v>607</v>
      </c>
      <c r="BK2220" s="19" t="s">
        <v>10341</v>
      </c>
    </row>
    <row r="2221" ht="16.5" customHeight="1">
      <c r="A2221" s="16" t="s">
        <v>12360</v>
      </c>
      <c r="B2221" s="17" t="s">
        <v>68</v>
      </c>
      <c r="C2221" s="18" t="s">
        <v>88</v>
      </c>
      <c r="D2221" s="18" t="s">
        <v>88</v>
      </c>
      <c r="E2221" s="19" t="b">
        <v>1</v>
      </c>
      <c r="F2221" s="19" t="b">
        <v>0</v>
      </c>
      <c r="G2221" s="19" t="b">
        <v>0</v>
      </c>
      <c r="H2221" s="19" t="b">
        <v>0</v>
      </c>
      <c r="I2221" s="19" t="b">
        <v>0</v>
      </c>
      <c r="J2221" s="19" t="b">
        <v>0</v>
      </c>
      <c r="K2221" s="19" t="b">
        <v>0</v>
      </c>
      <c r="L2221" s="19" t="b">
        <v>0</v>
      </c>
      <c r="M2221" s="20" t="b">
        <v>0</v>
      </c>
      <c r="P2221" s="19" t="s">
        <v>105</v>
      </c>
      <c r="Q2221" s="19" t="s">
        <v>70</v>
      </c>
      <c r="AB2221" s="19" t="b">
        <v>0</v>
      </c>
      <c r="AI2221" s="21" t="b">
        <v>0</v>
      </c>
      <c r="AJ2221" s="21" t="b">
        <v>0</v>
      </c>
      <c r="AK2221" s="21" t="b">
        <v>0</v>
      </c>
      <c r="AL2221" s="21"/>
      <c r="AM2221" s="21"/>
      <c r="AN2221" s="21"/>
      <c r="AO2221" s="21"/>
      <c r="AP2221" s="21"/>
      <c r="AQ2221" s="21"/>
      <c r="AR2221" s="21"/>
      <c r="AS2221" s="21" t="b">
        <v>0</v>
      </c>
      <c r="AT2221" s="21"/>
      <c r="AU2221" s="22"/>
      <c r="AV2221" s="21"/>
      <c r="AW2221" s="21"/>
      <c r="AX2221" s="21"/>
      <c r="AY2221" s="21"/>
      <c r="AZ2221" s="21"/>
      <c r="BA2221" s="21"/>
      <c r="BB2221" s="106"/>
      <c r="BC2221" s="48"/>
      <c r="BD2221" s="24">
        <v>3.0827679E7</v>
      </c>
      <c r="BE2221" s="19" t="s">
        <v>10525</v>
      </c>
      <c r="BF2221" s="25">
        <v>43529.0</v>
      </c>
      <c r="BG2221" s="19" t="s">
        <v>10526</v>
      </c>
      <c r="BH2221" s="19" t="s">
        <v>10527</v>
      </c>
      <c r="BI2221" s="19" t="s">
        <v>10528</v>
      </c>
      <c r="BJ2221" s="19" t="s">
        <v>141</v>
      </c>
      <c r="BK2221" s="19" t="s">
        <v>10529</v>
      </c>
    </row>
    <row r="2222" ht="16.5" customHeight="1">
      <c r="A2222" s="16" t="s">
        <v>12361</v>
      </c>
      <c r="B2222" s="17" t="s">
        <v>68</v>
      </c>
      <c r="C2222" s="18" t="s">
        <v>88</v>
      </c>
      <c r="D2222" s="18" t="s">
        <v>88</v>
      </c>
      <c r="E2222" s="19" t="b">
        <v>1</v>
      </c>
      <c r="F2222" s="19" t="b">
        <v>0</v>
      </c>
      <c r="G2222" s="19" t="b">
        <v>0</v>
      </c>
      <c r="H2222" s="19" t="b">
        <v>0</v>
      </c>
      <c r="I2222" s="19" t="b">
        <v>0</v>
      </c>
      <c r="J2222" s="19" t="b">
        <v>0</v>
      </c>
      <c r="K2222" s="19" t="b">
        <v>0</v>
      </c>
      <c r="L2222" s="19" t="b">
        <v>0</v>
      </c>
      <c r="M2222" s="20" t="b">
        <v>0</v>
      </c>
      <c r="O2222" s="30"/>
      <c r="Q2222" s="19" t="s">
        <v>79</v>
      </c>
      <c r="AB2222" s="19" t="b">
        <v>0</v>
      </c>
      <c r="AI2222" s="21" t="b">
        <v>0</v>
      </c>
      <c r="AJ2222" s="21" t="b">
        <v>0</v>
      </c>
      <c r="AK2222" s="21" t="b">
        <v>0</v>
      </c>
      <c r="AL2222" s="21"/>
      <c r="AM2222" s="21"/>
      <c r="AN2222" s="21"/>
      <c r="AO2222" s="21"/>
      <c r="AP2222" s="21"/>
      <c r="AQ2222" s="21"/>
      <c r="AR2222" s="21"/>
      <c r="AS2222" s="21" t="b">
        <v>0</v>
      </c>
      <c r="AT2222" s="21"/>
      <c r="AU2222" s="22"/>
      <c r="AV2222" s="21"/>
      <c r="AW2222" s="21"/>
      <c r="AX2222" s="21"/>
      <c r="AY2222" s="21"/>
      <c r="AZ2222" s="21"/>
      <c r="BA2222" s="21"/>
      <c r="BB2222" s="106"/>
      <c r="BC2222" s="48"/>
      <c r="BD2222" s="24">
        <v>3.2398051E7</v>
      </c>
      <c r="BE2222" s="19" t="s">
        <v>12362</v>
      </c>
      <c r="BF2222" s="25">
        <v>43965.0</v>
      </c>
      <c r="BG2222" s="19" t="s">
        <v>12363</v>
      </c>
      <c r="BH2222" s="19" t="s">
        <v>12364</v>
      </c>
      <c r="BI2222" s="19" t="s">
        <v>12365</v>
      </c>
      <c r="BJ2222" s="19" t="s">
        <v>1118</v>
      </c>
      <c r="BK2222" s="19" t="s">
        <v>12366</v>
      </c>
    </row>
    <row r="2223" ht="16.5" customHeight="1">
      <c r="A2223" s="16" t="s">
        <v>12367</v>
      </c>
      <c r="B2223" s="17" t="s">
        <v>68</v>
      </c>
      <c r="C2223" s="18" t="s">
        <v>88</v>
      </c>
      <c r="D2223" s="18" t="s">
        <v>88</v>
      </c>
      <c r="E2223" s="19" t="b">
        <v>1</v>
      </c>
      <c r="F2223" s="19" t="b">
        <v>0</v>
      </c>
      <c r="G2223" s="19" t="b">
        <v>0</v>
      </c>
      <c r="H2223" s="19" t="b">
        <v>0</v>
      </c>
      <c r="I2223" s="19" t="b">
        <v>0</v>
      </c>
      <c r="J2223" s="19" t="b">
        <v>0</v>
      </c>
      <c r="K2223" s="19" t="b">
        <v>0</v>
      </c>
      <c r="L2223" s="19" t="b">
        <v>0</v>
      </c>
      <c r="M2223" s="20" t="b">
        <v>0</v>
      </c>
      <c r="N2223" s="19" t="s">
        <v>234</v>
      </c>
      <c r="O2223" s="19" t="s">
        <v>12368</v>
      </c>
      <c r="P2223" s="19" t="s">
        <v>236</v>
      </c>
      <c r="Q2223" s="19" t="s">
        <v>79</v>
      </c>
      <c r="R2223" s="19" t="s">
        <v>12369</v>
      </c>
      <c r="AB2223" s="19" t="b">
        <v>0</v>
      </c>
      <c r="AI2223" s="21" t="b">
        <v>0</v>
      </c>
      <c r="AJ2223" s="21" t="b">
        <v>0</v>
      </c>
      <c r="AK2223" s="21" t="b">
        <v>0</v>
      </c>
      <c r="AL2223" s="21"/>
      <c r="AM2223" s="21"/>
      <c r="AN2223" s="21"/>
      <c r="AO2223" s="21"/>
      <c r="AP2223" s="21"/>
      <c r="AQ2223" s="21"/>
      <c r="AR2223" s="21"/>
      <c r="AS2223" s="21" t="b">
        <v>0</v>
      </c>
      <c r="AT2223" s="21"/>
      <c r="AU2223" s="22"/>
      <c r="AV2223" s="21"/>
      <c r="AW2223" s="21"/>
      <c r="AX2223" s="21"/>
      <c r="AY2223" s="21"/>
      <c r="AZ2223" s="21"/>
      <c r="BA2223" s="21" t="b">
        <v>1</v>
      </c>
      <c r="BB2223" s="106"/>
      <c r="BC2223" s="48"/>
      <c r="BD2223" s="24">
        <v>3.1000662E7</v>
      </c>
      <c r="BE2223" s="19" t="s">
        <v>12370</v>
      </c>
      <c r="BF2223" s="25">
        <v>43575.0</v>
      </c>
      <c r="BG2223" s="19" t="s">
        <v>12371</v>
      </c>
      <c r="BH2223" s="19" t="s">
        <v>12372</v>
      </c>
      <c r="BI2223" s="19" t="s">
        <v>12373</v>
      </c>
      <c r="BJ2223" s="19" t="s">
        <v>76</v>
      </c>
    </row>
    <row r="2224" ht="16.5" customHeight="1">
      <c r="A2224" s="16" t="s">
        <v>12374</v>
      </c>
      <c r="B2224" s="17" t="s">
        <v>68</v>
      </c>
      <c r="C2224" s="18" t="s">
        <v>88</v>
      </c>
      <c r="D2224" s="18" t="s">
        <v>88</v>
      </c>
      <c r="E2224" s="19" t="b">
        <v>1</v>
      </c>
      <c r="F2224" s="19" t="b">
        <v>0</v>
      </c>
      <c r="G2224" s="19" t="b">
        <v>0</v>
      </c>
      <c r="H2224" s="19" t="b">
        <v>0</v>
      </c>
      <c r="I2224" s="19" t="b">
        <v>0</v>
      </c>
      <c r="J2224" s="19" t="b">
        <v>0</v>
      </c>
      <c r="K2224" s="19" t="b">
        <v>0</v>
      </c>
      <c r="L2224" s="19" t="b">
        <v>0</v>
      </c>
      <c r="M2224" s="20" t="b">
        <v>0</v>
      </c>
      <c r="P2224" s="19" t="s">
        <v>105</v>
      </c>
      <c r="Q2224" s="19" t="s">
        <v>79</v>
      </c>
      <c r="AB2224" s="19" t="b">
        <v>0</v>
      </c>
      <c r="AI2224" s="21" t="b">
        <v>0</v>
      </c>
      <c r="AJ2224" s="21" t="b">
        <v>0</v>
      </c>
      <c r="AK2224" s="21" t="b">
        <v>0</v>
      </c>
      <c r="AL2224" s="21"/>
      <c r="AM2224" s="21"/>
      <c r="AN2224" s="21"/>
      <c r="AO2224" s="21"/>
      <c r="AP2224" s="21"/>
      <c r="AQ2224" s="21"/>
      <c r="AR2224" s="21"/>
      <c r="AS2224" s="21" t="b">
        <v>0</v>
      </c>
      <c r="AT2224" s="21"/>
      <c r="AU2224" s="22"/>
      <c r="AV2224" s="21"/>
      <c r="AW2224" s="21"/>
      <c r="AX2224" s="21"/>
      <c r="AY2224" s="21"/>
      <c r="AZ2224" s="21"/>
      <c r="BA2224" s="21"/>
      <c r="BB2224" s="106"/>
      <c r="BC2224" s="48"/>
      <c r="BD2224" s="24">
        <v>2.2955616E7</v>
      </c>
      <c r="BE2224" s="19" t="s">
        <v>11952</v>
      </c>
      <c r="BF2224" s="25">
        <v>41160.0</v>
      </c>
      <c r="BG2224" s="19" t="s">
        <v>11953</v>
      </c>
      <c r="BH2224" s="19" t="s">
        <v>11954</v>
      </c>
      <c r="BI2224" s="19" t="s">
        <v>11955</v>
      </c>
      <c r="BJ2224" s="19" t="s">
        <v>86</v>
      </c>
    </row>
    <row r="2225" ht="16.5" customHeight="1">
      <c r="A2225" s="16" t="s">
        <v>12375</v>
      </c>
      <c r="B2225" s="17" t="s">
        <v>68</v>
      </c>
      <c r="C2225" s="18" t="s">
        <v>68</v>
      </c>
      <c r="D2225" s="18" t="s">
        <v>88</v>
      </c>
      <c r="E2225" s="19" t="b">
        <v>1</v>
      </c>
      <c r="F2225" s="19" t="b">
        <v>0</v>
      </c>
      <c r="G2225" s="19" t="b">
        <v>0</v>
      </c>
      <c r="H2225" s="19" t="b">
        <v>0</v>
      </c>
      <c r="I2225" s="19" t="b">
        <v>0</v>
      </c>
      <c r="J2225" s="19" t="b">
        <v>0</v>
      </c>
      <c r="K2225" s="19" t="b">
        <v>0</v>
      </c>
      <c r="L2225" s="19" t="b">
        <v>0</v>
      </c>
      <c r="M2225" s="20" t="b">
        <v>0</v>
      </c>
      <c r="O2225" s="19" t="s">
        <v>12376</v>
      </c>
      <c r="P2225" s="19" t="s">
        <v>12377</v>
      </c>
      <c r="Q2225" s="19" t="s">
        <v>12378</v>
      </c>
      <c r="AB2225" s="19" t="b">
        <v>1</v>
      </c>
      <c r="AI2225" s="21" t="b">
        <v>0</v>
      </c>
      <c r="AJ2225" s="21" t="b">
        <v>0</v>
      </c>
      <c r="AK2225" s="21" t="b">
        <v>0</v>
      </c>
      <c r="AL2225" s="21"/>
      <c r="AM2225" s="21"/>
      <c r="AN2225" s="21"/>
      <c r="AO2225" s="21"/>
      <c r="AP2225" s="21"/>
      <c r="AQ2225" s="21"/>
      <c r="AR2225" s="21"/>
      <c r="AS2225" s="21" t="b">
        <v>0</v>
      </c>
      <c r="AT2225" s="21"/>
      <c r="AU2225" s="22"/>
      <c r="AV2225" s="21"/>
      <c r="AW2225" s="21"/>
      <c r="AX2225" s="21"/>
      <c r="AY2225" s="21"/>
      <c r="AZ2225" s="21"/>
      <c r="BA2225" s="21"/>
      <c r="BB2225" s="106"/>
      <c r="BC2225" s="48"/>
      <c r="BD2225" s="24">
        <v>3.1292549E7</v>
      </c>
      <c r="BE2225" s="19" t="s">
        <v>12379</v>
      </c>
      <c r="BF2225" s="25">
        <v>43658.0</v>
      </c>
      <c r="BG2225" s="19" t="s">
        <v>12380</v>
      </c>
      <c r="BH2225" s="19" t="s">
        <v>12381</v>
      </c>
      <c r="BI2225" s="19" t="s">
        <v>12382</v>
      </c>
      <c r="BJ2225" s="19" t="s">
        <v>86</v>
      </c>
    </row>
    <row r="2226" ht="16.5" customHeight="1">
      <c r="A2226" s="16" t="s">
        <v>12383</v>
      </c>
      <c r="B2226" s="17" t="s">
        <v>68</v>
      </c>
      <c r="C2226" s="18" t="s">
        <v>88</v>
      </c>
      <c r="D2226" s="18" t="s">
        <v>88</v>
      </c>
      <c r="E2226" s="19" t="b">
        <v>1</v>
      </c>
      <c r="F2226" s="19" t="b">
        <v>0</v>
      </c>
      <c r="G2226" s="19" t="b">
        <v>0</v>
      </c>
      <c r="H2226" s="19" t="b">
        <v>0</v>
      </c>
      <c r="I2226" s="19" t="b">
        <v>0</v>
      </c>
      <c r="J2226" s="19" t="b">
        <v>0</v>
      </c>
      <c r="K2226" s="19" t="b">
        <v>0</v>
      </c>
      <c r="L2226" s="19" t="b">
        <v>0</v>
      </c>
      <c r="M2226" s="20" t="b">
        <v>0</v>
      </c>
      <c r="N2226" s="19" t="s">
        <v>234</v>
      </c>
      <c r="O2226" s="19" t="s">
        <v>12384</v>
      </c>
      <c r="P2226" s="19" t="s">
        <v>402</v>
      </c>
      <c r="Q2226" s="19" t="s">
        <v>70</v>
      </c>
      <c r="R2226" s="19" t="s">
        <v>12385</v>
      </c>
      <c r="AB2226" s="19" t="b">
        <v>0</v>
      </c>
      <c r="AI2226" s="21" t="b">
        <v>0</v>
      </c>
      <c r="AJ2226" s="21" t="b">
        <v>0</v>
      </c>
      <c r="AK2226" s="21" t="b">
        <v>0</v>
      </c>
      <c r="AL2226" s="21"/>
      <c r="AM2226" s="21"/>
      <c r="AN2226" s="21"/>
      <c r="AO2226" s="21"/>
      <c r="AP2226" s="21"/>
      <c r="AQ2226" s="21"/>
      <c r="AR2226" s="21"/>
      <c r="AS2226" s="21" t="b">
        <v>0</v>
      </c>
      <c r="AT2226" s="21" t="b">
        <v>1</v>
      </c>
      <c r="AU2226" s="22"/>
      <c r="AV2226" s="21"/>
      <c r="AW2226" s="21"/>
      <c r="AX2226" s="21"/>
      <c r="AY2226" s="21"/>
      <c r="AZ2226" s="21"/>
      <c r="BA2226" s="21" t="b">
        <v>1</v>
      </c>
      <c r="BB2226" s="106"/>
      <c r="BC2226" s="48"/>
      <c r="BD2226" s="24">
        <v>3.2125291E7</v>
      </c>
      <c r="BE2226" s="19" t="s">
        <v>12386</v>
      </c>
      <c r="BF2226" s="25">
        <v>43894.0</v>
      </c>
      <c r="BG2226" s="19" t="s">
        <v>12387</v>
      </c>
      <c r="BH2226" s="19" t="s">
        <v>12388</v>
      </c>
      <c r="BI2226" s="19" t="s">
        <v>12389</v>
      </c>
      <c r="BJ2226" s="19" t="s">
        <v>3837</v>
      </c>
      <c r="BK2226" s="19" t="s">
        <v>12390</v>
      </c>
    </row>
    <row r="2227" ht="16.5" customHeight="1">
      <c r="A2227" s="16" t="s">
        <v>12391</v>
      </c>
      <c r="B2227" s="17" t="s">
        <v>68</v>
      </c>
      <c r="C2227" s="18" t="s">
        <v>88</v>
      </c>
      <c r="D2227" s="18" t="s">
        <v>88</v>
      </c>
      <c r="E2227" s="19" t="b">
        <v>1</v>
      </c>
      <c r="F2227" s="19" t="b">
        <v>0</v>
      </c>
      <c r="G2227" s="19" t="b">
        <v>0</v>
      </c>
      <c r="H2227" s="19" t="b">
        <v>0</v>
      </c>
      <c r="I2227" s="19" t="b">
        <v>0</v>
      </c>
      <c r="J2227" s="19" t="b">
        <v>0</v>
      </c>
      <c r="K2227" s="19" t="b">
        <v>0</v>
      </c>
      <c r="L2227" s="19" t="b">
        <v>0</v>
      </c>
      <c r="M2227" s="20" t="b">
        <v>0</v>
      </c>
      <c r="O2227" s="19" t="s">
        <v>1214</v>
      </c>
      <c r="P2227" s="19" t="s">
        <v>105</v>
      </c>
      <c r="Q2227" s="19" t="s">
        <v>70</v>
      </c>
      <c r="R2227" s="19" t="s">
        <v>12392</v>
      </c>
      <c r="S2227" s="19" t="s">
        <v>12393</v>
      </c>
      <c r="AB2227" s="19" t="b">
        <v>0</v>
      </c>
      <c r="AI2227" s="21" t="b">
        <v>0</v>
      </c>
      <c r="AJ2227" s="21" t="b">
        <v>0</v>
      </c>
      <c r="AK2227" s="21" t="b">
        <v>0</v>
      </c>
      <c r="AL2227" s="21"/>
      <c r="AM2227" s="21"/>
      <c r="AN2227" s="21"/>
      <c r="AO2227" s="21"/>
      <c r="AP2227" s="21"/>
      <c r="AQ2227" s="21"/>
      <c r="AR2227" s="21"/>
      <c r="AS2227" s="21" t="b">
        <v>0</v>
      </c>
      <c r="AT2227" s="21"/>
      <c r="AU2227" s="22"/>
      <c r="AV2227" s="21"/>
      <c r="AW2227" s="21"/>
      <c r="AX2227" s="21"/>
      <c r="AY2227" s="21"/>
      <c r="AZ2227" s="21"/>
      <c r="BA2227" s="21"/>
      <c r="BB2227" s="106"/>
      <c r="BC2227" s="48"/>
      <c r="BD2227" s="24">
        <v>3.3170805E7</v>
      </c>
      <c r="BE2227" s="19" t="s">
        <v>12394</v>
      </c>
      <c r="BF2227" s="25">
        <v>44146.0</v>
      </c>
      <c r="BG2227" s="19" t="s">
        <v>12395</v>
      </c>
      <c r="BH2227" s="19" t="s">
        <v>12396</v>
      </c>
      <c r="BI2227" s="19" t="s">
        <v>12397</v>
      </c>
      <c r="BJ2227" s="19" t="s">
        <v>3837</v>
      </c>
      <c r="BK2227" s="19" t="s">
        <v>12398</v>
      </c>
    </row>
    <row r="2228" ht="16.5" customHeight="1">
      <c r="A2228" s="16" t="s">
        <v>12399</v>
      </c>
      <c r="B2228" s="17" t="s">
        <v>68</v>
      </c>
      <c r="C2228" s="18" t="s">
        <v>88</v>
      </c>
      <c r="D2228" s="18" t="s">
        <v>88</v>
      </c>
      <c r="E2228" s="19" t="b">
        <v>1</v>
      </c>
      <c r="F2228" s="19" t="b">
        <v>0</v>
      </c>
      <c r="G2228" s="19" t="b">
        <v>0</v>
      </c>
      <c r="H2228" s="19" t="b">
        <v>0</v>
      </c>
      <c r="I2228" s="19" t="b">
        <v>0</v>
      </c>
      <c r="J2228" s="19" t="b">
        <v>0</v>
      </c>
      <c r="K2228" s="19" t="b">
        <v>0</v>
      </c>
      <c r="L2228" s="19" t="b">
        <v>0</v>
      </c>
      <c r="M2228" s="20" t="b">
        <v>0</v>
      </c>
      <c r="P2228" s="19" t="s">
        <v>69</v>
      </c>
      <c r="Q2228" s="19" t="s">
        <v>303</v>
      </c>
      <c r="AB2228" s="19" t="b">
        <v>0</v>
      </c>
      <c r="AI2228" s="21" t="b">
        <v>0</v>
      </c>
      <c r="AJ2228" s="21" t="b">
        <v>0</v>
      </c>
      <c r="AK2228" s="21" t="b">
        <v>0</v>
      </c>
      <c r="AL2228" s="21"/>
      <c r="AM2228" s="21"/>
      <c r="AN2228" s="21"/>
      <c r="AO2228" s="21"/>
      <c r="AP2228" s="21"/>
      <c r="AQ2228" s="21"/>
      <c r="AR2228" s="21"/>
      <c r="AS2228" s="21" t="b">
        <v>0</v>
      </c>
      <c r="AT2228" s="21"/>
      <c r="AU2228" s="22"/>
      <c r="AV2228" s="21"/>
      <c r="AW2228" s="21"/>
      <c r="AX2228" s="21"/>
      <c r="AY2228" s="21"/>
      <c r="AZ2228" s="21"/>
      <c r="BA2228" s="21"/>
      <c r="BB2228" s="106"/>
      <c r="BC2228" s="48"/>
      <c r="BD2228" s="24">
        <v>3.2382044E7</v>
      </c>
      <c r="BE2228" s="19" t="s">
        <v>12400</v>
      </c>
      <c r="BF2228" s="25">
        <v>43961.0</v>
      </c>
      <c r="BG2228" s="19" t="s">
        <v>12401</v>
      </c>
      <c r="BH2228" s="19" t="s">
        <v>12402</v>
      </c>
      <c r="BI2228" s="19" t="s">
        <v>12403</v>
      </c>
      <c r="BJ2228" s="19" t="s">
        <v>3297</v>
      </c>
    </row>
    <row r="2229" ht="16.5" customHeight="1">
      <c r="A2229" s="16" t="s">
        <v>12404</v>
      </c>
      <c r="B2229" s="17" t="s">
        <v>68</v>
      </c>
      <c r="C2229" s="18" t="s">
        <v>88</v>
      </c>
      <c r="D2229" s="18" t="s">
        <v>88</v>
      </c>
      <c r="E2229" s="19" t="b">
        <v>1</v>
      </c>
      <c r="F2229" s="19" t="b">
        <v>0</v>
      </c>
      <c r="G2229" s="19" t="b">
        <v>0</v>
      </c>
      <c r="H2229" s="19" t="b">
        <v>0</v>
      </c>
      <c r="I2229" s="19" t="b">
        <v>0</v>
      </c>
      <c r="J2229" s="19" t="b">
        <v>0</v>
      </c>
      <c r="K2229" s="19" t="b">
        <v>0</v>
      </c>
      <c r="L2229" s="19" t="b">
        <v>0</v>
      </c>
      <c r="M2229" s="20" t="b">
        <v>0</v>
      </c>
      <c r="P2229" s="19" t="s">
        <v>105</v>
      </c>
      <c r="Q2229" s="19" t="s">
        <v>79</v>
      </c>
      <c r="AB2229" s="19" t="b">
        <v>0</v>
      </c>
      <c r="AI2229" s="21" t="b">
        <v>0</v>
      </c>
      <c r="AJ2229" s="21" t="b">
        <v>0</v>
      </c>
      <c r="AK2229" s="21" t="b">
        <v>0</v>
      </c>
      <c r="AL2229" s="21"/>
      <c r="AM2229" s="21"/>
      <c r="AN2229" s="21"/>
      <c r="AO2229" s="21"/>
      <c r="AP2229" s="21"/>
      <c r="AQ2229" s="21"/>
      <c r="AR2229" s="21"/>
      <c r="AS2229" s="21" t="b">
        <v>0</v>
      </c>
      <c r="AT2229" s="21"/>
      <c r="AU2229" s="22"/>
      <c r="AV2229" s="21"/>
      <c r="AW2229" s="21"/>
      <c r="AX2229" s="21"/>
      <c r="AY2229" s="21"/>
      <c r="AZ2229" s="21"/>
      <c r="BA2229" s="21"/>
      <c r="BB2229" s="106"/>
      <c r="BC2229" s="48"/>
      <c r="BD2229" s="24">
        <v>2.2955616E7</v>
      </c>
      <c r="BE2229" s="19" t="s">
        <v>11952</v>
      </c>
      <c r="BF2229" s="25">
        <v>41160.0</v>
      </c>
      <c r="BG2229" s="19" t="s">
        <v>11953</v>
      </c>
      <c r="BH2229" s="19" t="s">
        <v>11954</v>
      </c>
      <c r="BI2229" s="19" t="s">
        <v>11955</v>
      </c>
      <c r="BJ2229" s="19" t="s">
        <v>86</v>
      </c>
    </row>
    <row r="2230" ht="16.5" customHeight="1">
      <c r="A2230" s="16" t="s">
        <v>12405</v>
      </c>
      <c r="B2230" s="17" t="s">
        <v>68</v>
      </c>
      <c r="C2230" s="18" t="s">
        <v>88</v>
      </c>
      <c r="D2230" s="18" t="s">
        <v>88</v>
      </c>
      <c r="E2230" s="19" t="b">
        <v>1</v>
      </c>
      <c r="F2230" s="19" t="b">
        <v>0</v>
      </c>
      <c r="G2230" s="19" t="b">
        <v>0</v>
      </c>
      <c r="H2230" s="19" t="b">
        <v>0</v>
      </c>
      <c r="I2230" s="19" t="b">
        <v>0</v>
      </c>
      <c r="J2230" s="19" t="b">
        <v>0</v>
      </c>
      <c r="K2230" s="19" t="b">
        <v>0</v>
      </c>
      <c r="L2230" s="19" t="b">
        <v>0</v>
      </c>
      <c r="M2230" s="20" t="b">
        <v>0</v>
      </c>
      <c r="P2230" s="19" t="s">
        <v>236</v>
      </c>
      <c r="Q2230" s="19" t="s">
        <v>79</v>
      </c>
      <c r="AB2230" s="19" t="b">
        <v>0</v>
      </c>
      <c r="AI2230" s="21" t="b">
        <v>0</v>
      </c>
      <c r="AJ2230" s="21" t="b">
        <v>0</v>
      </c>
      <c r="AK2230" s="21" t="b">
        <v>0</v>
      </c>
      <c r="AL2230" s="21"/>
      <c r="AM2230" s="21"/>
      <c r="AN2230" s="21"/>
      <c r="AO2230" s="21"/>
      <c r="AP2230" s="21"/>
      <c r="AQ2230" s="21"/>
      <c r="AR2230" s="21"/>
      <c r="AS2230" s="21" t="b">
        <v>0</v>
      </c>
      <c r="AT2230" s="21"/>
      <c r="AU2230" s="22"/>
      <c r="AV2230" s="21"/>
      <c r="AW2230" s="21"/>
      <c r="AX2230" s="21"/>
      <c r="AY2230" s="21"/>
      <c r="AZ2230" s="21"/>
      <c r="BA2230" s="21"/>
      <c r="BB2230" s="106"/>
      <c r="BC2230" s="48"/>
      <c r="BD2230" s="24">
        <v>3.1682608E7</v>
      </c>
      <c r="BE2230" s="19" t="s">
        <v>10978</v>
      </c>
      <c r="BF2230" s="25">
        <v>43774.0</v>
      </c>
      <c r="BG2230" s="19" t="s">
        <v>10979</v>
      </c>
      <c r="BH2230" s="19" t="s">
        <v>10980</v>
      </c>
      <c r="BI2230" s="19" t="s">
        <v>10981</v>
      </c>
      <c r="BJ2230" s="19" t="s">
        <v>7373</v>
      </c>
    </row>
    <row r="2231" ht="16.5" customHeight="1">
      <c r="A2231" s="16" t="s">
        <v>12406</v>
      </c>
      <c r="B2231" s="17" t="s">
        <v>68</v>
      </c>
      <c r="C2231" s="18" t="s">
        <v>88</v>
      </c>
      <c r="D2231" s="18" t="s">
        <v>88</v>
      </c>
      <c r="E2231" s="19" t="b">
        <v>1</v>
      </c>
      <c r="F2231" s="19" t="b">
        <v>0</v>
      </c>
      <c r="G2231" s="19" t="b">
        <v>0</v>
      </c>
      <c r="H2231" s="19" t="b">
        <v>0</v>
      </c>
      <c r="I2231" s="19" t="b">
        <v>0</v>
      </c>
      <c r="J2231" s="19" t="b">
        <v>0</v>
      </c>
      <c r="K2231" s="19" t="b">
        <v>0</v>
      </c>
      <c r="L2231" s="19" t="b">
        <v>0</v>
      </c>
      <c r="M2231" s="20" t="b">
        <v>0</v>
      </c>
      <c r="P2231" s="19" t="s">
        <v>105</v>
      </c>
      <c r="Q2231" s="19" t="s">
        <v>79</v>
      </c>
      <c r="AB2231" s="19" t="b">
        <v>0</v>
      </c>
      <c r="AI2231" s="21" t="b">
        <v>0</v>
      </c>
      <c r="AJ2231" s="21" t="b">
        <v>0</v>
      </c>
      <c r="AK2231" s="21" t="b">
        <v>0</v>
      </c>
      <c r="AL2231" s="21"/>
      <c r="AM2231" s="21"/>
      <c r="AN2231" s="21"/>
      <c r="AO2231" s="21"/>
      <c r="AP2231" s="21"/>
      <c r="AQ2231" s="21"/>
      <c r="AR2231" s="21"/>
      <c r="AS2231" s="21" t="b">
        <v>0</v>
      </c>
      <c r="AT2231" s="21"/>
      <c r="AU2231" s="22"/>
      <c r="AV2231" s="21"/>
      <c r="AW2231" s="21"/>
      <c r="AX2231" s="21"/>
      <c r="AY2231" s="21"/>
      <c r="AZ2231" s="21"/>
      <c r="BA2231" s="21"/>
      <c r="BB2231" s="106"/>
      <c r="BC2231" s="48"/>
      <c r="BD2231" s="24">
        <v>2.2955616E7</v>
      </c>
      <c r="BE2231" s="19" t="s">
        <v>11952</v>
      </c>
      <c r="BF2231" s="25">
        <v>41160.0</v>
      </c>
      <c r="BG2231" s="19" t="s">
        <v>11953</v>
      </c>
      <c r="BH2231" s="19" t="s">
        <v>11954</v>
      </c>
      <c r="BI2231" s="19" t="s">
        <v>11955</v>
      </c>
      <c r="BJ2231" s="19" t="s">
        <v>86</v>
      </c>
    </row>
    <row r="2232" ht="16.5" customHeight="1">
      <c r="A2232" s="16" t="s">
        <v>12407</v>
      </c>
      <c r="B2232" s="17" t="s">
        <v>68</v>
      </c>
      <c r="C2232" s="18" t="s">
        <v>88</v>
      </c>
      <c r="D2232" s="18" t="s">
        <v>88</v>
      </c>
      <c r="E2232" s="19" t="b">
        <v>1</v>
      </c>
      <c r="F2232" s="19" t="b">
        <v>0</v>
      </c>
      <c r="G2232" s="19" t="b">
        <v>0</v>
      </c>
      <c r="H2232" s="19" t="b">
        <v>0</v>
      </c>
      <c r="I2232" s="19" t="b">
        <v>0</v>
      </c>
      <c r="J2232" s="19" t="b">
        <v>0</v>
      </c>
      <c r="K2232" s="19" t="b">
        <v>0</v>
      </c>
      <c r="L2232" s="19" t="b">
        <v>0</v>
      </c>
      <c r="M2232" s="20" t="b">
        <v>0</v>
      </c>
      <c r="P2232" s="19" t="s">
        <v>10807</v>
      </c>
      <c r="Q2232" s="19" t="s">
        <v>984</v>
      </c>
      <c r="AB2232" s="19" t="b">
        <v>0</v>
      </c>
      <c r="AI2232" s="21" t="b">
        <v>0</v>
      </c>
      <c r="AJ2232" s="21" t="b">
        <v>0</v>
      </c>
      <c r="AK2232" s="21" t="b">
        <v>0</v>
      </c>
      <c r="AL2232" s="21"/>
      <c r="AM2232" s="21"/>
      <c r="AN2232" s="21"/>
      <c r="AO2232" s="21"/>
      <c r="AP2232" s="21"/>
      <c r="AQ2232" s="21"/>
      <c r="AR2232" s="21"/>
      <c r="AS2232" s="21" t="b">
        <v>0</v>
      </c>
      <c r="AT2232" s="21"/>
      <c r="AU2232" s="22"/>
      <c r="AV2232" s="21"/>
      <c r="AW2232" s="21"/>
      <c r="AX2232" s="21"/>
      <c r="AY2232" s="21"/>
      <c r="AZ2232" s="21"/>
      <c r="BA2232" s="21"/>
      <c r="BB2232" s="106"/>
      <c r="BC2232" s="48"/>
      <c r="BD2232" s="24">
        <v>2.9199959E7</v>
      </c>
      <c r="BE2232" s="19" t="s">
        <v>12040</v>
      </c>
      <c r="BF2232" s="25">
        <v>43074.0</v>
      </c>
      <c r="BG2232" s="19" t="s">
        <v>12041</v>
      </c>
      <c r="BH2232" s="19" t="s">
        <v>12042</v>
      </c>
      <c r="BI2232" s="19" t="s">
        <v>12043</v>
      </c>
      <c r="BJ2232" s="19" t="s">
        <v>989</v>
      </c>
      <c r="BK2232" s="19" t="s">
        <v>12044</v>
      </c>
    </row>
    <row r="2233" ht="16.5" customHeight="1">
      <c r="A2233" s="16" t="s">
        <v>12408</v>
      </c>
      <c r="B2233" s="17" t="s">
        <v>68</v>
      </c>
      <c r="C2233" s="18" t="s">
        <v>88</v>
      </c>
      <c r="D2233" s="18" t="s">
        <v>88</v>
      </c>
      <c r="E2233" s="19" t="b">
        <v>1</v>
      </c>
      <c r="F2233" s="19" t="b">
        <v>0</v>
      </c>
      <c r="G2233" s="19" t="b">
        <v>0</v>
      </c>
      <c r="H2233" s="19" t="b">
        <v>0</v>
      </c>
      <c r="I2233" s="19" t="b">
        <v>0</v>
      </c>
      <c r="J2233" s="19" t="b">
        <v>0</v>
      </c>
      <c r="K2233" s="19" t="b">
        <v>0</v>
      </c>
      <c r="L2233" s="19" t="b">
        <v>0</v>
      </c>
      <c r="M2233" s="20" t="b">
        <v>0</v>
      </c>
      <c r="O2233" s="19" t="s">
        <v>12409</v>
      </c>
      <c r="P2233" s="19" t="s">
        <v>105</v>
      </c>
      <c r="Q2233" s="19" t="s">
        <v>70</v>
      </c>
      <c r="AB2233" s="19" t="b">
        <v>0</v>
      </c>
      <c r="AI2233" s="21" t="b">
        <v>0</v>
      </c>
      <c r="AJ2233" s="21" t="b">
        <v>0</v>
      </c>
      <c r="AK2233" s="21" t="b">
        <v>0</v>
      </c>
      <c r="AL2233" s="21"/>
      <c r="AM2233" s="21"/>
      <c r="AN2233" s="21"/>
      <c r="AO2233" s="21"/>
      <c r="AP2233" s="21"/>
      <c r="AQ2233" s="21"/>
      <c r="AR2233" s="21"/>
      <c r="AS2233" s="21" t="b">
        <v>0</v>
      </c>
      <c r="AT2233" s="21"/>
      <c r="AU2233" s="22"/>
      <c r="AV2233" s="21"/>
      <c r="AW2233" s="21"/>
      <c r="AX2233" s="21"/>
      <c r="AY2233" s="21"/>
      <c r="AZ2233" s="21"/>
      <c r="BA2233" s="21"/>
      <c r="BB2233" s="106"/>
      <c r="BC2233" s="48"/>
      <c r="BD2233" s="24">
        <v>3.1566584E7</v>
      </c>
      <c r="BE2233" s="19" t="s">
        <v>12410</v>
      </c>
      <c r="BF2233" s="25">
        <v>43739.0</v>
      </c>
      <c r="BG2233" s="19" t="s">
        <v>12411</v>
      </c>
      <c r="BH2233" s="19" t="s">
        <v>12412</v>
      </c>
      <c r="BI2233" s="19" t="s">
        <v>12413</v>
      </c>
      <c r="BJ2233" s="19" t="s">
        <v>3837</v>
      </c>
      <c r="BK2233" s="19" t="s">
        <v>12414</v>
      </c>
    </row>
    <row r="2234" ht="16.5" customHeight="1">
      <c r="A2234" s="16" t="s">
        <v>12415</v>
      </c>
      <c r="B2234" s="17" t="s">
        <v>68</v>
      </c>
      <c r="C2234" s="18" t="s">
        <v>88</v>
      </c>
      <c r="D2234" s="18" t="s">
        <v>88</v>
      </c>
      <c r="E2234" s="19" t="b">
        <v>1</v>
      </c>
      <c r="F2234" s="19" t="b">
        <v>0</v>
      </c>
      <c r="G2234" s="19" t="b">
        <v>0</v>
      </c>
      <c r="H2234" s="19" t="b">
        <v>0</v>
      </c>
      <c r="I2234" s="19" t="b">
        <v>0</v>
      </c>
      <c r="J2234" s="19" t="b">
        <v>0</v>
      </c>
      <c r="K2234" s="19" t="b">
        <v>0</v>
      </c>
      <c r="L2234" s="19" t="b">
        <v>0</v>
      </c>
      <c r="M2234" s="20" t="b">
        <v>0</v>
      </c>
      <c r="P2234" s="19" t="s">
        <v>6820</v>
      </c>
      <c r="Q2234" s="19" t="s">
        <v>6821</v>
      </c>
      <c r="AB2234" s="19" t="b">
        <v>0</v>
      </c>
      <c r="AI2234" s="21" t="b">
        <v>0</v>
      </c>
      <c r="AJ2234" s="21" t="b">
        <v>0</v>
      </c>
      <c r="AK2234" s="21" t="b">
        <v>0</v>
      </c>
      <c r="AL2234" s="21"/>
      <c r="AM2234" s="21"/>
      <c r="AN2234" s="21"/>
      <c r="AO2234" s="21"/>
      <c r="AP2234" s="21"/>
      <c r="AQ2234" s="21"/>
      <c r="AR2234" s="21"/>
      <c r="AS2234" s="21" t="b">
        <v>0</v>
      </c>
      <c r="AT2234" s="21"/>
      <c r="AU2234" s="22"/>
      <c r="AV2234" s="21"/>
      <c r="AW2234" s="21"/>
      <c r="AX2234" s="21"/>
      <c r="AY2234" s="21"/>
      <c r="AZ2234" s="21"/>
      <c r="BA2234" s="21"/>
      <c r="BB2234" s="106"/>
      <c r="BC2234" s="48"/>
      <c r="BD2234" s="24">
        <v>3.3422696E7</v>
      </c>
      <c r="BE2234" s="19" t="s">
        <v>12416</v>
      </c>
      <c r="BF2234" s="25">
        <v>44207.0</v>
      </c>
      <c r="BG2234" s="19" t="s">
        <v>12417</v>
      </c>
      <c r="BH2234" s="19" t="s">
        <v>12418</v>
      </c>
      <c r="BI2234" s="19" t="s">
        <v>12419</v>
      </c>
      <c r="BJ2234" s="19" t="s">
        <v>12420</v>
      </c>
      <c r="BK2234" s="19" t="s">
        <v>12421</v>
      </c>
    </row>
    <row r="2235" ht="16.5" customHeight="1">
      <c r="A2235" s="16" t="s">
        <v>12422</v>
      </c>
      <c r="B2235" s="17" t="s">
        <v>68</v>
      </c>
      <c r="C2235" s="18" t="s">
        <v>88</v>
      </c>
      <c r="D2235" s="18" t="s">
        <v>88</v>
      </c>
      <c r="E2235" s="19" t="b">
        <v>1</v>
      </c>
      <c r="F2235" s="19" t="b">
        <v>0</v>
      </c>
      <c r="G2235" s="19" t="b">
        <v>0</v>
      </c>
      <c r="H2235" s="19" t="b">
        <v>0</v>
      </c>
      <c r="I2235" s="19" t="b">
        <v>0</v>
      </c>
      <c r="J2235" s="19" t="b">
        <v>0</v>
      </c>
      <c r="K2235" s="19" t="b">
        <v>0</v>
      </c>
      <c r="L2235" s="19" t="b">
        <v>0</v>
      </c>
      <c r="M2235" s="20" t="b">
        <v>0</v>
      </c>
      <c r="P2235" s="19" t="s">
        <v>236</v>
      </c>
      <c r="Q2235" s="19" t="s">
        <v>79</v>
      </c>
      <c r="AB2235" s="19" t="b">
        <v>0</v>
      </c>
      <c r="AI2235" s="21" t="b">
        <v>0</v>
      </c>
      <c r="AJ2235" s="21" t="b">
        <v>0</v>
      </c>
      <c r="AK2235" s="21" t="b">
        <v>0</v>
      </c>
      <c r="AL2235" s="21"/>
      <c r="AM2235" s="21"/>
      <c r="AN2235" s="21"/>
      <c r="AO2235" s="21"/>
      <c r="AP2235" s="21"/>
      <c r="AQ2235" s="21"/>
      <c r="AR2235" s="21"/>
      <c r="AS2235" s="21" t="b">
        <v>0</v>
      </c>
      <c r="AT2235" s="21"/>
      <c r="AU2235" s="22"/>
      <c r="AV2235" s="21"/>
      <c r="AW2235" s="21"/>
      <c r="AX2235" s="21"/>
      <c r="AY2235" s="21"/>
      <c r="AZ2235" s="21"/>
      <c r="BA2235" s="21"/>
      <c r="BB2235" s="106"/>
      <c r="BC2235" s="48"/>
      <c r="BD2235" s="24">
        <v>3.0936528E7</v>
      </c>
      <c r="BE2235" s="19" t="s">
        <v>12423</v>
      </c>
      <c r="BF2235" s="25">
        <v>43558.0</v>
      </c>
      <c r="BG2235" s="19" t="s">
        <v>12424</v>
      </c>
      <c r="BH2235" s="19" t="s">
        <v>12425</v>
      </c>
      <c r="BI2235" s="19" t="s">
        <v>12426</v>
      </c>
      <c r="BJ2235" s="19" t="s">
        <v>12427</v>
      </c>
    </row>
    <row r="2236" ht="16.5" customHeight="1">
      <c r="A2236" s="16" t="s">
        <v>12428</v>
      </c>
      <c r="B2236" s="17" t="s">
        <v>68</v>
      </c>
      <c r="C2236" s="18" t="s">
        <v>88</v>
      </c>
      <c r="D2236" s="18" t="s">
        <v>88</v>
      </c>
      <c r="E2236" s="19" t="b">
        <v>1</v>
      </c>
      <c r="F2236" s="19" t="b">
        <v>0</v>
      </c>
      <c r="G2236" s="19" t="b">
        <v>0</v>
      </c>
      <c r="H2236" s="19" t="b">
        <v>0</v>
      </c>
      <c r="I2236" s="19" t="b">
        <v>0</v>
      </c>
      <c r="J2236" s="19" t="b">
        <v>0</v>
      </c>
      <c r="K2236" s="19" t="b">
        <v>0</v>
      </c>
      <c r="L2236" s="19" t="b">
        <v>0</v>
      </c>
      <c r="M2236" s="20" t="b">
        <v>0</v>
      </c>
      <c r="P2236" s="19" t="s">
        <v>236</v>
      </c>
      <c r="Q2236" s="19" t="s">
        <v>79</v>
      </c>
      <c r="AB2236" s="19" t="b">
        <v>0</v>
      </c>
      <c r="AI2236" s="21" t="b">
        <v>0</v>
      </c>
      <c r="AJ2236" s="21" t="b">
        <v>0</v>
      </c>
      <c r="AK2236" s="21" t="b">
        <v>0</v>
      </c>
      <c r="AL2236" s="21"/>
      <c r="AM2236" s="21"/>
      <c r="AN2236" s="21"/>
      <c r="AO2236" s="21"/>
      <c r="AP2236" s="21"/>
      <c r="AQ2236" s="21"/>
      <c r="AR2236" s="21"/>
      <c r="AS2236" s="21" t="b">
        <v>0</v>
      </c>
      <c r="AT2236" s="21"/>
      <c r="AU2236" s="22"/>
      <c r="AV2236" s="21"/>
      <c r="AW2236" s="21"/>
      <c r="AX2236" s="21"/>
      <c r="AY2236" s="21"/>
      <c r="AZ2236" s="21"/>
      <c r="BA2236" s="21"/>
      <c r="BB2236" s="106"/>
      <c r="BC2236" s="48"/>
      <c r="BD2236" s="24">
        <v>3.1827285E7</v>
      </c>
      <c r="BE2236" s="19" t="s">
        <v>8204</v>
      </c>
      <c r="BF2236" s="25">
        <v>43812.0</v>
      </c>
      <c r="BG2236" s="19" t="s">
        <v>8205</v>
      </c>
      <c r="BH2236" s="19" t="s">
        <v>8206</v>
      </c>
      <c r="BI2236" s="19" t="s">
        <v>8207</v>
      </c>
      <c r="BJ2236" s="19" t="s">
        <v>86</v>
      </c>
    </row>
    <row r="2237" ht="16.5" customHeight="1">
      <c r="A2237" s="16" t="s">
        <v>12429</v>
      </c>
      <c r="B2237" s="17" t="s">
        <v>68</v>
      </c>
      <c r="C2237" s="18" t="s">
        <v>88</v>
      </c>
      <c r="D2237" s="18" t="s">
        <v>88</v>
      </c>
      <c r="E2237" s="19" t="b">
        <v>1</v>
      </c>
      <c r="F2237" s="19" t="b">
        <v>0</v>
      </c>
      <c r="G2237" s="19" t="b">
        <v>0</v>
      </c>
      <c r="H2237" s="19" t="b">
        <v>0</v>
      </c>
      <c r="I2237" s="19" t="b">
        <v>0</v>
      </c>
      <c r="J2237" s="19" t="b">
        <v>0</v>
      </c>
      <c r="K2237" s="19" t="b">
        <v>0</v>
      </c>
      <c r="L2237" s="19" t="b">
        <v>0</v>
      </c>
      <c r="M2237" s="20" t="b">
        <v>0</v>
      </c>
      <c r="P2237" s="19" t="s">
        <v>236</v>
      </c>
      <c r="Q2237" s="19" t="s">
        <v>79</v>
      </c>
      <c r="R2237" s="19" t="s">
        <v>4581</v>
      </c>
      <c r="AB2237" s="19" t="b">
        <v>0</v>
      </c>
      <c r="AI2237" s="21" t="b">
        <v>0</v>
      </c>
      <c r="AJ2237" s="21" t="b">
        <v>0</v>
      </c>
      <c r="AK2237" s="21" t="b">
        <v>0</v>
      </c>
      <c r="AL2237" s="21"/>
      <c r="AM2237" s="21"/>
      <c r="AN2237" s="21"/>
      <c r="AO2237" s="21"/>
      <c r="AP2237" s="21"/>
      <c r="AQ2237" s="21"/>
      <c r="AR2237" s="21"/>
      <c r="AS2237" s="21" t="b">
        <v>0</v>
      </c>
      <c r="AT2237" s="21"/>
      <c r="AU2237" s="22"/>
      <c r="AV2237" s="21"/>
      <c r="AW2237" s="21"/>
      <c r="AX2237" s="21"/>
      <c r="AY2237" s="21"/>
      <c r="AZ2237" s="21"/>
      <c r="BA2237" s="21"/>
      <c r="BB2237" s="106"/>
      <c r="BC2237" s="48"/>
      <c r="BD2237" s="24">
        <v>3.0022162E7</v>
      </c>
      <c r="BE2237" s="19" t="s">
        <v>4582</v>
      </c>
      <c r="BF2237" s="25">
        <v>43301.0</v>
      </c>
      <c r="BG2237" s="19" t="s">
        <v>4583</v>
      </c>
      <c r="BH2237" s="19" t="s">
        <v>4584</v>
      </c>
      <c r="BI2237" s="19" t="s">
        <v>4585</v>
      </c>
      <c r="BJ2237" s="19" t="s">
        <v>86</v>
      </c>
    </row>
    <row r="2238" ht="16.5" customHeight="1">
      <c r="A2238" s="16" t="s">
        <v>12430</v>
      </c>
      <c r="B2238" s="17" t="s">
        <v>68</v>
      </c>
      <c r="C2238" s="18" t="s">
        <v>88</v>
      </c>
      <c r="D2238" s="18" t="s">
        <v>88</v>
      </c>
      <c r="E2238" s="19" t="b">
        <v>1</v>
      </c>
      <c r="F2238" s="19" t="b">
        <v>0</v>
      </c>
      <c r="G2238" s="19" t="b">
        <v>0</v>
      </c>
      <c r="H2238" s="19" t="b">
        <v>0</v>
      </c>
      <c r="I2238" s="19" t="b">
        <v>0</v>
      </c>
      <c r="J2238" s="19" t="b">
        <v>0</v>
      </c>
      <c r="K2238" s="19" t="b">
        <v>0</v>
      </c>
      <c r="L2238" s="19" t="b">
        <v>0</v>
      </c>
      <c r="M2238" s="20" t="b">
        <v>0</v>
      </c>
      <c r="N2238" s="19" t="s">
        <v>234</v>
      </c>
      <c r="O2238" s="19" t="s">
        <v>12431</v>
      </c>
      <c r="P2238" s="19" t="s">
        <v>105</v>
      </c>
      <c r="Q2238" s="19" t="s">
        <v>70</v>
      </c>
      <c r="AB2238" s="19" t="b">
        <v>0</v>
      </c>
      <c r="AI2238" s="21" t="b">
        <v>0</v>
      </c>
      <c r="AJ2238" s="21" t="b">
        <v>0</v>
      </c>
      <c r="AK2238" s="21" t="b">
        <v>0</v>
      </c>
      <c r="AL2238" s="21"/>
      <c r="AM2238" s="21"/>
      <c r="AN2238" s="21"/>
      <c r="AO2238" s="21"/>
      <c r="AP2238" s="21"/>
      <c r="AQ2238" s="21"/>
      <c r="AR2238" s="21"/>
      <c r="AS2238" s="21" t="b">
        <v>0</v>
      </c>
      <c r="AT2238" s="21"/>
      <c r="AU2238" s="22"/>
      <c r="AV2238" s="21"/>
      <c r="AW2238" s="21"/>
      <c r="AX2238" s="21"/>
      <c r="AY2238" s="21"/>
      <c r="AZ2238" s="21"/>
      <c r="BA2238" s="21" t="b">
        <v>1</v>
      </c>
      <c r="BB2238" s="106"/>
      <c r="BC2238" s="48"/>
      <c r="BD2238" s="24">
        <v>2.7526324E7</v>
      </c>
      <c r="BE2238" s="19" t="s">
        <v>12432</v>
      </c>
      <c r="BF2238" s="25">
        <v>42598.0</v>
      </c>
      <c r="BG2238" s="19" t="s">
        <v>12433</v>
      </c>
      <c r="BH2238" s="19" t="s">
        <v>12434</v>
      </c>
      <c r="BI2238" s="19" t="s">
        <v>12435</v>
      </c>
      <c r="BJ2238" s="19" t="s">
        <v>1275</v>
      </c>
    </row>
    <row r="2239" ht="16.5" customHeight="1">
      <c r="A2239" s="16" t="s">
        <v>12436</v>
      </c>
      <c r="B2239" s="17" t="s">
        <v>68</v>
      </c>
      <c r="C2239" s="18" t="s">
        <v>88</v>
      </c>
      <c r="D2239" s="18" t="s">
        <v>88</v>
      </c>
      <c r="E2239" s="19" t="b">
        <v>1</v>
      </c>
      <c r="F2239" s="19" t="b">
        <v>0</v>
      </c>
      <c r="G2239" s="19" t="b">
        <v>0</v>
      </c>
      <c r="H2239" s="19" t="b">
        <v>0</v>
      </c>
      <c r="I2239" s="19" t="b">
        <v>0</v>
      </c>
      <c r="J2239" s="19" t="b">
        <v>0</v>
      </c>
      <c r="K2239" s="19" t="b">
        <v>0</v>
      </c>
      <c r="L2239" s="19" t="b">
        <v>0</v>
      </c>
      <c r="M2239" s="20" t="b">
        <v>0</v>
      </c>
      <c r="O2239" s="32" t="s">
        <v>1876</v>
      </c>
      <c r="Q2239" s="19" t="s">
        <v>79</v>
      </c>
      <c r="R2239" s="19" t="s">
        <v>1877</v>
      </c>
      <c r="S2239" s="19" t="s">
        <v>1568</v>
      </c>
      <c r="AB2239" s="19" t="b">
        <v>0</v>
      </c>
      <c r="AI2239" s="21" t="b">
        <v>0</v>
      </c>
      <c r="AJ2239" s="21" t="b">
        <v>0</v>
      </c>
      <c r="AK2239" s="21" t="b">
        <v>0</v>
      </c>
      <c r="AL2239" s="21"/>
      <c r="AM2239" s="21"/>
      <c r="AN2239" s="21"/>
      <c r="AO2239" s="21"/>
      <c r="AP2239" s="21"/>
      <c r="AQ2239" s="21"/>
      <c r="AR2239" s="21"/>
      <c r="AS2239" s="21" t="b">
        <v>0</v>
      </c>
      <c r="AT2239" s="21"/>
      <c r="AU2239" s="22"/>
      <c r="AV2239" s="21"/>
      <c r="AW2239" s="21"/>
      <c r="AX2239" s="21"/>
      <c r="AY2239" s="21"/>
      <c r="AZ2239" s="21"/>
      <c r="BA2239" s="21"/>
      <c r="BB2239" s="106"/>
      <c r="BC2239" s="48"/>
      <c r="BD2239" s="24">
        <v>3.2755548E7</v>
      </c>
      <c r="BE2239" s="19" t="s">
        <v>1878</v>
      </c>
      <c r="BF2239" s="25">
        <v>44050.0</v>
      </c>
      <c r="BG2239" s="19" t="s">
        <v>1879</v>
      </c>
      <c r="BH2239" s="19" t="s">
        <v>1880</v>
      </c>
      <c r="BI2239" s="19" t="s">
        <v>1881</v>
      </c>
      <c r="BJ2239" s="19" t="s">
        <v>607</v>
      </c>
      <c r="BK2239" s="19" t="s">
        <v>1882</v>
      </c>
    </row>
    <row r="2240" ht="16.5" customHeight="1">
      <c r="A2240" s="16" t="s">
        <v>12437</v>
      </c>
      <c r="B2240" s="17" t="s">
        <v>68</v>
      </c>
      <c r="C2240" s="18" t="s">
        <v>88</v>
      </c>
      <c r="D2240" s="18" t="s">
        <v>88</v>
      </c>
      <c r="E2240" s="19" t="b">
        <v>1</v>
      </c>
      <c r="F2240" s="19" t="b">
        <v>0</v>
      </c>
      <c r="G2240" s="19" t="b">
        <v>0</v>
      </c>
      <c r="H2240" s="19" t="b">
        <v>0</v>
      </c>
      <c r="I2240" s="19" t="b">
        <v>0</v>
      </c>
      <c r="J2240" s="19" t="b">
        <v>0</v>
      </c>
      <c r="K2240" s="19" t="b">
        <v>0</v>
      </c>
      <c r="L2240" s="19" t="b">
        <v>0</v>
      </c>
      <c r="M2240" s="20" t="b">
        <v>0</v>
      </c>
      <c r="P2240" s="19" t="s">
        <v>1944</v>
      </c>
      <c r="Q2240" s="19" t="s">
        <v>1945</v>
      </c>
      <c r="R2240" s="19" t="s">
        <v>12438</v>
      </c>
      <c r="AB2240" s="19" t="b">
        <v>0</v>
      </c>
      <c r="AI2240" s="21" t="b">
        <v>0</v>
      </c>
      <c r="AJ2240" s="21" t="b">
        <v>0</v>
      </c>
      <c r="AK2240" s="21" t="b">
        <v>0</v>
      </c>
      <c r="AL2240" s="21"/>
      <c r="AM2240" s="21"/>
      <c r="AN2240" s="21"/>
      <c r="AO2240" s="21"/>
      <c r="AP2240" s="21"/>
      <c r="AQ2240" s="21"/>
      <c r="AR2240" s="21"/>
      <c r="AS2240" s="21" t="b">
        <v>0</v>
      </c>
      <c r="AT2240" s="21"/>
      <c r="AU2240" s="22"/>
      <c r="AV2240" s="21"/>
      <c r="AW2240" s="21"/>
      <c r="AX2240" s="21"/>
      <c r="AY2240" s="21"/>
      <c r="AZ2240" s="21"/>
      <c r="BA2240" s="21"/>
      <c r="BB2240" s="106"/>
      <c r="BC2240" s="48"/>
      <c r="BD2240" s="24">
        <v>3.0819819E7</v>
      </c>
      <c r="BE2240" s="19" t="s">
        <v>12439</v>
      </c>
      <c r="BF2240" s="25">
        <v>43526.0</v>
      </c>
      <c r="BG2240" s="19" t="s">
        <v>12440</v>
      </c>
      <c r="BH2240" s="19" t="s">
        <v>12441</v>
      </c>
      <c r="BI2240" s="19" t="s">
        <v>12442</v>
      </c>
      <c r="BJ2240" s="19" t="s">
        <v>3324</v>
      </c>
      <c r="BK2240" s="19" t="s">
        <v>12443</v>
      </c>
    </row>
    <row r="2241" ht="16.5" customHeight="1">
      <c r="A2241" s="16" t="s">
        <v>12444</v>
      </c>
      <c r="B2241" s="17" t="s">
        <v>68</v>
      </c>
      <c r="C2241" s="18" t="s">
        <v>88</v>
      </c>
      <c r="D2241" s="18" t="s">
        <v>88</v>
      </c>
      <c r="E2241" s="19" t="b">
        <v>1</v>
      </c>
      <c r="F2241" s="19" t="b">
        <v>0</v>
      </c>
      <c r="G2241" s="19" t="b">
        <v>0</v>
      </c>
      <c r="H2241" s="19" t="b">
        <v>0</v>
      </c>
      <c r="I2241" s="19" t="b">
        <v>0</v>
      </c>
      <c r="J2241" s="19" t="b">
        <v>0</v>
      </c>
      <c r="K2241" s="19" t="b">
        <v>0</v>
      </c>
      <c r="L2241" s="19" t="b">
        <v>0</v>
      </c>
      <c r="M2241" s="20" t="b">
        <v>0</v>
      </c>
      <c r="O2241" s="19" t="s">
        <v>12445</v>
      </c>
      <c r="P2241" s="19" t="s">
        <v>12446</v>
      </c>
      <c r="Q2241" s="19" t="s">
        <v>12447</v>
      </c>
      <c r="AB2241" s="19" t="b">
        <v>0</v>
      </c>
      <c r="AI2241" s="21" t="b">
        <v>0</v>
      </c>
      <c r="AJ2241" s="21" t="b">
        <v>0</v>
      </c>
      <c r="AK2241" s="21" t="b">
        <v>0</v>
      </c>
      <c r="AL2241" s="21"/>
      <c r="AM2241" s="21"/>
      <c r="AN2241" s="21"/>
      <c r="AO2241" s="21"/>
      <c r="AP2241" s="21"/>
      <c r="AQ2241" s="21"/>
      <c r="AR2241" s="21"/>
      <c r="AS2241" s="21" t="b">
        <v>0</v>
      </c>
      <c r="AT2241" s="21"/>
      <c r="AU2241" s="22"/>
      <c r="AV2241" s="21"/>
      <c r="AW2241" s="21"/>
      <c r="AX2241" s="21"/>
      <c r="AY2241" s="21"/>
      <c r="AZ2241" s="21"/>
      <c r="BA2241" s="21"/>
      <c r="BB2241" s="106"/>
      <c r="BC2241" s="48"/>
      <c r="BD2241" s="24">
        <v>3.0556198E7</v>
      </c>
      <c r="BE2241" s="19" t="s">
        <v>12448</v>
      </c>
      <c r="BF2241" s="25">
        <v>43452.0</v>
      </c>
      <c r="BG2241" s="19" t="s">
        <v>12449</v>
      </c>
      <c r="BH2241" s="19" t="s">
        <v>12450</v>
      </c>
      <c r="BI2241" s="19" t="s">
        <v>12451</v>
      </c>
      <c r="BJ2241" s="19" t="s">
        <v>12452</v>
      </c>
      <c r="BK2241" s="19" t="s">
        <v>12453</v>
      </c>
    </row>
    <row r="2242" ht="16.5" customHeight="1">
      <c r="A2242" s="16" t="s">
        <v>12454</v>
      </c>
      <c r="B2242" s="17" t="s">
        <v>68</v>
      </c>
      <c r="C2242" s="18" t="s">
        <v>88</v>
      </c>
      <c r="D2242" s="18" t="s">
        <v>88</v>
      </c>
      <c r="E2242" s="19" t="b">
        <v>1</v>
      </c>
      <c r="F2242" s="19" t="b">
        <v>0</v>
      </c>
      <c r="G2242" s="19" t="b">
        <v>0</v>
      </c>
      <c r="H2242" s="19" t="b">
        <v>0</v>
      </c>
      <c r="I2242" s="19" t="b">
        <v>0</v>
      </c>
      <c r="J2242" s="19" t="b">
        <v>0</v>
      </c>
      <c r="K2242" s="19" t="b">
        <v>0</v>
      </c>
      <c r="L2242" s="19" t="b">
        <v>0</v>
      </c>
      <c r="M2242" s="20" t="b">
        <v>0</v>
      </c>
      <c r="P2242" s="19" t="s">
        <v>105</v>
      </c>
      <c r="Q2242" s="19" t="s">
        <v>79</v>
      </c>
      <c r="AB2242" s="19" t="b">
        <v>0</v>
      </c>
      <c r="AI2242" s="21" t="b">
        <v>0</v>
      </c>
      <c r="AJ2242" s="21" t="b">
        <v>0</v>
      </c>
      <c r="AK2242" s="21" t="b">
        <v>0</v>
      </c>
      <c r="AL2242" s="21"/>
      <c r="AM2242" s="21"/>
      <c r="AN2242" s="21"/>
      <c r="AO2242" s="21"/>
      <c r="AP2242" s="21"/>
      <c r="AQ2242" s="21"/>
      <c r="AR2242" s="21"/>
      <c r="AS2242" s="21" t="b">
        <v>0</v>
      </c>
      <c r="AT2242" s="21"/>
      <c r="AU2242" s="22"/>
      <c r="AV2242" s="21"/>
      <c r="AW2242" s="21"/>
      <c r="AX2242" s="21"/>
      <c r="AY2242" s="21"/>
      <c r="AZ2242" s="21"/>
      <c r="BA2242" s="21"/>
      <c r="BB2242" s="106"/>
      <c r="BC2242" s="48"/>
      <c r="BD2242" s="24">
        <v>2.2955616E7</v>
      </c>
      <c r="BE2242" s="19" t="s">
        <v>11952</v>
      </c>
      <c r="BF2242" s="25">
        <v>41160.0</v>
      </c>
      <c r="BG2242" s="19" t="s">
        <v>11953</v>
      </c>
      <c r="BH2242" s="19" t="s">
        <v>11954</v>
      </c>
      <c r="BI2242" s="19" t="s">
        <v>11955</v>
      </c>
      <c r="BJ2242" s="19" t="s">
        <v>86</v>
      </c>
    </row>
    <row r="2243" ht="16.5" customHeight="1">
      <c r="A2243" s="16" t="s">
        <v>12455</v>
      </c>
      <c r="B2243" s="17" t="s">
        <v>68</v>
      </c>
      <c r="C2243" s="18" t="s">
        <v>88</v>
      </c>
      <c r="D2243" s="18" t="s">
        <v>88</v>
      </c>
      <c r="E2243" s="19" t="b">
        <v>1</v>
      </c>
      <c r="F2243" s="19" t="b">
        <v>0</v>
      </c>
      <c r="G2243" s="19" t="b">
        <v>0</v>
      </c>
      <c r="H2243" s="19" t="b">
        <v>0</v>
      </c>
      <c r="I2243" s="19" t="b">
        <v>0</v>
      </c>
      <c r="J2243" s="19" t="b">
        <v>0</v>
      </c>
      <c r="K2243" s="19" t="b">
        <v>0</v>
      </c>
      <c r="L2243" s="19" t="b">
        <v>0</v>
      </c>
      <c r="M2243" s="20" t="b">
        <v>0</v>
      </c>
      <c r="P2243" s="19" t="s">
        <v>69</v>
      </c>
      <c r="Q2243" s="19" t="s">
        <v>70</v>
      </c>
      <c r="AB2243" s="19" t="b">
        <v>0</v>
      </c>
      <c r="AI2243" s="21" t="b">
        <v>0</v>
      </c>
      <c r="AJ2243" s="21" t="b">
        <v>0</v>
      </c>
      <c r="AK2243" s="21" t="b">
        <v>0</v>
      </c>
      <c r="AL2243" s="21"/>
      <c r="AM2243" s="21"/>
      <c r="AN2243" s="21"/>
      <c r="AO2243" s="21"/>
      <c r="AP2243" s="21"/>
      <c r="AQ2243" s="21"/>
      <c r="AR2243" s="21"/>
      <c r="AS2243" s="21" t="b">
        <v>0</v>
      </c>
      <c r="AT2243" s="21"/>
      <c r="AU2243" s="22"/>
      <c r="AV2243" s="21"/>
      <c r="AW2243" s="21"/>
      <c r="AX2243" s="21"/>
      <c r="AY2243" s="21"/>
      <c r="AZ2243" s="21"/>
      <c r="BA2243" s="21"/>
      <c r="BB2243" s="106"/>
      <c r="BC2243" s="48"/>
      <c r="BD2243" s="24">
        <v>3.1235917E7</v>
      </c>
      <c r="BE2243" s="19" t="s">
        <v>12253</v>
      </c>
      <c r="BF2243" s="25">
        <v>43643.0</v>
      </c>
      <c r="BG2243" s="19" t="s">
        <v>12254</v>
      </c>
      <c r="BH2243" s="19" t="s">
        <v>12255</v>
      </c>
      <c r="BI2243" s="19" t="s">
        <v>12256</v>
      </c>
      <c r="BJ2243" s="19" t="s">
        <v>2501</v>
      </c>
    </row>
    <row r="2244" ht="16.5" customHeight="1">
      <c r="A2244" s="16" t="s">
        <v>12456</v>
      </c>
      <c r="B2244" s="17" t="s">
        <v>68</v>
      </c>
      <c r="C2244" s="18" t="s">
        <v>88</v>
      </c>
      <c r="D2244" s="18" t="s">
        <v>88</v>
      </c>
      <c r="E2244" s="19" t="b">
        <v>1</v>
      </c>
      <c r="F2244" s="19" t="b">
        <v>0</v>
      </c>
      <c r="G2244" s="19" t="b">
        <v>0</v>
      </c>
      <c r="H2244" s="19" t="b">
        <v>0</v>
      </c>
      <c r="I2244" s="19" t="b">
        <v>0</v>
      </c>
      <c r="J2244" s="19" t="b">
        <v>0</v>
      </c>
      <c r="K2244" s="19" t="b">
        <v>0</v>
      </c>
      <c r="L2244" s="19" t="b">
        <v>0</v>
      </c>
      <c r="M2244" s="20" t="b">
        <v>0</v>
      </c>
      <c r="O2244" s="19" t="s">
        <v>6767</v>
      </c>
      <c r="P2244" s="19" t="s">
        <v>78</v>
      </c>
      <c r="Q2244" s="19" t="s">
        <v>79</v>
      </c>
      <c r="R2244" s="19" t="s">
        <v>12457</v>
      </c>
      <c r="S2244" s="19" t="s">
        <v>5040</v>
      </c>
      <c r="AB2244" s="19" t="b">
        <v>0</v>
      </c>
      <c r="AI2244" s="21" t="b">
        <v>0</v>
      </c>
      <c r="AJ2244" s="21" t="b">
        <v>0</v>
      </c>
      <c r="AK2244" s="21" t="b">
        <v>0</v>
      </c>
      <c r="AL2244" s="21"/>
      <c r="AM2244" s="21"/>
      <c r="AN2244" s="21"/>
      <c r="AO2244" s="21"/>
      <c r="AP2244" s="21"/>
      <c r="AQ2244" s="21"/>
      <c r="AR2244" s="21"/>
      <c r="AS2244" s="21" t="b">
        <v>0</v>
      </c>
      <c r="AT2244" s="21"/>
      <c r="AU2244" s="22"/>
      <c r="AV2244" s="21"/>
      <c r="AW2244" s="21"/>
      <c r="AX2244" s="21"/>
      <c r="AY2244" s="21"/>
      <c r="AZ2244" s="21"/>
      <c r="BA2244" s="21"/>
      <c r="BB2244" s="106"/>
      <c r="BC2244" s="48"/>
      <c r="BD2244" s="24">
        <v>3.0718509E7</v>
      </c>
      <c r="BE2244" s="19" t="s">
        <v>12458</v>
      </c>
      <c r="BF2244" s="25">
        <v>43502.0</v>
      </c>
      <c r="BG2244" s="19" t="s">
        <v>12459</v>
      </c>
      <c r="BH2244" s="19" t="s">
        <v>12460</v>
      </c>
      <c r="BI2244" s="19" t="s">
        <v>12461</v>
      </c>
      <c r="BJ2244" s="19" t="s">
        <v>127</v>
      </c>
    </row>
    <row r="2245" ht="16.5" customHeight="1">
      <c r="A2245" s="16" t="s">
        <v>12462</v>
      </c>
      <c r="B2245" s="17" t="s">
        <v>68</v>
      </c>
      <c r="C2245" s="18" t="s">
        <v>88</v>
      </c>
      <c r="D2245" s="18" t="s">
        <v>88</v>
      </c>
      <c r="E2245" s="19" t="b">
        <v>1</v>
      </c>
      <c r="F2245" s="19" t="b">
        <v>0</v>
      </c>
      <c r="G2245" s="19" t="b">
        <v>0</v>
      </c>
      <c r="H2245" s="19" t="b">
        <v>0</v>
      </c>
      <c r="I2245" s="19" t="b">
        <v>0</v>
      </c>
      <c r="J2245" s="19" t="b">
        <v>0</v>
      </c>
      <c r="K2245" s="19" t="b">
        <v>0</v>
      </c>
      <c r="L2245" s="19" t="b">
        <v>0</v>
      </c>
      <c r="M2245" s="20" t="b">
        <v>0</v>
      </c>
      <c r="P2245" s="19" t="s">
        <v>105</v>
      </c>
      <c r="Q2245" s="19" t="s">
        <v>79</v>
      </c>
      <c r="AB2245" s="19" t="b">
        <v>0</v>
      </c>
      <c r="AI2245" s="21" t="b">
        <v>0</v>
      </c>
      <c r="AJ2245" s="21" t="b">
        <v>0</v>
      </c>
      <c r="AK2245" s="21" t="b">
        <v>0</v>
      </c>
      <c r="AL2245" s="21"/>
      <c r="AM2245" s="21"/>
      <c r="AN2245" s="21"/>
      <c r="AO2245" s="21"/>
      <c r="AP2245" s="21"/>
      <c r="AQ2245" s="21"/>
      <c r="AR2245" s="21"/>
      <c r="AS2245" s="21" t="b">
        <v>0</v>
      </c>
      <c r="AT2245" s="21"/>
      <c r="AU2245" s="22"/>
      <c r="AV2245" s="21"/>
      <c r="AW2245" s="21"/>
      <c r="AX2245" s="21"/>
      <c r="AY2245" s="21"/>
      <c r="AZ2245" s="21"/>
      <c r="BA2245" s="21"/>
      <c r="BB2245" s="106"/>
      <c r="BC2245" s="48"/>
      <c r="BD2245" s="24">
        <v>2.2955616E7</v>
      </c>
      <c r="BE2245" s="19" t="s">
        <v>11952</v>
      </c>
      <c r="BF2245" s="25">
        <v>41160.0</v>
      </c>
      <c r="BG2245" s="19" t="s">
        <v>11953</v>
      </c>
      <c r="BH2245" s="19" t="s">
        <v>11954</v>
      </c>
      <c r="BI2245" s="19" t="s">
        <v>11955</v>
      </c>
      <c r="BJ2245" s="19" t="s">
        <v>86</v>
      </c>
    </row>
    <row r="2246" ht="16.5" customHeight="1">
      <c r="A2246" s="16" t="s">
        <v>12463</v>
      </c>
      <c r="B2246" s="17" t="s">
        <v>68</v>
      </c>
      <c r="C2246" s="18" t="s">
        <v>88</v>
      </c>
      <c r="D2246" s="18" t="s">
        <v>88</v>
      </c>
      <c r="E2246" s="19" t="b">
        <v>1</v>
      </c>
      <c r="F2246" s="19" t="b">
        <v>0</v>
      </c>
      <c r="G2246" s="19" t="b">
        <v>0</v>
      </c>
      <c r="H2246" s="19" t="b">
        <v>0</v>
      </c>
      <c r="I2246" s="19" t="b">
        <v>0</v>
      </c>
      <c r="J2246" s="19" t="b">
        <v>0</v>
      </c>
      <c r="K2246" s="19" t="b">
        <v>0</v>
      </c>
      <c r="L2246" s="19" t="b">
        <v>0</v>
      </c>
      <c r="M2246" s="20" t="b">
        <v>0</v>
      </c>
      <c r="P2246" s="19" t="s">
        <v>105</v>
      </c>
      <c r="Q2246" s="19" t="s">
        <v>79</v>
      </c>
      <c r="AB2246" s="19" t="b">
        <v>0</v>
      </c>
      <c r="AI2246" s="21" t="b">
        <v>0</v>
      </c>
      <c r="AJ2246" s="21" t="b">
        <v>0</v>
      </c>
      <c r="AK2246" s="21" t="b">
        <v>0</v>
      </c>
      <c r="AL2246" s="21"/>
      <c r="AM2246" s="21"/>
      <c r="AN2246" s="21"/>
      <c r="AO2246" s="21"/>
      <c r="AP2246" s="21"/>
      <c r="AQ2246" s="21"/>
      <c r="AR2246" s="21"/>
      <c r="AS2246" s="21" t="b">
        <v>0</v>
      </c>
      <c r="AT2246" s="21"/>
      <c r="AU2246" s="22"/>
      <c r="AV2246" s="21"/>
      <c r="AW2246" s="21"/>
      <c r="AX2246" s="21"/>
      <c r="AY2246" s="21"/>
      <c r="AZ2246" s="21"/>
      <c r="BA2246" s="21"/>
      <c r="BB2246" s="106"/>
      <c r="BC2246" s="48"/>
      <c r="BD2246" s="24">
        <v>2.2955616E7</v>
      </c>
      <c r="BE2246" s="19" t="s">
        <v>11952</v>
      </c>
      <c r="BF2246" s="25">
        <v>41160.0</v>
      </c>
      <c r="BG2246" s="19" t="s">
        <v>11953</v>
      </c>
      <c r="BH2246" s="19" t="s">
        <v>11954</v>
      </c>
      <c r="BI2246" s="19" t="s">
        <v>11955</v>
      </c>
      <c r="BJ2246" s="19" t="s">
        <v>86</v>
      </c>
    </row>
    <row r="2247" ht="16.5" customHeight="1">
      <c r="A2247" s="16" t="s">
        <v>12464</v>
      </c>
      <c r="B2247" s="17" t="s">
        <v>68</v>
      </c>
      <c r="C2247" s="18" t="s">
        <v>88</v>
      </c>
      <c r="D2247" s="18" t="s">
        <v>88</v>
      </c>
      <c r="E2247" s="19" t="b">
        <v>1</v>
      </c>
      <c r="F2247" s="19" t="b">
        <v>0</v>
      </c>
      <c r="G2247" s="19" t="b">
        <v>0</v>
      </c>
      <c r="H2247" s="19" t="b">
        <v>0</v>
      </c>
      <c r="I2247" s="19" t="b">
        <v>0</v>
      </c>
      <c r="J2247" s="19" t="b">
        <v>0</v>
      </c>
      <c r="K2247" s="19" t="b">
        <v>0</v>
      </c>
      <c r="L2247" s="19" t="b">
        <v>0</v>
      </c>
      <c r="M2247" s="20" t="b">
        <v>0</v>
      </c>
      <c r="P2247" s="19" t="s">
        <v>105</v>
      </c>
      <c r="Q2247" s="19" t="s">
        <v>79</v>
      </c>
      <c r="AB2247" s="19" t="b">
        <v>0</v>
      </c>
      <c r="AI2247" s="21" t="b">
        <v>0</v>
      </c>
      <c r="AJ2247" s="21" t="b">
        <v>0</v>
      </c>
      <c r="AK2247" s="21" t="b">
        <v>0</v>
      </c>
      <c r="AL2247" s="21"/>
      <c r="AM2247" s="21"/>
      <c r="AN2247" s="21"/>
      <c r="AO2247" s="21"/>
      <c r="AP2247" s="21"/>
      <c r="AQ2247" s="21"/>
      <c r="AR2247" s="21"/>
      <c r="AS2247" s="21" t="b">
        <v>0</v>
      </c>
      <c r="AT2247" s="21"/>
      <c r="AU2247" s="22"/>
      <c r="AV2247" s="21"/>
      <c r="AW2247" s="21"/>
      <c r="AX2247" s="21"/>
      <c r="AY2247" s="21"/>
      <c r="AZ2247" s="21"/>
      <c r="BA2247" s="21"/>
      <c r="BB2247" s="106"/>
      <c r="BC2247" s="48"/>
      <c r="BD2247" s="24">
        <v>2.2955616E7</v>
      </c>
      <c r="BE2247" s="19" t="s">
        <v>11952</v>
      </c>
      <c r="BF2247" s="25">
        <v>41160.0</v>
      </c>
      <c r="BG2247" s="19" t="s">
        <v>11953</v>
      </c>
      <c r="BH2247" s="19" t="s">
        <v>11954</v>
      </c>
      <c r="BI2247" s="19" t="s">
        <v>11955</v>
      </c>
      <c r="BJ2247" s="19" t="s">
        <v>86</v>
      </c>
    </row>
    <row r="2248" ht="16.5" customHeight="1">
      <c r="A2248" s="16" t="s">
        <v>12465</v>
      </c>
      <c r="B2248" s="17" t="s">
        <v>68</v>
      </c>
      <c r="C2248" s="18" t="s">
        <v>88</v>
      </c>
      <c r="D2248" s="18" t="s">
        <v>88</v>
      </c>
      <c r="E2248" s="19" t="b">
        <v>1</v>
      </c>
      <c r="F2248" s="19" t="b">
        <v>0</v>
      </c>
      <c r="G2248" s="19" t="b">
        <v>0</v>
      </c>
      <c r="H2248" s="19" t="b">
        <v>0</v>
      </c>
      <c r="I2248" s="19" t="b">
        <v>0</v>
      </c>
      <c r="J2248" s="19" t="b">
        <v>0</v>
      </c>
      <c r="K2248" s="19" t="b">
        <v>0</v>
      </c>
      <c r="L2248" s="19" t="b">
        <v>0</v>
      </c>
      <c r="M2248" s="20" t="b">
        <v>0</v>
      </c>
      <c r="O2248" s="19" t="s">
        <v>3149</v>
      </c>
      <c r="P2248" s="19" t="s">
        <v>105</v>
      </c>
      <c r="Q2248" s="19" t="s">
        <v>70</v>
      </c>
      <c r="R2248" s="19" t="s">
        <v>11516</v>
      </c>
      <c r="AB2248" s="19" t="b">
        <v>0</v>
      </c>
      <c r="AI2248" s="21" t="b">
        <v>0</v>
      </c>
      <c r="AJ2248" s="21" t="b">
        <v>0</v>
      </c>
      <c r="AK2248" s="21" t="b">
        <v>0</v>
      </c>
      <c r="AL2248" s="21"/>
      <c r="AM2248" s="21"/>
      <c r="AN2248" s="21"/>
      <c r="AO2248" s="21"/>
      <c r="AP2248" s="21"/>
      <c r="AQ2248" s="21"/>
      <c r="AR2248" s="21"/>
      <c r="AS2248" s="21" t="b">
        <v>0</v>
      </c>
      <c r="AT2248" s="21"/>
      <c r="AU2248" s="22"/>
      <c r="AV2248" s="21"/>
      <c r="AW2248" s="21"/>
      <c r="AX2248" s="21"/>
      <c r="AY2248" s="21"/>
      <c r="AZ2248" s="21"/>
      <c r="BA2248" s="21"/>
      <c r="BB2248" s="106"/>
      <c r="BC2248" s="48"/>
      <c r="BD2248" s="24">
        <v>3.1387612E7</v>
      </c>
      <c r="BE2248" s="19" t="s">
        <v>11518</v>
      </c>
      <c r="BF2248" s="25">
        <v>43685.0</v>
      </c>
      <c r="BG2248" s="19" t="s">
        <v>11519</v>
      </c>
      <c r="BH2248" s="19" t="s">
        <v>11520</v>
      </c>
      <c r="BI2248" s="19" t="s">
        <v>11521</v>
      </c>
      <c r="BJ2248" s="19" t="s">
        <v>1118</v>
      </c>
      <c r="BK2248" s="19" t="s">
        <v>11522</v>
      </c>
    </row>
    <row r="2249" ht="16.5" customHeight="1">
      <c r="A2249" s="16" t="s">
        <v>12466</v>
      </c>
      <c r="B2249" s="17" t="s">
        <v>68</v>
      </c>
      <c r="C2249" s="18" t="s">
        <v>88</v>
      </c>
      <c r="D2249" s="18" t="s">
        <v>88</v>
      </c>
      <c r="E2249" s="19" t="b">
        <v>1</v>
      </c>
      <c r="F2249" s="19" t="b">
        <v>0</v>
      </c>
      <c r="G2249" s="19" t="b">
        <v>0</v>
      </c>
      <c r="H2249" s="19" t="b">
        <v>0</v>
      </c>
      <c r="I2249" s="19" t="b">
        <v>0</v>
      </c>
      <c r="J2249" s="19" t="b">
        <v>0</v>
      </c>
      <c r="K2249" s="19" t="b">
        <v>0</v>
      </c>
      <c r="L2249" s="19" t="b">
        <v>0</v>
      </c>
      <c r="M2249" s="20" t="b">
        <v>0</v>
      </c>
      <c r="O2249" s="32" t="s">
        <v>234</v>
      </c>
      <c r="Q2249" s="19" t="s">
        <v>303</v>
      </c>
      <c r="S2249" s="19" t="s">
        <v>8013</v>
      </c>
      <c r="AB2249" s="19" t="b">
        <v>0</v>
      </c>
      <c r="AI2249" s="21" t="b">
        <v>0</v>
      </c>
      <c r="AJ2249" s="21" t="b">
        <v>0</v>
      </c>
      <c r="AK2249" s="21" t="b">
        <v>0</v>
      </c>
      <c r="AL2249" s="21"/>
      <c r="AM2249" s="21"/>
      <c r="AN2249" s="21"/>
      <c r="AO2249" s="21"/>
      <c r="AP2249" s="21"/>
      <c r="AQ2249" s="21"/>
      <c r="AR2249" s="21"/>
      <c r="AS2249" s="21" t="b">
        <v>0</v>
      </c>
      <c r="AT2249" s="21"/>
      <c r="AU2249" s="22"/>
      <c r="AV2249" s="21"/>
      <c r="AW2249" s="21"/>
      <c r="AX2249" s="21"/>
      <c r="AY2249" s="21"/>
      <c r="AZ2249" s="21"/>
      <c r="BA2249" s="21"/>
      <c r="BB2249" s="106"/>
      <c r="BC2249" s="48"/>
      <c r="BD2249" s="24">
        <v>2.5732828E7</v>
      </c>
      <c r="BE2249" s="19" t="s">
        <v>12467</v>
      </c>
      <c r="BF2249" s="25">
        <v>42067.0</v>
      </c>
      <c r="BG2249" s="19" t="s">
        <v>12468</v>
      </c>
      <c r="BH2249" s="19" t="s">
        <v>12469</v>
      </c>
      <c r="BI2249" s="19" t="s">
        <v>12470</v>
      </c>
      <c r="BJ2249" s="19" t="s">
        <v>809</v>
      </c>
    </row>
    <row r="2250" ht="16.5" customHeight="1">
      <c r="A2250" s="16" t="s">
        <v>12471</v>
      </c>
      <c r="B2250" s="17" t="s">
        <v>68</v>
      </c>
      <c r="C2250" s="18" t="s">
        <v>88</v>
      </c>
      <c r="D2250" s="18" t="s">
        <v>88</v>
      </c>
      <c r="E2250" s="19" t="b">
        <v>1</v>
      </c>
      <c r="F2250" s="19" t="b">
        <v>0</v>
      </c>
      <c r="G2250" s="19" t="b">
        <v>0</v>
      </c>
      <c r="H2250" s="19" t="b">
        <v>0</v>
      </c>
      <c r="I2250" s="19" t="b">
        <v>0</v>
      </c>
      <c r="J2250" s="19" t="b">
        <v>0</v>
      </c>
      <c r="K2250" s="19" t="b">
        <v>0</v>
      </c>
      <c r="L2250" s="19" t="b">
        <v>0</v>
      </c>
      <c r="M2250" s="20" t="b">
        <v>0</v>
      </c>
      <c r="P2250" s="19" t="s">
        <v>105</v>
      </c>
      <c r="Q2250" s="19" t="s">
        <v>79</v>
      </c>
      <c r="AB2250" s="19" t="b">
        <v>0</v>
      </c>
      <c r="AI2250" s="21" t="b">
        <v>0</v>
      </c>
      <c r="AJ2250" s="21" t="b">
        <v>0</v>
      </c>
      <c r="AK2250" s="21" t="b">
        <v>0</v>
      </c>
      <c r="AL2250" s="21"/>
      <c r="AM2250" s="21"/>
      <c r="AN2250" s="21"/>
      <c r="AO2250" s="21"/>
      <c r="AP2250" s="21"/>
      <c r="AQ2250" s="21"/>
      <c r="AR2250" s="21"/>
      <c r="AS2250" s="21" t="b">
        <v>0</v>
      </c>
      <c r="AT2250" s="21"/>
      <c r="AU2250" s="22"/>
      <c r="AV2250" s="21"/>
      <c r="AW2250" s="21"/>
      <c r="AX2250" s="21"/>
      <c r="AY2250" s="21"/>
      <c r="AZ2250" s="21"/>
      <c r="BA2250" s="21"/>
      <c r="BB2250" s="106"/>
      <c r="BC2250" s="48"/>
      <c r="BD2250" s="24">
        <v>2.2955616E7</v>
      </c>
      <c r="BE2250" s="19" t="s">
        <v>11952</v>
      </c>
      <c r="BF2250" s="25">
        <v>41160.0</v>
      </c>
      <c r="BG2250" s="19" t="s">
        <v>11953</v>
      </c>
      <c r="BH2250" s="19" t="s">
        <v>11954</v>
      </c>
      <c r="BI2250" s="19" t="s">
        <v>11955</v>
      </c>
      <c r="BJ2250" s="19" t="s">
        <v>86</v>
      </c>
    </row>
    <row r="2251" ht="16.5" customHeight="1">
      <c r="A2251" s="32" t="s">
        <v>12472</v>
      </c>
      <c r="B2251" s="28" t="s">
        <v>68</v>
      </c>
      <c r="C2251" s="17" t="s">
        <v>88</v>
      </c>
      <c r="D2251" s="17" t="s">
        <v>88</v>
      </c>
      <c r="E2251" s="29" t="b">
        <v>1</v>
      </c>
      <c r="F2251" s="29" t="b">
        <v>0</v>
      </c>
      <c r="G2251" t="b">
        <v>0</v>
      </c>
      <c r="H2251" s="29" t="b">
        <v>0</v>
      </c>
      <c r="I2251" t="b">
        <v>0</v>
      </c>
      <c r="J2251" s="19" t="b">
        <v>0</v>
      </c>
      <c r="K2251" s="19" t="b">
        <v>0</v>
      </c>
      <c r="L2251" s="19" t="b">
        <v>0</v>
      </c>
      <c r="M2251" s="26" t="b">
        <v>0</v>
      </c>
      <c r="O2251" s="30"/>
      <c r="P2251" s="19" t="s">
        <v>70</v>
      </c>
      <c r="Q2251" s="19" t="s">
        <v>70</v>
      </c>
      <c r="X2251" s="19"/>
      <c r="Y2251" s="19"/>
      <c r="Z2251" s="19"/>
      <c r="AA2251" s="19"/>
      <c r="AB2251" s="19" t="b">
        <v>0</v>
      </c>
      <c r="AC2251" s="19"/>
      <c r="AD2251" s="19"/>
      <c r="AE2251" s="19"/>
      <c r="AF2251" s="19"/>
      <c r="AG2251" s="19"/>
      <c r="AH2251" s="19"/>
      <c r="AI2251" s="21" t="b">
        <v>0</v>
      </c>
      <c r="AJ2251" s="21" t="b">
        <v>0</v>
      </c>
      <c r="AK2251" s="21" t="b">
        <v>0</v>
      </c>
      <c r="AL2251" s="21"/>
      <c r="AM2251" s="21"/>
      <c r="AN2251" s="21"/>
      <c r="AO2251" s="22"/>
      <c r="AP2251" s="21"/>
      <c r="AQ2251" s="21"/>
      <c r="AR2251" s="21"/>
      <c r="AS2251" s="21" t="b">
        <v>1</v>
      </c>
      <c r="AT2251" s="21"/>
      <c r="AU2251" s="22"/>
      <c r="AV2251" s="21"/>
      <c r="AW2251" s="21"/>
      <c r="AX2251" s="21" t="b">
        <v>1</v>
      </c>
      <c r="AY2251" s="21"/>
      <c r="AZ2251" s="21"/>
      <c r="BA2251" s="21" t="b">
        <v>1</v>
      </c>
      <c r="BB2251" s="31"/>
      <c r="BC2251" s="20"/>
      <c r="BD2251" s="24"/>
      <c r="BE2251" s="32"/>
      <c r="BF2251" s="33"/>
      <c r="BG2251" s="19" t="s">
        <v>12473</v>
      </c>
      <c r="BH2251" s="19" t="s">
        <v>12474</v>
      </c>
      <c r="BI2251" s="19"/>
      <c r="BK2251" s="19"/>
    </row>
    <row r="2252" ht="16.5" customHeight="1">
      <c r="A2252" s="16" t="s">
        <v>12475</v>
      </c>
      <c r="B2252" s="17" t="s">
        <v>68</v>
      </c>
      <c r="C2252" s="18" t="s">
        <v>88</v>
      </c>
      <c r="D2252" s="18" t="s">
        <v>88</v>
      </c>
      <c r="E2252" s="19" t="b">
        <v>1</v>
      </c>
      <c r="F2252" s="19" t="b">
        <v>0</v>
      </c>
      <c r="G2252" s="19" t="b">
        <v>0</v>
      </c>
      <c r="H2252" s="19" t="b">
        <v>0</v>
      </c>
      <c r="I2252" s="19" t="b">
        <v>0</v>
      </c>
      <c r="J2252" s="19" t="b">
        <v>0</v>
      </c>
      <c r="K2252" s="19" t="b">
        <v>0</v>
      </c>
      <c r="L2252" s="19" t="b">
        <v>0</v>
      </c>
      <c r="M2252" s="20" t="b">
        <v>0</v>
      </c>
      <c r="P2252" s="19" t="s">
        <v>78</v>
      </c>
      <c r="Q2252" s="19" t="s">
        <v>79</v>
      </c>
      <c r="AB2252" s="19" t="b">
        <v>0</v>
      </c>
      <c r="AI2252" s="21" t="b">
        <v>0</v>
      </c>
      <c r="AJ2252" s="21" t="b">
        <v>0</v>
      </c>
      <c r="AK2252" s="21" t="b">
        <v>0</v>
      </c>
      <c r="AL2252" s="21"/>
      <c r="AM2252" s="21"/>
      <c r="AN2252" s="21"/>
      <c r="AO2252" s="21"/>
      <c r="AP2252" s="21"/>
      <c r="AQ2252" s="21"/>
      <c r="AR2252" s="21"/>
      <c r="AS2252" s="21" t="b">
        <v>0</v>
      </c>
      <c r="AT2252" s="21"/>
      <c r="AU2252" s="22"/>
      <c r="AV2252" s="21"/>
      <c r="AW2252" s="21"/>
      <c r="AX2252" s="21"/>
      <c r="AY2252" s="21"/>
      <c r="AZ2252" s="21"/>
      <c r="BA2252" s="21"/>
      <c r="BB2252" s="106"/>
      <c r="BC2252" s="48"/>
      <c r="BD2252" s="24">
        <v>3.0078704E7</v>
      </c>
      <c r="BE2252" s="19" t="s">
        <v>12476</v>
      </c>
      <c r="BF2252" s="25">
        <v>43319.0</v>
      </c>
      <c r="BG2252" s="19" t="s">
        <v>12477</v>
      </c>
      <c r="BH2252" s="19" t="s">
        <v>12478</v>
      </c>
      <c r="BI2252" s="19" t="s">
        <v>12479</v>
      </c>
      <c r="BJ2252" s="19" t="s">
        <v>141</v>
      </c>
      <c r="BK2252" s="19" t="s">
        <v>12480</v>
      </c>
    </row>
    <row r="2253" ht="16.5" customHeight="1">
      <c r="A2253" s="16" t="s">
        <v>12481</v>
      </c>
      <c r="B2253" s="17" t="s">
        <v>68</v>
      </c>
      <c r="C2253" s="18" t="s">
        <v>88</v>
      </c>
      <c r="D2253" s="18" t="s">
        <v>88</v>
      </c>
      <c r="E2253" s="19" t="b">
        <v>1</v>
      </c>
      <c r="F2253" s="19" t="b">
        <v>0</v>
      </c>
      <c r="G2253" s="19" t="b">
        <v>0</v>
      </c>
      <c r="H2253" s="19" t="b">
        <v>0</v>
      </c>
      <c r="I2253" s="19" t="b">
        <v>0</v>
      </c>
      <c r="J2253" s="19" t="b">
        <v>0</v>
      </c>
      <c r="K2253" s="19" t="b">
        <v>0</v>
      </c>
      <c r="L2253" s="19" t="b">
        <v>0</v>
      </c>
      <c r="M2253" s="20" t="b">
        <v>0</v>
      </c>
      <c r="O2253" s="19" t="s">
        <v>12482</v>
      </c>
      <c r="P2253" s="19" t="s">
        <v>12483</v>
      </c>
      <c r="Q2253" s="19" t="s">
        <v>12484</v>
      </c>
      <c r="R2253" s="19" t="s">
        <v>12485</v>
      </c>
      <c r="AB2253" s="19" t="b">
        <v>0</v>
      </c>
      <c r="AI2253" s="21" t="b">
        <v>0</v>
      </c>
      <c r="AJ2253" s="21" t="b">
        <v>0</v>
      </c>
      <c r="AK2253" s="21" t="b">
        <v>0</v>
      </c>
      <c r="AL2253" s="21"/>
      <c r="AM2253" s="21"/>
      <c r="AN2253" s="21"/>
      <c r="AO2253" s="21"/>
      <c r="AP2253" s="21"/>
      <c r="AQ2253" s="21"/>
      <c r="AR2253" s="21"/>
      <c r="AS2253" s="21" t="b">
        <v>0</v>
      </c>
      <c r="AT2253" s="21"/>
      <c r="AU2253" s="22"/>
      <c r="AV2253" s="21"/>
      <c r="AW2253" s="21"/>
      <c r="AX2253" s="21"/>
      <c r="AY2253" s="21"/>
      <c r="AZ2253" s="21"/>
      <c r="BA2253" s="21"/>
      <c r="BB2253" s="106"/>
      <c r="BC2253" s="48"/>
      <c r="BD2253" s="24">
        <v>3.2875108E7</v>
      </c>
      <c r="BE2253" s="19" t="s">
        <v>12486</v>
      </c>
      <c r="BF2253" s="25">
        <v>44077.0</v>
      </c>
      <c r="BG2253" s="19" t="s">
        <v>12487</v>
      </c>
      <c r="BH2253" s="19" t="s">
        <v>12488</v>
      </c>
      <c r="BI2253" s="19" t="s">
        <v>12489</v>
      </c>
      <c r="BJ2253" s="19" t="s">
        <v>3262</v>
      </c>
    </row>
    <row r="2254" ht="16.5" customHeight="1">
      <c r="A2254" s="16" t="s">
        <v>12490</v>
      </c>
      <c r="B2254" s="17" t="s">
        <v>68</v>
      </c>
      <c r="C2254" s="18" t="s">
        <v>88</v>
      </c>
      <c r="D2254" s="18" t="s">
        <v>88</v>
      </c>
      <c r="E2254" s="19" t="b">
        <v>1</v>
      </c>
      <c r="F2254" s="19" t="b">
        <v>0</v>
      </c>
      <c r="G2254" s="19" t="b">
        <v>0</v>
      </c>
      <c r="H2254" s="19" t="b">
        <v>0</v>
      </c>
      <c r="I2254" s="19" t="b">
        <v>0</v>
      </c>
      <c r="J2254" s="19" t="b">
        <v>0</v>
      </c>
      <c r="K2254" s="19" t="b">
        <v>0</v>
      </c>
      <c r="L2254" s="19" t="b">
        <v>0</v>
      </c>
      <c r="M2254" s="20" t="b">
        <v>0</v>
      </c>
      <c r="P2254" s="19" t="s">
        <v>105</v>
      </c>
      <c r="Q2254" s="19" t="s">
        <v>79</v>
      </c>
      <c r="AB2254" s="19" t="b">
        <v>0</v>
      </c>
      <c r="AI2254" s="21" t="b">
        <v>0</v>
      </c>
      <c r="AJ2254" s="21" t="b">
        <v>0</v>
      </c>
      <c r="AK2254" s="21" t="b">
        <v>0</v>
      </c>
      <c r="AL2254" s="21"/>
      <c r="AM2254" s="21"/>
      <c r="AN2254" s="21"/>
      <c r="AO2254" s="21"/>
      <c r="AP2254" s="21"/>
      <c r="AQ2254" s="21"/>
      <c r="AR2254" s="21"/>
      <c r="AS2254" s="21" t="b">
        <v>0</v>
      </c>
      <c r="AT2254" s="21"/>
      <c r="AU2254" s="22"/>
      <c r="AV2254" s="21"/>
      <c r="AW2254" s="21"/>
      <c r="AX2254" s="21"/>
      <c r="AY2254" s="21"/>
      <c r="AZ2254" s="21"/>
      <c r="BA2254" s="21"/>
      <c r="BB2254" s="106"/>
      <c r="BC2254" s="48"/>
      <c r="BD2254" s="24">
        <v>2.2955616E7</v>
      </c>
      <c r="BE2254" s="19" t="s">
        <v>11952</v>
      </c>
      <c r="BF2254" s="25">
        <v>41160.0</v>
      </c>
      <c r="BG2254" s="19" t="s">
        <v>11953</v>
      </c>
      <c r="BH2254" s="19" t="s">
        <v>11954</v>
      </c>
      <c r="BI2254" s="19" t="s">
        <v>11955</v>
      </c>
      <c r="BJ2254" s="19" t="s">
        <v>86</v>
      </c>
    </row>
    <row r="2255" ht="16.5" customHeight="1">
      <c r="A2255" s="16" t="s">
        <v>12491</v>
      </c>
      <c r="B2255" s="17" t="s">
        <v>68</v>
      </c>
      <c r="C2255" s="18" t="s">
        <v>88</v>
      </c>
      <c r="D2255" s="18" t="s">
        <v>88</v>
      </c>
      <c r="E2255" s="19" t="b">
        <v>1</v>
      </c>
      <c r="F2255" s="19" t="b">
        <v>0</v>
      </c>
      <c r="G2255" s="19" t="b">
        <v>0</v>
      </c>
      <c r="H2255" s="19" t="b">
        <v>0</v>
      </c>
      <c r="I2255" s="19" t="b">
        <v>0</v>
      </c>
      <c r="J2255" s="19" t="b">
        <v>0</v>
      </c>
      <c r="K2255" s="19" t="b">
        <v>0</v>
      </c>
      <c r="L2255" s="19" t="b">
        <v>0</v>
      </c>
      <c r="M2255" s="20" t="b">
        <v>0</v>
      </c>
      <c r="N2255" s="19" t="s">
        <v>234</v>
      </c>
      <c r="O2255" s="19" t="s">
        <v>12492</v>
      </c>
      <c r="P2255" s="19" t="s">
        <v>105</v>
      </c>
      <c r="Q2255" s="19" t="s">
        <v>303</v>
      </c>
      <c r="AB2255" s="19" t="b">
        <v>0</v>
      </c>
      <c r="AI2255" s="21" t="b">
        <v>0</v>
      </c>
      <c r="AJ2255" s="21" t="b">
        <v>0</v>
      </c>
      <c r="AK2255" s="21" t="b">
        <v>0</v>
      </c>
      <c r="AL2255" s="21"/>
      <c r="AM2255" s="21"/>
      <c r="AN2255" s="21"/>
      <c r="AO2255" s="21"/>
      <c r="AP2255" s="21"/>
      <c r="AQ2255" s="21"/>
      <c r="AR2255" s="21"/>
      <c r="AS2255" s="21" t="b">
        <v>0</v>
      </c>
      <c r="AT2255" s="21"/>
      <c r="AU2255" s="22"/>
      <c r="AV2255" s="21"/>
      <c r="AW2255" s="21"/>
      <c r="AX2255" s="21"/>
      <c r="AY2255" s="21"/>
      <c r="AZ2255" s="21"/>
      <c r="BA2255" s="21" t="b">
        <v>1</v>
      </c>
      <c r="BB2255" s="106"/>
      <c r="BC2255" s="48"/>
      <c r="BD2255" s="24">
        <v>3.1375813E7</v>
      </c>
      <c r="BE2255" s="19" t="s">
        <v>12493</v>
      </c>
      <c r="BF2255" s="25">
        <v>43681.0</v>
      </c>
      <c r="BG2255" s="19" t="s">
        <v>12494</v>
      </c>
      <c r="BH2255" s="19" t="s">
        <v>12495</v>
      </c>
      <c r="BI2255" s="19" t="s">
        <v>12496</v>
      </c>
      <c r="BJ2255" s="19" t="s">
        <v>2501</v>
      </c>
    </row>
    <row r="2256" ht="16.5" customHeight="1">
      <c r="A2256" s="16" t="s">
        <v>12497</v>
      </c>
      <c r="B2256" s="17" t="s">
        <v>68</v>
      </c>
      <c r="C2256" s="18" t="s">
        <v>88</v>
      </c>
      <c r="D2256" s="18" t="s">
        <v>88</v>
      </c>
      <c r="E2256" s="19" t="b">
        <v>1</v>
      </c>
      <c r="F2256" s="19" t="b">
        <v>0</v>
      </c>
      <c r="G2256" s="19" t="b">
        <v>0</v>
      </c>
      <c r="H2256" s="19" t="b">
        <v>0</v>
      </c>
      <c r="I2256" s="19" t="b">
        <v>0</v>
      </c>
      <c r="J2256" s="19" t="b">
        <v>0</v>
      </c>
      <c r="K2256" s="19" t="b">
        <v>0</v>
      </c>
      <c r="L2256" s="19" t="b">
        <v>0</v>
      </c>
      <c r="M2256" s="20" t="b">
        <v>0</v>
      </c>
      <c r="P2256" s="19" t="s">
        <v>12498</v>
      </c>
      <c r="Q2256" s="19" t="s">
        <v>12499</v>
      </c>
      <c r="AB2256" s="19" t="b">
        <v>0</v>
      </c>
      <c r="AI2256" s="21" t="b">
        <v>0</v>
      </c>
      <c r="AJ2256" s="21" t="b">
        <v>0</v>
      </c>
      <c r="AK2256" s="21" t="b">
        <v>0</v>
      </c>
      <c r="AL2256" s="21"/>
      <c r="AM2256" s="21"/>
      <c r="AN2256" s="21"/>
      <c r="AO2256" s="21"/>
      <c r="AP2256" s="21"/>
      <c r="AQ2256" s="21"/>
      <c r="AR2256" s="21"/>
      <c r="AS2256" s="21" t="b">
        <v>0</v>
      </c>
      <c r="AT2256" s="21"/>
      <c r="AU2256" s="22"/>
      <c r="AV2256" s="21"/>
      <c r="AW2256" s="21"/>
      <c r="AX2256" s="21"/>
      <c r="AY2256" s="21"/>
      <c r="AZ2256" s="21"/>
      <c r="BA2256" s="21"/>
      <c r="BB2256" s="106"/>
      <c r="BC2256" s="48"/>
      <c r="BD2256" s="24">
        <v>3.0514844E7</v>
      </c>
      <c r="BE2256" s="19" t="s">
        <v>12500</v>
      </c>
      <c r="BF2256" s="25">
        <v>43440.0</v>
      </c>
      <c r="BG2256" s="19" t="s">
        <v>12501</v>
      </c>
      <c r="BH2256" s="19" t="s">
        <v>12502</v>
      </c>
      <c r="BI2256" s="19" t="s">
        <v>12503</v>
      </c>
      <c r="BJ2256" s="19" t="s">
        <v>127</v>
      </c>
    </row>
    <row r="2257" ht="16.5" customHeight="1">
      <c r="A2257" s="16" t="s">
        <v>12504</v>
      </c>
      <c r="B2257" s="17" t="s">
        <v>68</v>
      </c>
      <c r="C2257" s="18" t="s">
        <v>88</v>
      </c>
      <c r="D2257" s="18" t="s">
        <v>88</v>
      </c>
      <c r="E2257" s="19" t="b">
        <v>1</v>
      </c>
      <c r="F2257" s="19" t="b">
        <v>0</v>
      </c>
      <c r="G2257" s="19" t="b">
        <v>0</v>
      </c>
      <c r="H2257" s="19" t="b">
        <v>0</v>
      </c>
      <c r="I2257" s="19" t="b">
        <v>0</v>
      </c>
      <c r="J2257" s="19" t="b">
        <v>0</v>
      </c>
      <c r="K2257" s="19" t="b">
        <v>0</v>
      </c>
      <c r="L2257" s="19" t="b">
        <v>0</v>
      </c>
      <c r="M2257" s="20" t="b">
        <v>0</v>
      </c>
      <c r="P2257" s="19" t="s">
        <v>105</v>
      </c>
      <c r="Q2257" s="19" t="s">
        <v>70</v>
      </c>
      <c r="R2257" s="19" t="s">
        <v>12505</v>
      </c>
      <c r="AB2257" s="19" t="b">
        <v>0</v>
      </c>
      <c r="AI2257" s="21" t="b">
        <v>0</v>
      </c>
      <c r="AJ2257" s="21" t="b">
        <v>0</v>
      </c>
      <c r="AK2257" s="21" t="b">
        <v>0</v>
      </c>
      <c r="AL2257" s="21"/>
      <c r="AM2257" s="21"/>
      <c r="AN2257" s="21"/>
      <c r="AO2257" s="21"/>
      <c r="AP2257" s="21"/>
      <c r="AQ2257" s="21"/>
      <c r="AR2257" s="21"/>
      <c r="AS2257" s="21" t="b">
        <v>0</v>
      </c>
      <c r="AT2257" s="21"/>
      <c r="AU2257" s="22"/>
      <c r="AV2257" s="21"/>
      <c r="AW2257" s="21"/>
      <c r="AX2257" s="21"/>
      <c r="AY2257" s="21"/>
      <c r="AZ2257" s="21"/>
      <c r="BA2257" s="21"/>
      <c r="BB2257" s="106"/>
      <c r="BC2257" s="48"/>
      <c r="BD2257" s="24">
        <v>3.0466065E7</v>
      </c>
      <c r="BE2257" s="19" t="s">
        <v>12506</v>
      </c>
      <c r="BF2257" s="25">
        <v>43427.0</v>
      </c>
      <c r="BG2257" s="19" t="s">
        <v>12507</v>
      </c>
      <c r="BH2257" s="19" t="s">
        <v>12508</v>
      </c>
      <c r="BI2257" s="19" t="s">
        <v>12509</v>
      </c>
      <c r="BJ2257" s="19" t="s">
        <v>1292</v>
      </c>
      <c r="BK2257" s="19" t="s">
        <v>12510</v>
      </c>
    </row>
    <row r="2258" ht="16.5" customHeight="1">
      <c r="A2258" s="16" t="s">
        <v>12511</v>
      </c>
      <c r="B2258" s="17" t="s">
        <v>68</v>
      </c>
      <c r="C2258" s="18" t="s">
        <v>88</v>
      </c>
      <c r="D2258" s="18" t="s">
        <v>88</v>
      </c>
      <c r="E2258" s="19" t="b">
        <v>1</v>
      </c>
      <c r="F2258" s="19" t="b">
        <v>0</v>
      </c>
      <c r="G2258" s="19" t="b">
        <v>0</v>
      </c>
      <c r="H2258" s="19" t="b">
        <v>0</v>
      </c>
      <c r="I2258" s="19" t="b">
        <v>0</v>
      </c>
      <c r="J2258" s="19" t="b">
        <v>0</v>
      </c>
      <c r="K2258" s="19" t="b">
        <v>0</v>
      </c>
      <c r="L2258" s="19" t="b">
        <v>0</v>
      </c>
      <c r="M2258" s="20" t="b">
        <v>0</v>
      </c>
      <c r="O2258" s="30"/>
      <c r="Q2258" s="19" t="s">
        <v>79</v>
      </c>
      <c r="R2258" s="19" t="s">
        <v>12512</v>
      </c>
      <c r="S2258" s="19" t="s">
        <v>12513</v>
      </c>
      <c r="AB2258" s="19" t="b">
        <v>0</v>
      </c>
      <c r="AI2258" s="21" t="b">
        <v>0</v>
      </c>
      <c r="AJ2258" s="21" t="b">
        <v>0</v>
      </c>
      <c r="AK2258" s="21" t="b">
        <v>0</v>
      </c>
      <c r="AL2258" s="21"/>
      <c r="AM2258" s="21"/>
      <c r="AN2258" s="21"/>
      <c r="AO2258" s="21"/>
      <c r="AP2258" s="21"/>
      <c r="AQ2258" s="21"/>
      <c r="AR2258" s="21"/>
      <c r="AS2258" s="21" t="b">
        <v>0</v>
      </c>
      <c r="AT2258" s="21"/>
      <c r="AU2258" s="22"/>
      <c r="AV2258" s="21"/>
      <c r="AW2258" s="21"/>
      <c r="AX2258" s="21"/>
      <c r="AY2258" s="21"/>
      <c r="AZ2258" s="21"/>
      <c r="BA2258" s="21"/>
      <c r="BB2258" s="106"/>
      <c r="BC2258" s="48"/>
      <c r="BD2258" s="24">
        <v>3.0220568E7</v>
      </c>
      <c r="BE2258" s="19" t="s">
        <v>12514</v>
      </c>
      <c r="BF2258" s="25">
        <v>43361.0</v>
      </c>
      <c r="BG2258" s="19" t="s">
        <v>12515</v>
      </c>
      <c r="BH2258" s="19" t="s">
        <v>12516</v>
      </c>
      <c r="BI2258" s="19" t="s">
        <v>12517</v>
      </c>
      <c r="BJ2258" s="19" t="s">
        <v>791</v>
      </c>
      <c r="BK2258" s="19" t="s">
        <v>12518</v>
      </c>
    </row>
    <row r="2259" ht="16.5" customHeight="1">
      <c r="A2259" s="16" t="s">
        <v>12519</v>
      </c>
      <c r="B2259" s="17" t="s">
        <v>68</v>
      </c>
      <c r="C2259" s="18" t="s">
        <v>88</v>
      </c>
      <c r="D2259" s="18" t="s">
        <v>88</v>
      </c>
      <c r="E2259" s="19" t="b">
        <v>1</v>
      </c>
      <c r="F2259" s="19" t="b">
        <v>0</v>
      </c>
      <c r="G2259" s="19" t="b">
        <v>0</v>
      </c>
      <c r="H2259" s="19" t="b">
        <v>1</v>
      </c>
      <c r="I2259" s="19" t="b">
        <v>0</v>
      </c>
      <c r="J2259" s="19" t="b">
        <v>0</v>
      </c>
      <c r="K2259" s="19" t="b">
        <v>0</v>
      </c>
      <c r="L2259" s="19" t="b">
        <v>0</v>
      </c>
      <c r="M2259" s="20" t="b">
        <v>0</v>
      </c>
      <c r="N2259" s="19" t="s">
        <v>234</v>
      </c>
      <c r="O2259" s="19" t="s">
        <v>12520</v>
      </c>
      <c r="P2259" s="19" t="s">
        <v>105</v>
      </c>
      <c r="Q2259" s="19" t="s">
        <v>70</v>
      </c>
      <c r="R2259" s="19" t="s">
        <v>12521</v>
      </c>
      <c r="AB2259" s="19" t="b">
        <v>0</v>
      </c>
      <c r="AI2259" s="21" t="b">
        <v>0</v>
      </c>
      <c r="AJ2259" s="21" t="b">
        <v>0</v>
      </c>
      <c r="AK2259" s="21" t="b">
        <v>0</v>
      </c>
      <c r="AL2259" s="21"/>
      <c r="AM2259" s="21"/>
      <c r="AN2259" s="21"/>
      <c r="AO2259" s="21"/>
      <c r="AP2259" s="21"/>
      <c r="AQ2259" s="21"/>
      <c r="AR2259" s="21"/>
      <c r="AS2259" s="21" t="b">
        <v>0</v>
      </c>
      <c r="AT2259" s="21"/>
      <c r="AU2259" s="22"/>
      <c r="AV2259" s="21"/>
      <c r="AW2259" s="21"/>
      <c r="AX2259" s="21"/>
      <c r="AY2259" s="21"/>
      <c r="AZ2259" s="21"/>
      <c r="BA2259" s="21" t="b">
        <v>1</v>
      </c>
      <c r="BB2259" s="106"/>
      <c r="BC2259" s="48"/>
      <c r="BD2259" s="24">
        <v>3.2603654E7</v>
      </c>
      <c r="BE2259" s="19" t="s">
        <v>12522</v>
      </c>
      <c r="BF2259" s="25">
        <v>44013.0</v>
      </c>
      <c r="BG2259" s="19" t="s">
        <v>12523</v>
      </c>
      <c r="BH2259" s="19" t="s">
        <v>12524</v>
      </c>
      <c r="BI2259" s="19" t="s">
        <v>12525</v>
      </c>
      <c r="BJ2259" s="19" t="s">
        <v>141</v>
      </c>
      <c r="BK2259" s="19" t="s">
        <v>12526</v>
      </c>
    </row>
    <row r="2260" ht="16.5" customHeight="1">
      <c r="A2260" s="16" t="s">
        <v>12527</v>
      </c>
      <c r="B2260" s="17" t="s">
        <v>68</v>
      </c>
      <c r="C2260" s="18" t="s">
        <v>88</v>
      </c>
      <c r="D2260" s="18" t="s">
        <v>88</v>
      </c>
      <c r="E2260" s="19" t="b">
        <v>1</v>
      </c>
      <c r="F2260" s="19" t="b">
        <v>0</v>
      </c>
      <c r="G2260" s="19" t="b">
        <v>0</v>
      </c>
      <c r="H2260" s="19" t="b">
        <v>0</v>
      </c>
      <c r="I2260" s="19" t="b">
        <v>0</v>
      </c>
      <c r="J2260" s="19" t="b">
        <v>0</v>
      </c>
      <c r="K2260" s="19" t="b">
        <v>0</v>
      </c>
      <c r="L2260" s="19" t="b">
        <v>0</v>
      </c>
      <c r="M2260" s="20" t="b">
        <v>0</v>
      </c>
      <c r="P2260" s="19" t="s">
        <v>105</v>
      </c>
      <c r="Q2260" s="19" t="s">
        <v>70</v>
      </c>
      <c r="AB2260" s="19" t="b">
        <v>0</v>
      </c>
      <c r="AI2260" s="21" t="b">
        <v>0</v>
      </c>
      <c r="AJ2260" s="21" t="b">
        <v>0</v>
      </c>
      <c r="AK2260" s="21" t="b">
        <v>0</v>
      </c>
      <c r="AL2260" s="21"/>
      <c r="AM2260" s="21"/>
      <c r="AN2260" s="21"/>
      <c r="AO2260" s="21"/>
      <c r="AP2260" s="21"/>
      <c r="AQ2260" s="21"/>
      <c r="AR2260" s="21"/>
      <c r="AS2260" s="21" t="b">
        <v>0</v>
      </c>
      <c r="AT2260" s="21"/>
      <c r="AU2260" s="22"/>
      <c r="AV2260" s="21"/>
      <c r="AW2260" s="21"/>
      <c r="AX2260" s="21"/>
      <c r="AY2260" s="21"/>
      <c r="AZ2260" s="21"/>
      <c r="BA2260" s="21"/>
      <c r="BB2260" s="106"/>
      <c r="BC2260" s="48"/>
      <c r="BD2260" s="24">
        <v>2.2955616E7</v>
      </c>
      <c r="BE2260" s="19" t="s">
        <v>11952</v>
      </c>
      <c r="BF2260" s="25">
        <v>41160.0</v>
      </c>
      <c r="BG2260" s="19" t="s">
        <v>11953</v>
      </c>
      <c r="BH2260" s="19" t="s">
        <v>11954</v>
      </c>
      <c r="BI2260" s="19" t="s">
        <v>11955</v>
      </c>
      <c r="BJ2260" s="19" t="s">
        <v>86</v>
      </c>
    </row>
    <row r="2261" ht="16.5" customHeight="1">
      <c r="A2261" s="16" t="s">
        <v>12528</v>
      </c>
      <c r="B2261" s="17" t="s">
        <v>68</v>
      </c>
      <c r="C2261" s="18" t="s">
        <v>88</v>
      </c>
      <c r="D2261" s="18" t="s">
        <v>88</v>
      </c>
      <c r="E2261" s="19" t="b">
        <v>1</v>
      </c>
      <c r="F2261" s="19" t="b">
        <v>0</v>
      </c>
      <c r="G2261" s="19" t="b">
        <v>0</v>
      </c>
      <c r="H2261" s="19" t="b">
        <v>0</v>
      </c>
      <c r="I2261" s="19" t="b">
        <v>0</v>
      </c>
      <c r="J2261" s="19" t="b">
        <v>0</v>
      </c>
      <c r="K2261" s="19" t="b">
        <v>0</v>
      </c>
      <c r="L2261" s="19" t="b">
        <v>0</v>
      </c>
      <c r="M2261" s="20" t="b">
        <v>0</v>
      </c>
      <c r="P2261" s="19" t="s">
        <v>105</v>
      </c>
      <c r="Q2261" s="19" t="s">
        <v>79</v>
      </c>
      <c r="AB2261" s="19" t="b">
        <v>0</v>
      </c>
      <c r="AI2261" s="21" t="b">
        <v>0</v>
      </c>
      <c r="AJ2261" s="21" t="b">
        <v>0</v>
      </c>
      <c r="AK2261" s="21" t="b">
        <v>0</v>
      </c>
      <c r="AL2261" s="21"/>
      <c r="AM2261" s="21"/>
      <c r="AN2261" s="21"/>
      <c r="AO2261" s="21"/>
      <c r="AP2261" s="21"/>
      <c r="AQ2261" s="21"/>
      <c r="AR2261" s="21"/>
      <c r="AS2261" s="21" t="b">
        <v>0</v>
      </c>
      <c r="AT2261" s="21"/>
      <c r="AU2261" s="22"/>
      <c r="AV2261" s="21"/>
      <c r="AW2261" s="21"/>
      <c r="AX2261" s="21"/>
      <c r="AY2261" s="21"/>
      <c r="AZ2261" s="21"/>
      <c r="BA2261" s="21"/>
      <c r="BB2261" s="106"/>
      <c r="BC2261" s="48"/>
      <c r="BD2261" s="24">
        <v>2.2955616E7</v>
      </c>
      <c r="BE2261" s="19" t="s">
        <v>11952</v>
      </c>
      <c r="BF2261" s="25">
        <v>41160.0</v>
      </c>
      <c r="BG2261" s="19" t="s">
        <v>11953</v>
      </c>
      <c r="BH2261" s="19" t="s">
        <v>11954</v>
      </c>
      <c r="BI2261" s="19" t="s">
        <v>11955</v>
      </c>
      <c r="BJ2261" s="19" t="s">
        <v>86</v>
      </c>
    </row>
    <row r="2262" ht="16.5" customHeight="1">
      <c r="A2262" s="16" t="s">
        <v>12529</v>
      </c>
      <c r="B2262" s="17" t="s">
        <v>68</v>
      </c>
      <c r="C2262" s="18" t="s">
        <v>88</v>
      </c>
      <c r="D2262" s="18" t="s">
        <v>88</v>
      </c>
      <c r="E2262" s="19" t="b">
        <v>1</v>
      </c>
      <c r="F2262" s="19" t="b">
        <v>0</v>
      </c>
      <c r="G2262" s="19" t="b">
        <v>0</v>
      </c>
      <c r="H2262" s="19" t="b">
        <v>0</v>
      </c>
      <c r="I2262" s="19" t="b">
        <v>0</v>
      </c>
      <c r="J2262" s="19" t="b">
        <v>0</v>
      </c>
      <c r="K2262" s="19" t="b">
        <v>0</v>
      </c>
      <c r="L2262" s="19" t="b">
        <v>0</v>
      </c>
      <c r="M2262" s="20" t="b">
        <v>0</v>
      </c>
      <c r="P2262" s="19" t="s">
        <v>78</v>
      </c>
      <c r="Q2262" s="19" t="s">
        <v>303</v>
      </c>
      <c r="AB2262" s="19" t="b">
        <v>0</v>
      </c>
      <c r="AI2262" s="21" t="b">
        <v>0</v>
      </c>
      <c r="AJ2262" s="21" t="b">
        <v>0</v>
      </c>
      <c r="AK2262" s="21" t="b">
        <v>0</v>
      </c>
      <c r="AL2262" s="21"/>
      <c r="AM2262" s="21"/>
      <c r="AN2262" s="21"/>
      <c r="AO2262" s="21"/>
      <c r="AP2262" s="21"/>
      <c r="AQ2262" s="21"/>
      <c r="AR2262" s="21"/>
      <c r="AS2262" s="21" t="b">
        <v>0</v>
      </c>
      <c r="AT2262" s="21"/>
      <c r="AU2262" s="22"/>
      <c r="AV2262" s="21"/>
      <c r="AW2262" s="21"/>
      <c r="AX2262" s="21"/>
      <c r="AY2262" s="21"/>
      <c r="AZ2262" s="21"/>
      <c r="BA2262" s="21"/>
      <c r="BB2262" s="106"/>
      <c r="BC2262" s="48"/>
      <c r="BD2262" s="24">
        <v>3.362765E7</v>
      </c>
      <c r="BE2262" s="19" t="s">
        <v>12530</v>
      </c>
      <c r="BF2262" s="25">
        <v>44253.0</v>
      </c>
      <c r="BG2262" s="19" t="s">
        <v>12531</v>
      </c>
      <c r="BH2262" s="19" t="s">
        <v>12532</v>
      </c>
      <c r="BI2262" s="19" t="s">
        <v>12533</v>
      </c>
      <c r="BJ2262" s="19" t="s">
        <v>127</v>
      </c>
    </row>
    <row r="2263" ht="16.5" customHeight="1">
      <c r="A2263" s="16" t="s">
        <v>12534</v>
      </c>
      <c r="B2263" s="17" t="s">
        <v>68</v>
      </c>
      <c r="C2263" s="18" t="s">
        <v>88</v>
      </c>
      <c r="D2263" s="18" t="s">
        <v>88</v>
      </c>
      <c r="E2263" s="19" t="b">
        <v>1</v>
      </c>
      <c r="F2263" s="19" t="b">
        <v>0</v>
      </c>
      <c r="G2263" s="19" t="b">
        <v>0</v>
      </c>
      <c r="H2263" s="19" t="b">
        <v>0</v>
      </c>
      <c r="I2263" s="19" t="b">
        <v>0</v>
      </c>
      <c r="J2263" s="19" t="b">
        <v>0</v>
      </c>
      <c r="K2263" s="19" t="b">
        <v>0</v>
      </c>
      <c r="L2263" s="19" t="b">
        <v>0</v>
      </c>
      <c r="M2263" s="20" t="b">
        <v>0</v>
      </c>
      <c r="O2263" s="19" t="s">
        <v>12333</v>
      </c>
      <c r="P2263" s="19" t="s">
        <v>105</v>
      </c>
      <c r="Q2263" s="19" t="s">
        <v>70</v>
      </c>
      <c r="R2263" s="94">
        <v>44473.0</v>
      </c>
      <c r="AB2263" s="19" t="b">
        <v>0</v>
      </c>
      <c r="AI2263" s="21" t="b">
        <v>0</v>
      </c>
      <c r="AJ2263" s="21" t="b">
        <v>0</v>
      </c>
      <c r="AK2263" s="21" t="b">
        <v>0</v>
      </c>
      <c r="AL2263" s="21"/>
      <c r="AM2263" s="21"/>
      <c r="AN2263" s="21"/>
      <c r="AO2263" s="21"/>
      <c r="AP2263" s="21"/>
      <c r="AQ2263" s="21"/>
      <c r="AR2263" s="21"/>
      <c r="AS2263" s="21" t="b">
        <v>0</v>
      </c>
      <c r="AT2263" s="21"/>
      <c r="AU2263" s="22"/>
      <c r="AV2263" s="21"/>
      <c r="AW2263" s="21"/>
      <c r="AX2263" s="21"/>
      <c r="AY2263" s="21"/>
      <c r="AZ2263" s="21"/>
      <c r="BA2263" s="21"/>
      <c r="BB2263" s="106"/>
      <c r="BC2263" s="48"/>
      <c r="BD2263" s="24">
        <v>2.9427839E7</v>
      </c>
      <c r="BE2263" s="19" t="s">
        <v>12334</v>
      </c>
      <c r="BF2263" s="25">
        <v>43142.0</v>
      </c>
      <c r="BG2263" s="19" t="s">
        <v>12335</v>
      </c>
      <c r="BH2263" s="19" t="s">
        <v>12336</v>
      </c>
      <c r="BI2263" s="19" t="s">
        <v>12337</v>
      </c>
      <c r="BJ2263" s="19" t="s">
        <v>7277</v>
      </c>
      <c r="BK2263" s="19" t="s">
        <v>12338</v>
      </c>
    </row>
    <row r="2264" ht="16.5" customHeight="1">
      <c r="A2264" s="16" t="s">
        <v>12535</v>
      </c>
      <c r="B2264" s="17" t="s">
        <v>68</v>
      </c>
      <c r="C2264" s="18" t="s">
        <v>88</v>
      </c>
      <c r="D2264" s="18" t="s">
        <v>88</v>
      </c>
      <c r="E2264" s="19" t="b">
        <v>1</v>
      </c>
      <c r="F2264" s="19" t="b">
        <v>0</v>
      </c>
      <c r="G2264" s="19" t="b">
        <v>0</v>
      </c>
      <c r="H2264" s="19" t="b">
        <v>0</v>
      </c>
      <c r="I2264" s="19" t="b">
        <v>0</v>
      </c>
      <c r="J2264" s="19" t="b">
        <v>0</v>
      </c>
      <c r="K2264" s="19" t="b">
        <v>0</v>
      </c>
      <c r="L2264" s="19" t="b">
        <v>0</v>
      </c>
      <c r="M2264" s="20" t="b">
        <v>0</v>
      </c>
      <c r="O2264" s="32" t="s">
        <v>12536</v>
      </c>
      <c r="Q2264" s="19" t="s">
        <v>1945</v>
      </c>
      <c r="R2264" s="19" t="s">
        <v>12537</v>
      </c>
      <c r="AB2264" s="19" t="b">
        <v>0</v>
      </c>
      <c r="AI2264" s="21" t="b">
        <v>0</v>
      </c>
      <c r="AJ2264" s="21" t="b">
        <v>0</v>
      </c>
      <c r="AK2264" s="21" t="b">
        <v>0</v>
      </c>
      <c r="AL2264" s="21"/>
      <c r="AM2264" s="21"/>
      <c r="AN2264" s="21"/>
      <c r="AO2264" s="21"/>
      <c r="AP2264" s="21"/>
      <c r="AQ2264" s="21"/>
      <c r="AR2264" s="21"/>
      <c r="AS2264" s="21" t="b">
        <v>0</v>
      </c>
      <c r="AT2264" s="21"/>
      <c r="AU2264" s="22"/>
      <c r="AV2264" s="21"/>
      <c r="AW2264" s="21"/>
      <c r="AX2264" s="21"/>
      <c r="AY2264" s="21"/>
      <c r="AZ2264" s="21"/>
      <c r="BA2264" s="21"/>
      <c r="BB2264" s="106"/>
      <c r="BC2264" s="48"/>
      <c r="BD2264" s="24">
        <v>2.9909983E7</v>
      </c>
      <c r="BE2264" s="19" t="s">
        <v>12538</v>
      </c>
      <c r="BF2264" s="25">
        <v>43270.0</v>
      </c>
      <c r="BG2264" s="19" t="s">
        <v>12539</v>
      </c>
      <c r="BH2264" s="19" t="s">
        <v>12540</v>
      </c>
      <c r="BI2264" s="19" t="s">
        <v>12541</v>
      </c>
      <c r="BJ2264" s="19" t="s">
        <v>141</v>
      </c>
      <c r="BK2264" s="19" t="s">
        <v>12542</v>
      </c>
    </row>
    <row r="2265" ht="16.5" customHeight="1">
      <c r="A2265" s="16" t="s">
        <v>12543</v>
      </c>
      <c r="B2265" s="17" t="s">
        <v>68</v>
      </c>
      <c r="C2265" s="18" t="s">
        <v>68</v>
      </c>
      <c r="D2265" s="18" t="s">
        <v>88</v>
      </c>
      <c r="E2265" s="19" t="b">
        <v>1</v>
      </c>
      <c r="F2265" s="19" t="b">
        <v>0</v>
      </c>
      <c r="G2265" s="19" t="b">
        <v>0</v>
      </c>
      <c r="H2265" s="19" t="b">
        <v>0</v>
      </c>
      <c r="I2265" s="19" t="b">
        <v>0</v>
      </c>
      <c r="J2265" s="19" t="b">
        <v>0</v>
      </c>
      <c r="K2265" s="19" t="b">
        <v>0</v>
      </c>
      <c r="L2265" s="19" t="b">
        <v>0</v>
      </c>
      <c r="M2265" s="20" t="b">
        <v>0</v>
      </c>
      <c r="P2265" s="19" t="s">
        <v>236</v>
      </c>
      <c r="Q2265" s="19" t="s">
        <v>79</v>
      </c>
      <c r="R2265" s="19" t="s">
        <v>12544</v>
      </c>
      <c r="S2265" s="19" t="s">
        <v>4390</v>
      </c>
      <c r="AB2265" s="19" t="b">
        <v>1</v>
      </c>
      <c r="AI2265" s="21" t="b">
        <v>0</v>
      </c>
      <c r="AJ2265" s="21" t="b">
        <v>0</v>
      </c>
      <c r="AK2265" s="21" t="b">
        <v>0</v>
      </c>
      <c r="AL2265" s="21"/>
      <c r="AM2265" s="21"/>
      <c r="AN2265" s="21"/>
      <c r="AO2265" s="21"/>
      <c r="AP2265" s="21"/>
      <c r="AQ2265" s="21"/>
      <c r="AR2265" s="21"/>
      <c r="AS2265" s="21" t="b">
        <v>0</v>
      </c>
      <c r="AT2265" s="21"/>
      <c r="AU2265" s="22"/>
      <c r="AV2265" s="21"/>
      <c r="AW2265" s="21"/>
      <c r="AX2265" s="21"/>
      <c r="AY2265" s="21"/>
      <c r="AZ2265" s="21"/>
      <c r="BA2265" s="21"/>
      <c r="BB2265" s="106"/>
      <c r="BC2265" s="48"/>
      <c r="BD2265" s="24">
        <v>3.2845239E7</v>
      </c>
      <c r="BE2265" s="19" t="s">
        <v>12545</v>
      </c>
      <c r="BF2265" s="25">
        <v>44071.0</v>
      </c>
      <c r="BG2265" s="19" t="s">
        <v>12546</v>
      </c>
      <c r="BH2265" s="19" t="s">
        <v>4393</v>
      </c>
      <c r="BI2265" s="19" t="s">
        <v>12547</v>
      </c>
      <c r="BJ2265" s="19" t="s">
        <v>989</v>
      </c>
      <c r="BK2265" s="19" t="s">
        <v>12548</v>
      </c>
    </row>
    <row r="2266" ht="16.5" customHeight="1">
      <c r="A2266" s="16" t="s">
        <v>12549</v>
      </c>
      <c r="B2266" s="17" t="s">
        <v>68</v>
      </c>
      <c r="C2266" s="18" t="s">
        <v>88</v>
      </c>
      <c r="D2266" s="18" t="s">
        <v>88</v>
      </c>
      <c r="E2266" s="19" t="b">
        <v>1</v>
      </c>
      <c r="F2266" s="19" t="b">
        <v>0</v>
      </c>
      <c r="G2266" s="19" t="b">
        <v>0</v>
      </c>
      <c r="H2266" s="19" t="b">
        <v>0</v>
      </c>
      <c r="I2266" s="19" t="b">
        <v>0</v>
      </c>
      <c r="J2266" s="19" t="b">
        <v>0</v>
      </c>
      <c r="K2266" s="19" t="b">
        <v>0</v>
      </c>
      <c r="L2266" s="19" t="b">
        <v>0</v>
      </c>
      <c r="M2266" s="20" t="b">
        <v>0</v>
      </c>
      <c r="O2266" s="19" t="s">
        <v>12550</v>
      </c>
      <c r="P2266" s="19" t="s">
        <v>688</v>
      </c>
      <c r="Q2266" s="19" t="s">
        <v>79</v>
      </c>
      <c r="R2266" s="19" t="s">
        <v>12551</v>
      </c>
      <c r="AB2266" s="19" t="b">
        <v>0</v>
      </c>
      <c r="AI2266" s="21" t="b">
        <v>0</v>
      </c>
      <c r="AJ2266" s="21" t="b">
        <v>0</v>
      </c>
      <c r="AK2266" s="21" t="b">
        <v>0</v>
      </c>
      <c r="AL2266" s="21"/>
      <c r="AM2266" s="21"/>
      <c r="AN2266" s="21"/>
      <c r="AO2266" s="21"/>
      <c r="AP2266" s="21"/>
      <c r="AQ2266" s="21"/>
      <c r="AR2266" s="21"/>
      <c r="AS2266" s="21" t="b">
        <v>0</v>
      </c>
      <c r="AT2266" s="21"/>
      <c r="AU2266" s="22"/>
      <c r="AV2266" s="21"/>
      <c r="AW2266" s="21"/>
      <c r="AX2266" s="21"/>
      <c r="AY2266" s="21"/>
      <c r="AZ2266" s="21"/>
      <c r="BA2266" s="21"/>
      <c r="BB2266" s="106"/>
      <c r="BC2266" s="48"/>
      <c r="BD2266" s="24">
        <v>2.8003475E7</v>
      </c>
      <c r="BE2266" s="19" t="s">
        <v>12552</v>
      </c>
      <c r="BF2266" s="25">
        <v>42727.0</v>
      </c>
      <c r="BG2266" s="19" t="s">
        <v>12553</v>
      </c>
      <c r="BH2266" s="19" t="s">
        <v>12554</v>
      </c>
      <c r="BI2266" s="19" t="s">
        <v>12555</v>
      </c>
      <c r="BJ2266" s="19" t="s">
        <v>3235</v>
      </c>
    </row>
    <row r="2267" ht="16.5" customHeight="1">
      <c r="A2267" s="16" t="s">
        <v>12556</v>
      </c>
      <c r="B2267" s="17" t="s">
        <v>68</v>
      </c>
      <c r="C2267" s="18" t="s">
        <v>68</v>
      </c>
      <c r="D2267" s="18" t="s">
        <v>88</v>
      </c>
      <c r="E2267" s="19" t="b">
        <v>1</v>
      </c>
      <c r="F2267" s="19" t="b">
        <v>0</v>
      </c>
      <c r="G2267" s="19" t="b">
        <v>0</v>
      </c>
      <c r="H2267" s="19" t="b">
        <v>0</v>
      </c>
      <c r="I2267" s="19" t="b">
        <v>0</v>
      </c>
      <c r="J2267" s="19" t="b">
        <v>0</v>
      </c>
      <c r="K2267" s="19" t="b">
        <v>0</v>
      </c>
      <c r="L2267" s="19" t="b">
        <v>0</v>
      </c>
      <c r="M2267" s="20" t="b">
        <v>0</v>
      </c>
      <c r="P2267" s="19" t="s">
        <v>69</v>
      </c>
      <c r="Q2267" s="19" t="s">
        <v>303</v>
      </c>
      <c r="AB2267" s="19" t="b">
        <v>1</v>
      </c>
      <c r="AI2267" s="21" t="b">
        <v>0</v>
      </c>
      <c r="AJ2267" s="21" t="b">
        <v>0</v>
      </c>
      <c r="AK2267" s="21" t="b">
        <v>0</v>
      </c>
      <c r="AL2267" s="21"/>
      <c r="AM2267" s="21"/>
      <c r="AN2267" s="21"/>
      <c r="AO2267" s="21"/>
      <c r="AP2267" s="21"/>
      <c r="AQ2267" s="21"/>
      <c r="AR2267" s="21"/>
      <c r="AS2267" s="21" t="b">
        <v>0</v>
      </c>
      <c r="AT2267" s="21"/>
      <c r="AU2267" s="22"/>
      <c r="AV2267" s="21"/>
      <c r="AW2267" s="21"/>
      <c r="AX2267" s="21"/>
      <c r="AY2267" s="21"/>
      <c r="AZ2267" s="21"/>
      <c r="BA2267" s="21"/>
      <c r="BB2267" s="106"/>
      <c r="BC2267" s="48"/>
      <c r="BD2267" s="24">
        <v>3.1235917E7</v>
      </c>
      <c r="BE2267" s="19" t="s">
        <v>12253</v>
      </c>
      <c r="BF2267" s="25">
        <v>43643.0</v>
      </c>
      <c r="BG2267" s="19" t="s">
        <v>12254</v>
      </c>
      <c r="BH2267" s="19" t="s">
        <v>12255</v>
      </c>
      <c r="BI2267" s="19" t="s">
        <v>12256</v>
      </c>
      <c r="BJ2267" s="19" t="s">
        <v>2501</v>
      </c>
    </row>
    <row r="2268" ht="16.5" customHeight="1">
      <c r="A2268" s="16" t="s">
        <v>1800</v>
      </c>
      <c r="B2268" s="17" t="s">
        <v>68</v>
      </c>
      <c r="C2268" s="18" t="s">
        <v>88</v>
      </c>
      <c r="D2268" s="18" t="s">
        <v>88</v>
      </c>
      <c r="E2268" s="19" t="b">
        <v>1</v>
      </c>
      <c r="F2268" s="19" t="b">
        <v>0</v>
      </c>
      <c r="G2268" s="19" t="b">
        <v>0</v>
      </c>
      <c r="H2268" s="19" t="b">
        <v>0</v>
      </c>
      <c r="I2268" s="19" t="b">
        <v>0</v>
      </c>
      <c r="J2268" s="19" t="b">
        <v>0</v>
      </c>
      <c r="K2268" s="19" t="b">
        <v>0</v>
      </c>
      <c r="L2268" s="19" t="b">
        <v>0</v>
      </c>
      <c r="M2268" s="20" t="b">
        <v>0</v>
      </c>
      <c r="N2268" s="19" t="s">
        <v>234</v>
      </c>
      <c r="O2268" s="19" t="s">
        <v>1801</v>
      </c>
      <c r="P2268" s="19" t="s">
        <v>105</v>
      </c>
      <c r="Q2268" s="19" t="s">
        <v>70</v>
      </c>
      <c r="R2268" s="19" t="s">
        <v>1173</v>
      </c>
      <c r="AB2268" s="19" t="b">
        <v>0</v>
      </c>
      <c r="AI2268" s="21" t="b">
        <v>0</v>
      </c>
      <c r="AJ2268" s="21" t="b">
        <v>0</v>
      </c>
      <c r="AK2268" s="21" t="b">
        <v>0</v>
      </c>
      <c r="AL2268" s="21"/>
      <c r="AM2268" s="21"/>
      <c r="AN2268" s="21"/>
      <c r="AO2268" s="21"/>
      <c r="AP2268" s="21"/>
      <c r="AQ2268" s="21"/>
      <c r="AR2268" s="21"/>
      <c r="AS2268" s="21" t="b">
        <v>0</v>
      </c>
      <c r="AT2268" s="21"/>
      <c r="AU2268" s="22"/>
      <c r="AV2268" s="21"/>
      <c r="AW2268" s="21"/>
      <c r="AX2268" s="21"/>
      <c r="AY2268" s="21"/>
      <c r="AZ2268" s="21"/>
      <c r="BA2268" s="21" t="b">
        <v>1</v>
      </c>
      <c r="BB2268" s="106"/>
      <c r="BC2268" s="48"/>
      <c r="BD2268" s="24">
        <v>3.2579974E7</v>
      </c>
      <c r="BE2268" s="19" t="s">
        <v>1802</v>
      </c>
      <c r="BF2268" s="25">
        <v>44007.0</v>
      </c>
      <c r="BG2268" s="19" t="s">
        <v>1803</v>
      </c>
      <c r="BH2268" s="19" t="s">
        <v>1804</v>
      </c>
      <c r="BI2268" s="19" t="s">
        <v>1805</v>
      </c>
      <c r="BJ2268" s="19" t="s">
        <v>141</v>
      </c>
      <c r="BK2268" s="19" t="s">
        <v>1806</v>
      </c>
    </row>
    <row r="2269" ht="16.5" customHeight="1">
      <c r="A2269" s="16" t="s">
        <v>12557</v>
      </c>
      <c r="B2269" s="17" t="s">
        <v>68</v>
      </c>
      <c r="C2269" s="18" t="s">
        <v>68</v>
      </c>
      <c r="D2269" s="18" t="s">
        <v>88</v>
      </c>
      <c r="E2269" s="19" t="b">
        <v>1</v>
      </c>
      <c r="F2269" s="19" t="b">
        <v>0</v>
      </c>
      <c r="G2269" s="19" t="b">
        <v>0</v>
      </c>
      <c r="H2269" s="19" t="b">
        <v>0</v>
      </c>
      <c r="I2269" s="19" t="b">
        <v>0</v>
      </c>
      <c r="J2269" s="19" t="b">
        <v>0</v>
      </c>
      <c r="K2269" s="19" t="b">
        <v>0</v>
      </c>
      <c r="L2269" s="19" t="b">
        <v>0</v>
      </c>
      <c r="M2269" s="20" t="b">
        <v>0</v>
      </c>
      <c r="O2269" s="30"/>
      <c r="Q2269" s="19" t="s">
        <v>70</v>
      </c>
      <c r="AB2269" s="19" t="b">
        <v>1</v>
      </c>
      <c r="AI2269" s="21" t="b">
        <v>0</v>
      </c>
      <c r="AJ2269" s="21" t="b">
        <v>0</v>
      </c>
      <c r="AK2269" s="21" t="b">
        <v>0</v>
      </c>
      <c r="AL2269" s="21"/>
      <c r="AM2269" s="21"/>
      <c r="AN2269" s="21"/>
      <c r="AO2269" s="21"/>
      <c r="AP2269" s="21"/>
      <c r="AQ2269" s="21"/>
      <c r="AR2269" s="21"/>
      <c r="AS2269" s="21" t="b">
        <v>0</v>
      </c>
      <c r="AT2269" s="21"/>
      <c r="AU2269" s="22"/>
      <c r="AV2269" s="21"/>
      <c r="AW2269" s="21"/>
      <c r="AX2269" s="21"/>
      <c r="AY2269" s="21"/>
      <c r="AZ2269" s="21"/>
      <c r="BA2269" s="21"/>
      <c r="BB2269" s="106"/>
      <c r="BC2269" s="48"/>
      <c r="BD2269" s="24">
        <v>2.7881084E7</v>
      </c>
      <c r="BE2269" s="19" t="s">
        <v>12558</v>
      </c>
      <c r="BF2269" s="25">
        <v>42699.0</v>
      </c>
      <c r="BG2269" s="19" t="s">
        <v>12559</v>
      </c>
      <c r="BH2269" s="19" t="s">
        <v>12560</v>
      </c>
      <c r="BI2269" s="19" t="s">
        <v>12561</v>
      </c>
      <c r="BJ2269" s="19" t="s">
        <v>8287</v>
      </c>
      <c r="BK2269" s="19" t="s">
        <v>12562</v>
      </c>
    </row>
    <row r="2270" ht="16.5" customHeight="1">
      <c r="A2270" s="16" t="s">
        <v>12563</v>
      </c>
      <c r="B2270" s="17" t="s">
        <v>68</v>
      </c>
      <c r="C2270" s="18" t="s">
        <v>68</v>
      </c>
      <c r="D2270" s="18" t="s">
        <v>88</v>
      </c>
      <c r="E2270" s="19" t="b">
        <v>1</v>
      </c>
      <c r="F2270" s="19" t="b">
        <v>0</v>
      </c>
      <c r="G2270" s="19" t="b">
        <v>0</v>
      </c>
      <c r="H2270" s="19" t="b">
        <v>0</v>
      </c>
      <c r="I2270" s="19" t="b">
        <v>0</v>
      </c>
      <c r="J2270" s="19" t="b">
        <v>0</v>
      </c>
      <c r="K2270" s="19" t="b">
        <v>0</v>
      </c>
      <c r="L2270" s="19" t="b">
        <v>0</v>
      </c>
      <c r="M2270" s="20" t="b">
        <v>0</v>
      </c>
      <c r="P2270" s="19" t="s">
        <v>1944</v>
      </c>
      <c r="Q2270" s="19" t="s">
        <v>1945</v>
      </c>
      <c r="R2270" s="19" t="s">
        <v>12564</v>
      </c>
      <c r="AB2270" s="19" t="b">
        <v>1</v>
      </c>
      <c r="AI2270" s="21" t="b">
        <v>0</v>
      </c>
      <c r="AJ2270" s="21" t="b">
        <v>0</v>
      </c>
      <c r="AK2270" s="21" t="b">
        <v>0</v>
      </c>
      <c r="AL2270" s="21"/>
      <c r="AM2270" s="21"/>
      <c r="AN2270" s="21"/>
      <c r="AO2270" s="21"/>
      <c r="AP2270" s="21"/>
      <c r="AQ2270" s="21"/>
      <c r="AR2270" s="21"/>
      <c r="AS2270" s="21" t="b">
        <v>0</v>
      </c>
      <c r="AT2270" s="21"/>
      <c r="AU2270" s="22"/>
      <c r="AV2270" s="21"/>
      <c r="AW2270" s="21"/>
      <c r="AX2270" s="21"/>
      <c r="AY2270" s="21"/>
      <c r="AZ2270" s="21"/>
      <c r="BA2270" s="21"/>
      <c r="BB2270" s="106"/>
      <c r="BC2270" s="48"/>
      <c r="BD2270" s="40" t="s">
        <v>12565</v>
      </c>
      <c r="BE2270" s="19" t="s">
        <v>12566</v>
      </c>
      <c r="BF2270" s="41" t="s">
        <v>12567</v>
      </c>
      <c r="BG2270" s="19" t="s">
        <v>12568</v>
      </c>
      <c r="BH2270" s="19" t="s">
        <v>456</v>
      </c>
      <c r="BI2270" s="19" t="s">
        <v>12569</v>
      </c>
      <c r="BJ2270" s="19" t="s">
        <v>201</v>
      </c>
      <c r="BK2270" s="19" t="s">
        <v>12570</v>
      </c>
    </row>
    <row r="2271" ht="16.5" customHeight="1">
      <c r="A2271" s="16" t="s">
        <v>12571</v>
      </c>
      <c r="B2271" s="17" t="s">
        <v>68</v>
      </c>
      <c r="C2271" s="18" t="s">
        <v>88</v>
      </c>
      <c r="D2271" s="18" t="s">
        <v>88</v>
      </c>
      <c r="E2271" s="19" t="b">
        <v>1</v>
      </c>
      <c r="F2271" s="19" t="b">
        <v>0</v>
      </c>
      <c r="G2271" s="19" t="b">
        <v>0</v>
      </c>
      <c r="H2271" s="19" t="b">
        <v>0</v>
      </c>
      <c r="I2271" s="19" t="b">
        <v>0</v>
      </c>
      <c r="J2271" s="19" t="b">
        <v>0</v>
      </c>
      <c r="K2271" s="19" t="b">
        <v>0</v>
      </c>
      <c r="L2271" s="19" t="b">
        <v>0</v>
      </c>
      <c r="M2271" s="20" t="b">
        <v>0</v>
      </c>
      <c r="N2271" s="19" t="s">
        <v>234</v>
      </c>
      <c r="O2271" s="19" t="s">
        <v>1801</v>
      </c>
      <c r="P2271" s="19" t="s">
        <v>105</v>
      </c>
      <c r="Q2271" s="19" t="s">
        <v>70</v>
      </c>
      <c r="R2271" s="19" t="s">
        <v>1173</v>
      </c>
      <c r="AB2271" s="19" t="b">
        <v>0</v>
      </c>
      <c r="AI2271" s="21" t="b">
        <v>0</v>
      </c>
      <c r="AJ2271" s="21" t="b">
        <v>0</v>
      </c>
      <c r="AK2271" s="21" t="b">
        <v>0</v>
      </c>
      <c r="AL2271" s="21"/>
      <c r="AM2271" s="21"/>
      <c r="AN2271" s="21"/>
      <c r="AO2271" s="21"/>
      <c r="AP2271" s="21"/>
      <c r="AQ2271" s="21"/>
      <c r="AR2271" s="21"/>
      <c r="AS2271" s="21" t="b">
        <v>0</v>
      </c>
      <c r="AT2271" s="21"/>
      <c r="AU2271" s="22"/>
      <c r="AV2271" s="21"/>
      <c r="AW2271" s="21"/>
      <c r="AX2271" s="21"/>
      <c r="AY2271" s="21"/>
      <c r="AZ2271" s="21"/>
      <c r="BA2271" s="21" t="b">
        <v>1</v>
      </c>
      <c r="BB2271" s="106"/>
      <c r="BC2271" s="48"/>
      <c r="BD2271" s="24">
        <v>3.2579974E7</v>
      </c>
      <c r="BE2271" s="19" t="s">
        <v>1802</v>
      </c>
      <c r="BF2271" s="25">
        <v>44007.0</v>
      </c>
      <c r="BG2271" s="19" t="s">
        <v>1803</v>
      </c>
      <c r="BH2271" s="19" t="s">
        <v>1804</v>
      </c>
      <c r="BI2271" s="19" t="s">
        <v>1805</v>
      </c>
      <c r="BJ2271" s="19" t="s">
        <v>141</v>
      </c>
      <c r="BK2271" s="19" t="s">
        <v>1806</v>
      </c>
    </row>
    <row r="2272" ht="16.5" customHeight="1">
      <c r="A2272" s="16" t="s">
        <v>12572</v>
      </c>
      <c r="B2272" s="17" t="s">
        <v>68</v>
      </c>
      <c r="C2272" s="18" t="s">
        <v>88</v>
      </c>
      <c r="D2272" s="18" t="s">
        <v>88</v>
      </c>
      <c r="E2272" s="19" t="b">
        <v>1</v>
      </c>
      <c r="F2272" s="19" t="b">
        <v>0</v>
      </c>
      <c r="G2272" s="19" t="b">
        <v>0</v>
      </c>
      <c r="H2272" s="19" t="b">
        <v>0</v>
      </c>
      <c r="I2272" s="19" t="b">
        <v>0</v>
      </c>
      <c r="J2272" s="19" t="b">
        <v>0</v>
      </c>
      <c r="K2272" s="19" t="b">
        <v>0</v>
      </c>
      <c r="L2272" s="19" t="b">
        <v>0</v>
      </c>
      <c r="M2272" s="20" t="b">
        <v>0</v>
      </c>
      <c r="P2272" s="19" t="s">
        <v>105</v>
      </c>
      <c r="Q2272" s="19" t="s">
        <v>70</v>
      </c>
      <c r="AB2272" s="19" t="b">
        <v>0</v>
      </c>
      <c r="AI2272" s="21" t="b">
        <v>0</v>
      </c>
      <c r="AJ2272" s="21" t="b">
        <v>0</v>
      </c>
      <c r="AK2272" s="21" t="b">
        <v>0</v>
      </c>
      <c r="AL2272" s="21"/>
      <c r="AM2272" s="21"/>
      <c r="AN2272" s="21"/>
      <c r="AO2272" s="21"/>
      <c r="AP2272" s="21"/>
      <c r="AQ2272" s="21"/>
      <c r="AR2272" s="21"/>
      <c r="AS2272" s="21" t="b">
        <v>0</v>
      </c>
      <c r="AT2272" s="21"/>
      <c r="AU2272" s="22"/>
      <c r="AV2272" s="21"/>
      <c r="AW2272" s="21"/>
      <c r="AX2272" s="21"/>
      <c r="AY2272" s="21"/>
      <c r="AZ2272" s="21"/>
      <c r="BA2272" s="21"/>
      <c r="BB2272" s="106"/>
      <c r="BC2272" s="48"/>
      <c r="BD2272" s="24">
        <v>2.2955616E7</v>
      </c>
      <c r="BE2272" s="19" t="s">
        <v>11952</v>
      </c>
      <c r="BF2272" s="25">
        <v>41160.0</v>
      </c>
      <c r="BG2272" s="19" t="s">
        <v>11953</v>
      </c>
      <c r="BH2272" s="19" t="s">
        <v>11954</v>
      </c>
      <c r="BI2272" s="19" t="s">
        <v>11955</v>
      </c>
      <c r="BJ2272" s="19" t="s">
        <v>86</v>
      </c>
    </row>
    <row r="2273" ht="16.5" customHeight="1">
      <c r="A2273" s="16" t="s">
        <v>12573</v>
      </c>
      <c r="B2273" s="17" t="s">
        <v>68</v>
      </c>
      <c r="C2273" s="18" t="s">
        <v>88</v>
      </c>
      <c r="D2273" s="18" t="s">
        <v>88</v>
      </c>
      <c r="E2273" s="19" t="b">
        <v>1</v>
      </c>
      <c r="F2273" s="19" t="b">
        <v>0</v>
      </c>
      <c r="G2273" s="19" t="b">
        <v>0</v>
      </c>
      <c r="H2273" s="19" t="b">
        <v>0</v>
      </c>
      <c r="I2273" s="19" t="b">
        <v>0</v>
      </c>
      <c r="J2273" s="19" t="b">
        <v>0</v>
      </c>
      <c r="K2273" s="19" t="b">
        <v>0</v>
      </c>
      <c r="L2273" s="19" t="b">
        <v>0</v>
      </c>
      <c r="M2273" s="20" t="b">
        <v>0</v>
      </c>
      <c r="P2273" s="19" t="s">
        <v>105</v>
      </c>
      <c r="Q2273" s="19" t="s">
        <v>79</v>
      </c>
      <c r="AB2273" s="19" t="b">
        <v>0</v>
      </c>
      <c r="AI2273" s="21" t="b">
        <v>0</v>
      </c>
      <c r="AJ2273" s="21" t="b">
        <v>0</v>
      </c>
      <c r="AK2273" s="21" t="b">
        <v>0</v>
      </c>
      <c r="AL2273" s="21"/>
      <c r="AM2273" s="21"/>
      <c r="AN2273" s="21"/>
      <c r="AO2273" s="21"/>
      <c r="AP2273" s="21"/>
      <c r="AQ2273" s="21"/>
      <c r="AR2273" s="21"/>
      <c r="AS2273" s="21" t="b">
        <v>0</v>
      </c>
      <c r="AT2273" s="21"/>
      <c r="AU2273" s="22"/>
      <c r="AV2273" s="21"/>
      <c r="AW2273" s="21"/>
      <c r="AX2273" s="21"/>
      <c r="AY2273" s="21"/>
      <c r="AZ2273" s="21"/>
      <c r="BA2273" s="21"/>
      <c r="BB2273" s="106"/>
      <c r="BC2273" s="48"/>
      <c r="BD2273" s="24">
        <v>2.2955616E7</v>
      </c>
      <c r="BE2273" s="19" t="s">
        <v>11952</v>
      </c>
      <c r="BF2273" s="25">
        <v>41160.0</v>
      </c>
      <c r="BG2273" s="19" t="s">
        <v>11953</v>
      </c>
      <c r="BH2273" s="19" t="s">
        <v>11954</v>
      </c>
      <c r="BI2273" s="19" t="s">
        <v>11955</v>
      </c>
      <c r="BJ2273" s="19" t="s">
        <v>86</v>
      </c>
    </row>
    <row r="2274" ht="16.5" customHeight="1">
      <c r="A2274" s="16" t="s">
        <v>12574</v>
      </c>
      <c r="B2274" s="17" t="s">
        <v>68</v>
      </c>
      <c r="C2274" s="18" t="s">
        <v>88</v>
      </c>
      <c r="D2274" s="18" t="s">
        <v>88</v>
      </c>
      <c r="E2274" s="19" t="b">
        <v>1</v>
      </c>
      <c r="F2274" s="19" t="b">
        <v>0</v>
      </c>
      <c r="G2274" s="19" t="b">
        <v>0</v>
      </c>
      <c r="H2274" s="19" t="b">
        <v>0</v>
      </c>
      <c r="I2274" s="19" t="b">
        <v>0</v>
      </c>
      <c r="J2274" s="19" t="b">
        <v>0</v>
      </c>
      <c r="K2274" s="19" t="b">
        <v>0</v>
      </c>
      <c r="L2274" s="19" t="b">
        <v>0</v>
      </c>
      <c r="M2274" s="20" t="b">
        <v>0</v>
      </c>
      <c r="O2274" s="19" t="s">
        <v>12575</v>
      </c>
      <c r="P2274" s="19" t="s">
        <v>69</v>
      </c>
      <c r="Q2274" s="19" t="s">
        <v>70</v>
      </c>
      <c r="R2274" s="19" t="s">
        <v>12576</v>
      </c>
      <c r="S2274" s="19" t="s">
        <v>12577</v>
      </c>
      <c r="AB2274" s="19" t="b">
        <v>0</v>
      </c>
      <c r="AI2274" s="21" t="b">
        <v>0</v>
      </c>
      <c r="AJ2274" s="21" t="b">
        <v>0</v>
      </c>
      <c r="AK2274" s="21" t="b">
        <v>0</v>
      </c>
      <c r="AL2274" s="21"/>
      <c r="AM2274" s="21"/>
      <c r="AN2274" s="21"/>
      <c r="AO2274" s="21"/>
      <c r="AP2274" s="21"/>
      <c r="AQ2274" s="21"/>
      <c r="AR2274" s="21"/>
      <c r="AS2274" s="21" t="b">
        <v>0</v>
      </c>
      <c r="AT2274" s="21"/>
      <c r="AU2274" s="22"/>
      <c r="AV2274" s="21"/>
      <c r="AW2274" s="21"/>
      <c r="AX2274" s="21"/>
      <c r="AY2274" s="21"/>
      <c r="AZ2274" s="21"/>
      <c r="BA2274" s="21"/>
      <c r="BB2274" s="106"/>
      <c r="BC2274" s="48"/>
      <c r="BD2274" s="24">
        <v>2.8694456E7</v>
      </c>
      <c r="BE2274" s="19" t="s">
        <v>12578</v>
      </c>
      <c r="BF2274" s="25">
        <v>42928.0</v>
      </c>
      <c r="BG2274" s="19" t="s">
        <v>12579</v>
      </c>
      <c r="BH2274" s="19" t="s">
        <v>12580</v>
      </c>
      <c r="BI2274" s="19" t="s">
        <v>12581</v>
      </c>
      <c r="BJ2274" s="19" t="s">
        <v>193</v>
      </c>
    </row>
    <row r="2275" ht="16.5" customHeight="1">
      <c r="A2275" s="16" t="s">
        <v>12582</v>
      </c>
      <c r="B2275" s="17" t="s">
        <v>68</v>
      </c>
      <c r="C2275" s="18" t="s">
        <v>88</v>
      </c>
      <c r="D2275" s="18" t="s">
        <v>88</v>
      </c>
      <c r="E2275" s="19" t="b">
        <v>1</v>
      </c>
      <c r="F2275" s="19" t="b">
        <v>0</v>
      </c>
      <c r="G2275" s="19" t="b">
        <v>0</v>
      </c>
      <c r="H2275" s="19" t="b">
        <v>0</v>
      </c>
      <c r="I2275" s="19" t="b">
        <v>0</v>
      </c>
      <c r="J2275" s="19" t="b">
        <v>0</v>
      </c>
      <c r="K2275" s="19" t="b">
        <v>0</v>
      </c>
      <c r="L2275" s="19" t="b">
        <v>0</v>
      </c>
      <c r="M2275" s="20" t="b">
        <v>0</v>
      </c>
      <c r="P2275" s="19" t="s">
        <v>2995</v>
      </c>
      <c r="Q2275" s="19" t="s">
        <v>70</v>
      </c>
      <c r="S2275" s="19" t="s">
        <v>12583</v>
      </c>
      <c r="AB2275" s="19" t="b">
        <v>0</v>
      </c>
      <c r="AI2275" s="21" t="b">
        <v>0</v>
      </c>
      <c r="AJ2275" s="21" t="b">
        <v>0</v>
      </c>
      <c r="AK2275" s="21" t="b">
        <v>0</v>
      </c>
      <c r="AL2275" s="21"/>
      <c r="AM2275" s="21"/>
      <c r="AN2275" s="21"/>
      <c r="AO2275" s="21"/>
      <c r="AP2275" s="21"/>
      <c r="AQ2275" s="21"/>
      <c r="AR2275" s="21"/>
      <c r="AS2275" s="21" t="b">
        <v>0</v>
      </c>
      <c r="AT2275" s="21"/>
      <c r="AU2275" s="22"/>
      <c r="AV2275" s="21"/>
      <c r="AW2275" s="21"/>
      <c r="AX2275" s="21"/>
      <c r="AY2275" s="21"/>
      <c r="AZ2275" s="21"/>
      <c r="BA2275" s="21"/>
      <c r="BB2275" s="106"/>
      <c r="BC2275" s="48"/>
      <c r="BD2275" s="24">
        <v>3.3230331E7</v>
      </c>
      <c r="BE2275" s="19" t="s">
        <v>12584</v>
      </c>
      <c r="BF2275" s="25">
        <v>44160.0</v>
      </c>
      <c r="BG2275" s="19" t="s">
        <v>12585</v>
      </c>
      <c r="BH2275" s="19" t="s">
        <v>12586</v>
      </c>
      <c r="BI2275" s="19" t="s">
        <v>12587</v>
      </c>
      <c r="BJ2275" s="19" t="s">
        <v>6479</v>
      </c>
    </row>
    <row r="2276" ht="16.5" customHeight="1">
      <c r="A2276" s="16" t="s">
        <v>12588</v>
      </c>
      <c r="B2276" s="17" t="s">
        <v>68</v>
      </c>
      <c r="C2276" s="18" t="s">
        <v>88</v>
      </c>
      <c r="D2276" s="18" t="s">
        <v>88</v>
      </c>
      <c r="E2276" s="19" t="b">
        <v>1</v>
      </c>
      <c r="F2276" s="19" t="b">
        <v>0</v>
      </c>
      <c r="G2276" s="19" t="b">
        <v>0</v>
      </c>
      <c r="H2276" s="19" t="b">
        <v>0</v>
      </c>
      <c r="I2276" s="19" t="b">
        <v>0</v>
      </c>
      <c r="J2276" s="19" t="b">
        <v>0</v>
      </c>
      <c r="K2276" s="19" t="b">
        <v>0</v>
      </c>
      <c r="L2276" s="19" t="b">
        <v>0</v>
      </c>
      <c r="M2276" s="20" t="b">
        <v>0</v>
      </c>
      <c r="O2276" s="19" t="s">
        <v>5166</v>
      </c>
      <c r="P2276" s="19" t="s">
        <v>105</v>
      </c>
      <c r="Q2276" s="19" t="s">
        <v>79</v>
      </c>
      <c r="R2276" s="19" t="s">
        <v>12589</v>
      </c>
      <c r="AB2276" s="19" t="b">
        <v>0</v>
      </c>
      <c r="AI2276" s="21" t="b">
        <v>0</v>
      </c>
      <c r="AJ2276" s="21" t="b">
        <v>0</v>
      </c>
      <c r="AK2276" s="21" t="b">
        <v>0</v>
      </c>
      <c r="AL2276" s="21"/>
      <c r="AM2276" s="21"/>
      <c r="AN2276" s="21"/>
      <c r="AO2276" s="21"/>
      <c r="AP2276" s="21"/>
      <c r="AQ2276" s="21"/>
      <c r="AR2276" s="21"/>
      <c r="AS2276" s="21" t="b">
        <v>0</v>
      </c>
      <c r="AT2276" s="21"/>
      <c r="AU2276" s="22"/>
      <c r="AV2276" s="21"/>
      <c r="AW2276" s="21"/>
      <c r="AX2276" s="21"/>
      <c r="AY2276" s="21"/>
      <c r="AZ2276" s="21"/>
      <c r="BA2276" s="21"/>
      <c r="BB2276" s="106"/>
      <c r="BC2276" s="48"/>
      <c r="BD2276" s="40" t="s">
        <v>12590</v>
      </c>
      <c r="BE2276" s="19" t="s">
        <v>12591</v>
      </c>
      <c r="BF2276" s="41" t="s">
        <v>3711</v>
      </c>
      <c r="BG2276" s="19" t="s">
        <v>456</v>
      </c>
      <c r="BH2276" s="19" t="s">
        <v>12592</v>
      </c>
      <c r="BI2276" s="19" t="s">
        <v>12593</v>
      </c>
      <c r="BJ2276" s="19" t="s">
        <v>2743</v>
      </c>
      <c r="BK2276" s="19" t="s">
        <v>456</v>
      </c>
    </row>
    <row r="2277" ht="16.5" customHeight="1">
      <c r="A2277" s="16" t="s">
        <v>12594</v>
      </c>
      <c r="B2277" s="17" t="s">
        <v>68</v>
      </c>
      <c r="C2277" s="18" t="s">
        <v>88</v>
      </c>
      <c r="D2277" s="18" t="s">
        <v>88</v>
      </c>
      <c r="E2277" s="19" t="b">
        <v>1</v>
      </c>
      <c r="F2277" s="19" t="b">
        <v>0</v>
      </c>
      <c r="G2277" s="19" t="b">
        <v>0</v>
      </c>
      <c r="H2277" s="19" t="b">
        <v>0</v>
      </c>
      <c r="I2277" s="19" t="b">
        <v>0</v>
      </c>
      <c r="J2277" s="19" t="b">
        <v>0</v>
      </c>
      <c r="K2277" s="19" t="b">
        <v>0</v>
      </c>
      <c r="L2277" s="19" t="b">
        <v>0</v>
      </c>
      <c r="M2277" s="20" t="b">
        <v>0</v>
      </c>
      <c r="P2277" s="19" t="s">
        <v>105</v>
      </c>
      <c r="Q2277" s="19" t="s">
        <v>70</v>
      </c>
      <c r="AB2277" s="19" t="b">
        <v>0</v>
      </c>
      <c r="AI2277" s="21" t="b">
        <v>0</v>
      </c>
      <c r="AJ2277" s="21" t="b">
        <v>0</v>
      </c>
      <c r="AK2277" s="21" t="b">
        <v>0</v>
      </c>
      <c r="AL2277" s="21"/>
      <c r="AM2277" s="21"/>
      <c r="AN2277" s="21"/>
      <c r="AO2277" s="21"/>
      <c r="AP2277" s="21"/>
      <c r="AQ2277" s="21"/>
      <c r="AR2277" s="21"/>
      <c r="AS2277" s="21" t="b">
        <v>0</v>
      </c>
      <c r="AT2277" s="21"/>
      <c r="AU2277" s="22"/>
      <c r="AV2277" s="21"/>
      <c r="AW2277" s="21"/>
      <c r="AX2277" s="21"/>
      <c r="AY2277" s="21"/>
      <c r="AZ2277" s="21"/>
      <c r="BA2277" s="21"/>
      <c r="BB2277" s="106"/>
      <c r="BC2277" s="48"/>
      <c r="BD2277" s="24">
        <v>3.0166492E7</v>
      </c>
      <c r="BE2277" s="19" t="s">
        <v>12595</v>
      </c>
      <c r="BF2277" s="25">
        <v>43344.0</v>
      </c>
      <c r="BG2277" s="19" t="s">
        <v>12596</v>
      </c>
      <c r="BH2277" s="19" t="s">
        <v>12597</v>
      </c>
      <c r="BI2277" s="19" t="s">
        <v>12598</v>
      </c>
      <c r="BJ2277" s="19" t="s">
        <v>76</v>
      </c>
    </row>
    <row r="2278" ht="16.5" customHeight="1">
      <c r="A2278" s="16" t="s">
        <v>12599</v>
      </c>
      <c r="B2278" s="17" t="s">
        <v>68</v>
      </c>
      <c r="C2278" s="18" t="s">
        <v>88</v>
      </c>
      <c r="D2278" s="18" t="s">
        <v>88</v>
      </c>
      <c r="E2278" s="19" t="b">
        <v>1</v>
      </c>
      <c r="F2278" s="19" t="b">
        <v>0</v>
      </c>
      <c r="G2278" s="19" t="b">
        <v>0</v>
      </c>
      <c r="H2278" s="19" t="b">
        <v>0</v>
      </c>
      <c r="I2278" s="19" t="b">
        <v>0</v>
      </c>
      <c r="J2278" s="19" t="b">
        <v>0</v>
      </c>
      <c r="K2278" s="19" t="b">
        <v>0</v>
      </c>
      <c r="L2278" s="19" t="b">
        <v>0</v>
      </c>
      <c r="M2278" s="20" t="b">
        <v>0</v>
      </c>
      <c r="P2278" s="19" t="s">
        <v>5396</v>
      </c>
      <c r="Q2278" s="19" t="s">
        <v>12600</v>
      </c>
      <c r="AB2278" s="19" t="b">
        <v>0</v>
      </c>
      <c r="AI2278" s="21" t="b">
        <v>0</v>
      </c>
      <c r="AJ2278" s="21" t="b">
        <v>0</v>
      </c>
      <c r="AK2278" s="21" t="b">
        <v>0</v>
      </c>
      <c r="AL2278" s="21"/>
      <c r="AM2278" s="21"/>
      <c r="AN2278" s="21"/>
      <c r="AO2278" s="21"/>
      <c r="AP2278" s="21"/>
      <c r="AQ2278" s="21"/>
      <c r="AR2278" s="21"/>
      <c r="AS2278" s="21" t="b">
        <v>0</v>
      </c>
      <c r="AT2278" s="21"/>
      <c r="AU2278" s="22"/>
      <c r="AV2278" s="21"/>
      <c r="AW2278" s="21"/>
      <c r="AX2278" s="21"/>
      <c r="AY2278" s="21"/>
      <c r="AZ2278" s="21"/>
      <c r="BA2278" s="21"/>
      <c r="BB2278" s="106"/>
      <c r="BC2278" s="48"/>
      <c r="BD2278" s="24">
        <v>2.755486E7</v>
      </c>
      <c r="BE2278" s="19" t="s">
        <v>12601</v>
      </c>
      <c r="BF2278" s="25">
        <v>42607.0</v>
      </c>
      <c r="BG2278" s="19" t="s">
        <v>12602</v>
      </c>
      <c r="BH2278" s="19" t="s">
        <v>12603</v>
      </c>
      <c r="BI2278" s="19" t="s">
        <v>12604</v>
      </c>
      <c r="BJ2278" s="19" t="s">
        <v>791</v>
      </c>
    </row>
    <row r="2279" ht="16.5" customHeight="1">
      <c r="A2279" s="16" t="s">
        <v>12605</v>
      </c>
      <c r="B2279" s="17" t="s">
        <v>68</v>
      </c>
      <c r="C2279" s="18" t="s">
        <v>88</v>
      </c>
      <c r="D2279" s="18" t="s">
        <v>88</v>
      </c>
      <c r="E2279" s="19" t="b">
        <v>1</v>
      </c>
      <c r="F2279" s="19" t="b">
        <v>0</v>
      </c>
      <c r="G2279" s="19" t="b">
        <v>0</v>
      </c>
      <c r="H2279" s="19" t="b">
        <v>0</v>
      </c>
      <c r="I2279" s="19" t="b">
        <v>0</v>
      </c>
      <c r="J2279" s="19" t="b">
        <v>0</v>
      </c>
      <c r="K2279" s="19" t="b">
        <v>0</v>
      </c>
      <c r="L2279" s="19" t="b">
        <v>0</v>
      </c>
      <c r="M2279" s="20" t="b">
        <v>0</v>
      </c>
      <c r="P2279" s="19" t="s">
        <v>105</v>
      </c>
      <c r="Q2279" s="19" t="s">
        <v>79</v>
      </c>
      <c r="AB2279" s="19" t="b">
        <v>0</v>
      </c>
      <c r="AI2279" s="21" t="b">
        <v>0</v>
      </c>
      <c r="AJ2279" s="21" t="b">
        <v>0</v>
      </c>
      <c r="AK2279" s="21" t="b">
        <v>0</v>
      </c>
      <c r="AL2279" s="21"/>
      <c r="AM2279" s="21"/>
      <c r="AN2279" s="21"/>
      <c r="AO2279" s="21"/>
      <c r="AP2279" s="21"/>
      <c r="AQ2279" s="21"/>
      <c r="AR2279" s="21"/>
      <c r="AS2279" s="21" t="b">
        <v>0</v>
      </c>
      <c r="AT2279" s="21"/>
      <c r="AU2279" s="22"/>
      <c r="AV2279" s="21"/>
      <c r="AW2279" s="21"/>
      <c r="AX2279" s="21"/>
      <c r="AY2279" s="21"/>
      <c r="AZ2279" s="21"/>
      <c r="BA2279" s="21"/>
      <c r="BB2279" s="106"/>
      <c r="BC2279" s="48"/>
      <c r="BD2279" s="24">
        <v>2.2955616E7</v>
      </c>
      <c r="BE2279" s="19" t="s">
        <v>11952</v>
      </c>
      <c r="BF2279" s="25">
        <v>41160.0</v>
      </c>
      <c r="BG2279" s="19" t="s">
        <v>11953</v>
      </c>
      <c r="BH2279" s="19" t="s">
        <v>11954</v>
      </c>
      <c r="BI2279" s="19" t="s">
        <v>11955</v>
      </c>
      <c r="BJ2279" s="19" t="s">
        <v>86</v>
      </c>
    </row>
    <row r="2280" ht="16.5" customHeight="1">
      <c r="A2280" s="16" t="s">
        <v>12606</v>
      </c>
      <c r="B2280" s="17" t="s">
        <v>68</v>
      </c>
      <c r="C2280" s="18" t="s">
        <v>88</v>
      </c>
      <c r="D2280" s="18" t="s">
        <v>88</v>
      </c>
      <c r="E2280" s="19" t="b">
        <v>1</v>
      </c>
      <c r="F2280" s="19" t="b">
        <v>0</v>
      </c>
      <c r="G2280" s="19" t="b">
        <v>0</v>
      </c>
      <c r="H2280" s="19" t="b">
        <v>0</v>
      </c>
      <c r="I2280" s="19" t="b">
        <v>0</v>
      </c>
      <c r="J2280" s="19" t="b">
        <v>0</v>
      </c>
      <c r="K2280" s="19" t="b">
        <v>0</v>
      </c>
      <c r="L2280" s="19" t="b">
        <v>0</v>
      </c>
      <c r="M2280" s="20" t="b">
        <v>0</v>
      </c>
      <c r="P2280" s="19" t="s">
        <v>105</v>
      </c>
      <c r="Q2280" s="19" t="s">
        <v>70</v>
      </c>
      <c r="AB2280" s="19" t="b">
        <v>0</v>
      </c>
      <c r="AI2280" s="21" t="b">
        <v>0</v>
      </c>
      <c r="AJ2280" s="21" t="b">
        <v>0</v>
      </c>
      <c r="AK2280" s="21" t="b">
        <v>0</v>
      </c>
      <c r="AL2280" s="21"/>
      <c r="AM2280" s="21"/>
      <c r="AN2280" s="21"/>
      <c r="AO2280" s="21"/>
      <c r="AP2280" s="21"/>
      <c r="AQ2280" s="21"/>
      <c r="AR2280" s="21"/>
      <c r="AS2280" s="21" t="b">
        <v>0</v>
      </c>
      <c r="AT2280" s="21"/>
      <c r="AU2280" s="22"/>
      <c r="AV2280" s="21"/>
      <c r="AW2280" s="21"/>
      <c r="AX2280" s="21"/>
      <c r="AY2280" s="21"/>
      <c r="AZ2280" s="21"/>
      <c r="BA2280" s="21"/>
      <c r="BB2280" s="106"/>
      <c r="BC2280" s="48"/>
      <c r="BD2280" s="24">
        <v>2.2955616E7</v>
      </c>
      <c r="BE2280" s="19" t="s">
        <v>11952</v>
      </c>
      <c r="BF2280" s="25">
        <v>41160.0</v>
      </c>
      <c r="BG2280" s="19" t="s">
        <v>11953</v>
      </c>
      <c r="BH2280" s="19" t="s">
        <v>11954</v>
      </c>
      <c r="BI2280" s="19" t="s">
        <v>11955</v>
      </c>
      <c r="BJ2280" s="19" t="s">
        <v>86</v>
      </c>
    </row>
    <row r="2281" ht="16.5" customHeight="1">
      <c r="A2281" s="16" t="s">
        <v>12607</v>
      </c>
      <c r="B2281" s="17" t="s">
        <v>68</v>
      </c>
      <c r="C2281" s="18" t="s">
        <v>88</v>
      </c>
      <c r="D2281" s="18" t="s">
        <v>88</v>
      </c>
      <c r="E2281" s="19" t="b">
        <v>1</v>
      </c>
      <c r="F2281" s="19" t="b">
        <v>0</v>
      </c>
      <c r="G2281" s="19" t="b">
        <v>0</v>
      </c>
      <c r="H2281" s="19" t="b">
        <v>0</v>
      </c>
      <c r="I2281" s="19" t="b">
        <v>0</v>
      </c>
      <c r="J2281" s="19" t="b">
        <v>0</v>
      </c>
      <c r="K2281" s="19" t="b">
        <v>0</v>
      </c>
      <c r="L2281" s="19" t="b">
        <v>0</v>
      </c>
      <c r="M2281" s="20" t="b">
        <v>0</v>
      </c>
      <c r="N2281" s="19" t="s">
        <v>234</v>
      </c>
      <c r="O2281" s="19" t="s">
        <v>12608</v>
      </c>
      <c r="P2281" s="19" t="s">
        <v>688</v>
      </c>
      <c r="Q2281" s="19" t="s">
        <v>303</v>
      </c>
      <c r="AB2281" s="19" t="b">
        <v>0</v>
      </c>
      <c r="AI2281" s="21" t="b">
        <v>0</v>
      </c>
      <c r="AJ2281" s="21" t="b">
        <v>0</v>
      </c>
      <c r="AK2281" s="21" t="b">
        <v>0</v>
      </c>
      <c r="AL2281" s="21"/>
      <c r="AM2281" s="21"/>
      <c r="AN2281" s="21"/>
      <c r="AO2281" s="21"/>
      <c r="AP2281" s="21"/>
      <c r="AQ2281" s="21"/>
      <c r="AR2281" s="21"/>
      <c r="AS2281" s="21" t="b">
        <v>0</v>
      </c>
      <c r="AT2281" s="21"/>
      <c r="AU2281" s="22"/>
      <c r="AV2281" s="21"/>
      <c r="AW2281" s="21"/>
      <c r="AX2281" s="21"/>
      <c r="AY2281" s="21"/>
      <c r="AZ2281" s="21"/>
      <c r="BA2281" s="21" t="b">
        <v>1</v>
      </c>
      <c r="BB2281" s="106"/>
      <c r="BC2281" s="48"/>
      <c r="BD2281" s="24">
        <v>3.2621641E7</v>
      </c>
      <c r="BE2281" s="19" t="s">
        <v>12609</v>
      </c>
      <c r="BF2281" s="25">
        <v>44018.0</v>
      </c>
      <c r="BG2281" s="19" t="s">
        <v>12610</v>
      </c>
      <c r="BH2281" s="19" t="s">
        <v>12611</v>
      </c>
      <c r="BI2281" s="19" t="s">
        <v>12612</v>
      </c>
      <c r="BJ2281" s="19" t="s">
        <v>12613</v>
      </c>
      <c r="BK2281" s="19" t="s">
        <v>12614</v>
      </c>
    </row>
    <row r="2282" ht="16.5" customHeight="1">
      <c r="A2282" s="16" t="s">
        <v>12615</v>
      </c>
      <c r="B2282" s="17" t="s">
        <v>68</v>
      </c>
      <c r="C2282" s="18" t="s">
        <v>88</v>
      </c>
      <c r="D2282" s="18" t="s">
        <v>88</v>
      </c>
      <c r="E2282" s="19" t="b">
        <v>1</v>
      </c>
      <c r="F2282" s="19" t="b">
        <v>0</v>
      </c>
      <c r="G2282" s="19" t="b">
        <v>0</v>
      </c>
      <c r="H2282" s="19" t="b">
        <v>0</v>
      </c>
      <c r="I2282" s="19" t="b">
        <v>0</v>
      </c>
      <c r="J2282" s="19" t="b">
        <v>0</v>
      </c>
      <c r="K2282" s="19" t="b">
        <v>0</v>
      </c>
      <c r="L2282" s="19" t="b">
        <v>0</v>
      </c>
      <c r="M2282" s="20" t="b">
        <v>0</v>
      </c>
      <c r="O2282" s="19" t="s">
        <v>12616</v>
      </c>
      <c r="P2282" s="19" t="s">
        <v>105</v>
      </c>
      <c r="Q2282" s="19" t="s">
        <v>70</v>
      </c>
      <c r="R2282" s="19" t="s">
        <v>12617</v>
      </c>
      <c r="AB2282" s="19" t="b">
        <v>0</v>
      </c>
      <c r="AI2282" s="21" t="b">
        <v>0</v>
      </c>
      <c r="AJ2282" s="21" t="b">
        <v>0</v>
      </c>
      <c r="AK2282" s="21" t="b">
        <v>0</v>
      </c>
      <c r="AL2282" s="21"/>
      <c r="AM2282" s="21"/>
      <c r="AN2282" s="21"/>
      <c r="AO2282" s="21"/>
      <c r="AP2282" s="21"/>
      <c r="AQ2282" s="21"/>
      <c r="AR2282" s="21"/>
      <c r="AS2282" s="21" t="b">
        <v>0</v>
      </c>
      <c r="AT2282" s="21"/>
      <c r="AU2282" s="22"/>
      <c r="AV2282" s="21"/>
      <c r="AW2282" s="21"/>
      <c r="AX2282" s="21"/>
      <c r="AY2282" s="21"/>
      <c r="AZ2282" s="21"/>
      <c r="BA2282" s="21"/>
      <c r="BB2282" s="106"/>
      <c r="BC2282" s="48"/>
      <c r="BD2282" s="24">
        <v>3.1068696E7</v>
      </c>
      <c r="BE2282" s="19" t="s">
        <v>12618</v>
      </c>
      <c r="BF2282" s="25">
        <v>43595.0</v>
      </c>
      <c r="BG2282" s="19" t="s">
        <v>12619</v>
      </c>
      <c r="BH2282" s="19" t="s">
        <v>12620</v>
      </c>
      <c r="BI2282" s="19" t="s">
        <v>12621</v>
      </c>
      <c r="BJ2282" s="19" t="s">
        <v>86</v>
      </c>
    </row>
    <row r="2283" ht="16.5" customHeight="1">
      <c r="A2283" s="16" t="s">
        <v>12622</v>
      </c>
      <c r="B2283" s="17" t="s">
        <v>68</v>
      </c>
      <c r="C2283" s="18" t="s">
        <v>88</v>
      </c>
      <c r="D2283" s="18" t="s">
        <v>88</v>
      </c>
      <c r="E2283" s="19" t="b">
        <v>1</v>
      </c>
      <c r="F2283" s="19" t="b">
        <v>0</v>
      </c>
      <c r="G2283" s="19" t="b">
        <v>0</v>
      </c>
      <c r="H2283" s="19" t="b">
        <v>0</v>
      </c>
      <c r="I2283" s="19" t="b">
        <v>0</v>
      </c>
      <c r="J2283" s="19" t="b">
        <v>0</v>
      </c>
      <c r="K2283" s="19" t="b">
        <v>0</v>
      </c>
      <c r="L2283" s="19" t="b">
        <v>0</v>
      </c>
      <c r="M2283" s="20" t="b">
        <v>0</v>
      </c>
      <c r="P2283" s="19" t="s">
        <v>105</v>
      </c>
      <c r="Q2283" s="19" t="s">
        <v>79</v>
      </c>
      <c r="AB2283" s="19" t="b">
        <v>0</v>
      </c>
      <c r="AI2283" s="21" t="b">
        <v>0</v>
      </c>
      <c r="AJ2283" s="21" t="b">
        <v>0</v>
      </c>
      <c r="AK2283" s="21" t="b">
        <v>0</v>
      </c>
      <c r="AL2283" s="21"/>
      <c r="AM2283" s="21"/>
      <c r="AN2283" s="21"/>
      <c r="AO2283" s="21"/>
      <c r="AP2283" s="21"/>
      <c r="AQ2283" s="21"/>
      <c r="AR2283" s="21"/>
      <c r="AS2283" s="21" t="b">
        <v>0</v>
      </c>
      <c r="AT2283" s="21"/>
      <c r="AU2283" s="22"/>
      <c r="AV2283" s="21"/>
      <c r="AW2283" s="21"/>
      <c r="AX2283" s="21"/>
      <c r="AY2283" s="21"/>
      <c r="AZ2283" s="21"/>
      <c r="BA2283" s="21"/>
      <c r="BB2283" s="106"/>
      <c r="BC2283" s="48"/>
      <c r="BD2283" s="24">
        <v>2.2955616E7</v>
      </c>
      <c r="BE2283" s="19" t="s">
        <v>11952</v>
      </c>
      <c r="BF2283" s="25">
        <v>41160.0</v>
      </c>
      <c r="BG2283" s="19" t="s">
        <v>11953</v>
      </c>
      <c r="BH2283" s="19" t="s">
        <v>11954</v>
      </c>
      <c r="BI2283" s="19" t="s">
        <v>11955</v>
      </c>
      <c r="BJ2283" s="19" t="s">
        <v>86</v>
      </c>
    </row>
    <row r="2284" ht="16.5" customHeight="1">
      <c r="A2284" s="16" t="s">
        <v>12623</v>
      </c>
      <c r="B2284" s="17" t="s">
        <v>68</v>
      </c>
      <c r="C2284" s="18" t="s">
        <v>68</v>
      </c>
      <c r="D2284" s="18" t="s">
        <v>88</v>
      </c>
      <c r="E2284" s="19" t="b">
        <v>1</v>
      </c>
      <c r="F2284" s="19" t="b">
        <v>0</v>
      </c>
      <c r="G2284" s="19" t="b">
        <v>0</v>
      </c>
      <c r="H2284" s="19" t="b">
        <v>0</v>
      </c>
      <c r="I2284" s="19" t="b">
        <v>0</v>
      </c>
      <c r="J2284" s="19" t="b">
        <v>0</v>
      </c>
      <c r="K2284" s="19" t="b">
        <v>0</v>
      </c>
      <c r="L2284" s="19" t="b">
        <v>0</v>
      </c>
      <c r="M2284" s="20" t="b">
        <v>0</v>
      </c>
      <c r="O2284" s="30"/>
      <c r="Q2284" s="19" t="s">
        <v>79</v>
      </c>
      <c r="R2284" s="19" t="s">
        <v>12624</v>
      </c>
      <c r="S2284" s="19" t="s">
        <v>12625</v>
      </c>
      <c r="AB2284" s="19" t="b">
        <v>1</v>
      </c>
      <c r="AI2284" s="21" t="b">
        <v>0</v>
      </c>
      <c r="AJ2284" s="21" t="b">
        <v>0</v>
      </c>
      <c r="AK2284" s="21" t="b">
        <v>0</v>
      </c>
      <c r="AL2284" s="21"/>
      <c r="AM2284" s="21"/>
      <c r="AN2284" s="21"/>
      <c r="AO2284" s="21"/>
      <c r="AP2284" s="21"/>
      <c r="AQ2284" s="21"/>
      <c r="AR2284" s="21"/>
      <c r="AS2284" s="21" t="b">
        <v>0</v>
      </c>
      <c r="AT2284" s="21"/>
      <c r="AU2284" s="22"/>
      <c r="AV2284" s="21"/>
      <c r="AW2284" s="21"/>
      <c r="AX2284" s="21"/>
      <c r="AY2284" s="21"/>
      <c r="AZ2284" s="21"/>
      <c r="BA2284" s="21"/>
      <c r="BB2284" s="106"/>
      <c r="BC2284" s="48"/>
      <c r="BD2284" s="24">
        <v>3.208439E7</v>
      </c>
      <c r="BE2284" s="19" t="s">
        <v>12626</v>
      </c>
      <c r="BF2284" s="25">
        <v>43884.0</v>
      </c>
      <c r="BG2284" s="19" t="s">
        <v>12627</v>
      </c>
      <c r="BH2284" s="19" t="s">
        <v>12628</v>
      </c>
      <c r="BI2284" s="19" t="s">
        <v>12629</v>
      </c>
      <c r="BJ2284" s="19" t="s">
        <v>607</v>
      </c>
      <c r="BK2284" s="19" t="s">
        <v>12630</v>
      </c>
    </row>
    <row r="2285" ht="16.5" customHeight="1">
      <c r="A2285" s="16" t="s">
        <v>12631</v>
      </c>
      <c r="B2285" s="17" t="s">
        <v>68</v>
      </c>
      <c r="C2285" s="18" t="s">
        <v>68</v>
      </c>
      <c r="D2285" s="18" t="s">
        <v>88</v>
      </c>
      <c r="E2285" s="19" t="b">
        <v>1</v>
      </c>
      <c r="F2285" s="19" t="b">
        <v>0</v>
      </c>
      <c r="G2285" s="19" t="b">
        <v>0</v>
      </c>
      <c r="H2285" s="19" t="b">
        <v>0</v>
      </c>
      <c r="I2285" s="19" t="b">
        <v>0</v>
      </c>
      <c r="J2285" s="19" t="b">
        <v>0</v>
      </c>
      <c r="K2285" s="19" t="b">
        <v>0</v>
      </c>
      <c r="L2285" s="19" t="b">
        <v>0</v>
      </c>
      <c r="M2285" s="20" t="b">
        <v>0</v>
      </c>
      <c r="P2285" s="19" t="s">
        <v>12632</v>
      </c>
      <c r="Q2285" s="19" t="s">
        <v>12633</v>
      </c>
      <c r="AB2285" s="19" t="b">
        <v>1</v>
      </c>
      <c r="AI2285" s="21" t="b">
        <v>0</v>
      </c>
      <c r="AJ2285" s="21" t="b">
        <v>0</v>
      </c>
      <c r="AK2285" s="21" t="b">
        <v>0</v>
      </c>
      <c r="AL2285" s="21"/>
      <c r="AM2285" s="21"/>
      <c r="AN2285" s="21"/>
      <c r="AO2285" s="21"/>
      <c r="AP2285" s="21"/>
      <c r="AQ2285" s="21"/>
      <c r="AR2285" s="21"/>
      <c r="AS2285" s="21" t="b">
        <v>0</v>
      </c>
      <c r="AT2285" s="21"/>
      <c r="AU2285" s="22"/>
      <c r="AV2285" s="21"/>
      <c r="AW2285" s="21"/>
      <c r="AX2285" s="21"/>
      <c r="AY2285" s="21"/>
      <c r="AZ2285" s="21"/>
      <c r="BA2285" s="21"/>
      <c r="BB2285" s="106"/>
      <c r="BC2285" s="48"/>
      <c r="BD2285" s="24">
        <v>3.3352304E7</v>
      </c>
      <c r="BE2285" s="19" t="s">
        <v>12634</v>
      </c>
      <c r="BF2285" s="25">
        <v>44188.0</v>
      </c>
      <c r="BG2285" s="19" t="s">
        <v>12635</v>
      </c>
      <c r="BH2285" s="19" t="s">
        <v>12636</v>
      </c>
      <c r="BI2285" s="19" t="s">
        <v>12637</v>
      </c>
      <c r="BJ2285" s="19" t="s">
        <v>12420</v>
      </c>
      <c r="BK2285" s="19" t="s">
        <v>12638</v>
      </c>
    </row>
    <row r="2286" ht="16.5" customHeight="1">
      <c r="A2286" s="16" t="s">
        <v>12639</v>
      </c>
      <c r="B2286" s="17" t="s">
        <v>68</v>
      </c>
      <c r="C2286" s="18" t="s">
        <v>88</v>
      </c>
      <c r="D2286" s="18" t="s">
        <v>88</v>
      </c>
      <c r="E2286" s="19" t="b">
        <v>1</v>
      </c>
      <c r="F2286" s="19" t="b">
        <v>0</v>
      </c>
      <c r="G2286" s="19" t="b">
        <v>0</v>
      </c>
      <c r="H2286" s="19" t="b">
        <v>0</v>
      </c>
      <c r="I2286" s="19" t="b">
        <v>0</v>
      </c>
      <c r="J2286" s="19" t="b">
        <v>0</v>
      </c>
      <c r="K2286" s="19" t="b">
        <v>0</v>
      </c>
      <c r="L2286" s="19" t="b">
        <v>0</v>
      </c>
      <c r="M2286" s="20" t="b">
        <v>0</v>
      </c>
      <c r="P2286" s="19" t="s">
        <v>1944</v>
      </c>
      <c r="Q2286" s="19" t="s">
        <v>1945</v>
      </c>
      <c r="R2286" s="19" t="s">
        <v>7932</v>
      </c>
      <c r="S2286" s="19" t="s">
        <v>7933</v>
      </c>
      <c r="AB2286" s="19" t="b">
        <v>0</v>
      </c>
      <c r="AI2286" s="21" t="b">
        <v>0</v>
      </c>
      <c r="AJ2286" s="21" t="b">
        <v>0</v>
      </c>
      <c r="AK2286" s="21" t="b">
        <v>0</v>
      </c>
      <c r="AL2286" s="21"/>
      <c r="AM2286" s="21"/>
      <c r="AN2286" s="21"/>
      <c r="AO2286" s="21"/>
      <c r="AP2286" s="21"/>
      <c r="AQ2286" s="21"/>
      <c r="AR2286" s="21"/>
      <c r="AS2286" s="21" t="b">
        <v>0</v>
      </c>
      <c r="AT2286" s="21"/>
      <c r="AU2286" s="22"/>
      <c r="AV2286" s="21"/>
      <c r="AW2286" s="21"/>
      <c r="AX2286" s="21"/>
      <c r="AY2286" s="21"/>
      <c r="AZ2286" s="21"/>
      <c r="BA2286" s="21"/>
      <c r="BB2286" s="106"/>
      <c r="BC2286" s="48"/>
      <c r="BD2286" s="24">
        <v>3.2431014E7</v>
      </c>
      <c r="BE2286" s="19" t="s">
        <v>7935</v>
      </c>
      <c r="BF2286" s="25">
        <v>43972.0</v>
      </c>
      <c r="BG2286" s="19" t="s">
        <v>7936</v>
      </c>
      <c r="BH2286" s="19" t="s">
        <v>7937</v>
      </c>
      <c r="BI2286" s="19" t="s">
        <v>7938</v>
      </c>
      <c r="BJ2286" s="19" t="s">
        <v>7093</v>
      </c>
      <c r="BK2286" s="19" t="s">
        <v>7939</v>
      </c>
    </row>
    <row r="2287" ht="16.5" customHeight="1">
      <c r="A2287" s="16" t="s">
        <v>12640</v>
      </c>
      <c r="B2287" s="17" t="s">
        <v>68</v>
      </c>
      <c r="C2287" s="18" t="s">
        <v>88</v>
      </c>
      <c r="D2287" s="18" t="s">
        <v>88</v>
      </c>
      <c r="E2287" s="19" t="b">
        <v>1</v>
      </c>
      <c r="F2287" s="19" t="b">
        <v>0</v>
      </c>
      <c r="G2287" s="19" t="b">
        <v>0</v>
      </c>
      <c r="H2287" s="19" t="b">
        <v>0</v>
      </c>
      <c r="I2287" s="19" t="b">
        <v>0</v>
      </c>
      <c r="J2287" s="19" t="b">
        <v>0</v>
      </c>
      <c r="K2287" s="19" t="b">
        <v>0</v>
      </c>
      <c r="L2287" s="19" t="b">
        <v>0</v>
      </c>
      <c r="M2287" s="20" t="b">
        <v>0</v>
      </c>
      <c r="O2287" s="30"/>
      <c r="Q2287" s="19" t="s">
        <v>70</v>
      </c>
      <c r="AB2287" s="19" t="b">
        <v>0</v>
      </c>
      <c r="AI2287" s="21" t="b">
        <v>0</v>
      </c>
      <c r="AJ2287" s="21" t="b">
        <v>0</v>
      </c>
      <c r="AK2287" s="21" t="b">
        <v>0</v>
      </c>
      <c r="AL2287" s="21"/>
      <c r="AM2287" s="21"/>
      <c r="AN2287" s="21"/>
      <c r="AO2287" s="21"/>
      <c r="AP2287" s="21"/>
      <c r="AQ2287" s="21"/>
      <c r="AR2287" s="21"/>
      <c r="AS2287" s="21" t="b">
        <v>0</v>
      </c>
      <c r="AT2287" s="21"/>
      <c r="AU2287" s="22"/>
      <c r="AV2287" s="21"/>
      <c r="AW2287" s="21"/>
      <c r="AX2287" s="21"/>
      <c r="AY2287" s="21"/>
      <c r="AZ2287" s="21"/>
      <c r="BA2287" s="21"/>
      <c r="BB2287" s="106"/>
      <c r="BC2287" s="48"/>
      <c r="BD2287" s="24">
        <v>3.2393754E7</v>
      </c>
      <c r="BE2287" s="19" t="s">
        <v>12641</v>
      </c>
      <c r="BF2287" s="25">
        <v>43964.0</v>
      </c>
      <c r="BG2287" s="19" t="s">
        <v>12642</v>
      </c>
      <c r="BH2287" s="19" t="s">
        <v>12643</v>
      </c>
      <c r="BI2287" s="19" t="s">
        <v>12644</v>
      </c>
      <c r="BJ2287" s="19" t="s">
        <v>127</v>
      </c>
    </row>
    <row r="2288" ht="16.5" customHeight="1">
      <c r="A2288" s="16" t="s">
        <v>12645</v>
      </c>
      <c r="B2288" s="17" t="s">
        <v>68</v>
      </c>
      <c r="C2288" s="18" t="s">
        <v>88</v>
      </c>
      <c r="D2288" s="18" t="s">
        <v>88</v>
      </c>
      <c r="E2288" s="19" t="b">
        <v>1</v>
      </c>
      <c r="F2288" s="19" t="b">
        <v>0</v>
      </c>
      <c r="G2288" s="19" t="b">
        <v>0</v>
      </c>
      <c r="H2288" s="19" t="b">
        <v>0</v>
      </c>
      <c r="I2288" s="19" t="b">
        <v>0</v>
      </c>
      <c r="J2288" s="19" t="b">
        <v>0</v>
      </c>
      <c r="K2288" s="19" t="b">
        <v>0</v>
      </c>
      <c r="L2288" s="19" t="b">
        <v>0</v>
      </c>
      <c r="M2288" s="20" t="b">
        <v>0</v>
      </c>
      <c r="P2288" s="19" t="s">
        <v>105</v>
      </c>
      <c r="Q2288" s="19" t="s">
        <v>79</v>
      </c>
      <c r="AB2288" s="19" t="b">
        <v>0</v>
      </c>
      <c r="AI2288" s="21" t="b">
        <v>0</v>
      </c>
      <c r="AJ2288" s="21" t="b">
        <v>0</v>
      </c>
      <c r="AK2288" s="21" t="b">
        <v>0</v>
      </c>
      <c r="AL2288" s="21"/>
      <c r="AM2288" s="21"/>
      <c r="AN2288" s="21"/>
      <c r="AO2288" s="21"/>
      <c r="AP2288" s="21"/>
      <c r="AQ2288" s="21"/>
      <c r="AR2288" s="21"/>
      <c r="AS2288" s="21" t="b">
        <v>0</v>
      </c>
      <c r="AT2288" s="21"/>
      <c r="AU2288" s="22"/>
      <c r="AV2288" s="21"/>
      <c r="AW2288" s="21"/>
      <c r="AX2288" s="21"/>
      <c r="AY2288" s="21"/>
      <c r="AZ2288" s="21"/>
      <c r="BA2288" s="21"/>
      <c r="BB2288" s="106"/>
      <c r="BC2288" s="48"/>
      <c r="BD2288" s="24">
        <v>2.2955616E7</v>
      </c>
      <c r="BE2288" s="19" t="s">
        <v>11952</v>
      </c>
      <c r="BF2288" s="25">
        <v>41160.0</v>
      </c>
      <c r="BG2288" s="19" t="s">
        <v>11953</v>
      </c>
      <c r="BH2288" s="19" t="s">
        <v>11954</v>
      </c>
      <c r="BI2288" s="19" t="s">
        <v>11955</v>
      </c>
      <c r="BJ2288" s="19" t="s">
        <v>86</v>
      </c>
    </row>
    <row r="2289" ht="16.5" customHeight="1">
      <c r="A2289" s="16" t="s">
        <v>12646</v>
      </c>
      <c r="B2289" s="17" t="s">
        <v>68</v>
      </c>
      <c r="C2289" s="18" t="s">
        <v>88</v>
      </c>
      <c r="D2289" s="18" t="s">
        <v>88</v>
      </c>
      <c r="E2289" s="19" t="b">
        <v>1</v>
      </c>
      <c r="F2289" s="19" t="b">
        <v>0</v>
      </c>
      <c r="G2289" s="19" t="b">
        <v>0</v>
      </c>
      <c r="H2289" s="19" t="b">
        <v>0</v>
      </c>
      <c r="I2289" s="19" t="b">
        <v>0</v>
      </c>
      <c r="J2289" s="19" t="b">
        <v>0</v>
      </c>
      <c r="K2289" s="19" t="b">
        <v>0</v>
      </c>
      <c r="L2289" s="19" t="b">
        <v>0</v>
      </c>
      <c r="M2289" s="20" t="b">
        <v>0</v>
      </c>
      <c r="P2289" s="19" t="s">
        <v>105</v>
      </c>
      <c r="Q2289" s="19" t="s">
        <v>79</v>
      </c>
      <c r="AB2289" s="19" t="b">
        <v>0</v>
      </c>
      <c r="AI2289" s="21" t="b">
        <v>0</v>
      </c>
      <c r="AJ2289" s="21" t="b">
        <v>0</v>
      </c>
      <c r="AK2289" s="21" t="b">
        <v>0</v>
      </c>
      <c r="AL2289" s="21"/>
      <c r="AM2289" s="21"/>
      <c r="AN2289" s="21"/>
      <c r="AO2289" s="21"/>
      <c r="AP2289" s="21"/>
      <c r="AQ2289" s="21"/>
      <c r="AR2289" s="21"/>
      <c r="AS2289" s="21" t="b">
        <v>0</v>
      </c>
      <c r="AT2289" s="21"/>
      <c r="AU2289" s="22"/>
      <c r="AV2289" s="21"/>
      <c r="AW2289" s="21"/>
      <c r="AX2289" s="21"/>
      <c r="AY2289" s="21"/>
      <c r="AZ2289" s="21"/>
      <c r="BA2289" s="21"/>
      <c r="BB2289" s="106"/>
      <c r="BC2289" s="48"/>
      <c r="BD2289" s="24">
        <v>2.2955616E7</v>
      </c>
      <c r="BE2289" s="19" t="s">
        <v>11952</v>
      </c>
      <c r="BF2289" s="25">
        <v>41160.0</v>
      </c>
      <c r="BG2289" s="19" t="s">
        <v>11953</v>
      </c>
      <c r="BH2289" s="19" t="s">
        <v>11954</v>
      </c>
      <c r="BI2289" s="19" t="s">
        <v>11955</v>
      </c>
      <c r="BJ2289" s="19" t="s">
        <v>86</v>
      </c>
    </row>
    <row r="2290" ht="16.5" customHeight="1">
      <c r="A2290" s="16" t="s">
        <v>12647</v>
      </c>
      <c r="B2290" s="17" t="s">
        <v>68</v>
      </c>
      <c r="C2290" s="18" t="s">
        <v>88</v>
      </c>
      <c r="D2290" s="18" t="s">
        <v>88</v>
      </c>
      <c r="E2290" s="19" t="b">
        <v>1</v>
      </c>
      <c r="F2290" s="19" t="b">
        <v>0</v>
      </c>
      <c r="G2290" s="19" t="b">
        <v>0</v>
      </c>
      <c r="H2290" s="19" t="b">
        <v>0</v>
      </c>
      <c r="I2290" s="19" t="b">
        <v>0</v>
      </c>
      <c r="J2290" s="19" t="b">
        <v>0</v>
      </c>
      <c r="K2290" s="19" t="b">
        <v>0</v>
      </c>
      <c r="L2290" s="19" t="b">
        <v>0</v>
      </c>
      <c r="M2290" s="20" t="b">
        <v>0</v>
      </c>
      <c r="P2290" s="19" t="s">
        <v>105</v>
      </c>
      <c r="Q2290" s="19" t="s">
        <v>70</v>
      </c>
      <c r="AB2290" s="19" t="b">
        <v>0</v>
      </c>
      <c r="AI2290" s="21" t="b">
        <v>0</v>
      </c>
      <c r="AJ2290" s="21" t="b">
        <v>0</v>
      </c>
      <c r="AK2290" s="21" t="b">
        <v>0</v>
      </c>
      <c r="AL2290" s="21"/>
      <c r="AM2290" s="21"/>
      <c r="AN2290" s="21"/>
      <c r="AO2290" s="21"/>
      <c r="AP2290" s="21"/>
      <c r="AQ2290" s="21"/>
      <c r="AR2290" s="21"/>
      <c r="AS2290" s="21" t="b">
        <v>0</v>
      </c>
      <c r="AT2290" s="21"/>
      <c r="AU2290" s="22"/>
      <c r="AV2290" s="21"/>
      <c r="AW2290" s="21"/>
      <c r="AX2290" s="21"/>
      <c r="AY2290" s="21"/>
      <c r="AZ2290" s="21"/>
      <c r="BA2290" s="21"/>
      <c r="BB2290" s="106"/>
      <c r="BC2290" s="48"/>
      <c r="BD2290" s="24">
        <v>2.2955616E7</v>
      </c>
      <c r="BE2290" s="19" t="s">
        <v>11952</v>
      </c>
      <c r="BF2290" s="25">
        <v>41160.0</v>
      </c>
      <c r="BG2290" s="19" t="s">
        <v>11953</v>
      </c>
      <c r="BH2290" s="19" t="s">
        <v>11954</v>
      </c>
      <c r="BI2290" s="19" t="s">
        <v>11955</v>
      </c>
      <c r="BJ2290" s="19" t="s">
        <v>86</v>
      </c>
    </row>
    <row r="2291" ht="16.5" customHeight="1">
      <c r="A2291" s="16" t="s">
        <v>12648</v>
      </c>
      <c r="B2291" s="17" t="s">
        <v>68</v>
      </c>
      <c r="C2291" s="18" t="s">
        <v>88</v>
      </c>
      <c r="D2291" s="18" t="s">
        <v>88</v>
      </c>
      <c r="E2291" s="19" t="b">
        <v>1</v>
      </c>
      <c r="F2291" s="19" t="b">
        <v>0</v>
      </c>
      <c r="G2291" s="19" t="b">
        <v>0</v>
      </c>
      <c r="H2291" s="19" t="b">
        <v>0</v>
      </c>
      <c r="I2291" s="19" t="b">
        <v>0</v>
      </c>
      <c r="J2291" s="19" t="b">
        <v>0</v>
      </c>
      <c r="K2291" s="19" t="b">
        <v>0</v>
      </c>
      <c r="L2291" s="19" t="b">
        <v>0</v>
      </c>
      <c r="M2291" s="20" t="b">
        <v>0</v>
      </c>
      <c r="O2291" s="30"/>
      <c r="Q2291" s="19" t="s">
        <v>79</v>
      </c>
      <c r="S2291" s="19" t="s">
        <v>6283</v>
      </c>
      <c r="AB2291" s="19" t="b">
        <v>0</v>
      </c>
      <c r="AI2291" s="21" t="b">
        <v>0</v>
      </c>
      <c r="AJ2291" s="21" t="b">
        <v>0</v>
      </c>
      <c r="AK2291" s="21" t="b">
        <v>0</v>
      </c>
      <c r="AL2291" s="21"/>
      <c r="AM2291" s="21"/>
      <c r="AN2291" s="21"/>
      <c r="AO2291" s="21"/>
      <c r="AP2291" s="21"/>
      <c r="AQ2291" s="21"/>
      <c r="AR2291" s="21"/>
      <c r="AS2291" s="21" t="b">
        <v>0</v>
      </c>
      <c r="AT2291" s="21"/>
      <c r="AU2291" s="22"/>
      <c r="AV2291" s="21"/>
      <c r="AW2291" s="21"/>
      <c r="AX2291" s="21"/>
      <c r="AY2291" s="21"/>
      <c r="AZ2291" s="21"/>
      <c r="BA2291" s="21"/>
      <c r="BB2291" s="106"/>
      <c r="BC2291" s="48"/>
      <c r="BD2291" s="24">
        <v>2.6000628E7</v>
      </c>
      <c r="BE2291" s="19" t="s">
        <v>12649</v>
      </c>
      <c r="BF2291" s="25">
        <v>42147.0</v>
      </c>
      <c r="BG2291" s="19" t="s">
        <v>12650</v>
      </c>
      <c r="BH2291" s="19" t="s">
        <v>12651</v>
      </c>
      <c r="BI2291" s="19" t="s">
        <v>12652</v>
      </c>
      <c r="BJ2291" s="19" t="s">
        <v>6744</v>
      </c>
    </row>
    <row r="2292" ht="16.5" customHeight="1">
      <c r="A2292" s="16" t="s">
        <v>12653</v>
      </c>
      <c r="B2292" s="17" t="s">
        <v>68</v>
      </c>
      <c r="C2292" s="18" t="s">
        <v>88</v>
      </c>
      <c r="D2292" s="18" t="s">
        <v>88</v>
      </c>
      <c r="E2292" s="19" t="b">
        <v>1</v>
      </c>
      <c r="F2292" s="19" t="b">
        <v>0</v>
      </c>
      <c r="G2292" s="19" t="b">
        <v>0</v>
      </c>
      <c r="H2292" s="19" t="b">
        <v>0</v>
      </c>
      <c r="I2292" s="19" t="b">
        <v>0</v>
      </c>
      <c r="J2292" s="19" t="b">
        <v>0</v>
      </c>
      <c r="K2292" s="19" t="b">
        <v>0</v>
      </c>
      <c r="L2292" s="19" t="b">
        <v>0</v>
      </c>
      <c r="M2292" s="20" t="b">
        <v>0</v>
      </c>
      <c r="P2292" s="19" t="s">
        <v>78</v>
      </c>
      <c r="Q2292" s="19" t="s">
        <v>303</v>
      </c>
      <c r="AB2292" s="19" t="b">
        <v>0</v>
      </c>
      <c r="AI2292" s="21" t="b">
        <v>0</v>
      </c>
      <c r="AJ2292" s="21" t="b">
        <v>0</v>
      </c>
      <c r="AK2292" s="21" t="b">
        <v>0</v>
      </c>
      <c r="AL2292" s="21"/>
      <c r="AM2292" s="21"/>
      <c r="AN2292" s="21"/>
      <c r="AO2292" s="21"/>
      <c r="AP2292" s="21"/>
      <c r="AQ2292" s="21"/>
      <c r="AR2292" s="21"/>
      <c r="AS2292" s="21" t="b">
        <v>0</v>
      </c>
      <c r="AT2292" s="21"/>
      <c r="AU2292" s="22"/>
      <c r="AV2292" s="21"/>
      <c r="AW2292" s="21"/>
      <c r="AX2292" s="21"/>
      <c r="AY2292" s="21"/>
      <c r="AZ2292" s="21"/>
      <c r="BA2292" s="21"/>
      <c r="BB2292" s="106"/>
      <c r="BC2292" s="48"/>
      <c r="BD2292" s="24">
        <v>3.3484631E7</v>
      </c>
      <c r="BE2292" s="19" t="s">
        <v>12654</v>
      </c>
      <c r="BF2292" s="25">
        <v>44220.0</v>
      </c>
      <c r="BG2292" s="19" t="s">
        <v>12655</v>
      </c>
      <c r="BH2292" s="19" t="s">
        <v>12656</v>
      </c>
      <c r="BI2292" s="19" t="s">
        <v>12657</v>
      </c>
      <c r="BJ2292" s="19" t="s">
        <v>141</v>
      </c>
      <c r="BK2292" s="19" t="s">
        <v>12658</v>
      </c>
    </row>
    <row r="2293" ht="16.5" customHeight="1">
      <c r="A2293" s="16" t="s">
        <v>12659</v>
      </c>
      <c r="B2293" s="17" t="s">
        <v>68</v>
      </c>
      <c r="C2293" s="18" t="s">
        <v>88</v>
      </c>
      <c r="D2293" s="18" t="s">
        <v>88</v>
      </c>
      <c r="E2293" s="19" t="b">
        <v>1</v>
      </c>
      <c r="F2293" s="19" t="b">
        <v>0</v>
      </c>
      <c r="G2293" s="19" t="b">
        <v>0</v>
      </c>
      <c r="H2293" s="19" t="b">
        <v>0</v>
      </c>
      <c r="I2293" s="19" t="b">
        <v>0</v>
      </c>
      <c r="J2293" s="19" t="b">
        <v>0</v>
      </c>
      <c r="K2293" s="19" t="b">
        <v>0</v>
      </c>
      <c r="L2293" s="19" t="b">
        <v>0</v>
      </c>
      <c r="M2293" s="20" t="b">
        <v>0</v>
      </c>
      <c r="P2293" s="19" t="s">
        <v>105</v>
      </c>
      <c r="Q2293" s="19" t="s">
        <v>79</v>
      </c>
      <c r="AB2293" s="19" t="b">
        <v>0</v>
      </c>
      <c r="AI2293" s="21" t="b">
        <v>0</v>
      </c>
      <c r="AJ2293" s="21" t="b">
        <v>0</v>
      </c>
      <c r="AK2293" s="21" t="b">
        <v>0</v>
      </c>
      <c r="AL2293" s="21"/>
      <c r="AM2293" s="21"/>
      <c r="AN2293" s="21"/>
      <c r="AO2293" s="21"/>
      <c r="AP2293" s="21"/>
      <c r="AQ2293" s="21"/>
      <c r="AR2293" s="21"/>
      <c r="AS2293" s="21" t="b">
        <v>0</v>
      </c>
      <c r="AT2293" s="21"/>
      <c r="AU2293" s="22"/>
      <c r="AV2293" s="21"/>
      <c r="AW2293" s="21"/>
      <c r="AX2293" s="21"/>
      <c r="AY2293" s="21"/>
      <c r="AZ2293" s="21"/>
      <c r="BA2293" s="21"/>
      <c r="BB2293" s="106"/>
      <c r="BC2293" s="48"/>
      <c r="BD2293" s="24">
        <v>2.2955616E7</v>
      </c>
      <c r="BE2293" s="19" t="s">
        <v>11952</v>
      </c>
      <c r="BF2293" s="25">
        <v>41160.0</v>
      </c>
      <c r="BG2293" s="19" t="s">
        <v>11953</v>
      </c>
      <c r="BH2293" s="19" t="s">
        <v>11954</v>
      </c>
      <c r="BI2293" s="19" t="s">
        <v>11955</v>
      </c>
      <c r="BJ2293" s="19" t="s">
        <v>86</v>
      </c>
    </row>
    <row r="2294" ht="16.5" customHeight="1">
      <c r="A2294" s="16" t="s">
        <v>12660</v>
      </c>
      <c r="B2294" s="17" t="s">
        <v>68</v>
      </c>
      <c r="C2294" s="18" t="s">
        <v>88</v>
      </c>
      <c r="D2294" s="18" t="s">
        <v>88</v>
      </c>
      <c r="E2294" s="19" t="b">
        <v>1</v>
      </c>
      <c r="F2294" s="19" t="b">
        <v>0</v>
      </c>
      <c r="G2294" s="19" t="b">
        <v>0</v>
      </c>
      <c r="H2294" s="19" t="b">
        <v>0</v>
      </c>
      <c r="I2294" s="19" t="b">
        <v>0</v>
      </c>
      <c r="J2294" s="19" t="b">
        <v>0</v>
      </c>
      <c r="K2294" s="19" t="b">
        <v>0</v>
      </c>
      <c r="L2294" s="19" t="b">
        <v>0</v>
      </c>
      <c r="M2294" s="20" t="b">
        <v>0</v>
      </c>
      <c r="O2294" s="19" t="s">
        <v>12661</v>
      </c>
      <c r="P2294" s="19" t="s">
        <v>105</v>
      </c>
      <c r="Q2294" s="19" t="s">
        <v>79</v>
      </c>
      <c r="R2294" s="19" t="s">
        <v>12662</v>
      </c>
      <c r="S2294" s="19" t="s">
        <v>2229</v>
      </c>
      <c r="AB2294" s="19" t="b">
        <v>0</v>
      </c>
      <c r="AI2294" s="21" t="b">
        <v>0</v>
      </c>
      <c r="AJ2294" s="21" t="b">
        <v>0</v>
      </c>
      <c r="AK2294" s="21" t="b">
        <v>0</v>
      </c>
      <c r="AL2294" s="21"/>
      <c r="AM2294" s="21"/>
      <c r="AN2294" s="21"/>
      <c r="AO2294" s="21"/>
      <c r="AP2294" s="21"/>
      <c r="AQ2294" s="21"/>
      <c r="AR2294" s="21"/>
      <c r="AS2294" s="21" t="b">
        <v>0</v>
      </c>
      <c r="AT2294" s="21"/>
      <c r="AU2294" s="22"/>
      <c r="AV2294" s="21"/>
      <c r="AW2294" s="21"/>
      <c r="AX2294" s="21"/>
      <c r="AY2294" s="21"/>
      <c r="AZ2294" s="21"/>
      <c r="BA2294" s="21"/>
      <c r="BB2294" s="106"/>
      <c r="BC2294" s="48"/>
      <c r="BD2294" s="24">
        <v>3.2678092E7</v>
      </c>
      <c r="BE2294" s="19" t="s">
        <v>12663</v>
      </c>
      <c r="BF2294" s="25">
        <v>44030.0</v>
      </c>
      <c r="BG2294" s="19" t="s">
        <v>12664</v>
      </c>
      <c r="BH2294" s="19" t="s">
        <v>12665</v>
      </c>
      <c r="BI2294" s="19" t="s">
        <v>12666</v>
      </c>
      <c r="BJ2294" s="19" t="s">
        <v>127</v>
      </c>
    </row>
    <row r="2295" ht="16.5" customHeight="1">
      <c r="A2295" s="16" t="s">
        <v>12667</v>
      </c>
      <c r="B2295" s="17" t="s">
        <v>68</v>
      </c>
      <c r="C2295" s="18" t="s">
        <v>88</v>
      </c>
      <c r="D2295" s="18" t="s">
        <v>88</v>
      </c>
      <c r="E2295" s="19" t="b">
        <v>1</v>
      </c>
      <c r="F2295" s="19" t="b">
        <v>0</v>
      </c>
      <c r="G2295" s="19" t="b">
        <v>0</v>
      </c>
      <c r="H2295" s="19" t="b">
        <v>0</v>
      </c>
      <c r="I2295" s="19" t="b">
        <v>0</v>
      </c>
      <c r="J2295" s="19" t="b">
        <v>0</v>
      </c>
      <c r="K2295" s="19" t="b">
        <v>0</v>
      </c>
      <c r="L2295" s="19" t="b">
        <v>0</v>
      </c>
      <c r="M2295" s="20" t="b">
        <v>0</v>
      </c>
      <c r="P2295" s="19" t="s">
        <v>12668</v>
      </c>
      <c r="Q2295" s="19" t="s">
        <v>12669</v>
      </c>
      <c r="AB2295" s="19" t="b">
        <v>0</v>
      </c>
      <c r="AI2295" s="21" t="b">
        <v>0</v>
      </c>
      <c r="AJ2295" s="21" t="b">
        <v>0</v>
      </c>
      <c r="AK2295" s="21" t="b">
        <v>0</v>
      </c>
      <c r="AL2295" s="21"/>
      <c r="AM2295" s="21"/>
      <c r="AN2295" s="21"/>
      <c r="AO2295" s="21"/>
      <c r="AP2295" s="21"/>
      <c r="AQ2295" s="21"/>
      <c r="AR2295" s="21"/>
      <c r="AS2295" s="21" t="b">
        <v>0</v>
      </c>
      <c r="AT2295" s="21"/>
      <c r="AU2295" s="22"/>
      <c r="AV2295" s="21"/>
      <c r="AW2295" s="21"/>
      <c r="AX2295" s="21"/>
      <c r="AY2295" s="21"/>
      <c r="AZ2295" s="21"/>
      <c r="BA2295" s="21"/>
      <c r="BB2295" s="106"/>
      <c r="BC2295" s="48"/>
      <c r="BD2295" s="24">
        <v>3.272392E7</v>
      </c>
      <c r="BE2295" s="19" t="s">
        <v>12670</v>
      </c>
      <c r="BF2295" s="25">
        <v>44042.0</v>
      </c>
      <c r="BG2295" s="19" t="s">
        <v>12671</v>
      </c>
      <c r="BH2295" s="19" t="s">
        <v>12672</v>
      </c>
      <c r="BI2295" s="19" t="s">
        <v>12673</v>
      </c>
      <c r="BJ2295" s="19" t="s">
        <v>5255</v>
      </c>
      <c r="BK2295" s="19" t="s">
        <v>12674</v>
      </c>
    </row>
    <row r="2296" ht="16.5" customHeight="1">
      <c r="A2296" s="16" t="s">
        <v>12675</v>
      </c>
      <c r="B2296" s="17" t="s">
        <v>68</v>
      </c>
      <c r="C2296" s="18" t="s">
        <v>68</v>
      </c>
      <c r="D2296" s="18" t="s">
        <v>88</v>
      </c>
      <c r="E2296" s="19" t="b">
        <v>1</v>
      </c>
      <c r="F2296" s="19" t="b">
        <v>0</v>
      </c>
      <c r="G2296" s="19" t="b">
        <v>0</v>
      </c>
      <c r="H2296" s="19" t="b">
        <v>0</v>
      </c>
      <c r="I2296" s="19" t="b">
        <v>0</v>
      </c>
      <c r="J2296" s="19" t="b">
        <v>0</v>
      </c>
      <c r="K2296" s="19" t="b">
        <v>0</v>
      </c>
      <c r="L2296" s="19" t="b">
        <v>0</v>
      </c>
      <c r="M2296" s="20" t="b">
        <v>0</v>
      </c>
      <c r="P2296" s="19" t="s">
        <v>688</v>
      </c>
      <c r="Q2296" s="19" t="s">
        <v>79</v>
      </c>
      <c r="R2296" s="19" t="s">
        <v>12676</v>
      </c>
      <c r="AB2296" s="19" t="b">
        <v>1</v>
      </c>
      <c r="AI2296" s="21" t="b">
        <v>0</v>
      </c>
      <c r="AJ2296" s="21" t="b">
        <v>0</v>
      </c>
      <c r="AK2296" s="21" t="b">
        <v>0</v>
      </c>
      <c r="AL2296" s="21"/>
      <c r="AM2296" s="21"/>
      <c r="AN2296" s="21"/>
      <c r="AO2296" s="21"/>
      <c r="AP2296" s="21"/>
      <c r="AQ2296" s="21"/>
      <c r="AR2296" s="21"/>
      <c r="AS2296" s="21" t="b">
        <v>0</v>
      </c>
      <c r="AT2296" s="21"/>
      <c r="AU2296" s="22"/>
      <c r="AV2296" s="21"/>
      <c r="AW2296" s="21"/>
      <c r="AX2296" s="21"/>
      <c r="AY2296" s="21"/>
      <c r="AZ2296" s="21"/>
      <c r="BA2296" s="21"/>
      <c r="BB2296" s="106"/>
      <c r="BC2296" s="48"/>
      <c r="BD2296" s="24">
        <v>3.2732867E7</v>
      </c>
      <c r="BE2296" s="19" t="s">
        <v>12677</v>
      </c>
      <c r="BF2296" s="25">
        <v>44044.0</v>
      </c>
      <c r="BG2296" s="19" t="s">
        <v>12678</v>
      </c>
      <c r="BH2296" s="19" t="s">
        <v>12679</v>
      </c>
      <c r="BI2296" s="19" t="s">
        <v>12680</v>
      </c>
      <c r="BJ2296" s="19" t="s">
        <v>127</v>
      </c>
    </row>
    <row r="2297" ht="16.5" customHeight="1">
      <c r="A2297" s="16" t="s">
        <v>12681</v>
      </c>
      <c r="B2297" s="17" t="s">
        <v>68</v>
      </c>
      <c r="C2297" s="18" t="s">
        <v>88</v>
      </c>
      <c r="D2297" s="18" t="s">
        <v>88</v>
      </c>
      <c r="E2297" s="19" t="b">
        <v>1</v>
      </c>
      <c r="F2297" s="19" t="b">
        <v>0</v>
      </c>
      <c r="G2297" s="19" t="b">
        <v>0</v>
      </c>
      <c r="H2297" s="19" t="b">
        <v>0</v>
      </c>
      <c r="I2297" s="19" t="b">
        <v>0</v>
      </c>
      <c r="J2297" s="19" t="b">
        <v>0</v>
      </c>
      <c r="K2297" s="19" t="b">
        <v>0</v>
      </c>
      <c r="L2297" s="19" t="b">
        <v>0</v>
      </c>
      <c r="M2297" s="20" t="b">
        <v>0</v>
      </c>
      <c r="O2297" s="19" t="s">
        <v>12682</v>
      </c>
      <c r="P2297" s="19" t="s">
        <v>236</v>
      </c>
      <c r="Q2297" s="19" t="s">
        <v>79</v>
      </c>
      <c r="S2297" s="19" t="s">
        <v>6103</v>
      </c>
      <c r="AB2297" s="19" t="b">
        <v>0</v>
      </c>
      <c r="AI2297" s="21" t="b">
        <v>0</v>
      </c>
      <c r="AJ2297" s="21" t="b">
        <v>0</v>
      </c>
      <c r="AK2297" s="21" t="b">
        <v>0</v>
      </c>
      <c r="AL2297" s="21"/>
      <c r="AM2297" s="21"/>
      <c r="AN2297" s="21"/>
      <c r="AO2297" s="21"/>
      <c r="AP2297" s="21"/>
      <c r="AQ2297" s="21"/>
      <c r="AR2297" s="21"/>
      <c r="AS2297" s="21" t="b">
        <v>0</v>
      </c>
      <c r="AT2297" s="21"/>
      <c r="AU2297" s="22"/>
      <c r="AV2297" s="21"/>
      <c r="AW2297" s="21"/>
      <c r="AX2297" s="21"/>
      <c r="AY2297" s="21"/>
      <c r="AZ2297" s="21"/>
      <c r="BA2297" s="21"/>
      <c r="BB2297" s="106"/>
      <c r="BC2297" s="48"/>
      <c r="BD2297" s="24">
        <v>3.2487174E7</v>
      </c>
      <c r="BE2297" s="19" t="s">
        <v>12683</v>
      </c>
      <c r="BF2297" s="25">
        <v>43986.0</v>
      </c>
      <c r="BG2297" s="19" t="s">
        <v>12684</v>
      </c>
      <c r="BH2297" s="19" t="s">
        <v>12685</v>
      </c>
      <c r="BI2297" s="19" t="s">
        <v>12686</v>
      </c>
      <c r="BJ2297" s="19" t="s">
        <v>1118</v>
      </c>
      <c r="BK2297" s="19" t="s">
        <v>12687</v>
      </c>
    </row>
    <row r="2298" ht="16.5" customHeight="1">
      <c r="A2298" s="16" t="s">
        <v>12688</v>
      </c>
      <c r="B2298" s="17" t="s">
        <v>68</v>
      </c>
      <c r="C2298" s="18" t="s">
        <v>68</v>
      </c>
      <c r="D2298" s="18" t="s">
        <v>88</v>
      </c>
      <c r="E2298" s="19" t="b">
        <v>1</v>
      </c>
      <c r="F2298" s="19" t="b">
        <v>0</v>
      </c>
      <c r="G2298" s="19" t="b">
        <v>0</v>
      </c>
      <c r="H2298" s="19" t="b">
        <v>0</v>
      </c>
      <c r="I2298" s="19" t="b">
        <v>0</v>
      </c>
      <c r="J2298" s="19" t="b">
        <v>0</v>
      </c>
      <c r="K2298" s="19" t="b">
        <v>0</v>
      </c>
      <c r="L2298" s="19" t="b">
        <v>0</v>
      </c>
      <c r="M2298" s="20" t="b">
        <v>0</v>
      </c>
      <c r="O2298" s="19" t="s">
        <v>12689</v>
      </c>
      <c r="P2298" s="19" t="s">
        <v>688</v>
      </c>
      <c r="Q2298" s="19" t="s">
        <v>79</v>
      </c>
      <c r="R2298" s="19" t="s">
        <v>744</v>
      </c>
      <c r="AB2298" s="19" t="b">
        <v>1</v>
      </c>
      <c r="AI2298" s="21" t="b">
        <v>0</v>
      </c>
      <c r="AJ2298" s="21" t="b">
        <v>0</v>
      </c>
      <c r="AK2298" s="21" t="b">
        <v>0</v>
      </c>
      <c r="AL2298" s="21"/>
      <c r="AM2298" s="21"/>
      <c r="AN2298" s="21"/>
      <c r="AO2298" s="21"/>
      <c r="AP2298" s="21"/>
      <c r="AQ2298" s="21"/>
      <c r="AR2298" s="21"/>
      <c r="AS2298" s="21" t="b">
        <v>0</v>
      </c>
      <c r="AT2298" s="21"/>
      <c r="AU2298" s="22"/>
      <c r="AV2298" s="21"/>
      <c r="AW2298" s="21"/>
      <c r="AX2298" s="21"/>
      <c r="AY2298" s="21"/>
      <c r="AZ2298" s="21"/>
      <c r="BA2298" s="21"/>
      <c r="BB2298" s="106"/>
      <c r="BC2298" s="48"/>
      <c r="BD2298" s="24">
        <v>3.2251514E7</v>
      </c>
      <c r="BE2298" s="19" t="s">
        <v>12690</v>
      </c>
      <c r="BF2298" s="25">
        <v>43928.0</v>
      </c>
      <c r="BG2298" s="19" t="s">
        <v>12691</v>
      </c>
      <c r="BH2298" s="19" t="s">
        <v>12692</v>
      </c>
      <c r="BI2298" s="19" t="s">
        <v>12693</v>
      </c>
      <c r="BJ2298" s="19" t="s">
        <v>2437</v>
      </c>
    </row>
    <row r="2299" ht="16.5" customHeight="1">
      <c r="A2299" s="16" t="s">
        <v>12694</v>
      </c>
      <c r="B2299" s="17" t="s">
        <v>68</v>
      </c>
      <c r="C2299" s="18" t="s">
        <v>68</v>
      </c>
      <c r="D2299" s="18" t="s">
        <v>88</v>
      </c>
      <c r="E2299" s="19" t="b">
        <v>1</v>
      </c>
      <c r="F2299" s="19" t="b">
        <v>0</v>
      </c>
      <c r="G2299" s="19" t="b">
        <v>0</v>
      </c>
      <c r="H2299" s="19" t="b">
        <v>0</v>
      </c>
      <c r="I2299" s="19" t="b">
        <v>0</v>
      </c>
      <c r="J2299" s="19" t="b">
        <v>0</v>
      </c>
      <c r="K2299" s="19" t="b">
        <v>0</v>
      </c>
      <c r="L2299" s="19" t="b">
        <v>0</v>
      </c>
      <c r="M2299" s="20" t="b">
        <v>0</v>
      </c>
      <c r="P2299" s="19" t="s">
        <v>236</v>
      </c>
      <c r="Q2299" s="19" t="s">
        <v>79</v>
      </c>
      <c r="R2299" s="19" t="s">
        <v>12695</v>
      </c>
      <c r="AB2299" s="19" t="b">
        <v>1</v>
      </c>
      <c r="AI2299" s="21" t="b">
        <v>0</v>
      </c>
      <c r="AJ2299" s="21" t="b">
        <v>0</v>
      </c>
      <c r="AK2299" s="21" t="b">
        <v>0</v>
      </c>
      <c r="AL2299" s="21"/>
      <c r="AM2299" s="21"/>
      <c r="AN2299" s="21"/>
      <c r="AO2299" s="21"/>
      <c r="AP2299" s="21"/>
      <c r="AQ2299" s="21"/>
      <c r="AR2299" s="21"/>
      <c r="AS2299" s="21" t="b">
        <v>0</v>
      </c>
      <c r="AT2299" s="21"/>
      <c r="AU2299" s="22"/>
      <c r="AV2299" s="21"/>
      <c r="AW2299" s="21"/>
      <c r="AX2299" s="21"/>
      <c r="AY2299" s="21"/>
      <c r="AZ2299" s="21"/>
      <c r="BA2299" s="21"/>
      <c r="BB2299" s="106"/>
      <c r="BC2299" s="48"/>
      <c r="BD2299" s="24">
        <v>2.9072293E7</v>
      </c>
      <c r="BE2299" s="19" t="s">
        <v>12696</v>
      </c>
      <c r="BF2299" s="25">
        <v>43035.0</v>
      </c>
      <c r="BG2299" s="19" t="s">
        <v>12697</v>
      </c>
      <c r="BH2299" s="19" t="s">
        <v>12698</v>
      </c>
      <c r="BI2299" s="19" t="s">
        <v>12699</v>
      </c>
      <c r="BJ2299" s="19" t="s">
        <v>86</v>
      </c>
    </row>
    <row r="2300" ht="16.5" customHeight="1">
      <c r="A2300" s="16" t="s">
        <v>12700</v>
      </c>
      <c r="B2300" s="17" t="s">
        <v>68</v>
      </c>
      <c r="C2300" s="18" t="s">
        <v>68</v>
      </c>
      <c r="D2300" s="18" t="s">
        <v>88</v>
      </c>
      <c r="E2300" s="19" t="b">
        <v>1</v>
      </c>
      <c r="F2300" s="19" t="b">
        <v>0</v>
      </c>
      <c r="G2300" s="19" t="b">
        <v>0</v>
      </c>
      <c r="H2300" s="19" t="b">
        <v>0</v>
      </c>
      <c r="I2300" s="19" t="b">
        <v>0</v>
      </c>
      <c r="J2300" s="19" t="b">
        <v>0</v>
      </c>
      <c r="K2300" s="19" t="b">
        <v>0</v>
      </c>
      <c r="L2300" s="19" t="b">
        <v>0</v>
      </c>
      <c r="M2300" s="20" t="b">
        <v>0</v>
      </c>
      <c r="O2300" s="32" t="s">
        <v>1992</v>
      </c>
      <c r="Q2300" s="19" t="s">
        <v>79</v>
      </c>
      <c r="R2300" s="19" t="s">
        <v>1993</v>
      </c>
      <c r="AB2300" s="19" t="b">
        <v>1</v>
      </c>
      <c r="AI2300" s="21" t="b">
        <v>0</v>
      </c>
      <c r="AJ2300" s="21" t="b">
        <v>0</v>
      </c>
      <c r="AK2300" s="21" t="b">
        <v>0</v>
      </c>
      <c r="AL2300" s="21"/>
      <c r="AM2300" s="21"/>
      <c r="AN2300" s="21"/>
      <c r="AO2300" s="21"/>
      <c r="AP2300" s="21"/>
      <c r="AQ2300" s="21"/>
      <c r="AR2300" s="21"/>
      <c r="AS2300" s="21" t="b">
        <v>0</v>
      </c>
      <c r="AT2300" s="21"/>
      <c r="AU2300" s="22"/>
      <c r="AV2300" s="21"/>
      <c r="AW2300" s="21"/>
      <c r="AX2300" s="21"/>
      <c r="AY2300" s="21"/>
      <c r="AZ2300" s="21"/>
      <c r="BA2300" s="21"/>
      <c r="BB2300" s="106"/>
      <c r="BC2300" s="48"/>
      <c r="BD2300" s="24">
        <v>3.12094E7</v>
      </c>
      <c r="BE2300" s="19" t="s">
        <v>1994</v>
      </c>
      <c r="BF2300" s="25">
        <v>43635.0</v>
      </c>
      <c r="BG2300" s="19" t="s">
        <v>1995</v>
      </c>
      <c r="BH2300" s="19" t="s">
        <v>1996</v>
      </c>
      <c r="BI2300" s="19" t="s">
        <v>1997</v>
      </c>
      <c r="BJ2300" s="19" t="s">
        <v>1097</v>
      </c>
    </row>
    <row r="2301" ht="16.5" customHeight="1">
      <c r="A2301" s="16" t="s">
        <v>12701</v>
      </c>
      <c r="B2301" s="17" t="s">
        <v>68</v>
      </c>
      <c r="C2301" s="18" t="s">
        <v>88</v>
      </c>
      <c r="D2301" s="18" t="s">
        <v>88</v>
      </c>
      <c r="E2301" s="19" t="b">
        <v>1</v>
      </c>
      <c r="F2301" s="19" t="b">
        <v>0</v>
      </c>
      <c r="G2301" s="19" t="b">
        <v>0</v>
      </c>
      <c r="H2301" s="19" t="b">
        <v>0</v>
      </c>
      <c r="I2301" s="19" t="b">
        <v>0</v>
      </c>
      <c r="J2301" s="19" t="b">
        <v>0</v>
      </c>
      <c r="K2301" s="19" t="b">
        <v>0</v>
      </c>
      <c r="L2301" s="19" t="b">
        <v>0</v>
      </c>
      <c r="M2301" s="20" t="b">
        <v>0</v>
      </c>
      <c r="P2301" s="19" t="s">
        <v>105</v>
      </c>
      <c r="Q2301" s="19" t="s">
        <v>79</v>
      </c>
      <c r="AB2301" s="19" t="b">
        <v>0</v>
      </c>
      <c r="AI2301" s="21" t="b">
        <v>0</v>
      </c>
      <c r="AJ2301" s="21" t="b">
        <v>0</v>
      </c>
      <c r="AK2301" s="21" t="b">
        <v>0</v>
      </c>
      <c r="AL2301" s="21"/>
      <c r="AM2301" s="21"/>
      <c r="AN2301" s="21"/>
      <c r="AO2301" s="21"/>
      <c r="AP2301" s="21"/>
      <c r="AQ2301" s="21"/>
      <c r="AR2301" s="21"/>
      <c r="AS2301" s="21" t="b">
        <v>0</v>
      </c>
      <c r="AT2301" s="21"/>
      <c r="AU2301" s="22"/>
      <c r="AV2301" s="21"/>
      <c r="AW2301" s="21"/>
      <c r="AX2301" s="21"/>
      <c r="AY2301" s="21"/>
      <c r="AZ2301" s="21"/>
      <c r="BA2301" s="21"/>
      <c r="BB2301" s="106"/>
      <c r="BC2301" s="48"/>
      <c r="BD2301" s="24">
        <v>2.2955616E7</v>
      </c>
      <c r="BE2301" s="19" t="s">
        <v>11952</v>
      </c>
      <c r="BF2301" s="25">
        <v>41160.0</v>
      </c>
      <c r="BG2301" s="19" t="s">
        <v>11953</v>
      </c>
      <c r="BH2301" s="19" t="s">
        <v>11954</v>
      </c>
      <c r="BI2301" s="19" t="s">
        <v>11955</v>
      </c>
      <c r="BJ2301" s="19" t="s">
        <v>86</v>
      </c>
    </row>
    <row r="2302" ht="16.5" customHeight="1">
      <c r="A2302" s="16" t="s">
        <v>12702</v>
      </c>
      <c r="B2302" s="17" t="s">
        <v>68</v>
      </c>
      <c r="C2302" s="18" t="s">
        <v>88</v>
      </c>
      <c r="D2302" s="18" t="s">
        <v>88</v>
      </c>
      <c r="E2302" s="19" t="b">
        <v>1</v>
      </c>
      <c r="F2302" s="19" t="b">
        <v>0</v>
      </c>
      <c r="G2302" s="19" t="b">
        <v>0</v>
      </c>
      <c r="H2302" s="19" t="b">
        <v>0</v>
      </c>
      <c r="I2302" s="19" t="b">
        <v>0</v>
      </c>
      <c r="J2302" s="19" t="b">
        <v>0</v>
      </c>
      <c r="K2302" s="19" t="b">
        <v>0</v>
      </c>
      <c r="L2302" s="19" t="b">
        <v>0</v>
      </c>
      <c r="M2302" s="20" t="b">
        <v>0</v>
      </c>
      <c r="P2302" s="19" t="s">
        <v>236</v>
      </c>
      <c r="Q2302" s="19" t="s">
        <v>79</v>
      </c>
      <c r="R2302" s="19" t="s">
        <v>12703</v>
      </c>
      <c r="AB2302" s="19" t="b">
        <v>0</v>
      </c>
      <c r="AI2302" s="21" t="b">
        <v>0</v>
      </c>
      <c r="AJ2302" s="21" t="b">
        <v>0</v>
      </c>
      <c r="AK2302" s="21" t="b">
        <v>0</v>
      </c>
      <c r="AL2302" s="21"/>
      <c r="AM2302" s="21"/>
      <c r="AN2302" s="21"/>
      <c r="AO2302" s="21"/>
      <c r="AP2302" s="21"/>
      <c r="AQ2302" s="21"/>
      <c r="AR2302" s="21"/>
      <c r="AS2302" s="21" t="b">
        <v>0</v>
      </c>
      <c r="AT2302" s="21"/>
      <c r="AU2302" s="22"/>
      <c r="AV2302" s="21"/>
      <c r="AW2302" s="21"/>
      <c r="AX2302" s="21"/>
      <c r="AY2302" s="21"/>
      <c r="AZ2302" s="21"/>
      <c r="BA2302" s="21"/>
      <c r="BB2302" s="106"/>
      <c r="BC2302" s="48"/>
      <c r="BD2302" s="24">
        <v>2.8102192E7</v>
      </c>
      <c r="BE2302" s="19" t="s">
        <v>12704</v>
      </c>
      <c r="BF2302" s="25">
        <v>42755.0</v>
      </c>
      <c r="BG2302" s="19" t="s">
        <v>12705</v>
      </c>
      <c r="BH2302" s="19" t="s">
        <v>12706</v>
      </c>
      <c r="BI2302" s="19" t="s">
        <v>12707</v>
      </c>
      <c r="BJ2302" s="19" t="s">
        <v>127</v>
      </c>
    </row>
    <row r="2303" ht="16.5" customHeight="1">
      <c r="A2303" s="16" t="s">
        <v>12708</v>
      </c>
      <c r="B2303" s="17" t="s">
        <v>68</v>
      </c>
      <c r="C2303" s="18" t="s">
        <v>88</v>
      </c>
      <c r="D2303" s="18" t="s">
        <v>88</v>
      </c>
      <c r="E2303" s="19" t="b">
        <v>1</v>
      </c>
      <c r="F2303" s="19" t="b">
        <v>0</v>
      </c>
      <c r="G2303" s="19" t="b">
        <v>0</v>
      </c>
      <c r="H2303" s="19" t="b">
        <v>0</v>
      </c>
      <c r="I2303" s="19" t="b">
        <v>0</v>
      </c>
      <c r="J2303" s="19" t="b">
        <v>0</v>
      </c>
      <c r="K2303" s="19" t="b">
        <v>0</v>
      </c>
      <c r="L2303" s="19" t="b">
        <v>0</v>
      </c>
      <c r="M2303" s="20" t="b">
        <v>0</v>
      </c>
      <c r="P2303" s="19" t="s">
        <v>105</v>
      </c>
      <c r="Q2303" s="19" t="s">
        <v>70</v>
      </c>
      <c r="AB2303" s="19" t="b">
        <v>0</v>
      </c>
      <c r="AI2303" s="21" t="b">
        <v>0</v>
      </c>
      <c r="AJ2303" s="21" t="b">
        <v>0</v>
      </c>
      <c r="AK2303" s="21" t="b">
        <v>0</v>
      </c>
      <c r="AL2303" s="21"/>
      <c r="AM2303" s="21"/>
      <c r="AN2303" s="21"/>
      <c r="AO2303" s="21"/>
      <c r="AP2303" s="21"/>
      <c r="AQ2303" s="21"/>
      <c r="AR2303" s="21"/>
      <c r="AS2303" s="21" t="b">
        <v>0</v>
      </c>
      <c r="AT2303" s="21"/>
      <c r="AU2303" s="22"/>
      <c r="AV2303" s="21"/>
      <c r="AW2303" s="21"/>
      <c r="AX2303" s="21"/>
      <c r="AY2303" s="21"/>
      <c r="AZ2303" s="21"/>
      <c r="BA2303" s="21"/>
      <c r="BB2303" s="106"/>
      <c r="BC2303" s="48"/>
      <c r="BD2303" s="24">
        <v>2.2955616E7</v>
      </c>
      <c r="BE2303" s="19" t="s">
        <v>11952</v>
      </c>
      <c r="BF2303" s="25">
        <v>41160.0</v>
      </c>
      <c r="BG2303" s="19" t="s">
        <v>11953</v>
      </c>
      <c r="BH2303" s="19" t="s">
        <v>11954</v>
      </c>
      <c r="BI2303" s="19" t="s">
        <v>11955</v>
      </c>
      <c r="BJ2303" s="19" t="s">
        <v>86</v>
      </c>
    </row>
    <row r="2304" ht="16.5" customHeight="1">
      <c r="A2304" s="16" t="s">
        <v>12709</v>
      </c>
      <c r="B2304" s="17" t="s">
        <v>68</v>
      </c>
      <c r="C2304" s="18" t="s">
        <v>68</v>
      </c>
      <c r="D2304" s="18" t="s">
        <v>88</v>
      </c>
      <c r="E2304" s="19" t="b">
        <v>1</v>
      </c>
      <c r="F2304" s="19" t="b">
        <v>0</v>
      </c>
      <c r="G2304" s="19" t="b">
        <v>0</v>
      </c>
      <c r="H2304" s="19" t="b">
        <v>0</v>
      </c>
      <c r="I2304" s="19" t="b">
        <v>0</v>
      </c>
      <c r="J2304" s="19" t="b">
        <v>0</v>
      </c>
      <c r="K2304" s="19" t="b">
        <v>0</v>
      </c>
      <c r="L2304" s="19" t="b">
        <v>0</v>
      </c>
      <c r="M2304" s="20" t="b">
        <v>0</v>
      </c>
      <c r="O2304" s="30"/>
      <c r="Q2304" s="19" t="s">
        <v>79</v>
      </c>
      <c r="R2304" s="19" t="s">
        <v>12710</v>
      </c>
      <c r="AB2304" s="19" t="b">
        <v>1</v>
      </c>
      <c r="AI2304" s="21" t="b">
        <v>0</v>
      </c>
      <c r="AJ2304" s="21" t="b">
        <v>0</v>
      </c>
      <c r="AK2304" s="21" t="b">
        <v>0</v>
      </c>
      <c r="AL2304" s="21"/>
      <c r="AM2304" s="21"/>
      <c r="AN2304" s="21"/>
      <c r="AO2304" s="21"/>
      <c r="AP2304" s="21"/>
      <c r="AQ2304" s="21"/>
      <c r="AR2304" s="21"/>
      <c r="AS2304" s="21" t="b">
        <v>0</v>
      </c>
      <c r="AT2304" s="21"/>
      <c r="AU2304" s="22"/>
      <c r="AV2304" s="21"/>
      <c r="AW2304" s="21"/>
      <c r="AX2304" s="21"/>
      <c r="AY2304" s="21"/>
      <c r="AZ2304" s="21"/>
      <c r="BA2304" s="21"/>
      <c r="BB2304" s="106"/>
      <c r="BC2304" s="48"/>
      <c r="BD2304" s="24">
        <v>3.1086315E7</v>
      </c>
      <c r="BE2304" s="19" t="s">
        <v>12711</v>
      </c>
      <c r="BF2304" s="25">
        <v>43601.0</v>
      </c>
      <c r="BG2304" s="19" t="s">
        <v>12712</v>
      </c>
      <c r="BH2304" s="19" t="s">
        <v>12713</v>
      </c>
      <c r="BI2304" s="19" t="s">
        <v>12714</v>
      </c>
      <c r="BJ2304" s="19" t="s">
        <v>585</v>
      </c>
    </row>
    <row r="2305" ht="16.5" customHeight="1">
      <c r="A2305" s="16" t="s">
        <v>12715</v>
      </c>
      <c r="B2305" s="17" t="s">
        <v>68</v>
      </c>
      <c r="C2305" s="18" t="s">
        <v>88</v>
      </c>
      <c r="D2305" s="18" t="s">
        <v>88</v>
      </c>
      <c r="E2305" s="19" t="b">
        <v>1</v>
      </c>
      <c r="F2305" s="19" t="b">
        <v>0</v>
      </c>
      <c r="G2305" s="19" t="b">
        <v>0</v>
      </c>
      <c r="H2305" s="19" t="b">
        <v>0</v>
      </c>
      <c r="I2305" s="19" t="b">
        <v>0</v>
      </c>
      <c r="J2305" s="19" t="b">
        <v>0</v>
      </c>
      <c r="K2305" s="19" t="b">
        <v>0</v>
      </c>
      <c r="L2305" s="19" t="b">
        <v>0</v>
      </c>
      <c r="M2305" s="20" t="b">
        <v>0</v>
      </c>
      <c r="P2305" s="19" t="s">
        <v>105</v>
      </c>
      <c r="Q2305" s="19" t="s">
        <v>70</v>
      </c>
      <c r="R2305" s="19" t="s">
        <v>12716</v>
      </c>
      <c r="AB2305" s="19" t="b">
        <v>0</v>
      </c>
      <c r="AI2305" s="21" t="b">
        <v>0</v>
      </c>
      <c r="AJ2305" s="21" t="b">
        <v>0</v>
      </c>
      <c r="AK2305" s="21" t="b">
        <v>0</v>
      </c>
      <c r="AL2305" s="21"/>
      <c r="AM2305" s="21"/>
      <c r="AN2305" s="21"/>
      <c r="AO2305" s="21"/>
      <c r="AP2305" s="21"/>
      <c r="AQ2305" s="21"/>
      <c r="AR2305" s="21"/>
      <c r="AS2305" s="21" t="b">
        <v>0</v>
      </c>
      <c r="AT2305" s="21"/>
      <c r="AU2305" s="22"/>
      <c r="AV2305" s="21"/>
      <c r="AW2305" s="21"/>
      <c r="AX2305" s="21"/>
      <c r="AY2305" s="21"/>
      <c r="AZ2305" s="21"/>
      <c r="BA2305" s="21"/>
      <c r="BB2305" s="106"/>
      <c r="BC2305" s="48"/>
      <c r="BD2305" s="24">
        <v>2.9138277E7</v>
      </c>
      <c r="BE2305" s="19" t="s">
        <v>12717</v>
      </c>
      <c r="BF2305" s="25">
        <v>43055.0</v>
      </c>
      <c r="BG2305" s="19" t="s">
        <v>12718</v>
      </c>
      <c r="BH2305" s="19" t="s">
        <v>12719</v>
      </c>
      <c r="BI2305" s="19" t="s">
        <v>12720</v>
      </c>
      <c r="BJ2305" s="19" t="s">
        <v>3324</v>
      </c>
      <c r="BK2305" s="19" t="s">
        <v>12721</v>
      </c>
    </row>
    <row r="2306" ht="16.5" customHeight="1">
      <c r="A2306" s="16" t="s">
        <v>12722</v>
      </c>
      <c r="B2306" s="17" t="s">
        <v>68</v>
      </c>
      <c r="C2306" s="18" t="s">
        <v>88</v>
      </c>
      <c r="D2306" s="18" t="s">
        <v>88</v>
      </c>
      <c r="E2306" s="19" t="b">
        <v>1</v>
      </c>
      <c r="F2306" s="19" t="b">
        <v>0</v>
      </c>
      <c r="G2306" s="19" t="b">
        <v>0</v>
      </c>
      <c r="H2306" s="19" t="b">
        <v>0</v>
      </c>
      <c r="I2306" s="19" t="b">
        <v>0</v>
      </c>
      <c r="J2306" s="19" t="b">
        <v>0</v>
      </c>
      <c r="K2306" s="19" t="b">
        <v>0</v>
      </c>
      <c r="L2306" s="19" t="b">
        <v>0</v>
      </c>
      <c r="M2306" s="20" t="b">
        <v>0</v>
      </c>
      <c r="O2306" s="30"/>
      <c r="Q2306" s="19" t="s">
        <v>79</v>
      </c>
      <c r="AB2306" s="19" t="b">
        <v>0</v>
      </c>
      <c r="AI2306" s="21" t="b">
        <v>0</v>
      </c>
      <c r="AJ2306" s="21" t="b">
        <v>0</v>
      </c>
      <c r="AK2306" s="21" t="b">
        <v>0</v>
      </c>
      <c r="AL2306" s="21"/>
      <c r="AM2306" s="21"/>
      <c r="AN2306" s="21"/>
      <c r="AO2306" s="21"/>
      <c r="AP2306" s="21"/>
      <c r="AQ2306" s="21"/>
      <c r="AR2306" s="21"/>
      <c r="AS2306" s="21" t="b">
        <v>0</v>
      </c>
      <c r="AT2306" s="21"/>
      <c r="AU2306" s="22"/>
      <c r="AV2306" s="21"/>
      <c r="AW2306" s="21"/>
      <c r="AX2306" s="21"/>
      <c r="AY2306" s="21"/>
      <c r="AZ2306" s="21"/>
      <c r="BA2306" s="21"/>
      <c r="BB2306" s="106"/>
      <c r="BC2306" s="48"/>
      <c r="BD2306" s="24">
        <v>2.708938E7</v>
      </c>
      <c r="BE2306" s="19" t="s">
        <v>12723</v>
      </c>
      <c r="BF2306" s="25">
        <v>42479.0</v>
      </c>
      <c r="BG2306" s="19" t="s">
        <v>12724</v>
      </c>
      <c r="BH2306" s="19" t="s">
        <v>12725</v>
      </c>
      <c r="BI2306" s="19" t="s">
        <v>12726</v>
      </c>
      <c r="BJ2306" s="19" t="s">
        <v>1097</v>
      </c>
    </row>
    <row r="2307" ht="16.5" customHeight="1">
      <c r="A2307" s="16" t="s">
        <v>12727</v>
      </c>
      <c r="B2307" s="17" t="s">
        <v>68</v>
      </c>
      <c r="C2307" s="18" t="s">
        <v>88</v>
      </c>
      <c r="D2307" s="18" t="s">
        <v>88</v>
      </c>
      <c r="E2307" s="19" t="b">
        <v>1</v>
      </c>
      <c r="F2307" s="19" t="b">
        <v>0</v>
      </c>
      <c r="G2307" s="19" t="b">
        <v>0</v>
      </c>
      <c r="H2307" s="19" t="b">
        <v>0</v>
      </c>
      <c r="I2307" s="19" t="b">
        <v>0</v>
      </c>
      <c r="J2307" s="19" t="b">
        <v>0</v>
      </c>
      <c r="K2307" s="19" t="b">
        <v>0</v>
      </c>
      <c r="L2307" s="19" t="b">
        <v>0</v>
      </c>
      <c r="M2307" s="20" t="b">
        <v>0</v>
      </c>
      <c r="O2307" s="30"/>
      <c r="Q2307" s="19" t="s">
        <v>70</v>
      </c>
      <c r="R2307" s="19" t="s">
        <v>12728</v>
      </c>
      <c r="AB2307" s="19" t="b">
        <v>0</v>
      </c>
      <c r="AI2307" s="21" t="b">
        <v>0</v>
      </c>
      <c r="AJ2307" s="21" t="b">
        <v>0</v>
      </c>
      <c r="AK2307" s="21" t="b">
        <v>0</v>
      </c>
      <c r="AL2307" s="21"/>
      <c r="AM2307" s="21"/>
      <c r="AN2307" s="21"/>
      <c r="AO2307" s="21"/>
      <c r="AP2307" s="21"/>
      <c r="AQ2307" s="21"/>
      <c r="AR2307" s="21"/>
      <c r="AS2307" s="21" t="b">
        <v>0</v>
      </c>
      <c r="AT2307" s="21"/>
      <c r="AU2307" s="22"/>
      <c r="AV2307" s="21"/>
      <c r="AW2307" s="21"/>
      <c r="AX2307" s="21"/>
      <c r="AY2307" s="21"/>
      <c r="AZ2307" s="21"/>
      <c r="BA2307" s="21"/>
      <c r="BB2307" s="106"/>
      <c r="BC2307" s="48"/>
      <c r="BD2307" s="24">
        <v>3.0635013E7</v>
      </c>
      <c r="BE2307" s="19" t="s">
        <v>12729</v>
      </c>
      <c r="BF2307" s="25">
        <v>43478.0</v>
      </c>
      <c r="BG2307" s="19" t="s">
        <v>12730</v>
      </c>
      <c r="BH2307" s="19" t="s">
        <v>12731</v>
      </c>
      <c r="BI2307" s="19" t="s">
        <v>12732</v>
      </c>
      <c r="BJ2307" s="19" t="s">
        <v>2717</v>
      </c>
      <c r="BK2307" s="19" t="s">
        <v>12733</v>
      </c>
    </row>
    <row r="2308" ht="16.5" customHeight="1">
      <c r="A2308" s="16" t="s">
        <v>12734</v>
      </c>
      <c r="B2308" s="17" t="s">
        <v>68</v>
      </c>
      <c r="C2308" s="18" t="s">
        <v>68</v>
      </c>
      <c r="D2308" s="18" t="s">
        <v>88</v>
      </c>
      <c r="E2308" s="19" t="b">
        <v>1</v>
      </c>
      <c r="F2308" s="19" t="b">
        <v>0</v>
      </c>
      <c r="G2308" s="19" t="b">
        <v>0</v>
      </c>
      <c r="H2308" s="19" t="b">
        <v>0</v>
      </c>
      <c r="I2308" s="19" t="b">
        <v>0</v>
      </c>
      <c r="J2308" s="19" t="b">
        <v>0</v>
      </c>
      <c r="K2308" s="19" t="b">
        <v>0</v>
      </c>
      <c r="L2308" s="19" t="b">
        <v>0</v>
      </c>
      <c r="M2308" s="20" t="b">
        <v>0</v>
      </c>
      <c r="O2308" s="19" t="s">
        <v>9875</v>
      </c>
      <c r="P2308" s="19" t="s">
        <v>105</v>
      </c>
      <c r="Q2308" s="19" t="s">
        <v>70</v>
      </c>
      <c r="S2308" s="19" t="s">
        <v>9876</v>
      </c>
      <c r="AB2308" s="19" t="b">
        <v>1</v>
      </c>
      <c r="AI2308" s="21" t="b">
        <v>0</v>
      </c>
      <c r="AJ2308" s="21" t="b">
        <v>0</v>
      </c>
      <c r="AK2308" s="21" t="b">
        <v>0</v>
      </c>
      <c r="AL2308" s="21"/>
      <c r="AM2308" s="21"/>
      <c r="AN2308" s="21"/>
      <c r="AO2308" s="21"/>
      <c r="AP2308" s="21"/>
      <c r="AQ2308" s="21"/>
      <c r="AR2308" s="21"/>
      <c r="AS2308" s="21" t="b">
        <v>0</v>
      </c>
      <c r="AT2308" s="21"/>
      <c r="AU2308" s="22"/>
      <c r="AV2308" s="21"/>
      <c r="AW2308" s="21"/>
      <c r="AX2308" s="21"/>
      <c r="AY2308" s="21"/>
      <c r="AZ2308" s="21"/>
      <c r="BA2308" s="21"/>
      <c r="BB2308" s="106"/>
      <c r="BC2308" s="48"/>
      <c r="BD2308" s="24">
        <v>2.7864352E7</v>
      </c>
      <c r="BE2308" s="19" t="s">
        <v>9877</v>
      </c>
      <c r="BF2308" s="25">
        <v>42694.0</v>
      </c>
      <c r="BG2308" s="19" t="s">
        <v>9878</v>
      </c>
      <c r="BH2308" s="19" t="s">
        <v>9879</v>
      </c>
      <c r="BI2308" s="19" t="s">
        <v>9880</v>
      </c>
      <c r="BJ2308" s="19" t="s">
        <v>161</v>
      </c>
    </row>
    <row r="2309" ht="16.5" customHeight="1">
      <c r="A2309" s="16" t="s">
        <v>12735</v>
      </c>
      <c r="B2309" s="17" t="s">
        <v>68</v>
      </c>
      <c r="C2309" s="18" t="s">
        <v>88</v>
      </c>
      <c r="D2309" s="18" t="s">
        <v>88</v>
      </c>
      <c r="E2309" s="19" t="b">
        <v>1</v>
      </c>
      <c r="F2309" s="19" t="b">
        <v>0</v>
      </c>
      <c r="G2309" s="19" t="b">
        <v>0</v>
      </c>
      <c r="H2309" s="19" t="b">
        <v>0</v>
      </c>
      <c r="I2309" s="19" t="b">
        <v>0</v>
      </c>
      <c r="J2309" s="19" t="b">
        <v>0</v>
      </c>
      <c r="K2309" s="19" t="b">
        <v>0</v>
      </c>
      <c r="L2309" s="19" t="b">
        <v>0</v>
      </c>
      <c r="M2309" s="20" t="b">
        <v>0</v>
      </c>
      <c r="O2309" s="19" t="s">
        <v>12736</v>
      </c>
      <c r="P2309" s="19" t="s">
        <v>236</v>
      </c>
      <c r="Q2309" s="19" t="s">
        <v>79</v>
      </c>
      <c r="S2309" s="19" t="s">
        <v>12737</v>
      </c>
      <c r="AB2309" s="19" t="b">
        <v>0</v>
      </c>
      <c r="AI2309" s="21" t="b">
        <v>0</v>
      </c>
      <c r="AJ2309" s="21" t="b">
        <v>0</v>
      </c>
      <c r="AK2309" s="21" t="b">
        <v>0</v>
      </c>
      <c r="AL2309" s="21"/>
      <c r="AM2309" s="21"/>
      <c r="AN2309" s="21"/>
      <c r="AO2309" s="21"/>
      <c r="AP2309" s="21"/>
      <c r="AQ2309" s="21"/>
      <c r="AR2309" s="21"/>
      <c r="AS2309" s="21" t="b">
        <v>0</v>
      </c>
      <c r="AT2309" s="21"/>
      <c r="AU2309" s="22"/>
      <c r="AV2309" s="21"/>
      <c r="AW2309" s="21"/>
      <c r="AX2309" s="21"/>
      <c r="AY2309" s="21"/>
      <c r="AZ2309" s="21"/>
      <c r="BA2309" s="21"/>
      <c r="BB2309" s="106"/>
      <c r="BC2309" s="48"/>
      <c r="BD2309" s="24">
        <v>3.3708217E7</v>
      </c>
      <c r="BE2309" s="19" t="s">
        <v>12738</v>
      </c>
      <c r="BF2309" s="25">
        <v>44268.0</v>
      </c>
      <c r="BG2309" s="19" t="s">
        <v>12739</v>
      </c>
      <c r="BH2309" s="19" t="s">
        <v>12740</v>
      </c>
      <c r="BI2309" s="19" t="s">
        <v>12741</v>
      </c>
      <c r="BJ2309" s="19" t="s">
        <v>1661</v>
      </c>
      <c r="BK2309" s="19" t="s">
        <v>12742</v>
      </c>
    </row>
    <row r="2310" ht="16.5" customHeight="1">
      <c r="A2310" s="16" t="s">
        <v>12743</v>
      </c>
      <c r="B2310" s="17" t="s">
        <v>68</v>
      </c>
      <c r="C2310" s="18" t="s">
        <v>88</v>
      </c>
      <c r="D2310" s="18" t="s">
        <v>88</v>
      </c>
      <c r="E2310" s="19" t="b">
        <v>1</v>
      </c>
      <c r="F2310" s="19" t="b">
        <v>0</v>
      </c>
      <c r="G2310" s="19" t="b">
        <v>0</v>
      </c>
      <c r="H2310" s="19" t="b">
        <v>0</v>
      </c>
      <c r="I2310" s="19" t="b">
        <v>0</v>
      </c>
      <c r="J2310" s="19" t="b">
        <v>0</v>
      </c>
      <c r="K2310" s="19" t="b">
        <v>0</v>
      </c>
      <c r="L2310" s="19" t="b">
        <v>0</v>
      </c>
      <c r="M2310" s="20" t="b">
        <v>0</v>
      </c>
      <c r="O2310" s="19" t="s">
        <v>12744</v>
      </c>
      <c r="P2310" s="19" t="s">
        <v>1137</v>
      </c>
      <c r="Q2310" s="19" t="s">
        <v>79</v>
      </c>
      <c r="R2310" s="19" t="s">
        <v>12745</v>
      </c>
      <c r="AB2310" s="19" t="b">
        <v>0</v>
      </c>
      <c r="AI2310" s="21" t="b">
        <v>0</v>
      </c>
      <c r="AJ2310" s="21" t="b">
        <v>0</v>
      </c>
      <c r="AK2310" s="21" t="b">
        <v>0</v>
      </c>
      <c r="AL2310" s="21"/>
      <c r="AM2310" s="21"/>
      <c r="AN2310" s="21"/>
      <c r="AO2310" s="21"/>
      <c r="AP2310" s="21"/>
      <c r="AQ2310" s="21"/>
      <c r="AR2310" s="21"/>
      <c r="AS2310" s="21" t="b">
        <v>0</v>
      </c>
      <c r="AT2310" s="21"/>
      <c r="AU2310" s="22"/>
      <c r="AV2310" s="21"/>
      <c r="AW2310" s="21"/>
      <c r="AX2310" s="21"/>
      <c r="AY2310" s="21"/>
      <c r="AZ2310" s="21"/>
      <c r="BA2310" s="21"/>
      <c r="BB2310" s="106"/>
      <c r="BC2310" s="48"/>
      <c r="BD2310" s="24">
        <v>3.262752E7</v>
      </c>
      <c r="BE2310" s="19" t="s">
        <v>12746</v>
      </c>
      <c r="BF2310" s="25">
        <v>44019.0</v>
      </c>
      <c r="BG2310" s="19" t="s">
        <v>12747</v>
      </c>
      <c r="BH2310" s="19" t="s">
        <v>12748</v>
      </c>
      <c r="BI2310" s="19" t="s">
        <v>12749</v>
      </c>
      <c r="BJ2310" s="19" t="s">
        <v>3750</v>
      </c>
      <c r="BK2310" s="19" t="s">
        <v>12750</v>
      </c>
    </row>
    <row r="2311" ht="16.5" customHeight="1">
      <c r="A2311" s="16" t="s">
        <v>12751</v>
      </c>
      <c r="B2311" s="17" t="s">
        <v>68</v>
      </c>
      <c r="C2311" s="18" t="s">
        <v>88</v>
      </c>
      <c r="D2311" s="18" t="s">
        <v>88</v>
      </c>
      <c r="E2311" s="19" t="b">
        <v>1</v>
      </c>
      <c r="F2311" s="19" t="b">
        <v>0</v>
      </c>
      <c r="G2311" s="19" t="b">
        <v>0</v>
      </c>
      <c r="H2311" s="19" t="b">
        <v>0</v>
      </c>
      <c r="I2311" s="19" t="b">
        <v>0</v>
      </c>
      <c r="J2311" s="19" t="b">
        <v>0</v>
      </c>
      <c r="K2311" s="19" t="b">
        <v>0</v>
      </c>
      <c r="L2311" s="19" t="b">
        <v>0</v>
      </c>
      <c r="M2311" s="20" t="b">
        <v>0</v>
      </c>
      <c r="P2311" s="19" t="s">
        <v>105</v>
      </c>
      <c r="Q2311" s="19" t="s">
        <v>70</v>
      </c>
      <c r="AB2311" s="19" t="b">
        <v>0</v>
      </c>
      <c r="AI2311" s="21" t="b">
        <v>0</v>
      </c>
      <c r="AJ2311" s="21" t="b">
        <v>0</v>
      </c>
      <c r="AK2311" s="21" t="b">
        <v>0</v>
      </c>
      <c r="AL2311" s="21"/>
      <c r="AM2311" s="21"/>
      <c r="AN2311" s="21"/>
      <c r="AO2311" s="21"/>
      <c r="AP2311" s="21"/>
      <c r="AQ2311" s="21"/>
      <c r="AR2311" s="21"/>
      <c r="AS2311" s="21" t="b">
        <v>0</v>
      </c>
      <c r="AT2311" s="21"/>
      <c r="AU2311" s="22"/>
      <c r="AV2311" s="21"/>
      <c r="AW2311" s="21"/>
      <c r="AX2311" s="21"/>
      <c r="AY2311" s="21"/>
      <c r="AZ2311" s="21"/>
      <c r="BA2311" s="21"/>
      <c r="BB2311" s="106"/>
      <c r="BC2311" s="48"/>
      <c r="BD2311" s="24">
        <v>3.0580963E7</v>
      </c>
      <c r="BE2311" s="19" t="s">
        <v>9480</v>
      </c>
      <c r="BF2311" s="25">
        <v>43460.0</v>
      </c>
      <c r="BG2311" s="19" t="s">
        <v>9481</v>
      </c>
      <c r="BH2311" s="19" t="s">
        <v>9482</v>
      </c>
      <c r="BI2311" s="19" t="s">
        <v>9483</v>
      </c>
      <c r="BJ2311" s="19" t="s">
        <v>141</v>
      </c>
      <c r="BK2311" s="19" t="s">
        <v>9484</v>
      </c>
    </row>
    <row r="2312" ht="16.5" customHeight="1">
      <c r="A2312" s="16" t="s">
        <v>12752</v>
      </c>
      <c r="B2312" s="17" t="s">
        <v>68</v>
      </c>
      <c r="C2312" s="18" t="s">
        <v>88</v>
      </c>
      <c r="D2312" s="18" t="s">
        <v>88</v>
      </c>
      <c r="E2312" s="19" t="b">
        <v>1</v>
      </c>
      <c r="F2312" s="19" t="b">
        <v>0</v>
      </c>
      <c r="G2312" s="19" t="b">
        <v>0</v>
      </c>
      <c r="H2312" s="19" t="b">
        <v>0</v>
      </c>
      <c r="I2312" s="19" t="b">
        <v>0</v>
      </c>
      <c r="J2312" s="19" t="b">
        <v>0</v>
      </c>
      <c r="K2312" s="19" t="b">
        <v>0</v>
      </c>
      <c r="L2312" s="19" t="b">
        <v>0</v>
      </c>
      <c r="M2312" s="20" t="b">
        <v>0</v>
      </c>
      <c r="P2312" s="19" t="s">
        <v>105</v>
      </c>
      <c r="Q2312" s="19" t="s">
        <v>79</v>
      </c>
      <c r="AB2312" s="19" t="b">
        <v>0</v>
      </c>
      <c r="AI2312" s="21" t="b">
        <v>0</v>
      </c>
      <c r="AJ2312" s="21" t="b">
        <v>0</v>
      </c>
      <c r="AK2312" s="21" t="b">
        <v>0</v>
      </c>
      <c r="AL2312" s="21"/>
      <c r="AM2312" s="21"/>
      <c r="AN2312" s="21"/>
      <c r="AO2312" s="21"/>
      <c r="AP2312" s="21"/>
      <c r="AQ2312" s="21"/>
      <c r="AR2312" s="21"/>
      <c r="AS2312" s="21" t="b">
        <v>0</v>
      </c>
      <c r="AT2312" s="21"/>
      <c r="AU2312" s="22"/>
      <c r="AV2312" s="21"/>
      <c r="AW2312" s="21"/>
      <c r="AX2312" s="21"/>
      <c r="AY2312" s="21"/>
      <c r="AZ2312" s="21"/>
      <c r="BA2312" s="21"/>
      <c r="BB2312" s="106"/>
      <c r="BC2312" s="48"/>
      <c r="BD2312" s="24">
        <v>2.2955616E7</v>
      </c>
      <c r="BE2312" s="19" t="s">
        <v>11952</v>
      </c>
      <c r="BF2312" s="25">
        <v>41160.0</v>
      </c>
      <c r="BG2312" s="19" t="s">
        <v>11953</v>
      </c>
      <c r="BH2312" s="19" t="s">
        <v>11954</v>
      </c>
      <c r="BI2312" s="19" t="s">
        <v>11955</v>
      </c>
      <c r="BJ2312" s="19" t="s">
        <v>86</v>
      </c>
    </row>
    <row r="2313" ht="16.5" customHeight="1">
      <c r="A2313" s="16" t="s">
        <v>12753</v>
      </c>
      <c r="B2313" s="17" t="s">
        <v>68</v>
      </c>
      <c r="C2313" s="18" t="s">
        <v>88</v>
      </c>
      <c r="D2313" s="18" t="s">
        <v>88</v>
      </c>
      <c r="E2313" s="19" t="b">
        <v>1</v>
      </c>
      <c r="F2313" s="19" t="b">
        <v>0</v>
      </c>
      <c r="G2313" s="19" t="b">
        <v>0</v>
      </c>
      <c r="H2313" s="19" t="b">
        <v>1</v>
      </c>
      <c r="I2313" s="19" t="b">
        <v>0</v>
      </c>
      <c r="J2313" s="19" t="b">
        <v>0</v>
      </c>
      <c r="K2313" s="19" t="b">
        <v>0</v>
      </c>
      <c r="L2313" s="19" t="b">
        <v>0</v>
      </c>
      <c r="M2313" s="20" t="b">
        <v>0</v>
      </c>
      <c r="N2313" s="19" t="s">
        <v>234</v>
      </c>
      <c r="O2313" s="19" t="s">
        <v>2793</v>
      </c>
      <c r="P2313" s="19" t="s">
        <v>69</v>
      </c>
      <c r="Q2313" s="19" t="s">
        <v>303</v>
      </c>
      <c r="R2313" s="19" t="s">
        <v>12754</v>
      </c>
      <c r="AB2313" s="19" t="b">
        <v>0</v>
      </c>
      <c r="AI2313" s="21" t="b">
        <v>0</v>
      </c>
      <c r="AJ2313" s="21" t="b">
        <v>0</v>
      </c>
      <c r="AK2313" s="21" t="b">
        <v>0</v>
      </c>
      <c r="AL2313" s="21"/>
      <c r="AM2313" s="21"/>
      <c r="AN2313" s="21"/>
      <c r="AO2313" s="21"/>
      <c r="AP2313" s="21"/>
      <c r="AQ2313" s="21"/>
      <c r="AR2313" s="21"/>
      <c r="AS2313" s="21" t="b">
        <v>0</v>
      </c>
      <c r="AT2313" s="21"/>
      <c r="AU2313" s="22"/>
      <c r="AV2313" s="21"/>
      <c r="AW2313" s="21"/>
      <c r="AX2313" s="21"/>
      <c r="AY2313" s="21"/>
      <c r="AZ2313" s="21"/>
      <c r="BA2313" s="21" t="b">
        <v>1</v>
      </c>
      <c r="BB2313" s="106"/>
      <c r="BC2313" s="48"/>
      <c r="BD2313" s="24">
        <v>3.2976798E7</v>
      </c>
      <c r="BE2313" s="19" t="s">
        <v>12755</v>
      </c>
      <c r="BF2313" s="25">
        <v>44100.0</v>
      </c>
      <c r="BG2313" s="19" t="s">
        <v>12756</v>
      </c>
      <c r="BH2313" s="19" t="s">
        <v>12757</v>
      </c>
      <c r="BI2313" s="19" t="s">
        <v>12758</v>
      </c>
      <c r="BJ2313" s="19" t="s">
        <v>141</v>
      </c>
      <c r="BK2313" s="19" t="s">
        <v>12759</v>
      </c>
    </row>
    <row r="2314" ht="16.5" customHeight="1">
      <c r="A2314" s="16" t="s">
        <v>12760</v>
      </c>
      <c r="B2314" s="17" t="s">
        <v>68</v>
      </c>
      <c r="C2314" s="18" t="s">
        <v>68</v>
      </c>
      <c r="D2314" s="18" t="s">
        <v>88</v>
      </c>
      <c r="E2314" s="19" t="b">
        <v>1</v>
      </c>
      <c r="F2314" s="19" t="b">
        <v>0</v>
      </c>
      <c r="G2314" s="19" t="b">
        <v>0</v>
      </c>
      <c r="H2314" s="19" t="b">
        <v>0</v>
      </c>
      <c r="I2314" s="19" t="b">
        <v>0</v>
      </c>
      <c r="J2314" s="19" t="b">
        <v>0</v>
      </c>
      <c r="K2314" s="19" t="b">
        <v>0</v>
      </c>
      <c r="L2314" s="19" t="b">
        <v>0</v>
      </c>
      <c r="M2314" s="20" t="b">
        <v>0</v>
      </c>
      <c r="P2314" s="19" t="s">
        <v>855</v>
      </c>
      <c r="Q2314" s="19" t="s">
        <v>303</v>
      </c>
      <c r="R2314" s="19" t="s">
        <v>9752</v>
      </c>
      <c r="AB2314" s="19" t="b">
        <v>1</v>
      </c>
      <c r="AI2314" s="21" t="b">
        <v>0</v>
      </c>
      <c r="AJ2314" s="21" t="b">
        <v>0</v>
      </c>
      <c r="AK2314" s="21" t="b">
        <v>0</v>
      </c>
      <c r="AL2314" s="21"/>
      <c r="AM2314" s="21"/>
      <c r="AN2314" s="21"/>
      <c r="AO2314" s="21"/>
      <c r="AP2314" s="21"/>
      <c r="AQ2314" s="21"/>
      <c r="AR2314" s="21"/>
      <c r="AS2314" s="21" t="b">
        <v>0</v>
      </c>
      <c r="AT2314" s="21"/>
      <c r="AU2314" s="22"/>
      <c r="AV2314" s="21"/>
      <c r="AW2314" s="21"/>
      <c r="AX2314" s="21"/>
      <c r="AY2314" s="21"/>
      <c r="AZ2314" s="21"/>
      <c r="BA2314" s="21"/>
      <c r="BB2314" s="106"/>
      <c r="BC2314" s="48"/>
      <c r="BD2314" s="24">
        <v>3.3472597E7</v>
      </c>
      <c r="BE2314" s="19" t="s">
        <v>9753</v>
      </c>
      <c r="BF2314" s="25">
        <v>44218.0</v>
      </c>
      <c r="BG2314" s="19" t="s">
        <v>9754</v>
      </c>
      <c r="BH2314" s="19" t="s">
        <v>9755</v>
      </c>
      <c r="BI2314" s="19" t="s">
        <v>9756</v>
      </c>
      <c r="BJ2314" s="19" t="s">
        <v>8287</v>
      </c>
      <c r="BK2314" s="19" t="s">
        <v>9757</v>
      </c>
    </row>
    <row r="2315" ht="16.5" customHeight="1">
      <c r="A2315" s="16" t="s">
        <v>12761</v>
      </c>
      <c r="B2315" s="17" t="s">
        <v>68</v>
      </c>
      <c r="C2315" s="18" t="s">
        <v>88</v>
      </c>
      <c r="D2315" s="18" t="s">
        <v>88</v>
      </c>
      <c r="E2315" s="19" t="b">
        <v>1</v>
      </c>
      <c r="F2315" s="19" t="b">
        <v>0</v>
      </c>
      <c r="G2315" s="19" t="b">
        <v>0</v>
      </c>
      <c r="H2315" s="19" t="b">
        <v>0</v>
      </c>
      <c r="I2315" s="19" t="b">
        <v>0</v>
      </c>
      <c r="J2315" s="19" t="b">
        <v>0</v>
      </c>
      <c r="K2315" s="19" t="b">
        <v>0</v>
      </c>
      <c r="L2315" s="19" t="b">
        <v>0</v>
      </c>
      <c r="M2315" s="20" t="b">
        <v>0</v>
      </c>
      <c r="O2315" s="19" t="s">
        <v>12762</v>
      </c>
      <c r="P2315" s="19" t="s">
        <v>12763</v>
      </c>
      <c r="Q2315" s="19" t="s">
        <v>12764</v>
      </c>
      <c r="AB2315" s="19" t="b">
        <v>0</v>
      </c>
      <c r="AI2315" s="21" t="b">
        <v>0</v>
      </c>
      <c r="AJ2315" s="21" t="b">
        <v>0</v>
      </c>
      <c r="AK2315" s="21" t="b">
        <v>0</v>
      </c>
      <c r="AL2315" s="21"/>
      <c r="AM2315" s="21"/>
      <c r="AN2315" s="21"/>
      <c r="AO2315" s="21"/>
      <c r="AP2315" s="21"/>
      <c r="AQ2315" s="21"/>
      <c r="AR2315" s="21"/>
      <c r="AS2315" s="21" t="b">
        <v>0</v>
      </c>
      <c r="AT2315" s="21"/>
      <c r="AU2315" s="22"/>
      <c r="AV2315" s="21"/>
      <c r="AW2315" s="21"/>
      <c r="AX2315" s="21"/>
      <c r="AY2315" s="21"/>
      <c r="AZ2315" s="21"/>
      <c r="BA2315" s="21"/>
      <c r="BB2315" s="106"/>
      <c r="BC2315" s="48"/>
      <c r="BD2315" s="24">
        <v>3.2490206E7</v>
      </c>
      <c r="BE2315" s="19" t="s">
        <v>12765</v>
      </c>
      <c r="BF2315" s="25">
        <v>43986.0</v>
      </c>
      <c r="BG2315" s="19" t="s">
        <v>12766</v>
      </c>
      <c r="BH2315" s="19" t="s">
        <v>12767</v>
      </c>
      <c r="BI2315" s="19" t="s">
        <v>12768</v>
      </c>
      <c r="BJ2315" s="19" t="s">
        <v>3262</v>
      </c>
    </row>
    <row r="2316" ht="16.5" customHeight="1">
      <c r="A2316" s="16" t="s">
        <v>12769</v>
      </c>
      <c r="B2316" s="17" t="s">
        <v>68</v>
      </c>
      <c r="C2316" s="18" t="s">
        <v>88</v>
      </c>
      <c r="D2316" s="18" t="s">
        <v>88</v>
      </c>
      <c r="E2316" s="19" t="b">
        <v>1</v>
      </c>
      <c r="F2316" s="19" t="b">
        <v>0</v>
      </c>
      <c r="G2316" s="19" t="b">
        <v>0</v>
      </c>
      <c r="H2316" s="19" t="b">
        <v>0</v>
      </c>
      <c r="I2316" s="19" t="b">
        <v>0</v>
      </c>
      <c r="J2316" s="19" t="b">
        <v>0</v>
      </c>
      <c r="K2316" s="19" t="b">
        <v>0</v>
      </c>
      <c r="L2316" s="19" t="b">
        <v>0</v>
      </c>
      <c r="M2316" s="20" t="b">
        <v>0</v>
      </c>
      <c r="P2316" s="19" t="s">
        <v>105</v>
      </c>
      <c r="Q2316" s="19" t="s">
        <v>79</v>
      </c>
      <c r="AB2316" s="19" t="b">
        <v>0</v>
      </c>
      <c r="AI2316" s="21" t="b">
        <v>0</v>
      </c>
      <c r="AJ2316" s="21" t="b">
        <v>0</v>
      </c>
      <c r="AK2316" s="21" t="b">
        <v>0</v>
      </c>
      <c r="AL2316" s="21"/>
      <c r="AM2316" s="21"/>
      <c r="AN2316" s="21"/>
      <c r="AO2316" s="21"/>
      <c r="AP2316" s="21"/>
      <c r="AQ2316" s="21"/>
      <c r="AR2316" s="21"/>
      <c r="AS2316" s="21" t="b">
        <v>0</v>
      </c>
      <c r="AT2316" s="21"/>
      <c r="AU2316" s="22"/>
      <c r="AV2316" s="21"/>
      <c r="AW2316" s="21"/>
      <c r="AX2316" s="21"/>
      <c r="AY2316" s="21"/>
      <c r="AZ2316" s="21"/>
      <c r="BA2316" s="21"/>
      <c r="BB2316" s="106"/>
      <c r="BC2316" s="48"/>
      <c r="BD2316" s="24">
        <v>2.2955616E7</v>
      </c>
      <c r="BE2316" s="19" t="s">
        <v>11952</v>
      </c>
      <c r="BF2316" s="25">
        <v>41160.0</v>
      </c>
      <c r="BG2316" s="19" t="s">
        <v>11953</v>
      </c>
      <c r="BH2316" s="19" t="s">
        <v>11954</v>
      </c>
      <c r="BI2316" s="19" t="s">
        <v>11955</v>
      </c>
      <c r="BJ2316" s="19" t="s">
        <v>86</v>
      </c>
    </row>
    <row r="2317" ht="16.5" customHeight="1">
      <c r="A2317" s="16" t="s">
        <v>12770</v>
      </c>
      <c r="B2317" s="17" t="s">
        <v>68</v>
      </c>
      <c r="C2317" s="18" t="s">
        <v>88</v>
      </c>
      <c r="D2317" s="18" t="s">
        <v>88</v>
      </c>
      <c r="E2317" s="19" t="b">
        <v>1</v>
      </c>
      <c r="F2317" s="19" t="b">
        <v>0</v>
      </c>
      <c r="G2317" s="19" t="b">
        <v>0</v>
      </c>
      <c r="H2317" s="19" t="b">
        <v>0</v>
      </c>
      <c r="I2317" s="19" t="b">
        <v>0</v>
      </c>
      <c r="J2317" s="19" t="b">
        <v>0</v>
      </c>
      <c r="K2317" s="19" t="b">
        <v>0</v>
      </c>
      <c r="L2317" s="19" t="b">
        <v>0</v>
      </c>
      <c r="M2317" s="20" t="b">
        <v>0</v>
      </c>
      <c r="P2317" s="19" t="s">
        <v>105</v>
      </c>
      <c r="Q2317" s="19" t="s">
        <v>70</v>
      </c>
      <c r="R2317" s="19" t="s">
        <v>12771</v>
      </c>
      <c r="AB2317" s="19" t="b">
        <v>0</v>
      </c>
      <c r="AI2317" s="21" t="b">
        <v>0</v>
      </c>
      <c r="AJ2317" s="21" t="b">
        <v>0</v>
      </c>
      <c r="AK2317" s="21" t="b">
        <v>0</v>
      </c>
      <c r="AL2317" s="21"/>
      <c r="AM2317" s="21"/>
      <c r="AN2317" s="21"/>
      <c r="AO2317" s="21"/>
      <c r="AP2317" s="21"/>
      <c r="AQ2317" s="21"/>
      <c r="AR2317" s="21"/>
      <c r="AS2317" s="21" t="b">
        <v>0</v>
      </c>
      <c r="AT2317" s="21"/>
      <c r="AU2317" s="22"/>
      <c r="AV2317" s="21"/>
      <c r="AW2317" s="21"/>
      <c r="AX2317" s="21"/>
      <c r="AY2317" s="21"/>
      <c r="AZ2317" s="21"/>
      <c r="BA2317" s="21"/>
      <c r="BB2317" s="106"/>
      <c r="BC2317" s="48"/>
      <c r="BD2317" s="24">
        <v>2.922747E7</v>
      </c>
      <c r="BE2317" s="19" t="s">
        <v>12772</v>
      </c>
      <c r="BF2317" s="25">
        <v>43081.0</v>
      </c>
      <c r="BG2317" s="19" t="s">
        <v>12773</v>
      </c>
      <c r="BH2317" s="19" t="s">
        <v>12774</v>
      </c>
      <c r="BI2317" s="19" t="s">
        <v>12775</v>
      </c>
      <c r="BJ2317" s="19" t="s">
        <v>2501</v>
      </c>
    </row>
    <row r="2318" ht="16.5" customHeight="1">
      <c r="A2318" s="16" t="s">
        <v>12776</v>
      </c>
      <c r="B2318" s="17" t="s">
        <v>68</v>
      </c>
      <c r="C2318" s="18" t="s">
        <v>88</v>
      </c>
      <c r="D2318" s="18" t="s">
        <v>88</v>
      </c>
      <c r="E2318" s="19" t="b">
        <v>1</v>
      </c>
      <c r="F2318" s="19" t="b">
        <v>0</v>
      </c>
      <c r="G2318" s="19" t="b">
        <v>0</v>
      </c>
      <c r="H2318" s="19" t="b">
        <v>0</v>
      </c>
      <c r="I2318" s="19" t="b">
        <v>0</v>
      </c>
      <c r="J2318" s="19" t="b">
        <v>0</v>
      </c>
      <c r="K2318" s="19" t="b">
        <v>0</v>
      </c>
      <c r="L2318" s="19" t="b">
        <v>0</v>
      </c>
      <c r="M2318" s="20" t="b">
        <v>0</v>
      </c>
      <c r="P2318" s="19" t="s">
        <v>105</v>
      </c>
      <c r="Q2318" s="19" t="s">
        <v>70</v>
      </c>
      <c r="AB2318" s="19" t="b">
        <v>0</v>
      </c>
      <c r="AI2318" s="21" t="b">
        <v>0</v>
      </c>
      <c r="AJ2318" s="21" t="b">
        <v>0</v>
      </c>
      <c r="AK2318" s="21" t="b">
        <v>0</v>
      </c>
      <c r="AL2318" s="21"/>
      <c r="AM2318" s="21"/>
      <c r="AN2318" s="21"/>
      <c r="AO2318" s="21"/>
      <c r="AP2318" s="21"/>
      <c r="AQ2318" s="21"/>
      <c r="AR2318" s="21"/>
      <c r="AS2318" s="21" t="b">
        <v>0</v>
      </c>
      <c r="AT2318" s="21"/>
      <c r="AU2318" s="22"/>
      <c r="AV2318" s="21"/>
      <c r="AW2318" s="21"/>
      <c r="AX2318" s="21"/>
      <c r="AY2318" s="21"/>
      <c r="AZ2318" s="21"/>
      <c r="BA2318" s="21"/>
      <c r="BB2318" s="106"/>
      <c r="BC2318" s="48"/>
      <c r="BD2318" s="24">
        <v>2.2955616E7</v>
      </c>
      <c r="BE2318" s="19" t="s">
        <v>11952</v>
      </c>
      <c r="BF2318" s="25">
        <v>41160.0</v>
      </c>
      <c r="BG2318" s="19" t="s">
        <v>11953</v>
      </c>
      <c r="BH2318" s="19" t="s">
        <v>11954</v>
      </c>
      <c r="BI2318" s="19" t="s">
        <v>11955</v>
      </c>
      <c r="BJ2318" s="19" t="s">
        <v>86</v>
      </c>
    </row>
    <row r="2319" ht="16.5" customHeight="1">
      <c r="A2319" s="16" t="s">
        <v>12777</v>
      </c>
      <c r="B2319" s="17" t="s">
        <v>68</v>
      </c>
      <c r="C2319" s="18" t="s">
        <v>88</v>
      </c>
      <c r="D2319" s="18" t="s">
        <v>88</v>
      </c>
      <c r="E2319" s="19" t="b">
        <v>1</v>
      </c>
      <c r="F2319" s="19" t="b">
        <v>0</v>
      </c>
      <c r="G2319" s="19" t="b">
        <v>0</v>
      </c>
      <c r="H2319" s="19" t="b">
        <v>0</v>
      </c>
      <c r="I2319" s="19" t="b">
        <v>0</v>
      </c>
      <c r="J2319" s="19" t="b">
        <v>0</v>
      </c>
      <c r="K2319" s="19" t="b">
        <v>0</v>
      </c>
      <c r="L2319" s="19" t="b">
        <v>0</v>
      </c>
      <c r="M2319" s="20" t="b">
        <v>0</v>
      </c>
      <c r="P2319" s="19" t="s">
        <v>105</v>
      </c>
      <c r="Q2319" s="19" t="s">
        <v>70</v>
      </c>
      <c r="AB2319" s="19" t="b">
        <v>0</v>
      </c>
      <c r="AI2319" s="21" t="b">
        <v>0</v>
      </c>
      <c r="AJ2319" s="21" t="b">
        <v>0</v>
      </c>
      <c r="AK2319" s="21" t="b">
        <v>0</v>
      </c>
      <c r="AL2319" s="21"/>
      <c r="AM2319" s="21"/>
      <c r="AN2319" s="21"/>
      <c r="AO2319" s="21"/>
      <c r="AP2319" s="21"/>
      <c r="AQ2319" s="21"/>
      <c r="AR2319" s="21"/>
      <c r="AS2319" s="21" t="b">
        <v>0</v>
      </c>
      <c r="AT2319" s="21"/>
      <c r="AU2319" s="22"/>
      <c r="AV2319" s="21"/>
      <c r="AW2319" s="21"/>
      <c r="AX2319" s="21"/>
      <c r="AY2319" s="21"/>
      <c r="AZ2319" s="21"/>
      <c r="BA2319" s="21"/>
      <c r="BB2319" s="106"/>
      <c r="BC2319" s="48"/>
      <c r="BD2319" s="24">
        <v>2.5953818E7</v>
      </c>
      <c r="BE2319" s="19" t="s">
        <v>10710</v>
      </c>
      <c r="BF2319" s="25">
        <v>42133.0</v>
      </c>
      <c r="BG2319" s="19" t="s">
        <v>10711</v>
      </c>
      <c r="BH2319" s="19" t="s">
        <v>10712</v>
      </c>
      <c r="BI2319" s="19" t="s">
        <v>10713</v>
      </c>
      <c r="BJ2319" s="19" t="s">
        <v>76</v>
      </c>
    </row>
    <row r="2320" ht="16.5" customHeight="1">
      <c r="A2320" s="16" t="s">
        <v>12778</v>
      </c>
      <c r="B2320" s="17" t="s">
        <v>68</v>
      </c>
      <c r="C2320" s="18" t="s">
        <v>88</v>
      </c>
      <c r="D2320" s="18" t="s">
        <v>88</v>
      </c>
      <c r="E2320" s="19" t="b">
        <v>1</v>
      </c>
      <c r="F2320" s="19" t="b">
        <v>0</v>
      </c>
      <c r="G2320" s="19" t="b">
        <v>0</v>
      </c>
      <c r="H2320" s="19" t="b">
        <v>0</v>
      </c>
      <c r="I2320" s="19" t="b">
        <v>0</v>
      </c>
      <c r="J2320" s="19" t="b">
        <v>0</v>
      </c>
      <c r="K2320" s="19" t="b">
        <v>0</v>
      </c>
      <c r="L2320" s="19" t="b">
        <v>0</v>
      </c>
      <c r="M2320" s="20" t="b">
        <v>0</v>
      </c>
      <c r="P2320" s="19" t="s">
        <v>105</v>
      </c>
      <c r="Q2320" s="19" t="s">
        <v>79</v>
      </c>
      <c r="AB2320" s="19" t="b">
        <v>0</v>
      </c>
      <c r="AI2320" s="21" t="b">
        <v>0</v>
      </c>
      <c r="AJ2320" s="21" t="b">
        <v>0</v>
      </c>
      <c r="AK2320" s="21" t="b">
        <v>0</v>
      </c>
      <c r="AL2320" s="21"/>
      <c r="AM2320" s="21"/>
      <c r="AN2320" s="21"/>
      <c r="AO2320" s="21"/>
      <c r="AP2320" s="21"/>
      <c r="AQ2320" s="21"/>
      <c r="AR2320" s="21"/>
      <c r="AS2320" s="21" t="b">
        <v>0</v>
      </c>
      <c r="AT2320" s="21"/>
      <c r="AU2320" s="22"/>
      <c r="AV2320" s="21"/>
      <c r="AW2320" s="21"/>
      <c r="AX2320" s="21"/>
      <c r="AY2320" s="21"/>
      <c r="AZ2320" s="21"/>
      <c r="BA2320" s="21"/>
      <c r="BB2320" s="106"/>
      <c r="BC2320" s="48"/>
      <c r="BD2320" s="24">
        <v>2.2955616E7</v>
      </c>
      <c r="BE2320" s="19" t="s">
        <v>11952</v>
      </c>
      <c r="BF2320" s="25">
        <v>41160.0</v>
      </c>
      <c r="BG2320" s="19" t="s">
        <v>11953</v>
      </c>
      <c r="BH2320" s="19" t="s">
        <v>11954</v>
      </c>
      <c r="BI2320" s="19" t="s">
        <v>11955</v>
      </c>
      <c r="BJ2320" s="19" t="s">
        <v>86</v>
      </c>
    </row>
    <row r="2321" ht="16.5" customHeight="1">
      <c r="A2321" s="16" t="s">
        <v>12779</v>
      </c>
      <c r="B2321" s="17" t="s">
        <v>68</v>
      </c>
      <c r="C2321" s="18" t="s">
        <v>88</v>
      </c>
      <c r="D2321" s="18" t="s">
        <v>88</v>
      </c>
      <c r="E2321" s="19" t="b">
        <v>1</v>
      </c>
      <c r="F2321" s="19" t="b">
        <v>0</v>
      </c>
      <c r="G2321" s="19" t="b">
        <v>0</v>
      </c>
      <c r="H2321" s="19" t="b">
        <v>0</v>
      </c>
      <c r="I2321" s="19" t="b">
        <v>0</v>
      </c>
      <c r="J2321" s="19" t="b">
        <v>0</v>
      </c>
      <c r="K2321" s="19" t="b">
        <v>0</v>
      </c>
      <c r="L2321" s="19" t="b">
        <v>0</v>
      </c>
      <c r="M2321" s="20" t="b">
        <v>0</v>
      </c>
      <c r="O2321" s="19" t="s">
        <v>1508</v>
      </c>
      <c r="P2321" s="19" t="s">
        <v>236</v>
      </c>
      <c r="Q2321" s="19" t="s">
        <v>79</v>
      </c>
      <c r="R2321" s="19" t="s">
        <v>1509</v>
      </c>
      <c r="AB2321" s="19" t="b">
        <v>0</v>
      </c>
      <c r="AI2321" s="21" t="b">
        <v>0</v>
      </c>
      <c r="AJ2321" s="21" t="b">
        <v>0</v>
      </c>
      <c r="AK2321" s="21" t="b">
        <v>0</v>
      </c>
      <c r="AL2321" s="21"/>
      <c r="AM2321" s="21"/>
      <c r="AN2321" s="21"/>
      <c r="AO2321" s="21"/>
      <c r="AP2321" s="21"/>
      <c r="AQ2321" s="21"/>
      <c r="AR2321" s="21"/>
      <c r="AS2321" s="21" t="b">
        <v>0</v>
      </c>
      <c r="AT2321" s="21"/>
      <c r="AU2321" s="22"/>
      <c r="AV2321" s="21"/>
      <c r="AW2321" s="21"/>
      <c r="AX2321" s="21"/>
      <c r="AY2321" s="21"/>
      <c r="AZ2321" s="21"/>
      <c r="BA2321" s="21"/>
      <c r="BB2321" s="106"/>
      <c r="BC2321" s="48"/>
      <c r="BD2321" s="24">
        <v>3.1061494E7</v>
      </c>
      <c r="BE2321" s="19" t="s">
        <v>1510</v>
      </c>
      <c r="BF2321" s="25">
        <v>43593.0</v>
      </c>
      <c r="BG2321" s="19" t="s">
        <v>1511</v>
      </c>
      <c r="BH2321" s="19" t="s">
        <v>1512</v>
      </c>
      <c r="BI2321" s="19" t="s">
        <v>1513</v>
      </c>
      <c r="BJ2321" s="19" t="s">
        <v>585</v>
      </c>
    </row>
    <row r="2322" ht="16.5" customHeight="1">
      <c r="A2322" s="16" t="s">
        <v>12780</v>
      </c>
      <c r="B2322" s="17" t="s">
        <v>68</v>
      </c>
      <c r="C2322" s="18" t="s">
        <v>88</v>
      </c>
      <c r="D2322" s="18" t="s">
        <v>88</v>
      </c>
      <c r="E2322" s="19" t="b">
        <v>1</v>
      </c>
      <c r="F2322" s="19" t="b">
        <v>0</v>
      </c>
      <c r="G2322" s="19" t="b">
        <v>0</v>
      </c>
      <c r="H2322" s="19" t="b">
        <v>0</v>
      </c>
      <c r="I2322" s="19" t="b">
        <v>0</v>
      </c>
      <c r="J2322" s="19" t="b">
        <v>0</v>
      </c>
      <c r="K2322" s="19" t="b">
        <v>0</v>
      </c>
      <c r="L2322" s="19" t="b">
        <v>0</v>
      </c>
      <c r="M2322" s="20" t="b">
        <v>0</v>
      </c>
      <c r="P2322" s="19" t="s">
        <v>105</v>
      </c>
      <c r="Q2322" s="19" t="s">
        <v>70</v>
      </c>
      <c r="R2322" s="19" t="s">
        <v>12354</v>
      </c>
      <c r="AB2322" s="19" t="b">
        <v>0</v>
      </c>
      <c r="AI2322" s="21" t="b">
        <v>0</v>
      </c>
      <c r="AJ2322" s="21" t="b">
        <v>0</v>
      </c>
      <c r="AK2322" s="21" t="b">
        <v>0</v>
      </c>
      <c r="AL2322" s="21"/>
      <c r="AM2322" s="21"/>
      <c r="AN2322" s="21"/>
      <c r="AO2322" s="21"/>
      <c r="AP2322" s="21"/>
      <c r="AQ2322" s="21"/>
      <c r="AR2322" s="21"/>
      <c r="AS2322" s="21" t="b">
        <v>0</v>
      </c>
      <c r="AT2322" s="21"/>
      <c r="AU2322" s="22"/>
      <c r="AV2322" s="21"/>
      <c r="AW2322" s="21"/>
      <c r="AX2322" s="21"/>
      <c r="AY2322" s="21"/>
      <c r="AZ2322" s="21"/>
      <c r="BA2322" s="21"/>
      <c r="BB2322" s="106"/>
      <c r="BC2322" s="48"/>
      <c r="BD2322" s="24">
        <v>3.1588047E7</v>
      </c>
      <c r="BE2322" s="19" t="s">
        <v>12355</v>
      </c>
      <c r="BF2322" s="25">
        <v>43746.0</v>
      </c>
      <c r="BG2322" s="19" t="s">
        <v>12356</v>
      </c>
      <c r="BH2322" s="19" t="s">
        <v>12357</v>
      </c>
      <c r="BI2322" s="19" t="s">
        <v>12358</v>
      </c>
      <c r="BJ2322" s="19" t="s">
        <v>607</v>
      </c>
      <c r="BK2322" s="19" t="s">
        <v>12359</v>
      </c>
    </row>
    <row r="2323" ht="16.5" customHeight="1">
      <c r="A2323" s="16" t="s">
        <v>12781</v>
      </c>
      <c r="B2323" s="17" t="s">
        <v>68</v>
      </c>
      <c r="C2323" s="18" t="s">
        <v>68</v>
      </c>
      <c r="D2323" s="18" t="s">
        <v>88</v>
      </c>
      <c r="E2323" s="19" t="b">
        <v>1</v>
      </c>
      <c r="F2323" s="19" t="b">
        <v>0</v>
      </c>
      <c r="G2323" s="19" t="b">
        <v>0</v>
      </c>
      <c r="H2323" s="19" t="b">
        <v>0</v>
      </c>
      <c r="I2323" s="19" t="b">
        <v>0</v>
      </c>
      <c r="J2323" s="19" t="b">
        <v>0</v>
      </c>
      <c r="K2323" s="19" t="b">
        <v>0</v>
      </c>
      <c r="L2323" s="19" t="b">
        <v>0</v>
      </c>
      <c r="M2323" s="20" t="b">
        <v>0</v>
      </c>
      <c r="P2323" s="19" t="s">
        <v>12782</v>
      </c>
      <c r="Q2323" s="19" t="s">
        <v>12783</v>
      </c>
      <c r="AB2323" s="19" t="b">
        <v>1</v>
      </c>
      <c r="AI2323" s="21" t="b">
        <v>0</v>
      </c>
      <c r="AJ2323" s="21" t="b">
        <v>0</v>
      </c>
      <c r="AK2323" s="21" t="b">
        <v>0</v>
      </c>
      <c r="AL2323" s="21"/>
      <c r="AM2323" s="21"/>
      <c r="AN2323" s="21"/>
      <c r="AO2323" s="21"/>
      <c r="AP2323" s="21"/>
      <c r="AQ2323" s="21"/>
      <c r="AR2323" s="21"/>
      <c r="AS2323" s="21" t="b">
        <v>0</v>
      </c>
      <c r="AT2323" s="21"/>
      <c r="AU2323" s="22"/>
      <c r="AV2323" s="21"/>
      <c r="AW2323" s="21"/>
      <c r="AX2323" s="21"/>
      <c r="AY2323" s="21"/>
      <c r="AZ2323" s="21"/>
      <c r="BA2323" s="21"/>
      <c r="BB2323" s="106"/>
      <c r="BC2323" s="48"/>
      <c r="BD2323" s="24">
        <v>3.2451472E7</v>
      </c>
      <c r="BE2323" s="19" t="s">
        <v>12784</v>
      </c>
      <c r="BF2323" s="25">
        <v>43978.0</v>
      </c>
      <c r="BG2323" s="19" t="s">
        <v>12785</v>
      </c>
      <c r="BH2323" s="19" t="s">
        <v>12786</v>
      </c>
      <c r="BI2323" s="19" t="s">
        <v>12787</v>
      </c>
      <c r="BJ2323" s="19" t="s">
        <v>4098</v>
      </c>
    </row>
    <row r="2324" ht="16.5" customHeight="1">
      <c r="A2324" s="16" t="s">
        <v>12788</v>
      </c>
      <c r="B2324" s="17" t="s">
        <v>68</v>
      </c>
      <c r="C2324" s="18" t="s">
        <v>88</v>
      </c>
      <c r="D2324" s="18" t="s">
        <v>88</v>
      </c>
      <c r="E2324" s="19" t="b">
        <v>1</v>
      </c>
      <c r="F2324" s="19" t="b">
        <v>0</v>
      </c>
      <c r="G2324" s="19" t="b">
        <v>0</v>
      </c>
      <c r="H2324" s="19" t="b">
        <v>0</v>
      </c>
      <c r="I2324" s="19" t="b">
        <v>0</v>
      </c>
      <c r="J2324" s="19" t="b">
        <v>0</v>
      </c>
      <c r="K2324" s="19" t="b">
        <v>0</v>
      </c>
      <c r="L2324" s="19" t="b">
        <v>0</v>
      </c>
      <c r="M2324" s="20" t="b">
        <v>0</v>
      </c>
      <c r="O2324" s="30"/>
      <c r="Q2324" s="19" t="s">
        <v>303</v>
      </c>
      <c r="S2324" s="19" t="s">
        <v>12789</v>
      </c>
      <c r="AB2324" s="19" t="b">
        <v>0</v>
      </c>
      <c r="AI2324" s="21" t="b">
        <v>0</v>
      </c>
      <c r="AJ2324" s="21" t="b">
        <v>0</v>
      </c>
      <c r="AK2324" s="21" t="b">
        <v>0</v>
      </c>
      <c r="AL2324" s="21"/>
      <c r="AM2324" s="21"/>
      <c r="AN2324" s="21"/>
      <c r="AO2324" s="21"/>
      <c r="AP2324" s="21"/>
      <c r="AQ2324" s="21"/>
      <c r="AR2324" s="21"/>
      <c r="AS2324" s="21" t="b">
        <v>0</v>
      </c>
      <c r="AT2324" s="21"/>
      <c r="AU2324" s="22"/>
      <c r="AV2324" s="21"/>
      <c r="AW2324" s="21"/>
      <c r="AX2324" s="21"/>
      <c r="AY2324" s="21"/>
      <c r="AZ2324" s="21"/>
      <c r="BA2324" s="21"/>
      <c r="BB2324" s="106"/>
      <c r="BC2324" s="48"/>
      <c r="BD2324" s="24">
        <v>3.0237449E7</v>
      </c>
      <c r="BE2324" s="19" t="s">
        <v>12790</v>
      </c>
      <c r="BF2324" s="25">
        <v>43365.0</v>
      </c>
      <c r="BG2324" s="19" t="s">
        <v>12791</v>
      </c>
      <c r="BH2324" s="19" t="s">
        <v>12792</v>
      </c>
      <c r="BI2324" s="19" t="s">
        <v>12793</v>
      </c>
      <c r="BJ2324" s="19" t="s">
        <v>127</v>
      </c>
    </row>
    <row r="2325" ht="16.5" customHeight="1">
      <c r="A2325" s="16" t="s">
        <v>12794</v>
      </c>
      <c r="B2325" s="17" t="s">
        <v>68</v>
      </c>
      <c r="C2325" s="18" t="s">
        <v>88</v>
      </c>
      <c r="D2325" s="18" t="s">
        <v>88</v>
      </c>
      <c r="E2325" s="19" t="b">
        <v>1</v>
      </c>
      <c r="F2325" s="19" t="b">
        <v>0</v>
      </c>
      <c r="G2325" s="19" t="b">
        <v>0</v>
      </c>
      <c r="H2325" s="19" t="b">
        <v>0</v>
      </c>
      <c r="I2325" s="19" t="b">
        <v>0</v>
      </c>
      <c r="J2325" s="19" t="b">
        <v>0</v>
      </c>
      <c r="K2325" s="19" t="b">
        <v>0</v>
      </c>
      <c r="L2325" s="19" t="b">
        <v>0</v>
      </c>
      <c r="M2325" s="20" t="b">
        <v>0</v>
      </c>
      <c r="O2325" s="19" t="s">
        <v>3230</v>
      </c>
      <c r="P2325" s="19" t="s">
        <v>105</v>
      </c>
      <c r="Q2325" s="19" t="s">
        <v>70</v>
      </c>
      <c r="R2325" s="19" t="s">
        <v>12795</v>
      </c>
      <c r="AB2325" s="19" t="b">
        <v>0</v>
      </c>
      <c r="AI2325" s="21" t="b">
        <v>0</v>
      </c>
      <c r="AJ2325" s="21" t="b">
        <v>0</v>
      </c>
      <c r="AK2325" s="21" t="b">
        <v>0</v>
      </c>
      <c r="AL2325" s="21"/>
      <c r="AM2325" s="21"/>
      <c r="AN2325" s="21"/>
      <c r="AO2325" s="21"/>
      <c r="AP2325" s="21"/>
      <c r="AQ2325" s="21"/>
      <c r="AR2325" s="21"/>
      <c r="AS2325" s="21" t="b">
        <v>0</v>
      </c>
      <c r="AT2325" s="21"/>
      <c r="AU2325" s="22"/>
      <c r="AV2325" s="21"/>
      <c r="AW2325" s="21"/>
      <c r="AX2325" s="21"/>
      <c r="AY2325" s="21"/>
      <c r="AZ2325" s="21"/>
      <c r="BA2325" s="21"/>
      <c r="BB2325" s="106"/>
      <c r="BC2325" s="48"/>
      <c r="BD2325" s="24">
        <v>3.1474513E7</v>
      </c>
      <c r="BE2325" s="19" t="s">
        <v>12796</v>
      </c>
      <c r="BF2325" s="25">
        <v>43711.0</v>
      </c>
      <c r="BG2325" s="19" t="s">
        <v>12797</v>
      </c>
      <c r="BH2325" s="19" t="s">
        <v>12798</v>
      </c>
      <c r="BI2325" s="19" t="s">
        <v>12799</v>
      </c>
      <c r="BJ2325" s="19" t="s">
        <v>169</v>
      </c>
      <c r="BK2325" s="19" t="s">
        <v>12800</v>
      </c>
    </row>
    <row r="2326" ht="16.5" customHeight="1">
      <c r="A2326" s="16" t="s">
        <v>12801</v>
      </c>
      <c r="B2326" s="17" t="s">
        <v>68</v>
      </c>
      <c r="C2326" s="18" t="s">
        <v>68</v>
      </c>
      <c r="D2326" s="18" t="s">
        <v>88</v>
      </c>
      <c r="E2326" s="19" t="b">
        <v>1</v>
      </c>
      <c r="F2326" s="19" t="b">
        <v>0</v>
      </c>
      <c r="G2326" s="19" t="b">
        <v>0</v>
      </c>
      <c r="H2326" s="19" t="b">
        <v>0</v>
      </c>
      <c r="I2326" s="19" t="b">
        <v>0</v>
      </c>
      <c r="J2326" s="19" t="b">
        <v>0</v>
      </c>
      <c r="K2326" s="19" t="b">
        <v>0</v>
      </c>
      <c r="L2326" s="19" t="b">
        <v>0</v>
      </c>
      <c r="M2326" s="20" t="b">
        <v>0</v>
      </c>
      <c r="P2326" s="19" t="s">
        <v>105</v>
      </c>
      <c r="Q2326" s="19" t="s">
        <v>79</v>
      </c>
      <c r="R2326" s="19" t="s">
        <v>12802</v>
      </c>
      <c r="U2326" s="19" t="s">
        <v>12803</v>
      </c>
      <c r="V2326" s="19"/>
      <c r="W2326" s="19"/>
      <c r="X2326" s="19"/>
      <c r="Y2326" s="19"/>
      <c r="Z2326" s="19"/>
      <c r="AA2326" s="19"/>
      <c r="AB2326" s="19" t="b">
        <v>1</v>
      </c>
      <c r="AC2326" s="19"/>
      <c r="AD2326" s="19"/>
      <c r="AE2326" s="19"/>
      <c r="AF2326" s="19"/>
      <c r="AG2326" s="19"/>
      <c r="AH2326" s="19"/>
      <c r="AI2326" s="21" t="b">
        <v>0</v>
      </c>
      <c r="AJ2326" s="21" t="b">
        <v>0</v>
      </c>
      <c r="AK2326" s="21" t="b">
        <v>0</v>
      </c>
      <c r="AL2326" s="21"/>
      <c r="AM2326" s="21"/>
      <c r="AN2326" s="21"/>
      <c r="AO2326" s="21"/>
      <c r="AP2326" s="21"/>
      <c r="AQ2326" s="21"/>
      <c r="AR2326" s="21"/>
      <c r="AS2326" s="21" t="b">
        <v>0</v>
      </c>
      <c r="AT2326" s="21"/>
      <c r="AU2326" s="22"/>
      <c r="AV2326" s="21"/>
      <c r="AW2326" s="21"/>
      <c r="AX2326" s="21"/>
      <c r="AY2326" s="21"/>
      <c r="AZ2326" s="21"/>
      <c r="BA2326" s="21"/>
      <c r="BB2326" s="23"/>
      <c r="BC2326" s="20"/>
      <c r="BD2326" s="24">
        <v>3.1740535E7</v>
      </c>
      <c r="BE2326" s="19" t="s">
        <v>12804</v>
      </c>
      <c r="BF2326" s="25">
        <v>43789.0</v>
      </c>
      <c r="BG2326" s="19" t="s">
        <v>12805</v>
      </c>
      <c r="BH2326" s="19" t="s">
        <v>12806</v>
      </c>
      <c r="BI2326" s="19" t="s">
        <v>12807</v>
      </c>
      <c r="BJ2326" s="19" t="s">
        <v>1059</v>
      </c>
      <c r="BK2326" s="19" t="s">
        <v>12808</v>
      </c>
    </row>
    <row r="2327" ht="16.5" customHeight="1">
      <c r="A2327" s="16" t="s">
        <v>12809</v>
      </c>
      <c r="B2327" s="17" t="s">
        <v>68</v>
      </c>
      <c r="C2327" s="18" t="s">
        <v>88</v>
      </c>
      <c r="D2327" s="18" t="s">
        <v>88</v>
      </c>
      <c r="E2327" s="19" t="b">
        <v>1</v>
      </c>
      <c r="F2327" s="19" t="b">
        <v>0</v>
      </c>
      <c r="G2327" s="19" t="b">
        <v>0</v>
      </c>
      <c r="H2327" s="19" t="b">
        <v>0</v>
      </c>
      <c r="I2327" s="19" t="b">
        <v>0</v>
      </c>
      <c r="J2327" s="19" t="b">
        <v>0</v>
      </c>
      <c r="K2327" s="19" t="b">
        <v>0</v>
      </c>
      <c r="L2327" s="19" t="b">
        <v>0</v>
      </c>
      <c r="M2327" s="20" t="b">
        <v>0</v>
      </c>
      <c r="P2327" s="19" t="s">
        <v>105</v>
      </c>
      <c r="Q2327" s="19" t="s">
        <v>79</v>
      </c>
      <c r="AB2327" s="19" t="b">
        <v>0</v>
      </c>
      <c r="AI2327" s="21" t="b">
        <v>0</v>
      </c>
      <c r="AJ2327" s="21" t="b">
        <v>0</v>
      </c>
      <c r="AK2327" s="21" t="b">
        <v>0</v>
      </c>
      <c r="AL2327" s="21"/>
      <c r="AM2327" s="21"/>
      <c r="AN2327" s="21"/>
      <c r="AO2327" s="21"/>
      <c r="AP2327" s="21"/>
      <c r="AQ2327" s="21"/>
      <c r="AR2327" s="21"/>
      <c r="AS2327" s="21" t="b">
        <v>0</v>
      </c>
      <c r="AT2327" s="21"/>
      <c r="AU2327" s="22"/>
      <c r="AV2327" s="21"/>
      <c r="AW2327" s="21"/>
      <c r="AX2327" s="21"/>
      <c r="AY2327" s="21"/>
      <c r="AZ2327" s="21"/>
      <c r="BA2327" s="21"/>
      <c r="BB2327" s="106"/>
      <c r="BC2327" s="48"/>
      <c r="BD2327" s="24">
        <v>2.2955616E7</v>
      </c>
      <c r="BE2327" s="19" t="s">
        <v>11952</v>
      </c>
      <c r="BF2327" s="25">
        <v>41160.0</v>
      </c>
      <c r="BG2327" s="19" t="s">
        <v>11953</v>
      </c>
      <c r="BH2327" s="19" t="s">
        <v>11954</v>
      </c>
      <c r="BI2327" s="19" t="s">
        <v>11955</v>
      </c>
      <c r="BJ2327" s="19" t="s">
        <v>86</v>
      </c>
    </row>
    <row r="2328" ht="16.5" customHeight="1">
      <c r="A2328" s="16" t="s">
        <v>12810</v>
      </c>
      <c r="B2328" s="17" t="s">
        <v>68</v>
      </c>
      <c r="C2328" s="18" t="s">
        <v>88</v>
      </c>
      <c r="D2328" s="18" t="s">
        <v>88</v>
      </c>
      <c r="E2328" s="19" t="b">
        <v>1</v>
      </c>
      <c r="F2328" s="19" t="b">
        <v>0</v>
      </c>
      <c r="G2328" s="19" t="b">
        <v>0</v>
      </c>
      <c r="H2328" s="19" t="b">
        <v>0</v>
      </c>
      <c r="I2328" s="19" t="b">
        <v>0</v>
      </c>
      <c r="J2328" s="19" t="b">
        <v>0</v>
      </c>
      <c r="K2328" s="19" t="b">
        <v>0</v>
      </c>
      <c r="L2328" s="19" t="b">
        <v>0</v>
      </c>
      <c r="M2328" s="20" t="b">
        <v>0</v>
      </c>
      <c r="O2328" s="30"/>
      <c r="Q2328" s="19" t="s">
        <v>70</v>
      </c>
      <c r="AB2328" s="19" t="b">
        <v>0</v>
      </c>
      <c r="AI2328" s="21" t="b">
        <v>0</v>
      </c>
      <c r="AJ2328" s="21" t="b">
        <v>0</v>
      </c>
      <c r="AK2328" s="21" t="b">
        <v>0</v>
      </c>
      <c r="AL2328" s="21"/>
      <c r="AM2328" s="21"/>
      <c r="AN2328" s="21"/>
      <c r="AO2328" s="21"/>
      <c r="AP2328" s="21"/>
      <c r="AQ2328" s="21"/>
      <c r="AR2328" s="21"/>
      <c r="AS2328" s="21" t="b">
        <v>0</v>
      </c>
      <c r="AT2328" s="21"/>
      <c r="AU2328" s="22"/>
      <c r="AV2328" s="21"/>
      <c r="AW2328" s="21"/>
      <c r="AX2328" s="21"/>
      <c r="AY2328" s="21"/>
      <c r="AZ2328" s="21"/>
      <c r="BA2328" s="21"/>
      <c r="BB2328" s="106"/>
      <c r="BC2328" s="48"/>
      <c r="BD2328" s="24">
        <v>3.3625849E7</v>
      </c>
      <c r="BE2328" s="19" t="s">
        <v>12811</v>
      </c>
      <c r="BF2328" s="25">
        <v>44252.0</v>
      </c>
      <c r="BG2328" s="19" t="s">
        <v>12812</v>
      </c>
      <c r="BH2328" s="19" t="s">
        <v>12813</v>
      </c>
      <c r="BI2328" s="19" t="s">
        <v>12814</v>
      </c>
      <c r="BJ2328" s="19" t="s">
        <v>12815</v>
      </c>
      <c r="BK2328" s="19" t="s">
        <v>12816</v>
      </c>
    </row>
    <row r="2329" ht="16.5" customHeight="1">
      <c r="A2329" s="16" t="s">
        <v>12817</v>
      </c>
      <c r="B2329" s="17" t="s">
        <v>68</v>
      </c>
      <c r="C2329" s="18" t="s">
        <v>88</v>
      </c>
      <c r="D2329" s="18" t="s">
        <v>88</v>
      </c>
      <c r="E2329" s="19" t="b">
        <v>1</v>
      </c>
      <c r="F2329" s="19" t="b">
        <v>0</v>
      </c>
      <c r="G2329" s="19" t="b">
        <v>0</v>
      </c>
      <c r="H2329" s="19" t="b">
        <v>0</v>
      </c>
      <c r="I2329" s="19" t="b">
        <v>0</v>
      </c>
      <c r="J2329" s="19" t="b">
        <v>0</v>
      </c>
      <c r="K2329" s="19" t="b">
        <v>0</v>
      </c>
      <c r="L2329" s="19" t="b">
        <v>0</v>
      </c>
      <c r="M2329" s="20" t="b">
        <v>0</v>
      </c>
      <c r="O2329" s="30"/>
      <c r="Q2329" s="19" t="s">
        <v>713</v>
      </c>
      <c r="AB2329" s="19" t="b">
        <v>0</v>
      </c>
      <c r="AI2329" s="21" t="b">
        <v>0</v>
      </c>
      <c r="AJ2329" s="21" t="b">
        <v>0</v>
      </c>
      <c r="AK2329" s="21" t="b">
        <v>0</v>
      </c>
      <c r="AL2329" s="21"/>
      <c r="AM2329" s="21"/>
      <c r="AN2329" s="21"/>
      <c r="AO2329" s="21"/>
      <c r="AP2329" s="21"/>
      <c r="AQ2329" s="21"/>
      <c r="AR2329" s="21"/>
      <c r="AS2329" s="21" t="b">
        <v>0</v>
      </c>
      <c r="AT2329" s="21"/>
      <c r="AU2329" s="22"/>
      <c r="AV2329" s="21"/>
      <c r="AW2329" s="21"/>
      <c r="AX2329" s="21"/>
      <c r="AY2329" s="21"/>
      <c r="AZ2329" s="21"/>
      <c r="BA2329" s="21"/>
      <c r="BB2329" s="106"/>
      <c r="BC2329" s="48"/>
      <c r="BD2329" s="24">
        <v>3.3051815E7</v>
      </c>
      <c r="BE2329" s="19" t="s">
        <v>12818</v>
      </c>
      <c r="BF2329" s="25">
        <v>44119.0</v>
      </c>
      <c r="BG2329" s="19" t="s">
        <v>12819</v>
      </c>
      <c r="BI2329" s="19" t="s">
        <v>12820</v>
      </c>
      <c r="BJ2329" s="19" t="s">
        <v>437</v>
      </c>
    </row>
    <row r="2330" ht="16.5" customHeight="1">
      <c r="A2330" s="16" t="s">
        <v>12821</v>
      </c>
      <c r="B2330" s="17" t="s">
        <v>68</v>
      </c>
      <c r="C2330" s="18" t="s">
        <v>88</v>
      </c>
      <c r="D2330" s="18" t="s">
        <v>88</v>
      </c>
      <c r="E2330" s="19" t="b">
        <v>1</v>
      </c>
      <c r="F2330" s="19" t="b">
        <v>0</v>
      </c>
      <c r="G2330" s="19" t="b">
        <v>0</v>
      </c>
      <c r="H2330" s="19" t="b">
        <v>0</v>
      </c>
      <c r="I2330" s="19" t="b">
        <v>0</v>
      </c>
      <c r="J2330" s="19" t="b">
        <v>0</v>
      </c>
      <c r="K2330" s="19" t="b">
        <v>0</v>
      </c>
      <c r="L2330" s="19" t="b">
        <v>0</v>
      </c>
      <c r="M2330" s="20" t="b">
        <v>0</v>
      </c>
      <c r="P2330" s="19" t="s">
        <v>105</v>
      </c>
      <c r="Q2330" s="19" t="s">
        <v>70</v>
      </c>
      <c r="AB2330" s="19" t="b">
        <v>0</v>
      </c>
      <c r="AI2330" s="21" t="b">
        <v>0</v>
      </c>
      <c r="AJ2330" s="21" t="b">
        <v>0</v>
      </c>
      <c r="AK2330" s="21" t="b">
        <v>0</v>
      </c>
      <c r="AL2330" s="21"/>
      <c r="AM2330" s="21"/>
      <c r="AN2330" s="21"/>
      <c r="AO2330" s="21"/>
      <c r="AP2330" s="21"/>
      <c r="AQ2330" s="21"/>
      <c r="AR2330" s="21"/>
      <c r="AS2330" s="21" t="b">
        <v>0</v>
      </c>
      <c r="AT2330" s="21"/>
      <c r="AU2330" s="22"/>
      <c r="AV2330" s="21"/>
      <c r="AW2330" s="21"/>
      <c r="AX2330" s="21"/>
      <c r="AY2330" s="21"/>
      <c r="AZ2330" s="21"/>
      <c r="BA2330" s="21"/>
      <c r="BB2330" s="106"/>
      <c r="BC2330" s="48"/>
      <c r="BD2330" s="24">
        <v>2.2955616E7</v>
      </c>
      <c r="BE2330" s="19" t="s">
        <v>11952</v>
      </c>
      <c r="BF2330" s="25">
        <v>41160.0</v>
      </c>
      <c r="BG2330" s="19" t="s">
        <v>11953</v>
      </c>
      <c r="BH2330" s="19" t="s">
        <v>11954</v>
      </c>
      <c r="BI2330" s="19" t="s">
        <v>11955</v>
      </c>
      <c r="BJ2330" s="19" t="s">
        <v>86</v>
      </c>
    </row>
    <row r="2331" ht="16.5" customHeight="1">
      <c r="A2331" s="16" t="s">
        <v>12822</v>
      </c>
      <c r="B2331" s="17" t="s">
        <v>68</v>
      </c>
      <c r="C2331" s="18" t="s">
        <v>88</v>
      </c>
      <c r="D2331" s="18" t="s">
        <v>88</v>
      </c>
      <c r="E2331" s="19" t="b">
        <v>1</v>
      </c>
      <c r="F2331" s="19" t="b">
        <v>0</v>
      </c>
      <c r="G2331" s="19" t="b">
        <v>0</v>
      </c>
      <c r="H2331" s="19" t="b">
        <v>0</v>
      </c>
      <c r="I2331" s="19" t="b">
        <v>0</v>
      </c>
      <c r="J2331" s="19" t="b">
        <v>0</v>
      </c>
      <c r="K2331" s="19" t="b">
        <v>0</v>
      </c>
      <c r="L2331" s="19" t="b">
        <v>0</v>
      </c>
      <c r="M2331" s="20" t="b">
        <v>0</v>
      </c>
      <c r="O2331" s="19" t="s">
        <v>5431</v>
      </c>
      <c r="P2331" s="19" t="s">
        <v>105</v>
      </c>
      <c r="Q2331" s="19" t="s">
        <v>70</v>
      </c>
      <c r="AB2331" s="19" t="b">
        <v>0</v>
      </c>
      <c r="AI2331" s="21" t="b">
        <v>0</v>
      </c>
      <c r="AJ2331" s="21" t="b">
        <v>0</v>
      </c>
      <c r="AK2331" s="21" t="b">
        <v>0</v>
      </c>
      <c r="AL2331" s="21"/>
      <c r="AM2331" s="21"/>
      <c r="AN2331" s="21"/>
      <c r="AO2331" s="21"/>
      <c r="AP2331" s="21"/>
      <c r="AQ2331" s="21"/>
      <c r="AR2331" s="21"/>
      <c r="AS2331" s="21" t="b">
        <v>0</v>
      </c>
      <c r="AT2331" s="21"/>
      <c r="AU2331" s="22"/>
      <c r="AV2331" s="21"/>
      <c r="AW2331" s="21"/>
      <c r="AX2331" s="21"/>
      <c r="AY2331" s="21"/>
      <c r="AZ2331" s="21"/>
      <c r="BA2331" s="21"/>
      <c r="BB2331" s="106"/>
      <c r="BC2331" s="48"/>
      <c r="BD2331" s="24">
        <v>3.0518681E7</v>
      </c>
      <c r="BE2331" s="19" t="s">
        <v>12823</v>
      </c>
      <c r="BF2331" s="25">
        <v>43441.0</v>
      </c>
      <c r="BG2331" s="19" t="s">
        <v>12824</v>
      </c>
      <c r="BH2331" s="19" t="s">
        <v>12825</v>
      </c>
      <c r="BI2331" s="19" t="s">
        <v>12826</v>
      </c>
      <c r="BJ2331" s="19" t="s">
        <v>111</v>
      </c>
      <c r="BK2331" s="19" t="s">
        <v>12827</v>
      </c>
    </row>
    <row r="2332" ht="16.5" customHeight="1">
      <c r="A2332" s="16" t="s">
        <v>12828</v>
      </c>
      <c r="B2332" s="17" t="s">
        <v>68</v>
      </c>
      <c r="C2332" s="18" t="s">
        <v>88</v>
      </c>
      <c r="D2332" s="18" t="s">
        <v>88</v>
      </c>
      <c r="E2332" s="19" t="b">
        <v>1</v>
      </c>
      <c r="F2332" s="19" t="b">
        <v>0</v>
      </c>
      <c r="G2332" s="19" t="b">
        <v>0</v>
      </c>
      <c r="H2332" s="19" t="b">
        <v>0</v>
      </c>
      <c r="I2332" s="19" t="b">
        <v>0</v>
      </c>
      <c r="J2332" s="19" t="b">
        <v>0</v>
      </c>
      <c r="K2332" s="19" t="b">
        <v>0</v>
      </c>
      <c r="L2332" s="19" t="b">
        <v>0</v>
      </c>
      <c r="M2332" s="20" t="b">
        <v>0</v>
      </c>
      <c r="O2332" s="19" t="s">
        <v>12829</v>
      </c>
      <c r="P2332" s="19" t="s">
        <v>105</v>
      </c>
      <c r="Q2332" s="19" t="s">
        <v>70</v>
      </c>
      <c r="AB2332" s="19" t="b">
        <v>0</v>
      </c>
      <c r="AI2332" s="21" t="b">
        <v>0</v>
      </c>
      <c r="AJ2332" s="21" t="b">
        <v>0</v>
      </c>
      <c r="AK2332" s="21" t="b">
        <v>0</v>
      </c>
      <c r="AL2332" s="21"/>
      <c r="AM2332" s="21"/>
      <c r="AN2332" s="21"/>
      <c r="AO2332" s="21"/>
      <c r="AP2332" s="21"/>
      <c r="AQ2332" s="21"/>
      <c r="AR2332" s="21"/>
      <c r="AS2332" s="21" t="b">
        <v>0</v>
      </c>
      <c r="AT2332" s="21"/>
      <c r="AU2332" s="22"/>
      <c r="AV2332" s="21"/>
      <c r="AW2332" s="21"/>
      <c r="AX2332" s="21"/>
      <c r="AY2332" s="21"/>
      <c r="AZ2332" s="21"/>
      <c r="BA2332" s="21"/>
      <c r="BB2332" s="106"/>
      <c r="BC2332" s="48"/>
      <c r="BD2332" s="24">
        <v>2.6691212E7</v>
      </c>
      <c r="BE2332" s="19" t="s">
        <v>12830</v>
      </c>
      <c r="BF2332" s="25">
        <v>42361.0</v>
      </c>
      <c r="BG2332" s="19" t="s">
        <v>12831</v>
      </c>
      <c r="BH2332" s="19" t="s">
        <v>12832</v>
      </c>
      <c r="BI2332" s="19" t="s">
        <v>12833</v>
      </c>
      <c r="BJ2332" s="19" t="s">
        <v>1951</v>
      </c>
      <c r="BK2332" s="19" t="s">
        <v>12834</v>
      </c>
    </row>
    <row r="2333" ht="16.5" customHeight="1">
      <c r="A2333" s="16" t="s">
        <v>12835</v>
      </c>
      <c r="B2333" s="17" t="s">
        <v>68</v>
      </c>
      <c r="C2333" s="18" t="s">
        <v>88</v>
      </c>
      <c r="D2333" s="18" t="s">
        <v>88</v>
      </c>
      <c r="E2333" s="19" t="b">
        <v>1</v>
      </c>
      <c r="F2333" s="19" t="b">
        <v>0</v>
      </c>
      <c r="G2333" s="19" t="b">
        <v>0</v>
      </c>
      <c r="H2333" s="19" t="b">
        <v>0</v>
      </c>
      <c r="I2333" s="19" t="b">
        <v>0</v>
      </c>
      <c r="J2333" s="19" t="b">
        <v>0</v>
      </c>
      <c r="K2333" s="19" t="b">
        <v>0</v>
      </c>
      <c r="L2333" s="19" t="b">
        <v>0</v>
      </c>
      <c r="M2333" s="20" t="b">
        <v>0</v>
      </c>
      <c r="P2333" s="19" t="s">
        <v>105</v>
      </c>
      <c r="Q2333" s="19" t="s">
        <v>79</v>
      </c>
      <c r="AB2333" s="19" t="b">
        <v>0</v>
      </c>
      <c r="AI2333" s="21" t="b">
        <v>0</v>
      </c>
      <c r="AJ2333" s="21" t="b">
        <v>0</v>
      </c>
      <c r="AK2333" s="21" t="b">
        <v>0</v>
      </c>
      <c r="AL2333" s="21"/>
      <c r="AM2333" s="21"/>
      <c r="AN2333" s="21"/>
      <c r="AO2333" s="21"/>
      <c r="AP2333" s="21"/>
      <c r="AQ2333" s="21"/>
      <c r="AR2333" s="21"/>
      <c r="AS2333" s="21" t="b">
        <v>0</v>
      </c>
      <c r="AT2333" s="21"/>
      <c r="AU2333" s="22"/>
      <c r="AV2333" s="21"/>
      <c r="AW2333" s="21"/>
      <c r="AX2333" s="21"/>
      <c r="AY2333" s="21"/>
      <c r="AZ2333" s="21"/>
      <c r="BA2333" s="21"/>
      <c r="BB2333" s="106"/>
      <c r="BC2333" s="48"/>
      <c r="BD2333" s="24">
        <v>2.2955616E7</v>
      </c>
      <c r="BE2333" s="19" t="s">
        <v>11952</v>
      </c>
      <c r="BF2333" s="25">
        <v>41160.0</v>
      </c>
      <c r="BG2333" s="19" t="s">
        <v>11953</v>
      </c>
      <c r="BH2333" s="19" t="s">
        <v>11954</v>
      </c>
      <c r="BI2333" s="19" t="s">
        <v>11955</v>
      </c>
      <c r="BJ2333" s="19" t="s">
        <v>86</v>
      </c>
    </row>
    <row r="2334" ht="16.5" customHeight="1">
      <c r="A2334" s="16" t="s">
        <v>12836</v>
      </c>
      <c r="B2334" s="17" t="s">
        <v>68</v>
      </c>
      <c r="C2334" s="18" t="s">
        <v>88</v>
      </c>
      <c r="D2334" s="18" t="s">
        <v>88</v>
      </c>
      <c r="E2334" s="19" t="b">
        <v>1</v>
      </c>
      <c r="F2334" s="19" t="b">
        <v>0</v>
      </c>
      <c r="G2334" s="19" t="b">
        <v>0</v>
      </c>
      <c r="H2334" s="19" t="b">
        <v>0</v>
      </c>
      <c r="I2334" s="19" t="b">
        <v>0</v>
      </c>
      <c r="J2334" s="19" t="b">
        <v>0</v>
      </c>
      <c r="K2334" s="19" t="b">
        <v>0</v>
      </c>
      <c r="L2334" s="19" t="b">
        <v>0</v>
      </c>
      <c r="M2334" s="20" t="b">
        <v>0</v>
      </c>
      <c r="P2334" s="19" t="s">
        <v>105</v>
      </c>
      <c r="Q2334" s="19" t="s">
        <v>79</v>
      </c>
      <c r="AB2334" s="19" t="b">
        <v>0</v>
      </c>
      <c r="AI2334" s="21" t="b">
        <v>0</v>
      </c>
      <c r="AJ2334" s="21" t="b">
        <v>0</v>
      </c>
      <c r="AK2334" s="21" t="b">
        <v>0</v>
      </c>
      <c r="AL2334" s="21"/>
      <c r="AM2334" s="21"/>
      <c r="AN2334" s="21"/>
      <c r="AO2334" s="21"/>
      <c r="AP2334" s="21"/>
      <c r="AQ2334" s="21"/>
      <c r="AR2334" s="21"/>
      <c r="AS2334" s="21" t="b">
        <v>0</v>
      </c>
      <c r="AT2334" s="21"/>
      <c r="AU2334" s="22"/>
      <c r="AV2334" s="21"/>
      <c r="AW2334" s="21"/>
      <c r="AX2334" s="21"/>
      <c r="AY2334" s="21"/>
      <c r="AZ2334" s="21"/>
      <c r="BA2334" s="21"/>
      <c r="BB2334" s="106"/>
      <c r="BC2334" s="48"/>
      <c r="BD2334" s="24">
        <v>2.2955616E7</v>
      </c>
      <c r="BE2334" s="19" t="s">
        <v>11952</v>
      </c>
      <c r="BF2334" s="25">
        <v>41160.0</v>
      </c>
      <c r="BG2334" s="19" t="s">
        <v>11953</v>
      </c>
      <c r="BH2334" s="19" t="s">
        <v>11954</v>
      </c>
      <c r="BI2334" s="19" t="s">
        <v>11955</v>
      </c>
      <c r="BJ2334" s="19" t="s">
        <v>86</v>
      </c>
    </row>
    <row r="2335" ht="16.5" customHeight="1">
      <c r="A2335" s="16" t="s">
        <v>12837</v>
      </c>
      <c r="B2335" s="17" t="s">
        <v>68</v>
      </c>
      <c r="C2335" s="18" t="s">
        <v>88</v>
      </c>
      <c r="D2335" s="18" t="s">
        <v>88</v>
      </c>
      <c r="E2335" s="19" t="b">
        <v>1</v>
      </c>
      <c r="F2335" s="19" t="b">
        <v>0</v>
      </c>
      <c r="G2335" s="19" t="b">
        <v>0</v>
      </c>
      <c r="H2335" s="19" t="b">
        <v>0</v>
      </c>
      <c r="I2335" s="19" t="b">
        <v>0</v>
      </c>
      <c r="J2335" s="19" t="b">
        <v>0</v>
      </c>
      <c r="K2335" s="19" t="b">
        <v>0</v>
      </c>
      <c r="L2335" s="19" t="b">
        <v>0</v>
      </c>
      <c r="M2335" s="20" t="b">
        <v>0</v>
      </c>
      <c r="P2335" s="19" t="s">
        <v>105</v>
      </c>
      <c r="Q2335" s="19" t="s">
        <v>70</v>
      </c>
      <c r="AB2335" s="19" t="b">
        <v>0</v>
      </c>
      <c r="AI2335" s="21" t="b">
        <v>0</v>
      </c>
      <c r="AJ2335" s="21" t="b">
        <v>0</v>
      </c>
      <c r="AK2335" s="21" t="b">
        <v>0</v>
      </c>
      <c r="AL2335" s="21"/>
      <c r="AM2335" s="21"/>
      <c r="AN2335" s="21"/>
      <c r="AO2335" s="21"/>
      <c r="AP2335" s="21"/>
      <c r="AQ2335" s="21"/>
      <c r="AR2335" s="21"/>
      <c r="AS2335" s="21" t="b">
        <v>0</v>
      </c>
      <c r="AT2335" s="21"/>
      <c r="AU2335" s="22"/>
      <c r="AV2335" s="21"/>
      <c r="AW2335" s="21"/>
      <c r="AX2335" s="21"/>
      <c r="AY2335" s="21"/>
      <c r="AZ2335" s="21"/>
      <c r="BA2335" s="21"/>
      <c r="BB2335" s="106"/>
      <c r="BC2335" s="48"/>
      <c r="BD2335" s="24">
        <v>3.0827679E7</v>
      </c>
      <c r="BE2335" s="19" t="s">
        <v>10525</v>
      </c>
      <c r="BF2335" s="25">
        <v>43529.0</v>
      </c>
      <c r="BG2335" s="19" t="s">
        <v>10526</v>
      </c>
      <c r="BH2335" s="19" t="s">
        <v>10527</v>
      </c>
      <c r="BI2335" s="19" t="s">
        <v>10528</v>
      </c>
      <c r="BJ2335" s="19" t="s">
        <v>141</v>
      </c>
      <c r="BK2335" s="19" t="s">
        <v>10529</v>
      </c>
    </row>
    <row r="2336" ht="16.5" customHeight="1">
      <c r="A2336" s="16" t="s">
        <v>12838</v>
      </c>
      <c r="B2336" s="17" t="s">
        <v>68</v>
      </c>
      <c r="C2336" s="18" t="s">
        <v>88</v>
      </c>
      <c r="D2336" s="18" t="s">
        <v>88</v>
      </c>
      <c r="E2336" s="19" t="b">
        <v>0</v>
      </c>
      <c r="F2336" s="19" t="b">
        <v>1</v>
      </c>
      <c r="G2336" s="19" t="b">
        <v>0</v>
      </c>
      <c r="H2336" s="19" t="b">
        <v>0</v>
      </c>
      <c r="I2336" s="19" t="b">
        <v>0</v>
      </c>
      <c r="J2336" s="19" t="b">
        <v>0</v>
      </c>
      <c r="K2336" s="19" t="b">
        <v>0</v>
      </c>
      <c r="L2336" s="19" t="b">
        <v>0</v>
      </c>
      <c r="M2336" s="20" t="b">
        <v>0</v>
      </c>
      <c r="N2336" s="19" t="s">
        <v>234</v>
      </c>
      <c r="O2336" s="19" t="s">
        <v>3586</v>
      </c>
      <c r="P2336" s="19" t="s">
        <v>236</v>
      </c>
      <c r="Q2336" s="19"/>
      <c r="R2336" s="19" t="s">
        <v>3587</v>
      </c>
      <c r="X2336" s="19"/>
      <c r="Y2336" s="19" t="b">
        <f>OR(EQ(Z2336,"Yes"),EQ(AA2336,"Yes"))</f>
        <v>0</v>
      </c>
      <c r="Z2336" s="19" t="s">
        <v>88</v>
      </c>
      <c r="AA2336" s="19" t="s">
        <v>88</v>
      </c>
      <c r="AB2336" s="19" t="b">
        <v>0</v>
      </c>
      <c r="AI2336" s="21" t="b">
        <v>0</v>
      </c>
      <c r="AJ2336" s="21" t="b">
        <v>0</v>
      </c>
      <c r="AK2336" s="21" t="b">
        <v>0</v>
      </c>
      <c r="AL2336" s="21"/>
      <c r="AM2336" s="21"/>
      <c r="AN2336" s="21"/>
      <c r="AO2336" s="21"/>
      <c r="AP2336" s="21"/>
      <c r="AQ2336" s="21"/>
      <c r="AR2336" s="21"/>
      <c r="AS2336" s="21" t="b">
        <v>0</v>
      </c>
      <c r="AT2336" s="21"/>
      <c r="AU2336" s="22"/>
      <c r="AV2336" s="21"/>
      <c r="AW2336" s="21"/>
      <c r="AX2336" s="21"/>
      <c r="AY2336" s="21"/>
      <c r="AZ2336" s="21"/>
      <c r="BA2336" s="21" t="b">
        <v>1</v>
      </c>
      <c r="BB2336" s="106"/>
      <c r="BC2336" s="48"/>
      <c r="BD2336" s="24">
        <v>3.1662298E7</v>
      </c>
      <c r="BE2336" s="19" t="s">
        <v>12839</v>
      </c>
      <c r="BF2336" s="25">
        <v>43769.0</v>
      </c>
      <c r="BG2336" s="19" t="s">
        <v>12840</v>
      </c>
      <c r="BH2336" s="19" t="s">
        <v>12841</v>
      </c>
      <c r="BI2336" s="19" t="s">
        <v>12842</v>
      </c>
      <c r="BJ2336" s="19" t="s">
        <v>3816</v>
      </c>
    </row>
    <row r="2337" ht="16.5" customHeight="1">
      <c r="A2337" s="16" t="s">
        <v>12843</v>
      </c>
      <c r="B2337" s="17" t="s">
        <v>68</v>
      </c>
      <c r="C2337" s="18" t="s">
        <v>88</v>
      </c>
      <c r="D2337" s="18" t="s">
        <v>88</v>
      </c>
      <c r="E2337" s="19" t="b">
        <v>1</v>
      </c>
      <c r="F2337" s="19" t="b">
        <v>0</v>
      </c>
      <c r="G2337" s="19" t="b">
        <v>0</v>
      </c>
      <c r="H2337" s="19" t="b">
        <v>0</v>
      </c>
      <c r="I2337" s="19" t="b">
        <v>0</v>
      </c>
      <c r="J2337" s="19" t="b">
        <v>0</v>
      </c>
      <c r="K2337" s="19" t="b">
        <v>0</v>
      </c>
      <c r="L2337" s="19" t="b">
        <v>0</v>
      </c>
      <c r="M2337" s="20" t="b">
        <v>0</v>
      </c>
      <c r="O2337" s="19" t="s">
        <v>12844</v>
      </c>
      <c r="P2337" s="19" t="s">
        <v>69</v>
      </c>
      <c r="Q2337" s="19" t="s">
        <v>303</v>
      </c>
      <c r="AB2337" s="19" t="b">
        <v>0</v>
      </c>
      <c r="AI2337" s="21" t="b">
        <v>0</v>
      </c>
      <c r="AJ2337" s="21" t="b">
        <v>0</v>
      </c>
      <c r="AK2337" s="21" t="b">
        <v>0</v>
      </c>
      <c r="AL2337" s="21"/>
      <c r="AM2337" s="21"/>
      <c r="AN2337" s="21"/>
      <c r="AO2337" s="21"/>
      <c r="AP2337" s="21"/>
      <c r="AQ2337" s="21"/>
      <c r="AR2337" s="21"/>
      <c r="AS2337" s="21" t="b">
        <v>0</v>
      </c>
      <c r="AT2337" s="21"/>
      <c r="AU2337" s="22"/>
      <c r="AV2337" s="21"/>
      <c r="AW2337" s="21"/>
      <c r="AX2337" s="21"/>
      <c r="AY2337" s="21"/>
      <c r="AZ2337" s="21"/>
      <c r="BA2337" s="21"/>
      <c r="BB2337" s="106"/>
      <c r="BC2337" s="48"/>
      <c r="BD2337" s="24">
        <v>3.3627658E7</v>
      </c>
      <c r="BE2337" s="19" t="s">
        <v>12845</v>
      </c>
      <c r="BF2337" s="25">
        <v>44253.0</v>
      </c>
      <c r="BG2337" s="19" t="s">
        <v>12846</v>
      </c>
      <c r="BH2337" s="19" t="s">
        <v>12847</v>
      </c>
      <c r="BI2337" s="19" t="s">
        <v>12848</v>
      </c>
      <c r="BJ2337" s="19" t="s">
        <v>127</v>
      </c>
    </row>
    <row r="2338" ht="16.5" customHeight="1">
      <c r="A2338" s="16" t="s">
        <v>12849</v>
      </c>
      <c r="B2338" s="17" t="s">
        <v>68</v>
      </c>
      <c r="C2338" s="18" t="s">
        <v>88</v>
      </c>
      <c r="D2338" s="18" t="s">
        <v>88</v>
      </c>
      <c r="E2338" s="19" t="b">
        <v>1</v>
      </c>
      <c r="F2338" s="19" t="b">
        <v>0</v>
      </c>
      <c r="G2338" s="19" t="b">
        <v>0</v>
      </c>
      <c r="H2338" s="19" t="b">
        <v>0</v>
      </c>
      <c r="I2338" s="19" t="b">
        <v>0</v>
      </c>
      <c r="J2338" s="19" t="b">
        <v>0</v>
      </c>
      <c r="K2338" s="19" t="b">
        <v>0</v>
      </c>
      <c r="L2338" s="19" t="b">
        <v>0</v>
      </c>
      <c r="M2338" s="20" t="b">
        <v>0</v>
      </c>
      <c r="O2338" s="19" t="s">
        <v>12850</v>
      </c>
      <c r="P2338" s="19" t="s">
        <v>2995</v>
      </c>
      <c r="Q2338" s="19" t="s">
        <v>79</v>
      </c>
      <c r="R2338" s="19" t="s">
        <v>12851</v>
      </c>
      <c r="AB2338" s="19" t="b">
        <v>0</v>
      </c>
      <c r="AI2338" s="21" t="b">
        <v>0</v>
      </c>
      <c r="AJ2338" s="21" t="b">
        <v>0</v>
      </c>
      <c r="AK2338" s="21" t="b">
        <v>0</v>
      </c>
      <c r="AL2338" s="21"/>
      <c r="AM2338" s="21"/>
      <c r="AN2338" s="21"/>
      <c r="AO2338" s="21"/>
      <c r="AP2338" s="21"/>
      <c r="AQ2338" s="21"/>
      <c r="AR2338" s="21"/>
      <c r="AS2338" s="21" t="b">
        <v>0</v>
      </c>
      <c r="AT2338" s="21"/>
      <c r="AU2338" s="22"/>
      <c r="AV2338" s="21"/>
      <c r="AW2338" s="21"/>
      <c r="AX2338" s="21"/>
      <c r="AY2338" s="21"/>
      <c r="AZ2338" s="21"/>
      <c r="BA2338" s="21"/>
      <c r="BB2338" s="106"/>
      <c r="BC2338" s="48"/>
      <c r="BD2338" s="24">
        <v>2.6989163E7</v>
      </c>
      <c r="BE2338" s="19" t="s">
        <v>12852</v>
      </c>
      <c r="BF2338" s="25">
        <v>42448.0</v>
      </c>
      <c r="BG2338" s="19" t="s">
        <v>12853</v>
      </c>
      <c r="BH2338" s="19" t="s">
        <v>12854</v>
      </c>
      <c r="BI2338" s="19" t="s">
        <v>12855</v>
      </c>
      <c r="BJ2338" s="19" t="s">
        <v>11253</v>
      </c>
      <c r="BK2338" s="19" t="s">
        <v>12856</v>
      </c>
    </row>
    <row r="2339" ht="16.5" customHeight="1">
      <c r="A2339" s="16" t="s">
        <v>12857</v>
      </c>
      <c r="B2339" s="17" t="s">
        <v>68</v>
      </c>
      <c r="C2339" s="18" t="s">
        <v>88</v>
      </c>
      <c r="D2339" s="18" t="s">
        <v>88</v>
      </c>
      <c r="E2339" s="19" t="b">
        <v>1</v>
      </c>
      <c r="F2339" s="19" t="b">
        <v>0</v>
      </c>
      <c r="G2339" s="19" t="b">
        <v>0</v>
      </c>
      <c r="H2339" s="19" t="b">
        <v>0</v>
      </c>
      <c r="I2339" s="19" t="b">
        <v>0</v>
      </c>
      <c r="J2339" s="19" t="b">
        <v>0</v>
      </c>
      <c r="K2339" s="19" t="b">
        <v>0</v>
      </c>
      <c r="L2339" s="19" t="b">
        <v>0</v>
      </c>
      <c r="M2339" s="20" t="b">
        <v>0</v>
      </c>
      <c r="O2339" s="19" t="s">
        <v>11283</v>
      </c>
      <c r="P2339" s="19" t="s">
        <v>78</v>
      </c>
      <c r="Q2339" s="19" t="s">
        <v>79</v>
      </c>
      <c r="AB2339" s="19" t="b">
        <v>0</v>
      </c>
      <c r="AI2339" s="21" t="b">
        <v>0</v>
      </c>
      <c r="AJ2339" s="21" t="b">
        <v>0</v>
      </c>
      <c r="AK2339" s="21" t="b">
        <v>0</v>
      </c>
      <c r="AL2339" s="21"/>
      <c r="AM2339" s="21"/>
      <c r="AN2339" s="21"/>
      <c r="AO2339" s="21"/>
      <c r="AP2339" s="21"/>
      <c r="AQ2339" s="21"/>
      <c r="AR2339" s="21"/>
      <c r="AS2339" s="21" t="b">
        <v>0</v>
      </c>
      <c r="AT2339" s="21"/>
      <c r="AU2339" s="22"/>
      <c r="AV2339" s="21"/>
      <c r="AW2339" s="21"/>
      <c r="AX2339" s="21"/>
      <c r="AY2339" s="21"/>
      <c r="AZ2339" s="21"/>
      <c r="BA2339" s="21"/>
      <c r="BB2339" s="106"/>
      <c r="BC2339" s="48"/>
      <c r="BD2339" s="24">
        <v>3.0135429E7</v>
      </c>
      <c r="BE2339" s="19" t="s">
        <v>12858</v>
      </c>
      <c r="BF2339" s="25">
        <v>43336.0</v>
      </c>
      <c r="BG2339" s="19" t="s">
        <v>12859</v>
      </c>
      <c r="BH2339" s="19" t="s">
        <v>12860</v>
      </c>
      <c r="BI2339" s="19" t="s">
        <v>12861</v>
      </c>
      <c r="BJ2339" s="19" t="s">
        <v>127</v>
      </c>
    </row>
    <row r="2340" ht="16.5" customHeight="1">
      <c r="A2340" s="16" t="s">
        <v>12862</v>
      </c>
      <c r="B2340" s="17" t="s">
        <v>68</v>
      </c>
      <c r="C2340" s="18" t="s">
        <v>88</v>
      </c>
      <c r="D2340" s="18" t="s">
        <v>88</v>
      </c>
      <c r="E2340" s="19" t="b">
        <v>1</v>
      </c>
      <c r="F2340" s="19" t="b">
        <v>0</v>
      </c>
      <c r="G2340" s="19" t="b">
        <v>0</v>
      </c>
      <c r="H2340" s="19" t="b">
        <v>0</v>
      </c>
      <c r="I2340" s="19" t="b">
        <v>0</v>
      </c>
      <c r="J2340" s="19" t="b">
        <v>0</v>
      </c>
      <c r="K2340" s="19" t="b">
        <v>0</v>
      </c>
      <c r="L2340" s="19" t="b">
        <v>0</v>
      </c>
      <c r="M2340" s="20" t="b">
        <v>0</v>
      </c>
      <c r="O2340" s="19" t="s">
        <v>1508</v>
      </c>
      <c r="P2340" s="19" t="s">
        <v>236</v>
      </c>
      <c r="Q2340" s="19" t="s">
        <v>79</v>
      </c>
      <c r="R2340" s="19" t="s">
        <v>1509</v>
      </c>
      <c r="AB2340" s="19" t="b">
        <v>0</v>
      </c>
      <c r="AI2340" s="21" t="b">
        <v>0</v>
      </c>
      <c r="AJ2340" s="21" t="b">
        <v>0</v>
      </c>
      <c r="AK2340" s="21" t="b">
        <v>0</v>
      </c>
      <c r="AL2340" s="21"/>
      <c r="AM2340" s="21"/>
      <c r="AN2340" s="21"/>
      <c r="AO2340" s="21"/>
      <c r="AP2340" s="21"/>
      <c r="AQ2340" s="21"/>
      <c r="AR2340" s="21"/>
      <c r="AS2340" s="21" t="b">
        <v>0</v>
      </c>
      <c r="AT2340" s="21"/>
      <c r="AU2340" s="22"/>
      <c r="AV2340" s="21"/>
      <c r="AW2340" s="21"/>
      <c r="AX2340" s="21"/>
      <c r="AY2340" s="21"/>
      <c r="AZ2340" s="21"/>
      <c r="BA2340" s="21"/>
      <c r="BB2340" s="106"/>
      <c r="BC2340" s="48"/>
      <c r="BD2340" s="24">
        <v>3.1061494E7</v>
      </c>
      <c r="BE2340" s="19" t="s">
        <v>1510</v>
      </c>
      <c r="BF2340" s="25">
        <v>43593.0</v>
      </c>
      <c r="BG2340" s="19" t="s">
        <v>1511</v>
      </c>
      <c r="BH2340" s="19" t="s">
        <v>1512</v>
      </c>
      <c r="BI2340" s="19" t="s">
        <v>1513</v>
      </c>
      <c r="BJ2340" s="19" t="s">
        <v>585</v>
      </c>
    </row>
    <row r="2341" ht="16.5" customHeight="1">
      <c r="A2341" s="16" t="s">
        <v>12863</v>
      </c>
      <c r="B2341" s="17" t="s">
        <v>68</v>
      </c>
      <c r="C2341" s="18" t="s">
        <v>88</v>
      </c>
      <c r="D2341" s="18" t="s">
        <v>88</v>
      </c>
      <c r="E2341" s="19" t="b">
        <v>1</v>
      </c>
      <c r="F2341" s="19" t="b">
        <v>0</v>
      </c>
      <c r="G2341" s="19" t="b">
        <v>0</v>
      </c>
      <c r="H2341" s="19" t="b">
        <v>0</v>
      </c>
      <c r="I2341" s="19" t="b">
        <v>0</v>
      </c>
      <c r="J2341" s="19" t="b">
        <v>0</v>
      </c>
      <c r="K2341" s="19" t="b">
        <v>0</v>
      </c>
      <c r="L2341" s="19" t="b">
        <v>0</v>
      </c>
      <c r="M2341" s="20" t="b">
        <v>0</v>
      </c>
      <c r="N2341" s="19" t="s">
        <v>234</v>
      </c>
      <c r="O2341" s="19" t="s">
        <v>12864</v>
      </c>
      <c r="P2341" s="19" t="s">
        <v>105</v>
      </c>
      <c r="Q2341" s="19" t="s">
        <v>70</v>
      </c>
      <c r="R2341" s="19" t="s">
        <v>12865</v>
      </c>
      <c r="AB2341" s="19" t="b">
        <v>0</v>
      </c>
      <c r="AI2341" s="21" t="b">
        <v>0</v>
      </c>
      <c r="AJ2341" s="21" t="b">
        <v>0</v>
      </c>
      <c r="AK2341" s="21" t="b">
        <v>0</v>
      </c>
      <c r="AL2341" s="21"/>
      <c r="AM2341" s="21"/>
      <c r="AN2341" s="21"/>
      <c r="AO2341" s="21"/>
      <c r="AP2341" s="21"/>
      <c r="AQ2341" s="21"/>
      <c r="AR2341" s="21"/>
      <c r="AS2341" s="21" t="b">
        <v>0</v>
      </c>
      <c r="AT2341" s="21"/>
      <c r="AU2341" s="22"/>
      <c r="AV2341" s="21"/>
      <c r="AW2341" s="21"/>
      <c r="AX2341" s="21"/>
      <c r="AY2341" s="21"/>
      <c r="AZ2341" s="21"/>
      <c r="BA2341" s="21" t="b">
        <v>1</v>
      </c>
      <c r="BB2341" s="106"/>
      <c r="BC2341" s="48"/>
      <c r="BD2341" s="24">
        <v>3.3053339E7</v>
      </c>
      <c r="BE2341" s="19" t="s">
        <v>12866</v>
      </c>
      <c r="BF2341" s="25">
        <v>44119.0</v>
      </c>
      <c r="BG2341" s="19" t="s">
        <v>12867</v>
      </c>
      <c r="BH2341" s="19" t="s">
        <v>12868</v>
      </c>
      <c r="BI2341" s="19" t="s">
        <v>12869</v>
      </c>
      <c r="BJ2341" s="19" t="s">
        <v>809</v>
      </c>
      <c r="BK2341" s="19" t="s">
        <v>12870</v>
      </c>
    </row>
    <row r="2342" ht="16.5" customHeight="1">
      <c r="A2342" s="16" t="s">
        <v>12871</v>
      </c>
      <c r="B2342" s="17" t="s">
        <v>68</v>
      </c>
      <c r="C2342" s="18" t="s">
        <v>88</v>
      </c>
      <c r="D2342" s="18" t="s">
        <v>88</v>
      </c>
      <c r="E2342" s="19" t="b">
        <v>1</v>
      </c>
      <c r="F2342" s="19" t="b">
        <v>0</v>
      </c>
      <c r="G2342" s="19" t="b">
        <v>0</v>
      </c>
      <c r="H2342" s="19" t="b">
        <v>0</v>
      </c>
      <c r="I2342" s="19" t="b">
        <v>0</v>
      </c>
      <c r="J2342" s="19" t="b">
        <v>0</v>
      </c>
      <c r="K2342" s="19" t="b">
        <v>0</v>
      </c>
      <c r="L2342" s="19" t="b">
        <v>0</v>
      </c>
      <c r="M2342" s="20" t="b">
        <v>0</v>
      </c>
      <c r="O2342" s="19" t="s">
        <v>4950</v>
      </c>
      <c r="P2342" s="19" t="s">
        <v>105</v>
      </c>
      <c r="Q2342" s="19" t="s">
        <v>70</v>
      </c>
      <c r="AB2342" s="19" t="b">
        <v>0</v>
      </c>
      <c r="AI2342" s="21" t="b">
        <v>0</v>
      </c>
      <c r="AJ2342" s="21" t="b">
        <v>0</v>
      </c>
      <c r="AK2342" s="21" t="b">
        <v>0</v>
      </c>
      <c r="AL2342" s="21"/>
      <c r="AM2342" s="21"/>
      <c r="AN2342" s="21"/>
      <c r="AO2342" s="21"/>
      <c r="AP2342" s="21"/>
      <c r="AQ2342" s="21"/>
      <c r="AR2342" s="21"/>
      <c r="AS2342" s="21" t="b">
        <v>0</v>
      </c>
      <c r="AT2342" s="21"/>
      <c r="AU2342" s="22"/>
      <c r="AV2342" s="21"/>
      <c r="AW2342" s="21"/>
      <c r="AX2342" s="21"/>
      <c r="AY2342" s="21"/>
      <c r="AZ2342" s="21"/>
      <c r="BA2342" s="21"/>
      <c r="BB2342" s="106"/>
      <c r="BC2342" s="48"/>
      <c r="BD2342" s="24">
        <v>3.1332193E7</v>
      </c>
      <c r="BE2342" s="19" t="s">
        <v>4951</v>
      </c>
      <c r="BF2342" s="25">
        <v>43671.0</v>
      </c>
      <c r="BG2342" s="19" t="s">
        <v>4952</v>
      </c>
      <c r="BH2342" s="19" t="s">
        <v>4953</v>
      </c>
      <c r="BI2342" s="19" t="s">
        <v>4954</v>
      </c>
      <c r="BJ2342" s="19" t="s">
        <v>127</v>
      </c>
    </row>
    <row r="2343" ht="16.5" customHeight="1">
      <c r="A2343" s="16" t="s">
        <v>12872</v>
      </c>
      <c r="B2343" s="17" t="s">
        <v>68</v>
      </c>
      <c r="C2343" s="18" t="s">
        <v>88</v>
      </c>
      <c r="D2343" s="18" t="s">
        <v>88</v>
      </c>
      <c r="E2343" s="19" t="b">
        <v>1</v>
      </c>
      <c r="F2343" s="19" t="b">
        <v>0</v>
      </c>
      <c r="G2343" s="19" t="b">
        <v>0</v>
      </c>
      <c r="H2343" s="19" t="b">
        <v>0</v>
      </c>
      <c r="I2343" s="19" t="b">
        <v>0</v>
      </c>
      <c r="J2343" s="19" t="b">
        <v>0</v>
      </c>
      <c r="K2343" s="19" t="b">
        <v>0</v>
      </c>
      <c r="L2343" s="19" t="b">
        <v>0</v>
      </c>
      <c r="M2343" s="20" t="b">
        <v>0</v>
      </c>
      <c r="P2343" s="19" t="s">
        <v>2995</v>
      </c>
      <c r="Q2343" s="19" t="s">
        <v>79</v>
      </c>
      <c r="AB2343" s="19" t="b">
        <v>0</v>
      </c>
      <c r="AI2343" s="21" t="b">
        <v>0</v>
      </c>
      <c r="AJ2343" s="21" t="b">
        <v>0</v>
      </c>
      <c r="AK2343" s="21" t="b">
        <v>0</v>
      </c>
      <c r="AL2343" s="21"/>
      <c r="AM2343" s="21"/>
      <c r="AN2343" s="21"/>
      <c r="AO2343" s="21"/>
      <c r="AP2343" s="21"/>
      <c r="AQ2343" s="21"/>
      <c r="AR2343" s="21"/>
      <c r="AS2343" s="21" t="b">
        <v>0</v>
      </c>
      <c r="AT2343" s="21"/>
      <c r="AU2343" s="22"/>
      <c r="AV2343" s="21"/>
      <c r="AW2343" s="21"/>
      <c r="AX2343" s="21"/>
      <c r="AY2343" s="21"/>
      <c r="AZ2343" s="21"/>
      <c r="BA2343" s="21"/>
      <c r="BB2343" s="106"/>
      <c r="BC2343" s="48"/>
      <c r="BD2343" s="24">
        <v>2.8289288E7</v>
      </c>
      <c r="BE2343" s="19" t="s">
        <v>12873</v>
      </c>
      <c r="BF2343" s="25">
        <v>42810.0</v>
      </c>
      <c r="BG2343" s="19" t="s">
        <v>12874</v>
      </c>
      <c r="BH2343" s="19" t="s">
        <v>12875</v>
      </c>
      <c r="BI2343" s="19" t="s">
        <v>12876</v>
      </c>
      <c r="BJ2343" s="19" t="s">
        <v>86</v>
      </c>
    </row>
    <row r="2344" ht="16.5" customHeight="1">
      <c r="A2344" s="16" t="s">
        <v>12877</v>
      </c>
      <c r="B2344" s="17" t="s">
        <v>68</v>
      </c>
      <c r="C2344" s="18" t="s">
        <v>88</v>
      </c>
      <c r="D2344" s="18" t="s">
        <v>88</v>
      </c>
      <c r="E2344" s="19" t="b">
        <v>1</v>
      </c>
      <c r="F2344" s="19" t="b">
        <v>0</v>
      </c>
      <c r="G2344" s="19" t="b">
        <v>0</v>
      </c>
      <c r="H2344" s="19" t="b">
        <v>1</v>
      </c>
      <c r="I2344" s="19" t="b">
        <v>1</v>
      </c>
      <c r="J2344" s="19" t="b">
        <v>0</v>
      </c>
      <c r="K2344" s="19" t="b">
        <v>0</v>
      </c>
      <c r="L2344" s="19" t="b">
        <v>0</v>
      </c>
      <c r="M2344" s="20" t="b">
        <v>0</v>
      </c>
      <c r="N2344" s="19" t="s">
        <v>234</v>
      </c>
      <c r="O2344" s="19" t="s">
        <v>12878</v>
      </c>
      <c r="P2344" s="19" t="s">
        <v>105</v>
      </c>
      <c r="Q2344" s="19" t="s">
        <v>70</v>
      </c>
      <c r="R2344" s="19" t="s">
        <v>12879</v>
      </c>
      <c r="AB2344" s="19" t="b">
        <v>0</v>
      </c>
      <c r="AI2344" s="21" t="b">
        <v>0</v>
      </c>
      <c r="AJ2344" s="21" t="b">
        <v>0</v>
      </c>
      <c r="AK2344" s="21" t="b">
        <v>0</v>
      </c>
      <c r="AL2344" s="21"/>
      <c r="AM2344" s="21"/>
      <c r="AN2344" s="21"/>
      <c r="AO2344" s="21"/>
      <c r="AP2344" s="21"/>
      <c r="AQ2344" s="21"/>
      <c r="AR2344" s="21"/>
      <c r="AS2344" s="21" t="b">
        <v>0</v>
      </c>
      <c r="AT2344" s="21"/>
      <c r="AU2344" s="22"/>
      <c r="AV2344" s="21"/>
      <c r="AW2344" s="21"/>
      <c r="AX2344" s="21"/>
      <c r="AY2344" s="21"/>
      <c r="AZ2344" s="21"/>
      <c r="BA2344" s="21" t="b">
        <v>1</v>
      </c>
      <c r="BB2344" s="106"/>
      <c r="BC2344" s="48"/>
      <c r="BD2344" s="24">
        <v>3.2103181E7</v>
      </c>
      <c r="BE2344" s="19" t="s">
        <v>12880</v>
      </c>
      <c r="BF2344" s="25">
        <v>43889.0</v>
      </c>
      <c r="BG2344" s="19" t="s">
        <v>12881</v>
      </c>
      <c r="BH2344" s="19" t="s">
        <v>12882</v>
      </c>
      <c r="BI2344" s="19" t="s">
        <v>12883</v>
      </c>
      <c r="BJ2344" s="19" t="s">
        <v>86</v>
      </c>
    </row>
    <row r="2345" ht="16.5" customHeight="1">
      <c r="A2345" s="16" t="s">
        <v>12884</v>
      </c>
      <c r="B2345" s="17" t="s">
        <v>68</v>
      </c>
      <c r="C2345" s="18" t="s">
        <v>68</v>
      </c>
      <c r="D2345" s="18" t="s">
        <v>88</v>
      </c>
      <c r="E2345" s="19" t="b">
        <v>1</v>
      </c>
      <c r="F2345" s="19" t="b">
        <v>0</v>
      </c>
      <c r="G2345" s="19" t="b">
        <v>0</v>
      </c>
      <c r="H2345" s="19" t="b">
        <v>0</v>
      </c>
      <c r="I2345" s="19" t="b">
        <v>0</v>
      </c>
      <c r="J2345" s="19" t="b">
        <v>0</v>
      </c>
      <c r="K2345" s="19" t="b">
        <v>0</v>
      </c>
      <c r="L2345" s="19" t="b">
        <v>0</v>
      </c>
      <c r="M2345" s="20" t="b">
        <v>0</v>
      </c>
      <c r="O2345" s="19" t="s">
        <v>12689</v>
      </c>
      <c r="P2345" s="19" t="s">
        <v>688</v>
      </c>
      <c r="Q2345" s="19" t="s">
        <v>79</v>
      </c>
      <c r="R2345" s="19" t="s">
        <v>744</v>
      </c>
      <c r="AB2345" s="19" t="b">
        <v>1</v>
      </c>
      <c r="AI2345" s="21" t="b">
        <v>0</v>
      </c>
      <c r="AJ2345" s="21" t="b">
        <v>0</v>
      </c>
      <c r="AK2345" s="21" t="b">
        <v>0</v>
      </c>
      <c r="AL2345" s="21"/>
      <c r="AM2345" s="21"/>
      <c r="AN2345" s="21"/>
      <c r="AO2345" s="21"/>
      <c r="AP2345" s="21"/>
      <c r="AQ2345" s="21"/>
      <c r="AR2345" s="21"/>
      <c r="AS2345" s="21" t="b">
        <v>0</v>
      </c>
      <c r="AT2345" s="21"/>
      <c r="AU2345" s="22"/>
      <c r="AV2345" s="21"/>
      <c r="AW2345" s="21"/>
      <c r="AX2345" s="21"/>
      <c r="AY2345" s="21"/>
      <c r="AZ2345" s="21"/>
      <c r="BA2345" s="21"/>
      <c r="BB2345" s="106"/>
      <c r="BC2345" s="48"/>
      <c r="BD2345" s="24">
        <v>3.2251514E7</v>
      </c>
      <c r="BE2345" s="19" t="s">
        <v>12690</v>
      </c>
      <c r="BF2345" s="25">
        <v>43928.0</v>
      </c>
      <c r="BG2345" s="19" t="s">
        <v>12691</v>
      </c>
      <c r="BH2345" s="19" t="s">
        <v>12692</v>
      </c>
      <c r="BI2345" s="19" t="s">
        <v>12693</v>
      </c>
      <c r="BJ2345" s="19" t="s">
        <v>2437</v>
      </c>
    </row>
    <row r="2346" ht="16.5" customHeight="1">
      <c r="A2346" s="16" t="s">
        <v>12885</v>
      </c>
      <c r="B2346" s="17" t="s">
        <v>68</v>
      </c>
      <c r="C2346" s="18" t="s">
        <v>88</v>
      </c>
      <c r="D2346" s="18" t="s">
        <v>88</v>
      </c>
      <c r="E2346" s="19" t="b">
        <v>1</v>
      </c>
      <c r="F2346" s="19" t="b">
        <v>0</v>
      </c>
      <c r="G2346" s="19" t="b">
        <v>0</v>
      </c>
      <c r="H2346" s="19" t="b">
        <v>0</v>
      </c>
      <c r="I2346" s="19" t="b">
        <v>0</v>
      </c>
      <c r="J2346" s="19" t="b">
        <v>0</v>
      </c>
      <c r="K2346" s="19" t="b">
        <v>0</v>
      </c>
      <c r="L2346" s="19" t="b">
        <v>0</v>
      </c>
      <c r="M2346" s="20" t="b">
        <v>0</v>
      </c>
      <c r="O2346" s="19" t="s">
        <v>8365</v>
      </c>
      <c r="P2346" s="19" t="s">
        <v>105</v>
      </c>
      <c r="Q2346" s="19" t="s">
        <v>70</v>
      </c>
      <c r="S2346" s="19" t="s">
        <v>8366</v>
      </c>
      <c r="AB2346" s="19" t="b">
        <v>0</v>
      </c>
      <c r="AI2346" s="21" t="b">
        <v>0</v>
      </c>
      <c r="AJ2346" s="21" t="b">
        <v>0</v>
      </c>
      <c r="AK2346" s="21" t="b">
        <v>0</v>
      </c>
      <c r="AL2346" s="21"/>
      <c r="AM2346" s="21"/>
      <c r="AN2346" s="21"/>
      <c r="AO2346" s="21"/>
      <c r="AP2346" s="21"/>
      <c r="AQ2346" s="21"/>
      <c r="AR2346" s="21"/>
      <c r="AS2346" s="21" t="b">
        <v>0</v>
      </c>
      <c r="AT2346" s="21"/>
      <c r="AU2346" s="22"/>
      <c r="AV2346" s="21"/>
      <c r="AW2346" s="21"/>
      <c r="AX2346" s="21"/>
      <c r="AY2346" s="21"/>
      <c r="AZ2346" s="21"/>
      <c r="BA2346" s="21"/>
      <c r="BB2346" s="106"/>
      <c r="BC2346" s="48"/>
      <c r="BD2346" s="24">
        <v>3.0181541E7</v>
      </c>
      <c r="BE2346" s="19" t="s">
        <v>8367</v>
      </c>
      <c r="BF2346" s="25">
        <v>43349.0</v>
      </c>
      <c r="BG2346" s="19" t="s">
        <v>8368</v>
      </c>
      <c r="BH2346" s="19" t="s">
        <v>8369</v>
      </c>
      <c r="BI2346" s="19" t="s">
        <v>8370</v>
      </c>
      <c r="BJ2346" s="19" t="s">
        <v>127</v>
      </c>
    </row>
    <row r="2347" ht="16.5" customHeight="1">
      <c r="A2347" s="32" t="s">
        <v>12886</v>
      </c>
      <c r="B2347" s="28" t="s">
        <v>68</v>
      </c>
      <c r="C2347" s="17" t="s">
        <v>88</v>
      </c>
      <c r="D2347" s="17" t="s">
        <v>88</v>
      </c>
      <c r="E2347" s="29" t="b">
        <v>1</v>
      </c>
      <c r="F2347" s="29" t="b">
        <v>0</v>
      </c>
      <c r="G2347" t="b">
        <v>0</v>
      </c>
      <c r="H2347" s="29" t="b">
        <v>0</v>
      </c>
      <c r="I2347" t="b">
        <v>0</v>
      </c>
      <c r="J2347" s="19" t="b">
        <v>0</v>
      </c>
      <c r="K2347" s="19" t="b">
        <v>0</v>
      </c>
      <c r="L2347" s="19" t="b">
        <v>0</v>
      </c>
      <c r="M2347" s="26" t="b">
        <v>0</v>
      </c>
      <c r="O2347" s="30"/>
      <c r="P2347" s="19" t="s">
        <v>79</v>
      </c>
      <c r="Q2347" s="19" t="s">
        <v>79</v>
      </c>
      <c r="X2347" s="19"/>
      <c r="Y2347" s="19"/>
      <c r="Z2347" s="19"/>
      <c r="AA2347" s="19"/>
      <c r="AB2347" s="19" t="b">
        <v>0</v>
      </c>
      <c r="AC2347" s="19"/>
      <c r="AD2347" s="19"/>
      <c r="AE2347" s="19"/>
      <c r="AF2347" s="19"/>
      <c r="AG2347" s="19"/>
      <c r="AH2347" s="19"/>
      <c r="AI2347" s="21" t="b">
        <v>0</v>
      </c>
      <c r="AJ2347" s="21" t="b">
        <v>0</v>
      </c>
      <c r="AK2347" s="21" t="b">
        <v>0</v>
      </c>
      <c r="AL2347" s="21"/>
      <c r="AM2347" s="21"/>
      <c r="AN2347" s="21"/>
      <c r="AO2347" s="22"/>
      <c r="AP2347" s="21"/>
      <c r="AQ2347" s="21"/>
      <c r="AR2347" s="21"/>
      <c r="AS2347" s="21" t="b">
        <v>1</v>
      </c>
      <c r="AT2347" s="21"/>
      <c r="AU2347" s="22"/>
      <c r="AV2347" s="21"/>
      <c r="AW2347" s="21"/>
      <c r="AX2347" s="21" t="b">
        <v>1</v>
      </c>
      <c r="AY2347" s="21"/>
      <c r="AZ2347" s="21"/>
      <c r="BA2347" s="21" t="b">
        <v>1</v>
      </c>
      <c r="BB2347" s="31"/>
      <c r="BC2347" s="20"/>
      <c r="BD2347" s="24"/>
      <c r="BE2347" s="32"/>
      <c r="BF2347" s="33"/>
      <c r="BG2347" s="19" t="s">
        <v>12887</v>
      </c>
      <c r="BH2347" s="19" t="s">
        <v>12888</v>
      </c>
      <c r="BI2347" s="19"/>
      <c r="BK2347" s="19"/>
    </row>
    <row r="2348" ht="16.5" customHeight="1">
      <c r="A2348" s="16" t="s">
        <v>12889</v>
      </c>
      <c r="B2348" s="17" t="s">
        <v>68</v>
      </c>
      <c r="C2348" s="18" t="s">
        <v>88</v>
      </c>
      <c r="D2348" s="18" t="s">
        <v>88</v>
      </c>
      <c r="E2348" s="19" t="b">
        <v>1</v>
      </c>
      <c r="F2348" s="19" t="b">
        <v>0</v>
      </c>
      <c r="G2348" s="19" t="b">
        <v>0</v>
      </c>
      <c r="H2348" s="19" t="b">
        <v>0</v>
      </c>
      <c r="I2348" s="19" t="b">
        <v>0</v>
      </c>
      <c r="J2348" s="19" t="b">
        <v>0</v>
      </c>
      <c r="K2348" s="19" t="b">
        <v>0</v>
      </c>
      <c r="L2348" s="19" t="b">
        <v>0</v>
      </c>
      <c r="M2348" s="20" t="b">
        <v>0</v>
      </c>
      <c r="P2348" s="19" t="s">
        <v>105</v>
      </c>
      <c r="Q2348" s="19" t="s">
        <v>70</v>
      </c>
      <c r="AB2348" s="19" t="b">
        <v>0</v>
      </c>
      <c r="AI2348" s="21" t="b">
        <v>0</v>
      </c>
      <c r="AJ2348" s="21" t="b">
        <v>0</v>
      </c>
      <c r="AK2348" s="21" t="b">
        <v>0</v>
      </c>
      <c r="AL2348" s="21"/>
      <c r="AM2348" s="21"/>
      <c r="AN2348" s="21"/>
      <c r="AO2348" s="21"/>
      <c r="AP2348" s="21"/>
      <c r="AQ2348" s="21"/>
      <c r="AR2348" s="21"/>
      <c r="AS2348" s="21" t="b">
        <v>0</v>
      </c>
      <c r="AT2348" s="21"/>
      <c r="AU2348" s="22"/>
      <c r="AV2348" s="21"/>
      <c r="AW2348" s="21"/>
      <c r="AX2348" s="21"/>
      <c r="AY2348" s="21"/>
      <c r="AZ2348" s="21"/>
      <c r="BA2348" s="21"/>
      <c r="BB2348" s="106"/>
      <c r="BC2348" s="48"/>
      <c r="BD2348" s="24">
        <v>2.2955616E7</v>
      </c>
      <c r="BE2348" s="19" t="s">
        <v>11952</v>
      </c>
      <c r="BF2348" s="25">
        <v>41160.0</v>
      </c>
      <c r="BG2348" s="19" t="s">
        <v>11953</v>
      </c>
      <c r="BH2348" s="19" t="s">
        <v>11954</v>
      </c>
      <c r="BI2348" s="19" t="s">
        <v>11955</v>
      </c>
      <c r="BJ2348" s="19" t="s">
        <v>86</v>
      </c>
    </row>
    <row r="2349" ht="16.5" customHeight="1">
      <c r="A2349" s="16" t="s">
        <v>12890</v>
      </c>
      <c r="B2349" s="17" t="s">
        <v>68</v>
      </c>
      <c r="C2349" s="18" t="s">
        <v>88</v>
      </c>
      <c r="D2349" s="18" t="s">
        <v>88</v>
      </c>
      <c r="E2349" s="19" t="b">
        <v>1</v>
      </c>
      <c r="F2349" s="19" t="b">
        <v>0</v>
      </c>
      <c r="G2349" s="19" t="b">
        <v>0</v>
      </c>
      <c r="H2349" s="19" t="b">
        <v>0</v>
      </c>
      <c r="I2349" s="19" t="b">
        <v>0</v>
      </c>
      <c r="J2349" s="19" t="b">
        <v>0</v>
      </c>
      <c r="K2349" s="19" t="b">
        <v>0</v>
      </c>
      <c r="L2349" s="19" t="b">
        <v>0</v>
      </c>
      <c r="M2349" s="20" t="b">
        <v>0</v>
      </c>
      <c r="P2349" s="19" t="s">
        <v>78</v>
      </c>
      <c r="Q2349" s="19" t="s">
        <v>79</v>
      </c>
      <c r="AB2349" s="19" t="b">
        <v>0</v>
      </c>
      <c r="AI2349" s="21" t="b">
        <v>0</v>
      </c>
      <c r="AJ2349" s="21" t="b">
        <v>0</v>
      </c>
      <c r="AK2349" s="21" t="b">
        <v>0</v>
      </c>
      <c r="AL2349" s="21"/>
      <c r="AM2349" s="21"/>
      <c r="AN2349" s="21"/>
      <c r="AO2349" s="21"/>
      <c r="AP2349" s="21"/>
      <c r="AQ2349" s="21"/>
      <c r="AR2349" s="21"/>
      <c r="AS2349" s="21" t="b">
        <v>0</v>
      </c>
      <c r="AT2349" s="21"/>
      <c r="AU2349" s="22"/>
      <c r="AV2349" s="21"/>
      <c r="AW2349" s="21"/>
      <c r="AX2349" s="21"/>
      <c r="AY2349" s="21"/>
      <c r="AZ2349" s="21"/>
      <c r="BA2349" s="21"/>
      <c r="BB2349" s="106"/>
      <c r="BC2349" s="48"/>
      <c r="BD2349" s="24">
        <v>3.1406346E7</v>
      </c>
      <c r="BE2349" s="19" t="s">
        <v>12891</v>
      </c>
      <c r="BF2349" s="25">
        <v>43691.0</v>
      </c>
      <c r="BG2349" s="19" t="s">
        <v>12892</v>
      </c>
      <c r="BH2349" s="19" t="s">
        <v>12893</v>
      </c>
      <c r="BI2349" s="19" t="s">
        <v>12894</v>
      </c>
      <c r="BJ2349" s="19" t="s">
        <v>1275</v>
      </c>
    </row>
    <row r="2350" ht="16.5" customHeight="1">
      <c r="A2350" s="16" t="s">
        <v>12895</v>
      </c>
      <c r="B2350" s="17" t="s">
        <v>68</v>
      </c>
      <c r="C2350" s="18" t="s">
        <v>88</v>
      </c>
      <c r="D2350" s="18" t="s">
        <v>88</v>
      </c>
      <c r="E2350" s="19" t="b">
        <v>1</v>
      </c>
      <c r="F2350" s="19" t="b">
        <v>0</v>
      </c>
      <c r="G2350" s="19" t="b">
        <v>0</v>
      </c>
      <c r="H2350" s="19" t="b">
        <v>0</v>
      </c>
      <c r="I2350" s="19" t="b">
        <v>0</v>
      </c>
      <c r="J2350" s="19" t="b">
        <v>0</v>
      </c>
      <c r="K2350" s="19" t="b">
        <v>0</v>
      </c>
      <c r="L2350" s="19" t="b">
        <v>0</v>
      </c>
      <c r="M2350" s="20" t="b">
        <v>0</v>
      </c>
      <c r="O2350" s="19" t="s">
        <v>12896</v>
      </c>
      <c r="P2350" s="19" t="s">
        <v>12897</v>
      </c>
      <c r="Q2350" s="19" t="s">
        <v>70</v>
      </c>
      <c r="R2350" s="19" t="s">
        <v>12898</v>
      </c>
      <c r="AB2350" s="19" t="b">
        <v>0</v>
      </c>
      <c r="AI2350" s="21" t="b">
        <v>0</v>
      </c>
      <c r="AJ2350" s="21" t="b">
        <v>0</v>
      </c>
      <c r="AK2350" s="21" t="b">
        <v>0</v>
      </c>
      <c r="AL2350" s="21"/>
      <c r="AM2350" s="21"/>
      <c r="AN2350" s="21"/>
      <c r="AO2350" s="21"/>
      <c r="AP2350" s="21"/>
      <c r="AQ2350" s="21"/>
      <c r="AR2350" s="21"/>
      <c r="AS2350" s="21" t="b">
        <v>0</v>
      </c>
      <c r="AT2350" s="21"/>
      <c r="AU2350" s="22"/>
      <c r="AV2350" s="21"/>
      <c r="AW2350" s="21"/>
      <c r="AX2350" s="21"/>
      <c r="AY2350" s="21"/>
      <c r="AZ2350" s="21"/>
      <c r="BA2350" s="21"/>
      <c r="BB2350" s="106"/>
      <c r="BC2350" s="48"/>
      <c r="BD2350" s="24">
        <v>2.947601E7</v>
      </c>
      <c r="BE2350" s="19" t="s">
        <v>12899</v>
      </c>
      <c r="BF2350" s="25">
        <v>43156.0</v>
      </c>
      <c r="BG2350" s="19" t="s">
        <v>12900</v>
      </c>
      <c r="BH2350" s="19" t="s">
        <v>12901</v>
      </c>
      <c r="BI2350" s="19" t="s">
        <v>12902</v>
      </c>
      <c r="BJ2350" s="19" t="s">
        <v>766</v>
      </c>
      <c r="BK2350" s="19" t="s">
        <v>12903</v>
      </c>
    </row>
    <row r="2351" ht="16.5" customHeight="1">
      <c r="A2351" s="16" t="s">
        <v>12904</v>
      </c>
      <c r="B2351" s="17" t="s">
        <v>68</v>
      </c>
      <c r="C2351" s="18" t="s">
        <v>88</v>
      </c>
      <c r="D2351" s="18" t="s">
        <v>88</v>
      </c>
      <c r="E2351" s="19" t="b">
        <v>1</v>
      </c>
      <c r="F2351" s="19" t="b">
        <v>0</v>
      </c>
      <c r="G2351" s="19" t="b">
        <v>0</v>
      </c>
      <c r="H2351" s="19" t="b">
        <v>0</v>
      </c>
      <c r="I2351" s="19" t="b">
        <v>0</v>
      </c>
      <c r="J2351" s="19" t="b">
        <v>0</v>
      </c>
      <c r="K2351" s="19" t="b">
        <v>0</v>
      </c>
      <c r="L2351" s="19" t="b">
        <v>0</v>
      </c>
      <c r="M2351" s="20" t="b">
        <v>0</v>
      </c>
      <c r="O2351" s="19" t="s">
        <v>803</v>
      </c>
      <c r="P2351" s="19" t="s">
        <v>105</v>
      </c>
      <c r="Q2351" s="19" t="s">
        <v>70</v>
      </c>
      <c r="R2351" s="19" t="s">
        <v>804</v>
      </c>
      <c r="AB2351" s="19" t="b">
        <v>0</v>
      </c>
      <c r="AI2351" s="21" t="b">
        <v>0</v>
      </c>
      <c r="AJ2351" s="21" t="b">
        <v>0</v>
      </c>
      <c r="AK2351" s="21" t="b">
        <v>0</v>
      </c>
      <c r="AL2351" s="21"/>
      <c r="AM2351" s="21"/>
      <c r="AN2351" s="21"/>
      <c r="AO2351" s="21"/>
      <c r="AP2351" s="21"/>
      <c r="AQ2351" s="21"/>
      <c r="AR2351" s="21"/>
      <c r="AS2351" s="21" t="b">
        <v>0</v>
      </c>
      <c r="AT2351" s="21"/>
      <c r="AU2351" s="22"/>
      <c r="AV2351" s="21"/>
      <c r="AW2351" s="21"/>
      <c r="AX2351" s="21"/>
      <c r="AY2351" s="21"/>
      <c r="AZ2351" s="21"/>
      <c r="BA2351" s="21"/>
      <c r="BB2351" s="106"/>
      <c r="BC2351" s="48"/>
      <c r="BD2351" s="24">
        <v>3.1995762E7</v>
      </c>
      <c r="BE2351" s="19" t="s">
        <v>805</v>
      </c>
      <c r="BF2351" s="25">
        <v>43860.0</v>
      </c>
      <c r="BG2351" s="19" t="s">
        <v>806</v>
      </c>
      <c r="BH2351" s="19" t="s">
        <v>807</v>
      </c>
      <c r="BI2351" s="19" t="s">
        <v>808</v>
      </c>
      <c r="BJ2351" s="19" t="s">
        <v>809</v>
      </c>
      <c r="BK2351" s="19" t="s">
        <v>810</v>
      </c>
    </row>
    <row r="2352" ht="16.5" customHeight="1">
      <c r="A2352" s="16" t="s">
        <v>12905</v>
      </c>
      <c r="B2352" s="17" t="s">
        <v>68</v>
      </c>
      <c r="C2352" s="18" t="s">
        <v>88</v>
      </c>
      <c r="D2352" s="18" t="s">
        <v>88</v>
      </c>
      <c r="E2352" s="19" t="b">
        <v>1</v>
      </c>
      <c r="F2352" s="19" t="b">
        <v>0</v>
      </c>
      <c r="G2352" s="19" t="b">
        <v>0</v>
      </c>
      <c r="H2352" s="19" t="b">
        <v>0</v>
      </c>
      <c r="I2352" s="19" t="b">
        <v>0</v>
      </c>
      <c r="J2352" s="19" t="b">
        <v>0</v>
      </c>
      <c r="K2352" s="19" t="b">
        <v>0</v>
      </c>
      <c r="L2352" s="19" t="b">
        <v>0</v>
      </c>
      <c r="M2352" s="20" t="b">
        <v>0</v>
      </c>
      <c r="P2352" s="19" t="s">
        <v>69</v>
      </c>
      <c r="Q2352" s="19" t="s">
        <v>70</v>
      </c>
      <c r="AB2352" s="19" t="b">
        <v>0</v>
      </c>
      <c r="AI2352" s="21" t="b">
        <v>0</v>
      </c>
      <c r="AJ2352" s="21" t="b">
        <v>0</v>
      </c>
      <c r="AK2352" s="21" t="b">
        <v>0</v>
      </c>
      <c r="AL2352" s="21"/>
      <c r="AM2352" s="21"/>
      <c r="AN2352" s="21"/>
      <c r="AO2352" s="21"/>
      <c r="AP2352" s="21"/>
      <c r="AQ2352" s="21"/>
      <c r="AR2352" s="21"/>
      <c r="AS2352" s="21" t="b">
        <v>0</v>
      </c>
      <c r="AT2352" s="21"/>
      <c r="AU2352" s="22"/>
      <c r="AV2352" s="21"/>
      <c r="AW2352" s="21"/>
      <c r="AX2352" s="21"/>
      <c r="AY2352" s="21"/>
      <c r="AZ2352" s="21"/>
      <c r="BA2352" s="21"/>
      <c r="BB2352" s="106"/>
      <c r="BC2352" s="48"/>
      <c r="BD2352" s="24">
        <v>3.1235917E7</v>
      </c>
      <c r="BE2352" s="19" t="s">
        <v>12253</v>
      </c>
      <c r="BF2352" s="25">
        <v>43643.0</v>
      </c>
      <c r="BG2352" s="19" t="s">
        <v>12254</v>
      </c>
      <c r="BH2352" s="19" t="s">
        <v>12255</v>
      </c>
      <c r="BI2352" s="19" t="s">
        <v>12256</v>
      </c>
      <c r="BJ2352" s="19" t="s">
        <v>2501</v>
      </c>
    </row>
    <row r="2353" ht="16.5" customHeight="1">
      <c r="A2353" s="16" t="s">
        <v>12906</v>
      </c>
      <c r="B2353" s="17" t="s">
        <v>68</v>
      </c>
      <c r="C2353" s="18" t="s">
        <v>88</v>
      </c>
      <c r="D2353" s="18" t="s">
        <v>88</v>
      </c>
      <c r="E2353" s="19" t="b">
        <v>1</v>
      </c>
      <c r="F2353" s="19" t="b">
        <v>0</v>
      </c>
      <c r="G2353" s="19" t="b">
        <v>0</v>
      </c>
      <c r="H2353" s="19" t="b">
        <v>0</v>
      </c>
      <c r="I2353" s="19" t="b">
        <v>0</v>
      </c>
      <c r="J2353" s="19" t="b">
        <v>0</v>
      </c>
      <c r="K2353" s="19" t="b">
        <v>0</v>
      </c>
      <c r="L2353" s="19" t="b">
        <v>0</v>
      </c>
      <c r="M2353" s="20" t="b">
        <v>0</v>
      </c>
      <c r="P2353" s="19" t="s">
        <v>69</v>
      </c>
      <c r="Q2353" s="19" t="s">
        <v>70</v>
      </c>
      <c r="AB2353" s="19" t="b">
        <v>0</v>
      </c>
      <c r="AI2353" s="21" t="b">
        <v>0</v>
      </c>
      <c r="AJ2353" s="21" t="b">
        <v>0</v>
      </c>
      <c r="AK2353" s="21" t="b">
        <v>0</v>
      </c>
      <c r="AL2353" s="21"/>
      <c r="AM2353" s="21"/>
      <c r="AN2353" s="21"/>
      <c r="AO2353" s="21"/>
      <c r="AP2353" s="21"/>
      <c r="AQ2353" s="21"/>
      <c r="AR2353" s="21"/>
      <c r="AS2353" s="21" t="b">
        <v>0</v>
      </c>
      <c r="AT2353" s="21"/>
      <c r="AU2353" s="22"/>
      <c r="AV2353" s="21"/>
      <c r="AW2353" s="21"/>
      <c r="AX2353" s="21"/>
      <c r="AY2353" s="21"/>
      <c r="AZ2353" s="21"/>
      <c r="BA2353" s="21"/>
      <c r="BB2353" s="106"/>
      <c r="BC2353" s="48"/>
      <c r="BD2353" s="24">
        <v>3.1235917E7</v>
      </c>
      <c r="BE2353" s="19" t="s">
        <v>12253</v>
      </c>
      <c r="BF2353" s="25">
        <v>43643.0</v>
      </c>
      <c r="BG2353" s="19" t="s">
        <v>12254</v>
      </c>
      <c r="BH2353" s="19" t="s">
        <v>12255</v>
      </c>
      <c r="BI2353" s="19" t="s">
        <v>12256</v>
      </c>
      <c r="BJ2353" s="19" t="s">
        <v>2501</v>
      </c>
    </row>
    <row r="2354" ht="16.5" customHeight="1">
      <c r="A2354" s="16" t="s">
        <v>12907</v>
      </c>
      <c r="B2354" s="17" t="s">
        <v>68</v>
      </c>
      <c r="C2354" s="18" t="s">
        <v>88</v>
      </c>
      <c r="D2354" s="18" t="s">
        <v>88</v>
      </c>
      <c r="E2354" s="19" t="b">
        <v>1</v>
      </c>
      <c r="F2354" s="19" t="b">
        <v>0</v>
      </c>
      <c r="G2354" s="19" t="b">
        <v>0</v>
      </c>
      <c r="H2354" s="19" t="b">
        <v>0</v>
      </c>
      <c r="I2354" s="19" t="b">
        <v>0</v>
      </c>
      <c r="J2354" s="19" t="b">
        <v>0</v>
      </c>
      <c r="K2354" s="19" t="b">
        <v>0</v>
      </c>
      <c r="L2354" s="19" t="b">
        <v>0</v>
      </c>
      <c r="M2354" s="20" t="b">
        <v>0</v>
      </c>
      <c r="P2354" s="19" t="s">
        <v>105</v>
      </c>
      <c r="Q2354" s="19" t="s">
        <v>70</v>
      </c>
      <c r="AB2354" s="19" t="b">
        <v>0</v>
      </c>
      <c r="AI2354" s="21" t="b">
        <v>0</v>
      </c>
      <c r="AJ2354" s="21" t="b">
        <v>0</v>
      </c>
      <c r="AK2354" s="21" t="b">
        <v>0</v>
      </c>
      <c r="AL2354" s="21"/>
      <c r="AM2354" s="21"/>
      <c r="AN2354" s="21"/>
      <c r="AO2354" s="21"/>
      <c r="AP2354" s="21"/>
      <c r="AQ2354" s="21"/>
      <c r="AR2354" s="21"/>
      <c r="AS2354" s="21" t="b">
        <v>0</v>
      </c>
      <c r="AT2354" s="21"/>
      <c r="AU2354" s="22"/>
      <c r="AV2354" s="21"/>
      <c r="AW2354" s="21"/>
      <c r="AX2354" s="21"/>
      <c r="AY2354" s="21"/>
      <c r="AZ2354" s="21"/>
      <c r="BA2354" s="21"/>
      <c r="BB2354" s="106"/>
      <c r="BC2354" s="48"/>
      <c r="BD2354" s="24">
        <v>2.2955616E7</v>
      </c>
      <c r="BE2354" s="19" t="s">
        <v>11952</v>
      </c>
      <c r="BF2354" s="25">
        <v>41160.0</v>
      </c>
      <c r="BG2354" s="19" t="s">
        <v>11953</v>
      </c>
      <c r="BH2354" s="19" t="s">
        <v>11954</v>
      </c>
      <c r="BI2354" s="19" t="s">
        <v>11955</v>
      </c>
      <c r="BJ2354" s="19" t="s">
        <v>86</v>
      </c>
    </row>
    <row r="2355">
      <c r="A2355" s="16" t="s">
        <v>12908</v>
      </c>
      <c r="B2355" s="17" t="s">
        <v>68</v>
      </c>
      <c r="C2355" s="18" t="s">
        <v>88</v>
      </c>
      <c r="D2355" s="18" t="s">
        <v>88</v>
      </c>
      <c r="E2355" s="19" t="b">
        <v>1</v>
      </c>
      <c r="F2355" s="19" t="b">
        <v>0</v>
      </c>
      <c r="G2355" s="19" t="b">
        <v>0</v>
      </c>
      <c r="H2355" s="19" t="b">
        <v>0</v>
      </c>
      <c r="I2355" s="19" t="b">
        <v>0</v>
      </c>
      <c r="J2355" s="19" t="b">
        <v>0</v>
      </c>
      <c r="K2355" s="19" t="b">
        <v>0</v>
      </c>
      <c r="L2355" s="19" t="b">
        <v>0</v>
      </c>
      <c r="M2355" s="20" t="b">
        <v>0</v>
      </c>
      <c r="P2355" s="19" t="s">
        <v>2995</v>
      </c>
      <c r="Q2355" s="19" t="s">
        <v>79</v>
      </c>
      <c r="R2355" s="19" t="s">
        <v>12909</v>
      </c>
      <c r="AB2355" s="19" t="b">
        <v>0</v>
      </c>
      <c r="AI2355" s="21" t="b">
        <v>0</v>
      </c>
      <c r="AJ2355" s="21" t="b">
        <v>0</v>
      </c>
      <c r="AK2355" s="21" t="b">
        <v>0</v>
      </c>
      <c r="AL2355" s="21"/>
      <c r="AM2355" s="21"/>
      <c r="AN2355" s="21"/>
      <c r="AO2355" s="21"/>
      <c r="AP2355" s="21"/>
      <c r="AQ2355" s="21"/>
      <c r="AR2355" s="21"/>
      <c r="AS2355" s="21" t="b">
        <v>0</v>
      </c>
      <c r="AT2355" s="21"/>
      <c r="AU2355" s="22"/>
      <c r="AV2355" s="21"/>
      <c r="AW2355" s="21"/>
      <c r="AX2355" s="21"/>
      <c r="AY2355" s="21"/>
      <c r="AZ2355" s="21"/>
      <c r="BA2355" s="21"/>
      <c r="BB2355" s="106"/>
      <c r="BC2355" s="48"/>
      <c r="BD2355" s="24">
        <v>2.846782E7</v>
      </c>
      <c r="BE2355" s="19" t="s">
        <v>12910</v>
      </c>
      <c r="BF2355" s="25">
        <v>42859.0</v>
      </c>
      <c r="BG2355" s="19" t="s">
        <v>12911</v>
      </c>
      <c r="BH2355" s="19" t="s">
        <v>12912</v>
      </c>
      <c r="BI2355" s="19" t="s">
        <v>12913</v>
      </c>
      <c r="BJ2355" s="19" t="s">
        <v>86</v>
      </c>
    </row>
    <row r="2356">
      <c r="A2356" s="16" t="s">
        <v>12914</v>
      </c>
      <c r="B2356" s="17" t="s">
        <v>68</v>
      </c>
      <c r="C2356" s="18" t="s">
        <v>88</v>
      </c>
      <c r="D2356" s="18" t="s">
        <v>88</v>
      </c>
      <c r="E2356" s="19" t="b">
        <v>1</v>
      </c>
      <c r="F2356" s="19" t="b">
        <v>0</v>
      </c>
      <c r="G2356" s="19" t="b">
        <v>0</v>
      </c>
      <c r="H2356" s="19" t="b">
        <v>0</v>
      </c>
      <c r="I2356" s="19" t="b">
        <v>0</v>
      </c>
      <c r="J2356" s="19" t="b">
        <v>0</v>
      </c>
      <c r="K2356" s="19" t="b">
        <v>0</v>
      </c>
      <c r="L2356" s="19" t="b">
        <v>0</v>
      </c>
      <c r="M2356" s="20" t="b">
        <v>0</v>
      </c>
      <c r="O2356" s="19" t="s">
        <v>12915</v>
      </c>
      <c r="P2356" s="19" t="s">
        <v>12916</v>
      </c>
      <c r="Q2356" s="19" t="s">
        <v>79</v>
      </c>
      <c r="R2356" s="19" t="s">
        <v>12917</v>
      </c>
      <c r="S2356" s="19" t="s">
        <v>3266</v>
      </c>
      <c r="AB2356" s="19" t="b">
        <v>0</v>
      </c>
      <c r="AI2356" s="21" t="b">
        <v>0</v>
      </c>
      <c r="AJ2356" s="21" t="b">
        <v>0</v>
      </c>
      <c r="AK2356" s="21" t="b">
        <v>0</v>
      </c>
      <c r="AL2356" s="21"/>
      <c r="AM2356" s="21"/>
      <c r="AN2356" s="21"/>
      <c r="AO2356" s="21"/>
      <c r="AP2356" s="21"/>
      <c r="AQ2356" s="21"/>
      <c r="AR2356" s="21"/>
      <c r="AS2356" s="21" t="b">
        <v>0</v>
      </c>
      <c r="AT2356" s="21"/>
      <c r="AU2356" s="22"/>
      <c r="AV2356" s="21"/>
      <c r="AW2356" s="21"/>
      <c r="AX2356" s="21"/>
      <c r="AY2356" s="21"/>
      <c r="AZ2356" s="21"/>
      <c r="BA2356" s="21"/>
      <c r="BB2356" s="106"/>
      <c r="BC2356" s="48"/>
      <c r="BD2356" s="24">
        <v>3.0127033E7</v>
      </c>
      <c r="BE2356" s="19" t="s">
        <v>12918</v>
      </c>
      <c r="BF2356" s="25">
        <v>43334.0</v>
      </c>
      <c r="BG2356" s="19" t="s">
        <v>12919</v>
      </c>
      <c r="BH2356" s="19" t="s">
        <v>12920</v>
      </c>
      <c r="BI2356" s="19" t="s">
        <v>12921</v>
      </c>
      <c r="BJ2356" s="19" t="s">
        <v>766</v>
      </c>
      <c r="BK2356" s="19" t="s">
        <v>12922</v>
      </c>
    </row>
    <row r="2357">
      <c r="A2357" s="16" t="s">
        <v>12923</v>
      </c>
      <c r="B2357" s="17" t="s">
        <v>68</v>
      </c>
      <c r="C2357" s="18" t="s">
        <v>88</v>
      </c>
      <c r="D2357" s="18" t="s">
        <v>88</v>
      </c>
      <c r="E2357" s="19" t="b">
        <v>1</v>
      </c>
      <c r="F2357" s="19" t="b">
        <v>0</v>
      </c>
      <c r="G2357" s="19" t="b">
        <v>0</v>
      </c>
      <c r="H2357" s="19" t="b">
        <v>0</v>
      </c>
      <c r="I2357" s="19" t="b">
        <v>0</v>
      </c>
      <c r="J2357" s="19" t="b">
        <v>0</v>
      </c>
      <c r="K2357" s="19" t="b">
        <v>0</v>
      </c>
      <c r="L2357" s="19" t="b">
        <v>0</v>
      </c>
      <c r="M2357" s="20" t="b">
        <v>0</v>
      </c>
      <c r="P2357" s="19" t="s">
        <v>105</v>
      </c>
      <c r="Q2357" s="19" t="s">
        <v>79</v>
      </c>
      <c r="AB2357" s="19" t="b">
        <v>0</v>
      </c>
      <c r="AI2357" s="21" t="b">
        <v>0</v>
      </c>
      <c r="AJ2357" s="21" t="b">
        <v>0</v>
      </c>
      <c r="AK2357" s="21" t="b">
        <v>0</v>
      </c>
      <c r="AL2357" s="21"/>
      <c r="AM2357" s="21"/>
      <c r="AN2357" s="21"/>
      <c r="AO2357" s="21"/>
      <c r="AP2357" s="21"/>
      <c r="AQ2357" s="21"/>
      <c r="AR2357" s="21"/>
      <c r="AS2357" s="21" t="b">
        <v>0</v>
      </c>
      <c r="AT2357" s="21"/>
      <c r="AU2357" s="22"/>
      <c r="AV2357" s="21"/>
      <c r="AW2357" s="21"/>
      <c r="AX2357" s="21"/>
      <c r="AY2357" s="21"/>
      <c r="AZ2357" s="21"/>
      <c r="BA2357" s="21"/>
      <c r="BB2357" s="106"/>
      <c r="BC2357" s="48"/>
      <c r="BD2357" s="24">
        <v>2.2955616E7</v>
      </c>
      <c r="BE2357" s="19" t="s">
        <v>11952</v>
      </c>
      <c r="BF2357" s="25">
        <v>41160.0</v>
      </c>
      <c r="BG2357" s="19" t="s">
        <v>11953</v>
      </c>
      <c r="BH2357" s="19" t="s">
        <v>11954</v>
      </c>
      <c r="BI2357" s="19" t="s">
        <v>11955</v>
      </c>
      <c r="BJ2357" s="19" t="s">
        <v>86</v>
      </c>
    </row>
    <row r="2358">
      <c r="A2358" s="16" t="s">
        <v>12924</v>
      </c>
      <c r="B2358" s="17" t="s">
        <v>68</v>
      </c>
      <c r="C2358" s="18" t="s">
        <v>88</v>
      </c>
      <c r="D2358" s="18" t="s">
        <v>88</v>
      </c>
      <c r="E2358" s="19" t="b">
        <v>1</v>
      </c>
      <c r="F2358" s="19" t="b">
        <v>0</v>
      </c>
      <c r="G2358" s="19" t="b">
        <v>0</v>
      </c>
      <c r="H2358" s="19" t="b">
        <v>0</v>
      </c>
      <c r="I2358" s="19" t="b">
        <v>0</v>
      </c>
      <c r="J2358" s="19" t="b">
        <v>0</v>
      </c>
      <c r="K2358" s="19" t="b">
        <v>0</v>
      </c>
      <c r="L2358" s="19" t="b">
        <v>0</v>
      </c>
      <c r="M2358" s="20" t="b">
        <v>0</v>
      </c>
      <c r="O2358" s="19" t="s">
        <v>12925</v>
      </c>
      <c r="P2358" s="19" t="s">
        <v>11719</v>
      </c>
      <c r="Q2358" s="19" t="s">
        <v>11720</v>
      </c>
      <c r="AB2358" s="19" t="b">
        <v>0</v>
      </c>
      <c r="AI2358" s="21" t="b">
        <v>0</v>
      </c>
      <c r="AJ2358" s="21" t="b">
        <v>0</v>
      </c>
      <c r="AK2358" s="21" t="b">
        <v>0</v>
      </c>
      <c r="AL2358" s="21"/>
      <c r="AM2358" s="21"/>
      <c r="AN2358" s="21"/>
      <c r="AO2358" s="21"/>
      <c r="AP2358" s="21"/>
      <c r="AQ2358" s="21"/>
      <c r="AR2358" s="21"/>
      <c r="AS2358" s="21" t="b">
        <v>0</v>
      </c>
      <c r="AT2358" s="21"/>
      <c r="AU2358" s="22"/>
      <c r="AV2358" s="21"/>
      <c r="AW2358" s="21"/>
      <c r="AX2358" s="21"/>
      <c r="AY2358" s="21"/>
      <c r="AZ2358" s="21"/>
      <c r="BA2358" s="21"/>
      <c r="BB2358" s="106"/>
      <c r="BC2358" s="48"/>
      <c r="BD2358" s="24">
        <v>3.3473133E7</v>
      </c>
      <c r="BE2358" s="19" t="s">
        <v>12926</v>
      </c>
      <c r="BF2358" s="25">
        <v>44218.0</v>
      </c>
      <c r="BG2358" s="19" t="s">
        <v>12927</v>
      </c>
      <c r="BH2358" s="19" t="s">
        <v>12928</v>
      </c>
      <c r="BI2358" s="19" t="s">
        <v>12929</v>
      </c>
      <c r="BJ2358" s="19" t="s">
        <v>127</v>
      </c>
    </row>
    <row r="2359">
      <c r="A2359" s="16" t="s">
        <v>12930</v>
      </c>
      <c r="B2359" s="17" t="s">
        <v>68</v>
      </c>
      <c r="C2359" s="18" t="s">
        <v>88</v>
      </c>
      <c r="D2359" s="18" t="s">
        <v>88</v>
      </c>
      <c r="E2359" s="19" t="b">
        <v>1</v>
      </c>
      <c r="F2359" s="19" t="b">
        <v>0</v>
      </c>
      <c r="G2359" s="19" t="b">
        <v>0</v>
      </c>
      <c r="H2359" s="19" t="b">
        <v>0</v>
      </c>
      <c r="I2359" s="19" t="b">
        <v>0</v>
      </c>
      <c r="J2359" s="19" t="b">
        <v>0</v>
      </c>
      <c r="K2359" s="19" t="b">
        <v>0</v>
      </c>
      <c r="L2359" s="19" t="b">
        <v>0</v>
      </c>
      <c r="M2359" s="20" t="b">
        <v>0</v>
      </c>
      <c r="O2359" s="19" t="s">
        <v>12931</v>
      </c>
      <c r="P2359" s="19" t="s">
        <v>1137</v>
      </c>
      <c r="Q2359" s="19" t="s">
        <v>79</v>
      </c>
      <c r="AB2359" s="19" t="b">
        <v>0</v>
      </c>
      <c r="AI2359" s="21" t="b">
        <v>0</v>
      </c>
      <c r="AJ2359" s="21" t="b">
        <v>0</v>
      </c>
      <c r="AK2359" s="21" t="b">
        <v>0</v>
      </c>
      <c r="AL2359" s="21"/>
      <c r="AM2359" s="21"/>
      <c r="AN2359" s="21"/>
      <c r="AO2359" s="21"/>
      <c r="AP2359" s="21"/>
      <c r="AQ2359" s="21"/>
      <c r="AR2359" s="21"/>
      <c r="AS2359" s="21" t="b">
        <v>0</v>
      </c>
      <c r="AT2359" s="21"/>
      <c r="AU2359" s="22"/>
      <c r="AV2359" s="21"/>
      <c r="AW2359" s="21"/>
      <c r="AX2359" s="21"/>
      <c r="AY2359" s="21"/>
      <c r="AZ2359" s="21"/>
      <c r="BA2359" s="21"/>
      <c r="BB2359" s="106"/>
      <c r="BC2359" s="48"/>
      <c r="BD2359" s="24">
        <v>3.088641E7</v>
      </c>
      <c r="BE2359" s="19" t="s">
        <v>12932</v>
      </c>
      <c r="BF2359" s="25">
        <v>43544.0</v>
      </c>
      <c r="BG2359" s="19" t="s">
        <v>12933</v>
      </c>
      <c r="BH2359" s="19" t="s">
        <v>12934</v>
      </c>
      <c r="BI2359" s="19" t="s">
        <v>12935</v>
      </c>
      <c r="BJ2359" s="19" t="s">
        <v>1563</v>
      </c>
    </row>
    <row r="2360">
      <c r="A2360" s="16" t="s">
        <v>12936</v>
      </c>
      <c r="B2360" s="17" t="s">
        <v>68</v>
      </c>
      <c r="C2360" s="18" t="s">
        <v>88</v>
      </c>
      <c r="D2360" s="18" t="s">
        <v>88</v>
      </c>
      <c r="E2360" s="19" t="b">
        <v>1</v>
      </c>
      <c r="F2360" s="19" t="b">
        <v>0</v>
      </c>
      <c r="G2360" s="19" t="b">
        <v>0</v>
      </c>
      <c r="H2360" s="19" t="b">
        <v>0</v>
      </c>
      <c r="I2360" s="19" t="b">
        <v>0</v>
      </c>
      <c r="J2360" s="19" t="b">
        <v>0</v>
      </c>
      <c r="K2360" s="19" t="b">
        <v>0</v>
      </c>
      <c r="L2360" s="19" t="b">
        <v>0</v>
      </c>
      <c r="M2360" s="20" t="b">
        <v>0</v>
      </c>
      <c r="P2360" s="19" t="s">
        <v>105</v>
      </c>
      <c r="Q2360" s="19" t="s">
        <v>70</v>
      </c>
      <c r="AB2360" s="19" t="b">
        <v>0</v>
      </c>
      <c r="AI2360" s="21" t="b">
        <v>0</v>
      </c>
      <c r="AJ2360" s="21" t="b">
        <v>0</v>
      </c>
      <c r="AK2360" s="21" t="b">
        <v>0</v>
      </c>
      <c r="AL2360" s="21"/>
      <c r="AM2360" s="21"/>
      <c r="AN2360" s="21"/>
      <c r="AO2360" s="21"/>
      <c r="AP2360" s="21"/>
      <c r="AQ2360" s="21"/>
      <c r="AR2360" s="21"/>
      <c r="AS2360" s="21" t="b">
        <v>0</v>
      </c>
      <c r="AT2360" s="21"/>
      <c r="AU2360" s="22"/>
      <c r="AV2360" s="21"/>
      <c r="AW2360" s="21"/>
      <c r="AX2360" s="21"/>
      <c r="AY2360" s="21"/>
      <c r="AZ2360" s="21"/>
      <c r="BA2360" s="21"/>
      <c r="BB2360" s="106"/>
      <c r="BC2360" s="48"/>
      <c r="BD2360" s="24">
        <v>2.2955616E7</v>
      </c>
      <c r="BE2360" s="19" t="s">
        <v>11952</v>
      </c>
      <c r="BF2360" s="25">
        <v>41160.0</v>
      </c>
      <c r="BG2360" s="19" t="s">
        <v>11953</v>
      </c>
      <c r="BH2360" s="19" t="s">
        <v>11954</v>
      </c>
      <c r="BI2360" s="19" t="s">
        <v>11955</v>
      </c>
      <c r="BJ2360" s="19" t="s">
        <v>86</v>
      </c>
    </row>
    <row r="2361" ht="20.25" customHeight="1">
      <c r="A2361" s="16" t="s">
        <v>12937</v>
      </c>
      <c r="B2361" s="17" t="s">
        <v>68</v>
      </c>
      <c r="C2361" s="18" t="s">
        <v>88</v>
      </c>
      <c r="D2361" s="18" t="s">
        <v>88</v>
      </c>
      <c r="E2361" s="19" t="b">
        <v>0</v>
      </c>
      <c r="F2361" s="19" t="b">
        <v>1</v>
      </c>
      <c r="G2361" s="19" t="b">
        <v>0</v>
      </c>
      <c r="H2361" s="19" t="b">
        <v>0</v>
      </c>
      <c r="I2361" s="19" t="b">
        <v>0</v>
      </c>
      <c r="J2361" s="19" t="b">
        <v>0</v>
      </c>
      <c r="K2361" s="19" t="b">
        <v>0</v>
      </c>
      <c r="L2361" s="19" t="b">
        <v>0</v>
      </c>
      <c r="M2361" s="20" t="b">
        <v>0</v>
      </c>
      <c r="N2361" s="19" t="s">
        <v>234</v>
      </c>
      <c r="O2361" s="19" t="s">
        <v>12938</v>
      </c>
      <c r="P2361" s="19" t="s">
        <v>105</v>
      </c>
      <c r="X2361" s="19"/>
      <c r="Y2361" s="19" t="b">
        <f>OR(EQ(Z2361,"Yes"),EQ(AA2361,"Yes"))</f>
        <v>0</v>
      </c>
      <c r="Z2361" s="19" t="s">
        <v>88</v>
      </c>
      <c r="AA2361" s="19" t="s">
        <v>88</v>
      </c>
      <c r="AB2361" s="19" t="b">
        <v>0</v>
      </c>
      <c r="AI2361" s="21" t="b">
        <v>0</v>
      </c>
      <c r="AJ2361" s="21" t="b">
        <v>0</v>
      </c>
      <c r="AK2361" s="21" t="b">
        <v>0</v>
      </c>
      <c r="AL2361" s="21"/>
      <c r="AM2361" s="21"/>
      <c r="AN2361" s="21"/>
      <c r="AO2361" s="21"/>
      <c r="AP2361" s="21"/>
      <c r="AQ2361" s="21"/>
      <c r="AR2361" s="21"/>
      <c r="AS2361" s="21" t="b">
        <v>0</v>
      </c>
      <c r="AT2361" s="21"/>
      <c r="AU2361" s="22"/>
      <c r="AV2361" s="21"/>
      <c r="AW2361" s="21"/>
      <c r="AX2361" s="21"/>
      <c r="AY2361" s="21"/>
      <c r="AZ2361" s="21"/>
      <c r="BA2361" s="21" t="b">
        <v>1</v>
      </c>
      <c r="BB2361" s="106"/>
      <c r="BC2361" s="48"/>
      <c r="BD2361" s="24">
        <v>2.9988129E7</v>
      </c>
      <c r="BE2361" s="19" t="s">
        <v>12939</v>
      </c>
      <c r="BF2361" s="25">
        <v>43292.0</v>
      </c>
      <c r="BG2361" s="19" t="s">
        <v>12940</v>
      </c>
      <c r="BH2361" s="19" t="s">
        <v>12941</v>
      </c>
      <c r="BI2361" s="19" t="s">
        <v>12942</v>
      </c>
      <c r="BJ2361" s="19" t="s">
        <v>917</v>
      </c>
    </row>
    <row r="2362">
      <c r="A2362" s="16" t="s">
        <v>12943</v>
      </c>
      <c r="B2362" s="17" t="s">
        <v>68</v>
      </c>
      <c r="C2362" s="18" t="s">
        <v>88</v>
      </c>
      <c r="D2362" s="18" t="s">
        <v>88</v>
      </c>
      <c r="E2362" s="19" t="b">
        <v>1</v>
      </c>
      <c r="F2362" s="19" t="b">
        <v>0</v>
      </c>
      <c r="G2362" s="19" t="b">
        <v>0</v>
      </c>
      <c r="H2362" s="19" t="b">
        <v>0</v>
      </c>
      <c r="I2362" s="19" t="b">
        <v>0</v>
      </c>
      <c r="J2362" s="19" t="b">
        <v>0</v>
      </c>
      <c r="K2362" s="19" t="b">
        <v>0</v>
      </c>
      <c r="L2362" s="19" t="b">
        <v>0</v>
      </c>
      <c r="M2362" s="20" t="b">
        <v>0</v>
      </c>
      <c r="N2362" s="19" t="s">
        <v>234</v>
      </c>
      <c r="O2362" s="19" t="s">
        <v>12944</v>
      </c>
      <c r="P2362" s="19" t="s">
        <v>1137</v>
      </c>
      <c r="Q2362" s="19" t="s">
        <v>79</v>
      </c>
      <c r="R2362" s="19" t="s">
        <v>12945</v>
      </c>
      <c r="AB2362" s="19" t="b">
        <v>0</v>
      </c>
      <c r="AI2362" s="21" t="b">
        <v>0</v>
      </c>
      <c r="AJ2362" s="21" t="b">
        <v>0</v>
      </c>
      <c r="AK2362" s="21" t="b">
        <v>0</v>
      </c>
      <c r="AL2362" s="21"/>
      <c r="AM2362" s="21"/>
      <c r="AN2362" s="21"/>
      <c r="AO2362" s="21"/>
      <c r="AP2362" s="21"/>
      <c r="AQ2362" s="21"/>
      <c r="AR2362" s="21"/>
      <c r="AS2362" s="21" t="b">
        <v>0</v>
      </c>
      <c r="AT2362" s="21" t="b">
        <v>1</v>
      </c>
      <c r="AU2362" s="22"/>
      <c r="AV2362" s="21"/>
      <c r="AW2362" s="21"/>
      <c r="AX2362" s="21"/>
      <c r="AY2362" s="21"/>
      <c r="AZ2362" s="21"/>
      <c r="BA2362" s="21" t="b">
        <v>1</v>
      </c>
      <c r="BB2362" s="106"/>
      <c r="BC2362" s="48"/>
      <c r="BD2362" s="24">
        <v>3.3531372E7</v>
      </c>
      <c r="BE2362" s="19" t="s">
        <v>12946</v>
      </c>
      <c r="BF2362" s="25">
        <v>44231.0</v>
      </c>
      <c r="BG2362" s="19" t="s">
        <v>12947</v>
      </c>
      <c r="BH2362" s="19" t="s">
        <v>12948</v>
      </c>
      <c r="BI2362" s="19" t="s">
        <v>12949</v>
      </c>
      <c r="BJ2362" s="19" t="s">
        <v>3791</v>
      </c>
    </row>
    <row r="2363">
      <c r="A2363" s="16" t="s">
        <v>12950</v>
      </c>
      <c r="B2363" s="17" t="s">
        <v>68</v>
      </c>
      <c r="C2363" s="18" t="s">
        <v>88</v>
      </c>
      <c r="D2363" s="18" t="s">
        <v>88</v>
      </c>
      <c r="E2363" s="19" t="b">
        <v>1</v>
      </c>
      <c r="F2363" s="19" t="b">
        <v>0</v>
      </c>
      <c r="G2363" s="19" t="b">
        <v>0</v>
      </c>
      <c r="H2363" s="19" t="b">
        <v>0</v>
      </c>
      <c r="I2363" s="19" t="b">
        <v>0</v>
      </c>
      <c r="J2363" s="19" t="b">
        <v>0</v>
      </c>
      <c r="K2363" s="19" t="b">
        <v>0</v>
      </c>
      <c r="L2363" s="19" t="b">
        <v>0</v>
      </c>
      <c r="M2363" s="20" t="b">
        <v>0</v>
      </c>
      <c r="P2363" s="19" t="s">
        <v>69</v>
      </c>
      <c r="Q2363" s="19" t="s">
        <v>70</v>
      </c>
      <c r="AB2363" s="19" t="b">
        <v>0</v>
      </c>
      <c r="AI2363" s="21" t="b">
        <v>0</v>
      </c>
      <c r="AJ2363" s="21" t="b">
        <v>0</v>
      </c>
      <c r="AK2363" s="21" t="b">
        <v>0</v>
      </c>
      <c r="AL2363" s="21"/>
      <c r="AM2363" s="21"/>
      <c r="AN2363" s="21"/>
      <c r="AO2363" s="21"/>
      <c r="AP2363" s="21"/>
      <c r="AQ2363" s="21"/>
      <c r="AR2363" s="21"/>
      <c r="AS2363" s="21" t="b">
        <v>0</v>
      </c>
      <c r="AT2363" s="21"/>
      <c r="AU2363" s="22"/>
      <c r="AV2363" s="21"/>
      <c r="AW2363" s="21"/>
      <c r="AX2363" s="21"/>
      <c r="AY2363" s="21"/>
      <c r="AZ2363" s="21"/>
      <c r="BA2363" s="21"/>
      <c r="BB2363" s="106"/>
      <c r="BC2363" s="48"/>
      <c r="BD2363" s="24">
        <v>3.1235917E7</v>
      </c>
      <c r="BE2363" s="19" t="s">
        <v>12253</v>
      </c>
      <c r="BF2363" s="25">
        <v>43643.0</v>
      </c>
      <c r="BG2363" s="19" t="s">
        <v>12254</v>
      </c>
      <c r="BH2363" s="19" t="s">
        <v>12255</v>
      </c>
      <c r="BI2363" s="19" t="s">
        <v>12256</v>
      </c>
      <c r="BJ2363" s="19" t="s">
        <v>2501</v>
      </c>
    </row>
    <row r="2364">
      <c r="A2364" s="16" t="s">
        <v>12951</v>
      </c>
      <c r="B2364" s="17" t="s">
        <v>68</v>
      </c>
      <c r="C2364" s="18" t="s">
        <v>88</v>
      </c>
      <c r="D2364" s="18" t="s">
        <v>88</v>
      </c>
      <c r="E2364" s="19" t="b">
        <v>1</v>
      </c>
      <c r="F2364" s="19" t="b">
        <v>0</v>
      </c>
      <c r="G2364" s="19" t="b">
        <v>0</v>
      </c>
      <c r="H2364" s="19" t="b">
        <v>0</v>
      </c>
      <c r="I2364" s="19" t="b">
        <v>0</v>
      </c>
      <c r="J2364" s="19" t="b">
        <v>0</v>
      </c>
      <c r="K2364" s="19" t="b">
        <v>0</v>
      </c>
      <c r="L2364" s="19" t="b">
        <v>0</v>
      </c>
      <c r="M2364" s="20" t="b">
        <v>0</v>
      </c>
      <c r="N2364" s="19" t="s">
        <v>234</v>
      </c>
      <c r="O2364" s="32" t="s">
        <v>234</v>
      </c>
      <c r="Q2364" s="19" t="s">
        <v>70</v>
      </c>
      <c r="R2364" s="19" t="s">
        <v>12952</v>
      </c>
      <c r="U2364" s="19" t="s">
        <v>12953</v>
      </c>
      <c r="V2364" s="19"/>
      <c r="W2364" s="19"/>
      <c r="X2364" s="19"/>
      <c r="Y2364" s="19"/>
      <c r="Z2364" s="19"/>
      <c r="AA2364" s="19"/>
      <c r="AB2364" s="19" t="b">
        <v>0</v>
      </c>
      <c r="AC2364" s="19"/>
      <c r="AD2364" s="19"/>
      <c r="AE2364" s="19"/>
      <c r="AF2364" s="19"/>
      <c r="AG2364" s="19"/>
      <c r="AH2364" s="19"/>
      <c r="AI2364" s="21" t="b">
        <v>0</v>
      </c>
      <c r="AJ2364" s="21" t="b">
        <v>0</v>
      </c>
      <c r="AK2364" s="21" t="b">
        <v>0</v>
      </c>
      <c r="AL2364" s="21"/>
      <c r="AM2364" s="21"/>
      <c r="AN2364" s="21"/>
      <c r="AO2364" s="21"/>
      <c r="AP2364" s="21"/>
      <c r="AQ2364" s="21"/>
      <c r="AR2364" s="21"/>
      <c r="AS2364" s="21" t="b">
        <v>0</v>
      </c>
      <c r="AT2364" s="21"/>
      <c r="AU2364" s="22"/>
      <c r="AV2364" s="21"/>
      <c r="AW2364" s="21"/>
      <c r="AX2364" s="21"/>
      <c r="AY2364" s="21"/>
      <c r="AZ2364" s="21"/>
      <c r="BA2364" s="21" t="b">
        <v>1</v>
      </c>
      <c r="BB2364" s="23"/>
      <c r="BC2364" s="20"/>
      <c r="BD2364" s="24">
        <v>3.3099406E7</v>
      </c>
      <c r="BE2364" s="19" t="s">
        <v>12954</v>
      </c>
      <c r="BF2364" s="25">
        <v>44130.0</v>
      </c>
      <c r="BG2364" s="19" t="s">
        <v>12955</v>
      </c>
      <c r="BH2364" s="19" t="s">
        <v>12956</v>
      </c>
      <c r="BI2364" s="19" t="s">
        <v>12957</v>
      </c>
      <c r="BJ2364" s="19" t="s">
        <v>3098</v>
      </c>
      <c r="BK2364" s="19" t="s">
        <v>12958</v>
      </c>
    </row>
    <row r="2365">
      <c r="A2365" s="16" t="s">
        <v>12959</v>
      </c>
      <c r="B2365" s="17" t="s">
        <v>68</v>
      </c>
      <c r="C2365" s="18" t="s">
        <v>88</v>
      </c>
      <c r="D2365" s="18" t="s">
        <v>88</v>
      </c>
      <c r="E2365" s="19" t="b">
        <v>1</v>
      </c>
      <c r="F2365" s="19" t="b">
        <v>0</v>
      </c>
      <c r="G2365" s="19" t="b">
        <v>0</v>
      </c>
      <c r="H2365" s="19" t="b">
        <v>0</v>
      </c>
      <c r="I2365" s="19" t="b">
        <v>0</v>
      </c>
      <c r="J2365" s="19" t="b">
        <v>0</v>
      </c>
      <c r="K2365" s="19" t="b">
        <v>0</v>
      </c>
      <c r="L2365" s="19" t="b">
        <v>0</v>
      </c>
      <c r="M2365" s="20" t="b">
        <v>0</v>
      </c>
      <c r="O2365" s="19" t="s">
        <v>153</v>
      </c>
      <c r="P2365" s="19" t="s">
        <v>2995</v>
      </c>
      <c r="Q2365" s="19" t="s">
        <v>79</v>
      </c>
      <c r="R2365" s="19" t="s">
        <v>12960</v>
      </c>
      <c r="S2365" s="19" t="s">
        <v>12961</v>
      </c>
      <c r="AB2365" s="19" t="b">
        <v>0</v>
      </c>
      <c r="AI2365" s="21" t="b">
        <v>0</v>
      </c>
      <c r="AJ2365" s="21" t="b">
        <v>0</v>
      </c>
      <c r="AK2365" s="21" t="b">
        <v>0</v>
      </c>
      <c r="AL2365" s="21"/>
      <c r="AM2365" s="21"/>
      <c r="AN2365" s="21"/>
      <c r="AO2365" s="21"/>
      <c r="AP2365" s="21"/>
      <c r="AQ2365" s="21"/>
      <c r="AR2365" s="21"/>
      <c r="AS2365" s="21" t="b">
        <v>0</v>
      </c>
      <c r="AT2365" s="21"/>
      <c r="AU2365" s="22"/>
      <c r="AV2365" s="21"/>
      <c r="AW2365" s="21"/>
      <c r="AX2365" s="21"/>
      <c r="AY2365" s="21"/>
      <c r="AZ2365" s="21"/>
      <c r="BA2365" s="21"/>
      <c r="BB2365" s="106"/>
      <c r="BC2365" s="48"/>
      <c r="BD2365" s="24">
        <v>2.5430741E7</v>
      </c>
      <c r="BE2365" s="19" t="s">
        <v>12962</v>
      </c>
      <c r="BF2365" s="25">
        <v>41972.0</v>
      </c>
      <c r="BG2365" s="19" t="s">
        <v>12963</v>
      </c>
      <c r="BH2365" s="19" t="s">
        <v>12964</v>
      </c>
      <c r="BI2365" s="19" t="s">
        <v>12965</v>
      </c>
      <c r="BJ2365" s="19" t="s">
        <v>3750</v>
      </c>
      <c r="BK2365" s="19" t="s">
        <v>12966</v>
      </c>
    </row>
    <row r="2366">
      <c r="A2366" s="16" t="s">
        <v>12967</v>
      </c>
      <c r="B2366" s="17" t="s">
        <v>68</v>
      </c>
      <c r="C2366" s="18" t="s">
        <v>88</v>
      </c>
      <c r="D2366" s="18" t="s">
        <v>88</v>
      </c>
      <c r="E2366" s="19" t="b">
        <v>1</v>
      </c>
      <c r="F2366" s="19" t="b">
        <v>0</v>
      </c>
      <c r="G2366" s="19" t="b">
        <v>0</v>
      </c>
      <c r="H2366" s="19" t="b">
        <v>0</v>
      </c>
      <c r="I2366" s="19" t="b">
        <v>0</v>
      </c>
      <c r="J2366" s="19" t="b">
        <v>0</v>
      </c>
      <c r="K2366" s="19" t="b">
        <v>0</v>
      </c>
      <c r="L2366" s="19" t="b">
        <v>0</v>
      </c>
      <c r="M2366" s="20" t="b">
        <v>0</v>
      </c>
      <c r="P2366" s="19" t="s">
        <v>12968</v>
      </c>
      <c r="Q2366" s="19" t="s">
        <v>79</v>
      </c>
      <c r="R2366" s="19" t="s">
        <v>12969</v>
      </c>
      <c r="AB2366" s="19" t="b">
        <v>0</v>
      </c>
      <c r="AI2366" s="21" t="b">
        <v>0</v>
      </c>
      <c r="AJ2366" s="21" t="b">
        <v>0</v>
      </c>
      <c r="AK2366" s="21" t="b">
        <v>0</v>
      </c>
      <c r="AL2366" s="21"/>
      <c r="AM2366" s="21"/>
      <c r="AN2366" s="21"/>
      <c r="AO2366" s="21"/>
      <c r="AP2366" s="21"/>
      <c r="AQ2366" s="21"/>
      <c r="AR2366" s="21"/>
      <c r="AS2366" s="21" t="b">
        <v>0</v>
      </c>
      <c r="AT2366" s="21"/>
      <c r="AU2366" s="22"/>
      <c r="AV2366" s="21"/>
      <c r="AW2366" s="21"/>
      <c r="AX2366" s="21"/>
      <c r="AY2366" s="21"/>
      <c r="AZ2366" s="21"/>
      <c r="BA2366" s="21"/>
      <c r="BB2366" s="106"/>
      <c r="BC2366" s="48"/>
      <c r="BD2366" s="24">
        <v>3.1420995E7</v>
      </c>
      <c r="BE2366" s="19" t="s">
        <v>12970</v>
      </c>
      <c r="BF2366" s="25">
        <v>43697.0</v>
      </c>
      <c r="BG2366" s="19" t="s">
        <v>12971</v>
      </c>
      <c r="BH2366" s="19" t="s">
        <v>12972</v>
      </c>
      <c r="BI2366" s="19" t="s">
        <v>12973</v>
      </c>
      <c r="BJ2366" s="19" t="s">
        <v>12974</v>
      </c>
      <c r="BK2366" s="19" t="s">
        <v>12975</v>
      </c>
    </row>
    <row r="2367">
      <c r="A2367" s="16" t="s">
        <v>12976</v>
      </c>
      <c r="B2367" s="17" t="s">
        <v>68</v>
      </c>
      <c r="C2367" s="18" t="s">
        <v>88</v>
      </c>
      <c r="D2367" s="18" t="s">
        <v>88</v>
      </c>
      <c r="E2367" s="19" t="b">
        <v>1</v>
      </c>
      <c r="F2367" s="19" t="b">
        <v>0</v>
      </c>
      <c r="G2367" s="19" t="b">
        <v>0</v>
      </c>
      <c r="H2367" s="19" t="b">
        <v>0</v>
      </c>
      <c r="I2367" s="19" t="b">
        <v>0</v>
      </c>
      <c r="J2367" s="19" t="b">
        <v>0</v>
      </c>
      <c r="K2367" s="19" t="b">
        <v>0</v>
      </c>
      <c r="L2367" s="19" t="b">
        <v>0</v>
      </c>
      <c r="M2367" s="20" t="b">
        <v>0</v>
      </c>
      <c r="P2367" s="19" t="s">
        <v>69</v>
      </c>
      <c r="Q2367" s="19" t="s">
        <v>303</v>
      </c>
      <c r="AB2367" s="19" t="b">
        <v>0</v>
      </c>
      <c r="AI2367" s="21" t="b">
        <v>0</v>
      </c>
      <c r="AJ2367" s="21" t="b">
        <v>0</v>
      </c>
      <c r="AK2367" s="21" t="b">
        <v>0</v>
      </c>
      <c r="AL2367" s="21"/>
      <c r="AM2367" s="21"/>
      <c r="AN2367" s="21"/>
      <c r="AO2367" s="21"/>
      <c r="AP2367" s="21"/>
      <c r="AQ2367" s="21"/>
      <c r="AR2367" s="21"/>
      <c r="AS2367" s="21" t="b">
        <v>0</v>
      </c>
      <c r="AT2367" s="21"/>
      <c r="AU2367" s="22"/>
      <c r="AV2367" s="21"/>
      <c r="AW2367" s="21"/>
      <c r="AX2367" s="21"/>
      <c r="AY2367" s="21"/>
      <c r="AZ2367" s="21"/>
      <c r="BA2367" s="21"/>
      <c r="BB2367" s="106"/>
      <c r="BC2367" s="48"/>
      <c r="BD2367" s="24">
        <v>3.1235917E7</v>
      </c>
      <c r="BE2367" s="19" t="s">
        <v>12253</v>
      </c>
      <c r="BF2367" s="25">
        <v>43643.0</v>
      </c>
      <c r="BG2367" s="19" t="s">
        <v>12254</v>
      </c>
      <c r="BH2367" s="19" t="s">
        <v>12255</v>
      </c>
      <c r="BI2367" s="19" t="s">
        <v>12256</v>
      </c>
      <c r="BJ2367" s="19" t="s">
        <v>2501</v>
      </c>
    </row>
    <row r="2368">
      <c r="A2368" s="16" t="s">
        <v>12977</v>
      </c>
      <c r="B2368" s="17" t="s">
        <v>68</v>
      </c>
      <c r="C2368" s="18" t="s">
        <v>88</v>
      </c>
      <c r="D2368" s="18" t="s">
        <v>88</v>
      </c>
      <c r="E2368" s="19" t="b">
        <v>1</v>
      </c>
      <c r="F2368" s="19" t="b">
        <v>0</v>
      </c>
      <c r="G2368" s="19" t="b">
        <v>0</v>
      </c>
      <c r="H2368" s="19" t="b">
        <v>0</v>
      </c>
      <c r="I2368" s="19" t="b">
        <v>0</v>
      </c>
      <c r="J2368" s="19" t="b">
        <v>0</v>
      </c>
      <c r="K2368" s="19" t="b">
        <v>0</v>
      </c>
      <c r="L2368" s="19" t="b">
        <v>0</v>
      </c>
      <c r="M2368" s="20" t="b">
        <v>0</v>
      </c>
      <c r="P2368" s="19" t="s">
        <v>1137</v>
      </c>
      <c r="Q2368" s="19" t="s">
        <v>79</v>
      </c>
      <c r="R2368" s="19" t="s">
        <v>10964</v>
      </c>
      <c r="AB2368" s="19" t="b">
        <v>0</v>
      </c>
      <c r="AI2368" s="21" t="b">
        <v>0</v>
      </c>
      <c r="AJ2368" s="21" t="b">
        <v>0</v>
      </c>
      <c r="AK2368" s="21" t="b">
        <v>0</v>
      </c>
      <c r="AL2368" s="21"/>
      <c r="AM2368" s="21"/>
      <c r="AN2368" s="21"/>
      <c r="AO2368" s="21"/>
      <c r="AP2368" s="21"/>
      <c r="AQ2368" s="21"/>
      <c r="AR2368" s="21"/>
      <c r="AS2368" s="21" t="b">
        <v>0</v>
      </c>
      <c r="AT2368" s="21"/>
      <c r="AU2368" s="22"/>
      <c r="AV2368" s="21"/>
      <c r="AW2368" s="21"/>
      <c r="AX2368" s="21"/>
      <c r="AY2368" s="21"/>
      <c r="AZ2368" s="21"/>
      <c r="BA2368" s="21"/>
      <c r="BB2368" s="106"/>
      <c r="BC2368" s="48"/>
      <c r="BD2368" s="24">
        <v>2.7580035E7</v>
      </c>
      <c r="BE2368" s="19" t="s">
        <v>10965</v>
      </c>
      <c r="BF2368" s="25">
        <v>42614.0</v>
      </c>
      <c r="BG2368" s="19" t="s">
        <v>10966</v>
      </c>
      <c r="BH2368" s="19" t="s">
        <v>10967</v>
      </c>
      <c r="BI2368" s="19" t="s">
        <v>10968</v>
      </c>
      <c r="BJ2368" s="19" t="s">
        <v>86</v>
      </c>
    </row>
    <row r="2369">
      <c r="A2369" s="16" t="s">
        <v>12978</v>
      </c>
      <c r="B2369" s="17" t="s">
        <v>68</v>
      </c>
      <c r="C2369" s="18" t="s">
        <v>68</v>
      </c>
      <c r="D2369" s="18" t="s">
        <v>88</v>
      </c>
      <c r="E2369" s="19" t="b">
        <v>1</v>
      </c>
      <c r="F2369" s="19" t="b">
        <v>0</v>
      </c>
      <c r="G2369" s="19" t="b">
        <v>0</v>
      </c>
      <c r="H2369" s="19" t="b">
        <v>0</v>
      </c>
      <c r="I2369" s="19" t="b">
        <v>0</v>
      </c>
      <c r="J2369" s="19" t="b">
        <v>0</v>
      </c>
      <c r="K2369" s="19" t="b">
        <v>0</v>
      </c>
      <c r="L2369" s="19" t="b">
        <v>0</v>
      </c>
      <c r="M2369" s="20" t="b">
        <v>0</v>
      </c>
      <c r="N2369" s="19" t="s">
        <v>234</v>
      </c>
      <c r="O2369" s="32" t="s">
        <v>234</v>
      </c>
      <c r="Q2369" s="19" t="s">
        <v>70</v>
      </c>
      <c r="R2369" s="19" t="s">
        <v>12952</v>
      </c>
      <c r="U2369" s="19" t="s">
        <v>12953</v>
      </c>
      <c r="V2369" s="19"/>
      <c r="W2369" s="19"/>
      <c r="X2369" s="19"/>
      <c r="Y2369" s="19"/>
      <c r="Z2369" s="19"/>
      <c r="AA2369" s="19"/>
      <c r="AB2369" s="19" t="b">
        <v>1</v>
      </c>
      <c r="AC2369" s="19"/>
      <c r="AD2369" s="19"/>
      <c r="AE2369" s="19"/>
      <c r="AF2369" s="19"/>
      <c r="AG2369" s="19"/>
      <c r="AH2369" s="19"/>
      <c r="AI2369" s="21" t="b">
        <v>0</v>
      </c>
      <c r="AJ2369" s="21" t="b">
        <v>0</v>
      </c>
      <c r="AK2369" s="21" t="b">
        <v>0</v>
      </c>
      <c r="AL2369" s="21"/>
      <c r="AM2369" s="21"/>
      <c r="AN2369" s="21"/>
      <c r="AO2369" s="21"/>
      <c r="AP2369" s="21"/>
      <c r="AQ2369" s="21"/>
      <c r="AR2369" s="21"/>
      <c r="AS2369" s="21" t="b">
        <v>0</v>
      </c>
      <c r="AT2369" s="21"/>
      <c r="AU2369" s="22"/>
      <c r="AV2369" s="21"/>
      <c r="AW2369" s="21"/>
      <c r="AX2369" s="21"/>
      <c r="AY2369" s="21"/>
      <c r="AZ2369" s="21"/>
      <c r="BA2369" s="21" t="b">
        <v>1</v>
      </c>
      <c r="BB2369" s="23"/>
      <c r="BC2369" s="20"/>
      <c r="BD2369" s="24">
        <v>3.3099406E7</v>
      </c>
      <c r="BE2369" s="19" t="s">
        <v>12954</v>
      </c>
      <c r="BF2369" s="25">
        <v>44130.0</v>
      </c>
      <c r="BG2369" s="19" t="s">
        <v>12955</v>
      </c>
      <c r="BH2369" s="19" t="s">
        <v>12956</v>
      </c>
      <c r="BI2369" s="19" t="s">
        <v>12957</v>
      </c>
      <c r="BJ2369" s="19" t="s">
        <v>3098</v>
      </c>
      <c r="BK2369" s="19" t="s">
        <v>12958</v>
      </c>
    </row>
    <row r="2370">
      <c r="A2370" s="16" t="s">
        <v>12979</v>
      </c>
      <c r="B2370" s="17" t="s">
        <v>68</v>
      </c>
      <c r="C2370" s="18" t="s">
        <v>88</v>
      </c>
      <c r="D2370" s="18" t="s">
        <v>88</v>
      </c>
      <c r="E2370" s="19" t="b">
        <v>1</v>
      </c>
      <c r="F2370" s="19" t="b">
        <v>0</v>
      </c>
      <c r="G2370" s="19" t="b">
        <v>0</v>
      </c>
      <c r="H2370" s="19" t="b">
        <v>0</v>
      </c>
      <c r="I2370" s="19" t="b">
        <v>0</v>
      </c>
      <c r="J2370" s="19" t="b">
        <v>0</v>
      </c>
      <c r="K2370" s="19" t="b">
        <v>0</v>
      </c>
      <c r="L2370" s="19" t="b">
        <v>0</v>
      </c>
      <c r="M2370" s="20" t="b">
        <v>0</v>
      </c>
      <c r="N2370" s="19" t="s">
        <v>234</v>
      </c>
      <c r="O2370" s="19" t="s">
        <v>12980</v>
      </c>
      <c r="P2370" s="19" t="s">
        <v>105</v>
      </c>
      <c r="Q2370" s="19" t="s">
        <v>70</v>
      </c>
      <c r="AB2370" s="19" t="b">
        <v>0</v>
      </c>
      <c r="AI2370" s="21" t="b">
        <v>0</v>
      </c>
      <c r="AJ2370" s="21" t="b">
        <v>0</v>
      </c>
      <c r="AK2370" s="21" t="b">
        <v>0</v>
      </c>
      <c r="AL2370" s="21"/>
      <c r="AM2370" s="21"/>
      <c r="AN2370" s="21"/>
      <c r="AO2370" s="21"/>
      <c r="AP2370" s="21"/>
      <c r="AQ2370" s="21"/>
      <c r="AR2370" s="21"/>
      <c r="AS2370" s="21" t="b">
        <v>0</v>
      </c>
      <c r="AT2370" s="21"/>
      <c r="AU2370" s="22"/>
      <c r="AV2370" s="21"/>
      <c r="AW2370" s="21"/>
      <c r="AX2370" s="21"/>
      <c r="AY2370" s="21"/>
      <c r="AZ2370" s="21"/>
      <c r="BA2370" s="21" t="b">
        <v>1</v>
      </c>
      <c r="BB2370" s="106"/>
      <c r="BC2370" s="48"/>
      <c r="BD2370" s="24">
        <v>2.8319088E7</v>
      </c>
      <c r="BE2370" s="19" t="s">
        <v>12981</v>
      </c>
      <c r="BF2370" s="25">
        <v>42815.0</v>
      </c>
      <c r="BG2370" s="19" t="s">
        <v>12982</v>
      </c>
      <c r="BH2370" s="19" t="s">
        <v>12983</v>
      </c>
      <c r="BI2370" s="19" t="s">
        <v>12984</v>
      </c>
      <c r="BJ2370" s="19" t="s">
        <v>1275</v>
      </c>
    </row>
    <row r="2371">
      <c r="A2371" s="16" t="s">
        <v>12985</v>
      </c>
      <c r="B2371" s="17" t="s">
        <v>68</v>
      </c>
      <c r="C2371" s="18" t="s">
        <v>68</v>
      </c>
      <c r="D2371" s="18" t="s">
        <v>88</v>
      </c>
      <c r="E2371" s="19" t="b">
        <v>1</v>
      </c>
      <c r="F2371" s="19" t="b">
        <v>0</v>
      </c>
      <c r="G2371" s="19" t="b">
        <v>0</v>
      </c>
      <c r="H2371" s="19" t="b">
        <v>0</v>
      </c>
      <c r="I2371" s="19" t="b">
        <v>0</v>
      </c>
      <c r="J2371" s="19" t="b">
        <v>0</v>
      </c>
      <c r="K2371" s="19" t="b">
        <v>0</v>
      </c>
      <c r="L2371" s="19" t="b">
        <v>0</v>
      </c>
      <c r="M2371" s="20" t="b">
        <v>0</v>
      </c>
      <c r="P2371" s="19" t="s">
        <v>855</v>
      </c>
      <c r="Q2371" s="19" t="s">
        <v>303</v>
      </c>
      <c r="R2371" s="19" t="s">
        <v>9752</v>
      </c>
      <c r="AB2371" s="19" t="b">
        <v>1</v>
      </c>
      <c r="AI2371" s="21" t="b">
        <v>0</v>
      </c>
      <c r="AJ2371" s="21" t="b">
        <v>0</v>
      </c>
      <c r="AK2371" s="21" t="b">
        <v>0</v>
      </c>
      <c r="AL2371" s="21"/>
      <c r="AM2371" s="21"/>
      <c r="AN2371" s="21"/>
      <c r="AO2371" s="21"/>
      <c r="AP2371" s="21"/>
      <c r="AQ2371" s="21"/>
      <c r="AR2371" s="21"/>
      <c r="AS2371" s="21" t="b">
        <v>0</v>
      </c>
      <c r="AT2371" s="21"/>
      <c r="AU2371" s="22"/>
      <c r="AV2371" s="21"/>
      <c r="AW2371" s="21"/>
      <c r="AX2371" s="21"/>
      <c r="AY2371" s="21"/>
      <c r="AZ2371" s="21"/>
      <c r="BA2371" s="21"/>
      <c r="BB2371" s="106"/>
      <c r="BC2371" s="48"/>
      <c r="BD2371" s="24">
        <v>3.3472597E7</v>
      </c>
      <c r="BE2371" s="19" t="s">
        <v>9753</v>
      </c>
      <c r="BF2371" s="25">
        <v>44218.0</v>
      </c>
      <c r="BG2371" s="19" t="s">
        <v>9754</v>
      </c>
      <c r="BH2371" s="19" t="s">
        <v>9755</v>
      </c>
      <c r="BI2371" s="19" t="s">
        <v>9756</v>
      </c>
      <c r="BJ2371" s="19" t="s">
        <v>8287</v>
      </c>
      <c r="BK2371" s="19" t="s">
        <v>9757</v>
      </c>
    </row>
    <row r="2372">
      <c r="A2372" s="16" t="s">
        <v>12986</v>
      </c>
      <c r="B2372" s="17" t="s">
        <v>68</v>
      </c>
      <c r="C2372" s="18" t="s">
        <v>68</v>
      </c>
      <c r="D2372" s="18" t="s">
        <v>88</v>
      </c>
      <c r="E2372" s="19" t="b">
        <v>1</v>
      </c>
      <c r="F2372" s="19" t="b">
        <v>0</v>
      </c>
      <c r="G2372" s="19" t="b">
        <v>0</v>
      </c>
      <c r="H2372" s="19" t="b">
        <v>0</v>
      </c>
      <c r="I2372" s="19" t="b">
        <v>0</v>
      </c>
      <c r="J2372" s="19" t="b">
        <v>0</v>
      </c>
      <c r="K2372" s="19" t="b">
        <v>0</v>
      </c>
      <c r="L2372" s="19" t="b">
        <v>0</v>
      </c>
      <c r="M2372" s="20" t="b">
        <v>0</v>
      </c>
      <c r="P2372" s="19" t="s">
        <v>78</v>
      </c>
      <c r="Q2372" s="19" t="s">
        <v>79</v>
      </c>
      <c r="R2372" s="19" t="s">
        <v>9911</v>
      </c>
      <c r="AB2372" s="19" t="b">
        <v>1</v>
      </c>
      <c r="AI2372" s="21" t="b">
        <v>0</v>
      </c>
      <c r="AJ2372" s="21" t="b">
        <v>0</v>
      </c>
      <c r="AK2372" s="21" t="b">
        <v>0</v>
      </c>
      <c r="AL2372" s="21"/>
      <c r="AM2372" s="21"/>
      <c r="AN2372" s="21"/>
      <c r="AO2372" s="21"/>
      <c r="AP2372" s="21"/>
      <c r="AQ2372" s="21"/>
      <c r="AR2372" s="21"/>
      <c r="AS2372" s="21" t="b">
        <v>0</v>
      </c>
      <c r="AT2372" s="21"/>
      <c r="AU2372" s="22"/>
      <c r="AV2372" s="21"/>
      <c r="AW2372" s="21"/>
      <c r="AX2372" s="21"/>
      <c r="AY2372" s="21"/>
      <c r="AZ2372" s="21"/>
      <c r="BA2372" s="21"/>
      <c r="BB2372" s="106"/>
      <c r="BC2372" s="48"/>
      <c r="BD2372" s="24">
        <v>3.2203496E7</v>
      </c>
      <c r="BE2372" s="19" t="s">
        <v>12987</v>
      </c>
      <c r="BF2372" s="25">
        <v>43914.0</v>
      </c>
      <c r="BG2372" s="19" t="s">
        <v>12988</v>
      </c>
      <c r="BH2372" s="19" t="s">
        <v>12989</v>
      </c>
      <c r="BI2372" s="19" t="s">
        <v>12990</v>
      </c>
      <c r="BJ2372" s="19" t="s">
        <v>585</v>
      </c>
    </row>
    <row r="2373">
      <c r="A2373" s="16" t="s">
        <v>12991</v>
      </c>
      <c r="B2373" s="17" t="s">
        <v>68</v>
      </c>
      <c r="C2373" s="18" t="s">
        <v>88</v>
      </c>
      <c r="D2373" s="18" t="s">
        <v>88</v>
      </c>
      <c r="E2373" s="19" t="b">
        <v>1</v>
      </c>
      <c r="F2373" s="19" t="b">
        <v>0</v>
      </c>
      <c r="G2373" s="19" t="b">
        <v>0</v>
      </c>
      <c r="H2373" s="19" t="b">
        <v>0</v>
      </c>
      <c r="I2373" s="19" t="b">
        <v>0</v>
      </c>
      <c r="J2373" s="19" t="b">
        <v>0</v>
      </c>
      <c r="K2373" s="19" t="b">
        <v>0</v>
      </c>
      <c r="L2373" s="19" t="b">
        <v>0</v>
      </c>
      <c r="M2373" s="20" t="b">
        <v>0</v>
      </c>
      <c r="O2373" s="32" t="s">
        <v>12992</v>
      </c>
      <c r="Q2373" s="19" t="s">
        <v>70</v>
      </c>
      <c r="R2373" s="19" t="s">
        <v>12993</v>
      </c>
      <c r="S2373" s="19" t="s">
        <v>2989</v>
      </c>
      <c r="AB2373" s="19" t="b">
        <v>0</v>
      </c>
      <c r="AI2373" s="21" t="b">
        <v>0</v>
      </c>
      <c r="AJ2373" s="21" t="b">
        <v>0</v>
      </c>
      <c r="AK2373" s="21" t="b">
        <v>0</v>
      </c>
      <c r="AL2373" s="21"/>
      <c r="AM2373" s="21"/>
      <c r="AN2373" s="21"/>
      <c r="AO2373" s="21"/>
      <c r="AP2373" s="21"/>
      <c r="AQ2373" s="21"/>
      <c r="AR2373" s="21"/>
      <c r="AS2373" s="21" t="b">
        <v>0</v>
      </c>
      <c r="AT2373" s="21"/>
      <c r="AU2373" s="22"/>
      <c r="AV2373" s="21"/>
      <c r="AW2373" s="21"/>
      <c r="AX2373" s="21"/>
      <c r="AY2373" s="21"/>
      <c r="AZ2373" s="21"/>
      <c r="BA2373" s="21" t="b">
        <v>1</v>
      </c>
      <c r="BB2373" s="106"/>
      <c r="BC2373" s="48"/>
      <c r="BD2373" s="24">
        <v>3.3668876E7</v>
      </c>
      <c r="BE2373" s="19" t="s">
        <v>12994</v>
      </c>
      <c r="BF2373" s="25">
        <v>44262.0</v>
      </c>
      <c r="BG2373" s="19" t="s">
        <v>12995</v>
      </c>
      <c r="BH2373" s="19" t="s">
        <v>12996</v>
      </c>
      <c r="BI2373" s="19" t="s">
        <v>12997</v>
      </c>
      <c r="BJ2373" s="19" t="s">
        <v>12998</v>
      </c>
      <c r="BK2373" s="19" t="s">
        <v>12999</v>
      </c>
    </row>
    <row r="2374">
      <c r="A2374" s="16" t="s">
        <v>13000</v>
      </c>
      <c r="B2374" s="17" t="s">
        <v>68</v>
      </c>
      <c r="C2374" s="18" t="s">
        <v>88</v>
      </c>
      <c r="D2374" s="18" t="s">
        <v>88</v>
      </c>
      <c r="E2374" s="19" t="b">
        <v>1</v>
      </c>
      <c r="F2374" s="19" t="b">
        <v>0</v>
      </c>
      <c r="G2374" s="19" t="b">
        <v>0</v>
      </c>
      <c r="H2374" s="19" t="b">
        <v>0</v>
      </c>
      <c r="I2374" s="19" t="b">
        <v>0</v>
      </c>
      <c r="J2374" s="19" t="b">
        <v>0</v>
      </c>
      <c r="K2374" s="19" t="b">
        <v>0</v>
      </c>
      <c r="L2374" s="19" t="b">
        <v>0</v>
      </c>
      <c r="M2374" s="20" t="b">
        <v>0</v>
      </c>
      <c r="P2374" s="19" t="s">
        <v>105</v>
      </c>
      <c r="Q2374" s="19" t="s">
        <v>79</v>
      </c>
      <c r="AB2374" s="19" t="b">
        <v>0</v>
      </c>
      <c r="AI2374" s="21" t="b">
        <v>0</v>
      </c>
      <c r="AJ2374" s="21" t="b">
        <v>0</v>
      </c>
      <c r="AK2374" s="21" t="b">
        <v>0</v>
      </c>
      <c r="AL2374" s="21"/>
      <c r="AM2374" s="21"/>
      <c r="AN2374" s="21"/>
      <c r="AO2374" s="21"/>
      <c r="AP2374" s="21"/>
      <c r="AQ2374" s="21"/>
      <c r="AR2374" s="21"/>
      <c r="AS2374" s="21" t="b">
        <v>0</v>
      </c>
      <c r="AT2374" s="21"/>
      <c r="AU2374" s="22"/>
      <c r="AV2374" s="21"/>
      <c r="AW2374" s="21"/>
      <c r="AX2374" s="21"/>
      <c r="AY2374" s="21"/>
      <c r="AZ2374" s="21"/>
      <c r="BA2374" s="21"/>
      <c r="BB2374" s="106"/>
      <c r="BC2374" s="48"/>
      <c r="BD2374" s="24">
        <v>2.2955616E7</v>
      </c>
      <c r="BE2374" s="19" t="s">
        <v>11952</v>
      </c>
      <c r="BF2374" s="25">
        <v>41160.0</v>
      </c>
      <c r="BG2374" s="19" t="s">
        <v>11953</v>
      </c>
      <c r="BH2374" s="19" t="s">
        <v>11954</v>
      </c>
      <c r="BI2374" s="19" t="s">
        <v>11955</v>
      </c>
      <c r="BJ2374" s="19" t="s">
        <v>86</v>
      </c>
    </row>
    <row r="2375" ht="18.0" customHeight="1">
      <c r="A2375" s="16" t="s">
        <v>13001</v>
      </c>
      <c r="B2375" s="17" t="s">
        <v>68</v>
      </c>
      <c r="C2375" s="18" t="s">
        <v>88</v>
      </c>
      <c r="D2375" s="18" t="s">
        <v>88</v>
      </c>
      <c r="E2375" s="19" t="b">
        <v>1</v>
      </c>
      <c r="F2375" s="19" t="b">
        <v>0</v>
      </c>
      <c r="G2375" s="19" t="b">
        <v>0</v>
      </c>
      <c r="H2375" s="19" t="b">
        <v>0</v>
      </c>
      <c r="I2375" s="19" t="b">
        <v>0</v>
      </c>
      <c r="J2375" s="19" t="b">
        <v>0</v>
      </c>
      <c r="K2375" s="19" t="b">
        <v>0</v>
      </c>
      <c r="L2375" s="19" t="b">
        <v>0</v>
      </c>
      <c r="M2375" s="20" t="b">
        <v>0</v>
      </c>
      <c r="O2375" s="19" t="s">
        <v>3913</v>
      </c>
      <c r="P2375" s="19" t="s">
        <v>1053</v>
      </c>
      <c r="Q2375" s="19" t="s">
        <v>79</v>
      </c>
      <c r="AB2375" s="19" t="b">
        <v>0</v>
      </c>
      <c r="AI2375" s="21" t="b">
        <v>0</v>
      </c>
      <c r="AJ2375" s="21" t="b">
        <v>0</v>
      </c>
      <c r="AK2375" s="21" t="b">
        <v>0</v>
      </c>
      <c r="AL2375" s="21"/>
      <c r="AM2375" s="21"/>
      <c r="AN2375" s="21"/>
      <c r="AO2375" s="21"/>
      <c r="AP2375" s="21"/>
      <c r="AQ2375" s="21"/>
      <c r="AR2375" s="21"/>
      <c r="AS2375" s="21" t="b">
        <v>0</v>
      </c>
      <c r="AT2375" s="21"/>
      <c r="AU2375" s="22"/>
      <c r="AV2375" s="21"/>
      <c r="AW2375" s="21"/>
      <c r="AX2375" s="21"/>
      <c r="AY2375" s="21"/>
      <c r="AZ2375" s="21"/>
      <c r="BA2375" s="21"/>
      <c r="BB2375" s="106"/>
      <c r="BC2375" s="48"/>
      <c r="BD2375" s="24">
        <v>3.3296652E7</v>
      </c>
      <c r="BE2375" s="19" t="s">
        <v>3914</v>
      </c>
      <c r="BF2375" s="25">
        <v>44175.0</v>
      </c>
      <c r="BG2375" s="19" t="s">
        <v>3915</v>
      </c>
      <c r="BH2375" s="19" t="s">
        <v>3916</v>
      </c>
      <c r="BI2375" s="19" t="s">
        <v>3917</v>
      </c>
      <c r="BJ2375" s="19" t="s">
        <v>809</v>
      </c>
      <c r="BK2375" s="19" t="s">
        <v>3918</v>
      </c>
    </row>
    <row r="2376">
      <c r="A2376" s="16" t="s">
        <v>13002</v>
      </c>
      <c r="B2376" s="17" t="s">
        <v>68</v>
      </c>
      <c r="C2376" s="18" t="s">
        <v>68</v>
      </c>
      <c r="D2376" s="18" t="s">
        <v>88</v>
      </c>
      <c r="E2376" s="19" t="b">
        <v>1</v>
      </c>
      <c r="F2376" s="19" t="b">
        <v>0</v>
      </c>
      <c r="G2376" s="19" t="b">
        <v>0</v>
      </c>
      <c r="H2376" s="19" t="b">
        <v>0</v>
      </c>
      <c r="I2376" s="19" t="b">
        <v>0</v>
      </c>
      <c r="J2376" s="19" t="b">
        <v>0</v>
      </c>
      <c r="K2376" s="19" t="b">
        <v>0</v>
      </c>
      <c r="L2376" s="19" t="b">
        <v>0</v>
      </c>
      <c r="M2376" s="20" t="b">
        <v>0</v>
      </c>
      <c r="P2376" s="19" t="s">
        <v>12235</v>
      </c>
      <c r="Q2376" s="19" t="s">
        <v>696</v>
      </c>
      <c r="R2376" s="19" t="s">
        <v>12236</v>
      </c>
      <c r="AB2376" s="19" t="b">
        <v>1</v>
      </c>
      <c r="AI2376" s="21" t="b">
        <v>0</v>
      </c>
      <c r="AJ2376" s="21" t="b">
        <v>0</v>
      </c>
      <c r="AK2376" s="21" t="b">
        <v>0</v>
      </c>
      <c r="AL2376" s="21"/>
      <c r="AM2376" s="21"/>
      <c r="AN2376" s="21"/>
      <c r="AO2376" s="21"/>
      <c r="AP2376" s="21"/>
      <c r="AQ2376" s="21"/>
      <c r="AR2376" s="21"/>
      <c r="AS2376" s="21" t="b">
        <v>0</v>
      </c>
      <c r="AT2376" s="21"/>
      <c r="AU2376" s="22"/>
      <c r="AV2376" s="21"/>
      <c r="AW2376" s="21"/>
      <c r="AX2376" s="21"/>
      <c r="AY2376" s="21"/>
      <c r="AZ2376" s="21"/>
      <c r="BA2376" s="21"/>
      <c r="BB2376" s="106"/>
      <c r="BC2376" s="48"/>
      <c r="BD2376" s="24">
        <v>3.2338593E7</v>
      </c>
      <c r="BE2376" s="19" t="s">
        <v>12237</v>
      </c>
      <c r="BF2376" s="25">
        <v>43949.0</v>
      </c>
      <c r="BG2376" s="19" t="s">
        <v>12238</v>
      </c>
      <c r="BH2376" s="19" t="s">
        <v>12239</v>
      </c>
      <c r="BI2376" s="19" t="s">
        <v>12240</v>
      </c>
      <c r="BJ2376" s="19" t="s">
        <v>989</v>
      </c>
      <c r="BK2376" s="19" t="s">
        <v>12241</v>
      </c>
    </row>
    <row r="2377">
      <c r="A2377" s="16" t="s">
        <v>13003</v>
      </c>
      <c r="B2377" s="17" t="s">
        <v>68</v>
      </c>
      <c r="C2377" s="18" t="s">
        <v>88</v>
      </c>
      <c r="D2377" s="18" t="s">
        <v>88</v>
      </c>
      <c r="E2377" s="19" t="b">
        <v>1</v>
      </c>
      <c r="F2377" s="19" t="b">
        <v>0</v>
      </c>
      <c r="G2377" s="19" t="b">
        <v>0</v>
      </c>
      <c r="H2377" s="19" t="b">
        <v>0</v>
      </c>
      <c r="I2377" s="19" t="b">
        <v>0</v>
      </c>
      <c r="J2377" s="19" t="b">
        <v>0</v>
      </c>
      <c r="K2377" s="19" t="b">
        <v>0</v>
      </c>
      <c r="L2377" s="19" t="b">
        <v>0</v>
      </c>
      <c r="M2377" s="20" t="b">
        <v>0</v>
      </c>
      <c r="O2377" s="19" t="s">
        <v>13004</v>
      </c>
      <c r="P2377" s="19" t="s">
        <v>1137</v>
      </c>
      <c r="Q2377" s="19" t="s">
        <v>79</v>
      </c>
      <c r="R2377" s="19" t="s">
        <v>13005</v>
      </c>
      <c r="AB2377" s="19" t="b">
        <v>0</v>
      </c>
      <c r="AI2377" s="21" t="b">
        <v>0</v>
      </c>
      <c r="AJ2377" s="21" t="b">
        <v>0</v>
      </c>
      <c r="AK2377" s="21" t="b">
        <v>0</v>
      </c>
      <c r="AL2377" s="21"/>
      <c r="AM2377" s="21"/>
      <c r="AN2377" s="21"/>
      <c r="AO2377" s="21"/>
      <c r="AP2377" s="21"/>
      <c r="AQ2377" s="21"/>
      <c r="AR2377" s="21"/>
      <c r="AS2377" s="21" t="b">
        <v>0</v>
      </c>
      <c r="AT2377" s="21"/>
      <c r="AU2377" s="22"/>
      <c r="AV2377" s="21"/>
      <c r="AW2377" s="21"/>
      <c r="AX2377" s="21"/>
      <c r="AY2377" s="21"/>
      <c r="AZ2377" s="21"/>
      <c r="BA2377" s="21"/>
      <c r="BB2377" s="106"/>
      <c r="BC2377" s="48"/>
      <c r="BD2377" s="24">
        <v>2.7462457E7</v>
      </c>
      <c r="BE2377" s="19" t="s">
        <v>13006</v>
      </c>
      <c r="BF2377" s="25">
        <v>42579.0</v>
      </c>
      <c r="BG2377" s="19" t="s">
        <v>13007</v>
      </c>
      <c r="BH2377" s="19" t="s">
        <v>13008</v>
      </c>
      <c r="BI2377" s="19" t="s">
        <v>13009</v>
      </c>
      <c r="BJ2377" s="19" t="s">
        <v>3889</v>
      </c>
      <c r="BK2377" s="19" t="s">
        <v>13010</v>
      </c>
    </row>
    <row r="2378">
      <c r="A2378" s="16" t="s">
        <v>13011</v>
      </c>
      <c r="B2378" s="17" t="s">
        <v>68</v>
      </c>
      <c r="C2378" s="18" t="s">
        <v>68</v>
      </c>
      <c r="D2378" s="18" t="s">
        <v>88</v>
      </c>
      <c r="E2378" s="19" t="b">
        <v>1</v>
      </c>
      <c r="F2378" s="19" t="b">
        <v>0</v>
      </c>
      <c r="G2378" s="19" t="b">
        <v>0</v>
      </c>
      <c r="H2378" s="19" t="b">
        <v>0</v>
      </c>
      <c r="I2378" s="19" t="b">
        <v>0</v>
      </c>
      <c r="J2378" s="19" t="b">
        <v>0</v>
      </c>
      <c r="K2378" s="19" t="b">
        <v>0</v>
      </c>
      <c r="L2378" s="19" t="b">
        <v>0</v>
      </c>
      <c r="M2378" s="20" t="b">
        <v>0</v>
      </c>
      <c r="O2378" s="32" t="s">
        <v>13012</v>
      </c>
      <c r="Q2378" s="19" t="s">
        <v>79</v>
      </c>
      <c r="AB2378" s="19" t="b">
        <v>1</v>
      </c>
      <c r="AI2378" s="21" t="b">
        <v>0</v>
      </c>
      <c r="AJ2378" s="21" t="b">
        <v>0</v>
      </c>
      <c r="AK2378" s="21" t="b">
        <v>0</v>
      </c>
      <c r="AL2378" s="21"/>
      <c r="AM2378" s="21"/>
      <c r="AN2378" s="21"/>
      <c r="AO2378" s="21"/>
      <c r="AP2378" s="21"/>
      <c r="AQ2378" s="21"/>
      <c r="AR2378" s="21"/>
      <c r="AS2378" s="21" t="b">
        <v>0</v>
      </c>
      <c r="AT2378" s="21"/>
      <c r="AU2378" s="22"/>
      <c r="AV2378" s="21"/>
      <c r="AW2378" s="21"/>
      <c r="AX2378" s="21"/>
      <c r="AY2378" s="21"/>
      <c r="AZ2378" s="21"/>
      <c r="BA2378" s="21"/>
      <c r="BB2378" s="106"/>
      <c r="BC2378" s="48"/>
      <c r="BD2378" s="24">
        <v>3.1978363E7</v>
      </c>
      <c r="BE2378" s="19" t="s">
        <v>13013</v>
      </c>
      <c r="BF2378" s="25">
        <v>43855.0</v>
      </c>
      <c r="BG2378" s="19" t="s">
        <v>13014</v>
      </c>
      <c r="BH2378" s="19" t="s">
        <v>13015</v>
      </c>
      <c r="BI2378" s="19" t="s">
        <v>13016</v>
      </c>
      <c r="BJ2378" s="19" t="s">
        <v>607</v>
      </c>
      <c r="BK2378" s="19" t="s">
        <v>13017</v>
      </c>
    </row>
    <row r="2379">
      <c r="A2379" s="16" t="s">
        <v>13018</v>
      </c>
      <c r="B2379" s="17" t="s">
        <v>68</v>
      </c>
      <c r="C2379" s="18" t="s">
        <v>88</v>
      </c>
      <c r="D2379" s="18" t="s">
        <v>88</v>
      </c>
      <c r="E2379" s="19" t="b">
        <v>1</v>
      </c>
      <c r="F2379" s="19" t="b">
        <v>0</v>
      </c>
      <c r="G2379" s="19" t="b">
        <v>0</v>
      </c>
      <c r="H2379" s="19" t="b">
        <v>0</v>
      </c>
      <c r="I2379" s="19" t="b">
        <v>0</v>
      </c>
      <c r="J2379" s="19" t="b">
        <v>0</v>
      </c>
      <c r="K2379" s="19" t="b">
        <v>0</v>
      </c>
      <c r="L2379" s="19" t="b">
        <v>0</v>
      </c>
      <c r="M2379" s="20" t="b">
        <v>0</v>
      </c>
      <c r="P2379" s="19" t="s">
        <v>105</v>
      </c>
      <c r="Q2379" s="19" t="s">
        <v>70</v>
      </c>
      <c r="AB2379" s="19" t="b">
        <v>0</v>
      </c>
      <c r="AI2379" s="21" t="b">
        <v>0</v>
      </c>
      <c r="AJ2379" s="21" t="b">
        <v>0</v>
      </c>
      <c r="AK2379" s="21" t="b">
        <v>0</v>
      </c>
      <c r="AL2379" s="21"/>
      <c r="AM2379" s="21"/>
      <c r="AN2379" s="21"/>
      <c r="AO2379" s="21"/>
      <c r="AP2379" s="21"/>
      <c r="AQ2379" s="21"/>
      <c r="AR2379" s="21"/>
      <c r="AS2379" s="21" t="b">
        <v>0</v>
      </c>
      <c r="AT2379" s="21"/>
      <c r="AU2379" s="22"/>
      <c r="AV2379" s="21"/>
      <c r="AW2379" s="21"/>
      <c r="AX2379" s="21"/>
      <c r="AY2379" s="21"/>
      <c r="AZ2379" s="21"/>
      <c r="BA2379" s="21"/>
      <c r="BB2379" s="106"/>
      <c r="BC2379" s="48"/>
      <c r="BD2379" s="24">
        <v>3.0827679E7</v>
      </c>
      <c r="BE2379" s="19" t="s">
        <v>10525</v>
      </c>
      <c r="BF2379" s="25">
        <v>43529.0</v>
      </c>
      <c r="BG2379" s="19" t="s">
        <v>10526</v>
      </c>
      <c r="BH2379" s="19" t="s">
        <v>10527</v>
      </c>
      <c r="BI2379" s="19" t="s">
        <v>10528</v>
      </c>
      <c r="BJ2379" s="19" t="s">
        <v>141</v>
      </c>
      <c r="BK2379" s="19" t="s">
        <v>10529</v>
      </c>
    </row>
    <row r="2380">
      <c r="A2380" s="16" t="s">
        <v>13019</v>
      </c>
      <c r="B2380" s="17" t="s">
        <v>68</v>
      </c>
      <c r="C2380" s="18" t="s">
        <v>68</v>
      </c>
      <c r="D2380" s="18" t="s">
        <v>88</v>
      </c>
      <c r="E2380" s="19" t="b">
        <v>1</v>
      </c>
      <c r="F2380" s="19" t="b">
        <v>0</v>
      </c>
      <c r="G2380" s="19" t="b">
        <v>0</v>
      </c>
      <c r="H2380" s="19" t="b">
        <v>0</v>
      </c>
      <c r="I2380" s="19" t="b">
        <v>0</v>
      </c>
      <c r="J2380" s="19" t="b">
        <v>0</v>
      </c>
      <c r="K2380" s="19" t="b">
        <v>0</v>
      </c>
      <c r="L2380" s="19" t="b">
        <v>0</v>
      </c>
      <c r="M2380" s="20" t="b">
        <v>0</v>
      </c>
      <c r="P2380" s="19" t="s">
        <v>1944</v>
      </c>
      <c r="Q2380" s="19" t="s">
        <v>1945</v>
      </c>
      <c r="S2380" s="19" t="s">
        <v>13020</v>
      </c>
      <c r="AB2380" s="19" t="b">
        <v>1</v>
      </c>
      <c r="AI2380" s="21" t="b">
        <v>0</v>
      </c>
      <c r="AJ2380" s="21" t="b">
        <v>0</v>
      </c>
      <c r="AK2380" s="21" t="b">
        <v>0</v>
      </c>
      <c r="AL2380" s="21"/>
      <c r="AM2380" s="21"/>
      <c r="AN2380" s="21"/>
      <c r="AO2380" s="21"/>
      <c r="AP2380" s="21"/>
      <c r="AQ2380" s="21"/>
      <c r="AR2380" s="21"/>
      <c r="AS2380" s="21" t="b">
        <v>0</v>
      </c>
      <c r="AT2380" s="21"/>
      <c r="AU2380" s="22"/>
      <c r="AV2380" s="21"/>
      <c r="AW2380" s="21"/>
      <c r="AX2380" s="21"/>
      <c r="AY2380" s="21"/>
      <c r="AZ2380" s="21"/>
      <c r="BA2380" s="21"/>
      <c r="BB2380" s="106"/>
      <c r="BC2380" s="48"/>
      <c r="BD2380" s="24">
        <v>3.3563972E7</v>
      </c>
      <c r="BE2380" s="19" t="s">
        <v>13021</v>
      </c>
      <c r="BF2380" s="25">
        <v>44238.0</v>
      </c>
      <c r="BG2380" s="19" t="s">
        <v>13022</v>
      </c>
      <c r="BH2380" s="19" t="s">
        <v>13023</v>
      </c>
      <c r="BI2380" s="19" t="s">
        <v>13024</v>
      </c>
      <c r="BJ2380" s="19" t="s">
        <v>127</v>
      </c>
    </row>
    <row r="2381">
      <c r="A2381" s="16" t="s">
        <v>13025</v>
      </c>
      <c r="B2381" s="17" t="s">
        <v>68</v>
      </c>
      <c r="C2381" s="18" t="s">
        <v>88</v>
      </c>
      <c r="D2381" s="18" t="s">
        <v>88</v>
      </c>
      <c r="E2381" s="19" t="b">
        <v>1</v>
      </c>
      <c r="F2381" s="19" t="b">
        <v>0</v>
      </c>
      <c r="G2381" s="19" t="b">
        <v>0</v>
      </c>
      <c r="H2381" s="19" t="b">
        <v>0</v>
      </c>
      <c r="I2381" s="19" t="b">
        <v>0</v>
      </c>
      <c r="J2381" s="19" t="b">
        <v>0</v>
      </c>
      <c r="K2381" s="19" t="b">
        <v>0</v>
      </c>
      <c r="L2381" s="19" t="b">
        <v>0</v>
      </c>
      <c r="M2381" s="20" t="b">
        <v>0</v>
      </c>
      <c r="O2381" s="19" t="s">
        <v>4950</v>
      </c>
      <c r="P2381" s="19" t="s">
        <v>105</v>
      </c>
      <c r="Q2381" s="19" t="s">
        <v>70</v>
      </c>
      <c r="AB2381" s="19" t="b">
        <v>0</v>
      </c>
      <c r="AI2381" s="21" t="b">
        <v>0</v>
      </c>
      <c r="AJ2381" s="21" t="b">
        <v>0</v>
      </c>
      <c r="AK2381" s="21" t="b">
        <v>0</v>
      </c>
      <c r="AL2381" s="21"/>
      <c r="AM2381" s="21"/>
      <c r="AN2381" s="21"/>
      <c r="AO2381" s="21"/>
      <c r="AP2381" s="21"/>
      <c r="AQ2381" s="21"/>
      <c r="AR2381" s="21"/>
      <c r="AS2381" s="21" t="b">
        <v>0</v>
      </c>
      <c r="AT2381" s="21"/>
      <c r="AU2381" s="22"/>
      <c r="AV2381" s="21"/>
      <c r="AW2381" s="21"/>
      <c r="AX2381" s="21"/>
      <c r="AY2381" s="21"/>
      <c r="AZ2381" s="21"/>
      <c r="BA2381" s="21"/>
      <c r="BB2381" s="106"/>
      <c r="BC2381" s="48"/>
      <c r="BD2381" s="24">
        <v>3.1332193E7</v>
      </c>
      <c r="BE2381" s="19" t="s">
        <v>4951</v>
      </c>
      <c r="BF2381" s="25">
        <v>43671.0</v>
      </c>
      <c r="BG2381" s="19" t="s">
        <v>4952</v>
      </c>
      <c r="BH2381" s="19" t="s">
        <v>4953</v>
      </c>
      <c r="BI2381" s="19" t="s">
        <v>4954</v>
      </c>
      <c r="BJ2381" s="19" t="s">
        <v>127</v>
      </c>
    </row>
    <row r="2382">
      <c r="A2382" s="16" t="s">
        <v>13026</v>
      </c>
      <c r="B2382" s="17" t="s">
        <v>68</v>
      </c>
      <c r="C2382" s="18" t="s">
        <v>68</v>
      </c>
      <c r="D2382" s="18" t="s">
        <v>88</v>
      </c>
      <c r="E2382" s="19" t="b">
        <v>1</v>
      </c>
      <c r="F2382" s="19" t="b">
        <v>0</v>
      </c>
      <c r="G2382" s="19" t="b">
        <v>0</v>
      </c>
      <c r="H2382" s="19" t="b">
        <v>0</v>
      </c>
      <c r="I2382" s="19" t="b">
        <v>0</v>
      </c>
      <c r="J2382" s="19" t="b">
        <v>0</v>
      </c>
      <c r="K2382" s="19" t="b">
        <v>0</v>
      </c>
      <c r="L2382" s="19" t="b">
        <v>0</v>
      </c>
      <c r="M2382" s="20" t="b">
        <v>0</v>
      </c>
      <c r="P2382" s="19" t="s">
        <v>78</v>
      </c>
      <c r="Q2382" s="19" t="s">
        <v>79</v>
      </c>
      <c r="AB2382" s="19" t="b">
        <v>1</v>
      </c>
      <c r="AI2382" s="21" t="b">
        <v>0</v>
      </c>
      <c r="AJ2382" s="21" t="b">
        <v>0</v>
      </c>
      <c r="AK2382" s="21" t="b">
        <v>0</v>
      </c>
      <c r="AL2382" s="21"/>
      <c r="AM2382" s="21"/>
      <c r="AN2382" s="21"/>
      <c r="AO2382" s="21"/>
      <c r="AP2382" s="21"/>
      <c r="AQ2382" s="21"/>
      <c r="AR2382" s="21"/>
      <c r="AS2382" s="21" t="b">
        <v>0</v>
      </c>
      <c r="AT2382" s="21"/>
      <c r="AU2382" s="22"/>
      <c r="AV2382" s="21"/>
      <c r="AW2382" s="21"/>
      <c r="AX2382" s="21"/>
      <c r="AY2382" s="21"/>
      <c r="AZ2382" s="21"/>
      <c r="BA2382" s="21"/>
      <c r="BB2382" s="106"/>
      <c r="BC2382" s="48"/>
      <c r="BD2382" s="24">
        <v>2.8158971E7</v>
      </c>
      <c r="BE2382" s="19" t="s">
        <v>13027</v>
      </c>
      <c r="BF2382" s="25">
        <v>42772.0</v>
      </c>
      <c r="BG2382" s="19" t="s">
        <v>13028</v>
      </c>
      <c r="BH2382" s="19" t="s">
        <v>13029</v>
      </c>
      <c r="BI2382" s="19" t="s">
        <v>13030</v>
      </c>
      <c r="BJ2382" s="19" t="s">
        <v>8287</v>
      </c>
      <c r="BK2382" s="19" t="s">
        <v>13031</v>
      </c>
    </row>
    <row r="2383">
      <c r="A2383" s="16" t="s">
        <v>13032</v>
      </c>
      <c r="B2383" s="17" t="s">
        <v>68</v>
      </c>
      <c r="C2383" s="18" t="s">
        <v>88</v>
      </c>
      <c r="D2383" s="18" t="s">
        <v>88</v>
      </c>
      <c r="E2383" s="19" t="b">
        <v>1</v>
      </c>
      <c r="F2383" s="19" t="b">
        <v>0</v>
      </c>
      <c r="G2383" s="19" t="b">
        <v>0</v>
      </c>
      <c r="H2383" s="19" t="b">
        <v>0</v>
      </c>
      <c r="I2383" s="19" t="b">
        <v>0</v>
      </c>
      <c r="J2383" s="19" t="b">
        <v>0</v>
      </c>
      <c r="K2383" s="19" t="b">
        <v>0</v>
      </c>
      <c r="L2383" s="19" t="b">
        <v>0</v>
      </c>
      <c r="M2383" s="20" t="b">
        <v>0</v>
      </c>
      <c r="O2383" s="19" t="s">
        <v>13033</v>
      </c>
      <c r="P2383" s="19" t="s">
        <v>855</v>
      </c>
      <c r="Q2383" s="19" t="s">
        <v>79</v>
      </c>
      <c r="R2383" s="19" t="s">
        <v>13034</v>
      </c>
      <c r="AB2383" s="19" t="b">
        <v>0</v>
      </c>
      <c r="AI2383" s="21" t="b">
        <v>0</v>
      </c>
      <c r="AJ2383" s="21" t="b">
        <v>0</v>
      </c>
      <c r="AK2383" s="21" t="b">
        <v>0</v>
      </c>
      <c r="AL2383" s="21"/>
      <c r="AM2383" s="21"/>
      <c r="AN2383" s="21"/>
      <c r="AO2383" s="21"/>
      <c r="AP2383" s="21"/>
      <c r="AQ2383" s="21"/>
      <c r="AR2383" s="21"/>
      <c r="AS2383" s="21" t="b">
        <v>0</v>
      </c>
      <c r="AT2383" s="21"/>
      <c r="AU2383" s="22"/>
      <c r="AV2383" s="21"/>
      <c r="AW2383" s="21"/>
      <c r="AX2383" s="21"/>
      <c r="AY2383" s="21"/>
      <c r="AZ2383" s="21"/>
      <c r="BA2383" s="21"/>
      <c r="BB2383" s="106"/>
      <c r="BC2383" s="48"/>
      <c r="BD2383" s="24">
        <v>3.221916E7</v>
      </c>
      <c r="BE2383" s="19" t="s">
        <v>13035</v>
      </c>
      <c r="BF2383" s="25">
        <v>43919.0</v>
      </c>
      <c r="BG2383" s="19" t="s">
        <v>13036</v>
      </c>
      <c r="BH2383" s="19" t="s">
        <v>13037</v>
      </c>
      <c r="BI2383" s="19" t="s">
        <v>13038</v>
      </c>
      <c r="BJ2383" s="19" t="s">
        <v>3262</v>
      </c>
    </row>
    <row r="2384">
      <c r="A2384" s="16" t="s">
        <v>13039</v>
      </c>
      <c r="B2384" s="17" t="s">
        <v>68</v>
      </c>
      <c r="C2384" s="18" t="s">
        <v>68</v>
      </c>
      <c r="D2384" s="18" t="s">
        <v>88</v>
      </c>
      <c r="E2384" s="19" t="b">
        <v>1</v>
      </c>
      <c r="F2384" s="19" t="b">
        <v>0</v>
      </c>
      <c r="G2384" s="19" t="b">
        <v>0</v>
      </c>
      <c r="H2384" s="19" t="b">
        <v>0</v>
      </c>
      <c r="I2384" s="19" t="b">
        <v>0</v>
      </c>
      <c r="J2384" s="19" t="b">
        <v>0</v>
      </c>
      <c r="K2384" s="19" t="b">
        <v>0</v>
      </c>
      <c r="L2384" s="19" t="b">
        <v>0</v>
      </c>
      <c r="M2384" s="20" t="b">
        <v>0</v>
      </c>
      <c r="P2384" s="19" t="s">
        <v>2995</v>
      </c>
      <c r="Q2384" s="19" t="s">
        <v>70</v>
      </c>
      <c r="AB2384" s="19" t="b">
        <v>1</v>
      </c>
      <c r="AI2384" s="21" t="b">
        <v>0</v>
      </c>
      <c r="AJ2384" s="21" t="b">
        <v>0</v>
      </c>
      <c r="AK2384" s="21" t="b">
        <v>0</v>
      </c>
      <c r="AL2384" s="21"/>
      <c r="AM2384" s="21"/>
      <c r="AN2384" s="21"/>
      <c r="AO2384" s="21"/>
      <c r="AP2384" s="21"/>
      <c r="AQ2384" s="21"/>
      <c r="AR2384" s="21"/>
      <c r="AS2384" s="21" t="b">
        <v>0</v>
      </c>
      <c r="AT2384" s="21"/>
      <c r="AU2384" s="22"/>
      <c r="AV2384" s="21"/>
      <c r="AW2384" s="21"/>
      <c r="AX2384" s="21"/>
      <c r="AY2384" s="21"/>
      <c r="AZ2384" s="21"/>
      <c r="BA2384" s="21"/>
      <c r="BB2384" s="106"/>
      <c r="BC2384" s="48"/>
      <c r="BD2384" s="24">
        <v>2.6883038E7</v>
      </c>
      <c r="BE2384" s="19" t="s">
        <v>13040</v>
      </c>
      <c r="BF2384" s="25">
        <v>42418.0</v>
      </c>
      <c r="BG2384" s="19" t="s">
        <v>13041</v>
      </c>
      <c r="BH2384" s="19" t="s">
        <v>13042</v>
      </c>
      <c r="BI2384" s="19" t="s">
        <v>13043</v>
      </c>
      <c r="BJ2384" s="19" t="s">
        <v>437</v>
      </c>
      <c r="BK2384" s="19" t="s">
        <v>13044</v>
      </c>
    </row>
    <row r="2385">
      <c r="A2385" s="16" t="s">
        <v>13045</v>
      </c>
      <c r="B2385" s="17" t="s">
        <v>68</v>
      </c>
      <c r="C2385" s="18" t="s">
        <v>88</v>
      </c>
      <c r="D2385" s="18" t="s">
        <v>88</v>
      </c>
      <c r="E2385" s="19" t="b">
        <v>1</v>
      </c>
      <c r="F2385" s="19" t="b">
        <v>0</v>
      </c>
      <c r="G2385" s="19" t="b">
        <v>0</v>
      </c>
      <c r="H2385" s="19" t="b">
        <v>0</v>
      </c>
      <c r="I2385" s="19" t="b">
        <v>0</v>
      </c>
      <c r="J2385" s="19" t="b">
        <v>0</v>
      </c>
      <c r="K2385" s="19" t="b">
        <v>0</v>
      </c>
      <c r="L2385" s="19" t="b">
        <v>0</v>
      </c>
      <c r="M2385" s="20" t="b">
        <v>0</v>
      </c>
      <c r="N2385" s="19" t="s">
        <v>234</v>
      </c>
      <c r="O2385" s="19" t="s">
        <v>13046</v>
      </c>
      <c r="P2385" s="19" t="s">
        <v>13047</v>
      </c>
      <c r="Q2385" s="19" t="s">
        <v>79</v>
      </c>
      <c r="R2385" s="19" t="s">
        <v>13048</v>
      </c>
      <c r="S2385" s="19" t="s">
        <v>13049</v>
      </c>
      <c r="T2385" s="19" t="s">
        <v>13050</v>
      </c>
      <c r="AB2385" s="19" t="b">
        <v>0</v>
      </c>
      <c r="AI2385" s="21" t="b">
        <v>0</v>
      </c>
      <c r="AJ2385" s="21" t="b">
        <v>0</v>
      </c>
      <c r="AK2385" s="21" t="b">
        <v>0</v>
      </c>
      <c r="AL2385" s="21"/>
      <c r="AM2385" s="21"/>
      <c r="AN2385" s="21"/>
      <c r="AO2385" s="21"/>
      <c r="AP2385" s="21"/>
      <c r="AQ2385" s="21"/>
      <c r="AR2385" s="21"/>
      <c r="AS2385" s="21" t="b">
        <v>0</v>
      </c>
      <c r="AT2385" s="21"/>
      <c r="AU2385" s="22"/>
      <c r="AV2385" s="21"/>
      <c r="AW2385" s="21"/>
      <c r="AX2385" s="21"/>
      <c r="AY2385" s="21"/>
      <c r="AZ2385" s="21"/>
      <c r="BA2385" s="21" t="b">
        <v>1</v>
      </c>
      <c r="BB2385" s="106"/>
      <c r="BC2385" s="48"/>
      <c r="BD2385" s="24">
        <v>3.1881983E7</v>
      </c>
      <c r="BE2385" s="19" t="s">
        <v>13051</v>
      </c>
      <c r="BF2385" s="25">
        <v>43828.0</v>
      </c>
      <c r="BG2385" s="19" t="s">
        <v>13052</v>
      </c>
      <c r="BH2385" s="19" t="s">
        <v>13053</v>
      </c>
      <c r="BI2385" s="19" t="s">
        <v>13054</v>
      </c>
      <c r="BJ2385" s="19" t="s">
        <v>13055</v>
      </c>
      <c r="BK2385" s="19" t="s">
        <v>13056</v>
      </c>
    </row>
    <row r="2386">
      <c r="A2386" s="16" t="s">
        <v>13057</v>
      </c>
      <c r="B2386" s="17" t="s">
        <v>68</v>
      </c>
      <c r="C2386" s="18" t="s">
        <v>88</v>
      </c>
      <c r="D2386" s="18" t="s">
        <v>88</v>
      </c>
      <c r="E2386" s="19" t="b">
        <v>1</v>
      </c>
      <c r="F2386" s="19" t="b">
        <v>0</v>
      </c>
      <c r="G2386" s="19" t="b">
        <v>0</v>
      </c>
      <c r="H2386" s="19" t="b">
        <v>0</v>
      </c>
      <c r="I2386" s="19" t="b">
        <v>0</v>
      </c>
      <c r="J2386" s="19" t="b">
        <v>0</v>
      </c>
      <c r="K2386" s="19" t="b">
        <v>0</v>
      </c>
      <c r="L2386" s="19" t="b">
        <v>0</v>
      </c>
      <c r="M2386" s="20" t="b">
        <v>0</v>
      </c>
      <c r="O2386" s="19" t="s">
        <v>13058</v>
      </c>
      <c r="P2386" s="19" t="s">
        <v>236</v>
      </c>
      <c r="Q2386" s="19" t="s">
        <v>79</v>
      </c>
      <c r="R2386" s="19" t="s">
        <v>13059</v>
      </c>
      <c r="S2386" s="19" t="s">
        <v>13060</v>
      </c>
      <c r="AB2386" s="19" t="b">
        <v>0</v>
      </c>
      <c r="AI2386" s="21" t="b">
        <v>0</v>
      </c>
      <c r="AJ2386" s="21" t="b">
        <v>0</v>
      </c>
      <c r="AK2386" s="21" t="b">
        <v>0</v>
      </c>
      <c r="AL2386" s="21"/>
      <c r="AM2386" s="21"/>
      <c r="AN2386" s="21"/>
      <c r="AO2386" s="21"/>
      <c r="AP2386" s="21"/>
      <c r="AQ2386" s="21"/>
      <c r="AR2386" s="21"/>
      <c r="AS2386" s="21" t="b">
        <v>0</v>
      </c>
      <c r="AT2386" s="21"/>
      <c r="AU2386" s="22"/>
      <c r="AV2386" s="21"/>
      <c r="AW2386" s="21"/>
      <c r="AX2386" s="21"/>
      <c r="AY2386" s="21"/>
      <c r="AZ2386" s="21"/>
      <c r="BA2386" s="21"/>
      <c r="BB2386" s="106"/>
      <c r="BC2386" s="48"/>
      <c r="BD2386" s="24">
        <v>3.091354E7</v>
      </c>
      <c r="BE2386" s="19" t="s">
        <v>13061</v>
      </c>
      <c r="BF2386" s="25">
        <v>43551.0</v>
      </c>
      <c r="BG2386" s="19" t="s">
        <v>13062</v>
      </c>
      <c r="BH2386" s="19" t="s">
        <v>13063</v>
      </c>
      <c r="BI2386" s="19" t="s">
        <v>13064</v>
      </c>
      <c r="BJ2386" s="19" t="s">
        <v>5990</v>
      </c>
      <c r="BK2386" s="19" t="s">
        <v>13065</v>
      </c>
    </row>
    <row r="2387">
      <c r="A2387" s="16" t="s">
        <v>13066</v>
      </c>
      <c r="B2387" s="17" t="s">
        <v>68</v>
      </c>
      <c r="C2387" s="18" t="s">
        <v>88</v>
      </c>
      <c r="D2387" s="18" t="s">
        <v>88</v>
      </c>
      <c r="E2387" s="19" t="b">
        <v>1</v>
      </c>
      <c r="F2387" s="19" t="b">
        <v>0</v>
      </c>
      <c r="G2387" s="19" t="b">
        <v>0</v>
      </c>
      <c r="H2387" s="19" t="b">
        <v>0</v>
      </c>
      <c r="I2387" s="19" t="b">
        <v>0</v>
      </c>
      <c r="J2387" s="19" t="b">
        <v>0</v>
      </c>
      <c r="K2387" s="19" t="b">
        <v>0</v>
      </c>
      <c r="L2387" s="19" t="b">
        <v>0</v>
      </c>
      <c r="M2387" s="20" t="b">
        <v>0</v>
      </c>
      <c r="P2387" s="19" t="s">
        <v>1944</v>
      </c>
      <c r="Q2387" s="19" t="s">
        <v>1945</v>
      </c>
      <c r="AB2387" s="19" t="b">
        <v>0</v>
      </c>
      <c r="AI2387" s="21" t="b">
        <v>0</v>
      </c>
      <c r="AJ2387" s="21" t="b">
        <v>0</v>
      </c>
      <c r="AK2387" s="21" t="b">
        <v>0</v>
      </c>
      <c r="AL2387" s="21"/>
      <c r="AM2387" s="21"/>
      <c r="AN2387" s="21"/>
      <c r="AO2387" s="21"/>
      <c r="AP2387" s="21"/>
      <c r="AQ2387" s="21"/>
      <c r="AR2387" s="21"/>
      <c r="AS2387" s="21" t="b">
        <v>0</v>
      </c>
      <c r="AT2387" s="21"/>
      <c r="AU2387" s="22"/>
      <c r="AV2387" s="21"/>
      <c r="AW2387" s="21"/>
      <c r="AX2387" s="21"/>
      <c r="AY2387" s="21"/>
      <c r="AZ2387" s="21"/>
      <c r="BA2387" s="21"/>
      <c r="BB2387" s="106"/>
      <c r="BC2387" s="48"/>
      <c r="BD2387" s="24">
        <v>3.2314735E7</v>
      </c>
      <c r="BE2387" s="19" t="s">
        <v>13067</v>
      </c>
      <c r="BF2387" s="25">
        <v>43943.0</v>
      </c>
      <c r="BG2387" s="19" t="s">
        <v>13068</v>
      </c>
      <c r="BH2387" s="19" t="s">
        <v>1057</v>
      </c>
      <c r="BI2387" s="19" t="s">
        <v>13069</v>
      </c>
      <c r="BJ2387" s="19" t="s">
        <v>989</v>
      </c>
      <c r="BK2387" s="19" t="s">
        <v>13070</v>
      </c>
    </row>
    <row r="2388">
      <c r="A2388" s="16" t="s">
        <v>13071</v>
      </c>
      <c r="B2388" s="17" t="s">
        <v>68</v>
      </c>
      <c r="C2388" s="18" t="s">
        <v>88</v>
      </c>
      <c r="D2388" s="18" t="s">
        <v>88</v>
      </c>
      <c r="E2388" s="19" t="b">
        <v>1</v>
      </c>
      <c r="F2388" s="19" t="b">
        <v>0</v>
      </c>
      <c r="G2388" s="19" t="b">
        <v>0</v>
      </c>
      <c r="H2388" s="19" t="b">
        <v>0</v>
      </c>
      <c r="I2388" s="19" t="b">
        <v>0</v>
      </c>
      <c r="J2388" s="19" t="b">
        <v>0</v>
      </c>
      <c r="K2388" s="19" t="b">
        <v>0</v>
      </c>
      <c r="L2388" s="19" t="b">
        <v>0</v>
      </c>
      <c r="M2388" s="20" t="b">
        <v>0</v>
      </c>
      <c r="P2388" s="19" t="s">
        <v>1944</v>
      </c>
      <c r="Q2388" s="19" t="s">
        <v>1945</v>
      </c>
      <c r="AB2388" s="19" t="b">
        <v>0</v>
      </c>
      <c r="AI2388" s="21" t="b">
        <v>0</v>
      </c>
      <c r="AJ2388" s="21" t="b">
        <v>0</v>
      </c>
      <c r="AK2388" s="21" t="b">
        <v>0</v>
      </c>
      <c r="AL2388" s="21"/>
      <c r="AM2388" s="21"/>
      <c r="AN2388" s="21"/>
      <c r="AO2388" s="21"/>
      <c r="AP2388" s="21"/>
      <c r="AQ2388" s="21"/>
      <c r="AR2388" s="21"/>
      <c r="AS2388" s="21" t="b">
        <v>0</v>
      </c>
      <c r="AT2388" s="21"/>
      <c r="AU2388" s="22"/>
      <c r="AV2388" s="21"/>
      <c r="AW2388" s="21"/>
      <c r="AX2388" s="21"/>
      <c r="AY2388" s="21"/>
      <c r="AZ2388" s="21"/>
      <c r="BA2388" s="21"/>
      <c r="BB2388" s="106"/>
      <c r="BC2388" s="48"/>
      <c r="BD2388" s="24">
        <v>3.3765072E7</v>
      </c>
      <c r="BE2388" s="19" t="s">
        <v>13072</v>
      </c>
      <c r="BF2388" s="25">
        <v>44281.0</v>
      </c>
      <c r="BG2388" s="19" t="s">
        <v>13073</v>
      </c>
      <c r="BH2388" s="19" t="s">
        <v>13074</v>
      </c>
      <c r="BI2388" s="19" t="s">
        <v>13075</v>
      </c>
      <c r="BJ2388" s="19" t="s">
        <v>6744</v>
      </c>
    </row>
    <row r="2389" ht="17.25" customHeight="1">
      <c r="A2389" s="16" t="s">
        <v>13076</v>
      </c>
      <c r="B2389" s="17" t="s">
        <v>68</v>
      </c>
      <c r="C2389" s="18" t="s">
        <v>88</v>
      </c>
      <c r="D2389" s="18" t="s">
        <v>88</v>
      </c>
      <c r="E2389" s="19" t="b">
        <v>1</v>
      </c>
      <c r="F2389" s="19" t="b">
        <v>0</v>
      </c>
      <c r="G2389" s="19" t="b">
        <v>0</v>
      </c>
      <c r="H2389" s="19" t="b">
        <v>0</v>
      </c>
      <c r="I2389" s="19" t="b">
        <v>0</v>
      </c>
      <c r="J2389" s="19" t="b">
        <v>0</v>
      </c>
      <c r="K2389" s="19" t="b">
        <v>0</v>
      </c>
      <c r="L2389" s="19" t="b">
        <v>0</v>
      </c>
      <c r="M2389" s="20" t="b">
        <v>0</v>
      </c>
      <c r="P2389" s="19" t="s">
        <v>105</v>
      </c>
      <c r="Q2389" s="19" t="s">
        <v>70</v>
      </c>
      <c r="AB2389" s="19" t="b">
        <v>0</v>
      </c>
      <c r="AI2389" s="21" t="b">
        <v>0</v>
      </c>
      <c r="AJ2389" s="21" t="b">
        <v>0</v>
      </c>
      <c r="AK2389" s="21" t="b">
        <v>0</v>
      </c>
      <c r="AL2389" s="21"/>
      <c r="AM2389" s="21"/>
      <c r="AN2389" s="21"/>
      <c r="AO2389" s="21"/>
      <c r="AP2389" s="21"/>
      <c r="AQ2389" s="21"/>
      <c r="AR2389" s="21"/>
      <c r="AS2389" s="21" t="b">
        <v>0</v>
      </c>
      <c r="AT2389" s="21"/>
      <c r="AU2389" s="22"/>
      <c r="AV2389" s="21"/>
      <c r="AW2389" s="21"/>
      <c r="AX2389" s="21"/>
      <c r="AY2389" s="21"/>
      <c r="AZ2389" s="21"/>
      <c r="BA2389" s="21"/>
      <c r="BB2389" s="106"/>
      <c r="BC2389" s="48"/>
      <c r="BD2389" s="24">
        <v>2.2955616E7</v>
      </c>
      <c r="BE2389" s="19" t="s">
        <v>11952</v>
      </c>
      <c r="BF2389" s="25">
        <v>41160.0</v>
      </c>
      <c r="BG2389" s="19" t="s">
        <v>11953</v>
      </c>
      <c r="BH2389" s="19" t="s">
        <v>11954</v>
      </c>
      <c r="BI2389" s="19" t="s">
        <v>11955</v>
      </c>
      <c r="BJ2389" s="19" t="s">
        <v>86</v>
      </c>
    </row>
    <row r="2390">
      <c r="A2390" s="16" t="s">
        <v>13077</v>
      </c>
      <c r="B2390" s="17" t="s">
        <v>68</v>
      </c>
      <c r="C2390" s="18" t="s">
        <v>88</v>
      </c>
      <c r="D2390" s="18" t="s">
        <v>88</v>
      </c>
      <c r="E2390" s="19" t="b">
        <v>1</v>
      </c>
      <c r="F2390" s="19" t="b">
        <v>0</v>
      </c>
      <c r="G2390" s="19" t="b">
        <v>0</v>
      </c>
      <c r="H2390" s="19" t="b">
        <v>0</v>
      </c>
      <c r="I2390" s="19" t="b">
        <v>0</v>
      </c>
      <c r="J2390" s="19" t="b">
        <v>0</v>
      </c>
      <c r="K2390" s="19" t="b">
        <v>0</v>
      </c>
      <c r="L2390" s="19" t="b">
        <v>0</v>
      </c>
      <c r="M2390" s="20" t="b">
        <v>0</v>
      </c>
      <c r="O2390" s="19" t="s">
        <v>13078</v>
      </c>
      <c r="P2390" s="19" t="s">
        <v>13079</v>
      </c>
      <c r="Q2390" s="19" t="s">
        <v>79</v>
      </c>
      <c r="R2390" s="19" t="s">
        <v>744</v>
      </c>
      <c r="AB2390" s="19" t="b">
        <v>0</v>
      </c>
      <c r="AI2390" s="21" t="b">
        <v>0</v>
      </c>
      <c r="AJ2390" s="21" t="b">
        <v>0</v>
      </c>
      <c r="AK2390" s="21" t="b">
        <v>0</v>
      </c>
      <c r="AL2390" s="21"/>
      <c r="AM2390" s="21"/>
      <c r="AN2390" s="21"/>
      <c r="AO2390" s="21"/>
      <c r="AP2390" s="21"/>
      <c r="AQ2390" s="21"/>
      <c r="AR2390" s="21"/>
      <c r="AS2390" s="21" t="b">
        <v>0</v>
      </c>
      <c r="AT2390" s="21"/>
      <c r="AU2390" s="22"/>
      <c r="AV2390" s="21"/>
      <c r="AW2390" s="21"/>
      <c r="AX2390" s="21"/>
      <c r="AY2390" s="21"/>
      <c r="AZ2390" s="21"/>
      <c r="BA2390" s="21"/>
      <c r="BB2390" s="106"/>
      <c r="BC2390" s="48"/>
      <c r="BD2390" s="24">
        <v>3.2265666E7</v>
      </c>
      <c r="BE2390" s="19" t="s">
        <v>13080</v>
      </c>
      <c r="BF2390" s="25">
        <v>43930.0</v>
      </c>
      <c r="BG2390" s="19" t="s">
        <v>13081</v>
      </c>
      <c r="BH2390" s="19" t="s">
        <v>13082</v>
      </c>
      <c r="BI2390" s="19" t="s">
        <v>13083</v>
      </c>
      <c r="BJ2390" s="19" t="s">
        <v>6381</v>
      </c>
      <c r="BK2390" s="19" t="s">
        <v>13084</v>
      </c>
    </row>
    <row r="2391">
      <c r="A2391" s="16" t="s">
        <v>13085</v>
      </c>
      <c r="B2391" s="17" t="s">
        <v>68</v>
      </c>
      <c r="C2391" s="18" t="s">
        <v>68</v>
      </c>
      <c r="D2391" s="18" t="s">
        <v>88</v>
      </c>
      <c r="E2391" s="19" t="b">
        <v>1</v>
      </c>
      <c r="F2391" s="19" t="b">
        <v>0</v>
      </c>
      <c r="G2391" s="19" t="b">
        <v>0</v>
      </c>
      <c r="H2391" s="19" t="b">
        <v>0</v>
      </c>
      <c r="I2391" s="19" t="b">
        <v>0</v>
      </c>
      <c r="J2391" s="19" t="b">
        <v>0</v>
      </c>
      <c r="K2391" s="19" t="b">
        <v>0</v>
      </c>
      <c r="L2391" s="19" t="b">
        <v>0</v>
      </c>
      <c r="M2391" s="20" t="b">
        <v>0</v>
      </c>
      <c r="O2391" s="32" t="s">
        <v>4406</v>
      </c>
      <c r="Q2391" s="19" t="s">
        <v>79</v>
      </c>
      <c r="AB2391" s="19" t="b">
        <v>1</v>
      </c>
      <c r="AI2391" s="21" t="b">
        <v>0</v>
      </c>
      <c r="AJ2391" s="21" t="b">
        <v>0</v>
      </c>
      <c r="AK2391" s="21" t="b">
        <v>0</v>
      </c>
      <c r="AL2391" s="21"/>
      <c r="AM2391" s="21"/>
      <c r="AN2391" s="21"/>
      <c r="AO2391" s="21"/>
      <c r="AP2391" s="21"/>
      <c r="AQ2391" s="21"/>
      <c r="AR2391" s="21"/>
      <c r="AS2391" s="21" t="b">
        <v>0</v>
      </c>
      <c r="AT2391" s="21"/>
      <c r="AU2391" s="22"/>
      <c r="AV2391" s="21"/>
      <c r="AW2391" s="21"/>
      <c r="AX2391" s="21"/>
      <c r="AY2391" s="21"/>
      <c r="AZ2391" s="21"/>
      <c r="BA2391" s="21"/>
      <c r="BB2391" s="106"/>
      <c r="BC2391" s="48"/>
      <c r="BD2391" s="24">
        <v>3.1644367E7</v>
      </c>
      <c r="BE2391" s="19" t="s">
        <v>4407</v>
      </c>
      <c r="BF2391" s="25">
        <v>43762.0</v>
      </c>
      <c r="BG2391" s="19" t="s">
        <v>4408</v>
      </c>
      <c r="BH2391" s="19" t="s">
        <v>4409</v>
      </c>
      <c r="BI2391" s="19" t="s">
        <v>4410</v>
      </c>
      <c r="BJ2391" s="19" t="s">
        <v>4411</v>
      </c>
      <c r="BK2391" s="19" t="s">
        <v>4412</v>
      </c>
    </row>
    <row r="2392">
      <c r="A2392" s="16" t="s">
        <v>13086</v>
      </c>
      <c r="B2392" s="17" t="s">
        <v>68</v>
      </c>
      <c r="C2392" s="18" t="s">
        <v>68</v>
      </c>
      <c r="D2392" s="18" t="s">
        <v>88</v>
      </c>
      <c r="E2392" s="19" t="b">
        <v>1</v>
      </c>
      <c r="F2392" s="19" t="b">
        <v>0</v>
      </c>
      <c r="G2392" s="19" t="b">
        <v>0</v>
      </c>
      <c r="H2392" s="19" t="b">
        <v>0</v>
      </c>
      <c r="I2392" s="19" t="b">
        <v>0</v>
      </c>
      <c r="J2392" s="19" t="b">
        <v>0</v>
      </c>
      <c r="K2392" s="19" t="b">
        <v>0</v>
      </c>
      <c r="L2392" s="19" t="b">
        <v>0</v>
      </c>
      <c r="M2392" s="20" t="b">
        <v>0</v>
      </c>
      <c r="P2392" s="19" t="s">
        <v>491</v>
      </c>
      <c r="Q2392" s="19" t="s">
        <v>492</v>
      </c>
      <c r="AB2392" s="19" t="b">
        <v>1</v>
      </c>
      <c r="AI2392" s="21" t="b">
        <v>0</v>
      </c>
      <c r="AJ2392" s="21" t="b">
        <v>0</v>
      </c>
      <c r="AK2392" s="21" t="b">
        <v>0</v>
      </c>
      <c r="AL2392" s="21"/>
      <c r="AM2392" s="21"/>
      <c r="AN2392" s="21"/>
      <c r="AO2392" s="21"/>
      <c r="AP2392" s="21"/>
      <c r="AQ2392" s="21"/>
      <c r="AR2392" s="21"/>
      <c r="AS2392" s="21" t="b">
        <v>0</v>
      </c>
      <c r="AT2392" s="21"/>
      <c r="AU2392" s="22"/>
      <c r="AV2392" s="21"/>
      <c r="AW2392" s="21"/>
      <c r="AX2392" s="21"/>
      <c r="AY2392" s="21"/>
      <c r="AZ2392" s="21"/>
      <c r="BA2392" s="21"/>
      <c r="BB2392" s="106"/>
      <c r="BC2392" s="48"/>
      <c r="BD2392" s="24">
        <v>3.1412047E7</v>
      </c>
      <c r="BE2392" s="19" t="s">
        <v>13087</v>
      </c>
      <c r="BF2392" s="25">
        <v>43692.0</v>
      </c>
      <c r="BG2392" s="19" t="s">
        <v>13088</v>
      </c>
      <c r="BH2392" s="19" t="s">
        <v>13089</v>
      </c>
      <c r="BI2392" s="19" t="s">
        <v>13090</v>
      </c>
      <c r="BJ2392" s="19" t="s">
        <v>6744</v>
      </c>
    </row>
    <row r="2393">
      <c r="A2393" s="16" t="s">
        <v>13091</v>
      </c>
      <c r="B2393" s="17" t="s">
        <v>68</v>
      </c>
      <c r="C2393" s="18" t="s">
        <v>88</v>
      </c>
      <c r="D2393" s="18" t="s">
        <v>88</v>
      </c>
      <c r="E2393" s="19" t="b">
        <v>1</v>
      </c>
      <c r="F2393" s="19" t="b">
        <v>0</v>
      </c>
      <c r="G2393" s="19" t="b">
        <v>0</v>
      </c>
      <c r="H2393" s="19" t="b">
        <v>0</v>
      </c>
      <c r="I2393" s="19" t="b">
        <v>0</v>
      </c>
      <c r="J2393" s="19" t="b">
        <v>0</v>
      </c>
      <c r="K2393" s="19" t="b">
        <v>0</v>
      </c>
      <c r="L2393" s="19" t="b">
        <v>0</v>
      </c>
      <c r="M2393" s="20" t="b">
        <v>0</v>
      </c>
      <c r="O2393" s="30"/>
      <c r="Q2393" s="19" t="s">
        <v>70</v>
      </c>
      <c r="S2393" s="19" t="s">
        <v>13092</v>
      </c>
      <c r="AB2393" s="19" t="b">
        <v>0</v>
      </c>
      <c r="AI2393" s="21" t="b">
        <v>0</v>
      </c>
      <c r="AJ2393" s="21" t="b">
        <v>0</v>
      </c>
      <c r="AK2393" s="21" t="b">
        <v>0</v>
      </c>
      <c r="AL2393" s="21"/>
      <c r="AM2393" s="21"/>
      <c r="AN2393" s="21"/>
      <c r="AO2393" s="21"/>
      <c r="AP2393" s="21"/>
      <c r="AQ2393" s="21"/>
      <c r="AR2393" s="21"/>
      <c r="AS2393" s="21" t="b">
        <v>0</v>
      </c>
      <c r="AT2393" s="21"/>
      <c r="AU2393" s="22"/>
      <c r="AV2393" s="21"/>
      <c r="AW2393" s="21"/>
      <c r="AX2393" s="21"/>
      <c r="AY2393" s="21"/>
      <c r="AZ2393" s="21"/>
      <c r="BA2393" s="21"/>
      <c r="BB2393" s="106"/>
      <c r="BC2393" s="48"/>
      <c r="BD2393" s="24">
        <v>2.6213102E7</v>
      </c>
      <c r="BE2393" s="19" t="s">
        <v>13093</v>
      </c>
      <c r="BF2393" s="25">
        <v>42213.0</v>
      </c>
      <c r="BG2393" s="19" t="s">
        <v>13094</v>
      </c>
      <c r="BH2393" s="19" t="s">
        <v>13095</v>
      </c>
      <c r="BI2393" s="19" t="s">
        <v>13096</v>
      </c>
      <c r="BJ2393" s="19" t="s">
        <v>13097</v>
      </c>
      <c r="BK2393" s="19" t="s">
        <v>13098</v>
      </c>
    </row>
    <row r="2394">
      <c r="A2394" s="16" t="s">
        <v>13099</v>
      </c>
      <c r="B2394" s="17" t="s">
        <v>68</v>
      </c>
      <c r="C2394" s="18" t="s">
        <v>88</v>
      </c>
      <c r="D2394" s="18" t="s">
        <v>88</v>
      </c>
      <c r="E2394" s="19" t="b">
        <v>1</v>
      </c>
      <c r="F2394" s="19" t="b">
        <v>0</v>
      </c>
      <c r="G2394" s="19" t="b">
        <v>0</v>
      </c>
      <c r="H2394" s="19" t="b">
        <v>0</v>
      </c>
      <c r="I2394" s="19" t="b">
        <v>0</v>
      </c>
      <c r="J2394" s="19" t="b">
        <v>0</v>
      </c>
      <c r="K2394" s="19" t="b">
        <v>0</v>
      </c>
      <c r="L2394" s="19" t="b">
        <v>0</v>
      </c>
      <c r="M2394" s="20" t="b">
        <v>0</v>
      </c>
      <c r="O2394" s="19" t="s">
        <v>13100</v>
      </c>
      <c r="P2394" s="19" t="s">
        <v>13101</v>
      </c>
      <c r="Q2394" s="19" t="s">
        <v>13102</v>
      </c>
      <c r="AB2394" s="19" t="b">
        <v>0</v>
      </c>
      <c r="AI2394" s="21" t="b">
        <v>0</v>
      </c>
      <c r="AJ2394" s="21" t="b">
        <v>0</v>
      </c>
      <c r="AK2394" s="21" t="b">
        <v>0</v>
      </c>
      <c r="AL2394" s="21"/>
      <c r="AM2394" s="21"/>
      <c r="AN2394" s="21"/>
      <c r="AO2394" s="21"/>
      <c r="AP2394" s="21"/>
      <c r="AQ2394" s="21"/>
      <c r="AR2394" s="21"/>
      <c r="AS2394" s="21" t="b">
        <v>0</v>
      </c>
      <c r="AT2394" s="21"/>
      <c r="AU2394" s="22"/>
      <c r="AV2394" s="21"/>
      <c r="AW2394" s="21"/>
      <c r="AX2394" s="21"/>
      <c r="AY2394" s="21"/>
      <c r="AZ2394" s="21"/>
      <c r="BA2394" s="21"/>
      <c r="BB2394" s="106"/>
      <c r="BC2394" s="48"/>
      <c r="BD2394" s="24">
        <v>3.1955846E7</v>
      </c>
      <c r="BE2394" s="19" t="s">
        <v>13103</v>
      </c>
      <c r="BF2394" s="25">
        <v>43851.0</v>
      </c>
      <c r="BG2394" s="19" t="s">
        <v>13104</v>
      </c>
      <c r="BH2394" s="19" t="s">
        <v>13105</v>
      </c>
      <c r="BI2394" s="19" t="s">
        <v>13106</v>
      </c>
      <c r="BJ2394" s="19" t="s">
        <v>141</v>
      </c>
      <c r="BK2394" s="19" t="s">
        <v>13107</v>
      </c>
    </row>
    <row r="2395">
      <c r="A2395" s="16" t="s">
        <v>13108</v>
      </c>
      <c r="B2395" s="17" t="s">
        <v>68</v>
      </c>
      <c r="C2395" s="18" t="s">
        <v>68</v>
      </c>
      <c r="D2395" s="18" t="s">
        <v>88</v>
      </c>
      <c r="E2395" s="19" t="b">
        <v>1</v>
      </c>
      <c r="F2395" s="19" t="b">
        <v>0</v>
      </c>
      <c r="G2395" s="19" t="b">
        <v>0</v>
      </c>
      <c r="H2395" s="19" t="b">
        <v>0</v>
      </c>
      <c r="I2395" s="19" t="b">
        <v>0</v>
      </c>
      <c r="J2395" s="19" t="b">
        <v>0</v>
      </c>
      <c r="K2395" s="19" t="b">
        <v>0</v>
      </c>
      <c r="L2395" s="19" t="b">
        <v>0</v>
      </c>
      <c r="M2395" s="20" t="b">
        <v>0</v>
      </c>
      <c r="P2395" s="19" t="s">
        <v>13109</v>
      </c>
      <c r="Q2395" s="19" t="s">
        <v>13110</v>
      </c>
      <c r="AB2395" s="19" t="b">
        <v>1</v>
      </c>
      <c r="AI2395" s="21" t="b">
        <v>0</v>
      </c>
      <c r="AJ2395" s="21" t="b">
        <v>0</v>
      </c>
      <c r="AK2395" s="21" t="b">
        <v>0</v>
      </c>
      <c r="AL2395" s="21"/>
      <c r="AM2395" s="21"/>
      <c r="AN2395" s="21"/>
      <c r="AO2395" s="21"/>
      <c r="AP2395" s="21"/>
      <c r="AQ2395" s="21"/>
      <c r="AR2395" s="21"/>
      <c r="AS2395" s="21" t="b">
        <v>0</v>
      </c>
      <c r="AT2395" s="21"/>
      <c r="AU2395" s="22"/>
      <c r="AV2395" s="21"/>
      <c r="AW2395" s="21"/>
      <c r="AX2395" s="21"/>
      <c r="AY2395" s="21"/>
      <c r="AZ2395" s="21"/>
      <c r="BA2395" s="21"/>
      <c r="BB2395" s="106"/>
      <c r="BC2395" s="48"/>
      <c r="BD2395" s="24">
        <v>3.0333624E7</v>
      </c>
      <c r="BE2395" s="19" t="s">
        <v>13111</v>
      </c>
      <c r="BF2395" s="25">
        <v>43393.0</v>
      </c>
      <c r="BG2395" s="19" t="s">
        <v>13112</v>
      </c>
      <c r="BH2395" s="19" t="s">
        <v>13113</v>
      </c>
      <c r="BI2395" s="19" t="s">
        <v>13114</v>
      </c>
      <c r="BJ2395" s="19" t="s">
        <v>86</v>
      </c>
    </row>
    <row r="2396">
      <c r="A2396" s="16" t="s">
        <v>13115</v>
      </c>
      <c r="B2396" s="17" t="s">
        <v>68</v>
      </c>
      <c r="C2396" s="18" t="s">
        <v>88</v>
      </c>
      <c r="D2396" s="18" t="s">
        <v>88</v>
      </c>
      <c r="E2396" s="19" t="b">
        <v>1</v>
      </c>
      <c r="F2396" s="19" t="b">
        <v>0</v>
      </c>
      <c r="G2396" s="19" t="b">
        <v>0</v>
      </c>
      <c r="H2396" s="19" t="b">
        <v>0</v>
      </c>
      <c r="I2396" s="19" t="b">
        <v>0</v>
      </c>
      <c r="J2396" s="19" t="b">
        <v>0</v>
      </c>
      <c r="K2396" s="19" t="b">
        <v>0</v>
      </c>
      <c r="L2396" s="19" t="b">
        <v>0</v>
      </c>
      <c r="M2396" s="20" t="b">
        <v>0</v>
      </c>
      <c r="N2396" s="19" t="s">
        <v>234</v>
      </c>
      <c r="O2396" s="19" t="s">
        <v>13116</v>
      </c>
      <c r="P2396" s="19" t="s">
        <v>105</v>
      </c>
      <c r="Q2396" s="19" t="s">
        <v>70</v>
      </c>
      <c r="R2396" s="19" t="s">
        <v>13117</v>
      </c>
      <c r="AB2396" s="19" t="b">
        <v>0</v>
      </c>
      <c r="AI2396" s="21" t="b">
        <v>0</v>
      </c>
      <c r="AJ2396" s="21" t="b">
        <v>0</v>
      </c>
      <c r="AK2396" s="21" t="b">
        <v>0</v>
      </c>
      <c r="AL2396" s="21"/>
      <c r="AM2396" s="21"/>
      <c r="AN2396" s="21"/>
      <c r="AO2396" s="21"/>
      <c r="AP2396" s="21"/>
      <c r="AQ2396" s="21"/>
      <c r="AR2396" s="21"/>
      <c r="AS2396" s="21" t="b">
        <v>0</v>
      </c>
      <c r="AT2396" s="21"/>
      <c r="AU2396" s="22"/>
      <c r="AV2396" s="21"/>
      <c r="AW2396" s="21"/>
      <c r="AX2396" s="21"/>
      <c r="AY2396" s="21"/>
      <c r="AZ2396" s="21"/>
      <c r="BA2396" s="21" t="b">
        <v>1</v>
      </c>
      <c r="BB2396" s="106"/>
      <c r="BC2396" s="48"/>
      <c r="BD2396" s="24">
        <v>3.3227818E7</v>
      </c>
      <c r="BE2396" s="19" t="s">
        <v>13118</v>
      </c>
      <c r="BF2396" s="25">
        <v>44159.0</v>
      </c>
      <c r="BG2396" s="19" t="s">
        <v>13119</v>
      </c>
      <c r="BH2396" s="19" t="s">
        <v>13120</v>
      </c>
      <c r="BI2396" s="19" t="s">
        <v>13121</v>
      </c>
      <c r="BJ2396" s="19" t="s">
        <v>1499</v>
      </c>
    </row>
    <row r="2397">
      <c r="A2397" s="16" t="s">
        <v>13122</v>
      </c>
      <c r="B2397" s="17" t="s">
        <v>68</v>
      </c>
      <c r="C2397" s="18" t="s">
        <v>88</v>
      </c>
      <c r="D2397" s="18" t="s">
        <v>88</v>
      </c>
      <c r="E2397" s="19" t="b">
        <v>1</v>
      </c>
      <c r="F2397" s="19" t="b">
        <v>0</v>
      </c>
      <c r="G2397" s="19" t="b">
        <v>0</v>
      </c>
      <c r="H2397" s="19" t="b">
        <v>0</v>
      </c>
      <c r="I2397" s="19" t="b">
        <v>0</v>
      </c>
      <c r="J2397" s="19" t="b">
        <v>0</v>
      </c>
      <c r="K2397" s="19" t="b">
        <v>0</v>
      </c>
      <c r="L2397" s="19" t="b">
        <v>0</v>
      </c>
      <c r="M2397" s="20" t="b">
        <v>0</v>
      </c>
      <c r="P2397" s="19" t="s">
        <v>105</v>
      </c>
      <c r="Q2397" s="19" t="s">
        <v>70</v>
      </c>
      <c r="AB2397" s="19" t="b">
        <v>0</v>
      </c>
      <c r="AI2397" s="21" t="b">
        <v>0</v>
      </c>
      <c r="AJ2397" s="21" t="b">
        <v>0</v>
      </c>
      <c r="AK2397" s="21" t="b">
        <v>0</v>
      </c>
      <c r="AL2397" s="21"/>
      <c r="AM2397" s="21"/>
      <c r="AN2397" s="21"/>
      <c r="AO2397" s="21"/>
      <c r="AP2397" s="21"/>
      <c r="AQ2397" s="21"/>
      <c r="AR2397" s="21"/>
      <c r="AS2397" s="21" t="b">
        <v>0</v>
      </c>
      <c r="AT2397" s="21"/>
      <c r="AU2397" s="22"/>
      <c r="AV2397" s="21"/>
      <c r="AW2397" s="21"/>
      <c r="AX2397" s="21"/>
      <c r="AY2397" s="21"/>
      <c r="AZ2397" s="21"/>
      <c r="BA2397" s="21"/>
      <c r="BB2397" s="106"/>
      <c r="BC2397" s="48"/>
      <c r="BD2397" s="24">
        <v>2.2955616E7</v>
      </c>
      <c r="BE2397" s="19" t="s">
        <v>11952</v>
      </c>
      <c r="BF2397" s="25">
        <v>41160.0</v>
      </c>
      <c r="BG2397" s="19" t="s">
        <v>11953</v>
      </c>
      <c r="BH2397" s="19" t="s">
        <v>11954</v>
      </c>
      <c r="BI2397" s="19" t="s">
        <v>11955</v>
      </c>
      <c r="BJ2397" s="19" t="s">
        <v>86</v>
      </c>
    </row>
    <row r="2398">
      <c r="A2398" s="16" t="s">
        <v>13123</v>
      </c>
      <c r="B2398" s="17" t="s">
        <v>68</v>
      </c>
      <c r="C2398" s="18" t="s">
        <v>88</v>
      </c>
      <c r="D2398" s="18" t="s">
        <v>88</v>
      </c>
      <c r="E2398" s="19" t="b">
        <v>1</v>
      </c>
      <c r="F2398" s="19" t="b">
        <v>0</v>
      </c>
      <c r="G2398" s="19" t="b">
        <v>0</v>
      </c>
      <c r="H2398" s="19" t="b">
        <v>0</v>
      </c>
      <c r="I2398" s="19" t="b">
        <v>0</v>
      </c>
      <c r="J2398" s="19" t="b">
        <v>0</v>
      </c>
      <c r="K2398" s="19" t="b">
        <v>0</v>
      </c>
      <c r="L2398" s="19" t="b">
        <v>0</v>
      </c>
      <c r="M2398" s="20" t="b">
        <v>0</v>
      </c>
      <c r="N2398" s="19" t="s">
        <v>234</v>
      </c>
      <c r="O2398" s="19" t="s">
        <v>13116</v>
      </c>
      <c r="P2398" s="19" t="s">
        <v>105</v>
      </c>
      <c r="Q2398" s="19" t="s">
        <v>70</v>
      </c>
      <c r="R2398" s="19" t="s">
        <v>13117</v>
      </c>
      <c r="AB2398" s="19" t="b">
        <v>0</v>
      </c>
      <c r="AI2398" s="21" t="b">
        <v>0</v>
      </c>
      <c r="AJ2398" s="21" t="b">
        <v>0</v>
      </c>
      <c r="AK2398" s="21" t="b">
        <v>0</v>
      </c>
      <c r="AL2398" s="21"/>
      <c r="AM2398" s="21"/>
      <c r="AN2398" s="21"/>
      <c r="AO2398" s="21"/>
      <c r="AP2398" s="21"/>
      <c r="AQ2398" s="21"/>
      <c r="AR2398" s="21"/>
      <c r="AS2398" s="21" t="b">
        <v>0</v>
      </c>
      <c r="AT2398" s="21"/>
      <c r="AU2398" s="22"/>
      <c r="AV2398" s="21"/>
      <c r="AW2398" s="21"/>
      <c r="AX2398" s="21"/>
      <c r="AY2398" s="21"/>
      <c r="AZ2398" s="21"/>
      <c r="BA2398" s="21" t="b">
        <v>1</v>
      </c>
      <c r="BB2398" s="106"/>
      <c r="BC2398" s="48"/>
      <c r="BD2398" s="24">
        <v>3.3227818E7</v>
      </c>
      <c r="BE2398" s="19" t="s">
        <v>13118</v>
      </c>
      <c r="BF2398" s="25">
        <v>44159.0</v>
      </c>
      <c r="BG2398" s="19" t="s">
        <v>13119</v>
      </c>
      <c r="BH2398" s="19" t="s">
        <v>13120</v>
      </c>
      <c r="BI2398" s="19" t="s">
        <v>13121</v>
      </c>
      <c r="BJ2398" s="19" t="s">
        <v>1499</v>
      </c>
    </row>
    <row r="2399">
      <c r="A2399" s="16" t="s">
        <v>13124</v>
      </c>
      <c r="B2399" s="17" t="s">
        <v>68</v>
      </c>
      <c r="C2399" s="18" t="s">
        <v>88</v>
      </c>
      <c r="D2399" s="18" t="s">
        <v>88</v>
      </c>
      <c r="E2399" s="19" t="b">
        <v>1</v>
      </c>
      <c r="F2399" s="19" t="b">
        <v>0</v>
      </c>
      <c r="G2399" s="19" t="b">
        <v>0</v>
      </c>
      <c r="H2399" s="19" t="b">
        <v>0</v>
      </c>
      <c r="I2399" s="19" t="b">
        <v>0</v>
      </c>
      <c r="J2399" s="19" t="b">
        <v>0</v>
      </c>
      <c r="K2399" s="19" t="b">
        <v>0</v>
      </c>
      <c r="L2399" s="19" t="b">
        <v>0</v>
      </c>
      <c r="M2399" s="20" t="b">
        <v>0</v>
      </c>
      <c r="P2399" s="19" t="s">
        <v>236</v>
      </c>
      <c r="Q2399" s="19" t="s">
        <v>79</v>
      </c>
      <c r="AB2399" s="19" t="b">
        <v>0</v>
      </c>
      <c r="AI2399" s="21" t="b">
        <v>0</v>
      </c>
      <c r="AJ2399" s="21" t="b">
        <v>0</v>
      </c>
      <c r="AK2399" s="21" t="b">
        <v>0</v>
      </c>
      <c r="AL2399" s="21"/>
      <c r="AM2399" s="21"/>
      <c r="AN2399" s="21"/>
      <c r="AO2399" s="21"/>
      <c r="AP2399" s="21"/>
      <c r="AQ2399" s="21"/>
      <c r="AR2399" s="21"/>
      <c r="AS2399" s="21" t="b">
        <v>0</v>
      </c>
      <c r="AT2399" s="21"/>
      <c r="AU2399" s="22"/>
      <c r="AV2399" s="21"/>
      <c r="AW2399" s="21"/>
      <c r="AX2399" s="21"/>
      <c r="AY2399" s="21"/>
      <c r="AZ2399" s="21"/>
      <c r="BA2399" s="21"/>
      <c r="BB2399" s="106"/>
      <c r="BC2399" s="48"/>
      <c r="BD2399" s="24">
        <v>2.4782542E7</v>
      </c>
      <c r="BE2399" s="19" t="s">
        <v>13125</v>
      </c>
      <c r="BF2399" s="25">
        <v>41761.0</v>
      </c>
      <c r="BG2399" s="19" t="s">
        <v>13126</v>
      </c>
      <c r="BH2399" s="19" t="s">
        <v>13127</v>
      </c>
      <c r="BI2399" s="19" t="s">
        <v>13128</v>
      </c>
      <c r="BJ2399" s="19" t="s">
        <v>766</v>
      </c>
      <c r="BK2399" s="19" t="s">
        <v>13129</v>
      </c>
    </row>
    <row r="2400" ht="23.25" customHeight="1">
      <c r="A2400" s="16" t="s">
        <v>13130</v>
      </c>
      <c r="B2400" s="17" t="s">
        <v>68</v>
      </c>
      <c r="C2400" s="18" t="s">
        <v>88</v>
      </c>
      <c r="D2400" s="18" t="s">
        <v>88</v>
      </c>
      <c r="E2400" s="19" t="b">
        <v>1</v>
      </c>
      <c r="F2400" s="19" t="b">
        <v>0</v>
      </c>
      <c r="G2400" s="19" t="b">
        <v>0</v>
      </c>
      <c r="H2400" s="19" t="b">
        <v>0</v>
      </c>
      <c r="I2400" s="19" t="b">
        <v>0</v>
      </c>
      <c r="J2400" s="19" t="b">
        <v>0</v>
      </c>
      <c r="K2400" s="19" t="b">
        <v>0</v>
      </c>
      <c r="L2400" s="19" t="b">
        <v>0</v>
      </c>
      <c r="M2400" s="20" t="b">
        <v>0</v>
      </c>
      <c r="P2400" s="19" t="s">
        <v>236</v>
      </c>
      <c r="Q2400" s="19" t="s">
        <v>79</v>
      </c>
      <c r="AB2400" s="19" t="b">
        <v>0</v>
      </c>
      <c r="AI2400" s="21" t="b">
        <v>0</v>
      </c>
      <c r="AJ2400" s="21" t="b">
        <v>0</v>
      </c>
      <c r="AK2400" s="21" t="b">
        <v>0</v>
      </c>
      <c r="AL2400" s="21"/>
      <c r="AM2400" s="21"/>
      <c r="AN2400" s="21"/>
      <c r="AO2400" s="21"/>
      <c r="AP2400" s="21"/>
      <c r="AQ2400" s="21"/>
      <c r="AR2400" s="21"/>
      <c r="AS2400" s="21" t="b">
        <v>0</v>
      </c>
      <c r="AT2400" s="21"/>
      <c r="AU2400" s="22"/>
      <c r="AV2400" s="21"/>
      <c r="AW2400" s="21"/>
      <c r="AX2400" s="21"/>
      <c r="AY2400" s="21"/>
      <c r="AZ2400" s="21"/>
      <c r="BA2400" s="21"/>
      <c r="BB2400" s="106"/>
      <c r="BC2400" s="48"/>
      <c r="BD2400" s="24">
        <v>3.2139688E7</v>
      </c>
      <c r="BE2400" s="19" t="s">
        <v>13131</v>
      </c>
      <c r="BF2400" s="25">
        <v>43897.0</v>
      </c>
      <c r="BG2400" s="19" t="s">
        <v>13132</v>
      </c>
      <c r="BH2400" s="19" t="s">
        <v>13133</v>
      </c>
      <c r="BI2400" s="19" t="s">
        <v>13134</v>
      </c>
      <c r="BJ2400" s="19" t="s">
        <v>127</v>
      </c>
    </row>
    <row r="2401">
      <c r="A2401" s="16" t="s">
        <v>13135</v>
      </c>
      <c r="B2401" s="17" t="s">
        <v>68</v>
      </c>
      <c r="C2401" s="18" t="s">
        <v>68</v>
      </c>
      <c r="D2401" s="18" t="s">
        <v>88</v>
      </c>
      <c r="E2401" s="19" t="b">
        <v>1</v>
      </c>
      <c r="F2401" s="19" t="b">
        <v>0</v>
      </c>
      <c r="G2401" s="19" t="b">
        <v>0</v>
      </c>
      <c r="H2401" s="19" t="b">
        <v>0</v>
      </c>
      <c r="I2401" s="19" t="b">
        <v>0</v>
      </c>
      <c r="J2401" s="19" t="b">
        <v>0</v>
      </c>
      <c r="K2401" s="19" t="b">
        <v>0</v>
      </c>
      <c r="L2401" s="19" t="b">
        <v>0</v>
      </c>
      <c r="M2401" s="20" t="b">
        <v>0</v>
      </c>
      <c r="P2401" s="19" t="s">
        <v>236</v>
      </c>
      <c r="Q2401" s="19" t="s">
        <v>79</v>
      </c>
      <c r="R2401" s="19" t="s">
        <v>6013</v>
      </c>
      <c r="AB2401" s="19" t="b">
        <v>1</v>
      </c>
      <c r="AI2401" s="21" t="b">
        <v>0</v>
      </c>
      <c r="AJ2401" s="21" t="b">
        <v>0</v>
      </c>
      <c r="AK2401" s="21" t="b">
        <v>0</v>
      </c>
      <c r="AL2401" s="21"/>
      <c r="AM2401" s="21"/>
      <c r="AN2401" s="21"/>
      <c r="AO2401" s="21"/>
      <c r="AP2401" s="21"/>
      <c r="AQ2401" s="21"/>
      <c r="AR2401" s="21"/>
      <c r="AS2401" s="21" t="b">
        <v>0</v>
      </c>
      <c r="AT2401" s="21"/>
      <c r="AU2401" s="22"/>
      <c r="AV2401" s="21"/>
      <c r="AW2401" s="21"/>
      <c r="AX2401" s="21"/>
      <c r="AY2401" s="21"/>
      <c r="AZ2401" s="21"/>
      <c r="BA2401" s="21"/>
      <c r="BB2401" s="106"/>
      <c r="BC2401" s="48"/>
      <c r="BD2401" s="24">
        <v>3.2634384E7</v>
      </c>
      <c r="BE2401" s="19" t="s">
        <v>6014</v>
      </c>
      <c r="BF2401" s="25">
        <v>44020.0</v>
      </c>
      <c r="BG2401" s="19" t="s">
        <v>6015</v>
      </c>
      <c r="BH2401" s="19" t="s">
        <v>6016</v>
      </c>
      <c r="BI2401" s="19" t="s">
        <v>6017</v>
      </c>
      <c r="BJ2401" s="19" t="s">
        <v>3098</v>
      </c>
      <c r="BK2401" s="19" t="s">
        <v>6018</v>
      </c>
    </row>
    <row r="2402">
      <c r="A2402" s="16" t="s">
        <v>13136</v>
      </c>
      <c r="B2402" s="17" t="s">
        <v>68</v>
      </c>
      <c r="C2402" s="18" t="s">
        <v>88</v>
      </c>
      <c r="D2402" s="18" t="s">
        <v>88</v>
      </c>
      <c r="E2402" s="19" t="b">
        <v>1</v>
      </c>
      <c r="F2402" s="19" t="b">
        <v>0</v>
      </c>
      <c r="G2402" s="19" t="b">
        <v>0</v>
      </c>
      <c r="H2402" s="19" t="b">
        <v>0</v>
      </c>
      <c r="I2402" s="19" t="b">
        <v>0</v>
      </c>
      <c r="J2402" s="19" t="b">
        <v>0</v>
      </c>
      <c r="K2402" s="19" t="b">
        <v>0</v>
      </c>
      <c r="L2402" s="19" t="b">
        <v>0</v>
      </c>
      <c r="M2402" s="20" t="b">
        <v>0</v>
      </c>
      <c r="P2402" s="19" t="s">
        <v>105</v>
      </c>
      <c r="Q2402" s="19" t="s">
        <v>70</v>
      </c>
      <c r="AB2402" s="19" t="b">
        <v>0</v>
      </c>
      <c r="AI2402" s="21" t="b">
        <v>0</v>
      </c>
      <c r="AJ2402" s="21" t="b">
        <v>0</v>
      </c>
      <c r="AK2402" s="21" t="b">
        <v>0</v>
      </c>
      <c r="AL2402" s="21"/>
      <c r="AM2402" s="21"/>
      <c r="AN2402" s="21"/>
      <c r="AO2402" s="21"/>
      <c r="AP2402" s="21"/>
      <c r="AQ2402" s="21"/>
      <c r="AR2402" s="21"/>
      <c r="AS2402" s="21" t="b">
        <v>0</v>
      </c>
      <c r="AT2402" s="21"/>
      <c r="AU2402" s="22"/>
      <c r="AV2402" s="21"/>
      <c r="AW2402" s="21"/>
      <c r="AX2402" s="21"/>
      <c r="AY2402" s="21"/>
      <c r="AZ2402" s="21"/>
      <c r="BA2402" s="21"/>
      <c r="BB2402" s="106"/>
      <c r="BC2402" s="48"/>
      <c r="BD2402" s="24">
        <v>2.2955616E7</v>
      </c>
      <c r="BE2402" s="19" t="s">
        <v>11952</v>
      </c>
      <c r="BF2402" s="25">
        <v>41160.0</v>
      </c>
      <c r="BG2402" s="19" t="s">
        <v>11953</v>
      </c>
      <c r="BH2402" s="19" t="s">
        <v>11954</v>
      </c>
      <c r="BI2402" s="19" t="s">
        <v>11955</v>
      </c>
      <c r="BJ2402" s="19" t="s">
        <v>86</v>
      </c>
    </row>
    <row r="2403">
      <c r="A2403" s="16" t="s">
        <v>13137</v>
      </c>
      <c r="B2403" s="17" t="s">
        <v>68</v>
      </c>
      <c r="C2403" s="18" t="s">
        <v>68</v>
      </c>
      <c r="D2403" s="18" t="s">
        <v>88</v>
      </c>
      <c r="E2403" s="19" t="b">
        <v>1</v>
      </c>
      <c r="F2403" s="19" t="b">
        <v>0</v>
      </c>
      <c r="G2403" s="19" t="b">
        <v>0</v>
      </c>
      <c r="H2403" s="19" t="b">
        <v>0</v>
      </c>
      <c r="I2403" s="19" t="b">
        <v>0</v>
      </c>
      <c r="J2403" s="19" t="b">
        <v>0</v>
      </c>
      <c r="K2403" s="19" t="b">
        <v>0</v>
      </c>
      <c r="L2403" s="19" t="b">
        <v>0</v>
      </c>
      <c r="M2403" s="20" t="b">
        <v>0</v>
      </c>
      <c r="O2403" s="19" t="s">
        <v>13138</v>
      </c>
      <c r="P2403" s="19" t="s">
        <v>236</v>
      </c>
      <c r="Q2403" s="19" t="s">
        <v>79</v>
      </c>
      <c r="R2403" s="19" t="s">
        <v>13139</v>
      </c>
      <c r="AB2403" s="19" t="b">
        <v>1</v>
      </c>
      <c r="AI2403" s="21" t="b">
        <v>0</v>
      </c>
      <c r="AJ2403" s="21" t="b">
        <v>0</v>
      </c>
      <c r="AK2403" s="21" t="b">
        <v>0</v>
      </c>
      <c r="AL2403" s="21"/>
      <c r="AM2403" s="21"/>
      <c r="AN2403" s="21"/>
      <c r="AO2403" s="21"/>
      <c r="AP2403" s="21"/>
      <c r="AQ2403" s="21"/>
      <c r="AR2403" s="21"/>
      <c r="AS2403" s="21" t="b">
        <v>0</v>
      </c>
      <c r="AT2403" s="21"/>
      <c r="AU2403" s="22"/>
      <c r="AV2403" s="21"/>
      <c r="AW2403" s="21"/>
      <c r="AX2403" s="21"/>
      <c r="AY2403" s="21"/>
      <c r="AZ2403" s="21"/>
      <c r="BA2403" s="21"/>
      <c r="BB2403" s="106"/>
      <c r="BC2403" s="48"/>
      <c r="BD2403" s="24">
        <v>3.0464345E7</v>
      </c>
      <c r="BE2403" s="19" t="s">
        <v>13140</v>
      </c>
      <c r="BF2403" s="25">
        <v>43427.0</v>
      </c>
      <c r="BG2403" s="19" t="s">
        <v>13141</v>
      </c>
      <c r="BH2403" s="19" t="s">
        <v>13142</v>
      </c>
      <c r="BI2403" s="19" t="s">
        <v>13143</v>
      </c>
      <c r="BJ2403" s="19" t="s">
        <v>86</v>
      </c>
    </row>
    <row r="2404">
      <c r="A2404" s="16" t="s">
        <v>13144</v>
      </c>
      <c r="B2404" s="17" t="s">
        <v>68</v>
      </c>
      <c r="C2404" s="18" t="s">
        <v>88</v>
      </c>
      <c r="D2404" s="18" t="s">
        <v>88</v>
      </c>
      <c r="E2404" s="19" t="b">
        <v>1</v>
      </c>
      <c r="F2404" s="19" t="b">
        <v>0</v>
      </c>
      <c r="G2404" s="19" t="b">
        <v>0</v>
      </c>
      <c r="H2404" s="19" t="b">
        <v>0</v>
      </c>
      <c r="I2404" s="19" t="b">
        <v>0</v>
      </c>
      <c r="J2404" s="19" t="b">
        <v>0</v>
      </c>
      <c r="K2404" s="19" t="b">
        <v>0</v>
      </c>
      <c r="L2404" s="19" t="b">
        <v>0</v>
      </c>
      <c r="M2404" s="20" t="b">
        <v>0</v>
      </c>
      <c r="P2404" s="19" t="s">
        <v>105</v>
      </c>
      <c r="Q2404" s="19" t="s">
        <v>70</v>
      </c>
      <c r="AB2404" s="19" t="b">
        <v>0</v>
      </c>
      <c r="AI2404" s="21" t="b">
        <v>0</v>
      </c>
      <c r="AJ2404" s="21" t="b">
        <v>0</v>
      </c>
      <c r="AK2404" s="21" t="b">
        <v>0</v>
      </c>
      <c r="AL2404" s="21"/>
      <c r="AM2404" s="21"/>
      <c r="AN2404" s="21"/>
      <c r="AO2404" s="21"/>
      <c r="AP2404" s="21"/>
      <c r="AQ2404" s="21"/>
      <c r="AR2404" s="21"/>
      <c r="AS2404" s="21" t="b">
        <v>0</v>
      </c>
      <c r="AT2404" s="21"/>
      <c r="AU2404" s="22"/>
      <c r="AV2404" s="21"/>
      <c r="AW2404" s="21"/>
      <c r="AX2404" s="21"/>
      <c r="AY2404" s="21"/>
      <c r="AZ2404" s="21"/>
      <c r="BA2404" s="21"/>
      <c r="BB2404" s="106"/>
      <c r="BC2404" s="48"/>
      <c r="BD2404" s="24">
        <v>3.0827679E7</v>
      </c>
      <c r="BE2404" s="19" t="s">
        <v>10525</v>
      </c>
      <c r="BF2404" s="25">
        <v>43529.0</v>
      </c>
      <c r="BG2404" s="19" t="s">
        <v>10526</v>
      </c>
      <c r="BH2404" s="19" t="s">
        <v>10527</v>
      </c>
      <c r="BI2404" s="19" t="s">
        <v>10528</v>
      </c>
      <c r="BJ2404" s="19" t="s">
        <v>141</v>
      </c>
      <c r="BK2404" s="19" t="s">
        <v>10529</v>
      </c>
    </row>
    <row r="2405">
      <c r="A2405" s="16" t="s">
        <v>13145</v>
      </c>
      <c r="B2405" s="17" t="s">
        <v>68</v>
      </c>
      <c r="C2405" s="18" t="s">
        <v>88</v>
      </c>
      <c r="D2405" s="18" t="s">
        <v>88</v>
      </c>
      <c r="E2405" s="19" t="b">
        <v>1</v>
      </c>
      <c r="F2405" s="19" t="b">
        <v>0</v>
      </c>
      <c r="G2405" s="19" t="b">
        <v>0</v>
      </c>
      <c r="H2405" s="19" t="b">
        <v>0</v>
      </c>
      <c r="I2405" s="19" t="b">
        <v>0</v>
      </c>
      <c r="J2405" s="19" t="b">
        <v>0</v>
      </c>
      <c r="K2405" s="19" t="b">
        <v>0</v>
      </c>
      <c r="L2405" s="19" t="b">
        <v>0</v>
      </c>
      <c r="M2405" s="20" t="b">
        <v>0</v>
      </c>
      <c r="P2405" s="19" t="s">
        <v>105</v>
      </c>
      <c r="Q2405" s="19" t="s">
        <v>70</v>
      </c>
      <c r="R2405" s="19" t="s">
        <v>12354</v>
      </c>
      <c r="AB2405" s="19" t="b">
        <v>0</v>
      </c>
      <c r="AI2405" s="21" t="b">
        <v>0</v>
      </c>
      <c r="AJ2405" s="21" t="b">
        <v>0</v>
      </c>
      <c r="AK2405" s="21" t="b">
        <v>0</v>
      </c>
      <c r="AL2405" s="21"/>
      <c r="AM2405" s="21"/>
      <c r="AN2405" s="21"/>
      <c r="AO2405" s="21"/>
      <c r="AP2405" s="21"/>
      <c r="AQ2405" s="21"/>
      <c r="AR2405" s="21"/>
      <c r="AS2405" s="21" t="b">
        <v>0</v>
      </c>
      <c r="AT2405" s="21"/>
      <c r="AU2405" s="22"/>
      <c r="AV2405" s="21"/>
      <c r="AW2405" s="21"/>
      <c r="AX2405" s="21"/>
      <c r="AY2405" s="21"/>
      <c r="AZ2405" s="21"/>
      <c r="BA2405" s="21"/>
      <c r="BB2405" s="106"/>
      <c r="BC2405" s="48"/>
      <c r="BD2405" s="24">
        <v>3.1588047E7</v>
      </c>
      <c r="BE2405" s="19" t="s">
        <v>12355</v>
      </c>
      <c r="BF2405" s="25">
        <v>43746.0</v>
      </c>
      <c r="BG2405" s="19" t="s">
        <v>12356</v>
      </c>
      <c r="BH2405" s="19" t="s">
        <v>12357</v>
      </c>
      <c r="BI2405" s="19" t="s">
        <v>12358</v>
      </c>
      <c r="BJ2405" s="19" t="s">
        <v>607</v>
      </c>
      <c r="BK2405" s="19" t="s">
        <v>12359</v>
      </c>
    </row>
    <row r="2406" ht="20.25" customHeight="1">
      <c r="A2406" s="16" t="s">
        <v>13146</v>
      </c>
      <c r="B2406" s="17" t="s">
        <v>68</v>
      </c>
      <c r="C2406" s="18" t="s">
        <v>88</v>
      </c>
      <c r="D2406" s="18" t="s">
        <v>88</v>
      </c>
      <c r="E2406" s="19" t="b">
        <v>1</v>
      </c>
      <c r="F2406" s="19" t="b">
        <v>0</v>
      </c>
      <c r="G2406" s="19" t="b">
        <v>0</v>
      </c>
      <c r="H2406" s="19" t="b">
        <v>0</v>
      </c>
      <c r="I2406" s="19" t="b">
        <v>0</v>
      </c>
      <c r="J2406" s="19" t="b">
        <v>0</v>
      </c>
      <c r="K2406" s="19" t="b">
        <v>0</v>
      </c>
      <c r="L2406" s="19" t="b">
        <v>0</v>
      </c>
      <c r="M2406" s="20" t="b">
        <v>0</v>
      </c>
      <c r="O2406" s="19" t="s">
        <v>2720</v>
      </c>
      <c r="P2406" s="19" t="s">
        <v>105</v>
      </c>
      <c r="Q2406" s="19" t="s">
        <v>70</v>
      </c>
      <c r="R2406" s="19" t="s">
        <v>2721</v>
      </c>
      <c r="AB2406" s="19" t="b">
        <v>0</v>
      </c>
      <c r="AI2406" s="21" t="b">
        <v>0</v>
      </c>
      <c r="AJ2406" s="21" t="b">
        <v>0</v>
      </c>
      <c r="AK2406" s="21" t="b">
        <v>0</v>
      </c>
      <c r="AL2406" s="21"/>
      <c r="AM2406" s="21"/>
      <c r="AN2406" s="21"/>
      <c r="AO2406" s="21"/>
      <c r="AP2406" s="21"/>
      <c r="AQ2406" s="21"/>
      <c r="AR2406" s="21"/>
      <c r="AS2406" s="21" t="b">
        <v>0</v>
      </c>
      <c r="AT2406" s="21"/>
      <c r="AU2406" s="22"/>
      <c r="AV2406" s="21"/>
      <c r="AW2406" s="21"/>
      <c r="AX2406" s="21"/>
      <c r="AY2406" s="21"/>
      <c r="AZ2406" s="21"/>
      <c r="BA2406" s="21"/>
      <c r="BB2406" s="106"/>
      <c r="BC2406" s="48"/>
      <c r="BD2406" s="24">
        <v>3.3441552E7</v>
      </c>
      <c r="BE2406" s="19" t="s">
        <v>2722</v>
      </c>
      <c r="BF2406" s="25">
        <v>44211.0</v>
      </c>
      <c r="BG2406" s="19" t="s">
        <v>2723</v>
      </c>
      <c r="BH2406" s="19" t="s">
        <v>2724</v>
      </c>
      <c r="BI2406" s="19" t="s">
        <v>2725</v>
      </c>
      <c r="BJ2406" s="19" t="s">
        <v>127</v>
      </c>
    </row>
    <row r="2407">
      <c r="A2407" s="16" t="s">
        <v>13147</v>
      </c>
      <c r="B2407" s="17" t="s">
        <v>68</v>
      </c>
      <c r="C2407" s="18" t="s">
        <v>88</v>
      </c>
      <c r="D2407" s="18" t="s">
        <v>88</v>
      </c>
      <c r="E2407" s="19" t="b">
        <v>1</v>
      </c>
      <c r="F2407" s="19" t="b">
        <v>0</v>
      </c>
      <c r="G2407" s="19" t="b">
        <v>0</v>
      </c>
      <c r="H2407" s="19" t="b">
        <v>0</v>
      </c>
      <c r="I2407" s="19" t="b">
        <v>0</v>
      </c>
      <c r="J2407" s="19" t="b">
        <v>0</v>
      </c>
      <c r="K2407" s="19" t="b">
        <v>0</v>
      </c>
      <c r="L2407" s="19" t="b">
        <v>0</v>
      </c>
      <c r="M2407" s="20" t="b">
        <v>0</v>
      </c>
      <c r="N2407" s="19" t="s">
        <v>234</v>
      </c>
      <c r="O2407" s="19" t="s">
        <v>13116</v>
      </c>
      <c r="P2407" s="19" t="s">
        <v>105</v>
      </c>
      <c r="Q2407" s="19" t="s">
        <v>70</v>
      </c>
      <c r="R2407" s="19" t="s">
        <v>13117</v>
      </c>
      <c r="AB2407" s="19" t="b">
        <v>0</v>
      </c>
      <c r="AI2407" s="21" t="b">
        <v>0</v>
      </c>
      <c r="AJ2407" s="21" t="b">
        <v>0</v>
      </c>
      <c r="AK2407" s="21" t="b">
        <v>0</v>
      </c>
      <c r="AL2407" s="21"/>
      <c r="AM2407" s="21"/>
      <c r="AN2407" s="21"/>
      <c r="AO2407" s="21"/>
      <c r="AP2407" s="21"/>
      <c r="AQ2407" s="21"/>
      <c r="AR2407" s="21"/>
      <c r="AS2407" s="21" t="b">
        <v>0</v>
      </c>
      <c r="AT2407" s="21"/>
      <c r="AU2407" s="22"/>
      <c r="AV2407" s="21"/>
      <c r="AW2407" s="21"/>
      <c r="AX2407" s="21"/>
      <c r="AY2407" s="21"/>
      <c r="AZ2407" s="21"/>
      <c r="BA2407" s="21" t="b">
        <v>1</v>
      </c>
      <c r="BB2407" s="106"/>
      <c r="BC2407" s="48"/>
      <c r="BD2407" s="24">
        <v>3.3227818E7</v>
      </c>
      <c r="BE2407" s="19" t="s">
        <v>13118</v>
      </c>
      <c r="BF2407" s="25">
        <v>44159.0</v>
      </c>
      <c r="BG2407" s="19" t="s">
        <v>13119</v>
      </c>
      <c r="BH2407" s="19" t="s">
        <v>13120</v>
      </c>
      <c r="BI2407" s="19" t="s">
        <v>13121</v>
      </c>
      <c r="BJ2407" s="19" t="s">
        <v>1499</v>
      </c>
    </row>
    <row r="2408">
      <c r="A2408" s="16" t="s">
        <v>13148</v>
      </c>
      <c r="B2408" s="17" t="s">
        <v>68</v>
      </c>
      <c r="C2408" s="18" t="s">
        <v>88</v>
      </c>
      <c r="D2408" s="18" t="s">
        <v>88</v>
      </c>
      <c r="E2408" s="19" t="b">
        <v>1</v>
      </c>
      <c r="F2408" s="19" t="b">
        <v>0</v>
      </c>
      <c r="G2408" s="19" t="b">
        <v>0</v>
      </c>
      <c r="H2408" s="19" t="b">
        <v>0</v>
      </c>
      <c r="I2408" s="19" t="b">
        <v>0</v>
      </c>
      <c r="J2408" s="19" t="b">
        <v>0</v>
      </c>
      <c r="K2408" s="19" t="b">
        <v>0</v>
      </c>
      <c r="L2408" s="19" t="b">
        <v>0</v>
      </c>
      <c r="M2408" s="20" t="b">
        <v>0</v>
      </c>
      <c r="P2408" s="19" t="s">
        <v>105</v>
      </c>
      <c r="Q2408" s="19" t="s">
        <v>70</v>
      </c>
      <c r="AB2408" s="19" t="b">
        <v>0</v>
      </c>
      <c r="AI2408" s="21" t="b">
        <v>0</v>
      </c>
      <c r="AJ2408" s="21" t="b">
        <v>0</v>
      </c>
      <c r="AK2408" s="21" t="b">
        <v>0</v>
      </c>
      <c r="AL2408" s="21"/>
      <c r="AM2408" s="21"/>
      <c r="AN2408" s="21"/>
      <c r="AO2408" s="21"/>
      <c r="AP2408" s="21"/>
      <c r="AQ2408" s="21"/>
      <c r="AR2408" s="21"/>
      <c r="AS2408" s="21" t="b">
        <v>0</v>
      </c>
      <c r="AT2408" s="21"/>
      <c r="AU2408" s="22"/>
      <c r="AV2408" s="21"/>
      <c r="AW2408" s="21"/>
      <c r="AX2408" s="21"/>
      <c r="AY2408" s="21"/>
      <c r="AZ2408" s="21"/>
      <c r="BA2408" s="21"/>
      <c r="BB2408" s="106"/>
      <c r="BC2408" s="48"/>
      <c r="BD2408" s="24">
        <v>2.7804979E7</v>
      </c>
      <c r="BE2408" s="19" t="s">
        <v>13149</v>
      </c>
      <c r="BF2408" s="25">
        <v>42677.0</v>
      </c>
      <c r="BG2408" s="19" t="s">
        <v>13150</v>
      </c>
      <c r="BH2408" s="19" t="s">
        <v>13151</v>
      </c>
      <c r="BI2408" s="19" t="s">
        <v>13152</v>
      </c>
      <c r="BJ2408" s="19" t="s">
        <v>193</v>
      </c>
    </row>
    <row r="2409">
      <c r="A2409" s="16" t="s">
        <v>13153</v>
      </c>
      <c r="B2409" s="17" t="s">
        <v>68</v>
      </c>
      <c r="C2409" s="18" t="s">
        <v>88</v>
      </c>
      <c r="D2409" s="18" t="s">
        <v>88</v>
      </c>
      <c r="E2409" s="19" t="b">
        <v>1</v>
      </c>
      <c r="F2409" s="19" t="b">
        <v>0</v>
      </c>
      <c r="G2409" s="19" t="b">
        <v>0</v>
      </c>
      <c r="H2409" s="19" t="b">
        <v>0</v>
      </c>
      <c r="I2409" s="19" t="b">
        <v>0</v>
      </c>
      <c r="J2409" s="19" t="b">
        <v>0</v>
      </c>
      <c r="K2409" s="19" t="b">
        <v>0</v>
      </c>
      <c r="L2409" s="19" t="b">
        <v>0</v>
      </c>
      <c r="M2409" s="20" t="b">
        <v>0</v>
      </c>
      <c r="O2409" s="30"/>
      <c r="Q2409" s="19" t="s">
        <v>79</v>
      </c>
      <c r="AB2409" s="19" t="b">
        <v>0</v>
      </c>
      <c r="AI2409" s="21" t="b">
        <v>0</v>
      </c>
      <c r="AJ2409" s="21" t="b">
        <v>0</v>
      </c>
      <c r="AK2409" s="21" t="b">
        <v>0</v>
      </c>
      <c r="AL2409" s="21"/>
      <c r="AM2409" s="21"/>
      <c r="AN2409" s="21"/>
      <c r="AO2409" s="21"/>
      <c r="AP2409" s="21"/>
      <c r="AQ2409" s="21"/>
      <c r="AR2409" s="21"/>
      <c r="AS2409" s="21" t="b">
        <v>0</v>
      </c>
      <c r="AT2409" s="21"/>
      <c r="AU2409" s="22"/>
      <c r="AV2409" s="21"/>
      <c r="AW2409" s="21"/>
      <c r="AX2409" s="21"/>
      <c r="AY2409" s="21"/>
      <c r="AZ2409" s="21"/>
      <c r="BA2409" s="21"/>
      <c r="BB2409" s="106"/>
      <c r="BC2409" s="48"/>
      <c r="BD2409" s="24">
        <v>2.708938E7</v>
      </c>
      <c r="BE2409" s="19" t="s">
        <v>12723</v>
      </c>
      <c r="BF2409" s="25">
        <v>42479.0</v>
      </c>
      <c r="BG2409" s="19" t="s">
        <v>12724</v>
      </c>
      <c r="BH2409" s="19" t="s">
        <v>12725</v>
      </c>
      <c r="BI2409" s="19" t="s">
        <v>12726</v>
      </c>
      <c r="BJ2409" s="19" t="s">
        <v>1097</v>
      </c>
    </row>
    <row r="2410">
      <c r="A2410" s="16" t="s">
        <v>13154</v>
      </c>
      <c r="B2410" s="17" t="s">
        <v>68</v>
      </c>
      <c r="C2410" s="18" t="s">
        <v>88</v>
      </c>
      <c r="D2410" s="18" t="s">
        <v>88</v>
      </c>
      <c r="E2410" s="19" t="b">
        <v>1</v>
      </c>
      <c r="F2410" s="19" t="b">
        <v>0</v>
      </c>
      <c r="G2410" s="19" t="b">
        <v>0</v>
      </c>
      <c r="H2410" s="19" t="b">
        <v>0</v>
      </c>
      <c r="I2410" s="19" t="b">
        <v>0</v>
      </c>
      <c r="J2410" s="19" t="b">
        <v>0</v>
      </c>
      <c r="K2410" s="19" t="b">
        <v>0</v>
      </c>
      <c r="L2410" s="19" t="b">
        <v>0</v>
      </c>
      <c r="M2410" s="20" t="b">
        <v>0</v>
      </c>
      <c r="P2410" s="19" t="s">
        <v>236</v>
      </c>
      <c r="Q2410" s="19" t="s">
        <v>79</v>
      </c>
      <c r="R2410" s="19" t="s">
        <v>13155</v>
      </c>
      <c r="AB2410" s="19" t="b">
        <v>0</v>
      </c>
      <c r="AI2410" s="21" t="b">
        <v>0</v>
      </c>
      <c r="AJ2410" s="21" t="b">
        <v>0</v>
      </c>
      <c r="AK2410" s="21" t="b">
        <v>0</v>
      </c>
      <c r="AL2410" s="21"/>
      <c r="AM2410" s="21"/>
      <c r="AN2410" s="21"/>
      <c r="AO2410" s="21"/>
      <c r="AP2410" s="21"/>
      <c r="AQ2410" s="21"/>
      <c r="AR2410" s="21"/>
      <c r="AS2410" s="21" t="b">
        <v>0</v>
      </c>
      <c r="AT2410" s="21"/>
      <c r="AU2410" s="22"/>
      <c r="AV2410" s="21"/>
      <c r="AW2410" s="21"/>
      <c r="AX2410" s="21"/>
      <c r="AY2410" s="21"/>
      <c r="AZ2410" s="21"/>
      <c r="BA2410" s="21"/>
      <c r="BB2410" s="106"/>
      <c r="BC2410" s="48"/>
      <c r="BD2410" s="24">
        <v>3.2783935E7</v>
      </c>
      <c r="BE2410" s="19" t="s">
        <v>13156</v>
      </c>
      <c r="BF2410" s="25">
        <v>44057.0</v>
      </c>
      <c r="BG2410" s="19" t="s">
        <v>13157</v>
      </c>
      <c r="BH2410" s="19" t="s">
        <v>13158</v>
      </c>
      <c r="BI2410" s="19" t="s">
        <v>13159</v>
      </c>
      <c r="BJ2410" s="19" t="s">
        <v>809</v>
      </c>
      <c r="BK2410" s="19" t="s">
        <v>13160</v>
      </c>
    </row>
    <row r="2411">
      <c r="A2411" s="16" t="s">
        <v>13161</v>
      </c>
      <c r="B2411" s="17" t="s">
        <v>68</v>
      </c>
      <c r="C2411" s="18" t="s">
        <v>88</v>
      </c>
      <c r="D2411" s="18" t="s">
        <v>88</v>
      </c>
      <c r="E2411" s="19" t="b">
        <v>1</v>
      </c>
      <c r="F2411" s="19" t="b">
        <v>0</v>
      </c>
      <c r="G2411" s="19" t="b">
        <v>0</v>
      </c>
      <c r="H2411" s="19" t="b">
        <v>0</v>
      </c>
      <c r="I2411" s="19" t="b">
        <v>0</v>
      </c>
      <c r="J2411" s="19" t="b">
        <v>0</v>
      </c>
      <c r="K2411" s="19" t="b">
        <v>0</v>
      </c>
      <c r="L2411" s="19" t="b">
        <v>0</v>
      </c>
      <c r="M2411" s="20" t="b">
        <v>0</v>
      </c>
      <c r="O2411" s="19" t="s">
        <v>13162</v>
      </c>
      <c r="P2411" s="19" t="s">
        <v>13163</v>
      </c>
      <c r="Q2411" s="19" t="s">
        <v>79</v>
      </c>
      <c r="AB2411" s="19" t="b">
        <v>0</v>
      </c>
      <c r="AI2411" s="21" t="b">
        <v>0</v>
      </c>
      <c r="AJ2411" s="21" t="b">
        <v>0</v>
      </c>
      <c r="AK2411" s="21" t="b">
        <v>0</v>
      </c>
      <c r="AL2411" s="21"/>
      <c r="AM2411" s="21"/>
      <c r="AN2411" s="21"/>
      <c r="AO2411" s="21"/>
      <c r="AP2411" s="21"/>
      <c r="AQ2411" s="21"/>
      <c r="AR2411" s="21"/>
      <c r="AS2411" s="21" t="b">
        <v>0</v>
      </c>
      <c r="AT2411" s="21"/>
      <c r="AU2411" s="22"/>
      <c r="AV2411" s="21"/>
      <c r="AW2411" s="21"/>
      <c r="AX2411" s="21"/>
      <c r="AY2411" s="21"/>
      <c r="AZ2411" s="21"/>
      <c r="BA2411" s="21"/>
      <c r="BB2411" s="106"/>
      <c r="BC2411" s="48"/>
      <c r="BD2411" s="24">
        <v>3.0926233E7</v>
      </c>
      <c r="BE2411" s="19" t="s">
        <v>13164</v>
      </c>
      <c r="BF2411" s="25">
        <v>43555.0</v>
      </c>
      <c r="BG2411" s="19" t="s">
        <v>13165</v>
      </c>
      <c r="BH2411" s="19" t="s">
        <v>13166</v>
      </c>
      <c r="BI2411" s="19" t="s">
        <v>13167</v>
      </c>
      <c r="BJ2411" s="19" t="s">
        <v>169</v>
      </c>
      <c r="BK2411" s="19" t="s">
        <v>13168</v>
      </c>
    </row>
    <row r="2412">
      <c r="A2412" s="16" t="s">
        <v>13169</v>
      </c>
      <c r="B2412" s="17" t="s">
        <v>68</v>
      </c>
      <c r="C2412" s="18" t="s">
        <v>88</v>
      </c>
      <c r="D2412" s="18" t="s">
        <v>88</v>
      </c>
      <c r="E2412" s="19" t="b">
        <v>1</v>
      </c>
      <c r="F2412" s="19" t="b">
        <v>0</v>
      </c>
      <c r="G2412" s="19" t="b">
        <v>0</v>
      </c>
      <c r="H2412" s="19" t="b">
        <v>0</v>
      </c>
      <c r="I2412" s="19" t="b">
        <v>0</v>
      </c>
      <c r="J2412" s="19" t="b">
        <v>0</v>
      </c>
      <c r="K2412" s="19" t="b">
        <v>0</v>
      </c>
      <c r="L2412" s="19" t="b">
        <v>0</v>
      </c>
      <c r="M2412" s="20" t="b">
        <v>0</v>
      </c>
      <c r="P2412" s="19" t="s">
        <v>491</v>
      </c>
      <c r="Q2412" s="19" t="s">
        <v>492</v>
      </c>
      <c r="AB2412" s="19" t="b">
        <v>0</v>
      </c>
      <c r="AI2412" s="21" t="b">
        <v>0</v>
      </c>
      <c r="AJ2412" s="21" t="b">
        <v>0</v>
      </c>
      <c r="AK2412" s="21" t="b">
        <v>0</v>
      </c>
      <c r="AL2412" s="21"/>
      <c r="AM2412" s="21"/>
      <c r="AN2412" s="21"/>
      <c r="AO2412" s="21"/>
      <c r="AP2412" s="21"/>
      <c r="AQ2412" s="21"/>
      <c r="AR2412" s="21"/>
      <c r="AS2412" s="21" t="b">
        <v>0</v>
      </c>
      <c r="AT2412" s="21"/>
      <c r="AU2412" s="22"/>
      <c r="AV2412" s="21"/>
      <c r="AW2412" s="21"/>
      <c r="AX2412" s="21"/>
      <c r="AY2412" s="21"/>
      <c r="AZ2412" s="21"/>
      <c r="BA2412" s="21"/>
      <c r="BB2412" s="106"/>
      <c r="BC2412" s="48"/>
      <c r="BD2412" s="24">
        <v>3.2094115E7</v>
      </c>
      <c r="BE2412" s="19" t="s">
        <v>5861</v>
      </c>
      <c r="BF2412" s="25">
        <v>43887.0</v>
      </c>
      <c r="BG2412" s="19" t="s">
        <v>5862</v>
      </c>
      <c r="BH2412" s="19" t="s">
        <v>5863</v>
      </c>
      <c r="BI2412" s="19" t="s">
        <v>5864</v>
      </c>
      <c r="BJ2412" s="19" t="s">
        <v>1059</v>
      </c>
      <c r="BK2412" s="19" t="s">
        <v>5865</v>
      </c>
    </row>
    <row r="2413">
      <c r="A2413" s="16" t="s">
        <v>13170</v>
      </c>
      <c r="B2413" s="17" t="s">
        <v>68</v>
      </c>
      <c r="C2413" s="18" t="s">
        <v>88</v>
      </c>
      <c r="D2413" s="18" t="s">
        <v>88</v>
      </c>
      <c r="E2413" s="19" t="b">
        <v>1</v>
      </c>
      <c r="F2413" s="19" t="b">
        <v>0</v>
      </c>
      <c r="G2413" s="19" t="b">
        <v>0</v>
      </c>
      <c r="H2413" s="19" t="b">
        <v>0</v>
      </c>
      <c r="I2413" s="19" t="b">
        <v>0</v>
      </c>
      <c r="J2413" s="19" t="b">
        <v>0</v>
      </c>
      <c r="K2413" s="19" t="b">
        <v>0</v>
      </c>
      <c r="L2413" s="19" t="b">
        <v>0</v>
      </c>
      <c r="M2413" s="20" t="b">
        <v>0</v>
      </c>
      <c r="P2413" s="19" t="s">
        <v>105</v>
      </c>
      <c r="Q2413" s="19" t="s">
        <v>79</v>
      </c>
      <c r="AB2413" s="19" t="b">
        <v>0</v>
      </c>
      <c r="AI2413" s="21" t="b">
        <v>0</v>
      </c>
      <c r="AJ2413" s="21" t="b">
        <v>0</v>
      </c>
      <c r="AK2413" s="21" t="b">
        <v>0</v>
      </c>
      <c r="AL2413" s="21"/>
      <c r="AM2413" s="21"/>
      <c r="AN2413" s="21"/>
      <c r="AO2413" s="21"/>
      <c r="AP2413" s="21"/>
      <c r="AQ2413" s="21"/>
      <c r="AR2413" s="21"/>
      <c r="AS2413" s="21" t="b">
        <v>0</v>
      </c>
      <c r="AT2413" s="21"/>
      <c r="AU2413" s="22"/>
      <c r="AV2413" s="21"/>
      <c r="AW2413" s="21"/>
      <c r="AX2413" s="21"/>
      <c r="AY2413" s="21"/>
      <c r="AZ2413" s="21"/>
      <c r="BA2413" s="21"/>
      <c r="BB2413" s="106"/>
      <c r="BC2413" s="48"/>
      <c r="BD2413" s="24">
        <v>2.2955616E7</v>
      </c>
      <c r="BE2413" s="19" t="s">
        <v>11952</v>
      </c>
      <c r="BF2413" s="25">
        <v>41160.0</v>
      </c>
      <c r="BG2413" s="19" t="s">
        <v>11953</v>
      </c>
      <c r="BH2413" s="19" t="s">
        <v>11954</v>
      </c>
      <c r="BI2413" s="19" t="s">
        <v>11955</v>
      </c>
      <c r="BJ2413" s="19" t="s">
        <v>86</v>
      </c>
    </row>
    <row r="2414">
      <c r="A2414" s="16" t="s">
        <v>13171</v>
      </c>
      <c r="B2414" s="17" t="s">
        <v>68</v>
      </c>
      <c r="C2414" s="18" t="s">
        <v>88</v>
      </c>
      <c r="D2414" s="18" t="s">
        <v>88</v>
      </c>
      <c r="E2414" s="19" t="b">
        <v>1</v>
      </c>
      <c r="F2414" s="19" t="b">
        <v>0</v>
      </c>
      <c r="G2414" s="19" t="b">
        <v>0</v>
      </c>
      <c r="H2414" s="19" t="b">
        <v>0</v>
      </c>
      <c r="I2414" s="19" t="b">
        <v>0</v>
      </c>
      <c r="J2414" s="19" t="b">
        <v>0</v>
      </c>
      <c r="K2414" s="19" t="b">
        <v>0</v>
      </c>
      <c r="L2414" s="19" t="b">
        <v>0</v>
      </c>
      <c r="M2414" s="20" t="b">
        <v>0</v>
      </c>
      <c r="P2414" s="19" t="s">
        <v>1137</v>
      </c>
      <c r="Q2414" s="19" t="s">
        <v>79</v>
      </c>
      <c r="R2414" s="19" t="s">
        <v>13172</v>
      </c>
      <c r="AB2414" s="19" t="b">
        <v>0</v>
      </c>
      <c r="AI2414" s="21" t="b">
        <v>0</v>
      </c>
      <c r="AJ2414" s="21" t="b">
        <v>0</v>
      </c>
      <c r="AK2414" s="21" t="b">
        <v>0</v>
      </c>
      <c r="AL2414" s="21"/>
      <c r="AM2414" s="21"/>
      <c r="AN2414" s="21"/>
      <c r="AO2414" s="21"/>
      <c r="AP2414" s="21"/>
      <c r="AQ2414" s="21"/>
      <c r="AR2414" s="21"/>
      <c r="AS2414" s="21" t="b">
        <v>0</v>
      </c>
      <c r="AT2414" s="21"/>
      <c r="AU2414" s="22"/>
      <c r="AV2414" s="21"/>
      <c r="AW2414" s="21"/>
      <c r="AX2414" s="21"/>
      <c r="AY2414" s="21"/>
      <c r="AZ2414" s="21"/>
      <c r="BA2414" s="21"/>
      <c r="BB2414" s="106"/>
      <c r="BC2414" s="48"/>
      <c r="BD2414" s="24">
        <v>2.8538171E7</v>
      </c>
      <c r="BE2414" s="19" t="s">
        <v>13173</v>
      </c>
      <c r="BF2414" s="25">
        <v>42881.0</v>
      </c>
      <c r="BG2414" s="19" t="s">
        <v>13174</v>
      </c>
      <c r="BH2414" s="19" t="s">
        <v>13175</v>
      </c>
      <c r="BI2414" s="19" t="s">
        <v>13176</v>
      </c>
      <c r="BJ2414" s="19" t="s">
        <v>809</v>
      </c>
      <c r="BK2414" s="19" t="s">
        <v>13177</v>
      </c>
    </row>
    <row r="2415">
      <c r="A2415" s="16" t="s">
        <v>13178</v>
      </c>
      <c r="B2415" s="17" t="s">
        <v>68</v>
      </c>
      <c r="C2415" s="18" t="s">
        <v>88</v>
      </c>
      <c r="D2415" s="18" t="s">
        <v>88</v>
      </c>
      <c r="E2415" s="19" t="b">
        <v>1</v>
      </c>
      <c r="F2415" s="19" t="b">
        <v>0</v>
      </c>
      <c r="G2415" s="19" t="b">
        <v>0</v>
      </c>
      <c r="H2415" s="19" t="b">
        <v>0</v>
      </c>
      <c r="I2415" s="19" t="b">
        <v>0</v>
      </c>
      <c r="J2415" s="19" t="b">
        <v>0</v>
      </c>
      <c r="K2415" s="19" t="b">
        <v>0</v>
      </c>
      <c r="L2415" s="19" t="b">
        <v>0</v>
      </c>
      <c r="M2415" s="20" t="b">
        <v>0</v>
      </c>
      <c r="N2415" s="19" t="s">
        <v>234</v>
      </c>
      <c r="O2415" s="19" t="s">
        <v>11652</v>
      </c>
      <c r="P2415" s="19" t="s">
        <v>402</v>
      </c>
      <c r="Q2415" s="19" t="s">
        <v>70</v>
      </c>
      <c r="R2415" s="19" t="s">
        <v>13179</v>
      </c>
      <c r="AB2415" s="19" t="b">
        <v>0</v>
      </c>
      <c r="AI2415" s="21" t="b">
        <v>0</v>
      </c>
      <c r="AJ2415" s="21" t="b">
        <v>0</v>
      </c>
      <c r="AK2415" s="21" t="b">
        <v>0</v>
      </c>
      <c r="AL2415" s="21"/>
      <c r="AM2415" s="21"/>
      <c r="AN2415" s="21"/>
      <c r="AO2415" s="21"/>
      <c r="AP2415" s="21"/>
      <c r="AQ2415" s="21"/>
      <c r="AR2415" s="21"/>
      <c r="AS2415" s="21" t="b">
        <v>0</v>
      </c>
      <c r="AT2415" s="21"/>
      <c r="AU2415" s="22"/>
      <c r="AV2415" s="21"/>
      <c r="AW2415" s="21"/>
      <c r="AX2415" s="21"/>
      <c r="AY2415" s="21"/>
      <c r="AZ2415" s="21"/>
      <c r="BA2415" s="21" t="b">
        <v>1</v>
      </c>
      <c r="BB2415" s="106"/>
      <c r="BC2415" s="48"/>
      <c r="BD2415" s="24">
        <v>3.365188E7</v>
      </c>
      <c r="BE2415" s="19" t="s">
        <v>13180</v>
      </c>
      <c r="BF2415" s="25">
        <v>44258.0</v>
      </c>
      <c r="BG2415" s="19" t="s">
        <v>13181</v>
      </c>
      <c r="BH2415" s="19" t="s">
        <v>13182</v>
      </c>
      <c r="BI2415" s="19" t="s">
        <v>13183</v>
      </c>
      <c r="BJ2415" s="19" t="s">
        <v>2437</v>
      </c>
    </row>
    <row r="2416">
      <c r="A2416" s="16" t="s">
        <v>13184</v>
      </c>
      <c r="B2416" s="17" t="s">
        <v>68</v>
      </c>
      <c r="C2416" s="18" t="s">
        <v>88</v>
      </c>
      <c r="D2416" s="18" t="s">
        <v>88</v>
      </c>
      <c r="E2416" s="19" t="b">
        <v>0</v>
      </c>
      <c r="F2416" s="19" t="b">
        <v>1</v>
      </c>
      <c r="G2416" s="19" t="b">
        <v>0</v>
      </c>
      <c r="H2416" s="19" t="b">
        <v>0</v>
      </c>
      <c r="I2416" s="19" t="b">
        <v>0</v>
      </c>
      <c r="J2416" s="19" t="b">
        <v>0</v>
      </c>
      <c r="K2416" s="19" t="b">
        <v>0</v>
      </c>
      <c r="L2416" s="19" t="b">
        <v>0</v>
      </c>
      <c r="M2416" s="20" t="b">
        <v>0</v>
      </c>
      <c r="N2416" s="19" t="s">
        <v>234</v>
      </c>
      <c r="O2416" s="19" t="s">
        <v>1772</v>
      </c>
      <c r="P2416" s="19" t="s">
        <v>69</v>
      </c>
      <c r="Q2416" s="19"/>
      <c r="R2416" s="19" t="s">
        <v>1773</v>
      </c>
      <c r="X2416" s="19"/>
      <c r="Y2416" s="19" t="b">
        <f>OR(EQ(Z2416,"Yes"),EQ(AA2416,"Yes"))</f>
        <v>0</v>
      </c>
      <c r="Z2416" s="19" t="s">
        <v>88</v>
      </c>
      <c r="AA2416" s="19" t="s">
        <v>88</v>
      </c>
      <c r="AB2416" s="19" t="b">
        <v>0</v>
      </c>
      <c r="AI2416" s="21" t="b">
        <v>0</v>
      </c>
      <c r="AJ2416" s="21" t="b">
        <v>0</v>
      </c>
      <c r="AK2416" s="21" t="b">
        <v>0</v>
      </c>
      <c r="AL2416" s="21"/>
      <c r="AM2416" s="21"/>
      <c r="AN2416" s="21"/>
      <c r="AO2416" s="21"/>
      <c r="AP2416" s="21"/>
      <c r="AQ2416" s="21"/>
      <c r="AR2416" s="21"/>
      <c r="AS2416" s="21" t="b">
        <v>0</v>
      </c>
      <c r="AT2416" s="21" t="s">
        <v>11646</v>
      </c>
      <c r="AU2416" s="22"/>
      <c r="AV2416" s="21"/>
      <c r="AW2416" s="21"/>
      <c r="AX2416" s="21"/>
      <c r="AY2416" s="21"/>
      <c r="AZ2416" s="21"/>
      <c r="BA2416" s="21" t="b">
        <v>1</v>
      </c>
      <c r="BB2416" s="106"/>
      <c r="BC2416" s="48"/>
      <c r="BD2416" s="24">
        <v>3.2302573E7</v>
      </c>
      <c r="BE2416" s="19" t="s">
        <v>1774</v>
      </c>
      <c r="BF2416" s="25">
        <v>43939.0</v>
      </c>
      <c r="BG2416" s="19" t="s">
        <v>1775</v>
      </c>
      <c r="BH2416" s="19" t="s">
        <v>1776</v>
      </c>
      <c r="BI2416" s="19" t="s">
        <v>1777</v>
      </c>
      <c r="BJ2416" s="19" t="s">
        <v>141</v>
      </c>
      <c r="BK2416" s="19" t="s">
        <v>1778</v>
      </c>
    </row>
    <row r="2417">
      <c r="A2417" s="16" t="s">
        <v>13185</v>
      </c>
      <c r="B2417" s="17" t="s">
        <v>68</v>
      </c>
      <c r="C2417" s="18" t="s">
        <v>88</v>
      </c>
      <c r="D2417" s="18" t="s">
        <v>88</v>
      </c>
      <c r="E2417" s="19" t="b">
        <v>1</v>
      </c>
      <c r="F2417" s="19" t="b">
        <v>0</v>
      </c>
      <c r="G2417" s="19" t="b">
        <v>0</v>
      </c>
      <c r="H2417" s="19" t="b">
        <v>0</v>
      </c>
      <c r="I2417" s="19" t="b">
        <v>0</v>
      </c>
      <c r="J2417" s="19" t="b">
        <v>0</v>
      </c>
      <c r="K2417" s="19" t="b">
        <v>0</v>
      </c>
      <c r="L2417" s="19" t="b">
        <v>0</v>
      </c>
      <c r="M2417" s="20" t="b">
        <v>0</v>
      </c>
      <c r="O2417" s="30"/>
      <c r="Q2417" s="19" t="s">
        <v>70</v>
      </c>
      <c r="R2417" s="19" t="s">
        <v>12728</v>
      </c>
      <c r="AB2417" s="19" t="b">
        <v>0</v>
      </c>
      <c r="AI2417" s="21" t="b">
        <v>0</v>
      </c>
      <c r="AJ2417" s="21" t="b">
        <v>0</v>
      </c>
      <c r="AK2417" s="21" t="b">
        <v>0</v>
      </c>
      <c r="AL2417" s="21"/>
      <c r="AM2417" s="21"/>
      <c r="AN2417" s="21"/>
      <c r="AO2417" s="21"/>
      <c r="AP2417" s="21"/>
      <c r="AQ2417" s="21"/>
      <c r="AR2417" s="21"/>
      <c r="AS2417" s="21" t="b">
        <v>0</v>
      </c>
      <c r="AT2417" s="21"/>
      <c r="AU2417" s="22"/>
      <c r="AV2417" s="21"/>
      <c r="AW2417" s="21"/>
      <c r="AX2417" s="21"/>
      <c r="AY2417" s="21"/>
      <c r="AZ2417" s="21"/>
      <c r="BA2417" s="21"/>
      <c r="BB2417" s="106"/>
      <c r="BC2417" s="48"/>
      <c r="BD2417" s="24">
        <v>3.0635013E7</v>
      </c>
      <c r="BE2417" s="19" t="s">
        <v>12729</v>
      </c>
      <c r="BF2417" s="25">
        <v>43478.0</v>
      </c>
      <c r="BG2417" s="19" t="s">
        <v>12730</v>
      </c>
      <c r="BH2417" s="19" t="s">
        <v>12731</v>
      </c>
      <c r="BI2417" s="19" t="s">
        <v>12732</v>
      </c>
      <c r="BJ2417" s="19" t="s">
        <v>2717</v>
      </c>
      <c r="BK2417" s="19" t="s">
        <v>12733</v>
      </c>
    </row>
    <row r="2418">
      <c r="A2418" s="16" t="s">
        <v>13186</v>
      </c>
      <c r="B2418" s="17" t="s">
        <v>68</v>
      </c>
      <c r="C2418" s="18" t="s">
        <v>88</v>
      </c>
      <c r="D2418" s="18" t="s">
        <v>88</v>
      </c>
      <c r="E2418" s="19" t="b">
        <v>1</v>
      </c>
      <c r="F2418" s="19" t="b">
        <v>0</v>
      </c>
      <c r="G2418" s="19" t="b">
        <v>0</v>
      </c>
      <c r="H2418" s="19" t="b">
        <v>0</v>
      </c>
      <c r="I2418" s="19" t="b">
        <v>0</v>
      </c>
      <c r="J2418" s="19" t="b">
        <v>0</v>
      </c>
      <c r="K2418" s="19" t="b">
        <v>0</v>
      </c>
      <c r="L2418" s="19" t="b">
        <v>0</v>
      </c>
      <c r="M2418" s="20" t="b">
        <v>0</v>
      </c>
      <c r="O2418" s="19" t="s">
        <v>2503</v>
      </c>
      <c r="P2418" s="19" t="s">
        <v>69</v>
      </c>
      <c r="Q2418" s="19" t="s">
        <v>303</v>
      </c>
      <c r="S2418" s="19" t="s">
        <v>8066</v>
      </c>
      <c r="AB2418" s="19" t="b">
        <v>0</v>
      </c>
      <c r="AI2418" s="21" t="b">
        <v>0</v>
      </c>
      <c r="AJ2418" s="21" t="b">
        <v>0</v>
      </c>
      <c r="AK2418" s="21" t="b">
        <v>0</v>
      </c>
      <c r="AL2418" s="21"/>
      <c r="AM2418" s="21"/>
      <c r="AN2418" s="21"/>
      <c r="AO2418" s="21"/>
      <c r="AP2418" s="21"/>
      <c r="AQ2418" s="21"/>
      <c r="AR2418" s="21"/>
      <c r="AS2418" s="21" t="b">
        <v>0</v>
      </c>
      <c r="AT2418" s="21"/>
      <c r="AU2418" s="22"/>
      <c r="AV2418" s="21"/>
      <c r="AW2418" s="21"/>
      <c r="AX2418" s="21"/>
      <c r="AY2418" s="21"/>
      <c r="AZ2418" s="21"/>
      <c r="BA2418" s="21"/>
      <c r="BB2418" s="106"/>
      <c r="BC2418" s="48"/>
      <c r="BD2418" s="24">
        <v>3.2375897E7</v>
      </c>
      <c r="BE2418" s="19" t="s">
        <v>8067</v>
      </c>
      <c r="BF2418" s="25">
        <v>43959.0</v>
      </c>
      <c r="BG2418" s="19" t="s">
        <v>8068</v>
      </c>
      <c r="BH2418" s="19" t="s">
        <v>8069</v>
      </c>
      <c r="BI2418" s="19" t="s">
        <v>8070</v>
      </c>
      <c r="BJ2418" s="19" t="s">
        <v>1118</v>
      </c>
    </row>
    <row r="2419">
      <c r="A2419" s="16" t="s">
        <v>13187</v>
      </c>
      <c r="B2419" s="17" t="s">
        <v>68</v>
      </c>
      <c r="C2419" s="18" t="s">
        <v>88</v>
      </c>
      <c r="D2419" s="18" t="s">
        <v>88</v>
      </c>
      <c r="E2419" s="19" t="b">
        <v>1</v>
      </c>
      <c r="F2419" s="19" t="b">
        <v>0</v>
      </c>
      <c r="G2419" s="19" t="b">
        <v>0</v>
      </c>
      <c r="H2419" s="19" t="b">
        <v>0</v>
      </c>
      <c r="I2419" s="19" t="b">
        <v>0</v>
      </c>
      <c r="J2419" s="19" t="b">
        <v>0</v>
      </c>
      <c r="K2419" s="19" t="b">
        <v>0</v>
      </c>
      <c r="L2419" s="19" t="b">
        <v>0</v>
      </c>
      <c r="M2419" s="20" t="b">
        <v>0</v>
      </c>
      <c r="P2419" s="19" t="s">
        <v>105</v>
      </c>
      <c r="Q2419" s="19" t="s">
        <v>79</v>
      </c>
      <c r="AB2419" s="19" t="b">
        <v>0</v>
      </c>
      <c r="AI2419" s="21" t="b">
        <v>0</v>
      </c>
      <c r="AJ2419" s="21" t="b">
        <v>0</v>
      </c>
      <c r="AK2419" s="21" t="b">
        <v>0</v>
      </c>
      <c r="AL2419" s="21"/>
      <c r="AM2419" s="21"/>
      <c r="AN2419" s="21"/>
      <c r="AO2419" s="21"/>
      <c r="AP2419" s="21"/>
      <c r="AQ2419" s="21"/>
      <c r="AR2419" s="21"/>
      <c r="AS2419" s="21" t="b">
        <v>0</v>
      </c>
      <c r="AT2419" s="21"/>
      <c r="AU2419" s="22"/>
      <c r="AV2419" s="21"/>
      <c r="AW2419" s="21"/>
      <c r="AX2419" s="21"/>
      <c r="AY2419" s="21"/>
      <c r="AZ2419" s="21"/>
      <c r="BA2419" s="21"/>
      <c r="BB2419" s="106"/>
      <c r="BC2419" s="48"/>
      <c r="BD2419" s="24">
        <v>2.2955616E7</v>
      </c>
      <c r="BE2419" s="19" t="s">
        <v>11952</v>
      </c>
      <c r="BF2419" s="25">
        <v>41160.0</v>
      </c>
      <c r="BG2419" s="19" t="s">
        <v>11953</v>
      </c>
      <c r="BH2419" s="19" t="s">
        <v>11954</v>
      </c>
      <c r="BI2419" s="19" t="s">
        <v>11955</v>
      </c>
      <c r="BJ2419" s="19" t="s">
        <v>86</v>
      </c>
    </row>
    <row r="2420">
      <c r="A2420" s="16" t="s">
        <v>13188</v>
      </c>
      <c r="B2420" s="17" t="s">
        <v>68</v>
      </c>
      <c r="C2420" s="18" t="s">
        <v>88</v>
      </c>
      <c r="D2420" s="18" t="s">
        <v>88</v>
      </c>
      <c r="E2420" s="19" t="b">
        <v>1</v>
      </c>
      <c r="F2420" s="19" t="b">
        <v>0</v>
      </c>
      <c r="G2420" s="19" t="b">
        <v>0</v>
      </c>
      <c r="H2420" s="19" t="b">
        <v>0</v>
      </c>
      <c r="I2420" s="19" t="b">
        <v>0</v>
      </c>
      <c r="J2420" s="19" t="b">
        <v>0</v>
      </c>
      <c r="K2420" s="19" t="b">
        <v>0</v>
      </c>
      <c r="L2420" s="19" t="b">
        <v>0</v>
      </c>
      <c r="M2420" s="20" t="b">
        <v>0</v>
      </c>
      <c r="O2420" s="19" t="s">
        <v>2720</v>
      </c>
      <c r="P2420" s="19" t="s">
        <v>105</v>
      </c>
      <c r="Q2420" s="19" t="s">
        <v>70</v>
      </c>
      <c r="R2420" s="19" t="s">
        <v>2721</v>
      </c>
      <c r="AB2420" s="19" t="b">
        <v>0</v>
      </c>
      <c r="AI2420" s="21" t="b">
        <v>0</v>
      </c>
      <c r="AJ2420" s="21" t="b">
        <v>0</v>
      </c>
      <c r="AK2420" s="21" t="b">
        <v>0</v>
      </c>
      <c r="AL2420" s="21"/>
      <c r="AM2420" s="21"/>
      <c r="AN2420" s="21"/>
      <c r="AO2420" s="21"/>
      <c r="AP2420" s="21"/>
      <c r="AQ2420" s="21"/>
      <c r="AR2420" s="21"/>
      <c r="AS2420" s="21" t="b">
        <v>0</v>
      </c>
      <c r="AT2420" s="21"/>
      <c r="AU2420" s="22"/>
      <c r="AV2420" s="21"/>
      <c r="AW2420" s="21"/>
      <c r="AX2420" s="21"/>
      <c r="AY2420" s="21"/>
      <c r="AZ2420" s="21"/>
      <c r="BA2420" s="21"/>
      <c r="BB2420" s="106"/>
      <c r="BC2420" s="48"/>
      <c r="BD2420" s="24">
        <v>3.3441552E7</v>
      </c>
      <c r="BE2420" s="19" t="s">
        <v>2722</v>
      </c>
      <c r="BF2420" s="25">
        <v>44211.0</v>
      </c>
      <c r="BG2420" s="19" t="s">
        <v>2723</v>
      </c>
      <c r="BH2420" s="19" t="s">
        <v>2724</v>
      </c>
      <c r="BI2420" s="19" t="s">
        <v>2725</v>
      </c>
      <c r="BJ2420" s="19" t="s">
        <v>127</v>
      </c>
    </row>
    <row r="2421">
      <c r="A2421" s="16" t="s">
        <v>13189</v>
      </c>
      <c r="B2421" s="17" t="s">
        <v>68</v>
      </c>
      <c r="C2421" s="18" t="s">
        <v>68</v>
      </c>
      <c r="D2421" s="18" t="s">
        <v>88</v>
      </c>
      <c r="E2421" s="19" t="b">
        <v>1</v>
      </c>
      <c r="F2421" s="19" t="b">
        <v>0</v>
      </c>
      <c r="G2421" s="19" t="b">
        <v>0</v>
      </c>
      <c r="H2421" s="19" t="b">
        <v>0</v>
      </c>
      <c r="I2421" s="19" t="b">
        <v>0</v>
      </c>
      <c r="J2421" s="19" t="b">
        <v>0</v>
      </c>
      <c r="K2421" s="19" t="b">
        <v>0</v>
      </c>
      <c r="L2421" s="19" t="b">
        <v>0</v>
      </c>
      <c r="M2421" s="20" t="b">
        <v>0</v>
      </c>
      <c r="P2421" s="19" t="s">
        <v>105</v>
      </c>
      <c r="Q2421" s="19" t="s">
        <v>70</v>
      </c>
      <c r="AB2421" s="19" t="b">
        <v>1</v>
      </c>
      <c r="AI2421" s="21" t="b">
        <v>0</v>
      </c>
      <c r="AJ2421" s="21" t="b">
        <v>0</v>
      </c>
      <c r="AK2421" s="21" t="b">
        <v>0</v>
      </c>
      <c r="AL2421" s="21"/>
      <c r="AM2421" s="21"/>
      <c r="AN2421" s="21"/>
      <c r="AO2421" s="21"/>
      <c r="AP2421" s="21"/>
      <c r="AQ2421" s="21"/>
      <c r="AR2421" s="21"/>
      <c r="AS2421" s="21" t="b">
        <v>0</v>
      </c>
      <c r="AT2421" s="21"/>
      <c r="AU2421" s="22"/>
      <c r="AV2421" s="21"/>
      <c r="AW2421" s="21"/>
      <c r="AX2421" s="21"/>
      <c r="AY2421" s="21"/>
      <c r="AZ2421" s="21"/>
      <c r="BA2421" s="21"/>
      <c r="BB2421" s="106"/>
      <c r="BC2421" s="48"/>
      <c r="BD2421" s="24">
        <v>3.2066986E7</v>
      </c>
      <c r="BE2421" s="19" t="s">
        <v>13190</v>
      </c>
      <c r="BF2421" s="25">
        <v>43880.0</v>
      </c>
      <c r="BG2421" s="19" t="s">
        <v>13191</v>
      </c>
      <c r="BH2421" s="19" t="s">
        <v>13192</v>
      </c>
      <c r="BI2421" s="19" t="s">
        <v>13193</v>
      </c>
      <c r="BJ2421" s="19" t="s">
        <v>585</v>
      </c>
    </row>
    <row r="2422">
      <c r="A2422" s="16" t="s">
        <v>13194</v>
      </c>
      <c r="B2422" s="17" t="s">
        <v>68</v>
      </c>
      <c r="C2422" s="18" t="s">
        <v>88</v>
      </c>
      <c r="D2422" s="18" t="s">
        <v>88</v>
      </c>
      <c r="E2422" s="19" t="b">
        <v>1</v>
      </c>
      <c r="F2422" s="19" t="b">
        <v>0</v>
      </c>
      <c r="G2422" s="19" t="b">
        <v>0</v>
      </c>
      <c r="H2422" s="19" t="b">
        <v>0</v>
      </c>
      <c r="I2422" s="19" t="b">
        <v>0</v>
      </c>
      <c r="J2422" s="19" t="b">
        <v>0</v>
      </c>
      <c r="K2422" s="19" t="b">
        <v>0</v>
      </c>
      <c r="L2422" s="19" t="b">
        <v>0</v>
      </c>
      <c r="M2422" s="20" t="b">
        <v>0</v>
      </c>
      <c r="N2422" s="19" t="s">
        <v>234</v>
      </c>
      <c r="O2422" s="19" t="s">
        <v>2793</v>
      </c>
      <c r="P2422" s="19" t="s">
        <v>105</v>
      </c>
      <c r="Q2422" s="19" t="s">
        <v>70</v>
      </c>
      <c r="R2422" s="19" t="s">
        <v>13195</v>
      </c>
      <c r="AB2422" s="19" t="b">
        <v>0</v>
      </c>
      <c r="AI2422" s="21" t="b">
        <v>0</v>
      </c>
      <c r="AJ2422" s="21" t="b">
        <v>0</v>
      </c>
      <c r="AK2422" s="21" t="b">
        <v>0</v>
      </c>
      <c r="AL2422" s="21"/>
      <c r="AM2422" s="21"/>
      <c r="AN2422" s="21"/>
      <c r="AO2422" s="21"/>
      <c r="AP2422" s="21"/>
      <c r="AQ2422" s="21"/>
      <c r="AR2422" s="21"/>
      <c r="AS2422" s="21" t="b">
        <v>0</v>
      </c>
      <c r="AT2422" s="21"/>
      <c r="AU2422" s="22"/>
      <c r="AV2422" s="21"/>
      <c r="AW2422" s="21"/>
      <c r="AX2422" s="21"/>
      <c r="AY2422" s="21"/>
      <c r="AZ2422" s="21"/>
      <c r="BA2422" s="21" t="b">
        <v>1</v>
      </c>
      <c r="BB2422" s="106"/>
      <c r="BC2422" s="48"/>
      <c r="BD2422" s="24">
        <v>3.3462196E7</v>
      </c>
      <c r="BE2422" s="19" t="s">
        <v>13196</v>
      </c>
      <c r="BF2422" s="25">
        <v>44216.0</v>
      </c>
      <c r="BG2422" s="19" t="s">
        <v>13197</v>
      </c>
      <c r="BH2422" s="19" t="s">
        <v>13198</v>
      </c>
      <c r="BI2422" s="19" t="s">
        <v>13199</v>
      </c>
      <c r="BJ2422" s="19" t="s">
        <v>13200</v>
      </c>
    </row>
    <row r="2423">
      <c r="A2423" s="16" t="s">
        <v>13201</v>
      </c>
      <c r="B2423" s="17" t="s">
        <v>68</v>
      </c>
      <c r="C2423" s="18" t="s">
        <v>88</v>
      </c>
      <c r="D2423" s="18" t="s">
        <v>88</v>
      </c>
      <c r="E2423" s="19" t="b">
        <v>1</v>
      </c>
      <c r="F2423" s="19" t="b">
        <v>0</v>
      </c>
      <c r="G2423" s="19" t="b">
        <v>0</v>
      </c>
      <c r="H2423" s="19" t="b">
        <v>0</v>
      </c>
      <c r="I2423" s="19" t="b">
        <v>0</v>
      </c>
      <c r="J2423" s="19" t="b">
        <v>0</v>
      </c>
      <c r="K2423" s="19" t="b">
        <v>0</v>
      </c>
      <c r="L2423" s="19" t="b">
        <v>0</v>
      </c>
      <c r="M2423" s="20" t="b">
        <v>0</v>
      </c>
      <c r="N2423" s="19" t="s">
        <v>234</v>
      </c>
      <c r="O2423" s="19" t="s">
        <v>3562</v>
      </c>
      <c r="P2423" s="19" t="s">
        <v>105</v>
      </c>
      <c r="Q2423" s="19" t="s">
        <v>70</v>
      </c>
      <c r="AB2423" s="19" t="b">
        <v>0</v>
      </c>
      <c r="AI2423" s="21" t="b">
        <v>0</v>
      </c>
      <c r="AJ2423" s="21" t="b">
        <v>0</v>
      </c>
      <c r="AK2423" s="21" t="b">
        <v>0</v>
      </c>
      <c r="AL2423" s="21"/>
      <c r="AM2423" s="21"/>
      <c r="AN2423" s="21"/>
      <c r="AO2423" s="21"/>
      <c r="AP2423" s="21"/>
      <c r="AQ2423" s="21"/>
      <c r="AR2423" s="21"/>
      <c r="AS2423" s="21" t="b">
        <v>0</v>
      </c>
      <c r="AT2423" s="21" t="s">
        <v>11873</v>
      </c>
      <c r="AU2423" s="22"/>
      <c r="AV2423" s="21"/>
      <c r="AW2423" s="21"/>
      <c r="AX2423" s="21"/>
      <c r="AY2423" s="21"/>
      <c r="AZ2423" s="21"/>
      <c r="BA2423" s="21" t="b">
        <v>1</v>
      </c>
      <c r="BB2423" s="106"/>
      <c r="BC2423" s="48"/>
      <c r="BD2423" s="24">
        <v>3.3427645E7</v>
      </c>
      <c r="BE2423" s="19" t="s">
        <v>13202</v>
      </c>
      <c r="BF2423" s="25">
        <v>44208.0</v>
      </c>
      <c r="BG2423" s="19" t="s">
        <v>13203</v>
      </c>
      <c r="BH2423" s="19" t="s">
        <v>13204</v>
      </c>
      <c r="BI2423" s="19" t="s">
        <v>13205</v>
      </c>
      <c r="BJ2423" s="19" t="s">
        <v>989</v>
      </c>
      <c r="BK2423" s="19" t="s">
        <v>13206</v>
      </c>
    </row>
    <row r="2424">
      <c r="A2424" s="16" t="s">
        <v>13207</v>
      </c>
      <c r="B2424" s="17" t="s">
        <v>68</v>
      </c>
      <c r="C2424" s="18" t="s">
        <v>88</v>
      </c>
      <c r="D2424" s="18" t="s">
        <v>88</v>
      </c>
      <c r="E2424" s="19" t="b">
        <v>1</v>
      </c>
      <c r="F2424" s="19" t="b">
        <v>0</v>
      </c>
      <c r="G2424" s="19" t="b">
        <v>0</v>
      </c>
      <c r="H2424" s="19" t="b">
        <v>0</v>
      </c>
      <c r="I2424" s="19" t="b">
        <v>0</v>
      </c>
      <c r="J2424" s="19" t="b">
        <v>0</v>
      </c>
      <c r="K2424" s="19" t="b">
        <v>0</v>
      </c>
      <c r="L2424" s="19" t="b">
        <v>0</v>
      </c>
      <c r="M2424" s="20" t="b">
        <v>0</v>
      </c>
      <c r="P2424" s="19" t="s">
        <v>3056</v>
      </c>
      <c r="Q2424" s="19" t="s">
        <v>984</v>
      </c>
      <c r="AB2424" s="19" t="b">
        <v>0</v>
      </c>
      <c r="AI2424" s="21" t="b">
        <v>0</v>
      </c>
      <c r="AJ2424" s="21" t="b">
        <v>0</v>
      </c>
      <c r="AK2424" s="21" t="b">
        <v>0</v>
      </c>
      <c r="AL2424" s="21"/>
      <c r="AM2424" s="21"/>
      <c r="AN2424" s="21"/>
      <c r="AO2424" s="21"/>
      <c r="AP2424" s="21"/>
      <c r="AQ2424" s="21"/>
      <c r="AR2424" s="21"/>
      <c r="AS2424" s="21" t="b">
        <v>0</v>
      </c>
      <c r="AT2424" s="21"/>
      <c r="AU2424" s="22"/>
      <c r="AV2424" s="21"/>
      <c r="AW2424" s="21"/>
      <c r="AX2424" s="21"/>
      <c r="AY2424" s="21"/>
      <c r="AZ2424" s="21"/>
      <c r="BA2424" s="21"/>
      <c r="BB2424" s="106"/>
      <c r="BC2424" s="48"/>
      <c r="BD2424" s="24">
        <v>3.1117954E7</v>
      </c>
      <c r="BE2424" s="19" t="s">
        <v>13208</v>
      </c>
      <c r="BF2424" s="25">
        <v>43609.0</v>
      </c>
      <c r="BG2424" s="19" t="s">
        <v>13209</v>
      </c>
      <c r="BH2424" s="19" t="s">
        <v>13210</v>
      </c>
      <c r="BI2424" s="19" t="s">
        <v>13211</v>
      </c>
      <c r="BJ2424" s="19" t="s">
        <v>8287</v>
      </c>
      <c r="BK2424" s="19" t="s">
        <v>13212</v>
      </c>
    </row>
    <row r="2425">
      <c r="A2425" s="16" t="s">
        <v>13213</v>
      </c>
      <c r="B2425" s="17" t="s">
        <v>68</v>
      </c>
      <c r="C2425" s="18" t="s">
        <v>88</v>
      </c>
      <c r="D2425" s="18" t="s">
        <v>88</v>
      </c>
      <c r="E2425" s="19" t="b">
        <v>1</v>
      </c>
      <c r="F2425" s="19" t="b">
        <v>0</v>
      </c>
      <c r="G2425" s="19" t="b">
        <v>0</v>
      </c>
      <c r="H2425" s="19" t="b">
        <v>0</v>
      </c>
      <c r="I2425" s="19" t="b">
        <v>0</v>
      </c>
      <c r="J2425" s="19" t="b">
        <v>0</v>
      </c>
      <c r="K2425" s="19" t="b">
        <v>0</v>
      </c>
      <c r="L2425" s="19" t="b">
        <v>0</v>
      </c>
      <c r="M2425" s="20" t="b">
        <v>0</v>
      </c>
      <c r="P2425" s="19" t="s">
        <v>105</v>
      </c>
      <c r="Q2425" s="19" t="s">
        <v>70</v>
      </c>
      <c r="AB2425" s="19" t="b">
        <v>0</v>
      </c>
      <c r="AI2425" s="21" t="b">
        <v>0</v>
      </c>
      <c r="AJ2425" s="21" t="b">
        <v>0</v>
      </c>
      <c r="AK2425" s="21" t="b">
        <v>0</v>
      </c>
      <c r="AL2425" s="21"/>
      <c r="AM2425" s="21"/>
      <c r="AN2425" s="21"/>
      <c r="AO2425" s="21"/>
      <c r="AP2425" s="21"/>
      <c r="AQ2425" s="21"/>
      <c r="AR2425" s="21"/>
      <c r="AS2425" s="21" t="b">
        <v>0</v>
      </c>
      <c r="AT2425" s="21"/>
      <c r="AU2425" s="22"/>
      <c r="AV2425" s="21"/>
      <c r="AW2425" s="21"/>
      <c r="AX2425" s="21"/>
      <c r="AY2425" s="21"/>
      <c r="AZ2425" s="21"/>
      <c r="BA2425" s="21"/>
      <c r="BB2425" s="106"/>
      <c r="BC2425" s="48"/>
      <c r="BD2425" s="24">
        <v>3.0833796E7</v>
      </c>
      <c r="BE2425" s="19" t="s">
        <v>13214</v>
      </c>
      <c r="BF2425" s="25">
        <v>43530.0</v>
      </c>
      <c r="BG2425" s="19" t="s">
        <v>13215</v>
      </c>
      <c r="BH2425" s="19" t="s">
        <v>13216</v>
      </c>
      <c r="BI2425" s="19" t="s">
        <v>13217</v>
      </c>
      <c r="BJ2425" s="19" t="s">
        <v>1275</v>
      </c>
    </row>
    <row r="2426">
      <c r="A2426" s="16" t="s">
        <v>13218</v>
      </c>
      <c r="B2426" s="17" t="s">
        <v>68</v>
      </c>
      <c r="C2426" s="18" t="s">
        <v>68</v>
      </c>
      <c r="D2426" s="18" t="s">
        <v>88</v>
      </c>
      <c r="E2426" s="19" t="b">
        <v>1</v>
      </c>
      <c r="F2426" s="19" t="b">
        <v>0</v>
      </c>
      <c r="G2426" s="19" t="b">
        <v>0</v>
      </c>
      <c r="H2426" s="19" t="b">
        <v>0</v>
      </c>
      <c r="I2426" s="19" t="b">
        <v>0</v>
      </c>
      <c r="J2426" s="19" t="b">
        <v>0</v>
      </c>
      <c r="K2426" s="19" t="b">
        <v>0</v>
      </c>
      <c r="L2426" s="19" t="b">
        <v>0</v>
      </c>
      <c r="M2426" s="20" t="b">
        <v>0</v>
      </c>
      <c r="P2426" s="19" t="s">
        <v>105</v>
      </c>
      <c r="Q2426" s="19" t="s">
        <v>70</v>
      </c>
      <c r="R2426" s="19" t="s">
        <v>13219</v>
      </c>
      <c r="S2426" s="19" t="s">
        <v>10158</v>
      </c>
      <c r="AB2426" s="19" t="b">
        <v>1</v>
      </c>
      <c r="AI2426" s="21" t="b">
        <v>0</v>
      </c>
      <c r="AJ2426" s="21" t="b">
        <v>0</v>
      </c>
      <c r="AK2426" s="21" t="b">
        <v>0</v>
      </c>
      <c r="AL2426" s="21"/>
      <c r="AM2426" s="21"/>
      <c r="AN2426" s="21"/>
      <c r="AO2426" s="21"/>
      <c r="AP2426" s="21"/>
      <c r="AQ2426" s="21"/>
      <c r="AR2426" s="21"/>
      <c r="AS2426" s="21" t="b">
        <v>0</v>
      </c>
      <c r="AT2426" s="21"/>
      <c r="AU2426" s="22"/>
      <c r="AV2426" s="21"/>
      <c r="AW2426" s="21"/>
      <c r="AX2426" s="21"/>
      <c r="AY2426" s="21"/>
      <c r="AZ2426" s="21"/>
      <c r="BA2426" s="21"/>
      <c r="BB2426" s="106"/>
      <c r="BC2426" s="48"/>
      <c r="BD2426" s="24">
        <v>3.2580776E7</v>
      </c>
      <c r="BE2426" s="19" t="s">
        <v>13220</v>
      </c>
      <c r="BF2426" s="25">
        <v>44008.0</v>
      </c>
      <c r="BG2426" s="19" t="s">
        <v>13221</v>
      </c>
      <c r="BH2426" s="19" t="s">
        <v>13222</v>
      </c>
      <c r="BI2426" s="19" t="s">
        <v>13223</v>
      </c>
      <c r="BJ2426" s="19" t="s">
        <v>1913</v>
      </c>
      <c r="BK2426" s="19" t="s">
        <v>13224</v>
      </c>
    </row>
    <row r="2427">
      <c r="A2427" s="16" t="s">
        <v>13225</v>
      </c>
      <c r="B2427" s="17" t="s">
        <v>68</v>
      </c>
      <c r="C2427" s="18" t="s">
        <v>88</v>
      </c>
      <c r="D2427" s="18" t="s">
        <v>88</v>
      </c>
      <c r="E2427" s="19" t="b">
        <v>1</v>
      </c>
      <c r="F2427" s="19" t="b">
        <v>0</v>
      </c>
      <c r="G2427" s="19" t="b">
        <v>0</v>
      </c>
      <c r="H2427" s="19" t="b">
        <v>0</v>
      </c>
      <c r="I2427" s="19" t="b">
        <v>0</v>
      </c>
      <c r="J2427" s="19" t="b">
        <v>0</v>
      </c>
      <c r="K2427" s="19" t="b">
        <v>0</v>
      </c>
      <c r="L2427" s="19" t="b">
        <v>0</v>
      </c>
      <c r="M2427" s="20" t="b">
        <v>0</v>
      </c>
      <c r="P2427" s="19" t="s">
        <v>105</v>
      </c>
      <c r="Q2427" s="19" t="s">
        <v>70</v>
      </c>
      <c r="AB2427" s="19" t="b">
        <v>0</v>
      </c>
      <c r="AI2427" s="21" t="b">
        <v>0</v>
      </c>
      <c r="AJ2427" s="21" t="b">
        <v>0</v>
      </c>
      <c r="AK2427" s="21" t="b">
        <v>0</v>
      </c>
      <c r="AL2427" s="21"/>
      <c r="AM2427" s="21"/>
      <c r="AN2427" s="21"/>
      <c r="AO2427" s="21"/>
      <c r="AP2427" s="21"/>
      <c r="AQ2427" s="21"/>
      <c r="AR2427" s="21"/>
      <c r="AS2427" s="21" t="b">
        <v>0</v>
      </c>
      <c r="AT2427" s="21"/>
      <c r="AU2427" s="22"/>
      <c r="AV2427" s="21"/>
      <c r="AW2427" s="21"/>
      <c r="AX2427" s="21"/>
      <c r="AY2427" s="21"/>
      <c r="AZ2427" s="21"/>
      <c r="BA2427" s="21"/>
      <c r="BB2427" s="106"/>
      <c r="BC2427" s="48"/>
      <c r="BD2427" s="24">
        <v>3.0827679E7</v>
      </c>
      <c r="BE2427" s="19" t="s">
        <v>10525</v>
      </c>
      <c r="BF2427" s="25">
        <v>43529.0</v>
      </c>
      <c r="BG2427" s="19" t="s">
        <v>10526</v>
      </c>
      <c r="BH2427" s="19" t="s">
        <v>10527</v>
      </c>
      <c r="BI2427" s="19" t="s">
        <v>10528</v>
      </c>
      <c r="BJ2427" s="19" t="s">
        <v>141</v>
      </c>
      <c r="BK2427" s="19" t="s">
        <v>10529</v>
      </c>
    </row>
    <row r="2428">
      <c r="A2428" s="16" t="s">
        <v>13226</v>
      </c>
      <c r="B2428" s="17" t="s">
        <v>68</v>
      </c>
      <c r="C2428" s="18" t="s">
        <v>88</v>
      </c>
      <c r="D2428" s="18" t="s">
        <v>88</v>
      </c>
      <c r="E2428" s="19" t="b">
        <v>1</v>
      </c>
      <c r="F2428" s="19" t="b">
        <v>0</v>
      </c>
      <c r="G2428" s="19" t="b">
        <v>0</v>
      </c>
      <c r="H2428" s="19" t="b">
        <v>0</v>
      </c>
      <c r="I2428" s="19" t="b">
        <v>0</v>
      </c>
      <c r="J2428" s="19" t="b">
        <v>0</v>
      </c>
      <c r="K2428" s="19" t="b">
        <v>0</v>
      </c>
      <c r="L2428" s="19" t="b">
        <v>0</v>
      </c>
      <c r="M2428" s="20" t="b">
        <v>0</v>
      </c>
      <c r="P2428" s="19" t="s">
        <v>236</v>
      </c>
      <c r="Q2428" s="19" t="s">
        <v>13227</v>
      </c>
      <c r="S2428" s="19" t="s">
        <v>8013</v>
      </c>
      <c r="AB2428" s="19" t="b">
        <v>0</v>
      </c>
      <c r="AI2428" s="21" t="b">
        <v>0</v>
      </c>
      <c r="AJ2428" s="21" t="b">
        <v>0</v>
      </c>
      <c r="AK2428" s="21" t="b">
        <v>0</v>
      </c>
      <c r="AL2428" s="21"/>
      <c r="AM2428" s="21"/>
      <c r="AN2428" s="21"/>
      <c r="AO2428" s="21"/>
      <c r="AP2428" s="21"/>
      <c r="AQ2428" s="21"/>
      <c r="AR2428" s="21"/>
      <c r="AS2428" s="21" t="b">
        <v>0</v>
      </c>
      <c r="AT2428" s="21"/>
      <c r="AU2428" s="22"/>
      <c r="AV2428" s="21"/>
      <c r="AW2428" s="21"/>
      <c r="AX2428" s="21"/>
      <c r="AY2428" s="21"/>
      <c r="AZ2428" s="21"/>
      <c r="BA2428" s="21"/>
      <c r="BB2428" s="106"/>
      <c r="BC2428" s="48"/>
      <c r="BD2428" s="24">
        <v>2.4179143E7</v>
      </c>
      <c r="BE2428" s="19" t="s">
        <v>13228</v>
      </c>
      <c r="BF2428" s="25">
        <v>41580.0</v>
      </c>
      <c r="BG2428" s="19" t="s">
        <v>13229</v>
      </c>
      <c r="BH2428" s="19" t="s">
        <v>13230</v>
      </c>
      <c r="BI2428" s="19" t="s">
        <v>13231</v>
      </c>
      <c r="BJ2428" s="19" t="s">
        <v>161</v>
      </c>
    </row>
    <row r="2429">
      <c r="A2429" s="16" t="s">
        <v>13232</v>
      </c>
      <c r="B2429" s="17" t="s">
        <v>68</v>
      </c>
      <c r="C2429" s="18" t="s">
        <v>88</v>
      </c>
      <c r="D2429" s="18" t="s">
        <v>88</v>
      </c>
      <c r="E2429" s="19" t="b">
        <v>1</v>
      </c>
      <c r="F2429" s="19" t="b">
        <v>0</v>
      </c>
      <c r="G2429" s="19" t="b">
        <v>0</v>
      </c>
      <c r="H2429" s="19" t="b">
        <v>0</v>
      </c>
      <c r="I2429" s="19" t="b">
        <v>0</v>
      </c>
      <c r="J2429" s="19" t="b">
        <v>0</v>
      </c>
      <c r="K2429" s="19" t="b">
        <v>0</v>
      </c>
      <c r="L2429" s="19" t="b">
        <v>0</v>
      </c>
      <c r="M2429" s="20" t="b">
        <v>0</v>
      </c>
      <c r="P2429" s="19" t="s">
        <v>105</v>
      </c>
      <c r="Q2429" s="19" t="s">
        <v>70</v>
      </c>
      <c r="AB2429" s="19" t="b">
        <v>0</v>
      </c>
      <c r="AI2429" s="21" t="b">
        <v>0</v>
      </c>
      <c r="AJ2429" s="21" t="b">
        <v>0</v>
      </c>
      <c r="AK2429" s="21" t="b">
        <v>0</v>
      </c>
      <c r="AL2429" s="21"/>
      <c r="AM2429" s="21"/>
      <c r="AN2429" s="21"/>
      <c r="AO2429" s="21"/>
      <c r="AP2429" s="21"/>
      <c r="AQ2429" s="21"/>
      <c r="AR2429" s="21"/>
      <c r="AS2429" s="21" t="b">
        <v>0</v>
      </c>
      <c r="AT2429" s="21"/>
      <c r="AU2429" s="22"/>
      <c r="AV2429" s="21"/>
      <c r="AW2429" s="21"/>
      <c r="AX2429" s="21"/>
      <c r="AY2429" s="21"/>
      <c r="AZ2429" s="21"/>
      <c r="BA2429" s="21"/>
      <c r="BB2429" s="106"/>
      <c r="BC2429" s="48"/>
      <c r="BD2429" s="24">
        <v>3.0166492E7</v>
      </c>
      <c r="BE2429" s="19" t="s">
        <v>12595</v>
      </c>
      <c r="BF2429" s="25">
        <v>43344.0</v>
      </c>
      <c r="BG2429" s="19" t="s">
        <v>12596</v>
      </c>
      <c r="BH2429" s="19" t="s">
        <v>12597</v>
      </c>
      <c r="BI2429" s="19" t="s">
        <v>12598</v>
      </c>
      <c r="BJ2429" s="19" t="s">
        <v>76</v>
      </c>
    </row>
    <row r="2430">
      <c r="A2430" s="16" t="s">
        <v>13233</v>
      </c>
      <c r="B2430" s="17" t="s">
        <v>68</v>
      </c>
      <c r="C2430" s="18" t="s">
        <v>88</v>
      </c>
      <c r="D2430" s="18" t="s">
        <v>88</v>
      </c>
      <c r="E2430" s="19" t="b">
        <v>1</v>
      </c>
      <c r="F2430" s="19" t="b">
        <v>0</v>
      </c>
      <c r="G2430" s="19" t="b">
        <v>0</v>
      </c>
      <c r="H2430" s="19" t="b">
        <v>0</v>
      </c>
      <c r="I2430" s="19" t="b">
        <v>0</v>
      </c>
      <c r="J2430" s="19" t="b">
        <v>0</v>
      </c>
      <c r="K2430" s="19" t="b">
        <v>0</v>
      </c>
      <c r="L2430" s="19" t="b">
        <v>0</v>
      </c>
      <c r="M2430" s="20" t="b">
        <v>0</v>
      </c>
      <c r="O2430" s="32" t="s">
        <v>234</v>
      </c>
      <c r="Q2430" s="19" t="s">
        <v>303</v>
      </c>
      <c r="AB2430" s="19" t="b">
        <v>0</v>
      </c>
      <c r="AI2430" s="21" t="b">
        <v>0</v>
      </c>
      <c r="AJ2430" s="21" t="b">
        <v>0</v>
      </c>
      <c r="AK2430" s="21" t="b">
        <v>0</v>
      </c>
      <c r="AL2430" s="21"/>
      <c r="AM2430" s="21"/>
      <c r="AN2430" s="21"/>
      <c r="AO2430" s="21"/>
      <c r="AP2430" s="21"/>
      <c r="AQ2430" s="21"/>
      <c r="AR2430" s="21"/>
      <c r="AS2430" s="21" t="b">
        <v>0</v>
      </c>
      <c r="AT2430" s="21"/>
      <c r="AU2430" s="22"/>
      <c r="AV2430" s="21"/>
      <c r="AW2430" s="21"/>
      <c r="AX2430" s="21"/>
      <c r="AY2430" s="21"/>
      <c r="AZ2430" s="21"/>
      <c r="BA2430" s="21"/>
      <c r="BB2430" s="106"/>
      <c r="BC2430" s="48"/>
      <c r="BD2430" s="24">
        <v>3.3495472E7</v>
      </c>
      <c r="BE2430" s="19" t="s">
        <v>13234</v>
      </c>
      <c r="BF2430" s="25">
        <v>44223.0</v>
      </c>
      <c r="BG2430" s="19" t="s">
        <v>13235</v>
      </c>
      <c r="BH2430" s="19" t="s">
        <v>13236</v>
      </c>
      <c r="BI2430" s="19" t="s">
        <v>13237</v>
      </c>
      <c r="BJ2430" s="19" t="s">
        <v>127</v>
      </c>
    </row>
    <row r="2431">
      <c r="A2431" s="16" t="s">
        <v>13238</v>
      </c>
      <c r="B2431" s="17" t="s">
        <v>68</v>
      </c>
      <c r="C2431" s="18" t="s">
        <v>88</v>
      </c>
      <c r="D2431" s="18" t="s">
        <v>88</v>
      </c>
      <c r="E2431" s="19" t="b">
        <v>1</v>
      </c>
      <c r="F2431" s="19" t="b">
        <v>0</v>
      </c>
      <c r="G2431" s="19" t="b">
        <v>0</v>
      </c>
      <c r="H2431" s="19" t="b">
        <v>0</v>
      </c>
      <c r="I2431" s="19" t="b">
        <v>0</v>
      </c>
      <c r="J2431" s="19" t="b">
        <v>0</v>
      </c>
      <c r="K2431" s="19" t="b">
        <v>0</v>
      </c>
      <c r="L2431" s="19" t="b">
        <v>0</v>
      </c>
      <c r="M2431" s="20" t="b">
        <v>0</v>
      </c>
      <c r="O2431" s="30"/>
      <c r="Q2431" s="19" t="s">
        <v>13239</v>
      </c>
      <c r="AB2431" s="19" t="b">
        <v>0</v>
      </c>
      <c r="AI2431" s="21" t="b">
        <v>0</v>
      </c>
      <c r="AJ2431" s="21" t="b">
        <v>0</v>
      </c>
      <c r="AK2431" s="21" t="b">
        <v>0</v>
      </c>
      <c r="AL2431" s="21"/>
      <c r="AM2431" s="21"/>
      <c r="AN2431" s="21"/>
      <c r="AO2431" s="21"/>
      <c r="AP2431" s="21"/>
      <c r="AQ2431" s="21"/>
      <c r="AR2431" s="21"/>
      <c r="AS2431" s="21" t="b">
        <v>0</v>
      </c>
      <c r="AT2431" s="21"/>
      <c r="AU2431" s="22"/>
      <c r="AV2431" s="21"/>
      <c r="AW2431" s="21"/>
      <c r="AX2431" s="21"/>
      <c r="AY2431" s="21"/>
      <c r="AZ2431" s="21"/>
      <c r="BA2431" s="21"/>
      <c r="BB2431" s="106"/>
      <c r="BC2431" s="48"/>
      <c r="BD2431" s="24">
        <v>3.1346039E7</v>
      </c>
      <c r="BE2431" s="19" t="s">
        <v>13240</v>
      </c>
      <c r="BF2431" s="25">
        <v>43674.0</v>
      </c>
      <c r="BG2431" s="19" t="s">
        <v>13241</v>
      </c>
      <c r="BH2431" s="19" t="s">
        <v>13242</v>
      </c>
      <c r="BI2431" s="19" t="s">
        <v>13243</v>
      </c>
      <c r="BJ2431" s="19" t="s">
        <v>76</v>
      </c>
    </row>
    <row r="2432">
      <c r="A2432" s="16" t="s">
        <v>13244</v>
      </c>
      <c r="B2432" s="17" t="s">
        <v>68</v>
      </c>
      <c r="C2432" s="18" t="s">
        <v>68</v>
      </c>
      <c r="D2432" s="18" t="s">
        <v>88</v>
      </c>
      <c r="E2432" s="19" t="b">
        <v>1</v>
      </c>
      <c r="F2432" s="19" t="b">
        <v>0</v>
      </c>
      <c r="G2432" s="19" t="b">
        <v>0</v>
      </c>
      <c r="H2432" s="19" t="b">
        <v>0</v>
      </c>
      <c r="I2432" s="19" t="b">
        <v>0</v>
      </c>
      <c r="J2432" s="19" t="b">
        <v>0</v>
      </c>
      <c r="K2432" s="19" t="b">
        <v>0</v>
      </c>
      <c r="L2432" s="19" t="b">
        <v>0</v>
      </c>
      <c r="M2432" s="20" t="b">
        <v>0</v>
      </c>
      <c r="O2432" s="32" t="s">
        <v>13245</v>
      </c>
      <c r="Q2432" s="19" t="s">
        <v>79</v>
      </c>
      <c r="R2432" s="19" t="s">
        <v>13246</v>
      </c>
      <c r="AB2432" s="19" t="b">
        <v>1</v>
      </c>
      <c r="AI2432" s="21" t="b">
        <v>0</v>
      </c>
      <c r="AJ2432" s="21" t="b">
        <v>0</v>
      </c>
      <c r="AK2432" s="21" t="b">
        <v>0</v>
      </c>
      <c r="AL2432" s="21"/>
      <c r="AM2432" s="21"/>
      <c r="AN2432" s="21"/>
      <c r="AO2432" s="21"/>
      <c r="AP2432" s="21"/>
      <c r="AQ2432" s="21"/>
      <c r="AR2432" s="21"/>
      <c r="AS2432" s="21" t="b">
        <v>0</v>
      </c>
      <c r="AT2432" s="21"/>
      <c r="AU2432" s="22"/>
      <c r="AV2432" s="21"/>
      <c r="AW2432" s="21"/>
      <c r="AX2432" s="21"/>
      <c r="AY2432" s="21"/>
      <c r="AZ2432" s="21"/>
      <c r="BA2432" s="21"/>
      <c r="BB2432" s="106"/>
      <c r="BC2432" s="48"/>
      <c r="BD2432" s="24">
        <v>2.9042082E7</v>
      </c>
      <c r="BE2432" s="19" t="s">
        <v>13247</v>
      </c>
      <c r="BF2432" s="25">
        <v>43027.0</v>
      </c>
      <c r="BG2432" s="19" t="s">
        <v>13248</v>
      </c>
      <c r="BH2432" s="19" t="s">
        <v>13249</v>
      </c>
      <c r="BI2432" s="19" t="s">
        <v>13250</v>
      </c>
      <c r="BJ2432" s="19" t="s">
        <v>13251</v>
      </c>
      <c r="BK2432" s="19" t="s">
        <v>13252</v>
      </c>
    </row>
    <row r="2433">
      <c r="A2433" s="16" t="s">
        <v>13253</v>
      </c>
      <c r="B2433" s="17" t="s">
        <v>68</v>
      </c>
      <c r="C2433" s="18" t="s">
        <v>88</v>
      </c>
      <c r="D2433" s="18" t="s">
        <v>88</v>
      </c>
      <c r="E2433" s="19" t="b">
        <v>1</v>
      </c>
      <c r="F2433" s="19" t="b">
        <v>0</v>
      </c>
      <c r="G2433" s="19" t="b">
        <v>0</v>
      </c>
      <c r="H2433" s="19" t="b">
        <v>0</v>
      </c>
      <c r="I2433" s="19" t="b">
        <v>0</v>
      </c>
      <c r="J2433" s="19" t="b">
        <v>0</v>
      </c>
      <c r="K2433" s="19" t="b">
        <v>0</v>
      </c>
      <c r="L2433" s="19" t="b">
        <v>0</v>
      </c>
      <c r="M2433" s="20" t="b">
        <v>0</v>
      </c>
      <c r="P2433" s="19" t="s">
        <v>491</v>
      </c>
      <c r="Q2433" s="19" t="s">
        <v>492</v>
      </c>
      <c r="AB2433" s="19" t="b">
        <v>0</v>
      </c>
      <c r="AI2433" s="21" t="b">
        <v>0</v>
      </c>
      <c r="AJ2433" s="21" t="b">
        <v>0</v>
      </c>
      <c r="AK2433" s="21" t="b">
        <v>0</v>
      </c>
      <c r="AL2433" s="21"/>
      <c r="AM2433" s="21"/>
      <c r="AN2433" s="21"/>
      <c r="AO2433" s="21"/>
      <c r="AP2433" s="21"/>
      <c r="AQ2433" s="21"/>
      <c r="AR2433" s="21"/>
      <c r="AS2433" s="21" t="b">
        <v>0</v>
      </c>
      <c r="AT2433" s="21"/>
      <c r="AU2433" s="22"/>
      <c r="AV2433" s="21"/>
      <c r="AW2433" s="21"/>
      <c r="AX2433" s="21"/>
      <c r="AY2433" s="21"/>
      <c r="AZ2433" s="21"/>
      <c r="BA2433" s="21"/>
      <c r="BB2433" s="106"/>
      <c r="BC2433" s="48"/>
      <c r="BD2433" s="24">
        <v>3.2094115E7</v>
      </c>
      <c r="BE2433" s="19" t="s">
        <v>5861</v>
      </c>
      <c r="BF2433" s="25">
        <v>43887.0</v>
      </c>
      <c r="BG2433" s="19" t="s">
        <v>5862</v>
      </c>
      <c r="BH2433" s="19" t="s">
        <v>5863</v>
      </c>
      <c r="BI2433" s="19" t="s">
        <v>5864</v>
      </c>
      <c r="BJ2433" s="19" t="s">
        <v>1059</v>
      </c>
      <c r="BK2433" s="19" t="s">
        <v>5865</v>
      </c>
    </row>
    <row r="2434">
      <c r="A2434" s="16" t="s">
        <v>13254</v>
      </c>
      <c r="B2434" s="17" t="s">
        <v>68</v>
      </c>
      <c r="C2434" s="18" t="s">
        <v>88</v>
      </c>
      <c r="D2434" s="18" t="s">
        <v>88</v>
      </c>
      <c r="E2434" s="19" t="b">
        <v>1</v>
      </c>
      <c r="F2434" s="19" t="b">
        <v>0</v>
      </c>
      <c r="G2434" s="19" t="b">
        <v>0</v>
      </c>
      <c r="H2434" s="19" t="b">
        <v>0</v>
      </c>
      <c r="I2434" s="19" t="b">
        <v>0</v>
      </c>
      <c r="J2434" s="19" t="b">
        <v>0</v>
      </c>
      <c r="K2434" s="19" t="b">
        <v>0</v>
      </c>
      <c r="L2434" s="19" t="b">
        <v>0</v>
      </c>
      <c r="M2434" s="20" t="b">
        <v>0</v>
      </c>
      <c r="O2434" s="19" t="s">
        <v>3230</v>
      </c>
      <c r="P2434" s="19" t="s">
        <v>105</v>
      </c>
      <c r="Q2434" s="19" t="s">
        <v>70</v>
      </c>
      <c r="R2434" s="19" t="s">
        <v>12795</v>
      </c>
      <c r="AB2434" s="19" t="b">
        <v>0</v>
      </c>
      <c r="AI2434" s="21" t="b">
        <v>0</v>
      </c>
      <c r="AJ2434" s="21" t="b">
        <v>0</v>
      </c>
      <c r="AK2434" s="21" t="b">
        <v>0</v>
      </c>
      <c r="AL2434" s="21"/>
      <c r="AM2434" s="21"/>
      <c r="AN2434" s="21"/>
      <c r="AO2434" s="21"/>
      <c r="AP2434" s="21"/>
      <c r="AQ2434" s="21"/>
      <c r="AR2434" s="21"/>
      <c r="AS2434" s="21" t="b">
        <v>0</v>
      </c>
      <c r="AT2434" s="21"/>
      <c r="AU2434" s="22"/>
      <c r="AV2434" s="21"/>
      <c r="AW2434" s="21"/>
      <c r="AX2434" s="21"/>
      <c r="AY2434" s="21"/>
      <c r="AZ2434" s="21"/>
      <c r="BA2434" s="21"/>
      <c r="BB2434" s="106"/>
      <c r="BC2434" s="48"/>
      <c r="BD2434" s="24">
        <v>3.1474513E7</v>
      </c>
      <c r="BE2434" s="19" t="s">
        <v>12796</v>
      </c>
      <c r="BF2434" s="25">
        <v>43711.0</v>
      </c>
      <c r="BG2434" s="19" t="s">
        <v>12797</v>
      </c>
      <c r="BH2434" s="19" t="s">
        <v>12798</v>
      </c>
      <c r="BI2434" s="19" t="s">
        <v>12799</v>
      </c>
      <c r="BJ2434" s="19" t="s">
        <v>169</v>
      </c>
      <c r="BK2434" s="19" t="s">
        <v>12800</v>
      </c>
    </row>
    <row r="2435" ht="17.25" customHeight="1">
      <c r="A2435" s="16" t="s">
        <v>13255</v>
      </c>
      <c r="B2435" s="17" t="s">
        <v>68</v>
      </c>
      <c r="C2435" s="18" t="s">
        <v>88</v>
      </c>
      <c r="D2435" s="18" t="s">
        <v>88</v>
      </c>
      <c r="E2435" s="19" t="b">
        <v>1</v>
      </c>
      <c r="F2435" s="19" t="b">
        <v>0</v>
      </c>
      <c r="G2435" s="19" t="b">
        <v>0</v>
      </c>
      <c r="H2435" s="19" t="b">
        <v>0</v>
      </c>
      <c r="I2435" s="19" t="b">
        <v>0</v>
      </c>
      <c r="J2435" s="19" t="b">
        <v>0</v>
      </c>
      <c r="K2435" s="19" t="b">
        <v>0</v>
      </c>
      <c r="L2435" s="19" t="b">
        <v>0</v>
      </c>
      <c r="M2435" s="20" t="b">
        <v>0</v>
      </c>
      <c r="P2435" s="19" t="s">
        <v>105</v>
      </c>
      <c r="Q2435" s="19" t="s">
        <v>79</v>
      </c>
      <c r="AB2435" s="19" t="b">
        <v>0</v>
      </c>
      <c r="AI2435" s="21" t="b">
        <v>0</v>
      </c>
      <c r="AJ2435" s="21" t="b">
        <v>0</v>
      </c>
      <c r="AK2435" s="21" t="b">
        <v>0</v>
      </c>
      <c r="AL2435" s="21"/>
      <c r="AM2435" s="21"/>
      <c r="AN2435" s="21"/>
      <c r="AO2435" s="21"/>
      <c r="AP2435" s="21"/>
      <c r="AQ2435" s="21"/>
      <c r="AR2435" s="21"/>
      <c r="AS2435" s="21" t="b">
        <v>0</v>
      </c>
      <c r="AT2435" s="21"/>
      <c r="AU2435" s="22"/>
      <c r="AV2435" s="21"/>
      <c r="AW2435" s="21"/>
      <c r="AX2435" s="21"/>
      <c r="AY2435" s="21"/>
      <c r="AZ2435" s="21"/>
      <c r="BA2435" s="21"/>
      <c r="BB2435" s="106"/>
      <c r="BC2435" s="48"/>
      <c r="BD2435" s="24">
        <v>2.2955616E7</v>
      </c>
      <c r="BE2435" s="19" t="s">
        <v>11952</v>
      </c>
      <c r="BF2435" s="25">
        <v>41160.0</v>
      </c>
      <c r="BG2435" s="19" t="s">
        <v>11953</v>
      </c>
      <c r="BH2435" s="19" t="s">
        <v>11954</v>
      </c>
      <c r="BI2435" s="19" t="s">
        <v>11955</v>
      </c>
      <c r="BJ2435" s="19" t="s">
        <v>86</v>
      </c>
    </row>
    <row r="2436">
      <c r="A2436" s="16" t="s">
        <v>13256</v>
      </c>
      <c r="B2436" s="17" t="s">
        <v>68</v>
      </c>
      <c r="C2436" s="18" t="s">
        <v>88</v>
      </c>
      <c r="D2436" s="18" t="s">
        <v>88</v>
      </c>
      <c r="E2436" s="19" t="b">
        <v>1</v>
      </c>
      <c r="F2436" s="19" t="b">
        <v>0</v>
      </c>
      <c r="G2436" s="19" t="b">
        <v>0</v>
      </c>
      <c r="H2436" s="19" t="b">
        <v>0</v>
      </c>
      <c r="I2436" s="19" t="b">
        <v>0</v>
      </c>
      <c r="J2436" s="19" t="b">
        <v>0</v>
      </c>
      <c r="K2436" s="19" t="b">
        <v>0</v>
      </c>
      <c r="L2436" s="19" t="b">
        <v>0</v>
      </c>
      <c r="M2436" s="20" t="b">
        <v>0</v>
      </c>
      <c r="N2436" s="19" t="s">
        <v>234</v>
      </c>
      <c r="O2436" s="32" t="s">
        <v>13257</v>
      </c>
      <c r="Q2436" s="19" t="s">
        <v>70</v>
      </c>
      <c r="R2436" s="19" t="s">
        <v>13258</v>
      </c>
      <c r="AB2436" s="19" t="b">
        <v>0</v>
      </c>
      <c r="AI2436" s="21" t="b">
        <v>0</v>
      </c>
      <c r="AJ2436" s="21" t="b">
        <v>0</v>
      </c>
      <c r="AK2436" s="21" t="b">
        <v>0</v>
      </c>
      <c r="AL2436" s="21"/>
      <c r="AM2436" s="21"/>
      <c r="AN2436" s="21"/>
      <c r="AO2436" s="21"/>
      <c r="AP2436" s="21"/>
      <c r="AQ2436" s="21"/>
      <c r="AR2436" s="21"/>
      <c r="AS2436" s="21" t="b">
        <v>0</v>
      </c>
      <c r="AT2436" s="21"/>
      <c r="AU2436" s="22"/>
      <c r="AV2436" s="21"/>
      <c r="AW2436" s="21"/>
      <c r="AX2436" s="21"/>
      <c r="AY2436" s="21"/>
      <c r="AZ2436" s="21"/>
      <c r="BA2436" s="21" t="b">
        <v>1</v>
      </c>
      <c r="BB2436" s="106"/>
      <c r="BC2436" s="48"/>
      <c r="BD2436" s="24">
        <v>3.2669109E7</v>
      </c>
      <c r="BE2436" s="19" t="s">
        <v>13259</v>
      </c>
      <c r="BF2436" s="25">
        <v>44029.0</v>
      </c>
      <c r="BG2436" s="19" t="s">
        <v>13260</v>
      </c>
      <c r="BH2436" s="19" t="s">
        <v>13261</v>
      </c>
      <c r="BI2436" s="19" t="s">
        <v>13262</v>
      </c>
      <c r="BJ2436" s="19" t="s">
        <v>1118</v>
      </c>
      <c r="BK2436" s="19" t="s">
        <v>13263</v>
      </c>
    </row>
    <row r="2437">
      <c r="A2437" s="16" t="s">
        <v>13264</v>
      </c>
      <c r="B2437" s="17" t="s">
        <v>68</v>
      </c>
      <c r="C2437" s="18" t="s">
        <v>88</v>
      </c>
      <c r="D2437" s="18" t="s">
        <v>88</v>
      </c>
      <c r="E2437" s="19" t="b">
        <v>1</v>
      </c>
      <c r="F2437" s="19" t="b">
        <v>0</v>
      </c>
      <c r="G2437" s="19" t="b">
        <v>0</v>
      </c>
      <c r="H2437" s="19" t="b">
        <v>0</v>
      </c>
      <c r="I2437" s="19" t="b">
        <v>0</v>
      </c>
      <c r="J2437" s="19" t="b">
        <v>0</v>
      </c>
      <c r="K2437" s="19" t="b">
        <v>0</v>
      </c>
      <c r="L2437" s="19" t="b">
        <v>0</v>
      </c>
      <c r="M2437" s="20" t="b">
        <v>0</v>
      </c>
      <c r="P2437" s="19" t="s">
        <v>105</v>
      </c>
      <c r="Q2437" s="19" t="s">
        <v>70</v>
      </c>
      <c r="AB2437" s="19" t="b">
        <v>0</v>
      </c>
      <c r="AI2437" s="21" t="b">
        <v>0</v>
      </c>
      <c r="AJ2437" s="21" t="b">
        <v>0</v>
      </c>
      <c r="AK2437" s="21" t="b">
        <v>0</v>
      </c>
      <c r="AL2437" s="21"/>
      <c r="AM2437" s="21"/>
      <c r="AN2437" s="21"/>
      <c r="AO2437" s="21"/>
      <c r="AP2437" s="21"/>
      <c r="AQ2437" s="21"/>
      <c r="AR2437" s="21"/>
      <c r="AS2437" s="21" t="b">
        <v>0</v>
      </c>
      <c r="AT2437" s="21"/>
      <c r="AU2437" s="22"/>
      <c r="AV2437" s="21"/>
      <c r="AW2437" s="21"/>
      <c r="AX2437" s="21"/>
      <c r="AY2437" s="21"/>
      <c r="AZ2437" s="21"/>
      <c r="BA2437" s="21"/>
      <c r="BB2437" s="106"/>
      <c r="BC2437" s="48"/>
      <c r="BD2437" s="24">
        <v>2.7566152E7</v>
      </c>
      <c r="BE2437" s="19" t="s">
        <v>13265</v>
      </c>
      <c r="BF2437" s="25">
        <v>42610.0</v>
      </c>
      <c r="BG2437" s="19" t="s">
        <v>13266</v>
      </c>
      <c r="BH2437" s="19" t="s">
        <v>13267</v>
      </c>
      <c r="BI2437" s="19" t="s">
        <v>13268</v>
      </c>
      <c r="BJ2437" s="19" t="s">
        <v>3235</v>
      </c>
    </row>
    <row r="2438">
      <c r="A2438" s="16" t="s">
        <v>13269</v>
      </c>
      <c r="B2438" s="17" t="s">
        <v>68</v>
      </c>
      <c r="C2438" s="18" t="s">
        <v>88</v>
      </c>
      <c r="D2438" s="18" t="s">
        <v>88</v>
      </c>
      <c r="E2438" s="19" t="b">
        <v>1</v>
      </c>
      <c r="F2438" s="19" t="b">
        <v>0</v>
      </c>
      <c r="G2438" s="19" t="b">
        <v>0</v>
      </c>
      <c r="H2438" s="19" t="b">
        <v>0</v>
      </c>
      <c r="I2438" s="19" t="b">
        <v>0</v>
      </c>
      <c r="J2438" s="19" t="b">
        <v>0</v>
      </c>
      <c r="K2438" s="19" t="b">
        <v>0</v>
      </c>
      <c r="L2438" s="19" t="b">
        <v>0</v>
      </c>
      <c r="M2438" s="20" t="b">
        <v>0</v>
      </c>
      <c r="P2438" s="19" t="s">
        <v>105</v>
      </c>
      <c r="Q2438" s="19" t="s">
        <v>70</v>
      </c>
      <c r="R2438" s="19" t="s">
        <v>12716</v>
      </c>
      <c r="AB2438" s="19" t="b">
        <v>0</v>
      </c>
      <c r="AI2438" s="21" t="b">
        <v>0</v>
      </c>
      <c r="AJ2438" s="21" t="b">
        <v>0</v>
      </c>
      <c r="AK2438" s="21" t="b">
        <v>0</v>
      </c>
      <c r="AL2438" s="21"/>
      <c r="AM2438" s="21"/>
      <c r="AN2438" s="21"/>
      <c r="AO2438" s="21"/>
      <c r="AP2438" s="21"/>
      <c r="AQ2438" s="21"/>
      <c r="AR2438" s="21"/>
      <c r="AS2438" s="21" t="b">
        <v>0</v>
      </c>
      <c r="AT2438" s="21"/>
      <c r="AU2438" s="22"/>
      <c r="AV2438" s="21"/>
      <c r="AW2438" s="21"/>
      <c r="AX2438" s="21"/>
      <c r="AY2438" s="21"/>
      <c r="AZ2438" s="21"/>
      <c r="BA2438" s="21"/>
      <c r="BB2438" s="106"/>
      <c r="BC2438" s="48"/>
      <c r="BD2438" s="24">
        <v>2.9138277E7</v>
      </c>
      <c r="BE2438" s="19" t="s">
        <v>12717</v>
      </c>
      <c r="BF2438" s="25">
        <v>43055.0</v>
      </c>
      <c r="BG2438" s="19" t="s">
        <v>12718</v>
      </c>
      <c r="BH2438" s="19" t="s">
        <v>12719</v>
      </c>
      <c r="BI2438" s="19" t="s">
        <v>12720</v>
      </c>
      <c r="BJ2438" s="19" t="s">
        <v>3324</v>
      </c>
      <c r="BK2438" s="19" t="s">
        <v>12721</v>
      </c>
    </row>
    <row r="2439">
      <c r="A2439" s="16" t="s">
        <v>13270</v>
      </c>
      <c r="B2439" s="17" t="s">
        <v>68</v>
      </c>
      <c r="C2439" s="18" t="s">
        <v>88</v>
      </c>
      <c r="D2439" s="18" t="s">
        <v>88</v>
      </c>
      <c r="E2439" s="19" t="b">
        <v>1</v>
      </c>
      <c r="F2439" s="19" t="b">
        <v>0</v>
      </c>
      <c r="G2439" s="19" t="b">
        <v>0</v>
      </c>
      <c r="H2439" s="19" t="b">
        <v>0</v>
      </c>
      <c r="I2439" s="19" t="b">
        <v>0</v>
      </c>
      <c r="J2439" s="19" t="b">
        <v>0</v>
      </c>
      <c r="K2439" s="19" t="b">
        <v>0</v>
      </c>
      <c r="L2439" s="19" t="b">
        <v>0</v>
      </c>
      <c r="M2439" s="20" t="b">
        <v>0</v>
      </c>
      <c r="O2439" s="30"/>
      <c r="Q2439" s="19" t="s">
        <v>70</v>
      </c>
      <c r="AB2439" s="19" t="b">
        <v>0</v>
      </c>
      <c r="AI2439" s="21" t="b">
        <v>0</v>
      </c>
      <c r="AJ2439" s="21" t="b">
        <v>0</v>
      </c>
      <c r="AK2439" s="21" t="b">
        <v>0</v>
      </c>
      <c r="AL2439" s="21"/>
      <c r="AM2439" s="21"/>
      <c r="AN2439" s="21"/>
      <c r="AO2439" s="21"/>
      <c r="AP2439" s="21"/>
      <c r="AQ2439" s="21"/>
      <c r="AR2439" s="21"/>
      <c r="AS2439" s="21" t="b">
        <v>0</v>
      </c>
      <c r="AT2439" s="21"/>
      <c r="AU2439" s="22"/>
      <c r="AV2439" s="21"/>
      <c r="AW2439" s="21"/>
      <c r="AX2439" s="21"/>
      <c r="AY2439" s="21"/>
      <c r="AZ2439" s="21"/>
      <c r="BA2439" s="21"/>
      <c r="BB2439" s="106"/>
      <c r="BC2439" s="48"/>
      <c r="BD2439" s="24">
        <v>3.3633365E7</v>
      </c>
      <c r="BE2439" s="19" t="s">
        <v>13271</v>
      </c>
      <c r="BF2439" s="25">
        <v>44254.0</v>
      </c>
      <c r="BG2439" s="19" t="s">
        <v>13272</v>
      </c>
      <c r="BH2439" s="19" t="s">
        <v>13273</v>
      </c>
      <c r="BI2439" s="19" t="s">
        <v>13274</v>
      </c>
      <c r="BJ2439" s="19" t="s">
        <v>1275</v>
      </c>
    </row>
    <row r="2440">
      <c r="A2440" s="16" t="s">
        <v>13275</v>
      </c>
      <c r="B2440" s="17" t="s">
        <v>68</v>
      </c>
      <c r="C2440" s="18" t="s">
        <v>88</v>
      </c>
      <c r="D2440" s="18" t="s">
        <v>88</v>
      </c>
      <c r="E2440" s="19" t="b">
        <v>1</v>
      </c>
      <c r="F2440" s="19" t="b">
        <v>0</v>
      </c>
      <c r="G2440" s="19" t="b">
        <v>0</v>
      </c>
      <c r="H2440" s="19" t="b">
        <v>0</v>
      </c>
      <c r="I2440" s="19" t="b">
        <v>0</v>
      </c>
      <c r="J2440" s="19" t="b">
        <v>0</v>
      </c>
      <c r="K2440" s="19" t="b">
        <v>0</v>
      </c>
      <c r="L2440" s="19" t="b">
        <v>0</v>
      </c>
      <c r="M2440" s="20" t="b">
        <v>0</v>
      </c>
      <c r="P2440" s="19" t="s">
        <v>105</v>
      </c>
      <c r="Q2440" s="19" t="s">
        <v>79</v>
      </c>
      <c r="AB2440" s="19" t="b">
        <v>0</v>
      </c>
      <c r="AI2440" s="21" t="b">
        <v>0</v>
      </c>
      <c r="AJ2440" s="21" t="b">
        <v>0</v>
      </c>
      <c r="AK2440" s="21" t="b">
        <v>0</v>
      </c>
      <c r="AL2440" s="21"/>
      <c r="AM2440" s="21"/>
      <c r="AN2440" s="21"/>
      <c r="AO2440" s="21"/>
      <c r="AP2440" s="21"/>
      <c r="AQ2440" s="21"/>
      <c r="AR2440" s="21"/>
      <c r="AS2440" s="21" t="b">
        <v>0</v>
      </c>
      <c r="AT2440" s="21"/>
      <c r="AU2440" s="22"/>
      <c r="AV2440" s="21"/>
      <c r="AW2440" s="21"/>
      <c r="AX2440" s="21"/>
      <c r="AY2440" s="21"/>
      <c r="AZ2440" s="21"/>
      <c r="BA2440" s="21"/>
      <c r="BB2440" s="106"/>
      <c r="BC2440" s="48"/>
      <c r="BD2440" s="24">
        <v>2.2955616E7</v>
      </c>
      <c r="BE2440" s="19" t="s">
        <v>11952</v>
      </c>
      <c r="BF2440" s="25">
        <v>41160.0</v>
      </c>
      <c r="BG2440" s="19" t="s">
        <v>11953</v>
      </c>
      <c r="BH2440" s="19" t="s">
        <v>11954</v>
      </c>
      <c r="BI2440" s="19" t="s">
        <v>11955</v>
      </c>
      <c r="BJ2440" s="19" t="s">
        <v>86</v>
      </c>
    </row>
    <row r="2441">
      <c r="A2441" s="16" t="s">
        <v>13276</v>
      </c>
      <c r="B2441" s="17" t="s">
        <v>68</v>
      </c>
      <c r="C2441" s="18" t="s">
        <v>88</v>
      </c>
      <c r="D2441" s="18" t="s">
        <v>88</v>
      </c>
      <c r="E2441" s="19" t="b">
        <v>1</v>
      </c>
      <c r="F2441" s="19" t="b">
        <v>0</v>
      </c>
      <c r="G2441" s="19" t="b">
        <v>0</v>
      </c>
      <c r="H2441" s="19" t="b">
        <v>0</v>
      </c>
      <c r="I2441" s="19" t="b">
        <v>0</v>
      </c>
      <c r="J2441" s="19" t="b">
        <v>0</v>
      </c>
      <c r="K2441" s="19" t="b">
        <v>0</v>
      </c>
      <c r="L2441" s="19" t="b">
        <v>0</v>
      </c>
      <c r="M2441" s="20" t="b">
        <v>0</v>
      </c>
      <c r="O2441" s="30"/>
      <c r="Q2441" s="19" t="s">
        <v>79</v>
      </c>
      <c r="AB2441" s="19" t="b">
        <v>0</v>
      </c>
      <c r="AI2441" s="21" t="b">
        <v>0</v>
      </c>
      <c r="AJ2441" s="21" t="b">
        <v>0</v>
      </c>
      <c r="AK2441" s="21" t="b">
        <v>0</v>
      </c>
      <c r="AL2441" s="21"/>
      <c r="AM2441" s="21"/>
      <c r="AN2441" s="21"/>
      <c r="AO2441" s="21"/>
      <c r="AP2441" s="21"/>
      <c r="AQ2441" s="21"/>
      <c r="AR2441" s="21"/>
      <c r="AS2441" s="21" t="b">
        <v>0</v>
      </c>
      <c r="AT2441" s="21"/>
      <c r="AU2441" s="22"/>
      <c r="AV2441" s="21"/>
      <c r="AW2441" s="21"/>
      <c r="AX2441" s="21"/>
      <c r="AY2441" s="21"/>
      <c r="AZ2441" s="21"/>
      <c r="BA2441" s="21"/>
      <c r="BB2441" s="106"/>
      <c r="BC2441" s="48"/>
      <c r="BD2441" s="24">
        <v>3.0357357E7</v>
      </c>
      <c r="BE2441" s="19" t="s">
        <v>7686</v>
      </c>
      <c r="BF2441" s="25">
        <v>43399.0</v>
      </c>
      <c r="BG2441" s="19" t="s">
        <v>7687</v>
      </c>
      <c r="BH2441" s="19" t="s">
        <v>7688</v>
      </c>
      <c r="BI2441" s="19" t="s">
        <v>7689</v>
      </c>
      <c r="BJ2441" s="19" t="s">
        <v>3235</v>
      </c>
    </row>
    <row r="2442">
      <c r="A2442" s="16" t="s">
        <v>13277</v>
      </c>
      <c r="B2442" s="17" t="s">
        <v>68</v>
      </c>
      <c r="C2442" s="18" t="s">
        <v>88</v>
      </c>
      <c r="D2442" s="18" t="s">
        <v>88</v>
      </c>
      <c r="E2442" s="19" t="b">
        <v>1</v>
      </c>
      <c r="F2442" s="19" t="b">
        <v>0</v>
      </c>
      <c r="G2442" s="19" t="b">
        <v>0</v>
      </c>
      <c r="H2442" s="19" t="b">
        <v>0</v>
      </c>
      <c r="I2442" s="19" t="b">
        <v>0</v>
      </c>
      <c r="J2442" s="19" t="b">
        <v>0</v>
      </c>
      <c r="K2442" s="19" t="b">
        <v>0</v>
      </c>
      <c r="L2442" s="19" t="b">
        <v>0</v>
      </c>
      <c r="M2442" s="20" t="b">
        <v>0</v>
      </c>
      <c r="O2442" s="30"/>
      <c r="Q2442" s="19" t="s">
        <v>303</v>
      </c>
      <c r="AB2442" s="19" t="b">
        <v>0</v>
      </c>
      <c r="AI2442" s="21" t="b">
        <v>0</v>
      </c>
      <c r="AJ2442" s="21" t="b">
        <v>0</v>
      </c>
      <c r="AK2442" s="21" t="b">
        <v>0</v>
      </c>
      <c r="AL2442" s="21"/>
      <c r="AM2442" s="21"/>
      <c r="AN2442" s="21"/>
      <c r="AO2442" s="21"/>
      <c r="AP2442" s="21"/>
      <c r="AQ2442" s="21"/>
      <c r="AR2442" s="21"/>
      <c r="AS2442" s="21" t="b">
        <v>0</v>
      </c>
      <c r="AT2442" s="21"/>
      <c r="AU2442" s="22"/>
      <c r="AV2442" s="21"/>
      <c r="AW2442" s="21"/>
      <c r="AX2442" s="21"/>
      <c r="AY2442" s="21"/>
      <c r="AZ2442" s="21"/>
      <c r="BA2442" s="21"/>
      <c r="BB2442" s="106"/>
      <c r="BC2442" s="48"/>
      <c r="BD2442" s="24">
        <v>2.8355183E7</v>
      </c>
      <c r="BE2442" s="19" t="s">
        <v>13278</v>
      </c>
      <c r="BF2442" s="25">
        <v>42824.0</v>
      </c>
      <c r="BG2442" s="19" t="s">
        <v>13279</v>
      </c>
      <c r="BH2442" s="19" t="s">
        <v>13280</v>
      </c>
      <c r="BI2442" s="19" t="s">
        <v>13281</v>
      </c>
      <c r="BJ2442" s="19" t="s">
        <v>86</v>
      </c>
    </row>
    <row r="2443">
      <c r="A2443" s="16" t="s">
        <v>13282</v>
      </c>
      <c r="B2443" s="17" t="s">
        <v>68</v>
      </c>
      <c r="C2443" s="18" t="s">
        <v>88</v>
      </c>
      <c r="D2443" s="18" t="s">
        <v>88</v>
      </c>
      <c r="E2443" s="19" t="b">
        <v>1</v>
      </c>
      <c r="F2443" s="19" t="b">
        <v>0</v>
      </c>
      <c r="G2443" s="19" t="b">
        <v>0</v>
      </c>
      <c r="H2443" s="19" t="b">
        <v>0</v>
      </c>
      <c r="I2443" s="19" t="b">
        <v>0</v>
      </c>
      <c r="J2443" s="19" t="b">
        <v>0</v>
      </c>
      <c r="K2443" s="19" t="b">
        <v>0</v>
      </c>
      <c r="L2443" s="19" t="b">
        <v>0</v>
      </c>
      <c r="M2443" s="20" t="b">
        <v>0</v>
      </c>
      <c r="O2443" s="19" t="s">
        <v>13004</v>
      </c>
      <c r="P2443" s="19" t="s">
        <v>1137</v>
      </c>
      <c r="Q2443" s="19" t="s">
        <v>79</v>
      </c>
      <c r="R2443" s="19" t="s">
        <v>13005</v>
      </c>
      <c r="AB2443" s="19" t="b">
        <v>0</v>
      </c>
      <c r="AI2443" s="21" t="b">
        <v>0</v>
      </c>
      <c r="AJ2443" s="21" t="b">
        <v>0</v>
      </c>
      <c r="AK2443" s="21" t="b">
        <v>0</v>
      </c>
      <c r="AL2443" s="21"/>
      <c r="AM2443" s="21"/>
      <c r="AN2443" s="21"/>
      <c r="AO2443" s="21"/>
      <c r="AP2443" s="21"/>
      <c r="AQ2443" s="21"/>
      <c r="AR2443" s="21"/>
      <c r="AS2443" s="21" t="b">
        <v>0</v>
      </c>
      <c r="AT2443" s="21"/>
      <c r="AU2443" s="22"/>
      <c r="AV2443" s="21"/>
      <c r="AW2443" s="21"/>
      <c r="AX2443" s="21"/>
      <c r="AY2443" s="21"/>
      <c r="AZ2443" s="21"/>
      <c r="BA2443" s="21"/>
      <c r="BB2443" s="106"/>
      <c r="BC2443" s="48"/>
      <c r="BD2443" s="24">
        <v>2.7462457E7</v>
      </c>
      <c r="BE2443" s="19" t="s">
        <v>13006</v>
      </c>
      <c r="BF2443" s="25">
        <v>42579.0</v>
      </c>
      <c r="BG2443" s="19" t="s">
        <v>13007</v>
      </c>
      <c r="BH2443" s="19" t="s">
        <v>13008</v>
      </c>
      <c r="BI2443" s="19" t="s">
        <v>13009</v>
      </c>
      <c r="BJ2443" s="19" t="s">
        <v>3889</v>
      </c>
      <c r="BK2443" s="19" t="s">
        <v>13010</v>
      </c>
    </row>
    <row r="2444">
      <c r="A2444" s="16" t="s">
        <v>13283</v>
      </c>
      <c r="B2444" s="17" t="s">
        <v>68</v>
      </c>
      <c r="C2444" s="18" t="s">
        <v>88</v>
      </c>
      <c r="D2444" s="18" t="s">
        <v>88</v>
      </c>
      <c r="E2444" s="19" t="b">
        <v>1</v>
      </c>
      <c r="F2444" s="19" t="b">
        <v>0</v>
      </c>
      <c r="G2444" s="19" t="b">
        <v>0</v>
      </c>
      <c r="H2444" s="19" t="b">
        <v>0</v>
      </c>
      <c r="I2444" s="19" t="b">
        <v>0</v>
      </c>
      <c r="J2444" s="19" t="b">
        <v>0</v>
      </c>
      <c r="K2444" s="19" t="b">
        <v>0</v>
      </c>
      <c r="L2444" s="19" t="b">
        <v>0</v>
      </c>
      <c r="M2444" s="20" t="b">
        <v>0</v>
      </c>
      <c r="O2444" s="19" t="s">
        <v>5431</v>
      </c>
      <c r="P2444" s="19" t="s">
        <v>105</v>
      </c>
      <c r="Q2444" s="19" t="s">
        <v>70</v>
      </c>
      <c r="AB2444" s="19" t="b">
        <v>0</v>
      </c>
      <c r="AI2444" s="21" t="b">
        <v>0</v>
      </c>
      <c r="AJ2444" s="21" t="b">
        <v>0</v>
      </c>
      <c r="AK2444" s="21" t="b">
        <v>0</v>
      </c>
      <c r="AL2444" s="21"/>
      <c r="AM2444" s="21"/>
      <c r="AN2444" s="21"/>
      <c r="AO2444" s="21"/>
      <c r="AP2444" s="21"/>
      <c r="AQ2444" s="21"/>
      <c r="AR2444" s="21"/>
      <c r="AS2444" s="21" t="b">
        <v>0</v>
      </c>
      <c r="AT2444" s="21"/>
      <c r="AU2444" s="22"/>
      <c r="AV2444" s="21"/>
      <c r="AW2444" s="21"/>
      <c r="AX2444" s="21"/>
      <c r="AY2444" s="21"/>
      <c r="AZ2444" s="21"/>
      <c r="BA2444" s="21"/>
      <c r="BB2444" s="106"/>
      <c r="BC2444" s="48"/>
      <c r="BD2444" s="24">
        <v>3.0518681E7</v>
      </c>
      <c r="BE2444" s="19" t="s">
        <v>12823</v>
      </c>
      <c r="BF2444" s="25">
        <v>43441.0</v>
      </c>
      <c r="BG2444" s="19" t="s">
        <v>12824</v>
      </c>
      <c r="BH2444" s="19" t="s">
        <v>12825</v>
      </c>
      <c r="BI2444" s="19" t="s">
        <v>12826</v>
      </c>
      <c r="BJ2444" s="19" t="s">
        <v>111</v>
      </c>
      <c r="BK2444" s="19" t="s">
        <v>12827</v>
      </c>
    </row>
    <row r="2445">
      <c r="A2445" s="16" t="s">
        <v>13284</v>
      </c>
      <c r="B2445" s="17" t="s">
        <v>68</v>
      </c>
      <c r="C2445" s="18" t="s">
        <v>68</v>
      </c>
      <c r="D2445" s="18" t="s">
        <v>88</v>
      </c>
      <c r="E2445" s="19" t="b">
        <v>1</v>
      </c>
      <c r="F2445" s="19" t="b">
        <v>0</v>
      </c>
      <c r="G2445" s="19" t="b">
        <v>0</v>
      </c>
      <c r="H2445" s="19" t="b">
        <v>0</v>
      </c>
      <c r="I2445" s="19" t="b">
        <v>0</v>
      </c>
      <c r="J2445" s="19" t="b">
        <v>0</v>
      </c>
      <c r="K2445" s="19" t="b">
        <v>0</v>
      </c>
      <c r="L2445" s="19" t="b">
        <v>0</v>
      </c>
      <c r="M2445" s="20" t="b">
        <v>0</v>
      </c>
      <c r="O2445" s="32" t="s">
        <v>13285</v>
      </c>
      <c r="Q2445" s="19" t="s">
        <v>79</v>
      </c>
      <c r="R2445" s="19" t="s">
        <v>13286</v>
      </c>
      <c r="AB2445" s="19" t="b">
        <v>1</v>
      </c>
      <c r="AI2445" s="21" t="b">
        <v>0</v>
      </c>
      <c r="AJ2445" s="21" t="b">
        <v>0</v>
      </c>
      <c r="AK2445" s="21" t="b">
        <v>0</v>
      </c>
      <c r="AL2445" s="21"/>
      <c r="AM2445" s="21"/>
      <c r="AN2445" s="21"/>
      <c r="AO2445" s="21"/>
      <c r="AP2445" s="21"/>
      <c r="AQ2445" s="21"/>
      <c r="AR2445" s="21"/>
      <c r="AS2445" s="21" t="b">
        <v>0</v>
      </c>
      <c r="AT2445" s="21"/>
      <c r="AU2445" s="22"/>
      <c r="AV2445" s="21"/>
      <c r="AW2445" s="21"/>
      <c r="AX2445" s="21"/>
      <c r="AY2445" s="21"/>
      <c r="AZ2445" s="21"/>
      <c r="BA2445" s="21"/>
      <c r="BB2445" s="106"/>
      <c r="BC2445" s="48"/>
      <c r="BD2445" s="24">
        <v>3.1873294E7</v>
      </c>
      <c r="BE2445" s="19" t="s">
        <v>13287</v>
      </c>
      <c r="BF2445" s="25">
        <v>43824.0</v>
      </c>
      <c r="BG2445" s="19" t="s">
        <v>13288</v>
      </c>
      <c r="BH2445" s="19" t="s">
        <v>13289</v>
      </c>
      <c r="BI2445" s="19" t="s">
        <v>13290</v>
      </c>
      <c r="BJ2445" s="19" t="s">
        <v>1097</v>
      </c>
    </row>
    <row r="2446">
      <c r="A2446" s="16" t="s">
        <v>13291</v>
      </c>
      <c r="B2446" s="17" t="s">
        <v>68</v>
      </c>
      <c r="C2446" s="18" t="s">
        <v>88</v>
      </c>
      <c r="D2446" s="18" t="s">
        <v>88</v>
      </c>
      <c r="E2446" s="19" t="b">
        <v>1</v>
      </c>
      <c r="F2446" s="19" t="b">
        <v>0</v>
      </c>
      <c r="G2446" s="19" t="b">
        <v>0</v>
      </c>
      <c r="H2446" s="19" t="b">
        <v>0</v>
      </c>
      <c r="I2446" s="19" t="b">
        <v>0</v>
      </c>
      <c r="J2446" s="19" t="b">
        <v>0</v>
      </c>
      <c r="K2446" s="19" t="b">
        <v>0</v>
      </c>
      <c r="L2446" s="19" t="b">
        <v>0</v>
      </c>
      <c r="M2446" s="20" t="b">
        <v>0</v>
      </c>
      <c r="P2446" s="19" t="s">
        <v>105</v>
      </c>
      <c r="Q2446" s="19" t="s">
        <v>70</v>
      </c>
      <c r="AB2446" s="19" t="b">
        <v>0</v>
      </c>
      <c r="AI2446" s="21" t="b">
        <v>0</v>
      </c>
      <c r="AJ2446" s="21" t="b">
        <v>0</v>
      </c>
      <c r="AK2446" s="21" t="b">
        <v>0</v>
      </c>
      <c r="AL2446" s="21"/>
      <c r="AM2446" s="21"/>
      <c r="AN2446" s="21"/>
      <c r="AO2446" s="21"/>
      <c r="AP2446" s="21"/>
      <c r="AQ2446" s="21"/>
      <c r="AR2446" s="21"/>
      <c r="AS2446" s="21" t="b">
        <v>0</v>
      </c>
      <c r="AT2446" s="21"/>
      <c r="AU2446" s="22"/>
      <c r="AV2446" s="21"/>
      <c r="AW2446" s="21"/>
      <c r="AX2446" s="21"/>
      <c r="AY2446" s="21"/>
      <c r="AZ2446" s="21"/>
      <c r="BA2446" s="21"/>
      <c r="BB2446" s="106"/>
      <c r="BC2446" s="48"/>
      <c r="BD2446" s="24">
        <v>2.2955616E7</v>
      </c>
      <c r="BE2446" s="19" t="s">
        <v>11952</v>
      </c>
      <c r="BF2446" s="25">
        <v>41160.0</v>
      </c>
      <c r="BG2446" s="19" t="s">
        <v>11953</v>
      </c>
      <c r="BH2446" s="19" t="s">
        <v>11954</v>
      </c>
      <c r="BI2446" s="19" t="s">
        <v>11955</v>
      </c>
      <c r="BJ2446" s="19" t="s">
        <v>86</v>
      </c>
    </row>
    <row r="2447">
      <c r="A2447" s="16" t="s">
        <v>13292</v>
      </c>
      <c r="B2447" s="17" t="s">
        <v>68</v>
      </c>
      <c r="C2447" s="18" t="s">
        <v>88</v>
      </c>
      <c r="D2447" s="18" t="s">
        <v>88</v>
      </c>
      <c r="E2447" s="19" t="b">
        <v>1</v>
      </c>
      <c r="F2447" s="19" t="b">
        <v>0</v>
      </c>
      <c r="G2447" s="19" t="b">
        <v>0</v>
      </c>
      <c r="H2447" s="19" t="b">
        <v>0</v>
      </c>
      <c r="I2447" s="19" t="b">
        <v>0</v>
      </c>
      <c r="J2447" s="19" t="b">
        <v>0</v>
      </c>
      <c r="K2447" s="19" t="b">
        <v>0</v>
      </c>
      <c r="L2447" s="19" t="b">
        <v>0</v>
      </c>
      <c r="M2447" s="20" t="b">
        <v>0</v>
      </c>
      <c r="O2447" s="19" t="s">
        <v>13293</v>
      </c>
      <c r="P2447" s="19" t="s">
        <v>236</v>
      </c>
      <c r="Q2447" s="19" t="s">
        <v>79</v>
      </c>
      <c r="R2447" s="19" t="s">
        <v>13294</v>
      </c>
      <c r="AB2447" s="19" t="b">
        <v>0</v>
      </c>
      <c r="AI2447" s="21" t="b">
        <v>0</v>
      </c>
      <c r="AJ2447" s="21" t="b">
        <v>0</v>
      </c>
      <c r="AK2447" s="21" t="b">
        <v>0</v>
      </c>
      <c r="AL2447" s="21"/>
      <c r="AM2447" s="21"/>
      <c r="AN2447" s="21"/>
      <c r="AO2447" s="21"/>
      <c r="AP2447" s="21"/>
      <c r="AQ2447" s="21"/>
      <c r="AR2447" s="21"/>
      <c r="AS2447" s="21" t="b">
        <v>0</v>
      </c>
      <c r="AT2447" s="21"/>
      <c r="AU2447" s="22"/>
      <c r="AV2447" s="21"/>
      <c r="AW2447" s="21"/>
      <c r="AX2447" s="21"/>
      <c r="AY2447" s="21"/>
      <c r="AZ2447" s="21"/>
      <c r="BA2447" s="21"/>
      <c r="BB2447" s="106"/>
      <c r="BC2447" s="48"/>
      <c r="BD2447" s="24">
        <v>3.1160421E7</v>
      </c>
      <c r="BE2447" s="19" t="s">
        <v>13295</v>
      </c>
      <c r="BF2447" s="25">
        <v>43621.0</v>
      </c>
      <c r="BG2447" s="19" t="s">
        <v>13296</v>
      </c>
      <c r="BH2447" s="19" t="s">
        <v>13297</v>
      </c>
      <c r="BI2447" s="19" t="s">
        <v>13298</v>
      </c>
      <c r="BJ2447" s="19" t="s">
        <v>1059</v>
      </c>
      <c r="BK2447" s="19" t="s">
        <v>13299</v>
      </c>
    </row>
    <row r="2448">
      <c r="A2448" s="16" t="s">
        <v>13300</v>
      </c>
      <c r="B2448" s="17" t="s">
        <v>68</v>
      </c>
      <c r="C2448" s="18" t="s">
        <v>88</v>
      </c>
      <c r="D2448" s="18" t="s">
        <v>88</v>
      </c>
      <c r="E2448" s="19" t="b">
        <v>1</v>
      </c>
      <c r="F2448" s="19" t="b">
        <v>0</v>
      </c>
      <c r="G2448" s="19" t="b">
        <v>0</v>
      </c>
      <c r="H2448" s="19" t="b">
        <v>0</v>
      </c>
      <c r="I2448" s="19" t="b">
        <v>0</v>
      </c>
      <c r="J2448" s="19" t="b">
        <v>0</v>
      </c>
      <c r="K2448" s="19" t="b">
        <v>0</v>
      </c>
      <c r="L2448" s="19" t="b">
        <v>0</v>
      </c>
      <c r="M2448" s="20" t="b">
        <v>0</v>
      </c>
      <c r="O2448" s="30"/>
      <c r="Q2448" s="19" t="s">
        <v>79</v>
      </c>
      <c r="R2448" s="19" t="s">
        <v>12512</v>
      </c>
      <c r="S2448" s="19" t="s">
        <v>12513</v>
      </c>
      <c r="AB2448" s="19" t="b">
        <v>0</v>
      </c>
      <c r="AI2448" s="21" t="b">
        <v>0</v>
      </c>
      <c r="AJ2448" s="21" t="b">
        <v>0</v>
      </c>
      <c r="AK2448" s="21" t="b">
        <v>0</v>
      </c>
      <c r="AL2448" s="21"/>
      <c r="AM2448" s="21"/>
      <c r="AN2448" s="21"/>
      <c r="AO2448" s="21"/>
      <c r="AP2448" s="21"/>
      <c r="AQ2448" s="21"/>
      <c r="AR2448" s="21"/>
      <c r="AS2448" s="21" t="b">
        <v>0</v>
      </c>
      <c r="AT2448" s="21"/>
      <c r="AU2448" s="22"/>
      <c r="AV2448" s="21"/>
      <c r="AW2448" s="21"/>
      <c r="AX2448" s="21"/>
      <c r="AY2448" s="21"/>
      <c r="AZ2448" s="21"/>
      <c r="BA2448" s="21"/>
      <c r="BB2448" s="106"/>
      <c r="BC2448" s="48"/>
      <c r="BD2448" s="24">
        <v>3.0220568E7</v>
      </c>
      <c r="BE2448" s="19" t="s">
        <v>12514</v>
      </c>
      <c r="BF2448" s="25">
        <v>43361.0</v>
      </c>
      <c r="BG2448" s="19" t="s">
        <v>12515</v>
      </c>
      <c r="BH2448" s="19" t="s">
        <v>12516</v>
      </c>
      <c r="BI2448" s="19" t="s">
        <v>12517</v>
      </c>
      <c r="BJ2448" s="19" t="s">
        <v>791</v>
      </c>
      <c r="BK2448" s="19" t="s">
        <v>12518</v>
      </c>
    </row>
    <row r="2449">
      <c r="A2449" s="16" t="s">
        <v>13301</v>
      </c>
      <c r="B2449" s="17" t="s">
        <v>68</v>
      </c>
      <c r="C2449" s="18" t="s">
        <v>88</v>
      </c>
      <c r="D2449" s="18" t="s">
        <v>88</v>
      </c>
      <c r="E2449" s="19" t="b">
        <v>1</v>
      </c>
      <c r="F2449" s="19" t="b">
        <v>0</v>
      </c>
      <c r="G2449" s="19" t="b">
        <v>0</v>
      </c>
      <c r="H2449" s="19" t="b">
        <v>0</v>
      </c>
      <c r="I2449" s="19" t="b">
        <v>0</v>
      </c>
      <c r="J2449" s="19" t="b">
        <v>0</v>
      </c>
      <c r="K2449" s="19" t="b">
        <v>0</v>
      </c>
      <c r="L2449" s="19" t="b">
        <v>0</v>
      </c>
      <c r="M2449" s="20" t="b">
        <v>0</v>
      </c>
      <c r="N2449" s="19" t="s">
        <v>234</v>
      </c>
      <c r="O2449" s="19" t="s">
        <v>13302</v>
      </c>
      <c r="P2449" s="19" t="s">
        <v>236</v>
      </c>
      <c r="Q2449" s="19" t="s">
        <v>70</v>
      </c>
      <c r="R2449" s="19" t="s">
        <v>13303</v>
      </c>
      <c r="AB2449" s="19" t="b">
        <v>0</v>
      </c>
      <c r="AI2449" s="21" t="b">
        <v>0</v>
      </c>
      <c r="AJ2449" s="21" t="b">
        <v>0</v>
      </c>
      <c r="AK2449" s="21" t="b">
        <v>0</v>
      </c>
      <c r="AL2449" s="21"/>
      <c r="AM2449" s="21"/>
      <c r="AN2449" s="21"/>
      <c r="AO2449" s="21"/>
      <c r="AP2449" s="21"/>
      <c r="AQ2449" s="21"/>
      <c r="AR2449" s="21"/>
      <c r="AS2449" s="21" t="b">
        <v>0</v>
      </c>
      <c r="AT2449" s="21"/>
      <c r="AU2449" s="22"/>
      <c r="AV2449" s="21"/>
      <c r="AW2449" s="21"/>
      <c r="AX2449" s="21"/>
      <c r="AY2449" s="21"/>
      <c r="AZ2449" s="21"/>
      <c r="BA2449" s="21" t="b">
        <v>1</v>
      </c>
      <c r="BB2449" s="106"/>
      <c r="BC2449" s="48"/>
      <c r="BD2449" s="24">
        <v>3.3479121E7</v>
      </c>
      <c r="BE2449" s="19" t="s">
        <v>13304</v>
      </c>
      <c r="BF2449" s="25">
        <v>44219.0</v>
      </c>
      <c r="BG2449" s="19" t="s">
        <v>13305</v>
      </c>
      <c r="BH2449" s="19" t="s">
        <v>13306</v>
      </c>
      <c r="BI2449" s="19" t="s">
        <v>13307</v>
      </c>
      <c r="BJ2449" s="19" t="s">
        <v>76</v>
      </c>
    </row>
    <row r="2450">
      <c r="A2450" s="16" t="s">
        <v>13308</v>
      </c>
      <c r="B2450" s="17" t="s">
        <v>68</v>
      </c>
      <c r="C2450" s="18" t="s">
        <v>88</v>
      </c>
      <c r="D2450" s="18" t="s">
        <v>88</v>
      </c>
      <c r="E2450" s="19" t="b">
        <v>1</v>
      </c>
      <c r="F2450" s="19" t="b">
        <v>0</v>
      </c>
      <c r="G2450" s="19" t="b">
        <v>0</v>
      </c>
      <c r="H2450" s="19" t="b">
        <v>0</v>
      </c>
      <c r="I2450" s="19" t="b">
        <v>0</v>
      </c>
      <c r="J2450" s="19" t="b">
        <v>0</v>
      </c>
      <c r="K2450" s="19" t="b">
        <v>0</v>
      </c>
      <c r="L2450" s="19" t="b">
        <v>0</v>
      </c>
      <c r="M2450" s="20" t="b">
        <v>0</v>
      </c>
      <c r="P2450" s="19" t="s">
        <v>236</v>
      </c>
      <c r="Q2450" s="19" t="s">
        <v>79</v>
      </c>
      <c r="AB2450" s="19" t="b">
        <v>0</v>
      </c>
      <c r="AI2450" s="21" t="b">
        <v>0</v>
      </c>
      <c r="AJ2450" s="21" t="b">
        <v>0</v>
      </c>
      <c r="AK2450" s="21" t="b">
        <v>0</v>
      </c>
      <c r="AL2450" s="21"/>
      <c r="AM2450" s="21"/>
      <c r="AN2450" s="21"/>
      <c r="AO2450" s="21"/>
      <c r="AP2450" s="21"/>
      <c r="AQ2450" s="21"/>
      <c r="AR2450" s="21"/>
      <c r="AS2450" s="21" t="b">
        <v>0</v>
      </c>
      <c r="AT2450" s="21"/>
      <c r="AU2450" s="22"/>
      <c r="AV2450" s="21"/>
      <c r="AW2450" s="21"/>
      <c r="AX2450" s="21"/>
      <c r="AY2450" s="21"/>
      <c r="AZ2450" s="21"/>
      <c r="BA2450" s="21"/>
      <c r="BB2450" s="106"/>
      <c r="BC2450" s="48"/>
      <c r="BD2450" s="24">
        <v>2.6752769E7</v>
      </c>
      <c r="BE2450" s="19" t="s">
        <v>11412</v>
      </c>
      <c r="BF2450" s="25">
        <v>42381.0</v>
      </c>
      <c r="BG2450" s="19" t="s">
        <v>11413</v>
      </c>
      <c r="BH2450" s="19" t="s">
        <v>11414</v>
      </c>
      <c r="BI2450" s="19" t="s">
        <v>11415</v>
      </c>
      <c r="BJ2450" s="19" t="s">
        <v>1563</v>
      </c>
    </row>
    <row r="2451" ht="18.0" customHeight="1">
      <c r="A2451" s="16" t="s">
        <v>13309</v>
      </c>
      <c r="B2451" s="17" t="s">
        <v>68</v>
      </c>
      <c r="C2451" s="18" t="s">
        <v>88</v>
      </c>
      <c r="D2451" s="18" t="s">
        <v>88</v>
      </c>
      <c r="E2451" s="19" t="b">
        <v>1</v>
      </c>
      <c r="F2451" s="19" t="b">
        <v>0</v>
      </c>
      <c r="G2451" s="19" t="b">
        <v>0</v>
      </c>
      <c r="H2451" s="19" t="b">
        <v>0</v>
      </c>
      <c r="I2451" s="19" t="b">
        <v>0</v>
      </c>
      <c r="J2451" s="19" t="b">
        <v>0</v>
      </c>
      <c r="K2451" s="19" t="b">
        <v>0</v>
      </c>
      <c r="L2451" s="19" t="b">
        <v>0</v>
      </c>
      <c r="M2451" s="20" t="b">
        <v>0</v>
      </c>
      <c r="O2451" s="19" t="s">
        <v>13310</v>
      </c>
      <c r="P2451" s="19" t="s">
        <v>105</v>
      </c>
      <c r="Q2451" s="19" t="s">
        <v>70</v>
      </c>
      <c r="R2451" s="19" t="s">
        <v>13311</v>
      </c>
      <c r="S2451" s="19" t="s">
        <v>13312</v>
      </c>
      <c r="AB2451" s="19" t="b">
        <v>0</v>
      </c>
      <c r="AI2451" s="21" t="b">
        <v>0</v>
      </c>
      <c r="AJ2451" s="21" t="b">
        <v>0</v>
      </c>
      <c r="AK2451" s="21" t="b">
        <v>0</v>
      </c>
      <c r="AL2451" s="21"/>
      <c r="AM2451" s="21"/>
      <c r="AN2451" s="21"/>
      <c r="AO2451" s="21"/>
      <c r="AP2451" s="21"/>
      <c r="AQ2451" s="21"/>
      <c r="AR2451" s="21"/>
      <c r="AS2451" s="21" t="b">
        <v>0</v>
      </c>
      <c r="AT2451" s="21"/>
      <c r="AU2451" s="22"/>
      <c r="AV2451" s="21"/>
      <c r="AW2451" s="21"/>
      <c r="AX2451" s="21"/>
      <c r="AY2451" s="21"/>
      <c r="AZ2451" s="21"/>
      <c r="BA2451" s="21"/>
      <c r="BB2451" s="106"/>
      <c r="BC2451" s="48"/>
      <c r="BD2451" s="24">
        <v>3.3173081E7</v>
      </c>
      <c r="BE2451" s="19" t="s">
        <v>13313</v>
      </c>
      <c r="BF2451" s="25">
        <v>44147.0</v>
      </c>
      <c r="BG2451" s="19" t="s">
        <v>13314</v>
      </c>
      <c r="BH2451" s="19" t="s">
        <v>13315</v>
      </c>
      <c r="BI2451" s="19" t="s">
        <v>13316</v>
      </c>
      <c r="BJ2451" s="19" t="s">
        <v>193</v>
      </c>
    </row>
    <row r="2452">
      <c r="A2452" s="16" t="s">
        <v>13317</v>
      </c>
      <c r="B2452" s="17" t="s">
        <v>68</v>
      </c>
      <c r="C2452" s="18" t="s">
        <v>68</v>
      </c>
      <c r="D2452" s="18" t="s">
        <v>88</v>
      </c>
      <c r="E2452" s="19" t="b">
        <v>1</v>
      </c>
      <c r="F2452" s="19" t="b">
        <v>0</v>
      </c>
      <c r="G2452" s="19" t="b">
        <v>0</v>
      </c>
      <c r="H2452" s="19" t="b">
        <v>0</v>
      </c>
      <c r="I2452" s="19" t="b">
        <v>0</v>
      </c>
      <c r="J2452" s="19" t="b">
        <v>0</v>
      </c>
      <c r="K2452" s="19" t="b">
        <v>0</v>
      </c>
      <c r="L2452" s="19" t="b">
        <v>0</v>
      </c>
      <c r="M2452" s="20" t="b">
        <v>0</v>
      </c>
      <c r="P2452" s="19" t="s">
        <v>236</v>
      </c>
      <c r="Q2452" s="19" t="s">
        <v>79</v>
      </c>
      <c r="AB2452" s="19" t="b">
        <v>1</v>
      </c>
      <c r="AI2452" s="21" t="b">
        <v>0</v>
      </c>
      <c r="AJ2452" s="21" t="b">
        <v>0</v>
      </c>
      <c r="AK2452" s="21" t="b">
        <v>0</v>
      </c>
      <c r="AL2452" s="21"/>
      <c r="AM2452" s="21"/>
      <c r="AN2452" s="21"/>
      <c r="AO2452" s="21"/>
      <c r="AP2452" s="21"/>
      <c r="AQ2452" s="21"/>
      <c r="AR2452" s="21"/>
      <c r="AS2452" s="21" t="b">
        <v>0</v>
      </c>
      <c r="AT2452" s="21"/>
      <c r="AU2452" s="22"/>
      <c r="AV2452" s="21"/>
      <c r="AW2452" s="21"/>
      <c r="AX2452" s="21"/>
      <c r="AY2452" s="21"/>
      <c r="AZ2452" s="21"/>
      <c r="BA2452" s="21"/>
      <c r="BB2452" s="106"/>
      <c r="BC2452" s="48"/>
      <c r="BD2452" s="24">
        <v>2.8681484E7</v>
      </c>
      <c r="BE2452" s="19" t="s">
        <v>13318</v>
      </c>
      <c r="BF2452" s="25">
        <v>42923.0</v>
      </c>
      <c r="BG2452" s="19" t="s">
        <v>13319</v>
      </c>
      <c r="BH2452" s="19" t="s">
        <v>13320</v>
      </c>
      <c r="BI2452" s="19" t="s">
        <v>13321</v>
      </c>
      <c r="BJ2452" s="19" t="s">
        <v>7858</v>
      </c>
    </row>
    <row r="2453">
      <c r="A2453" s="16" t="s">
        <v>13322</v>
      </c>
      <c r="B2453" s="17" t="s">
        <v>68</v>
      </c>
      <c r="C2453" s="18" t="s">
        <v>68</v>
      </c>
      <c r="D2453" s="18" t="s">
        <v>88</v>
      </c>
      <c r="E2453" s="19" t="b">
        <v>1</v>
      </c>
      <c r="F2453" s="19" t="b">
        <v>0</v>
      </c>
      <c r="G2453" s="19" t="b">
        <v>0</v>
      </c>
      <c r="H2453" s="19" t="b">
        <v>0</v>
      </c>
      <c r="I2453" s="19" t="b">
        <v>0</v>
      </c>
      <c r="J2453" s="19" t="b">
        <v>0</v>
      </c>
      <c r="K2453" s="19" t="b">
        <v>0</v>
      </c>
      <c r="L2453" s="19" t="b">
        <v>0</v>
      </c>
      <c r="M2453" s="20" t="b">
        <v>0</v>
      </c>
      <c r="O2453" s="19" t="s">
        <v>13323</v>
      </c>
      <c r="P2453" s="19" t="s">
        <v>688</v>
      </c>
      <c r="Q2453" s="19" t="s">
        <v>79</v>
      </c>
      <c r="R2453" s="19" t="s">
        <v>13324</v>
      </c>
      <c r="S2453" s="19" t="s">
        <v>3266</v>
      </c>
      <c r="AB2453" s="19" t="b">
        <v>1</v>
      </c>
      <c r="AI2453" s="21" t="b">
        <v>0</v>
      </c>
      <c r="AJ2453" s="21" t="b">
        <v>0</v>
      </c>
      <c r="AK2453" s="21" t="b">
        <v>0</v>
      </c>
      <c r="AL2453" s="21"/>
      <c r="AM2453" s="21"/>
      <c r="AN2453" s="21"/>
      <c r="AO2453" s="21"/>
      <c r="AP2453" s="21"/>
      <c r="AQ2453" s="21"/>
      <c r="AR2453" s="21"/>
      <c r="AS2453" s="21" t="b">
        <v>0</v>
      </c>
      <c r="AT2453" s="21"/>
      <c r="AU2453" s="22"/>
      <c r="AV2453" s="21"/>
      <c r="AW2453" s="21"/>
      <c r="AX2453" s="21"/>
      <c r="AY2453" s="21"/>
      <c r="AZ2453" s="21"/>
      <c r="BA2453" s="21"/>
      <c r="BB2453" s="106"/>
      <c r="BC2453" s="48"/>
      <c r="BD2453" s="24">
        <v>3.088872E7</v>
      </c>
      <c r="BE2453" s="19" t="s">
        <v>13325</v>
      </c>
      <c r="BF2453" s="25">
        <v>43544.0</v>
      </c>
      <c r="BG2453" s="19" t="s">
        <v>13326</v>
      </c>
      <c r="BH2453" s="19" t="s">
        <v>13327</v>
      </c>
      <c r="BI2453" s="19" t="s">
        <v>13328</v>
      </c>
      <c r="BJ2453" s="19" t="s">
        <v>13329</v>
      </c>
      <c r="BK2453" s="19" t="s">
        <v>13330</v>
      </c>
    </row>
    <row r="2454">
      <c r="A2454" s="16" t="s">
        <v>13331</v>
      </c>
      <c r="B2454" s="17" t="s">
        <v>68</v>
      </c>
      <c r="C2454" s="18" t="s">
        <v>68</v>
      </c>
      <c r="D2454" s="18" t="s">
        <v>88</v>
      </c>
      <c r="E2454" s="19" t="b">
        <v>1</v>
      </c>
      <c r="F2454" s="19" t="b">
        <v>0</v>
      </c>
      <c r="G2454" s="19" t="b">
        <v>0</v>
      </c>
      <c r="H2454" s="19" t="b">
        <v>0</v>
      </c>
      <c r="I2454" s="19" t="b">
        <v>0</v>
      </c>
      <c r="J2454" s="19" t="b">
        <v>0</v>
      </c>
      <c r="K2454" s="19" t="b">
        <v>0</v>
      </c>
      <c r="L2454" s="19" t="b">
        <v>0</v>
      </c>
      <c r="M2454" s="20" t="b">
        <v>0</v>
      </c>
      <c r="P2454" s="19" t="s">
        <v>236</v>
      </c>
      <c r="Q2454" s="19" t="s">
        <v>79</v>
      </c>
      <c r="R2454" s="19" t="s">
        <v>13332</v>
      </c>
      <c r="S2454" s="19" t="s">
        <v>3803</v>
      </c>
      <c r="AB2454" s="19" t="b">
        <v>1</v>
      </c>
      <c r="AI2454" s="21" t="b">
        <v>0</v>
      </c>
      <c r="AJ2454" s="21" t="b">
        <v>0</v>
      </c>
      <c r="AK2454" s="21" t="b">
        <v>0</v>
      </c>
      <c r="AL2454" s="21"/>
      <c r="AM2454" s="21"/>
      <c r="AN2454" s="21"/>
      <c r="AO2454" s="21"/>
      <c r="AP2454" s="21"/>
      <c r="AQ2454" s="21"/>
      <c r="AR2454" s="21"/>
      <c r="AS2454" s="21" t="b">
        <v>0</v>
      </c>
      <c r="AT2454" s="21"/>
      <c r="AU2454" s="22"/>
      <c r="AV2454" s="21"/>
      <c r="AW2454" s="21"/>
      <c r="AX2454" s="21"/>
      <c r="AY2454" s="21"/>
      <c r="AZ2454" s="21"/>
      <c r="BA2454" s="21"/>
      <c r="BB2454" s="106"/>
      <c r="BC2454" s="48"/>
      <c r="BD2454" s="24">
        <v>2.3685454E7</v>
      </c>
      <c r="BE2454" s="19" t="s">
        <v>13333</v>
      </c>
      <c r="BF2454" s="25">
        <v>41415.0</v>
      </c>
      <c r="BG2454" s="19" t="s">
        <v>13334</v>
      </c>
      <c r="BH2454" s="19" t="s">
        <v>13335</v>
      </c>
      <c r="BI2454" s="19" t="s">
        <v>13336</v>
      </c>
      <c r="BJ2454" s="19" t="s">
        <v>86</v>
      </c>
    </row>
    <row r="2455">
      <c r="A2455" s="16" t="s">
        <v>13337</v>
      </c>
      <c r="B2455" s="17" t="s">
        <v>68</v>
      </c>
      <c r="C2455" s="18" t="s">
        <v>68</v>
      </c>
      <c r="D2455" s="18" t="s">
        <v>88</v>
      </c>
      <c r="E2455" s="19" t="b">
        <v>1</v>
      </c>
      <c r="F2455" s="19" t="b">
        <v>0</v>
      </c>
      <c r="G2455" s="19" t="b">
        <v>0</v>
      </c>
      <c r="H2455" s="19" t="b">
        <v>0</v>
      </c>
      <c r="I2455" s="19" t="b">
        <v>0</v>
      </c>
      <c r="J2455" s="19" t="b">
        <v>0</v>
      </c>
      <c r="K2455" s="19" t="b">
        <v>0</v>
      </c>
      <c r="L2455" s="19" t="b">
        <v>0</v>
      </c>
      <c r="M2455" s="20" t="b">
        <v>0</v>
      </c>
      <c r="P2455" s="19" t="s">
        <v>491</v>
      </c>
      <c r="Q2455" s="19" t="s">
        <v>492</v>
      </c>
      <c r="R2455" s="19" t="s">
        <v>13338</v>
      </c>
      <c r="S2455" s="19" t="s">
        <v>13339</v>
      </c>
      <c r="AB2455" s="19" t="b">
        <v>1</v>
      </c>
      <c r="AI2455" s="21" t="b">
        <v>0</v>
      </c>
      <c r="AJ2455" s="21" t="b">
        <v>0</v>
      </c>
      <c r="AK2455" s="21" t="b">
        <v>0</v>
      </c>
      <c r="AL2455" s="21"/>
      <c r="AM2455" s="21"/>
      <c r="AN2455" s="21"/>
      <c r="AO2455" s="21"/>
      <c r="AP2455" s="21"/>
      <c r="AQ2455" s="21"/>
      <c r="AR2455" s="21"/>
      <c r="AS2455" s="21" t="b">
        <v>0</v>
      </c>
      <c r="AT2455" s="21"/>
      <c r="AU2455" s="22"/>
      <c r="AV2455" s="21"/>
      <c r="AW2455" s="21"/>
      <c r="AX2455" s="21"/>
      <c r="AY2455" s="21"/>
      <c r="AZ2455" s="21"/>
      <c r="BA2455" s="21"/>
      <c r="BB2455" s="106"/>
      <c r="BC2455" s="48"/>
      <c r="BD2455" s="24">
        <v>3.2094112E7</v>
      </c>
      <c r="BE2455" s="19" t="s">
        <v>13340</v>
      </c>
      <c r="BF2455" s="25">
        <v>43887.0</v>
      </c>
      <c r="BG2455" s="19" t="s">
        <v>13341</v>
      </c>
      <c r="BH2455" s="19" t="s">
        <v>13342</v>
      </c>
      <c r="BI2455" s="19" t="s">
        <v>13343</v>
      </c>
      <c r="BJ2455" s="19" t="s">
        <v>1059</v>
      </c>
      <c r="BK2455" s="19" t="s">
        <v>13344</v>
      </c>
    </row>
    <row r="2456">
      <c r="A2456" s="16" t="s">
        <v>13345</v>
      </c>
      <c r="B2456" s="17" t="s">
        <v>68</v>
      </c>
      <c r="C2456" s="18" t="s">
        <v>88</v>
      </c>
      <c r="D2456" s="18" t="s">
        <v>88</v>
      </c>
      <c r="E2456" s="19" t="b">
        <v>1</v>
      </c>
      <c r="F2456" s="19" t="b">
        <v>0</v>
      </c>
      <c r="G2456" s="19" t="b">
        <v>0</v>
      </c>
      <c r="H2456" s="19" t="b">
        <v>0</v>
      </c>
      <c r="I2456" s="19" t="b">
        <v>0</v>
      </c>
      <c r="J2456" s="19" t="b">
        <v>0</v>
      </c>
      <c r="K2456" s="19" t="b">
        <v>0</v>
      </c>
      <c r="L2456" s="19" t="b">
        <v>0</v>
      </c>
      <c r="M2456" s="20" t="b">
        <v>0</v>
      </c>
      <c r="P2456" s="19" t="s">
        <v>105</v>
      </c>
      <c r="Q2456" s="19" t="s">
        <v>70</v>
      </c>
      <c r="AB2456" s="19" t="b">
        <v>0</v>
      </c>
      <c r="AI2456" s="21" t="b">
        <v>0</v>
      </c>
      <c r="AJ2456" s="21" t="b">
        <v>0</v>
      </c>
      <c r="AK2456" s="21" t="b">
        <v>0</v>
      </c>
      <c r="AL2456" s="21"/>
      <c r="AM2456" s="21"/>
      <c r="AN2456" s="21"/>
      <c r="AO2456" s="21"/>
      <c r="AP2456" s="21"/>
      <c r="AQ2456" s="21"/>
      <c r="AR2456" s="21"/>
      <c r="AS2456" s="21" t="b">
        <v>0</v>
      </c>
      <c r="AT2456" s="21"/>
      <c r="AU2456" s="22"/>
      <c r="AV2456" s="21"/>
      <c r="AW2456" s="21"/>
      <c r="AX2456" s="21"/>
      <c r="AY2456" s="21"/>
      <c r="AZ2456" s="21"/>
      <c r="BA2456" s="21"/>
      <c r="BB2456" s="106"/>
      <c r="BC2456" s="48"/>
      <c r="BD2456" s="24">
        <v>2.2955616E7</v>
      </c>
      <c r="BE2456" s="19" t="s">
        <v>11952</v>
      </c>
      <c r="BF2456" s="25">
        <v>41160.0</v>
      </c>
      <c r="BG2456" s="19" t="s">
        <v>11953</v>
      </c>
      <c r="BH2456" s="19" t="s">
        <v>11954</v>
      </c>
      <c r="BI2456" s="19" t="s">
        <v>11955</v>
      </c>
      <c r="BJ2456" s="19" t="s">
        <v>86</v>
      </c>
    </row>
    <row r="2457">
      <c r="A2457" s="16" t="s">
        <v>13346</v>
      </c>
      <c r="B2457" s="17" t="s">
        <v>68</v>
      </c>
      <c r="C2457" s="18" t="s">
        <v>88</v>
      </c>
      <c r="D2457" s="18" t="s">
        <v>88</v>
      </c>
      <c r="E2457" s="19" t="b">
        <v>1</v>
      </c>
      <c r="F2457" s="19" t="b">
        <v>0</v>
      </c>
      <c r="G2457" s="19" t="b">
        <v>0</v>
      </c>
      <c r="H2457" s="19" t="b">
        <v>0</v>
      </c>
      <c r="I2457" s="19" t="b">
        <v>0</v>
      </c>
      <c r="J2457" s="19" t="b">
        <v>0</v>
      </c>
      <c r="K2457" s="19" t="b">
        <v>0</v>
      </c>
      <c r="L2457" s="19" t="b">
        <v>0</v>
      </c>
      <c r="M2457" s="20" t="b">
        <v>0</v>
      </c>
      <c r="P2457" s="19" t="s">
        <v>105</v>
      </c>
      <c r="Q2457" s="19" t="s">
        <v>79</v>
      </c>
      <c r="AB2457" s="19" t="b">
        <v>0</v>
      </c>
      <c r="AI2457" s="21" t="b">
        <v>0</v>
      </c>
      <c r="AJ2457" s="21" t="b">
        <v>0</v>
      </c>
      <c r="AK2457" s="21" t="b">
        <v>0</v>
      </c>
      <c r="AL2457" s="21"/>
      <c r="AM2457" s="21"/>
      <c r="AN2457" s="21"/>
      <c r="AO2457" s="21"/>
      <c r="AP2457" s="21"/>
      <c r="AQ2457" s="21"/>
      <c r="AR2457" s="21"/>
      <c r="AS2457" s="21" t="b">
        <v>0</v>
      </c>
      <c r="AT2457" s="21"/>
      <c r="AU2457" s="22"/>
      <c r="AV2457" s="21"/>
      <c r="AW2457" s="21"/>
      <c r="AX2457" s="21"/>
      <c r="AY2457" s="21"/>
      <c r="AZ2457" s="21"/>
      <c r="BA2457" s="21"/>
      <c r="BB2457" s="106"/>
      <c r="BC2457" s="48"/>
      <c r="BD2457" s="24">
        <v>2.2955616E7</v>
      </c>
      <c r="BE2457" s="19" t="s">
        <v>11952</v>
      </c>
      <c r="BF2457" s="25">
        <v>41160.0</v>
      </c>
      <c r="BG2457" s="19" t="s">
        <v>11953</v>
      </c>
      <c r="BH2457" s="19" t="s">
        <v>11954</v>
      </c>
      <c r="BI2457" s="19" t="s">
        <v>11955</v>
      </c>
      <c r="BJ2457" s="19" t="s">
        <v>86</v>
      </c>
    </row>
    <row r="2458">
      <c r="A2458" s="16" t="s">
        <v>13347</v>
      </c>
      <c r="B2458" s="17" t="s">
        <v>68</v>
      </c>
      <c r="C2458" s="18" t="s">
        <v>68</v>
      </c>
      <c r="D2458" s="18" t="s">
        <v>88</v>
      </c>
      <c r="E2458" s="19" t="b">
        <v>1</v>
      </c>
      <c r="F2458" s="19" t="b">
        <v>0</v>
      </c>
      <c r="G2458" s="19" t="b">
        <v>0</v>
      </c>
      <c r="H2458" s="19" t="b">
        <v>0</v>
      </c>
      <c r="I2458" s="19" t="b">
        <v>0</v>
      </c>
      <c r="J2458" s="19" t="b">
        <v>0</v>
      </c>
      <c r="K2458" s="19" t="b">
        <v>0</v>
      </c>
      <c r="L2458" s="19" t="b">
        <v>0</v>
      </c>
      <c r="M2458" s="20" t="b">
        <v>0</v>
      </c>
      <c r="O2458" s="19" t="s">
        <v>13348</v>
      </c>
      <c r="P2458" s="19" t="s">
        <v>105</v>
      </c>
      <c r="Q2458" s="19" t="s">
        <v>70</v>
      </c>
      <c r="AB2458" s="19" t="b">
        <v>1</v>
      </c>
      <c r="AI2458" s="21" t="b">
        <v>0</v>
      </c>
      <c r="AJ2458" s="21" t="b">
        <v>0</v>
      </c>
      <c r="AK2458" s="21" t="b">
        <v>0</v>
      </c>
      <c r="AL2458" s="21"/>
      <c r="AM2458" s="21"/>
      <c r="AN2458" s="21"/>
      <c r="AO2458" s="21"/>
      <c r="AP2458" s="21"/>
      <c r="AQ2458" s="21"/>
      <c r="AR2458" s="21"/>
      <c r="AS2458" s="21" t="b">
        <v>0</v>
      </c>
      <c r="AT2458" s="21"/>
      <c r="AU2458" s="22"/>
      <c r="AV2458" s="21"/>
      <c r="AW2458" s="21"/>
      <c r="AX2458" s="21"/>
      <c r="AY2458" s="21"/>
      <c r="AZ2458" s="21"/>
      <c r="BA2458" s="21"/>
      <c r="BB2458" s="106"/>
      <c r="BC2458" s="48"/>
      <c r="BD2458" s="24">
        <v>2.674055E7</v>
      </c>
      <c r="BE2458" s="19" t="s">
        <v>13349</v>
      </c>
      <c r="BF2458" s="25">
        <v>42377.0</v>
      </c>
      <c r="BG2458" s="19" t="s">
        <v>13350</v>
      </c>
      <c r="BH2458" s="19" t="s">
        <v>13351</v>
      </c>
      <c r="BI2458" s="19" t="s">
        <v>13352</v>
      </c>
      <c r="BJ2458" s="19" t="s">
        <v>6487</v>
      </c>
    </row>
    <row r="2459">
      <c r="A2459" s="16" t="s">
        <v>13353</v>
      </c>
      <c r="B2459" s="17" t="s">
        <v>68</v>
      </c>
      <c r="C2459" s="18" t="s">
        <v>88</v>
      </c>
      <c r="D2459" s="18" t="s">
        <v>88</v>
      </c>
      <c r="E2459" s="19" t="b">
        <v>1</v>
      </c>
      <c r="F2459" s="19" t="b">
        <v>0</v>
      </c>
      <c r="G2459" s="19" t="b">
        <v>0</v>
      </c>
      <c r="H2459" s="19" t="b">
        <v>0</v>
      </c>
      <c r="I2459" s="19" t="b">
        <v>0</v>
      </c>
      <c r="J2459" s="19" t="b">
        <v>0</v>
      </c>
      <c r="K2459" s="19" t="b">
        <v>0</v>
      </c>
      <c r="L2459" s="19" t="b">
        <v>0</v>
      </c>
      <c r="M2459" s="20" t="b">
        <v>0</v>
      </c>
      <c r="P2459" s="19" t="s">
        <v>105</v>
      </c>
      <c r="Q2459" s="19" t="s">
        <v>79</v>
      </c>
      <c r="AB2459" s="19" t="b">
        <v>0</v>
      </c>
      <c r="AI2459" s="21" t="b">
        <v>0</v>
      </c>
      <c r="AJ2459" s="21" t="b">
        <v>0</v>
      </c>
      <c r="AK2459" s="21" t="b">
        <v>0</v>
      </c>
      <c r="AL2459" s="21"/>
      <c r="AM2459" s="21"/>
      <c r="AN2459" s="21"/>
      <c r="AO2459" s="21"/>
      <c r="AP2459" s="21"/>
      <c r="AQ2459" s="21"/>
      <c r="AR2459" s="21"/>
      <c r="AS2459" s="21" t="b">
        <v>0</v>
      </c>
      <c r="AT2459" s="21"/>
      <c r="AU2459" s="22"/>
      <c r="AV2459" s="21"/>
      <c r="AW2459" s="21"/>
      <c r="AX2459" s="21"/>
      <c r="AY2459" s="21"/>
      <c r="AZ2459" s="21"/>
      <c r="BA2459" s="21"/>
      <c r="BB2459" s="106"/>
      <c r="BC2459" s="48"/>
      <c r="BD2459" s="24">
        <v>2.2955616E7</v>
      </c>
      <c r="BE2459" s="19" t="s">
        <v>11952</v>
      </c>
      <c r="BF2459" s="25">
        <v>41160.0</v>
      </c>
      <c r="BG2459" s="19" t="s">
        <v>11953</v>
      </c>
      <c r="BH2459" s="19" t="s">
        <v>11954</v>
      </c>
      <c r="BI2459" s="19" t="s">
        <v>11955</v>
      </c>
      <c r="BJ2459" s="19" t="s">
        <v>86</v>
      </c>
    </row>
    <row r="2460">
      <c r="A2460" s="16" t="s">
        <v>13354</v>
      </c>
      <c r="B2460" s="17" t="s">
        <v>68</v>
      </c>
      <c r="C2460" s="18" t="s">
        <v>88</v>
      </c>
      <c r="D2460" s="18" t="s">
        <v>88</v>
      </c>
      <c r="E2460" s="19" t="b">
        <v>1</v>
      </c>
      <c r="F2460" s="19" t="b">
        <v>0</v>
      </c>
      <c r="G2460" s="19" t="b">
        <v>0</v>
      </c>
      <c r="H2460" s="19" t="b">
        <v>0</v>
      </c>
      <c r="I2460" s="19" t="b">
        <v>0</v>
      </c>
      <c r="J2460" s="19" t="b">
        <v>0</v>
      </c>
      <c r="K2460" s="19" t="b">
        <v>0</v>
      </c>
      <c r="L2460" s="19" t="b">
        <v>0</v>
      </c>
      <c r="M2460" s="20" t="b">
        <v>0</v>
      </c>
      <c r="P2460" s="19" t="s">
        <v>105</v>
      </c>
      <c r="Q2460" s="19" t="s">
        <v>79</v>
      </c>
      <c r="AB2460" s="19" t="b">
        <v>0</v>
      </c>
      <c r="AI2460" s="21" t="b">
        <v>0</v>
      </c>
      <c r="AJ2460" s="21" t="b">
        <v>0</v>
      </c>
      <c r="AK2460" s="21" t="b">
        <v>0</v>
      </c>
      <c r="AL2460" s="21"/>
      <c r="AM2460" s="21"/>
      <c r="AN2460" s="21"/>
      <c r="AO2460" s="21"/>
      <c r="AP2460" s="21"/>
      <c r="AQ2460" s="21"/>
      <c r="AR2460" s="21"/>
      <c r="AS2460" s="21" t="b">
        <v>0</v>
      </c>
      <c r="AT2460" s="21"/>
      <c r="AU2460" s="22"/>
      <c r="AV2460" s="21"/>
      <c r="AW2460" s="21"/>
      <c r="AX2460" s="21"/>
      <c r="AY2460" s="21"/>
      <c r="AZ2460" s="21"/>
      <c r="BA2460" s="21"/>
      <c r="BB2460" s="106"/>
      <c r="BC2460" s="48"/>
      <c r="BD2460" s="24">
        <v>2.2955616E7</v>
      </c>
      <c r="BE2460" s="19" t="s">
        <v>11952</v>
      </c>
      <c r="BF2460" s="25">
        <v>41160.0</v>
      </c>
      <c r="BG2460" s="19" t="s">
        <v>11953</v>
      </c>
      <c r="BH2460" s="19" t="s">
        <v>11954</v>
      </c>
      <c r="BI2460" s="19" t="s">
        <v>11955</v>
      </c>
      <c r="BJ2460" s="19" t="s">
        <v>86</v>
      </c>
    </row>
    <row r="2461">
      <c r="A2461" s="16" t="s">
        <v>13355</v>
      </c>
      <c r="B2461" s="17" t="s">
        <v>68</v>
      </c>
      <c r="C2461" s="18" t="s">
        <v>88</v>
      </c>
      <c r="D2461" s="18" t="s">
        <v>88</v>
      </c>
      <c r="E2461" s="19" t="b">
        <v>1</v>
      </c>
      <c r="F2461" s="19" t="b">
        <v>0</v>
      </c>
      <c r="G2461" s="19" t="b">
        <v>0</v>
      </c>
      <c r="H2461" s="19" t="b">
        <v>0</v>
      </c>
      <c r="I2461" s="19" t="b">
        <v>0</v>
      </c>
      <c r="J2461" s="19" t="b">
        <v>0</v>
      </c>
      <c r="K2461" s="19" t="b">
        <v>0</v>
      </c>
      <c r="L2461" s="19" t="b">
        <v>0</v>
      </c>
      <c r="M2461" s="20" t="b">
        <v>0</v>
      </c>
      <c r="P2461" s="19" t="s">
        <v>13356</v>
      </c>
      <c r="Q2461" s="19" t="s">
        <v>79</v>
      </c>
      <c r="R2461" s="19" t="s">
        <v>13357</v>
      </c>
      <c r="AB2461" s="19" t="b">
        <v>0</v>
      </c>
      <c r="AI2461" s="21" t="b">
        <v>0</v>
      </c>
      <c r="AJ2461" s="21" t="b">
        <v>0</v>
      </c>
      <c r="AK2461" s="21" t="b">
        <v>0</v>
      </c>
      <c r="AL2461" s="21"/>
      <c r="AM2461" s="21"/>
      <c r="AN2461" s="21"/>
      <c r="AO2461" s="21"/>
      <c r="AP2461" s="21"/>
      <c r="AQ2461" s="21"/>
      <c r="AR2461" s="21"/>
      <c r="AS2461" s="21" t="b">
        <v>0</v>
      </c>
      <c r="AT2461" s="21"/>
      <c r="AU2461" s="22"/>
      <c r="AV2461" s="21"/>
      <c r="AW2461" s="21"/>
      <c r="AX2461" s="21"/>
      <c r="AY2461" s="21"/>
      <c r="AZ2461" s="21"/>
      <c r="BA2461" s="21"/>
      <c r="BB2461" s="106"/>
      <c r="BC2461" s="48"/>
      <c r="BD2461" s="24">
        <v>3.2231307E7</v>
      </c>
      <c r="BE2461" s="19" t="s">
        <v>13358</v>
      </c>
      <c r="BF2461" s="25">
        <v>43923.0</v>
      </c>
      <c r="BG2461" s="19" t="s">
        <v>13359</v>
      </c>
      <c r="BH2461" s="19" t="s">
        <v>13360</v>
      </c>
      <c r="BI2461" s="19" t="s">
        <v>13361</v>
      </c>
      <c r="BJ2461" s="19" t="s">
        <v>2467</v>
      </c>
    </row>
    <row r="2462">
      <c r="A2462" s="16" t="s">
        <v>13362</v>
      </c>
      <c r="B2462" s="17" t="s">
        <v>68</v>
      </c>
      <c r="C2462" s="18" t="s">
        <v>88</v>
      </c>
      <c r="D2462" s="18" t="s">
        <v>88</v>
      </c>
      <c r="E2462" s="19" t="b">
        <v>1</v>
      </c>
      <c r="F2462" s="19" t="b">
        <v>0</v>
      </c>
      <c r="G2462" s="19" t="b">
        <v>0</v>
      </c>
      <c r="H2462" s="19" t="b">
        <v>0</v>
      </c>
      <c r="I2462" s="19" t="b">
        <v>0</v>
      </c>
      <c r="J2462" s="19" t="b">
        <v>0</v>
      </c>
      <c r="K2462" s="19" t="b">
        <v>0</v>
      </c>
      <c r="L2462" s="19" t="b">
        <v>0</v>
      </c>
      <c r="M2462" s="20" t="b">
        <v>0</v>
      </c>
      <c r="P2462" s="19" t="s">
        <v>2995</v>
      </c>
      <c r="Q2462" s="19" t="s">
        <v>70</v>
      </c>
      <c r="AB2462" s="19" t="b">
        <v>0</v>
      </c>
      <c r="AI2462" s="21" t="b">
        <v>0</v>
      </c>
      <c r="AJ2462" s="21" t="b">
        <v>0</v>
      </c>
      <c r="AK2462" s="21" t="b">
        <v>0</v>
      </c>
      <c r="AL2462" s="21"/>
      <c r="AM2462" s="21"/>
      <c r="AN2462" s="21"/>
      <c r="AO2462" s="21"/>
      <c r="AP2462" s="21"/>
      <c r="AQ2462" s="21"/>
      <c r="AR2462" s="21"/>
      <c r="AS2462" s="21" t="b">
        <v>0</v>
      </c>
      <c r="AT2462" s="21"/>
      <c r="AU2462" s="22"/>
      <c r="AV2462" s="21"/>
      <c r="AW2462" s="21"/>
      <c r="AX2462" s="21"/>
      <c r="AY2462" s="21"/>
      <c r="AZ2462" s="21"/>
      <c r="BA2462" s="21"/>
      <c r="BB2462" s="106"/>
      <c r="BC2462" s="48"/>
      <c r="BD2462" s="24">
        <v>3.2290857E7</v>
      </c>
      <c r="BE2462" s="19" t="s">
        <v>13363</v>
      </c>
      <c r="BF2462" s="25">
        <v>43937.0</v>
      </c>
      <c r="BG2462" s="19" t="s">
        <v>13364</v>
      </c>
      <c r="BH2462" s="19" t="s">
        <v>13365</v>
      </c>
      <c r="BI2462" s="19" t="s">
        <v>13366</v>
      </c>
      <c r="BJ2462" s="19" t="s">
        <v>1118</v>
      </c>
      <c r="BK2462" s="19" t="s">
        <v>13367</v>
      </c>
    </row>
    <row r="2463">
      <c r="A2463" s="16" t="s">
        <v>13368</v>
      </c>
      <c r="B2463" s="17" t="s">
        <v>68</v>
      </c>
      <c r="C2463" s="18" t="s">
        <v>88</v>
      </c>
      <c r="D2463" s="18" t="s">
        <v>88</v>
      </c>
      <c r="E2463" s="19" t="b">
        <v>1</v>
      </c>
      <c r="F2463" s="19" t="b">
        <v>0</v>
      </c>
      <c r="G2463" s="19" t="b">
        <v>0</v>
      </c>
      <c r="H2463" s="19" t="b">
        <v>0</v>
      </c>
      <c r="I2463" s="19" t="b">
        <v>0</v>
      </c>
      <c r="J2463" s="19" t="b">
        <v>0</v>
      </c>
      <c r="K2463" s="19" t="b">
        <v>0</v>
      </c>
      <c r="L2463" s="19" t="b">
        <v>0</v>
      </c>
      <c r="M2463" s="20" t="b">
        <v>0</v>
      </c>
      <c r="O2463" s="19" t="s">
        <v>13369</v>
      </c>
      <c r="P2463" s="19" t="s">
        <v>13370</v>
      </c>
      <c r="Q2463" s="19" t="s">
        <v>70</v>
      </c>
      <c r="AB2463" s="19" t="b">
        <v>0</v>
      </c>
      <c r="AI2463" s="21" t="b">
        <v>0</v>
      </c>
      <c r="AJ2463" s="21" t="b">
        <v>0</v>
      </c>
      <c r="AK2463" s="21" t="b">
        <v>0</v>
      </c>
      <c r="AL2463" s="21"/>
      <c r="AM2463" s="21"/>
      <c r="AN2463" s="21"/>
      <c r="AO2463" s="21"/>
      <c r="AP2463" s="21"/>
      <c r="AQ2463" s="21"/>
      <c r="AR2463" s="21"/>
      <c r="AS2463" s="21" t="b">
        <v>0</v>
      </c>
      <c r="AT2463" s="21"/>
      <c r="AU2463" s="22"/>
      <c r="AV2463" s="21"/>
      <c r="AW2463" s="21"/>
      <c r="AX2463" s="21"/>
      <c r="AY2463" s="21"/>
      <c r="AZ2463" s="21"/>
      <c r="BA2463" s="21"/>
      <c r="BB2463" s="106"/>
      <c r="BC2463" s="48"/>
      <c r="BD2463" s="40" t="s">
        <v>13371</v>
      </c>
      <c r="BE2463" s="19" t="s">
        <v>13372</v>
      </c>
      <c r="BF2463" s="41" t="s">
        <v>13373</v>
      </c>
      <c r="BG2463" s="19" t="s">
        <v>13374</v>
      </c>
      <c r="BH2463" s="19" t="s">
        <v>13375</v>
      </c>
      <c r="BI2463" s="19" t="s">
        <v>13376</v>
      </c>
      <c r="BJ2463" s="19" t="s">
        <v>13377</v>
      </c>
      <c r="BK2463" s="19" t="s">
        <v>13378</v>
      </c>
    </row>
    <row r="2464">
      <c r="A2464" s="16" t="s">
        <v>13379</v>
      </c>
      <c r="B2464" s="17" t="s">
        <v>68</v>
      </c>
      <c r="C2464" s="18" t="s">
        <v>88</v>
      </c>
      <c r="D2464" s="18" t="s">
        <v>88</v>
      </c>
      <c r="E2464" s="19" t="b">
        <v>1</v>
      </c>
      <c r="F2464" s="19" t="b">
        <v>0</v>
      </c>
      <c r="G2464" s="19" t="b">
        <v>0</v>
      </c>
      <c r="H2464" s="19" t="b">
        <v>0</v>
      </c>
      <c r="I2464" s="19" t="b">
        <v>0</v>
      </c>
      <c r="J2464" s="19" t="b">
        <v>0</v>
      </c>
      <c r="K2464" s="19" t="b">
        <v>0</v>
      </c>
      <c r="L2464" s="19" t="b">
        <v>0</v>
      </c>
      <c r="M2464" s="20" t="b">
        <v>0</v>
      </c>
      <c r="P2464" s="19" t="s">
        <v>236</v>
      </c>
      <c r="Q2464" s="19" t="s">
        <v>79</v>
      </c>
      <c r="AB2464" s="19" t="b">
        <v>0</v>
      </c>
      <c r="AI2464" s="21" t="b">
        <v>0</v>
      </c>
      <c r="AJ2464" s="21" t="b">
        <v>0</v>
      </c>
      <c r="AK2464" s="21" t="b">
        <v>0</v>
      </c>
      <c r="AL2464" s="21"/>
      <c r="AM2464" s="21"/>
      <c r="AN2464" s="21"/>
      <c r="AO2464" s="21"/>
      <c r="AP2464" s="21"/>
      <c r="AQ2464" s="21"/>
      <c r="AR2464" s="21"/>
      <c r="AS2464" s="21" t="b">
        <v>0</v>
      </c>
      <c r="AT2464" s="21"/>
      <c r="AU2464" s="22"/>
      <c r="AV2464" s="21"/>
      <c r="AW2464" s="21"/>
      <c r="AX2464" s="21"/>
      <c r="AY2464" s="21"/>
      <c r="AZ2464" s="21"/>
      <c r="BA2464" s="21"/>
      <c r="BB2464" s="106"/>
      <c r="BC2464" s="48"/>
      <c r="BD2464" s="24">
        <v>2.6752769E7</v>
      </c>
      <c r="BE2464" s="19" t="s">
        <v>11412</v>
      </c>
      <c r="BF2464" s="25">
        <v>42381.0</v>
      </c>
      <c r="BG2464" s="19" t="s">
        <v>11413</v>
      </c>
      <c r="BH2464" s="19" t="s">
        <v>11414</v>
      </c>
      <c r="BI2464" s="19" t="s">
        <v>11415</v>
      </c>
      <c r="BJ2464" s="19" t="s">
        <v>1563</v>
      </c>
    </row>
    <row r="2465">
      <c r="A2465" s="16" t="s">
        <v>13380</v>
      </c>
      <c r="B2465" s="17" t="s">
        <v>68</v>
      </c>
      <c r="C2465" s="18" t="s">
        <v>88</v>
      </c>
      <c r="D2465" s="18" t="s">
        <v>88</v>
      </c>
      <c r="E2465" s="19" t="b">
        <v>1</v>
      </c>
      <c r="F2465" s="19" t="b">
        <v>0</v>
      </c>
      <c r="G2465" s="19" t="b">
        <v>0</v>
      </c>
      <c r="H2465" s="19" t="b">
        <v>0</v>
      </c>
      <c r="I2465" s="19" t="b">
        <v>0</v>
      </c>
      <c r="J2465" s="19" t="b">
        <v>0</v>
      </c>
      <c r="K2465" s="19" t="b">
        <v>0</v>
      </c>
      <c r="L2465" s="19" t="b">
        <v>0</v>
      </c>
      <c r="M2465" s="20" t="b">
        <v>0</v>
      </c>
      <c r="O2465" s="30"/>
      <c r="Q2465" s="19" t="s">
        <v>79</v>
      </c>
      <c r="AB2465" s="19" t="b">
        <v>0</v>
      </c>
      <c r="AI2465" s="21" t="b">
        <v>0</v>
      </c>
      <c r="AJ2465" s="21" t="b">
        <v>0</v>
      </c>
      <c r="AK2465" s="21" t="b">
        <v>0</v>
      </c>
      <c r="AL2465" s="21"/>
      <c r="AM2465" s="21"/>
      <c r="AN2465" s="21"/>
      <c r="AO2465" s="21"/>
      <c r="AP2465" s="21"/>
      <c r="AQ2465" s="21"/>
      <c r="AR2465" s="21"/>
      <c r="AS2465" s="21" t="b">
        <v>0</v>
      </c>
      <c r="AT2465" s="21"/>
      <c r="AU2465" s="22"/>
      <c r="AV2465" s="21"/>
      <c r="AW2465" s="21"/>
      <c r="AX2465" s="21"/>
      <c r="AY2465" s="21"/>
      <c r="AZ2465" s="21"/>
      <c r="BA2465" s="21"/>
      <c r="BB2465" s="106"/>
      <c r="BC2465" s="48"/>
      <c r="BD2465" s="24">
        <v>3.1591446E7</v>
      </c>
      <c r="BE2465" s="19" t="s">
        <v>13381</v>
      </c>
      <c r="BF2465" s="25">
        <v>43747.0</v>
      </c>
      <c r="BG2465" s="19" t="s">
        <v>13382</v>
      </c>
      <c r="BI2465" s="19" t="s">
        <v>13383</v>
      </c>
      <c r="BJ2465" s="19" t="s">
        <v>5060</v>
      </c>
    </row>
    <row r="2466">
      <c r="A2466" s="16" t="s">
        <v>13384</v>
      </c>
      <c r="B2466" s="17" t="s">
        <v>68</v>
      </c>
      <c r="C2466" s="18" t="s">
        <v>88</v>
      </c>
      <c r="D2466" s="18" t="s">
        <v>88</v>
      </c>
      <c r="E2466" s="19" t="b">
        <v>1</v>
      </c>
      <c r="F2466" s="19" t="b">
        <v>0</v>
      </c>
      <c r="G2466" s="19" t="b">
        <v>0</v>
      </c>
      <c r="H2466" s="19" t="b">
        <v>0</v>
      </c>
      <c r="I2466" s="19" t="b">
        <v>0</v>
      </c>
      <c r="J2466" s="19" t="b">
        <v>0</v>
      </c>
      <c r="K2466" s="19" t="b">
        <v>0</v>
      </c>
      <c r="L2466" s="19" t="b">
        <v>0</v>
      </c>
      <c r="M2466" s="20" t="b">
        <v>0</v>
      </c>
      <c r="P2466" s="19" t="s">
        <v>105</v>
      </c>
      <c r="Q2466" s="19" t="s">
        <v>70</v>
      </c>
      <c r="AB2466" s="19" t="b">
        <v>0</v>
      </c>
      <c r="AI2466" s="21" t="b">
        <v>0</v>
      </c>
      <c r="AJ2466" s="21" t="b">
        <v>0</v>
      </c>
      <c r="AK2466" s="21" t="b">
        <v>0</v>
      </c>
      <c r="AL2466" s="21"/>
      <c r="AM2466" s="21"/>
      <c r="AN2466" s="21"/>
      <c r="AO2466" s="21"/>
      <c r="AP2466" s="21"/>
      <c r="AQ2466" s="21"/>
      <c r="AR2466" s="21"/>
      <c r="AS2466" s="21" t="b">
        <v>0</v>
      </c>
      <c r="AT2466" s="21"/>
      <c r="AU2466" s="22"/>
      <c r="AV2466" s="21"/>
      <c r="AW2466" s="21"/>
      <c r="AX2466" s="21"/>
      <c r="AY2466" s="21"/>
      <c r="AZ2466" s="21"/>
      <c r="BA2466" s="21"/>
      <c r="BB2466" s="106"/>
      <c r="BC2466" s="48"/>
      <c r="BD2466" s="24">
        <v>3.0827679E7</v>
      </c>
      <c r="BE2466" s="19" t="s">
        <v>10525</v>
      </c>
      <c r="BF2466" s="25">
        <v>43529.0</v>
      </c>
      <c r="BG2466" s="19" t="s">
        <v>10526</v>
      </c>
      <c r="BH2466" s="19" t="s">
        <v>10527</v>
      </c>
      <c r="BI2466" s="19" t="s">
        <v>10528</v>
      </c>
      <c r="BJ2466" s="19" t="s">
        <v>141</v>
      </c>
      <c r="BK2466" s="19" t="s">
        <v>10529</v>
      </c>
    </row>
    <row r="2467">
      <c r="A2467" s="16" t="s">
        <v>13385</v>
      </c>
      <c r="B2467" s="17" t="s">
        <v>68</v>
      </c>
      <c r="C2467" s="18" t="s">
        <v>68</v>
      </c>
      <c r="D2467" s="18" t="s">
        <v>88</v>
      </c>
      <c r="E2467" s="19" t="b">
        <v>1</v>
      </c>
      <c r="F2467" s="19" t="b">
        <v>0</v>
      </c>
      <c r="G2467" s="19" t="b">
        <v>0</v>
      </c>
      <c r="H2467" s="19" t="b">
        <v>0</v>
      </c>
      <c r="I2467" s="19" t="b">
        <v>0</v>
      </c>
      <c r="J2467" s="19" t="b">
        <v>0</v>
      </c>
      <c r="K2467" s="19" t="b">
        <v>0</v>
      </c>
      <c r="L2467" s="19" t="b">
        <v>0</v>
      </c>
      <c r="M2467" s="20" t="b">
        <v>0</v>
      </c>
      <c r="O2467" s="30"/>
      <c r="Q2467" s="19" t="s">
        <v>70</v>
      </c>
      <c r="AB2467" s="19" t="b">
        <v>1</v>
      </c>
      <c r="AI2467" s="21" t="b">
        <v>0</v>
      </c>
      <c r="AJ2467" s="21" t="b">
        <v>0</v>
      </c>
      <c r="AK2467" s="21" t="b">
        <v>0</v>
      </c>
      <c r="AL2467" s="21"/>
      <c r="AM2467" s="21"/>
      <c r="AN2467" s="21"/>
      <c r="AO2467" s="21"/>
      <c r="AP2467" s="21"/>
      <c r="AQ2467" s="21"/>
      <c r="AR2467" s="21"/>
      <c r="AS2467" s="21" t="b">
        <v>0</v>
      </c>
      <c r="AT2467" s="21"/>
      <c r="AU2467" s="22"/>
      <c r="AV2467" s="21"/>
      <c r="AW2467" s="21"/>
      <c r="AX2467" s="21"/>
      <c r="AY2467" s="21"/>
      <c r="AZ2467" s="21"/>
      <c r="BA2467" s="21"/>
      <c r="BB2467" s="106"/>
      <c r="BC2467" s="48"/>
      <c r="BD2467" s="24">
        <v>2.9454938E7</v>
      </c>
      <c r="BE2467" s="19" t="s">
        <v>13386</v>
      </c>
      <c r="BF2467" s="25">
        <v>43151.0</v>
      </c>
      <c r="BG2467" s="19" t="s">
        <v>13387</v>
      </c>
      <c r="BH2467" s="19" t="s">
        <v>13388</v>
      </c>
      <c r="BI2467" s="19" t="s">
        <v>13389</v>
      </c>
      <c r="BJ2467" s="19" t="s">
        <v>3098</v>
      </c>
      <c r="BK2467" s="19" t="s">
        <v>13390</v>
      </c>
    </row>
    <row r="2468">
      <c r="A2468" s="16" t="s">
        <v>13391</v>
      </c>
      <c r="B2468" s="17" t="s">
        <v>68</v>
      </c>
      <c r="C2468" s="18" t="s">
        <v>88</v>
      </c>
      <c r="D2468" s="18" t="s">
        <v>88</v>
      </c>
      <c r="E2468" s="19" t="b">
        <v>1</v>
      </c>
      <c r="F2468" s="19" t="b">
        <v>0</v>
      </c>
      <c r="G2468" s="19" t="b">
        <v>0</v>
      </c>
      <c r="H2468" s="19" t="b">
        <v>1</v>
      </c>
      <c r="I2468" s="19" t="b">
        <v>0</v>
      </c>
      <c r="J2468" s="19" t="b">
        <v>0</v>
      </c>
      <c r="K2468" s="19" t="b">
        <v>0</v>
      </c>
      <c r="L2468" s="19" t="b">
        <v>0</v>
      </c>
      <c r="M2468" s="20" t="b">
        <v>0</v>
      </c>
      <c r="N2468" s="19" t="s">
        <v>234</v>
      </c>
      <c r="O2468" s="19" t="s">
        <v>13392</v>
      </c>
      <c r="P2468" s="19" t="s">
        <v>105</v>
      </c>
      <c r="Q2468" s="19" t="s">
        <v>70</v>
      </c>
      <c r="R2468" s="19" t="s">
        <v>13393</v>
      </c>
      <c r="AB2468" s="19" t="b">
        <v>0</v>
      </c>
      <c r="AI2468" s="21" t="b">
        <v>0</v>
      </c>
      <c r="AJ2468" s="21" t="b">
        <v>0</v>
      </c>
      <c r="AK2468" s="21" t="b">
        <v>0</v>
      </c>
      <c r="AL2468" s="21"/>
      <c r="AM2468" s="21"/>
      <c r="AN2468" s="21"/>
      <c r="AO2468" s="21"/>
      <c r="AP2468" s="21"/>
      <c r="AQ2468" s="21"/>
      <c r="AR2468" s="21"/>
      <c r="AS2468" s="21" t="b">
        <v>0</v>
      </c>
      <c r="AT2468" s="21"/>
      <c r="AU2468" s="22"/>
      <c r="AV2468" s="21"/>
      <c r="AW2468" s="21"/>
      <c r="AX2468" s="21"/>
      <c r="AY2468" s="21"/>
      <c r="AZ2468" s="21"/>
      <c r="BA2468" s="21" t="b">
        <v>1</v>
      </c>
      <c r="BB2468" s="106"/>
      <c r="BC2468" s="48"/>
      <c r="BD2468" s="24">
        <v>3.1792411E7</v>
      </c>
      <c r="BE2468" s="19" t="s">
        <v>13394</v>
      </c>
      <c r="BF2468" s="25">
        <v>43803.0</v>
      </c>
      <c r="BG2468" s="19" t="s">
        <v>13395</v>
      </c>
      <c r="BH2468" s="19" t="s">
        <v>13396</v>
      </c>
      <c r="BI2468" s="19" t="s">
        <v>13397</v>
      </c>
      <c r="BJ2468" s="19" t="s">
        <v>2501</v>
      </c>
    </row>
    <row r="2469">
      <c r="A2469" s="16" t="s">
        <v>13398</v>
      </c>
      <c r="B2469" s="17" t="s">
        <v>68</v>
      </c>
      <c r="C2469" s="18" t="s">
        <v>88</v>
      </c>
      <c r="D2469" s="18" t="s">
        <v>88</v>
      </c>
      <c r="E2469" s="19" t="b">
        <v>1</v>
      </c>
      <c r="F2469" s="19" t="b">
        <v>0</v>
      </c>
      <c r="G2469" s="19" t="b">
        <v>0</v>
      </c>
      <c r="H2469" s="19" t="b">
        <v>0</v>
      </c>
      <c r="I2469" s="19" t="b">
        <v>0</v>
      </c>
      <c r="J2469" s="19" t="b">
        <v>0</v>
      </c>
      <c r="K2469" s="19" t="b">
        <v>0</v>
      </c>
      <c r="L2469" s="19" t="b">
        <v>0</v>
      </c>
      <c r="M2469" s="20" t="b">
        <v>0</v>
      </c>
      <c r="P2469" s="19" t="s">
        <v>105</v>
      </c>
      <c r="Q2469" s="19" t="s">
        <v>70</v>
      </c>
      <c r="AB2469" s="19" t="b">
        <v>0</v>
      </c>
      <c r="AI2469" s="21" t="b">
        <v>0</v>
      </c>
      <c r="AJ2469" s="21" t="b">
        <v>0</v>
      </c>
      <c r="AK2469" s="21" t="b">
        <v>0</v>
      </c>
      <c r="AL2469" s="21"/>
      <c r="AM2469" s="21"/>
      <c r="AN2469" s="21"/>
      <c r="AO2469" s="21"/>
      <c r="AP2469" s="21"/>
      <c r="AQ2469" s="21"/>
      <c r="AR2469" s="21"/>
      <c r="AS2469" s="21" t="b">
        <v>0</v>
      </c>
      <c r="AT2469" s="21"/>
      <c r="AU2469" s="22"/>
      <c r="AV2469" s="21"/>
      <c r="AW2469" s="21"/>
      <c r="AX2469" s="21"/>
      <c r="AY2469" s="21"/>
      <c r="AZ2469" s="21"/>
      <c r="BA2469" s="21"/>
      <c r="BB2469" s="106"/>
      <c r="BC2469" s="48"/>
      <c r="BD2469" s="24">
        <v>2.2955616E7</v>
      </c>
      <c r="BE2469" s="19" t="s">
        <v>11952</v>
      </c>
      <c r="BF2469" s="25">
        <v>41160.0</v>
      </c>
      <c r="BG2469" s="19" t="s">
        <v>11953</v>
      </c>
      <c r="BH2469" s="19" t="s">
        <v>11954</v>
      </c>
      <c r="BI2469" s="19" t="s">
        <v>11955</v>
      </c>
      <c r="BJ2469" s="19" t="s">
        <v>86</v>
      </c>
    </row>
    <row r="2470">
      <c r="A2470" s="16" t="s">
        <v>13399</v>
      </c>
      <c r="B2470" s="17" t="s">
        <v>68</v>
      </c>
      <c r="C2470" s="18" t="s">
        <v>88</v>
      </c>
      <c r="D2470" s="18" t="s">
        <v>88</v>
      </c>
      <c r="E2470" s="19" t="b">
        <v>1</v>
      </c>
      <c r="F2470" s="19" t="b">
        <v>0</v>
      </c>
      <c r="G2470" s="19" t="b">
        <v>0</v>
      </c>
      <c r="H2470" s="19" t="b">
        <v>0</v>
      </c>
      <c r="I2470" s="19" t="b">
        <v>0</v>
      </c>
      <c r="J2470" s="19" t="b">
        <v>0</v>
      </c>
      <c r="K2470" s="19" t="b">
        <v>0</v>
      </c>
      <c r="L2470" s="19" t="b">
        <v>0</v>
      </c>
      <c r="M2470" s="20" t="b">
        <v>0</v>
      </c>
      <c r="P2470" s="19" t="s">
        <v>69</v>
      </c>
      <c r="Q2470" s="19" t="s">
        <v>303</v>
      </c>
      <c r="R2470" s="19" t="s">
        <v>13400</v>
      </c>
      <c r="AB2470" s="19" t="b">
        <v>0</v>
      </c>
      <c r="AI2470" s="21" t="b">
        <v>0</v>
      </c>
      <c r="AJ2470" s="21" t="b">
        <v>0</v>
      </c>
      <c r="AK2470" s="21" t="b">
        <v>0</v>
      </c>
      <c r="AL2470" s="21"/>
      <c r="AM2470" s="21"/>
      <c r="AN2470" s="21"/>
      <c r="AO2470" s="21"/>
      <c r="AP2470" s="21"/>
      <c r="AQ2470" s="21"/>
      <c r="AR2470" s="21"/>
      <c r="AS2470" s="21" t="b">
        <v>0</v>
      </c>
      <c r="AT2470" s="21"/>
      <c r="AU2470" s="22"/>
      <c r="AV2470" s="21"/>
      <c r="AW2470" s="21"/>
      <c r="AX2470" s="21"/>
      <c r="AY2470" s="21"/>
      <c r="AZ2470" s="21"/>
      <c r="BA2470" s="21"/>
      <c r="BB2470" s="106"/>
      <c r="BC2470" s="48"/>
      <c r="BD2470" s="24">
        <v>2.8698213E7</v>
      </c>
      <c r="BE2470" s="19" t="s">
        <v>13401</v>
      </c>
      <c r="BF2470" s="25">
        <v>42929.0</v>
      </c>
      <c r="BG2470" s="19" t="s">
        <v>13402</v>
      </c>
      <c r="BH2470" s="19" t="s">
        <v>13403</v>
      </c>
      <c r="BI2470" s="19" t="s">
        <v>13404</v>
      </c>
      <c r="BJ2470" s="19" t="s">
        <v>13405</v>
      </c>
    </row>
    <row r="2471">
      <c r="A2471" s="16" t="s">
        <v>13406</v>
      </c>
      <c r="B2471" s="17" t="s">
        <v>68</v>
      </c>
      <c r="C2471" s="18" t="s">
        <v>88</v>
      </c>
      <c r="D2471" s="18" t="s">
        <v>88</v>
      </c>
      <c r="E2471" s="19" t="b">
        <v>1</v>
      </c>
      <c r="F2471" s="19" t="b">
        <v>0</v>
      </c>
      <c r="G2471" s="19" t="b">
        <v>0</v>
      </c>
      <c r="H2471" s="19" t="b">
        <v>1</v>
      </c>
      <c r="I2471" s="19" t="b">
        <v>0</v>
      </c>
      <c r="J2471" s="19" t="b">
        <v>0</v>
      </c>
      <c r="K2471" s="19" t="b">
        <v>0</v>
      </c>
      <c r="L2471" s="19" t="b">
        <v>0</v>
      </c>
      <c r="M2471" s="20" t="b">
        <v>0</v>
      </c>
      <c r="N2471" s="19" t="s">
        <v>234</v>
      </c>
      <c r="O2471" s="19" t="s">
        <v>13407</v>
      </c>
      <c r="P2471" s="19" t="s">
        <v>105</v>
      </c>
      <c r="Q2471" s="19" t="s">
        <v>70</v>
      </c>
      <c r="AB2471" s="19" t="b">
        <v>0</v>
      </c>
      <c r="AI2471" s="21" t="b">
        <v>0</v>
      </c>
      <c r="AJ2471" s="21" t="b">
        <v>0</v>
      </c>
      <c r="AK2471" s="21" t="b">
        <v>0</v>
      </c>
      <c r="AL2471" s="21"/>
      <c r="AM2471" s="21"/>
      <c r="AN2471" s="21"/>
      <c r="AO2471" s="21"/>
      <c r="AP2471" s="21"/>
      <c r="AQ2471" s="21"/>
      <c r="AR2471" s="21"/>
      <c r="AS2471" s="21" t="b">
        <v>0</v>
      </c>
      <c r="AT2471" s="21"/>
      <c r="AU2471" s="22"/>
      <c r="AV2471" s="21"/>
      <c r="AW2471" s="21"/>
      <c r="AX2471" s="21"/>
      <c r="AY2471" s="21"/>
      <c r="AZ2471" s="21"/>
      <c r="BA2471" s="21" t="b">
        <v>1</v>
      </c>
      <c r="BB2471" s="106"/>
      <c r="BC2471" s="48"/>
      <c r="BD2471" s="24">
        <v>3.0498128E7</v>
      </c>
      <c r="BE2471" s="19" t="s">
        <v>13408</v>
      </c>
      <c r="BF2471" s="25">
        <v>43435.0</v>
      </c>
      <c r="BG2471" s="19" t="s">
        <v>13409</v>
      </c>
      <c r="BH2471" s="19" t="s">
        <v>13410</v>
      </c>
      <c r="BI2471" s="19" t="s">
        <v>13411</v>
      </c>
      <c r="BJ2471" s="19" t="s">
        <v>76</v>
      </c>
    </row>
    <row r="2472">
      <c r="A2472" s="16" t="s">
        <v>13412</v>
      </c>
      <c r="B2472" s="17" t="s">
        <v>68</v>
      </c>
      <c r="C2472" s="18" t="s">
        <v>88</v>
      </c>
      <c r="D2472" s="18" t="s">
        <v>88</v>
      </c>
      <c r="E2472" s="19" t="b">
        <v>1</v>
      </c>
      <c r="F2472" s="19" t="b">
        <v>0</v>
      </c>
      <c r="G2472" s="19" t="b">
        <v>0</v>
      </c>
      <c r="H2472" s="19" t="b">
        <v>0</v>
      </c>
      <c r="I2472" s="19" t="b">
        <v>0</v>
      </c>
      <c r="J2472" s="19" t="b">
        <v>0</v>
      </c>
      <c r="K2472" s="19" t="b">
        <v>0</v>
      </c>
      <c r="L2472" s="19" t="b">
        <v>0</v>
      </c>
      <c r="M2472" s="20" t="b">
        <v>0</v>
      </c>
      <c r="P2472" s="19" t="s">
        <v>78</v>
      </c>
      <c r="Q2472" s="19" t="s">
        <v>303</v>
      </c>
      <c r="AB2472" s="19" t="b">
        <v>0</v>
      </c>
      <c r="AI2472" s="21" t="b">
        <v>0</v>
      </c>
      <c r="AJ2472" s="21" t="b">
        <v>0</v>
      </c>
      <c r="AK2472" s="21" t="b">
        <v>0</v>
      </c>
      <c r="AL2472" s="21"/>
      <c r="AM2472" s="21"/>
      <c r="AN2472" s="21"/>
      <c r="AO2472" s="21"/>
      <c r="AP2472" s="21"/>
      <c r="AQ2472" s="21"/>
      <c r="AR2472" s="21"/>
      <c r="AS2472" s="21" t="b">
        <v>0</v>
      </c>
      <c r="AT2472" s="21"/>
      <c r="AU2472" s="22"/>
      <c r="AV2472" s="21"/>
      <c r="AW2472" s="21"/>
      <c r="AX2472" s="21"/>
      <c r="AY2472" s="21"/>
      <c r="AZ2472" s="21"/>
      <c r="BA2472" s="21"/>
      <c r="BB2472" s="106"/>
      <c r="BC2472" s="48"/>
      <c r="BD2472" s="24">
        <v>2.3892778E7</v>
      </c>
      <c r="BE2472" s="19" t="s">
        <v>13413</v>
      </c>
      <c r="BF2472" s="25">
        <v>41486.0</v>
      </c>
      <c r="BG2472" s="19" t="s">
        <v>13414</v>
      </c>
      <c r="BH2472" s="19" t="s">
        <v>13415</v>
      </c>
      <c r="BI2472" s="19" t="s">
        <v>13416</v>
      </c>
      <c r="BJ2472" s="19" t="s">
        <v>86</v>
      </c>
    </row>
    <row r="2473">
      <c r="A2473" s="16" t="s">
        <v>13417</v>
      </c>
      <c r="B2473" s="17" t="s">
        <v>68</v>
      </c>
      <c r="C2473" s="18" t="s">
        <v>88</v>
      </c>
      <c r="D2473" s="18" t="s">
        <v>88</v>
      </c>
      <c r="E2473" s="19" t="b">
        <v>1</v>
      </c>
      <c r="F2473" s="19" t="b">
        <v>0</v>
      </c>
      <c r="G2473" s="19" t="b">
        <v>0</v>
      </c>
      <c r="H2473" s="19" t="b">
        <v>0</v>
      </c>
      <c r="I2473" s="19" t="b">
        <v>0</v>
      </c>
      <c r="J2473" s="19" t="b">
        <v>0</v>
      </c>
      <c r="K2473" s="19" t="b">
        <v>0</v>
      </c>
      <c r="L2473" s="19" t="b">
        <v>0</v>
      </c>
      <c r="M2473" s="20" t="b">
        <v>0</v>
      </c>
      <c r="P2473" s="19" t="s">
        <v>105</v>
      </c>
      <c r="Q2473" s="19" t="s">
        <v>70</v>
      </c>
      <c r="R2473" s="19" t="s">
        <v>10946</v>
      </c>
      <c r="AB2473" s="19" t="b">
        <v>0</v>
      </c>
      <c r="AI2473" s="21" t="b">
        <v>0</v>
      </c>
      <c r="AJ2473" s="21" t="b">
        <v>0</v>
      </c>
      <c r="AK2473" s="21" t="b">
        <v>0</v>
      </c>
      <c r="AL2473" s="21"/>
      <c r="AM2473" s="21"/>
      <c r="AN2473" s="21"/>
      <c r="AO2473" s="21"/>
      <c r="AP2473" s="21"/>
      <c r="AQ2473" s="21"/>
      <c r="AR2473" s="21"/>
      <c r="AS2473" s="21" t="b">
        <v>0</v>
      </c>
      <c r="AT2473" s="21"/>
      <c r="AU2473" s="22"/>
      <c r="AV2473" s="21"/>
      <c r="AW2473" s="21"/>
      <c r="AX2473" s="21"/>
      <c r="AY2473" s="21"/>
      <c r="AZ2473" s="21"/>
      <c r="BA2473" s="21"/>
      <c r="BB2473" s="106"/>
      <c r="BC2473" s="48"/>
      <c r="BD2473" s="24">
        <v>3.2004478E7</v>
      </c>
      <c r="BE2473" s="19" t="s">
        <v>13418</v>
      </c>
      <c r="BF2473" s="25">
        <v>43862.0</v>
      </c>
      <c r="BG2473" s="19" t="s">
        <v>13419</v>
      </c>
      <c r="BH2473" s="19" t="s">
        <v>13420</v>
      </c>
      <c r="BI2473" s="19" t="s">
        <v>13421</v>
      </c>
      <c r="BJ2473" s="19" t="s">
        <v>607</v>
      </c>
      <c r="BK2473" s="19" t="s">
        <v>13422</v>
      </c>
    </row>
    <row r="2474">
      <c r="A2474" s="16" t="s">
        <v>13423</v>
      </c>
      <c r="B2474" s="17" t="s">
        <v>68</v>
      </c>
      <c r="C2474" s="18" t="s">
        <v>88</v>
      </c>
      <c r="D2474" s="18" t="s">
        <v>88</v>
      </c>
      <c r="E2474" s="19" t="b">
        <v>1</v>
      </c>
      <c r="F2474" s="19" t="b">
        <v>0</v>
      </c>
      <c r="G2474" s="19" t="b">
        <v>0</v>
      </c>
      <c r="H2474" s="19" t="b">
        <v>0</v>
      </c>
      <c r="I2474" s="19" t="b">
        <v>0</v>
      </c>
      <c r="J2474" s="19" t="b">
        <v>0</v>
      </c>
      <c r="K2474" s="19" t="b">
        <v>0</v>
      </c>
      <c r="L2474" s="19" t="b">
        <v>0</v>
      </c>
      <c r="M2474" s="20" t="b">
        <v>0</v>
      </c>
      <c r="O2474" s="19" t="s">
        <v>13424</v>
      </c>
      <c r="P2474" s="19" t="s">
        <v>13425</v>
      </c>
      <c r="Q2474" s="19" t="s">
        <v>1945</v>
      </c>
      <c r="AB2474" s="19" t="b">
        <v>0</v>
      </c>
      <c r="AI2474" s="21" t="b">
        <v>0</v>
      </c>
      <c r="AJ2474" s="21" t="b">
        <v>0</v>
      </c>
      <c r="AK2474" s="21" t="b">
        <v>0</v>
      </c>
      <c r="AL2474" s="21"/>
      <c r="AM2474" s="21"/>
      <c r="AN2474" s="21"/>
      <c r="AO2474" s="21"/>
      <c r="AP2474" s="21"/>
      <c r="AQ2474" s="21"/>
      <c r="AR2474" s="21"/>
      <c r="AS2474" s="21" t="b">
        <v>0</v>
      </c>
      <c r="AT2474" s="21"/>
      <c r="AU2474" s="22"/>
      <c r="AV2474" s="21"/>
      <c r="AW2474" s="21"/>
      <c r="AX2474" s="21"/>
      <c r="AY2474" s="21"/>
      <c r="AZ2474" s="21"/>
      <c r="BA2474" s="21"/>
      <c r="BB2474" s="106"/>
      <c r="BC2474" s="48"/>
      <c r="BD2474" s="24">
        <v>3.3357377E7</v>
      </c>
      <c r="BE2474" s="19" t="s">
        <v>13426</v>
      </c>
      <c r="BF2474" s="25">
        <v>44194.0</v>
      </c>
      <c r="BG2474" s="19" t="s">
        <v>13427</v>
      </c>
      <c r="BH2474" s="19" t="s">
        <v>13428</v>
      </c>
      <c r="BI2474" s="19" t="s">
        <v>13429</v>
      </c>
      <c r="BJ2474" s="19" t="s">
        <v>989</v>
      </c>
      <c r="BK2474" s="19" t="s">
        <v>13430</v>
      </c>
    </row>
    <row r="2475">
      <c r="A2475" s="16" t="s">
        <v>13431</v>
      </c>
      <c r="B2475" s="17" t="s">
        <v>68</v>
      </c>
      <c r="C2475" s="18" t="s">
        <v>88</v>
      </c>
      <c r="D2475" s="18" t="s">
        <v>88</v>
      </c>
      <c r="E2475" s="19" t="b">
        <v>1</v>
      </c>
      <c r="F2475" s="19" t="b">
        <v>0</v>
      </c>
      <c r="G2475" s="19" t="b">
        <v>0</v>
      </c>
      <c r="H2475" s="19" t="b">
        <v>0</v>
      </c>
      <c r="I2475" s="19" t="b">
        <v>0</v>
      </c>
      <c r="J2475" s="19" t="b">
        <v>0</v>
      </c>
      <c r="K2475" s="19" t="b">
        <v>0</v>
      </c>
      <c r="L2475" s="19" t="b">
        <v>0</v>
      </c>
      <c r="M2475" s="20" t="b">
        <v>0</v>
      </c>
      <c r="O2475" s="19" t="s">
        <v>13432</v>
      </c>
      <c r="P2475" s="19" t="s">
        <v>13433</v>
      </c>
      <c r="Q2475" s="19" t="s">
        <v>569</v>
      </c>
      <c r="R2475" s="19" t="s">
        <v>13434</v>
      </c>
      <c r="AB2475" s="19" t="b">
        <v>0</v>
      </c>
      <c r="AI2475" s="21" t="b">
        <v>0</v>
      </c>
      <c r="AJ2475" s="21" t="b">
        <v>0</v>
      </c>
      <c r="AK2475" s="21" t="b">
        <v>0</v>
      </c>
      <c r="AL2475" s="21"/>
      <c r="AM2475" s="21"/>
      <c r="AN2475" s="21"/>
      <c r="AO2475" s="21"/>
      <c r="AP2475" s="21"/>
      <c r="AQ2475" s="21"/>
      <c r="AR2475" s="21"/>
      <c r="AS2475" s="21" t="b">
        <v>0</v>
      </c>
      <c r="AT2475" s="21"/>
      <c r="AU2475" s="22"/>
      <c r="AV2475" s="21"/>
      <c r="AW2475" s="21"/>
      <c r="AX2475" s="21"/>
      <c r="AY2475" s="21"/>
      <c r="AZ2475" s="21"/>
      <c r="BA2475" s="21"/>
      <c r="BB2475" s="106"/>
      <c r="BC2475" s="48"/>
      <c r="BD2475" s="24">
        <v>3.3159858E7</v>
      </c>
      <c r="BE2475" s="19" t="s">
        <v>13435</v>
      </c>
      <c r="BF2475" s="25">
        <v>44143.0</v>
      </c>
      <c r="BG2475" s="19" t="s">
        <v>13436</v>
      </c>
      <c r="BH2475" s="19" t="s">
        <v>13437</v>
      </c>
      <c r="BI2475" s="19" t="s">
        <v>13438</v>
      </c>
      <c r="BJ2475" s="19" t="s">
        <v>141</v>
      </c>
      <c r="BK2475" s="19" t="s">
        <v>13439</v>
      </c>
    </row>
    <row r="2476">
      <c r="A2476" s="16" t="s">
        <v>13440</v>
      </c>
      <c r="B2476" s="17" t="s">
        <v>68</v>
      </c>
      <c r="C2476" s="18" t="s">
        <v>88</v>
      </c>
      <c r="D2476" s="18" t="s">
        <v>88</v>
      </c>
      <c r="E2476" s="19" t="b">
        <v>1</v>
      </c>
      <c r="F2476" s="19" t="b">
        <v>0</v>
      </c>
      <c r="G2476" s="19" t="b">
        <v>0</v>
      </c>
      <c r="H2476" s="19" t="b">
        <v>0</v>
      </c>
      <c r="I2476" s="19" t="b">
        <v>0</v>
      </c>
      <c r="J2476" s="19" t="b">
        <v>0</v>
      </c>
      <c r="K2476" s="19" t="b">
        <v>0</v>
      </c>
      <c r="L2476" s="19" t="b">
        <v>0</v>
      </c>
      <c r="M2476" s="20" t="b">
        <v>0</v>
      </c>
      <c r="O2476" s="19" t="s">
        <v>4950</v>
      </c>
      <c r="P2476" s="19" t="s">
        <v>105</v>
      </c>
      <c r="Q2476" s="19" t="s">
        <v>70</v>
      </c>
      <c r="AB2476" s="19" t="b">
        <v>0</v>
      </c>
      <c r="AI2476" s="21" t="b">
        <v>0</v>
      </c>
      <c r="AJ2476" s="21" t="b">
        <v>0</v>
      </c>
      <c r="AK2476" s="21" t="b">
        <v>0</v>
      </c>
      <c r="AL2476" s="21"/>
      <c r="AM2476" s="21"/>
      <c r="AN2476" s="21"/>
      <c r="AO2476" s="21"/>
      <c r="AP2476" s="21"/>
      <c r="AQ2476" s="21"/>
      <c r="AR2476" s="21"/>
      <c r="AS2476" s="21" t="b">
        <v>0</v>
      </c>
      <c r="AT2476" s="21"/>
      <c r="AU2476" s="22"/>
      <c r="AV2476" s="21"/>
      <c r="AW2476" s="21"/>
      <c r="AX2476" s="21"/>
      <c r="AY2476" s="21"/>
      <c r="AZ2476" s="21"/>
      <c r="BA2476" s="21"/>
      <c r="BB2476" s="106"/>
      <c r="BC2476" s="48"/>
      <c r="BD2476" s="24">
        <v>3.1332193E7</v>
      </c>
      <c r="BE2476" s="19" t="s">
        <v>4951</v>
      </c>
      <c r="BF2476" s="25">
        <v>43671.0</v>
      </c>
      <c r="BG2476" s="19" t="s">
        <v>4952</v>
      </c>
      <c r="BH2476" s="19" t="s">
        <v>4953</v>
      </c>
      <c r="BI2476" s="19" t="s">
        <v>4954</v>
      </c>
      <c r="BJ2476" s="19" t="s">
        <v>127</v>
      </c>
    </row>
    <row r="2477">
      <c r="A2477" s="16" t="s">
        <v>13441</v>
      </c>
      <c r="B2477" s="17" t="s">
        <v>68</v>
      </c>
      <c r="C2477" s="18" t="s">
        <v>88</v>
      </c>
      <c r="D2477" s="18" t="s">
        <v>88</v>
      </c>
      <c r="E2477" s="19" t="b">
        <v>1</v>
      </c>
      <c r="F2477" s="19" t="b">
        <v>0</v>
      </c>
      <c r="G2477" s="19" t="b">
        <v>0</v>
      </c>
      <c r="H2477" s="19" t="b">
        <v>0</v>
      </c>
      <c r="I2477" s="19" t="b">
        <v>0</v>
      </c>
      <c r="J2477" s="19" t="b">
        <v>0</v>
      </c>
      <c r="K2477" s="19" t="b">
        <v>0</v>
      </c>
      <c r="L2477" s="19" t="b">
        <v>0</v>
      </c>
      <c r="M2477" s="20" t="b">
        <v>0</v>
      </c>
      <c r="P2477" s="19" t="s">
        <v>1137</v>
      </c>
      <c r="Q2477" s="19" t="s">
        <v>79</v>
      </c>
      <c r="AB2477" s="19" t="b">
        <v>0</v>
      </c>
      <c r="AI2477" s="21" t="b">
        <v>0</v>
      </c>
      <c r="AJ2477" s="21" t="b">
        <v>0</v>
      </c>
      <c r="AK2477" s="21" t="b">
        <v>0</v>
      </c>
      <c r="AL2477" s="21"/>
      <c r="AM2477" s="21"/>
      <c r="AN2477" s="21"/>
      <c r="AO2477" s="21"/>
      <c r="AP2477" s="21"/>
      <c r="AQ2477" s="21"/>
      <c r="AR2477" s="21"/>
      <c r="AS2477" s="21" t="b">
        <v>0</v>
      </c>
      <c r="AT2477" s="21"/>
      <c r="AU2477" s="22"/>
      <c r="AV2477" s="21"/>
      <c r="AW2477" s="21"/>
      <c r="AX2477" s="21"/>
      <c r="AY2477" s="21"/>
      <c r="AZ2477" s="21"/>
      <c r="BA2477" s="21"/>
      <c r="BB2477" s="106"/>
      <c r="BC2477" s="48"/>
      <c r="BD2477" s="24">
        <v>3.3201571E7</v>
      </c>
      <c r="BE2477" s="19" t="s">
        <v>13442</v>
      </c>
      <c r="BF2477" s="25">
        <v>44153.0</v>
      </c>
      <c r="BG2477" s="19" t="s">
        <v>13443</v>
      </c>
      <c r="BH2477" s="19" t="s">
        <v>13444</v>
      </c>
      <c r="BI2477" s="19" t="s">
        <v>13445</v>
      </c>
      <c r="BJ2477" s="19" t="s">
        <v>13446</v>
      </c>
      <c r="BK2477" s="19" t="s">
        <v>13447</v>
      </c>
    </row>
    <row r="2478">
      <c r="A2478" s="16" t="s">
        <v>13448</v>
      </c>
      <c r="B2478" s="17" t="s">
        <v>68</v>
      </c>
      <c r="C2478" s="18" t="s">
        <v>88</v>
      </c>
      <c r="D2478" s="18" t="s">
        <v>88</v>
      </c>
      <c r="E2478" s="19" t="b">
        <v>1</v>
      </c>
      <c r="F2478" s="19" t="b">
        <v>0</v>
      </c>
      <c r="G2478" s="19" t="b">
        <v>0</v>
      </c>
      <c r="H2478" s="19" t="b">
        <v>0</v>
      </c>
      <c r="I2478" s="19" t="b">
        <v>0</v>
      </c>
      <c r="J2478" s="19" t="b">
        <v>0</v>
      </c>
      <c r="K2478" s="19" t="b">
        <v>0</v>
      </c>
      <c r="L2478" s="19" t="b">
        <v>0</v>
      </c>
      <c r="M2478" s="20" t="b">
        <v>0</v>
      </c>
      <c r="P2478" s="19" t="s">
        <v>69</v>
      </c>
      <c r="Q2478" s="19" t="s">
        <v>79</v>
      </c>
      <c r="AB2478" s="19" t="b">
        <v>0</v>
      </c>
      <c r="AI2478" s="21" t="b">
        <v>0</v>
      </c>
      <c r="AJ2478" s="21" t="b">
        <v>0</v>
      </c>
      <c r="AK2478" s="21" t="b">
        <v>0</v>
      </c>
      <c r="AL2478" s="21"/>
      <c r="AM2478" s="21"/>
      <c r="AN2478" s="21"/>
      <c r="AO2478" s="21"/>
      <c r="AP2478" s="21"/>
      <c r="AQ2478" s="21"/>
      <c r="AR2478" s="21"/>
      <c r="AS2478" s="21" t="b">
        <v>0</v>
      </c>
      <c r="AT2478" s="21"/>
      <c r="AU2478" s="22"/>
      <c r="AV2478" s="21"/>
      <c r="AW2478" s="21"/>
      <c r="AX2478" s="21"/>
      <c r="AY2478" s="21"/>
      <c r="AZ2478" s="21"/>
      <c r="BA2478" s="21"/>
      <c r="BB2478" s="106"/>
      <c r="BC2478" s="48"/>
      <c r="BD2478" s="24">
        <v>3.1235917E7</v>
      </c>
      <c r="BE2478" s="19" t="s">
        <v>12253</v>
      </c>
      <c r="BF2478" s="25">
        <v>43643.0</v>
      </c>
      <c r="BG2478" s="19" t="s">
        <v>12254</v>
      </c>
      <c r="BH2478" s="19" t="s">
        <v>12255</v>
      </c>
      <c r="BI2478" s="19" t="s">
        <v>12256</v>
      </c>
      <c r="BJ2478" s="19" t="s">
        <v>2501</v>
      </c>
    </row>
    <row r="2479">
      <c r="A2479" s="16" t="s">
        <v>13449</v>
      </c>
      <c r="B2479" s="17" t="s">
        <v>68</v>
      </c>
      <c r="C2479" s="18" t="s">
        <v>68</v>
      </c>
      <c r="D2479" s="18" t="s">
        <v>88</v>
      </c>
      <c r="E2479" s="19" t="b">
        <v>1</v>
      </c>
      <c r="F2479" s="19" t="b">
        <v>0</v>
      </c>
      <c r="G2479" s="19" t="b">
        <v>0</v>
      </c>
      <c r="H2479" s="19" t="b">
        <v>0</v>
      </c>
      <c r="I2479" s="19" t="b">
        <v>0</v>
      </c>
      <c r="J2479" s="19" t="b">
        <v>0</v>
      </c>
      <c r="K2479" s="19" t="b">
        <v>0</v>
      </c>
      <c r="L2479" s="19" t="b">
        <v>0</v>
      </c>
      <c r="M2479" s="20" t="b">
        <v>0</v>
      </c>
      <c r="O2479" s="19" t="s">
        <v>13450</v>
      </c>
      <c r="P2479" s="19" t="s">
        <v>13451</v>
      </c>
      <c r="Q2479" s="19" t="s">
        <v>1945</v>
      </c>
      <c r="AB2479" s="19" t="b">
        <v>1</v>
      </c>
      <c r="AI2479" s="21" t="b">
        <v>0</v>
      </c>
      <c r="AJ2479" s="21" t="b">
        <v>0</v>
      </c>
      <c r="AK2479" s="21" t="b">
        <v>0</v>
      </c>
      <c r="AL2479" s="21"/>
      <c r="AM2479" s="21"/>
      <c r="AN2479" s="21"/>
      <c r="AO2479" s="21"/>
      <c r="AP2479" s="21"/>
      <c r="AQ2479" s="21"/>
      <c r="AR2479" s="21"/>
      <c r="AS2479" s="21" t="b">
        <v>0</v>
      </c>
      <c r="AT2479" s="21"/>
      <c r="AU2479" s="22"/>
      <c r="AV2479" s="21"/>
      <c r="AW2479" s="21"/>
      <c r="AX2479" s="21"/>
      <c r="AY2479" s="21"/>
      <c r="AZ2479" s="21"/>
      <c r="BA2479" s="21"/>
      <c r="BB2479" s="106"/>
      <c r="BC2479" s="48"/>
      <c r="BD2479" s="24">
        <v>2.9909982E7</v>
      </c>
      <c r="BE2479" s="19" t="s">
        <v>13452</v>
      </c>
      <c r="BF2479" s="25">
        <v>43270.0</v>
      </c>
      <c r="BG2479" s="19" t="s">
        <v>13453</v>
      </c>
      <c r="BH2479" s="19" t="s">
        <v>13454</v>
      </c>
      <c r="BI2479" s="19" t="s">
        <v>13455</v>
      </c>
      <c r="BJ2479" s="19" t="s">
        <v>141</v>
      </c>
      <c r="BK2479" s="19" t="s">
        <v>13456</v>
      </c>
    </row>
    <row r="2480">
      <c r="A2480" s="16" t="s">
        <v>13457</v>
      </c>
      <c r="B2480" s="17" t="s">
        <v>68</v>
      </c>
      <c r="C2480" s="18" t="s">
        <v>68</v>
      </c>
      <c r="D2480" s="18" t="s">
        <v>88</v>
      </c>
      <c r="E2480" s="19" t="b">
        <v>1</v>
      </c>
      <c r="F2480" s="19" t="b">
        <v>0</v>
      </c>
      <c r="G2480" s="19" t="b">
        <v>0</v>
      </c>
      <c r="H2480" s="19" t="b">
        <v>0</v>
      </c>
      <c r="I2480" s="19" t="b">
        <v>0</v>
      </c>
      <c r="J2480" s="19" t="b">
        <v>0</v>
      </c>
      <c r="K2480" s="19" t="b">
        <v>0</v>
      </c>
      <c r="L2480" s="19" t="b">
        <v>0</v>
      </c>
      <c r="M2480" s="20" t="b">
        <v>0</v>
      </c>
      <c r="O2480" s="19" t="s">
        <v>5431</v>
      </c>
      <c r="P2480" s="19" t="s">
        <v>491</v>
      </c>
      <c r="Q2480" s="19" t="s">
        <v>492</v>
      </c>
      <c r="AB2480" s="19" t="b">
        <v>1</v>
      </c>
      <c r="AI2480" s="21" t="b">
        <v>0</v>
      </c>
      <c r="AJ2480" s="21" t="b">
        <v>0</v>
      </c>
      <c r="AK2480" s="21" t="b">
        <v>0</v>
      </c>
      <c r="AL2480" s="21"/>
      <c r="AM2480" s="21"/>
      <c r="AN2480" s="21"/>
      <c r="AO2480" s="21"/>
      <c r="AP2480" s="21"/>
      <c r="AQ2480" s="21"/>
      <c r="AR2480" s="21"/>
      <c r="AS2480" s="21" t="b">
        <v>0</v>
      </c>
      <c r="AT2480" s="21"/>
      <c r="AU2480" s="22"/>
      <c r="AV2480" s="21"/>
      <c r="AW2480" s="21"/>
      <c r="AX2480" s="21"/>
      <c r="AY2480" s="21"/>
      <c r="AZ2480" s="21"/>
      <c r="BA2480" s="21"/>
      <c r="BB2480" s="106"/>
      <c r="BC2480" s="48"/>
      <c r="BD2480" s="24">
        <v>2.8878E7</v>
      </c>
      <c r="BE2480" s="19" t="s">
        <v>5432</v>
      </c>
      <c r="BF2480" s="25">
        <v>42986.0</v>
      </c>
      <c r="BG2480" s="19" t="s">
        <v>5433</v>
      </c>
      <c r="BH2480" s="19" t="s">
        <v>5434</v>
      </c>
      <c r="BI2480" s="19" t="s">
        <v>5435</v>
      </c>
      <c r="BJ2480" s="19" t="s">
        <v>2437</v>
      </c>
    </row>
    <row r="2481">
      <c r="A2481" s="16" t="s">
        <v>13458</v>
      </c>
      <c r="B2481" s="17" t="s">
        <v>68</v>
      </c>
      <c r="C2481" s="18" t="s">
        <v>88</v>
      </c>
      <c r="D2481" s="18" t="s">
        <v>88</v>
      </c>
      <c r="E2481" s="19" t="b">
        <v>1</v>
      </c>
      <c r="F2481" s="19" t="b">
        <v>0</v>
      </c>
      <c r="G2481" s="19" t="b">
        <v>0</v>
      </c>
      <c r="H2481" s="19" t="b">
        <v>0</v>
      </c>
      <c r="I2481" s="19" t="b">
        <v>0</v>
      </c>
      <c r="J2481" s="19" t="b">
        <v>0</v>
      </c>
      <c r="K2481" s="19" t="b">
        <v>0</v>
      </c>
      <c r="L2481" s="19" t="b">
        <v>0</v>
      </c>
      <c r="M2481" s="20" t="b">
        <v>0</v>
      </c>
      <c r="N2481" s="19" t="s">
        <v>234</v>
      </c>
      <c r="O2481" s="19" t="s">
        <v>235</v>
      </c>
      <c r="P2481" s="19" t="s">
        <v>105</v>
      </c>
      <c r="Q2481" s="19" t="s">
        <v>79</v>
      </c>
      <c r="R2481" s="19" t="s">
        <v>2479</v>
      </c>
      <c r="AB2481" s="19" t="b">
        <v>0</v>
      </c>
      <c r="AI2481" s="21" t="b">
        <v>0</v>
      </c>
      <c r="AJ2481" s="21" t="b">
        <v>0</v>
      </c>
      <c r="AK2481" s="21" t="b">
        <v>0</v>
      </c>
      <c r="AL2481" s="21"/>
      <c r="AM2481" s="21"/>
      <c r="AN2481" s="21"/>
      <c r="AO2481" s="21"/>
      <c r="AP2481" s="21"/>
      <c r="AQ2481" s="21"/>
      <c r="AR2481" s="21"/>
      <c r="AS2481" s="21" t="b">
        <v>0</v>
      </c>
      <c r="AT2481" s="21"/>
      <c r="AU2481" s="22"/>
      <c r="AV2481" s="21"/>
      <c r="AW2481" s="21"/>
      <c r="AX2481" s="21"/>
      <c r="AY2481" s="21"/>
      <c r="AZ2481" s="21"/>
      <c r="BA2481" s="21" t="b">
        <v>1</v>
      </c>
      <c r="BB2481" s="106"/>
      <c r="BC2481" s="48"/>
      <c r="BD2481" s="24">
        <v>3.180107E7</v>
      </c>
      <c r="BE2481" s="19" t="s">
        <v>13459</v>
      </c>
      <c r="BF2481" s="25">
        <v>43804.0</v>
      </c>
      <c r="BG2481" s="19" t="s">
        <v>13460</v>
      </c>
      <c r="BH2481" s="19" t="s">
        <v>13461</v>
      </c>
      <c r="BI2481" s="19" t="s">
        <v>13462</v>
      </c>
      <c r="BJ2481" s="19" t="s">
        <v>809</v>
      </c>
      <c r="BK2481" s="19" t="s">
        <v>13463</v>
      </c>
    </row>
    <row r="2482">
      <c r="A2482" s="16" t="s">
        <v>13464</v>
      </c>
      <c r="B2482" s="17" t="s">
        <v>68</v>
      </c>
      <c r="C2482" s="18" t="s">
        <v>88</v>
      </c>
      <c r="D2482" s="18" t="s">
        <v>88</v>
      </c>
      <c r="E2482" s="19" t="b">
        <v>1</v>
      </c>
      <c r="F2482" s="19" t="b">
        <v>0</v>
      </c>
      <c r="G2482" s="19" t="b">
        <v>0</v>
      </c>
      <c r="H2482" s="19" t="b">
        <v>0</v>
      </c>
      <c r="I2482" s="19" t="b">
        <v>0</v>
      </c>
      <c r="J2482" s="19" t="b">
        <v>0</v>
      </c>
      <c r="K2482" s="19" t="b">
        <v>0</v>
      </c>
      <c r="L2482" s="19" t="b">
        <v>0</v>
      </c>
      <c r="M2482" s="20" t="b">
        <v>0</v>
      </c>
      <c r="N2482" s="19" t="s">
        <v>234</v>
      </c>
      <c r="O2482" s="32" t="s">
        <v>3070</v>
      </c>
      <c r="Q2482" s="19" t="s">
        <v>79</v>
      </c>
      <c r="R2482" s="19" t="s">
        <v>13465</v>
      </c>
      <c r="S2482" s="19" t="s">
        <v>13466</v>
      </c>
      <c r="AB2482" s="19" t="b">
        <v>0</v>
      </c>
      <c r="AI2482" s="21" t="b">
        <v>0</v>
      </c>
      <c r="AJ2482" s="21" t="b">
        <v>0</v>
      </c>
      <c r="AK2482" s="21" t="b">
        <v>0</v>
      </c>
      <c r="AL2482" s="21"/>
      <c r="AM2482" s="21"/>
      <c r="AN2482" s="21"/>
      <c r="AO2482" s="21"/>
      <c r="AP2482" s="21"/>
      <c r="AQ2482" s="21"/>
      <c r="AR2482" s="21"/>
      <c r="AS2482" s="21" t="b">
        <v>0</v>
      </c>
      <c r="AT2482" s="21"/>
      <c r="AU2482" s="22"/>
      <c r="AV2482" s="21"/>
      <c r="AW2482" s="21"/>
      <c r="AX2482" s="21"/>
      <c r="AY2482" s="21"/>
      <c r="AZ2482" s="21"/>
      <c r="BA2482" s="21" t="b">
        <v>1</v>
      </c>
      <c r="BB2482" s="106"/>
      <c r="BC2482" s="48"/>
      <c r="BD2482" s="24">
        <v>3.1444334E7</v>
      </c>
      <c r="BE2482" s="19" t="s">
        <v>13467</v>
      </c>
      <c r="BF2482" s="25">
        <v>43702.0</v>
      </c>
      <c r="BG2482" s="19" t="s">
        <v>13468</v>
      </c>
      <c r="BH2482" s="19" t="s">
        <v>13469</v>
      </c>
      <c r="BI2482" s="19" t="s">
        <v>13470</v>
      </c>
      <c r="BJ2482" s="19" t="s">
        <v>127</v>
      </c>
    </row>
    <row r="2483">
      <c r="A2483" s="16" t="s">
        <v>13471</v>
      </c>
      <c r="B2483" s="17" t="s">
        <v>68</v>
      </c>
      <c r="C2483" s="18" t="s">
        <v>68</v>
      </c>
      <c r="D2483" s="18" t="s">
        <v>88</v>
      </c>
      <c r="E2483" s="19" t="b">
        <v>1</v>
      </c>
      <c r="F2483" s="19" t="b">
        <v>0</v>
      </c>
      <c r="G2483" s="19" t="b">
        <v>0</v>
      </c>
      <c r="H2483" s="19" t="b">
        <v>0</v>
      </c>
      <c r="I2483" s="19" t="b">
        <v>0</v>
      </c>
      <c r="J2483" s="19" t="b">
        <v>0</v>
      </c>
      <c r="K2483" s="19" t="b">
        <v>0</v>
      </c>
      <c r="L2483" s="19" t="b">
        <v>0</v>
      </c>
      <c r="M2483" s="20" t="b">
        <v>0</v>
      </c>
      <c r="O2483" s="19" t="s">
        <v>153</v>
      </c>
      <c r="P2483" s="19" t="s">
        <v>13472</v>
      </c>
      <c r="Q2483" s="19" t="s">
        <v>12378</v>
      </c>
      <c r="AB2483" s="19" t="b">
        <v>1</v>
      </c>
      <c r="AI2483" s="21" t="b">
        <v>0</v>
      </c>
      <c r="AJ2483" s="21" t="b">
        <v>0</v>
      </c>
      <c r="AK2483" s="21" t="b">
        <v>0</v>
      </c>
      <c r="AL2483" s="21"/>
      <c r="AM2483" s="21"/>
      <c r="AN2483" s="21"/>
      <c r="AO2483" s="21"/>
      <c r="AP2483" s="21"/>
      <c r="AQ2483" s="21"/>
      <c r="AR2483" s="21"/>
      <c r="AS2483" s="21" t="b">
        <v>0</v>
      </c>
      <c r="AT2483" s="21"/>
      <c r="AU2483" s="22"/>
      <c r="AV2483" s="21"/>
      <c r="AW2483" s="21"/>
      <c r="AX2483" s="21"/>
      <c r="AY2483" s="21"/>
      <c r="AZ2483" s="21"/>
      <c r="BA2483" s="21"/>
      <c r="BB2483" s="106"/>
      <c r="BC2483" s="48"/>
      <c r="BD2483" s="24">
        <v>3.0228204E7</v>
      </c>
      <c r="BE2483" s="19" t="s">
        <v>13473</v>
      </c>
      <c r="BF2483" s="25">
        <v>43363.0</v>
      </c>
      <c r="BG2483" s="19" t="s">
        <v>13474</v>
      </c>
      <c r="BH2483" s="19" t="s">
        <v>13475</v>
      </c>
      <c r="BI2483" s="19" t="s">
        <v>13476</v>
      </c>
      <c r="BJ2483" s="19" t="s">
        <v>3324</v>
      </c>
      <c r="BK2483" s="19" t="s">
        <v>13477</v>
      </c>
    </row>
    <row r="2484">
      <c r="A2484" s="16" t="s">
        <v>13478</v>
      </c>
      <c r="B2484" s="17" t="s">
        <v>68</v>
      </c>
      <c r="C2484" s="18" t="s">
        <v>88</v>
      </c>
      <c r="D2484" s="18" t="s">
        <v>88</v>
      </c>
      <c r="E2484" s="19" t="b">
        <v>1</v>
      </c>
      <c r="F2484" s="19" t="b">
        <v>0</v>
      </c>
      <c r="G2484" s="19" t="b">
        <v>0</v>
      </c>
      <c r="H2484" s="19" t="b">
        <v>0</v>
      </c>
      <c r="I2484" s="19" t="b">
        <v>0</v>
      </c>
      <c r="J2484" s="19" t="b">
        <v>0</v>
      </c>
      <c r="K2484" s="19" t="b">
        <v>0</v>
      </c>
      <c r="L2484" s="19" t="b">
        <v>0</v>
      </c>
      <c r="M2484" s="20" t="b">
        <v>0</v>
      </c>
      <c r="O2484" s="19" t="s">
        <v>4210</v>
      </c>
      <c r="P2484" s="19" t="s">
        <v>105</v>
      </c>
      <c r="Q2484" s="19" t="s">
        <v>70</v>
      </c>
      <c r="R2484" s="19" t="s">
        <v>9248</v>
      </c>
      <c r="AB2484" s="19" t="b">
        <v>0</v>
      </c>
      <c r="AI2484" s="21" t="b">
        <v>0</v>
      </c>
      <c r="AJ2484" s="21" t="b">
        <v>0</v>
      </c>
      <c r="AK2484" s="21" t="b">
        <v>0</v>
      </c>
      <c r="AL2484" s="21"/>
      <c r="AM2484" s="21"/>
      <c r="AN2484" s="21"/>
      <c r="AO2484" s="21"/>
      <c r="AP2484" s="21"/>
      <c r="AQ2484" s="21"/>
      <c r="AR2484" s="21"/>
      <c r="AS2484" s="21" t="b">
        <v>0</v>
      </c>
      <c r="AT2484" s="21"/>
      <c r="AU2484" s="22"/>
      <c r="AV2484" s="21"/>
      <c r="AW2484" s="21"/>
      <c r="AX2484" s="21"/>
      <c r="AY2484" s="21"/>
      <c r="AZ2484" s="21"/>
      <c r="BA2484" s="21"/>
      <c r="BB2484" s="106"/>
      <c r="BC2484" s="48"/>
      <c r="BD2484" s="24">
        <v>2.798977E7</v>
      </c>
      <c r="BE2484" s="19" t="s">
        <v>13479</v>
      </c>
      <c r="BF2484" s="25">
        <v>42723.0</v>
      </c>
      <c r="BG2484" s="19" t="s">
        <v>13480</v>
      </c>
      <c r="BH2484" s="19" t="s">
        <v>13481</v>
      </c>
      <c r="BI2484" s="19" t="s">
        <v>13482</v>
      </c>
      <c r="BJ2484" s="19" t="s">
        <v>607</v>
      </c>
      <c r="BK2484" s="19" t="s">
        <v>13483</v>
      </c>
    </row>
    <row r="2485">
      <c r="A2485" s="16" t="s">
        <v>13484</v>
      </c>
      <c r="B2485" s="17" t="s">
        <v>68</v>
      </c>
      <c r="C2485" s="18" t="s">
        <v>88</v>
      </c>
      <c r="D2485" s="18" t="s">
        <v>88</v>
      </c>
      <c r="E2485" s="19" t="b">
        <v>1</v>
      </c>
      <c r="F2485" s="19" t="b">
        <v>0</v>
      </c>
      <c r="G2485" s="19" t="b">
        <v>0</v>
      </c>
      <c r="H2485" s="19" t="b">
        <v>0</v>
      </c>
      <c r="I2485" s="19" t="b">
        <v>0</v>
      </c>
      <c r="J2485" s="19" t="b">
        <v>0</v>
      </c>
      <c r="K2485" s="19" t="b">
        <v>0</v>
      </c>
      <c r="L2485" s="19" t="b">
        <v>0</v>
      </c>
      <c r="M2485" s="20" t="b">
        <v>0</v>
      </c>
      <c r="P2485" s="19" t="s">
        <v>1944</v>
      </c>
      <c r="Q2485" s="19" t="s">
        <v>1945</v>
      </c>
      <c r="R2485" s="19" t="s">
        <v>7932</v>
      </c>
      <c r="S2485" s="19" t="s">
        <v>7933</v>
      </c>
      <c r="AB2485" s="19" t="b">
        <v>0</v>
      </c>
      <c r="AI2485" s="21" t="b">
        <v>0</v>
      </c>
      <c r="AJ2485" s="21" t="b">
        <v>0</v>
      </c>
      <c r="AK2485" s="21" t="b">
        <v>0</v>
      </c>
      <c r="AL2485" s="21"/>
      <c r="AM2485" s="21"/>
      <c r="AN2485" s="21"/>
      <c r="AO2485" s="21"/>
      <c r="AP2485" s="21"/>
      <c r="AQ2485" s="21"/>
      <c r="AR2485" s="21"/>
      <c r="AS2485" s="21" t="b">
        <v>0</v>
      </c>
      <c r="AT2485" s="21"/>
      <c r="AU2485" s="22"/>
      <c r="AV2485" s="21"/>
      <c r="AW2485" s="21"/>
      <c r="AX2485" s="21"/>
      <c r="AY2485" s="21"/>
      <c r="AZ2485" s="21"/>
      <c r="BA2485" s="21"/>
      <c r="BB2485" s="106"/>
      <c r="BC2485" s="48"/>
      <c r="BD2485" s="24">
        <v>3.2431014E7</v>
      </c>
      <c r="BE2485" s="19" t="s">
        <v>7935</v>
      </c>
      <c r="BF2485" s="25">
        <v>43972.0</v>
      </c>
      <c r="BG2485" s="19" t="s">
        <v>7936</v>
      </c>
      <c r="BH2485" s="19" t="s">
        <v>7937</v>
      </c>
      <c r="BI2485" s="19" t="s">
        <v>7938</v>
      </c>
      <c r="BJ2485" s="19" t="s">
        <v>7093</v>
      </c>
      <c r="BK2485" s="19" t="s">
        <v>7939</v>
      </c>
    </row>
    <row r="2486">
      <c r="A2486" s="16" t="s">
        <v>13485</v>
      </c>
      <c r="B2486" s="17" t="s">
        <v>68</v>
      </c>
      <c r="C2486" s="18" t="s">
        <v>88</v>
      </c>
      <c r="D2486" s="18" t="s">
        <v>88</v>
      </c>
      <c r="E2486" s="19" t="b">
        <v>1</v>
      </c>
      <c r="F2486" s="19" t="b">
        <v>0</v>
      </c>
      <c r="G2486" s="19" t="b">
        <v>0</v>
      </c>
      <c r="H2486" s="19" t="b">
        <v>0</v>
      </c>
      <c r="I2486" s="19" t="b">
        <v>0</v>
      </c>
      <c r="J2486" s="19" t="b">
        <v>0</v>
      </c>
      <c r="K2486" s="19" t="b">
        <v>0</v>
      </c>
      <c r="L2486" s="19" t="b">
        <v>0</v>
      </c>
      <c r="M2486" s="20" t="b">
        <v>0</v>
      </c>
      <c r="O2486" s="19" t="s">
        <v>3070</v>
      </c>
      <c r="P2486" s="19" t="s">
        <v>69</v>
      </c>
      <c r="Q2486" s="19" t="s">
        <v>303</v>
      </c>
      <c r="S2486" s="19" t="s">
        <v>6145</v>
      </c>
      <c r="AB2486" s="19" t="b">
        <v>0</v>
      </c>
      <c r="AI2486" s="21" t="b">
        <v>0</v>
      </c>
      <c r="AJ2486" s="21" t="b">
        <v>0</v>
      </c>
      <c r="AK2486" s="21" t="b">
        <v>0</v>
      </c>
      <c r="AL2486" s="21"/>
      <c r="AM2486" s="21"/>
      <c r="AN2486" s="21"/>
      <c r="AO2486" s="21"/>
      <c r="AP2486" s="21"/>
      <c r="AQ2486" s="21"/>
      <c r="AR2486" s="21"/>
      <c r="AS2486" s="21" t="b">
        <v>0</v>
      </c>
      <c r="AT2486" s="21"/>
      <c r="AU2486" s="22"/>
      <c r="AV2486" s="21"/>
      <c r="AW2486" s="21"/>
      <c r="AX2486" s="21"/>
      <c r="AY2486" s="21"/>
      <c r="AZ2486" s="21"/>
      <c r="BA2486" s="21"/>
      <c r="BB2486" s="106"/>
      <c r="BC2486" s="48"/>
      <c r="BD2486" s="24">
        <v>3.1209384E7</v>
      </c>
      <c r="BE2486" s="19" t="s">
        <v>13486</v>
      </c>
      <c r="BF2486" s="25">
        <v>43635.0</v>
      </c>
      <c r="BG2486" s="19" t="s">
        <v>13487</v>
      </c>
      <c r="BH2486" s="19" t="s">
        <v>13488</v>
      </c>
      <c r="BI2486" s="19" t="s">
        <v>13489</v>
      </c>
      <c r="BJ2486" s="19" t="s">
        <v>1563</v>
      </c>
    </row>
    <row r="2487">
      <c r="A2487" s="16" t="s">
        <v>13490</v>
      </c>
      <c r="B2487" s="17" t="s">
        <v>68</v>
      </c>
      <c r="C2487" s="18" t="s">
        <v>88</v>
      </c>
      <c r="D2487" s="18" t="s">
        <v>88</v>
      </c>
      <c r="E2487" s="19" t="b">
        <v>1</v>
      </c>
      <c r="F2487" s="19" t="b">
        <v>0</v>
      </c>
      <c r="G2487" s="19" t="b">
        <v>0</v>
      </c>
      <c r="H2487" s="19" t="b">
        <v>0</v>
      </c>
      <c r="I2487" s="19" t="b">
        <v>0</v>
      </c>
      <c r="J2487" s="19" t="b">
        <v>0</v>
      </c>
      <c r="K2487" s="19" t="b">
        <v>0</v>
      </c>
      <c r="L2487" s="19" t="b">
        <v>0</v>
      </c>
      <c r="M2487" s="20" t="b">
        <v>0</v>
      </c>
      <c r="P2487" s="19" t="s">
        <v>105</v>
      </c>
      <c r="Q2487" s="19" t="s">
        <v>79</v>
      </c>
      <c r="AB2487" s="19" t="b">
        <v>0</v>
      </c>
      <c r="AI2487" s="21" t="b">
        <v>0</v>
      </c>
      <c r="AJ2487" s="21" t="b">
        <v>0</v>
      </c>
      <c r="AK2487" s="21" t="b">
        <v>0</v>
      </c>
      <c r="AL2487" s="21"/>
      <c r="AM2487" s="21"/>
      <c r="AN2487" s="21"/>
      <c r="AO2487" s="21"/>
      <c r="AP2487" s="21"/>
      <c r="AQ2487" s="21"/>
      <c r="AR2487" s="21"/>
      <c r="AS2487" s="21" t="b">
        <v>0</v>
      </c>
      <c r="AT2487" s="21"/>
      <c r="AU2487" s="22"/>
      <c r="AV2487" s="21"/>
      <c r="AW2487" s="21"/>
      <c r="AX2487" s="21"/>
      <c r="AY2487" s="21"/>
      <c r="AZ2487" s="21"/>
      <c r="BA2487" s="21"/>
      <c r="BB2487" s="106"/>
      <c r="BC2487" s="48"/>
      <c r="BD2487" s="24">
        <v>2.2955616E7</v>
      </c>
      <c r="BE2487" s="19" t="s">
        <v>11952</v>
      </c>
      <c r="BF2487" s="25">
        <v>41160.0</v>
      </c>
      <c r="BG2487" s="19" t="s">
        <v>11953</v>
      </c>
      <c r="BH2487" s="19" t="s">
        <v>11954</v>
      </c>
      <c r="BI2487" s="19" t="s">
        <v>11955</v>
      </c>
      <c r="BJ2487" s="19" t="s">
        <v>86</v>
      </c>
    </row>
    <row r="2488">
      <c r="A2488" s="16" t="s">
        <v>13491</v>
      </c>
      <c r="B2488" s="17" t="s">
        <v>68</v>
      </c>
      <c r="C2488" s="18" t="s">
        <v>88</v>
      </c>
      <c r="D2488" s="18" t="s">
        <v>88</v>
      </c>
      <c r="E2488" s="19" t="b">
        <v>1</v>
      </c>
      <c r="F2488" s="19" t="b">
        <v>0</v>
      </c>
      <c r="G2488" s="19" t="b">
        <v>0</v>
      </c>
      <c r="H2488" s="19" t="b">
        <v>0</v>
      </c>
      <c r="I2488" s="19" t="b">
        <v>0</v>
      </c>
      <c r="J2488" s="19" t="b">
        <v>0</v>
      </c>
      <c r="K2488" s="19" t="b">
        <v>0</v>
      </c>
      <c r="L2488" s="19" t="b">
        <v>0</v>
      </c>
      <c r="M2488" s="20" t="b">
        <v>0</v>
      </c>
      <c r="P2488" s="19" t="s">
        <v>105</v>
      </c>
      <c r="Q2488" s="19" t="s">
        <v>70</v>
      </c>
      <c r="R2488" s="19" t="s">
        <v>12505</v>
      </c>
      <c r="AB2488" s="19" t="b">
        <v>0</v>
      </c>
      <c r="AI2488" s="21" t="b">
        <v>0</v>
      </c>
      <c r="AJ2488" s="21" t="b">
        <v>0</v>
      </c>
      <c r="AK2488" s="21" t="b">
        <v>0</v>
      </c>
      <c r="AL2488" s="21"/>
      <c r="AM2488" s="21"/>
      <c r="AN2488" s="21"/>
      <c r="AO2488" s="21"/>
      <c r="AP2488" s="21"/>
      <c r="AQ2488" s="21"/>
      <c r="AR2488" s="21"/>
      <c r="AS2488" s="21" t="b">
        <v>0</v>
      </c>
      <c r="AT2488" s="21"/>
      <c r="AU2488" s="22"/>
      <c r="AV2488" s="21"/>
      <c r="AW2488" s="21"/>
      <c r="AX2488" s="21"/>
      <c r="AY2488" s="21"/>
      <c r="AZ2488" s="21"/>
      <c r="BA2488" s="21"/>
      <c r="BB2488" s="106"/>
      <c r="BC2488" s="48"/>
      <c r="BD2488" s="24">
        <v>3.0466065E7</v>
      </c>
      <c r="BE2488" s="19" t="s">
        <v>12506</v>
      </c>
      <c r="BF2488" s="25">
        <v>43427.0</v>
      </c>
      <c r="BG2488" s="19" t="s">
        <v>12507</v>
      </c>
      <c r="BH2488" s="19" t="s">
        <v>12508</v>
      </c>
      <c r="BI2488" s="19" t="s">
        <v>12509</v>
      </c>
      <c r="BJ2488" s="19" t="s">
        <v>1292</v>
      </c>
      <c r="BK2488" s="19" t="s">
        <v>12510</v>
      </c>
    </row>
    <row r="2489">
      <c r="A2489" s="16" t="s">
        <v>13492</v>
      </c>
      <c r="B2489" s="17" t="s">
        <v>68</v>
      </c>
      <c r="C2489" s="18" t="s">
        <v>88</v>
      </c>
      <c r="D2489" s="18" t="s">
        <v>88</v>
      </c>
      <c r="E2489" s="19" t="b">
        <v>1</v>
      </c>
      <c r="F2489" s="19" t="b">
        <v>0</v>
      </c>
      <c r="G2489" s="19" t="b">
        <v>0</v>
      </c>
      <c r="H2489" s="19" t="b">
        <v>0</v>
      </c>
      <c r="I2489" s="19" t="b">
        <v>0</v>
      </c>
      <c r="J2489" s="19" t="b">
        <v>0</v>
      </c>
      <c r="K2489" s="19" t="b">
        <v>0</v>
      </c>
      <c r="L2489" s="19" t="b">
        <v>0</v>
      </c>
      <c r="M2489" s="20" t="b">
        <v>0</v>
      </c>
      <c r="N2489" s="19" t="s">
        <v>234</v>
      </c>
      <c r="O2489" s="19" t="s">
        <v>13493</v>
      </c>
      <c r="P2489" s="19" t="s">
        <v>69</v>
      </c>
      <c r="Q2489" s="19" t="s">
        <v>79</v>
      </c>
      <c r="R2489" s="19" t="s">
        <v>13494</v>
      </c>
      <c r="AB2489" s="19" t="b">
        <v>0</v>
      </c>
      <c r="AI2489" s="21" t="b">
        <v>0</v>
      </c>
      <c r="AJ2489" s="21" t="b">
        <v>0</v>
      </c>
      <c r="AK2489" s="21" t="b">
        <v>0</v>
      </c>
      <c r="AL2489" s="21"/>
      <c r="AM2489" s="21"/>
      <c r="AN2489" s="21"/>
      <c r="AO2489" s="21"/>
      <c r="AP2489" s="21"/>
      <c r="AQ2489" s="21"/>
      <c r="AR2489" s="21"/>
      <c r="AS2489" s="21" t="b">
        <v>0</v>
      </c>
      <c r="AT2489" s="21"/>
      <c r="AU2489" s="22"/>
      <c r="AV2489" s="21"/>
      <c r="AW2489" s="21"/>
      <c r="AX2489" s="21"/>
      <c r="AY2489" s="21"/>
      <c r="AZ2489" s="21"/>
      <c r="BA2489" s="21" t="b">
        <v>1</v>
      </c>
      <c r="BB2489" s="106"/>
      <c r="BC2489" s="48"/>
      <c r="BD2489" s="24">
        <v>2.5242334E7</v>
      </c>
      <c r="BE2489" s="19" t="s">
        <v>13495</v>
      </c>
      <c r="BF2489" s="25">
        <v>41905.0</v>
      </c>
      <c r="BG2489" s="19" t="s">
        <v>13496</v>
      </c>
      <c r="BH2489" s="19" t="s">
        <v>13497</v>
      </c>
      <c r="BI2489" s="19" t="s">
        <v>13498</v>
      </c>
      <c r="BJ2489" s="19" t="s">
        <v>809</v>
      </c>
    </row>
    <row r="2490">
      <c r="A2490" s="16" t="s">
        <v>13499</v>
      </c>
      <c r="B2490" s="17" t="s">
        <v>68</v>
      </c>
      <c r="C2490" s="18" t="s">
        <v>88</v>
      </c>
      <c r="D2490" s="18" t="s">
        <v>88</v>
      </c>
      <c r="E2490" s="19" t="b">
        <v>1</v>
      </c>
      <c r="F2490" s="19" t="b">
        <v>0</v>
      </c>
      <c r="G2490" s="19" t="b">
        <v>0</v>
      </c>
      <c r="H2490" s="19" t="b">
        <v>0</v>
      </c>
      <c r="I2490" s="19" t="b">
        <v>0</v>
      </c>
      <c r="J2490" s="19" t="b">
        <v>0</v>
      </c>
      <c r="K2490" s="19" t="b">
        <v>0</v>
      </c>
      <c r="L2490" s="19" t="b">
        <v>0</v>
      </c>
      <c r="M2490" s="20" t="b">
        <v>0</v>
      </c>
      <c r="P2490" s="19" t="s">
        <v>13500</v>
      </c>
      <c r="Q2490" s="19" t="s">
        <v>12378</v>
      </c>
      <c r="R2490" s="19" t="s">
        <v>13501</v>
      </c>
      <c r="AB2490" s="19" t="b">
        <v>0</v>
      </c>
      <c r="AI2490" s="21" t="b">
        <v>0</v>
      </c>
      <c r="AJ2490" s="21" t="b">
        <v>0</v>
      </c>
      <c r="AK2490" s="21" t="b">
        <v>0</v>
      </c>
      <c r="AL2490" s="21"/>
      <c r="AM2490" s="21"/>
      <c r="AN2490" s="21"/>
      <c r="AO2490" s="21"/>
      <c r="AP2490" s="21"/>
      <c r="AQ2490" s="21"/>
      <c r="AR2490" s="21"/>
      <c r="AS2490" s="21" t="b">
        <v>0</v>
      </c>
      <c r="AT2490" s="21"/>
      <c r="AU2490" s="22"/>
      <c r="AV2490" s="21"/>
      <c r="AW2490" s="21"/>
      <c r="AX2490" s="21"/>
      <c r="AY2490" s="21"/>
      <c r="AZ2490" s="21"/>
      <c r="BA2490" s="21"/>
      <c r="BB2490" s="106"/>
      <c r="BC2490" s="48"/>
      <c r="BD2490" s="24">
        <v>2.9576477E7</v>
      </c>
      <c r="BE2490" s="19" t="s">
        <v>13502</v>
      </c>
      <c r="BF2490" s="25">
        <v>43186.0</v>
      </c>
      <c r="BG2490" s="19" t="s">
        <v>13503</v>
      </c>
      <c r="BH2490" s="19" t="s">
        <v>13504</v>
      </c>
      <c r="BI2490" s="19" t="s">
        <v>13505</v>
      </c>
      <c r="BJ2490" s="19" t="s">
        <v>4358</v>
      </c>
    </row>
    <row r="2491">
      <c r="A2491" s="16" t="s">
        <v>13506</v>
      </c>
      <c r="B2491" s="17" t="s">
        <v>68</v>
      </c>
      <c r="C2491" s="18" t="s">
        <v>88</v>
      </c>
      <c r="D2491" s="18" t="s">
        <v>88</v>
      </c>
      <c r="E2491" s="19" t="b">
        <v>1</v>
      </c>
      <c r="F2491" s="19" t="b">
        <v>0</v>
      </c>
      <c r="G2491" s="19" t="b">
        <v>0</v>
      </c>
      <c r="H2491" s="19" t="b">
        <v>0</v>
      </c>
      <c r="I2491" s="19" t="b">
        <v>0</v>
      </c>
      <c r="J2491" s="19" t="b">
        <v>0</v>
      </c>
      <c r="K2491" s="19" t="b">
        <v>0</v>
      </c>
      <c r="L2491" s="19" t="b">
        <v>0</v>
      </c>
      <c r="M2491" s="20" t="b">
        <v>0</v>
      </c>
      <c r="P2491" s="19" t="s">
        <v>105</v>
      </c>
      <c r="Q2491" s="19" t="s">
        <v>79</v>
      </c>
      <c r="AB2491" s="19" t="b">
        <v>0</v>
      </c>
      <c r="AI2491" s="21" t="b">
        <v>0</v>
      </c>
      <c r="AJ2491" s="21" t="b">
        <v>0</v>
      </c>
      <c r="AK2491" s="21" t="b">
        <v>0</v>
      </c>
      <c r="AL2491" s="21"/>
      <c r="AM2491" s="21"/>
      <c r="AN2491" s="21"/>
      <c r="AO2491" s="21"/>
      <c r="AP2491" s="21"/>
      <c r="AQ2491" s="21"/>
      <c r="AR2491" s="21"/>
      <c r="AS2491" s="21" t="b">
        <v>0</v>
      </c>
      <c r="AT2491" s="21"/>
      <c r="AU2491" s="22"/>
      <c r="AV2491" s="21"/>
      <c r="AW2491" s="21"/>
      <c r="AX2491" s="21"/>
      <c r="AY2491" s="21"/>
      <c r="AZ2491" s="21"/>
      <c r="BA2491" s="21"/>
      <c r="BB2491" s="106"/>
      <c r="BC2491" s="48"/>
      <c r="BD2491" s="24">
        <v>2.2955616E7</v>
      </c>
      <c r="BE2491" s="19" t="s">
        <v>11952</v>
      </c>
      <c r="BF2491" s="25">
        <v>41160.0</v>
      </c>
      <c r="BG2491" s="19" t="s">
        <v>11953</v>
      </c>
      <c r="BH2491" s="19" t="s">
        <v>11954</v>
      </c>
      <c r="BI2491" s="19" t="s">
        <v>11955</v>
      </c>
      <c r="BJ2491" s="19" t="s">
        <v>86</v>
      </c>
    </row>
    <row r="2492">
      <c r="A2492" s="16" t="s">
        <v>13507</v>
      </c>
      <c r="B2492" s="17" t="s">
        <v>68</v>
      </c>
      <c r="C2492" s="18" t="s">
        <v>88</v>
      </c>
      <c r="D2492" s="18" t="s">
        <v>88</v>
      </c>
      <c r="E2492" s="19" t="b">
        <v>1</v>
      </c>
      <c r="F2492" s="19" t="b">
        <v>0</v>
      </c>
      <c r="G2492" s="19" t="b">
        <v>0</v>
      </c>
      <c r="H2492" s="19" t="b">
        <v>0</v>
      </c>
      <c r="I2492" s="19" t="b">
        <v>0</v>
      </c>
      <c r="J2492" s="19" t="b">
        <v>0</v>
      </c>
      <c r="K2492" s="19" t="b">
        <v>0</v>
      </c>
      <c r="L2492" s="19" t="b">
        <v>0</v>
      </c>
      <c r="M2492" s="20" t="b">
        <v>0</v>
      </c>
      <c r="P2492" s="19" t="s">
        <v>2995</v>
      </c>
      <c r="Q2492" s="19" t="s">
        <v>303</v>
      </c>
      <c r="AB2492" s="19" t="b">
        <v>0</v>
      </c>
      <c r="AI2492" s="21" t="b">
        <v>0</v>
      </c>
      <c r="AJ2492" s="21" t="b">
        <v>0</v>
      </c>
      <c r="AK2492" s="21" t="b">
        <v>0</v>
      </c>
      <c r="AL2492" s="21"/>
      <c r="AM2492" s="21"/>
      <c r="AN2492" s="21"/>
      <c r="AO2492" s="21"/>
      <c r="AP2492" s="21"/>
      <c r="AQ2492" s="21"/>
      <c r="AR2492" s="21"/>
      <c r="AS2492" s="21" t="b">
        <v>0</v>
      </c>
      <c r="AT2492" s="21"/>
      <c r="AU2492" s="22"/>
      <c r="AV2492" s="21"/>
      <c r="AW2492" s="21"/>
      <c r="AX2492" s="21"/>
      <c r="AY2492" s="21"/>
      <c r="AZ2492" s="21"/>
      <c r="BA2492" s="21"/>
      <c r="BB2492" s="106"/>
      <c r="BC2492" s="48"/>
      <c r="BD2492" s="24">
        <v>2.9255258E7</v>
      </c>
      <c r="BE2492" s="19" t="s">
        <v>13508</v>
      </c>
      <c r="BF2492" s="25">
        <v>43089.0</v>
      </c>
      <c r="BG2492" s="19" t="s">
        <v>13509</v>
      </c>
      <c r="BH2492" s="19" t="s">
        <v>13510</v>
      </c>
      <c r="BI2492" s="19" t="s">
        <v>13511</v>
      </c>
      <c r="BJ2492" s="19" t="s">
        <v>1275</v>
      </c>
    </row>
    <row r="2493">
      <c r="A2493" s="16" t="s">
        <v>13512</v>
      </c>
      <c r="B2493" s="17" t="s">
        <v>68</v>
      </c>
      <c r="C2493" s="18" t="s">
        <v>68</v>
      </c>
      <c r="D2493" s="18" t="s">
        <v>88</v>
      </c>
      <c r="E2493" s="19" t="b">
        <v>1</v>
      </c>
      <c r="F2493" s="19" t="b">
        <v>0</v>
      </c>
      <c r="G2493" s="19" t="b">
        <v>0</v>
      </c>
      <c r="H2493" s="19" t="b">
        <v>0</v>
      </c>
      <c r="I2493" s="19" t="b">
        <v>0</v>
      </c>
      <c r="J2493" s="19" t="b">
        <v>0</v>
      </c>
      <c r="K2493" s="19" t="b">
        <v>0</v>
      </c>
      <c r="L2493" s="19" t="b">
        <v>0</v>
      </c>
      <c r="M2493" s="20" t="b">
        <v>0</v>
      </c>
      <c r="O2493" s="19" t="s">
        <v>13513</v>
      </c>
      <c r="P2493" s="19" t="s">
        <v>13514</v>
      </c>
      <c r="Q2493" s="19" t="s">
        <v>187</v>
      </c>
      <c r="R2493" s="19" t="s">
        <v>13515</v>
      </c>
      <c r="S2493" s="19" t="s">
        <v>13516</v>
      </c>
      <c r="AB2493" s="19" t="b">
        <v>1</v>
      </c>
      <c r="AI2493" s="21" t="b">
        <v>0</v>
      </c>
      <c r="AJ2493" s="21" t="b">
        <v>0</v>
      </c>
      <c r="AK2493" s="21" t="b">
        <v>0</v>
      </c>
      <c r="AL2493" s="21"/>
      <c r="AM2493" s="21"/>
      <c r="AN2493" s="21"/>
      <c r="AO2493" s="21"/>
      <c r="AP2493" s="21"/>
      <c r="AQ2493" s="21"/>
      <c r="AR2493" s="21"/>
      <c r="AS2493" s="21" t="b">
        <v>0</v>
      </c>
      <c r="AT2493" s="21"/>
      <c r="AU2493" s="22"/>
      <c r="AV2493" s="21"/>
      <c r="AW2493" s="21"/>
      <c r="AX2493" s="21"/>
      <c r="AY2493" s="21"/>
      <c r="AZ2493" s="21"/>
      <c r="BA2493" s="21"/>
      <c r="BB2493" s="106"/>
      <c r="BC2493" s="48"/>
      <c r="BD2493" s="24">
        <v>3.034741E7</v>
      </c>
      <c r="BE2493" s="19" t="s">
        <v>13517</v>
      </c>
      <c r="BF2493" s="25">
        <v>43396.0</v>
      </c>
      <c r="BG2493" s="19" t="s">
        <v>13518</v>
      </c>
      <c r="BH2493" s="19" t="s">
        <v>13519</v>
      </c>
      <c r="BI2493" s="19" t="s">
        <v>13520</v>
      </c>
      <c r="BJ2493" s="19" t="s">
        <v>6744</v>
      </c>
    </row>
    <row r="2494">
      <c r="A2494" s="16" t="s">
        <v>13521</v>
      </c>
      <c r="B2494" s="17" t="s">
        <v>68</v>
      </c>
      <c r="C2494" s="18" t="s">
        <v>88</v>
      </c>
      <c r="D2494" s="18" t="s">
        <v>88</v>
      </c>
      <c r="E2494" s="19" t="b">
        <v>1</v>
      </c>
      <c r="F2494" s="19" t="b">
        <v>0</v>
      </c>
      <c r="G2494" s="19" t="b">
        <v>0</v>
      </c>
      <c r="H2494" s="19" t="b">
        <v>0</v>
      </c>
      <c r="I2494" s="19" t="b">
        <v>0</v>
      </c>
      <c r="J2494" s="19" t="b">
        <v>0</v>
      </c>
      <c r="K2494" s="19" t="b">
        <v>0</v>
      </c>
      <c r="L2494" s="19" t="b">
        <v>0</v>
      </c>
      <c r="M2494" s="20" t="b">
        <v>0</v>
      </c>
      <c r="P2494" s="19" t="s">
        <v>105</v>
      </c>
      <c r="Q2494" s="19" t="s">
        <v>79</v>
      </c>
      <c r="AB2494" s="19" t="b">
        <v>0</v>
      </c>
      <c r="AI2494" s="21" t="b">
        <v>0</v>
      </c>
      <c r="AJ2494" s="21" t="b">
        <v>0</v>
      </c>
      <c r="AK2494" s="21" t="b">
        <v>0</v>
      </c>
      <c r="AL2494" s="21"/>
      <c r="AM2494" s="21"/>
      <c r="AN2494" s="21"/>
      <c r="AO2494" s="21"/>
      <c r="AP2494" s="21"/>
      <c r="AQ2494" s="21"/>
      <c r="AR2494" s="21"/>
      <c r="AS2494" s="21" t="b">
        <v>0</v>
      </c>
      <c r="AT2494" s="21"/>
      <c r="AU2494" s="22"/>
      <c r="AV2494" s="21"/>
      <c r="AW2494" s="21"/>
      <c r="AX2494" s="21"/>
      <c r="AY2494" s="21"/>
      <c r="AZ2494" s="21"/>
      <c r="BA2494" s="21"/>
      <c r="BB2494" s="106"/>
      <c r="BC2494" s="48"/>
      <c r="BD2494" s="24">
        <v>2.2955616E7</v>
      </c>
      <c r="BE2494" s="19" t="s">
        <v>11952</v>
      </c>
      <c r="BF2494" s="25">
        <v>41160.0</v>
      </c>
      <c r="BG2494" s="19" t="s">
        <v>11953</v>
      </c>
      <c r="BH2494" s="19" t="s">
        <v>11954</v>
      </c>
      <c r="BI2494" s="19" t="s">
        <v>11955</v>
      </c>
      <c r="BJ2494" s="19" t="s">
        <v>86</v>
      </c>
    </row>
    <row r="2495" ht="16.5" customHeight="1">
      <c r="A2495" s="16" t="s">
        <v>13522</v>
      </c>
      <c r="B2495" s="17" t="s">
        <v>68</v>
      </c>
      <c r="C2495" s="18" t="s">
        <v>88</v>
      </c>
      <c r="D2495" s="18" t="s">
        <v>88</v>
      </c>
      <c r="E2495" s="19" t="b">
        <v>1</v>
      </c>
      <c r="F2495" s="19" t="b">
        <v>0</v>
      </c>
      <c r="G2495" s="19" t="b">
        <v>0</v>
      </c>
      <c r="H2495" s="19" t="b">
        <v>0</v>
      </c>
      <c r="I2495" s="19" t="b">
        <v>0</v>
      </c>
      <c r="J2495" s="19" t="b">
        <v>0</v>
      </c>
      <c r="K2495" s="19" t="b">
        <v>0</v>
      </c>
      <c r="L2495" s="19" t="b">
        <v>0</v>
      </c>
      <c r="M2495" s="20" t="b">
        <v>0</v>
      </c>
      <c r="P2495" s="19" t="s">
        <v>105</v>
      </c>
      <c r="Q2495" s="19" t="s">
        <v>79</v>
      </c>
      <c r="AB2495" s="19" t="b">
        <v>0</v>
      </c>
      <c r="AI2495" s="21" t="b">
        <v>0</v>
      </c>
      <c r="AJ2495" s="21" t="b">
        <v>0</v>
      </c>
      <c r="AK2495" s="21" t="b">
        <v>0</v>
      </c>
      <c r="AL2495" s="21"/>
      <c r="AM2495" s="21"/>
      <c r="AN2495" s="21"/>
      <c r="AO2495" s="21"/>
      <c r="AP2495" s="21"/>
      <c r="AQ2495" s="21"/>
      <c r="AR2495" s="21"/>
      <c r="AS2495" s="21" t="b">
        <v>0</v>
      </c>
      <c r="AT2495" s="21"/>
      <c r="AU2495" s="22"/>
      <c r="AV2495" s="21"/>
      <c r="AW2495" s="21"/>
      <c r="AX2495" s="21"/>
      <c r="AY2495" s="21"/>
      <c r="AZ2495" s="21"/>
      <c r="BA2495" s="21"/>
      <c r="BB2495" s="106"/>
      <c r="BC2495" s="48"/>
      <c r="BD2495" s="24">
        <v>2.2955616E7</v>
      </c>
      <c r="BE2495" s="19" t="s">
        <v>11952</v>
      </c>
      <c r="BF2495" s="25">
        <v>41160.0</v>
      </c>
      <c r="BG2495" s="19" t="s">
        <v>11953</v>
      </c>
      <c r="BH2495" s="19" t="s">
        <v>11954</v>
      </c>
      <c r="BI2495" s="19" t="s">
        <v>11955</v>
      </c>
      <c r="BJ2495" s="19" t="s">
        <v>86</v>
      </c>
    </row>
    <row r="2496">
      <c r="A2496" s="16" t="s">
        <v>13523</v>
      </c>
      <c r="B2496" s="17" t="s">
        <v>68</v>
      </c>
      <c r="C2496" s="18" t="s">
        <v>88</v>
      </c>
      <c r="D2496" s="18" t="s">
        <v>88</v>
      </c>
      <c r="E2496" s="19" t="b">
        <v>1</v>
      </c>
      <c r="F2496" s="19" t="b">
        <v>0</v>
      </c>
      <c r="G2496" s="19" t="b">
        <v>0</v>
      </c>
      <c r="H2496" s="19" t="b">
        <v>0</v>
      </c>
      <c r="I2496" s="19" t="b">
        <v>0</v>
      </c>
      <c r="J2496" s="19" t="b">
        <v>0</v>
      </c>
      <c r="K2496" s="19" t="b">
        <v>0</v>
      </c>
      <c r="L2496" s="19" t="b">
        <v>0</v>
      </c>
      <c r="M2496" s="20" t="b">
        <v>0</v>
      </c>
      <c r="P2496" s="19" t="s">
        <v>105</v>
      </c>
      <c r="Q2496" s="19" t="s">
        <v>79</v>
      </c>
      <c r="AB2496" s="19" t="b">
        <v>0</v>
      </c>
      <c r="AI2496" s="21" t="b">
        <v>0</v>
      </c>
      <c r="AJ2496" s="21" t="b">
        <v>0</v>
      </c>
      <c r="AK2496" s="21" t="b">
        <v>0</v>
      </c>
      <c r="AL2496" s="21"/>
      <c r="AM2496" s="21"/>
      <c r="AN2496" s="21"/>
      <c r="AO2496" s="21"/>
      <c r="AP2496" s="21"/>
      <c r="AQ2496" s="21"/>
      <c r="AR2496" s="21"/>
      <c r="AS2496" s="21" t="b">
        <v>0</v>
      </c>
      <c r="AT2496" s="21"/>
      <c r="AU2496" s="22"/>
      <c r="AV2496" s="21"/>
      <c r="AW2496" s="21"/>
      <c r="AX2496" s="21"/>
      <c r="AY2496" s="21"/>
      <c r="AZ2496" s="21"/>
      <c r="BA2496" s="21"/>
      <c r="BB2496" s="106"/>
      <c r="BC2496" s="48"/>
      <c r="BD2496" s="24">
        <v>2.2955616E7</v>
      </c>
      <c r="BE2496" s="19" t="s">
        <v>11952</v>
      </c>
      <c r="BF2496" s="25">
        <v>41160.0</v>
      </c>
      <c r="BG2496" s="19" t="s">
        <v>11953</v>
      </c>
      <c r="BH2496" s="19" t="s">
        <v>11954</v>
      </c>
      <c r="BI2496" s="19" t="s">
        <v>11955</v>
      </c>
      <c r="BJ2496" s="19" t="s">
        <v>86</v>
      </c>
    </row>
    <row r="2497" ht="19.5" customHeight="1">
      <c r="A2497" s="16" t="s">
        <v>13524</v>
      </c>
      <c r="B2497" s="17" t="s">
        <v>68</v>
      </c>
      <c r="C2497" s="18" t="s">
        <v>88</v>
      </c>
      <c r="D2497" s="18" t="s">
        <v>88</v>
      </c>
      <c r="E2497" s="19" t="b">
        <v>1</v>
      </c>
      <c r="F2497" s="19" t="b">
        <v>0</v>
      </c>
      <c r="G2497" s="19" t="b">
        <v>0</v>
      </c>
      <c r="H2497" s="19" t="b">
        <v>0</v>
      </c>
      <c r="I2497" s="19" t="b">
        <v>0</v>
      </c>
      <c r="J2497" s="19" t="b">
        <v>0</v>
      </c>
      <c r="K2497" s="19" t="b">
        <v>0</v>
      </c>
      <c r="L2497" s="19" t="b">
        <v>0</v>
      </c>
      <c r="M2497" s="20" t="b">
        <v>0</v>
      </c>
      <c r="P2497" s="19" t="s">
        <v>105</v>
      </c>
      <c r="Q2497" s="19" t="s">
        <v>70</v>
      </c>
      <c r="AB2497" s="19" t="b">
        <v>0</v>
      </c>
      <c r="AI2497" s="21" t="b">
        <v>0</v>
      </c>
      <c r="AJ2497" s="21" t="b">
        <v>0</v>
      </c>
      <c r="AK2497" s="21" t="b">
        <v>0</v>
      </c>
      <c r="AL2497" s="21"/>
      <c r="AM2497" s="21"/>
      <c r="AN2497" s="21"/>
      <c r="AO2497" s="21"/>
      <c r="AP2497" s="21"/>
      <c r="AQ2497" s="21"/>
      <c r="AR2497" s="21"/>
      <c r="AS2497" s="21" t="b">
        <v>0</v>
      </c>
      <c r="AT2497" s="21"/>
      <c r="AU2497" s="22"/>
      <c r="AV2497" s="21"/>
      <c r="AW2497" s="21"/>
      <c r="AX2497" s="21"/>
      <c r="AY2497" s="21"/>
      <c r="AZ2497" s="21"/>
      <c r="BA2497" s="21"/>
      <c r="BB2497" s="106"/>
      <c r="BC2497" s="48"/>
      <c r="BD2497" s="24">
        <v>3.0827679E7</v>
      </c>
      <c r="BE2497" s="19" t="s">
        <v>10525</v>
      </c>
      <c r="BF2497" s="25">
        <v>43529.0</v>
      </c>
      <c r="BG2497" s="19" t="s">
        <v>10526</v>
      </c>
      <c r="BH2497" s="19" t="s">
        <v>10527</v>
      </c>
      <c r="BI2497" s="19" t="s">
        <v>10528</v>
      </c>
      <c r="BJ2497" s="19" t="s">
        <v>141</v>
      </c>
      <c r="BK2497" s="19" t="s">
        <v>10529</v>
      </c>
    </row>
    <row r="2498">
      <c r="A2498" s="16" t="s">
        <v>13525</v>
      </c>
      <c r="B2498" s="17" t="s">
        <v>68</v>
      </c>
      <c r="C2498" s="18" t="s">
        <v>88</v>
      </c>
      <c r="D2498" s="18" t="s">
        <v>88</v>
      </c>
      <c r="E2498" s="19" t="b">
        <v>1</v>
      </c>
      <c r="F2498" s="19" t="b">
        <v>0</v>
      </c>
      <c r="G2498" s="19" t="b">
        <v>0</v>
      </c>
      <c r="H2498" s="19" t="b">
        <v>0</v>
      </c>
      <c r="I2498" s="19" t="b">
        <v>0</v>
      </c>
      <c r="J2498" s="19" t="b">
        <v>0</v>
      </c>
      <c r="K2498" s="19" t="b">
        <v>0</v>
      </c>
      <c r="L2498" s="19" t="b">
        <v>0</v>
      </c>
      <c r="M2498" s="20" t="b">
        <v>0</v>
      </c>
      <c r="O2498" s="19" t="s">
        <v>13526</v>
      </c>
      <c r="P2498" s="19" t="s">
        <v>13527</v>
      </c>
      <c r="Q2498" s="19" t="s">
        <v>70</v>
      </c>
      <c r="S2498" s="19" t="s">
        <v>670</v>
      </c>
      <c r="AB2498" s="19" t="b">
        <v>0</v>
      </c>
      <c r="AI2498" s="21" t="b">
        <v>0</v>
      </c>
      <c r="AJ2498" s="21" t="b">
        <v>0</v>
      </c>
      <c r="AK2498" s="21" t="b">
        <v>0</v>
      </c>
      <c r="AL2498" s="21"/>
      <c r="AM2498" s="21"/>
      <c r="AN2498" s="21"/>
      <c r="AO2498" s="21"/>
      <c r="AP2498" s="21"/>
      <c r="AQ2498" s="21"/>
      <c r="AR2498" s="21"/>
      <c r="AS2498" s="21" t="b">
        <v>0</v>
      </c>
      <c r="AT2498" s="21"/>
      <c r="AU2498" s="22"/>
      <c r="AV2498" s="21"/>
      <c r="AW2498" s="21"/>
      <c r="AX2498" s="21"/>
      <c r="AY2498" s="21"/>
      <c r="AZ2498" s="21"/>
      <c r="BA2498" s="21"/>
      <c r="BB2498" s="106"/>
      <c r="BC2498" s="48"/>
      <c r="BD2498" s="24">
        <v>3.2054859E7</v>
      </c>
      <c r="BE2498" s="19" t="s">
        <v>13528</v>
      </c>
      <c r="BF2498" s="25">
        <v>43876.0</v>
      </c>
      <c r="BG2498" s="19" t="s">
        <v>13529</v>
      </c>
      <c r="BH2498" s="19" t="s">
        <v>13530</v>
      </c>
      <c r="BI2498" s="19" t="s">
        <v>13531</v>
      </c>
      <c r="BJ2498" s="19" t="s">
        <v>127</v>
      </c>
    </row>
    <row r="2499">
      <c r="A2499" s="16" t="s">
        <v>13532</v>
      </c>
      <c r="B2499" s="17" t="s">
        <v>68</v>
      </c>
      <c r="C2499" s="18" t="s">
        <v>88</v>
      </c>
      <c r="D2499" s="18" t="s">
        <v>88</v>
      </c>
      <c r="E2499" s="19" t="b">
        <v>1</v>
      </c>
      <c r="F2499" s="19" t="b">
        <v>0</v>
      </c>
      <c r="G2499" s="19" t="b">
        <v>0</v>
      </c>
      <c r="H2499" s="19" t="b">
        <v>0</v>
      </c>
      <c r="I2499" s="19" t="b">
        <v>0</v>
      </c>
      <c r="J2499" s="19" t="b">
        <v>0</v>
      </c>
      <c r="K2499" s="19" t="b">
        <v>0</v>
      </c>
      <c r="L2499" s="19" t="b">
        <v>0</v>
      </c>
      <c r="M2499" s="20" t="b">
        <v>0</v>
      </c>
      <c r="P2499" s="19" t="s">
        <v>105</v>
      </c>
      <c r="Q2499" s="19" t="s">
        <v>79</v>
      </c>
      <c r="AB2499" s="19" t="b">
        <v>0</v>
      </c>
      <c r="AI2499" s="21" t="b">
        <v>0</v>
      </c>
      <c r="AJ2499" s="21" t="b">
        <v>0</v>
      </c>
      <c r="AK2499" s="21" t="b">
        <v>0</v>
      </c>
      <c r="AL2499" s="21"/>
      <c r="AM2499" s="21"/>
      <c r="AN2499" s="21"/>
      <c r="AO2499" s="21"/>
      <c r="AP2499" s="21"/>
      <c r="AQ2499" s="21"/>
      <c r="AR2499" s="21"/>
      <c r="AS2499" s="21" t="b">
        <v>0</v>
      </c>
      <c r="AT2499" s="21"/>
      <c r="AU2499" s="22"/>
      <c r="AV2499" s="21"/>
      <c r="AW2499" s="21"/>
      <c r="AX2499" s="21"/>
      <c r="AY2499" s="21"/>
      <c r="AZ2499" s="21"/>
      <c r="BA2499" s="21"/>
      <c r="BB2499" s="106"/>
      <c r="BC2499" s="48"/>
      <c r="BD2499" s="24">
        <v>2.2955616E7</v>
      </c>
      <c r="BE2499" s="19" t="s">
        <v>11952</v>
      </c>
      <c r="BF2499" s="25">
        <v>41160.0</v>
      </c>
      <c r="BG2499" s="19" t="s">
        <v>11953</v>
      </c>
      <c r="BH2499" s="19" t="s">
        <v>11954</v>
      </c>
      <c r="BI2499" s="19" t="s">
        <v>11955</v>
      </c>
      <c r="BJ2499" s="19" t="s">
        <v>86</v>
      </c>
    </row>
    <row r="2500">
      <c r="A2500" s="16" t="s">
        <v>13533</v>
      </c>
      <c r="B2500" s="17" t="s">
        <v>68</v>
      </c>
      <c r="C2500" s="18" t="s">
        <v>68</v>
      </c>
      <c r="D2500" s="18" t="s">
        <v>88</v>
      </c>
      <c r="E2500" s="19" t="b">
        <v>1</v>
      </c>
      <c r="F2500" s="19" t="b">
        <v>0</v>
      </c>
      <c r="G2500" s="19" t="b">
        <v>0</v>
      </c>
      <c r="H2500" s="19" t="b">
        <v>0</v>
      </c>
      <c r="I2500" s="19" t="b">
        <v>0</v>
      </c>
      <c r="J2500" s="19" t="b">
        <v>0</v>
      </c>
      <c r="K2500" s="19" t="b">
        <v>0</v>
      </c>
      <c r="L2500" s="19" t="b">
        <v>0</v>
      </c>
      <c r="M2500" s="20" t="b">
        <v>0</v>
      </c>
      <c r="N2500" s="19" t="s">
        <v>234</v>
      </c>
      <c r="O2500" s="19" t="s">
        <v>13534</v>
      </c>
      <c r="P2500" s="19" t="s">
        <v>105</v>
      </c>
      <c r="Q2500" s="19" t="s">
        <v>70</v>
      </c>
      <c r="R2500" s="19" t="s">
        <v>13535</v>
      </c>
      <c r="AB2500" s="19" t="b">
        <v>1</v>
      </c>
      <c r="AI2500" s="21" t="b">
        <v>0</v>
      </c>
      <c r="AJ2500" s="21" t="b">
        <v>0</v>
      </c>
      <c r="AK2500" s="21" t="b">
        <v>0</v>
      </c>
      <c r="AL2500" s="21"/>
      <c r="AM2500" s="21"/>
      <c r="AN2500" s="21"/>
      <c r="AO2500" s="21"/>
      <c r="AP2500" s="21"/>
      <c r="AQ2500" s="21"/>
      <c r="AR2500" s="21"/>
      <c r="AS2500" s="21" t="b">
        <v>0</v>
      </c>
      <c r="AT2500" s="21"/>
      <c r="AU2500" s="22"/>
      <c r="AV2500" s="21"/>
      <c r="AW2500" s="21"/>
      <c r="AX2500" s="21"/>
      <c r="AY2500" s="21"/>
      <c r="AZ2500" s="21"/>
      <c r="BA2500" s="21" t="b">
        <v>1</v>
      </c>
      <c r="BB2500" s="106"/>
      <c r="BC2500" s="48"/>
      <c r="BD2500" s="24">
        <v>3.1561267E7</v>
      </c>
      <c r="BE2500" s="19" t="s">
        <v>13536</v>
      </c>
      <c r="BF2500" s="25">
        <v>43737.0</v>
      </c>
      <c r="BG2500" s="19" t="s">
        <v>13537</v>
      </c>
      <c r="BH2500" s="19" t="s">
        <v>13538</v>
      </c>
      <c r="BI2500" s="19" t="s">
        <v>13539</v>
      </c>
      <c r="BJ2500" s="19" t="s">
        <v>13540</v>
      </c>
      <c r="BK2500" s="19" t="s">
        <v>13541</v>
      </c>
    </row>
    <row r="2501">
      <c r="A2501" s="16" t="s">
        <v>13542</v>
      </c>
      <c r="B2501" s="17" t="s">
        <v>68</v>
      </c>
      <c r="C2501" s="18" t="s">
        <v>88</v>
      </c>
      <c r="D2501" s="18" t="s">
        <v>88</v>
      </c>
      <c r="E2501" s="19" t="b">
        <v>1</v>
      </c>
      <c r="F2501" s="19" t="b">
        <v>0</v>
      </c>
      <c r="G2501" s="19" t="b">
        <v>0</v>
      </c>
      <c r="H2501" s="19" t="b">
        <v>0</v>
      </c>
      <c r="I2501" s="19" t="b">
        <v>0</v>
      </c>
      <c r="J2501" s="19" t="b">
        <v>0</v>
      </c>
      <c r="K2501" s="19" t="b">
        <v>0</v>
      </c>
      <c r="L2501" s="19" t="b">
        <v>0</v>
      </c>
      <c r="M2501" s="20" t="b">
        <v>0</v>
      </c>
      <c r="P2501" s="19" t="s">
        <v>688</v>
      </c>
      <c r="Q2501" s="19" t="s">
        <v>79</v>
      </c>
      <c r="R2501" s="19" t="s">
        <v>13543</v>
      </c>
      <c r="AB2501" s="19" t="b">
        <v>0</v>
      </c>
      <c r="AI2501" s="21" t="b">
        <v>0</v>
      </c>
      <c r="AJ2501" s="21" t="b">
        <v>0</v>
      </c>
      <c r="AK2501" s="21" t="b">
        <v>0</v>
      </c>
      <c r="AL2501" s="21"/>
      <c r="AM2501" s="21"/>
      <c r="AN2501" s="21"/>
      <c r="AO2501" s="21"/>
      <c r="AP2501" s="21"/>
      <c r="AQ2501" s="21"/>
      <c r="AR2501" s="21"/>
      <c r="AS2501" s="21" t="b">
        <v>0</v>
      </c>
      <c r="AT2501" s="21"/>
      <c r="AU2501" s="22"/>
      <c r="AV2501" s="21"/>
      <c r="AW2501" s="21"/>
      <c r="AX2501" s="21"/>
      <c r="AY2501" s="21"/>
      <c r="AZ2501" s="21"/>
      <c r="BA2501" s="21"/>
      <c r="BB2501" s="106"/>
      <c r="BC2501" s="48"/>
      <c r="BD2501" s="24">
        <v>3.2580935E7</v>
      </c>
      <c r="BE2501" s="19" t="s">
        <v>13544</v>
      </c>
      <c r="BF2501" s="25">
        <v>44008.0</v>
      </c>
      <c r="BG2501" s="19" t="s">
        <v>13545</v>
      </c>
      <c r="BH2501" s="19" t="s">
        <v>13546</v>
      </c>
      <c r="BI2501" s="19" t="s">
        <v>13547</v>
      </c>
      <c r="BJ2501" s="19" t="s">
        <v>1059</v>
      </c>
      <c r="BK2501" s="19" t="s">
        <v>13548</v>
      </c>
    </row>
    <row r="2502">
      <c r="A2502" s="16" t="s">
        <v>13549</v>
      </c>
      <c r="B2502" s="17" t="s">
        <v>68</v>
      </c>
      <c r="C2502" s="18" t="s">
        <v>88</v>
      </c>
      <c r="D2502" s="18" t="s">
        <v>88</v>
      </c>
      <c r="E2502" s="19" t="b">
        <v>1</v>
      </c>
      <c r="F2502" s="19" t="b">
        <v>0</v>
      </c>
      <c r="G2502" s="19" t="b">
        <v>0</v>
      </c>
      <c r="H2502" s="19" t="b">
        <v>0</v>
      </c>
      <c r="I2502" s="19" t="b">
        <v>0</v>
      </c>
      <c r="J2502" s="19" t="b">
        <v>0</v>
      </c>
      <c r="K2502" s="19" t="b">
        <v>0</v>
      </c>
      <c r="L2502" s="19" t="b">
        <v>0</v>
      </c>
      <c r="M2502" s="20" t="b">
        <v>0</v>
      </c>
      <c r="O2502" s="32" t="s">
        <v>234</v>
      </c>
      <c r="Q2502" s="19" t="s">
        <v>303</v>
      </c>
      <c r="AB2502" s="19" t="b">
        <v>0</v>
      </c>
      <c r="AI2502" s="21" t="b">
        <v>0</v>
      </c>
      <c r="AJ2502" s="21" t="b">
        <v>0</v>
      </c>
      <c r="AK2502" s="21" t="b">
        <v>0</v>
      </c>
      <c r="AL2502" s="21"/>
      <c r="AM2502" s="21"/>
      <c r="AN2502" s="21"/>
      <c r="AO2502" s="21"/>
      <c r="AP2502" s="21"/>
      <c r="AQ2502" s="21"/>
      <c r="AR2502" s="21"/>
      <c r="AS2502" s="21" t="b">
        <v>0</v>
      </c>
      <c r="AT2502" s="21"/>
      <c r="AU2502" s="22"/>
      <c r="AV2502" s="21"/>
      <c r="AW2502" s="21"/>
      <c r="AX2502" s="21"/>
      <c r="AY2502" s="21"/>
      <c r="AZ2502" s="21"/>
      <c r="BA2502" s="21"/>
      <c r="BB2502" s="106"/>
      <c r="BC2502" s="48"/>
      <c r="BD2502" s="24">
        <v>2.5599178E7</v>
      </c>
      <c r="BE2502" s="19" t="s">
        <v>13550</v>
      </c>
      <c r="BF2502" s="25">
        <v>42024.0</v>
      </c>
      <c r="BG2502" s="19" t="s">
        <v>13551</v>
      </c>
      <c r="BH2502" s="19" t="s">
        <v>13552</v>
      </c>
      <c r="BI2502" s="19" t="s">
        <v>13553</v>
      </c>
      <c r="BJ2502" s="19" t="s">
        <v>2501</v>
      </c>
    </row>
    <row r="2503">
      <c r="A2503" s="16" t="s">
        <v>13554</v>
      </c>
      <c r="B2503" s="17" t="s">
        <v>68</v>
      </c>
      <c r="C2503" s="18" t="s">
        <v>68</v>
      </c>
      <c r="D2503" s="18" t="s">
        <v>88</v>
      </c>
      <c r="E2503" s="19" t="b">
        <v>1</v>
      </c>
      <c r="F2503" s="19" t="b">
        <v>0</v>
      </c>
      <c r="G2503" s="19" t="b">
        <v>0</v>
      </c>
      <c r="H2503" s="19" t="b">
        <v>0</v>
      </c>
      <c r="I2503" s="19" t="b">
        <v>0</v>
      </c>
      <c r="J2503" s="19" t="b">
        <v>0</v>
      </c>
      <c r="K2503" s="19" t="b">
        <v>0</v>
      </c>
      <c r="L2503" s="19" t="b">
        <v>0</v>
      </c>
      <c r="M2503" s="20" t="b">
        <v>0</v>
      </c>
      <c r="O2503" s="19" t="s">
        <v>13555</v>
      </c>
      <c r="P2503" s="19" t="s">
        <v>1137</v>
      </c>
      <c r="Q2503" s="19" t="s">
        <v>79</v>
      </c>
      <c r="R2503" s="19" t="s">
        <v>13556</v>
      </c>
      <c r="AB2503" s="19" t="b">
        <v>1</v>
      </c>
      <c r="AI2503" s="21" t="b">
        <v>0</v>
      </c>
      <c r="AJ2503" s="21" t="b">
        <v>0</v>
      </c>
      <c r="AK2503" s="21" t="b">
        <v>0</v>
      </c>
      <c r="AL2503" s="21"/>
      <c r="AM2503" s="21"/>
      <c r="AN2503" s="21"/>
      <c r="AO2503" s="21"/>
      <c r="AP2503" s="21"/>
      <c r="AQ2503" s="21"/>
      <c r="AR2503" s="21"/>
      <c r="AS2503" s="21" t="b">
        <v>0</v>
      </c>
      <c r="AT2503" s="21"/>
      <c r="AU2503" s="22"/>
      <c r="AV2503" s="21"/>
      <c r="AW2503" s="21"/>
      <c r="AX2503" s="21"/>
      <c r="AY2503" s="21"/>
      <c r="AZ2503" s="21"/>
      <c r="BA2503" s="21"/>
      <c r="BB2503" s="106"/>
      <c r="BC2503" s="48"/>
      <c r="BD2503" s="24">
        <v>3.1949165E7</v>
      </c>
      <c r="BE2503" s="19" t="s">
        <v>13557</v>
      </c>
      <c r="BF2503" s="25">
        <v>43848.0</v>
      </c>
      <c r="BG2503" s="19" t="s">
        <v>13558</v>
      </c>
      <c r="BH2503" s="19" t="s">
        <v>13559</v>
      </c>
      <c r="BI2503" s="19" t="s">
        <v>13560</v>
      </c>
      <c r="BJ2503" s="19" t="s">
        <v>127</v>
      </c>
    </row>
    <row r="2504">
      <c r="A2504" s="16" t="s">
        <v>13561</v>
      </c>
      <c r="B2504" s="17" t="s">
        <v>68</v>
      </c>
      <c r="C2504" s="18" t="s">
        <v>88</v>
      </c>
      <c r="D2504" s="18" t="s">
        <v>88</v>
      </c>
      <c r="E2504" s="19" t="b">
        <v>1</v>
      </c>
      <c r="F2504" s="19" t="b">
        <v>0</v>
      </c>
      <c r="G2504" s="19" t="b">
        <v>0</v>
      </c>
      <c r="H2504" s="19" t="b">
        <v>0</v>
      </c>
      <c r="I2504" s="19" t="b">
        <v>0</v>
      </c>
      <c r="J2504" s="19" t="b">
        <v>0</v>
      </c>
      <c r="K2504" s="19" t="b">
        <v>0</v>
      </c>
      <c r="L2504" s="19" t="b">
        <v>0</v>
      </c>
      <c r="M2504" s="20" t="b">
        <v>0</v>
      </c>
      <c r="O2504" s="32" t="s">
        <v>13562</v>
      </c>
      <c r="Q2504" s="19" t="s">
        <v>8080</v>
      </c>
      <c r="AB2504" s="19" t="b">
        <v>0</v>
      </c>
      <c r="AI2504" s="21" t="b">
        <v>0</v>
      </c>
      <c r="AJ2504" s="21" t="b">
        <v>0</v>
      </c>
      <c r="AK2504" s="21" t="b">
        <v>0</v>
      </c>
      <c r="AL2504" s="21"/>
      <c r="AM2504" s="21"/>
      <c r="AN2504" s="21"/>
      <c r="AO2504" s="21"/>
      <c r="AP2504" s="21"/>
      <c r="AQ2504" s="21"/>
      <c r="AR2504" s="21"/>
      <c r="AS2504" s="21" t="b">
        <v>0</v>
      </c>
      <c r="AT2504" s="21"/>
      <c r="AU2504" s="22"/>
      <c r="AV2504" s="21"/>
      <c r="AW2504" s="21"/>
      <c r="AX2504" s="21"/>
      <c r="AY2504" s="21"/>
      <c r="AZ2504" s="21"/>
      <c r="BA2504" s="21"/>
      <c r="BB2504" s="106"/>
      <c r="BC2504" s="48"/>
      <c r="BD2504" s="24">
        <v>2.6936319E7</v>
      </c>
      <c r="BE2504" s="19" t="s">
        <v>13563</v>
      </c>
      <c r="BF2504" s="25">
        <v>42434.0</v>
      </c>
      <c r="BG2504" s="19" t="s">
        <v>13564</v>
      </c>
      <c r="BH2504" s="19" t="s">
        <v>13565</v>
      </c>
      <c r="BI2504" s="19" t="s">
        <v>13566</v>
      </c>
      <c r="BJ2504" s="19" t="s">
        <v>127</v>
      </c>
    </row>
    <row r="2505">
      <c r="A2505" s="16" t="s">
        <v>13567</v>
      </c>
      <c r="B2505" s="17" t="s">
        <v>68</v>
      </c>
      <c r="C2505" s="18" t="s">
        <v>68</v>
      </c>
      <c r="D2505" s="18" t="s">
        <v>88</v>
      </c>
      <c r="E2505" s="19" t="b">
        <v>1</v>
      </c>
      <c r="F2505" s="19" t="b">
        <v>0</v>
      </c>
      <c r="G2505" s="19" t="b">
        <v>0</v>
      </c>
      <c r="H2505" s="19" t="b">
        <v>0</v>
      </c>
      <c r="I2505" s="19" t="b">
        <v>0</v>
      </c>
      <c r="J2505" s="19" t="b">
        <v>0</v>
      </c>
      <c r="K2505" s="19" t="b">
        <v>0</v>
      </c>
      <c r="L2505" s="19" t="b">
        <v>0</v>
      </c>
      <c r="M2505" s="20" t="b">
        <v>0</v>
      </c>
      <c r="O2505" s="19" t="s">
        <v>13568</v>
      </c>
      <c r="P2505" s="19" t="s">
        <v>402</v>
      </c>
      <c r="Q2505" s="19" t="s">
        <v>79</v>
      </c>
      <c r="R2505" s="19" t="s">
        <v>13569</v>
      </c>
      <c r="S2505" s="19" t="s">
        <v>3266</v>
      </c>
      <c r="AB2505" s="19" t="b">
        <v>1</v>
      </c>
      <c r="AI2505" s="21" t="b">
        <v>0</v>
      </c>
      <c r="AJ2505" s="21" t="b">
        <v>0</v>
      </c>
      <c r="AK2505" s="21" t="b">
        <v>0</v>
      </c>
      <c r="AL2505" s="21"/>
      <c r="AM2505" s="21"/>
      <c r="AN2505" s="21"/>
      <c r="AO2505" s="21"/>
      <c r="AP2505" s="21"/>
      <c r="AQ2505" s="21"/>
      <c r="AR2505" s="21"/>
      <c r="AS2505" s="21" t="b">
        <v>0</v>
      </c>
      <c r="AT2505" s="21"/>
      <c r="AU2505" s="22"/>
      <c r="AV2505" s="21"/>
      <c r="AW2505" s="21"/>
      <c r="AX2505" s="21"/>
      <c r="AY2505" s="21"/>
      <c r="AZ2505" s="21"/>
      <c r="BA2505" s="21"/>
      <c r="BB2505" s="106"/>
      <c r="BC2505" s="48"/>
      <c r="BD2505" s="24">
        <v>3.0509999E7</v>
      </c>
      <c r="BE2505" s="19" t="s">
        <v>13570</v>
      </c>
      <c r="BF2505" s="25">
        <v>43439.0</v>
      </c>
      <c r="BG2505" s="19" t="s">
        <v>13571</v>
      </c>
      <c r="BH2505" s="19" t="s">
        <v>13572</v>
      </c>
      <c r="BI2505" s="19" t="s">
        <v>13573</v>
      </c>
      <c r="BJ2505" s="19" t="s">
        <v>766</v>
      </c>
      <c r="BK2505" s="19" t="s">
        <v>13574</v>
      </c>
    </row>
    <row r="2506">
      <c r="A2506" s="16" t="s">
        <v>13575</v>
      </c>
      <c r="B2506" s="17" t="s">
        <v>68</v>
      </c>
      <c r="C2506" s="18" t="s">
        <v>68</v>
      </c>
      <c r="D2506" s="18" t="s">
        <v>88</v>
      </c>
      <c r="E2506" s="19" t="b">
        <v>1</v>
      </c>
      <c r="F2506" s="19" t="b">
        <v>0</v>
      </c>
      <c r="G2506" s="19" t="b">
        <v>0</v>
      </c>
      <c r="H2506" s="19" t="b">
        <v>0</v>
      </c>
      <c r="I2506" s="19" t="b">
        <v>0</v>
      </c>
      <c r="J2506" s="19" t="b">
        <v>0</v>
      </c>
      <c r="K2506" s="19" t="b">
        <v>0</v>
      </c>
      <c r="L2506" s="19" t="b">
        <v>0</v>
      </c>
      <c r="M2506" s="20" t="b">
        <v>0</v>
      </c>
      <c r="O2506" s="32" t="s">
        <v>13576</v>
      </c>
      <c r="Q2506" s="19" t="s">
        <v>70</v>
      </c>
      <c r="R2506" s="19" t="s">
        <v>13577</v>
      </c>
      <c r="AB2506" s="19" t="b">
        <v>1</v>
      </c>
      <c r="AI2506" s="21" t="b">
        <v>0</v>
      </c>
      <c r="AJ2506" s="21" t="b">
        <v>0</v>
      </c>
      <c r="AK2506" s="21" t="b">
        <v>0</v>
      </c>
      <c r="AL2506" s="21"/>
      <c r="AM2506" s="21"/>
      <c r="AN2506" s="21"/>
      <c r="AO2506" s="21"/>
      <c r="AP2506" s="21"/>
      <c r="AQ2506" s="21"/>
      <c r="AR2506" s="21"/>
      <c r="AS2506" s="21" t="b">
        <v>0</v>
      </c>
      <c r="AT2506" s="21"/>
      <c r="AU2506" s="22"/>
      <c r="AV2506" s="21"/>
      <c r="AW2506" s="21"/>
      <c r="AX2506" s="21"/>
      <c r="AY2506" s="21"/>
      <c r="AZ2506" s="21"/>
      <c r="BA2506" s="21"/>
      <c r="BB2506" s="106"/>
      <c r="BC2506" s="48"/>
      <c r="BD2506" s="24">
        <v>2.755913E7</v>
      </c>
      <c r="BE2506" s="19" t="s">
        <v>13578</v>
      </c>
      <c r="BF2506" s="25">
        <v>42608.0</v>
      </c>
      <c r="BG2506" s="19" t="s">
        <v>13579</v>
      </c>
      <c r="BH2506" s="19" t="s">
        <v>13580</v>
      </c>
      <c r="BI2506" s="19" t="s">
        <v>13581</v>
      </c>
      <c r="BJ2506" s="19" t="s">
        <v>13582</v>
      </c>
    </row>
    <row r="2507">
      <c r="A2507" s="16" t="s">
        <v>13583</v>
      </c>
      <c r="B2507" s="17" t="s">
        <v>68</v>
      </c>
      <c r="C2507" s="18" t="s">
        <v>88</v>
      </c>
      <c r="D2507" s="18" t="s">
        <v>88</v>
      </c>
      <c r="E2507" s="19" t="b">
        <v>1</v>
      </c>
      <c r="F2507" s="19" t="b">
        <v>0</v>
      </c>
      <c r="G2507" s="19" t="b">
        <v>0</v>
      </c>
      <c r="H2507" s="19" t="b">
        <v>0</v>
      </c>
      <c r="I2507" s="19" t="b">
        <v>0</v>
      </c>
      <c r="J2507" s="19" t="b">
        <v>0</v>
      </c>
      <c r="K2507" s="19" t="b">
        <v>0</v>
      </c>
      <c r="L2507" s="19" t="b">
        <v>0</v>
      </c>
      <c r="M2507" s="20" t="b">
        <v>0</v>
      </c>
      <c r="O2507" s="19" t="s">
        <v>13584</v>
      </c>
      <c r="P2507" s="19" t="s">
        <v>2925</v>
      </c>
      <c r="Q2507" s="19" t="s">
        <v>8636</v>
      </c>
      <c r="AB2507" s="19" t="b">
        <v>0</v>
      </c>
      <c r="AI2507" s="21" t="b">
        <v>0</v>
      </c>
      <c r="AJ2507" s="21" t="b">
        <v>0</v>
      </c>
      <c r="AK2507" s="21" t="b">
        <v>0</v>
      </c>
      <c r="AL2507" s="21"/>
      <c r="AM2507" s="21"/>
      <c r="AN2507" s="21"/>
      <c r="AO2507" s="21"/>
      <c r="AP2507" s="21"/>
      <c r="AQ2507" s="21"/>
      <c r="AR2507" s="21"/>
      <c r="AS2507" s="21" t="b">
        <v>0</v>
      </c>
      <c r="AT2507" s="21"/>
      <c r="AU2507" s="22"/>
      <c r="AV2507" s="21"/>
      <c r="AW2507" s="21"/>
      <c r="AX2507" s="21"/>
      <c r="AY2507" s="21"/>
      <c r="AZ2507" s="21"/>
      <c r="BA2507" s="21"/>
      <c r="BB2507" s="106"/>
      <c r="BC2507" s="48"/>
      <c r="BD2507" s="24">
        <v>2.6771496E7</v>
      </c>
      <c r="BE2507" s="19" t="s">
        <v>13585</v>
      </c>
      <c r="BF2507" s="25">
        <v>42385.0</v>
      </c>
      <c r="BG2507" s="19" t="s">
        <v>13586</v>
      </c>
      <c r="BH2507" s="19" t="s">
        <v>13587</v>
      </c>
      <c r="BI2507" s="19" t="s">
        <v>13588</v>
      </c>
      <c r="BJ2507" s="19" t="s">
        <v>141</v>
      </c>
    </row>
    <row r="2508">
      <c r="A2508" s="16" t="s">
        <v>13589</v>
      </c>
      <c r="B2508" s="17" t="s">
        <v>68</v>
      </c>
      <c r="C2508" s="18" t="s">
        <v>88</v>
      </c>
      <c r="D2508" s="18" t="s">
        <v>88</v>
      </c>
      <c r="E2508" s="19" t="b">
        <v>1</v>
      </c>
      <c r="F2508" s="19" t="b">
        <v>0</v>
      </c>
      <c r="G2508" s="19" t="b">
        <v>0</v>
      </c>
      <c r="H2508" s="19" t="b">
        <v>0</v>
      </c>
      <c r="I2508" s="19" t="b">
        <v>0</v>
      </c>
      <c r="J2508" s="19" t="b">
        <v>0</v>
      </c>
      <c r="K2508" s="19" t="b">
        <v>0</v>
      </c>
      <c r="L2508" s="19" t="b">
        <v>0</v>
      </c>
      <c r="M2508" s="20" t="b">
        <v>0</v>
      </c>
      <c r="O2508" s="19" t="s">
        <v>234</v>
      </c>
      <c r="P2508" s="19" t="s">
        <v>236</v>
      </c>
      <c r="Q2508" s="19" t="s">
        <v>70</v>
      </c>
      <c r="AB2508" s="19" t="b">
        <v>0</v>
      </c>
      <c r="AI2508" s="21" t="b">
        <v>0</v>
      </c>
      <c r="AJ2508" s="21" t="b">
        <v>0</v>
      </c>
      <c r="AK2508" s="21" t="b">
        <v>0</v>
      </c>
      <c r="AL2508" s="21"/>
      <c r="AM2508" s="21"/>
      <c r="AN2508" s="21"/>
      <c r="AO2508" s="21"/>
      <c r="AP2508" s="21"/>
      <c r="AQ2508" s="21"/>
      <c r="AR2508" s="21"/>
      <c r="AS2508" s="21" t="b">
        <v>0</v>
      </c>
      <c r="AT2508" s="21"/>
      <c r="AU2508" s="22"/>
      <c r="AV2508" s="21"/>
      <c r="AW2508" s="21"/>
      <c r="AX2508" s="21"/>
      <c r="AY2508" s="21"/>
      <c r="AZ2508" s="21"/>
      <c r="BA2508" s="21"/>
      <c r="BB2508" s="106"/>
      <c r="BC2508" s="48"/>
      <c r="BD2508" s="24">
        <v>3.3275158E7</v>
      </c>
      <c r="BE2508" s="19" t="s">
        <v>13590</v>
      </c>
      <c r="BF2508" s="25">
        <v>44170.0</v>
      </c>
      <c r="BG2508" s="19" t="s">
        <v>13591</v>
      </c>
      <c r="BH2508" s="19" t="s">
        <v>13592</v>
      </c>
      <c r="BI2508" s="19" t="s">
        <v>13593</v>
      </c>
      <c r="BJ2508" s="19" t="s">
        <v>3235</v>
      </c>
    </row>
    <row r="2509" ht="18.75" customHeight="1">
      <c r="A2509" s="16" t="s">
        <v>13594</v>
      </c>
      <c r="B2509" s="17" t="s">
        <v>68</v>
      </c>
      <c r="C2509" s="18" t="s">
        <v>88</v>
      </c>
      <c r="D2509" s="18" t="s">
        <v>88</v>
      </c>
      <c r="E2509" s="19" t="b">
        <v>1</v>
      </c>
      <c r="F2509" s="19" t="b">
        <v>0</v>
      </c>
      <c r="G2509" s="19" t="b">
        <v>0</v>
      </c>
      <c r="H2509" s="19" t="b">
        <v>0</v>
      </c>
      <c r="I2509" s="19" t="b">
        <v>0</v>
      </c>
      <c r="J2509" s="19" t="b">
        <v>0</v>
      </c>
      <c r="K2509" s="19" t="b">
        <v>0</v>
      </c>
      <c r="L2509" s="19" t="b">
        <v>0</v>
      </c>
      <c r="M2509" s="20" t="b">
        <v>0</v>
      </c>
      <c r="P2509" s="19" t="s">
        <v>105</v>
      </c>
      <c r="Q2509" s="19" t="s">
        <v>70</v>
      </c>
      <c r="AB2509" s="19" t="b">
        <v>0</v>
      </c>
      <c r="AI2509" s="21" t="b">
        <v>0</v>
      </c>
      <c r="AJ2509" s="21" t="b">
        <v>0</v>
      </c>
      <c r="AK2509" s="21" t="b">
        <v>0</v>
      </c>
      <c r="AL2509" s="21"/>
      <c r="AM2509" s="21"/>
      <c r="AN2509" s="21"/>
      <c r="AO2509" s="21"/>
      <c r="AP2509" s="21"/>
      <c r="AQ2509" s="21"/>
      <c r="AR2509" s="21"/>
      <c r="AS2509" s="21" t="b">
        <v>0</v>
      </c>
      <c r="AT2509" s="21"/>
      <c r="AU2509" s="22"/>
      <c r="AV2509" s="21"/>
      <c r="AW2509" s="21"/>
      <c r="AX2509" s="21"/>
      <c r="AY2509" s="21"/>
      <c r="AZ2509" s="21"/>
      <c r="BA2509" s="21"/>
      <c r="BB2509" s="106"/>
      <c r="BC2509" s="48"/>
      <c r="BD2509" s="24">
        <v>2.2955616E7</v>
      </c>
      <c r="BE2509" s="19" t="s">
        <v>11952</v>
      </c>
      <c r="BF2509" s="25">
        <v>41160.0</v>
      </c>
      <c r="BG2509" s="19" t="s">
        <v>11953</v>
      </c>
      <c r="BH2509" s="19" t="s">
        <v>11954</v>
      </c>
      <c r="BI2509" s="19" t="s">
        <v>11955</v>
      </c>
      <c r="BJ2509" s="19" t="s">
        <v>86</v>
      </c>
    </row>
    <row r="2510">
      <c r="A2510" s="16" t="s">
        <v>13595</v>
      </c>
      <c r="B2510" s="17" t="s">
        <v>68</v>
      </c>
      <c r="C2510" s="18" t="s">
        <v>88</v>
      </c>
      <c r="D2510" s="18" t="s">
        <v>88</v>
      </c>
      <c r="E2510" s="19" t="b">
        <v>1</v>
      </c>
      <c r="F2510" s="19" t="b">
        <v>0</v>
      </c>
      <c r="G2510" s="19" t="b">
        <v>0</v>
      </c>
      <c r="H2510" s="19" t="b">
        <v>0</v>
      </c>
      <c r="I2510" s="19" t="b">
        <v>0</v>
      </c>
      <c r="J2510" s="19" t="b">
        <v>0</v>
      </c>
      <c r="K2510" s="19" t="b">
        <v>0</v>
      </c>
      <c r="L2510" s="19" t="b">
        <v>0</v>
      </c>
      <c r="M2510" s="20" t="b">
        <v>0</v>
      </c>
      <c r="O2510" s="30"/>
      <c r="Q2510" s="19" t="s">
        <v>79</v>
      </c>
      <c r="R2510" s="19" t="s">
        <v>9687</v>
      </c>
      <c r="AB2510" s="19" t="b">
        <v>0</v>
      </c>
      <c r="AI2510" s="21" t="b">
        <v>0</v>
      </c>
      <c r="AJ2510" s="21" t="b">
        <v>0</v>
      </c>
      <c r="AK2510" s="21" t="b">
        <v>0</v>
      </c>
      <c r="AL2510" s="21"/>
      <c r="AM2510" s="21"/>
      <c r="AN2510" s="21"/>
      <c r="AO2510" s="21"/>
      <c r="AP2510" s="21"/>
      <c r="AQ2510" s="21"/>
      <c r="AR2510" s="21"/>
      <c r="AS2510" s="21" t="b">
        <v>0</v>
      </c>
      <c r="AT2510" s="21"/>
      <c r="AU2510" s="22"/>
      <c r="AV2510" s="21"/>
      <c r="AW2510" s="21"/>
      <c r="AX2510" s="21"/>
      <c r="AY2510" s="21"/>
      <c r="AZ2510" s="21"/>
      <c r="BA2510" s="21"/>
      <c r="BB2510" s="106"/>
      <c r="BC2510" s="48"/>
      <c r="BD2510" s="24">
        <v>2.7939218E7</v>
      </c>
      <c r="BE2510" s="19" t="s">
        <v>9689</v>
      </c>
      <c r="BF2510" s="25">
        <v>42717.0</v>
      </c>
      <c r="BG2510" s="19" t="s">
        <v>9690</v>
      </c>
      <c r="BH2510" s="19" t="s">
        <v>9691</v>
      </c>
      <c r="BI2510" s="19" t="s">
        <v>9692</v>
      </c>
      <c r="BJ2510" s="19" t="s">
        <v>607</v>
      </c>
      <c r="BK2510" s="19" t="s">
        <v>9693</v>
      </c>
    </row>
    <row r="2511" ht="21.0" customHeight="1">
      <c r="A2511" s="16" t="s">
        <v>13596</v>
      </c>
      <c r="B2511" s="17" t="s">
        <v>68</v>
      </c>
      <c r="C2511" s="18" t="s">
        <v>68</v>
      </c>
      <c r="D2511" s="18" t="s">
        <v>88</v>
      </c>
      <c r="E2511" s="19" t="b">
        <v>1</v>
      </c>
      <c r="F2511" s="19" t="b">
        <v>0</v>
      </c>
      <c r="G2511" s="19" t="b">
        <v>0</v>
      </c>
      <c r="H2511" s="19" t="b">
        <v>0</v>
      </c>
      <c r="I2511" s="19" t="b">
        <v>0</v>
      </c>
      <c r="J2511" s="19" t="b">
        <v>0</v>
      </c>
      <c r="K2511" s="19" t="b">
        <v>0</v>
      </c>
      <c r="L2511" s="19" t="b">
        <v>0</v>
      </c>
      <c r="M2511" s="20" t="b">
        <v>0</v>
      </c>
      <c r="O2511" s="32" t="s">
        <v>3946</v>
      </c>
      <c r="Q2511" s="19" t="s">
        <v>79</v>
      </c>
      <c r="R2511" s="19" t="s">
        <v>4071</v>
      </c>
      <c r="AB2511" s="19" t="b">
        <v>1</v>
      </c>
      <c r="AI2511" s="21" t="b">
        <v>0</v>
      </c>
      <c r="AJ2511" s="21" t="b">
        <v>0</v>
      </c>
      <c r="AK2511" s="21" t="b">
        <v>0</v>
      </c>
      <c r="AL2511" s="21"/>
      <c r="AM2511" s="21"/>
      <c r="AN2511" s="21"/>
      <c r="AO2511" s="21"/>
      <c r="AP2511" s="21"/>
      <c r="AQ2511" s="21"/>
      <c r="AR2511" s="21"/>
      <c r="AS2511" s="21" t="b">
        <v>0</v>
      </c>
      <c r="AT2511" s="21"/>
      <c r="AU2511" s="22"/>
      <c r="AV2511" s="21"/>
      <c r="AW2511" s="21"/>
      <c r="AX2511" s="21"/>
      <c r="AY2511" s="21"/>
      <c r="AZ2511" s="21"/>
      <c r="BA2511" s="21"/>
      <c r="BB2511" s="106"/>
      <c r="BC2511" s="48"/>
      <c r="BD2511" s="24">
        <v>3.2842144E7</v>
      </c>
      <c r="BE2511" s="19" t="s">
        <v>4072</v>
      </c>
      <c r="BF2511" s="25">
        <v>44069.0</v>
      </c>
      <c r="BG2511" s="19" t="s">
        <v>4073</v>
      </c>
      <c r="BH2511" s="19" t="s">
        <v>4074</v>
      </c>
      <c r="BI2511" s="19" t="s">
        <v>4075</v>
      </c>
      <c r="BJ2511" s="19" t="s">
        <v>1499</v>
      </c>
    </row>
    <row r="2512">
      <c r="A2512" s="16" t="s">
        <v>13597</v>
      </c>
      <c r="B2512" s="17" t="s">
        <v>68</v>
      </c>
      <c r="C2512" s="18" t="s">
        <v>88</v>
      </c>
      <c r="D2512" s="18" t="s">
        <v>88</v>
      </c>
      <c r="E2512" s="19" t="b">
        <v>1</v>
      </c>
      <c r="F2512" s="19" t="b">
        <v>0</v>
      </c>
      <c r="G2512" s="19" t="b">
        <v>0</v>
      </c>
      <c r="H2512" s="19" t="b">
        <v>0</v>
      </c>
      <c r="I2512" s="19" t="b">
        <v>0</v>
      </c>
      <c r="J2512" s="19" t="b">
        <v>0</v>
      </c>
      <c r="K2512" s="19" t="b">
        <v>0</v>
      </c>
      <c r="L2512" s="19" t="b">
        <v>0</v>
      </c>
      <c r="M2512" s="20" t="b">
        <v>0</v>
      </c>
      <c r="P2512" s="19" t="s">
        <v>13598</v>
      </c>
      <c r="Q2512" s="19" t="s">
        <v>13599</v>
      </c>
      <c r="AB2512" s="19" t="b">
        <v>0</v>
      </c>
      <c r="AI2512" s="21" t="b">
        <v>0</v>
      </c>
      <c r="AJ2512" s="21" t="b">
        <v>0</v>
      </c>
      <c r="AK2512" s="21" t="b">
        <v>0</v>
      </c>
      <c r="AL2512" s="21"/>
      <c r="AM2512" s="21"/>
      <c r="AN2512" s="21"/>
      <c r="AO2512" s="21"/>
      <c r="AP2512" s="21"/>
      <c r="AQ2512" s="21"/>
      <c r="AR2512" s="21"/>
      <c r="AS2512" s="21" t="b">
        <v>0</v>
      </c>
      <c r="AT2512" s="21"/>
      <c r="AU2512" s="22"/>
      <c r="AV2512" s="21"/>
      <c r="AW2512" s="21"/>
      <c r="AX2512" s="21"/>
      <c r="AY2512" s="21"/>
      <c r="AZ2512" s="21"/>
      <c r="BA2512" s="21"/>
      <c r="BB2512" s="106"/>
      <c r="BC2512" s="48"/>
      <c r="BD2512" s="24">
        <v>3.1332313E7</v>
      </c>
      <c r="BE2512" s="19" t="s">
        <v>13600</v>
      </c>
      <c r="BF2512" s="25">
        <v>43671.0</v>
      </c>
      <c r="BG2512" s="19" t="s">
        <v>13601</v>
      </c>
      <c r="BH2512" s="19" t="s">
        <v>13602</v>
      </c>
      <c r="BI2512" s="19" t="s">
        <v>13603</v>
      </c>
      <c r="BJ2512" s="19" t="s">
        <v>13604</v>
      </c>
    </row>
    <row r="2513">
      <c r="A2513" s="16" t="s">
        <v>13605</v>
      </c>
      <c r="B2513" s="17" t="s">
        <v>68</v>
      </c>
      <c r="C2513" s="18" t="s">
        <v>88</v>
      </c>
      <c r="D2513" s="18" t="s">
        <v>88</v>
      </c>
      <c r="E2513" s="19" t="b">
        <v>1</v>
      </c>
      <c r="F2513" s="19" t="b">
        <v>0</v>
      </c>
      <c r="G2513" s="19" t="b">
        <v>0</v>
      </c>
      <c r="H2513" s="19" t="b">
        <v>1</v>
      </c>
      <c r="I2513" s="19" t="b">
        <v>0</v>
      </c>
      <c r="J2513" s="19" t="b">
        <v>0</v>
      </c>
      <c r="K2513" s="19" t="b">
        <v>0</v>
      </c>
      <c r="L2513" s="19" t="b">
        <v>0</v>
      </c>
      <c r="M2513" s="20" t="b">
        <v>0</v>
      </c>
      <c r="N2513" s="19" t="s">
        <v>234</v>
      </c>
      <c r="O2513" s="19" t="s">
        <v>13606</v>
      </c>
      <c r="P2513" s="19" t="s">
        <v>69</v>
      </c>
      <c r="Q2513" s="19" t="s">
        <v>70</v>
      </c>
      <c r="R2513" s="19" t="s">
        <v>13607</v>
      </c>
      <c r="AB2513" s="19" t="b">
        <v>0</v>
      </c>
      <c r="AI2513" s="21" t="b">
        <v>0</v>
      </c>
      <c r="AJ2513" s="21" t="b">
        <v>0</v>
      </c>
      <c r="AK2513" s="21" t="b">
        <v>0</v>
      </c>
      <c r="AL2513" s="21"/>
      <c r="AM2513" s="21"/>
      <c r="AN2513" s="21"/>
      <c r="AO2513" s="21"/>
      <c r="AP2513" s="21"/>
      <c r="AQ2513" s="21"/>
      <c r="AR2513" s="21"/>
      <c r="AS2513" s="21" t="b">
        <v>0</v>
      </c>
      <c r="AT2513" s="21"/>
      <c r="AU2513" s="22"/>
      <c r="AV2513" s="21"/>
      <c r="AW2513" s="21"/>
      <c r="AX2513" s="21"/>
      <c r="AY2513" s="21"/>
      <c r="AZ2513" s="21"/>
      <c r="BA2513" s="21" t="b">
        <v>1</v>
      </c>
      <c r="BB2513" s="106"/>
      <c r="BC2513" s="48"/>
      <c r="BD2513" s="24">
        <v>3.3409501E7</v>
      </c>
      <c r="BE2513" s="19" t="s">
        <v>13608</v>
      </c>
      <c r="BF2513" s="25">
        <v>44204.0</v>
      </c>
      <c r="BG2513" s="19" t="s">
        <v>13609</v>
      </c>
      <c r="BH2513" s="19" t="s">
        <v>13610</v>
      </c>
      <c r="BI2513" s="19" t="s">
        <v>13611</v>
      </c>
      <c r="BJ2513" s="19" t="s">
        <v>13612</v>
      </c>
      <c r="BK2513" s="19" t="s">
        <v>13613</v>
      </c>
    </row>
    <row r="2514" ht="18.0" customHeight="1">
      <c r="A2514" s="16" t="s">
        <v>13614</v>
      </c>
      <c r="B2514" s="17" t="s">
        <v>68</v>
      </c>
      <c r="C2514" s="18" t="s">
        <v>68</v>
      </c>
      <c r="D2514" s="18" t="s">
        <v>88</v>
      </c>
      <c r="E2514" s="19" t="b">
        <v>1</v>
      </c>
      <c r="F2514" s="19" t="b">
        <v>0</v>
      </c>
      <c r="G2514" s="19" t="b">
        <v>0</v>
      </c>
      <c r="H2514" s="19" t="b">
        <v>0</v>
      </c>
      <c r="I2514" s="19" t="b">
        <v>0</v>
      </c>
      <c r="J2514" s="19" t="b">
        <v>0</v>
      </c>
      <c r="K2514" s="19" t="b">
        <v>0</v>
      </c>
      <c r="L2514" s="19" t="b">
        <v>0</v>
      </c>
      <c r="M2514" s="20" t="b">
        <v>0</v>
      </c>
      <c r="P2514" s="19" t="s">
        <v>13109</v>
      </c>
      <c r="Q2514" s="19" t="s">
        <v>13615</v>
      </c>
      <c r="AB2514" s="19" t="b">
        <v>1</v>
      </c>
      <c r="AI2514" s="21" t="b">
        <v>0</v>
      </c>
      <c r="AJ2514" s="21" t="b">
        <v>0</v>
      </c>
      <c r="AK2514" s="21" t="b">
        <v>0</v>
      </c>
      <c r="AL2514" s="21"/>
      <c r="AM2514" s="21"/>
      <c r="AN2514" s="21"/>
      <c r="AO2514" s="21"/>
      <c r="AP2514" s="21"/>
      <c r="AQ2514" s="21"/>
      <c r="AR2514" s="21"/>
      <c r="AS2514" s="21" t="b">
        <v>0</v>
      </c>
      <c r="AT2514" s="21"/>
      <c r="AU2514" s="22"/>
      <c r="AV2514" s="21"/>
      <c r="AW2514" s="21"/>
      <c r="AX2514" s="21"/>
      <c r="AY2514" s="21"/>
      <c r="AZ2514" s="21"/>
      <c r="BA2514" s="21"/>
      <c r="BB2514" s="106"/>
      <c r="BC2514" s="48"/>
      <c r="BD2514" s="24">
        <v>3.0333624E7</v>
      </c>
      <c r="BE2514" s="19" t="s">
        <v>13111</v>
      </c>
      <c r="BF2514" s="25">
        <v>43393.0</v>
      </c>
      <c r="BG2514" s="19" t="s">
        <v>13112</v>
      </c>
      <c r="BH2514" s="19" t="s">
        <v>13113</v>
      </c>
      <c r="BI2514" s="19" t="s">
        <v>13114</v>
      </c>
      <c r="BJ2514" s="19" t="s">
        <v>86</v>
      </c>
    </row>
    <row r="2515">
      <c r="A2515" s="16" t="s">
        <v>13616</v>
      </c>
      <c r="B2515" s="17" t="s">
        <v>68</v>
      </c>
      <c r="C2515" s="18" t="s">
        <v>88</v>
      </c>
      <c r="D2515" s="18" t="s">
        <v>88</v>
      </c>
      <c r="E2515" s="19" t="b">
        <v>1</v>
      </c>
      <c r="F2515" s="19" t="b">
        <v>0</v>
      </c>
      <c r="G2515" s="19" t="b">
        <v>0</v>
      </c>
      <c r="H2515" s="19" t="b">
        <v>0</v>
      </c>
      <c r="I2515" s="19" t="b">
        <v>0</v>
      </c>
      <c r="J2515" s="19" t="b">
        <v>0</v>
      </c>
      <c r="K2515" s="19" t="b">
        <v>0</v>
      </c>
      <c r="L2515" s="19" t="b">
        <v>0</v>
      </c>
      <c r="M2515" s="20" t="b">
        <v>0</v>
      </c>
      <c r="O2515" s="30"/>
      <c r="Q2515" s="19" t="s">
        <v>79</v>
      </c>
      <c r="AB2515" s="19" t="b">
        <v>0</v>
      </c>
      <c r="AI2515" s="21" t="b">
        <v>0</v>
      </c>
      <c r="AJ2515" s="21" t="b">
        <v>0</v>
      </c>
      <c r="AK2515" s="21" t="b">
        <v>0</v>
      </c>
      <c r="AL2515" s="21"/>
      <c r="AM2515" s="21"/>
      <c r="AN2515" s="21"/>
      <c r="AO2515" s="21"/>
      <c r="AP2515" s="21"/>
      <c r="AQ2515" s="21"/>
      <c r="AR2515" s="21"/>
      <c r="AS2515" s="21" t="b">
        <v>0</v>
      </c>
      <c r="AT2515" s="21"/>
      <c r="AU2515" s="22"/>
      <c r="AV2515" s="21"/>
      <c r="AW2515" s="21"/>
      <c r="AX2515" s="21"/>
      <c r="AY2515" s="21"/>
      <c r="AZ2515" s="21"/>
      <c r="BA2515" s="21"/>
      <c r="BB2515" s="106"/>
      <c r="BC2515" s="48"/>
      <c r="BD2515" s="24">
        <v>2.3594475E7</v>
      </c>
      <c r="BE2515" s="19" t="s">
        <v>13617</v>
      </c>
      <c r="BF2515" s="25">
        <v>41383.0</v>
      </c>
      <c r="BG2515" s="19" t="s">
        <v>13618</v>
      </c>
      <c r="BH2515" s="19" t="s">
        <v>13619</v>
      </c>
      <c r="BI2515" s="19" t="s">
        <v>13620</v>
      </c>
      <c r="BJ2515" s="19" t="s">
        <v>1118</v>
      </c>
    </row>
    <row r="2516">
      <c r="A2516" s="16" t="s">
        <v>13621</v>
      </c>
      <c r="B2516" s="17" t="s">
        <v>68</v>
      </c>
      <c r="C2516" s="18" t="s">
        <v>88</v>
      </c>
      <c r="D2516" s="18" t="s">
        <v>88</v>
      </c>
      <c r="E2516" s="19" t="b">
        <v>1</v>
      </c>
      <c r="F2516" s="19" t="b">
        <v>0</v>
      </c>
      <c r="G2516" s="19" t="b">
        <v>0</v>
      </c>
      <c r="H2516" s="19" t="b">
        <v>0</v>
      </c>
      <c r="I2516" s="19" t="b">
        <v>0</v>
      </c>
      <c r="J2516" s="19" t="b">
        <v>0</v>
      </c>
      <c r="K2516" s="19" t="b">
        <v>0</v>
      </c>
      <c r="L2516" s="19" t="b">
        <v>0</v>
      </c>
      <c r="M2516" s="20" t="b">
        <v>0</v>
      </c>
      <c r="O2516" s="30"/>
      <c r="Q2516" s="19" t="s">
        <v>79</v>
      </c>
      <c r="AB2516" s="19" t="b">
        <v>0</v>
      </c>
      <c r="AI2516" s="21" t="b">
        <v>0</v>
      </c>
      <c r="AJ2516" s="21" t="b">
        <v>0</v>
      </c>
      <c r="AK2516" s="21" t="b">
        <v>0</v>
      </c>
      <c r="AL2516" s="21"/>
      <c r="AM2516" s="21"/>
      <c r="AN2516" s="21"/>
      <c r="AO2516" s="21"/>
      <c r="AP2516" s="21"/>
      <c r="AQ2516" s="21"/>
      <c r="AR2516" s="21"/>
      <c r="AS2516" s="21" t="b">
        <v>0</v>
      </c>
      <c r="AT2516" s="21"/>
      <c r="AU2516" s="22"/>
      <c r="AV2516" s="21"/>
      <c r="AW2516" s="21"/>
      <c r="AX2516" s="21"/>
      <c r="AY2516" s="21"/>
      <c r="AZ2516" s="21"/>
      <c r="BA2516" s="21"/>
      <c r="BB2516" s="106"/>
      <c r="BC2516" s="48"/>
      <c r="BD2516" s="24">
        <v>3.121647E7</v>
      </c>
      <c r="BE2516" s="19" t="s">
        <v>3004</v>
      </c>
      <c r="BF2516" s="25">
        <v>43636.0</v>
      </c>
      <c r="BG2516" s="19" t="s">
        <v>3005</v>
      </c>
      <c r="BH2516" s="19" t="s">
        <v>3006</v>
      </c>
      <c r="BI2516" s="19" t="s">
        <v>3007</v>
      </c>
      <c r="BJ2516" s="19" t="s">
        <v>809</v>
      </c>
      <c r="BK2516" s="19" t="s">
        <v>3008</v>
      </c>
    </row>
    <row r="2517">
      <c r="A2517" s="16" t="s">
        <v>13622</v>
      </c>
      <c r="B2517" s="17" t="s">
        <v>68</v>
      </c>
      <c r="C2517" s="18" t="s">
        <v>88</v>
      </c>
      <c r="D2517" s="18" t="s">
        <v>88</v>
      </c>
      <c r="E2517" s="19" t="b">
        <v>1</v>
      </c>
      <c r="F2517" s="19" t="b">
        <v>0</v>
      </c>
      <c r="G2517" s="19" t="b">
        <v>0</v>
      </c>
      <c r="H2517" s="19" t="b">
        <v>0</v>
      </c>
      <c r="I2517" s="19" t="b">
        <v>0</v>
      </c>
      <c r="J2517" s="19" t="b">
        <v>0</v>
      </c>
      <c r="K2517" s="19" t="b">
        <v>0</v>
      </c>
      <c r="L2517" s="19" t="b">
        <v>0</v>
      </c>
      <c r="M2517" s="20" t="b">
        <v>0</v>
      </c>
      <c r="O2517" s="19" t="s">
        <v>13623</v>
      </c>
      <c r="P2517" s="19" t="s">
        <v>236</v>
      </c>
      <c r="Q2517" s="19" t="s">
        <v>79</v>
      </c>
      <c r="AB2517" s="19" t="b">
        <v>0</v>
      </c>
      <c r="AI2517" s="21" t="b">
        <v>0</v>
      </c>
      <c r="AJ2517" s="21" t="b">
        <v>0</v>
      </c>
      <c r="AK2517" s="21" t="b">
        <v>0</v>
      </c>
      <c r="AL2517" s="21"/>
      <c r="AM2517" s="21"/>
      <c r="AN2517" s="21"/>
      <c r="AO2517" s="21"/>
      <c r="AP2517" s="21"/>
      <c r="AQ2517" s="21"/>
      <c r="AR2517" s="21"/>
      <c r="AS2517" s="21" t="b">
        <v>0</v>
      </c>
      <c r="AT2517" s="21"/>
      <c r="AU2517" s="22"/>
      <c r="AV2517" s="21"/>
      <c r="AW2517" s="21"/>
      <c r="AX2517" s="21"/>
      <c r="AY2517" s="21"/>
      <c r="AZ2517" s="21"/>
      <c r="BA2517" s="21"/>
      <c r="BB2517" s="106"/>
      <c r="BC2517" s="48"/>
      <c r="BD2517" s="24">
        <v>2.8970527E7</v>
      </c>
      <c r="BE2517" s="19" t="s">
        <v>13624</v>
      </c>
      <c r="BF2517" s="25">
        <v>43012.0</v>
      </c>
      <c r="BG2517" s="19" t="s">
        <v>13625</v>
      </c>
      <c r="BH2517" s="19" t="s">
        <v>13626</v>
      </c>
      <c r="BI2517" s="19" t="s">
        <v>13627</v>
      </c>
      <c r="BJ2517" s="19" t="s">
        <v>127</v>
      </c>
    </row>
    <row r="2518">
      <c r="A2518" s="16" t="s">
        <v>13628</v>
      </c>
      <c r="B2518" s="17" t="s">
        <v>68</v>
      </c>
      <c r="C2518" s="18" t="s">
        <v>88</v>
      </c>
      <c r="D2518" s="18" t="s">
        <v>88</v>
      </c>
      <c r="E2518" s="19" t="b">
        <v>1</v>
      </c>
      <c r="F2518" s="19" t="b">
        <v>0</v>
      </c>
      <c r="G2518" s="19" t="b">
        <v>0</v>
      </c>
      <c r="H2518" s="19" t="b">
        <v>0</v>
      </c>
      <c r="I2518" s="19" t="b">
        <v>0</v>
      </c>
      <c r="J2518" s="19" t="b">
        <v>0</v>
      </c>
      <c r="K2518" s="19" t="b">
        <v>0</v>
      </c>
      <c r="L2518" s="19" t="b">
        <v>0</v>
      </c>
      <c r="M2518" s="20" t="b">
        <v>0</v>
      </c>
      <c r="O2518" s="32" t="s">
        <v>4956</v>
      </c>
      <c r="Q2518" s="19" t="s">
        <v>79</v>
      </c>
      <c r="AB2518" s="19" t="b">
        <v>0</v>
      </c>
      <c r="AI2518" s="21" t="b">
        <v>0</v>
      </c>
      <c r="AJ2518" s="21" t="b">
        <v>0</v>
      </c>
      <c r="AK2518" s="21" t="b">
        <v>0</v>
      </c>
      <c r="AL2518" s="21"/>
      <c r="AM2518" s="21"/>
      <c r="AN2518" s="21"/>
      <c r="AO2518" s="21"/>
      <c r="AP2518" s="21"/>
      <c r="AQ2518" s="21"/>
      <c r="AR2518" s="21"/>
      <c r="AS2518" s="21" t="b">
        <v>0</v>
      </c>
      <c r="AT2518" s="21"/>
      <c r="AU2518" s="22"/>
      <c r="AV2518" s="21"/>
      <c r="AW2518" s="21"/>
      <c r="AX2518" s="21"/>
      <c r="AY2518" s="21"/>
      <c r="AZ2518" s="21"/>
      <c r="BA2518" s="21"/>
      <c r="BB2518" s="106"/>
      <c r="BC2518" s="48"/>
      <c r="BD2518" s="24">
        <v>3.3264626E7</v>
      </c>
      <c r="BE2518" s="19" t="s">
        <v>4957</v>
      </c>
      <c r="BF2518" s="25">
        <v>44168.0</v>
      </c>
      <c r="BG2518" s="19" t="s">
        <v>4958</v>
      </c>
      <c r="BH2518" s="19" t="s">
        <v>4959</v>
      </c>
      <c r="BI2518" s="19" t="s">
        <v>4960</v>
      </c>
      <c r="BJ2518" s="19" t="s">
        <v>809</v>
      </c>
      <c r="BK2518" s="19" t="s">
        <v>4961</v>
      </c>
    </row>
    <row r="2519" ht="18.0" customHeight="1">
      <c r="A2519" s="16" t="s">
        <v>13629</v>
      </c>
      <c r="B2519" s="17" t="s">
        <v>68</v>
      </c>
      <c r="C2519" s="18" t="s">
        <v>88</v>
      </c>
      <c r="D2519" s="18" t="s">
        <v>88</v>
      </c>
      <c r="E2519" s="19" t="b">
        <v>1</v>
      </c>
      <c r="F2519" s="19" t="b">
        <v>0</v>
      </c>
      <c r="G2519" s="19" t="b">
        <v>0</v>
      </c>
      <c r="H2519" s="19" t="b">
        <v>0</v>
      </c>
      <c r="I2519" s="19" t="b">
        <v>0</v>
      </c>
      <c r="J2519" s="19" t="b">
        <v>0</v>
      </c>
      <c r="K2519" s="19" t="b">
        <v>0</v>
      </c>
      <c r="L2519" s="19" t="b">
        <v>0</v>
      </c>
      <c r="M2519" s="20" t="b">
        <v>0</v>
      </c>
      <c r="P2519" s="19" t="s">
        <v>105</v>
      </c>
      <c r="Q2519" s="19" t="s">
        <v>79</v>
      </c>
      <c r="AB2519" s="19" t="b">
        <v>0</v>
      </c>
      <c r="AI2519" s="21" t="b">
        <v>0</v>
      </c>
      <c r="AJ2519" s="21" t="b">
        <v>0</v>
      </c>
      <c r="AK2519" s="21" t="b">
        <v>0</v>
      </c>
      <c r="AL2519" s="21"/>
      <c r="AM2519" s="21"/>
      <c r="AN2519" s="21"/>
      <c r="AO2519" s="21"/>
      <c r="AP2519" s="21"/>
      <c r="AQ2519" s="21"/>
      <c r="AR2519" s="21"/>
      <c r="AS2519" s="21" t="b">
        <v>0</v>
      </c>
      <c r="AT2519" s="21"/>
      <c r="AU2519" s="22"/>
      <c r="AV2519" s="21"/>
      <c r="AW2519" s="21"/>
      <c r="AX2519" s="21"/>
      <c r="AY2519" s="21"/>
      <c r="AZ2519" s="21"/>
      <c r="BA2519" s="21"/>
      <c r="BB2519" s="106"/>
      <c r="BC2519" s="48"/>
      <c r="BD2519" s="24">
        <v>2.2955616E7</v>
      </c>
      <c r="BE2519" s="19" t="s">
        <v>11952</v>
      </c>
      <c r="BF2519" s="25">
        <v>41160.0</v>
      </c>
      <c r="BG2519" s="19" t="s">
        <v>11953</v>
      </c>
      <c r="BH2519" s="19" t="s">
        <v>11954</v>
      </c>
      <c r="BI2519" s="19" t="s">
        <v>11955</v>
      </c>
      <c r="BJ2519" s="19" t="s">
        <v>86</v>
      </c>
    </row>
    <row r="2520">
      <c r="A2520" s="16" t="s">
        <v>13630</v>
      </c>
      <c r="B2520" s="17" t="s">
        <v>68</v>
      </c>
      <c r="C2520" s="18" t="s">
        <v>88</v>
      </c>
      <c r="D2520" s="18" t="s">
        <v>88</v>
      </c>
      <c r="E2520" s="19" t="b">
        <v>1</v>
      </c>
      <c r="F2520" s="19" t="b">
        <v>0</v>
      </c>
      <c r="G2520" s="19" t="b">
        <v>0</v>
      </c>
      <c r="H2520" s="19" t="b">
        <v>0</v>
      </c>
      <c r="I2520" s="19" t="b">
        <v>0</v>
      </c>
      <c r="J2520" s="19" t="b">
        <v>0</v>
      </c>
      <c r="K2520" s="19" t="b">
        <v>0</v>
      </c>
      <c r="L2520" s="19" t="b">
        <v>0</v>
      </c>
      <c r="M2520" s="20" t="b">
        <v>0</v>
      </c>
      <c r="P2520" s="19" t="s">
        <v>105</v>
      </c>
      <c r="Q2520" s="19" t="s">
        <v>70</v>
      </c>
      <c r="AB2520" s="19" t="b">
        <v>0</v>
      </c>
      <c r="AI2520" s="21" t="b">
        <v>0</v>
      </c>
      <c r="AJ2520" s="21" t="b">
        <v>0</v>
      </c>
      <c r="AK2520" s="21" t="b">
        <v>0</v>
      </c>
      <c r="AL2520" s="21"/>
      <c r="AM2520" s="21"/>
      <c r="AN2520" s="21"/>
      <c r="AO2520" s="21"/>
      <c r="AP2520" s="21"/>
      <c r="AQ2520" s="21"/>
      <c r="AR2520" s="21"/>
      <c r="AS2520" s="21" t="b">
        <v>0</v>
      </c>
      <c r="AT2520" s="21"/>
      <c r="AU2520" s="22"/>
      <c r="AV2520" s="21"/>
      <c r="AW2520" s="21"/>
      <c r="AX2520" s="21"/>
      <c r="AY2520" s="21"/>
      <c r="AZ2520" s="21"/>
      <c r="BA2520" s="21"/>
      <c r="BB2520" s="106"/>
      <c r="BC2520" s="48"/>
      <c r="BD2520" s="24">
        <v>2.2955616E7</v>
      </c>
      <c r="BE2520" s="19" t="s">
        <v>11952</v>
      </c>
      <c r="BF2520" s="25">
        <v>41160.0</v>
      </c>
      <c r="BG2520" s="19" t="s">
        <v>11953</v>
      </c>
      <c r="BH2520" s="19" t="s">
        <v>11954</v>
      </c>
      <c r="BI2520" s="19" t="s">
        <v>11955</v>
      </c>
      <c r="BJ2520" s="19" t="s">
        <v>86</v>
      </c>
    </row>
    <row r="2521">
      <c r="A2521" s="16" t="s">
        <v>13631</v>
      </c>
      <c r="B2521" s="17" t="s">
        <v>68</v>
      </c>
      <c r="C2521" s="18" t="s">
        <v>88</v>
      </c>
      <c r="D2521" s="18" t="s">
        <v>88</v>
      </c>
      <c r="E2521" s="19" t="b">
        <v>1</v>
      </c>
      <c r="F2521" s="19" t="b">
        <v>0</v>
      </c>
      <c r="G2521" s="19" t="b">
        <v>0</v>
      </c>
      <c r="H2521" s="19" t="b">
        <v>0</v>
      </c>
      <c r="I2521" s="19" t="b">
        <v>0</v>
      </c>
      <c r="J2521" s="19" t="b">
        <v>0</v>
      </c>
      <c r="K2521" s="19" t="b">
        <v>0</v>
      </c>
      <c r="L2521" s="19" t="b">
        <v>0</v>
      </c>
      <c r="M2521" s="20" t="b">
        <v>0</v>
      </c>
      <c r="O2521" s="19" t="s">
        <v>3149</v>
      </c>
      <c r="P2521" s="19" t="s">
        <v>69</v>
      </c>
      <c r="Q2521" s="19" t="s">
        <v>79</v>
      </c>
      <c r="R2521" s="19" t="s">
        <v>13632</v>
      </c>
      <c r="S2521" s="19" t="s">
        <v>13633</v>
      </c>
      <c r="AB2521" s="19" t="b">
        <v>0</v>
      </c>
      <c r="AI2521" s="21" t="b">
        <v>0</v>
      </c>
      <c r="AJ2521" s="21" t="b">
        <v>0</v>
      </c>
      <c r="AK2521" s="21" t="b">
        <v>0</v>
      </c>
      <c r="AL2521" s="21"/>
      <c r="AM2521" s="21"/>
      <c r="AN2521" s="21"/>
      <c r="AO2521" s="21"/>
      <c r="AP2521" s="21"/>
      <c r="AQ2521" s="21"/>
      <c r="AR2521" s="21"/>
      <c r="AS2521" s="21" t="b">
        <v>0</v>
      </c>
      <c r="AT2521" s="21"/>
      <c r="AU2521" s="22"/>
      <c r="AV2521" s="21"/>
      <c r="AW2521" s="21"/>
      <c r="AX2521" s="21"/>
      <c r="AY2521" s="21"/>
      <c r="AZ2521" s="21"/>
      <c r="BA2521" s="21"/>
      <c r="BB2521" s="106"/>
      <c r="BC2521" s="48"/>
      <c r="BD2521" s="24">
        <v>3.1701034E7</v>
      </c>
      <c r="BE2521" s="19" t="s">
        <v>13634</v>
      </c>
      <c r="BF2521" s="25">
        <v>43778.0</v>
      </c>
      <c r="BG2521" s="19" t="s">
        <v>13635</v>
      </c>
      <c r="BH2521" s="19" t="s">
        <v>13636</v>
      </c>
      <c r="BI2521" s="19" t="s">
        <v>13637</v>
      </c>
      <c r="BJ2521" s="19" t="s">
        <v>3297</v>
      </c>
      <c r="BK2521" s="19" t="s">
        <v>13638</v>
      </c>
    </row>
    <row r="2522">
      <c r="A2522" s="16" t="s">
        <v>13639</v>
      </c>
      <c r="B2522" s="17" t="s">
        <v>68</v>
      </c>
      <c r="C2522" s="18" t="s">
        <v>88</v>
      </c>
      <c r="D2522" s="18" t="s">
        <v>88</v>
      </c>
      <c r="E2522" s="19" t="b">
        <v>1</v>
      </c>
      <c r="F2522" s="19" t="b">
        <v>0</v>
      </c>
      <c r="G2522" s="19" t="b">
        <v>0</v>
      </c>
      <c r="H2522" s="19" t="b">
        <v>0</v>
      </c>
      <c r="I2522" s="19" t="b">
        <v>0</v>
      </c>
      <c r="J2522" s="19" t="b">
        <v>0</v>
      </c>
      <c r="K2522" s="19" t="b">
        <v>0</v>
      </c>
      <c r="L2522" s="19" t="b">
        <v>0</v>
      </c>
      <c r="M2522" s="20" t="b">
        <v>0</v>
      </c>
      <c r="O2522" s="19" t="s">
        <v>13640</v>
      </c>
      <c r="P2522" s="19" t="s">
        <v>105</v>
      </c>
      <c r="Q2522" s="19" t="s">
        <v>70</v>
      </c>
      <c r="AB2522" s="19" t="b">
        <v>0</v>
      </c>
      <c r="AI2522" s="21" t="b">
        <v>0</v>
      </c>
      <c r="AJ2522" s="21" t="b">
        <v>0</v>
      </c>
      <c r="AK2522" s="21" t="b">
        <v>0</v>
      </c>
      <c r="AL2522" s="21"/>
      <c r="AM2522" s="21"/>
      <c r="AN2522" s="21"/>
      <c r="AO2522" s="21"/>
      <c r="AP2522" s="21"/>
      <c r="AQ2522" s="21"/>
      <c r="AR2522" s="21"/>
      <c r="AS2522" s="21" t="b">
        <v>0</v>
      </c>
      <c r="AT2522" s="21"/>
      <c r="AU2522" s="22"/>
      <c r="AV2522" s="21"/>
      <c r="AW2522" s="21"/>
      <c r="AX2522" s="21"/>
      <c r="AY2522" s="21"/>
      <c r="AZ2522" s="21"/>
      <c r="BA2522" s="21"/>
      <c r="BB2522" s="106"/>
      <c r="BC2522" s="48"/>
      <c r="BD2522" s="24">
        <v>2.9451494E7</v>
      </c>
      <c r="BE2522" s="19" t="s">
        <v>13641</v>
      </c>
      <c r="BF2522" s="25">
        <v>43148.0</v>
      </c>
      <c r="BG2522" s="19" t="s">
        <v>13642</v>
      </c>
      <c r="BH2522" s="19" t="s">
        <v>13643</v>
      </c>
      <c r="BI2522" s="19" t="s">
        <v>13644</v>
      </c>
      <c r="BJ2522" s="19" t="s">
        <v>989</v>
      </c>
      <c r="BK2522" s="19" t="s">
        <v>13645</v>
      </c>
    </row>
    <row r="2523">
      <c r="A2523" s="16" t="s">
        <v>13646</v>
      </c>
      <c r="B2523" s="17" t="s">
        <v>68</v>
      </c>
      <c r="C2523" s="18" t="s">
        <v>68</v>
      </c>
      <c r="D2523" s="18" t="s">
        <v>88</v>
      </c>
      <c r="E2523" s="19" t="b">
        <v>1</v>
      </c>
      <c r="F2523" s="19" t="b">
        <v>0</v>
      </c>
      <c r="G2523" s="19" t="b">
        <v>0</v>
      </c>
      <c r="H2523" s="19" t="b">
        <v>0</v>
      </c>
      <c r="I2523" s="19" t="b">
        <v>0</v>
      </c>
      <c r="J2523" s="19" t="b">
        <v>0</v>
      </c>
      <c r="K2523" s="19" t="b">
        <v>0</v>
      </c>
      <c r="L2523" s="19" t="b">
        <v>0</v>
      </c>
      <c r="M2523" s="20" t="b">
        <v>0</v>
      </c>
      <c r="O2523" s="19" t="s">
        <v>13647</v>
      </c>
      <c r="P2523" s="19" t="s">
        <v>13648</v>
      </c>
      <c r="Q2523" s="19" t="s">
        <v>13649</v>
      </c>
      <c r="R2523" s="19" t="s">
        <v>13650</v>
      </c>
      <c r="AB2523" s="19" t="b">
        <v>1</v>
      </c>
      <c r="AI2523" s="21" t="b">
        <v>0</v>
      </c>
      <c r="AJ2523" s="21" t="b">
        <v>0</v>
      </c>
      <c r="AK2523" s="21" t="b">
        <v>0</v>
      </c>
      <c r="AL2523" s="21"/>
      <c r="AM2523" s="21"/>
      <c r="AN2523" s="21"/>
      <c r="AO2523" s="21"/>
      <c r="AP2523" s="21"/>
      <c r="AQ2523" s="21"/>
      <c r="AR2523" s="21"/>
      <c r="AS2523" s="21" t="b">
        <v>0</v>
      </c>
      <c r="AT2523" s="21"/>
      <c r="AU2523" s="22"/>
      <c r="AV2523" s="21"/>
      <c r="AW2523" s="21"/>
      <c r="AX2523" s="21"/>
      <c r="AY2523" s="21"/>
      <c r="AZ2523" s="21"/>
      <c r="BA2523" s="21"/>
      <c r="BB2523" s="106"/>
      <c r="BC2523" s="48"/>
      <c r="BD2523" s="24">
        <v>3.3197966E7</v>
      </c>
      <c r="BE2523" s="19" t="s">
        <v>13651</v>
      </c>
      <c r="BF2523" s="25">
        <v>44152.0</v>
      </c>
      <c r="BG2523" s="19" t="s">
        <v>13652</v>
      </c>
      <c r="BH2523" s="19" t="s">
        <v>13653</v>
      </c>
      <c r="BI2523" s="19" t="s">
        <v>13654</v>
      </c>
      <c r="BJ2523" s="19" t="s">
        <v>13655</v>
      </c>
      <c r="BK2523" s="19" t="s">
        <v>13656</v>
      </c>
    </row>
    <row r="2524">
      <c r="A2524" s="16" t="s">
        <v>13657</v>
      </c>
      <c r="B2524" s="17" t="s">
        <v>68</v>
      </c>
      <c r="C2524" s="18" t="s">
        <v>68</v>
      </c>
      <c r="D2524" s="18" t="s">
        <v>88</v>
      </c>
      <c r="E2524" s="19" t="b">
        <v>1</v>
      </c>
      <c r="F2524" s="19" t="b">
        <v>0</v>
      </c>
      <c r="G2524" s="19" t="b">
        <v>0</v>
      </c>
      <c r="H2524" s="19" t="b">
        <v>0</v>
      </c>
      <c r="I2524" s="19" t="b">
        <v>0</v>
      </c>
      <c r="J2524" s="19" t="b">
        <v>0</v>
      </c>
      <c r="K2524" s="19" t="b">
        <v>0</v>
      </c>
      <c r="L2524" s="19" t="b">
        <v>0</v>
      </c>
      <c r="M2524" s="20" t="b">
        <v>0</v>
      </c>
      <c r="O2524" s="19" t="s">
        <v>13658</v>
      </c>
      <c r="P2524" s="19" t="s">
        <v>12498</v>
      </c>
      <c r="Q2524" s="19" t="s">
        <v>12499</v>
      </c>
      <c r="AB2524" s="19" t="b">
        <v>1</v>
      </c>
      <c r="AI2524" s="21" t="b">
        <v>0</v>
      </c>
      <c r="AJ2524" s="21" t="b">
        <v>0</v>
      </c>
      <c r="AK2524" s="21" t="b">
        <v>0</v>
      </c>
      <c r="AL2524" s="21"/>
      <c r="AM2524" s="21"/>
      <c r="AN2524" s="21"/>
      <c r="AO2524" s="21"/>
      <c r="AP2524" s="21"/>
      <c r="AQ2524" s="21"/>
      <c r="AR2524" s="21"/>
      <c r="AS2524" s="21" t="b">
        <v>0</v>
      </c>
      <c r="AT2524" s="21"/>
      <c r="AU2524" s="22"/>
      <c r="AV2524" s="21"/>
      <c r="AW2524" s="21"/>
      <c r="AX2524" s="21"/>
      <c r="AY2524" s="21"/>
      <c r="AZ2524" s="21"/>
      <c r="BA2524" s="21"/>
      <c r="BB2524" s="106"/>
      <c r="BC2524" s="48"/>
      <c r="BD2524" s="24">
        <v>3.0262634E7</v>
      </c>
      <c r="BE2524" s="19" t="s">
        <v>13659</v>
      </c>
      <c r="BF2524" s="25">
        <v>43372.0</v>
      </c>
      <c r="BG2524" s="19" t="s">
        <v>13660</v>
      </c>
      <c r="BH2524" s="19" t="s">
        <v>13661</v>
      </c>
      <c r="BI2524" s="19" t="s">
        <v>13662</v>
      </c>
      <c r="BJ2524" s="19" t="s">
        <v>76</v>
      </c>
    </row>
    <row r="2525">
      <c r="A2525" s="16" t="s">
        <v>13663</v>
      </c>
      <c r="B2525" s="17" t="s">
        <v>68</v>
      </c>
      <c r="C2525" s="18" t="s">
        <v>68</v>
      </c>
      <c r="D2525" s="18" t="s">
        <v>88</v>
      </c>
      <c r="E2525" s="19" t="b">
        <v>1</v>
      </c>
      <c r="F2525" s="19" t="b">
        <v>0</v>
      </c>
      <c r="G2525" s="19" t="b">
        <v>0</v>
      </c>
      <c r="H2525" s="19" t="b">
        <v>0</v>
      </c>
      <c r="I2525" s="19" t="b">
        <v>0</v>
      </c>
      <c r="J2525" s="19" t="b">
        <v>0</v>
      </c>
      <c r="K2525" s="19" t="b">
        <v>0</v>
      </c>
      <c r="L2525" s="19" t="b">
        <v>0</v>
      </c>
      <c r="M2525" s="20" t="b">
        <v>0</v>
      </c>
      <c r="N2525" s="19" t="s">
        <v>234</v>
      </c>
      <c r="O2525" s="19" t="s">
        <v>13664</v>
      </c>
      <c r="P2525" s="19" t="s">
        <v>13665</v>
      </c>
      <c r="Q2525" s="19" t="s">
        <v>70</v>
      </c>
      <c r="R2525" s="19" t="s">
        <v>13666</v>
      </c>
      <c r="AB2525" s="19" t="b">
        <v>1</v>
      </c>
      <c r="AI2525" s="21" t="b">
        <v>0</v>
      </c>
      <c r="AJ2525" s="21" t="b">
        <v>0</v>
      </c>
      <c r="AK2525" s="21" t="b">
        <v>0</v>
      </c>
      <c r="AL2525" s="21"/>
      <c r="AM2525" s="21"/>
      <c r="AN2525" s="21"/>
      <c r="AO2525" s="21"/>
      <c r="AP2525" s="21"/>
      <c r="AQ2525" s="21"/>
      <c r="AR2525" s="21"/>
      <c r="AS2525" s="21" t="b">
        <v>0</v>
      </c>
      <c r="AT2525" s="21"/>
      <c r="AU2525" s="22"/>
      <c r="AV2525" s="21"/>
      <c r="AW2525" s="21"/>
      <c r="AX2525" s="21"/>
      <c r="AY2525" s="21"/>
      <c r="AZ2525" s="21"/>
      <c r="BA2525" s="21" t="b">
        <v>1</v>
      </c>
      <c r="BB2525" s="106"/>
      <c r="BC2525" s="48"/>
      <c r="BD2525" s="24">
        <v>3.3462406E7</v>
      </c>
      <c r="BE2525" s="19" t="s">
        <v>13667</v>
      </c>
      <c r="BF2525" s="25">
        <v>44216.0</v>
      </c>
      <c r="BG2525" s="19" t="s">
        <v>13668</v>
      </c>
      <c r="BH2525" s="19" t="s">
        <v>13669</v>
      </c>
      <c r="BI2525" s="19" t="s">
        <v>13670</v>
      </c>
      <c r="BJ2525" s="19" t="s">
        <v>13671</v>
      </c>
    </row>
    <row r="2526">
      <c r="A2526" s="16" t="s">
        <v>13672</v>
      </c>
      <c r="B2526" s="17" t="s">
        <v>68</v>
      </c>
      <c r="C2526" s="18" t="s">
        <v>68</v>
      </c>
      <c r="D2526" s="18" t="s">
        <v>88</v>
      </c>
      <c r="E2526" s="19" t="b">
        <v>1</v>
      </c>
      <c r="F2526" s="19" t="b">
        <v>0</v>
      </c>
      <c r="G2526" s="19" t="b">
        <v>0</v>
      </c>
      <c r="H2526" s="19" t="b">
        <v>0</v>
      </c>
      <c r="I2526" s="19" t="b">
        <v>0</v>
      </c>
      <c r="J2526" s="19" t="b">
        <v>0</v>
      </c>
      <c r="K2526" s="19" t="b">
        <v>0</v>
      </c>
      <c r="L2526" s="19" t="b">
        <v>0</v>
      </c>
      <c r="M2526" s="20" t="b">
        <v>0</v>
      </c>
      <c r="P2526" s="19" t="s">
        <v>236</v>
      </c>
      <c r="Q2526" s="19" t="s">
        <v>79</v>
      </c>
      <c r="U2526" s="19" t="s">
        <v>9138</v>
      </c>
      <c r="V2526" s="19"/>
      <c r="W2526" s="19"/>
      <c r="X2526" s="19"/>
      <c r="Y2526" s="19"/>
      <c r="Z2526" s="19"/>
      <c r="AA2526" s="19"/>
      <c r="AB2526" s="19" t="b">
        <v>1</v>
      </c>
      <c r="AC2526" s="19"/>
      <c r="AD2526" s="19"/>
      <c r="AE2526" s="19"/>
      <c r="AF2526" s="19"/>
      <c r="AG2526" s="19"/>
      <c r="AH2526" s="19"/>
      <c r="AI2526" s="21" t="b">
        <v>0</v>
      </c>
      <c r="AJ2526" s="21" t="b">
        <v>0</v>
      </c>
      <c r="AK2526" s="21" t="b">
        <v>0</v>
      </c>
      <c r="AL2526" s="21"/>
      <c r="AM2526" s="21"/>
      <c r="AN2526" s="21"/>
      <c r="AO2526" s="21"/>
      <c r="AP2526" s="21"/>
      <c r="AQ2526" s="21"/>
      <c r="AR2526" s="21"/>
      <c r="AS2526" s="21" t="b">
        <v>0</v>
      </c>
      <c r="AT2526" s="21"/>
      <c r="AU2526" s="22"/>
      <c r="AV2526" s="21"/>
      <c r="AW2526" s="21"/>
      <c r="AX2526" s="21"/>
      <c r="AY2526" s="21"/>
      <c r="AZ2526" s="21"/>
      <c r="BA2526" s="21"/>
      <c r="BB2526" s="23"/>
      <c r="BC2526" s="20"/>
      <c r="BD2526" s="24">
        <v>3.162677E7</v>
      </c>
      <c r="BE2526" s="19" t="s">
        <v>13673</v>
      </c>
      <c r="BF2526" s="25">
        <v>43757.0</v>
      </c>
      <c r="BG2526" s="19" t="s">
        <v>13674</v>
      </c>
      <c r="BH2526" s="19" t="s">
        <v>13675</v>
      </c>
      <c r="BI2526" s="19" t="s">
        <v>13676</v>
      </c>
      <c r="BJ2526" s="19" t="s">
        <v>141</v>
      </c>
      <c r="BK2526" s="19" t="s">
        <v>13677</v>
      </c>
    </row>
    <row r="2527">
      <c r="A2527" s="16" t="s">
        <v>13678</v>
      </c>
      <c r="B2527" s="17" t="s">
        <v>68</v>
      </c>
      <c r="C2527" s="18" t="s">
        <v>88</v>
      </c>
      <c r="D2527" s="18" t="s">
        <v>88</v>
      </c>
      <c r="E2527" s="19" t="b">
        <v>1</v>
      </c>
      <c r="F2527" s="19" t="b">
        <v>0</v>
      </c>
      <c r="G2527" s="19" t="b">
        <v>0</v>
      </c>
      <c r="H2527" s="19" t="b">
        <v>0</v>
      </c>
      <c r="I2527" s="19" t="b">
        <v>0</v>
      </c>
      <c r="J2527" s="19" t="b">
        <v>0</v>
      </c>
      <c r="K2527" s="19" t="b">
        <v>0</v>
      </c>
      <c r="L2527" s="19" t="b">
        <v>0</v>
      </c>
      <c r="M2527" s="20" t="b">
        <v>0</v>
      </c>
      <c r="O2527" s="19" t="s">
        <v>11718</v>
      </c>
      <c r="P2527" s="19" t="s">
        <v>11719</v>
      </c>
      <c r="Q2527" s="19" t="s">
        <v>11720</v>
      </c>
      <c r="AB2527" s="19" t="b">
        <v>0</v>
      </c>
      <c r="AI2527" s="21" t="b">
        <v>0</v>
      </c>
      <c r="AJ2527" s="21" t="b">
        <v>0</v>
      </c>
      <c r="AK2527" s="21" t="b">
        <v>0</v>
      </c>
      <c r="AL2527" s="21"/>
      <c r="AM2527" s="21"/>
      <c r="AN2527" s="21"/>
      <c r="AO2527" s="21"/>
      <c r="AP2527" s="21"/>
      <c r="AQ2527" s="21"/>
      <c r="AR2527" s="21"/>
      <c r="AS2527" s="21" t="b">
        <v>0</v>
      </c>
      <c r="AT2527" s="21"/>
      <c r="AU2527" s="22"/>
      <c r="AV2527" s="21"/>
      <c r="AW2527" s="21"/>
      <c r="AX2527" s="21"/>
      <c r="AY2527" s="21"/>
      <c r="AZ2527" s="21"/>
      <c r="BA2527" s="21"/>
      <c r="BB2527" s="106"/>
      <c r="BC2527" s="48"/>
      <c r="BD2527" s="24">
        <v>3.297303E7</v>
      </c>
      <c r="BE2527" s="19" t="s">
        <v>11721</v>
      </c>
      <c r="BF2527" s="25">
        <v>44100.0</v>
      </c>
      <c r="BG2527" s="19" t="s">
        <v>13679</v>
      </c>
      <c r="BH2527" s="19" t="s">
        <v>11723</v>
      </c>
      <c r="BI2527" s="19" t="s">
        <v>11724</v>
      </c>
      <c r="BJ2527" s="19" t="s">
        <v>76</v>
      </c>
    </row>
    <row r="2528">
      <c r="A2528" s="16" t="s">
        <v>13680</v>
      </c>
      <c r="B2528" s="17" t="s">
        <v>68</v>
      </c>
      <c r="C2528" s="18" t="s">
        <v>88</v>
      </c>
      <c r="D2528" s="18" t="s">
        <v>88</v>
      </c>
      <c r="E2528" s="19" t="b">
        <v>1</v>
      </c>
      <c r="F2528" s="19" t="b">
        <v>0</v>
      </c>
      <c r="G2528" s="19" t="b">
        <v>0</v>
      </c>
      <c r="H2528" s="19" t="b">
        <v>0</v>
      </c>
      <c r="I2528" s="19" t="b">
        <v>0</v>
      </c>
      <c r="J2528" s="19" t="b">
        <v>0</v>
      </c>
      <c r="K2528" s="19" t="b">
        <v>0</v>
      </c>
      <c r="L2528" s="19" t="b">
        <v>0</v>
      </c>
      <c r="M2528" s="20" t="b">
        <v>0</v>
      </c>
      <c r="P2528" s="19" t="s">
        <v>236</v>
      </c>
      <c r="Q2528" s="19" t="s">
        <v>79</v>
      </c>
      <c r="R2528" s="19" t="s">
        <v>13681</v>
      </c>
      <c r="S2528" s="19" t="s">
        <v>13682</v>
      </c>
      <c r="AB2528" s="19" t="b">
        <v>0</v>
      </c>
      <c r="AI2528" s="21" t="b">
        <v>0</v>
      </c>
      <c r="AJ2528" s="21" t="b">
        <v>0</v>
      </c>
      <c r="AK2528" s="21" t="b">
        <v>0</v>
      </c>
      <c r="AL2528" s="21"/>
      <c r="AM2528" s="21"/>
      <c r="AN2528" s="21"/>
      <c r="AO2528" s="21"/>
      <c r="AP2528" s="21"/>
      <c r="AQ2528" s="21"/>
      <c r="AR2528" s="21"/>
      <c r="AS2528" s="21" t="b">
        <v>0</v>
      </c>
      <c r="AT2528" s="21"/>
      <c r="AU2528" s="22"/>
      <c r="AV2528" s="21"/>
      <c r="AW2528" s="21"/>
      <c r="AX2528" s="21"/>
      <c r="AY2528" s="21"/>
      <c r="AZ2528" s="21"/>
      <c r="BA2528" s="21"/>
      <c r="BB2528" s="106"/>
      <c r="BC2528" s="48"/>
      <c r="BD2528" s="24">
        <v>2.8011883E7</v>
      </c>
      <c r="BE2528" s="19" t="s">
        <v>13683</v>
      </c>
      <c r="BF2528" s="25">
        <v>42729.0</v>
      </c>
      <c r="BG2528" s="19" t="s">
        <v>13684</v>
      </c>
      <c r="BH2528" s="19" t="s">
        <v>13685</v>
      </c>
      <c r="BI2528" s="19" t="s">
        <v>13686</v>
      </c>
      <c r="BJ2528" s="19" t="s">
        <v>13687</v>
      </c>
      <c r="BK2528" s="19" t="s">
        <v>13688</v>
      </c>
    </row>
    <row r="2529">
      <c r="A2529" s="16" t="s">
        <v>13689</v>
      </c>
      <c r="B2529" s="17" t="s">
        <v>68</v>
      </c>
      <c r="C2529" s="18" t="s">
        <v>88</v>
      </c>
      <c r="D2529" s="18" t="s">
        <v>88</v>
      </c>
      <c r="E2529" s="19" t="b">
        <v>1</v>
      </c>
      <c r="F2529" s="19" t="b">
        <v>0</v>
      </c>
      <c r="G2529" s="19" t="b">
        <v>0</v>
      </c>
      <c r="H2529" s="19" t="b">
        <v>0</v>
      </c>
      <c r="I2529" s="19" t="b">
        <v>0</v>
      </c>
      <c r="J2529" s="19" t="b">
        <v>0</v>
      </c>
      <c r="K2529" s="19" t="b">
        <v>0</v>
      </c>
      <c r="L2529" s="19" t="b">
        <v>0</v>
      </c>
      <c r="M2529" s="20" t="b">
        <v>0</v>
      </c>
      <c r="P2529" s="19" t="s">
        <v>105</v>
      </c>
      <c r="Q2529" s="19" t="s">
        <v>79</v>
      </c>
      <c r="AB2529" s="19" t="b">
        <v>0</v>
      </c>
      <c r="AI2529" s="21" t="b">
        <v>0</v>
      </c>
      <c r="AJ2529" s="21" t="b">
        <v>0</v>
      </c>
      <c r="AK2529" s="21" t="b">
        <v>0</v>
      </c>
      <c r="AL2529" s="21"/>
      <c r="AM2529" s="21"/>
      <c r="AN2529" s="21"/>
      <c r="AO2529" s="21"/>
      <c r="AP2529" s="21"/>
      <c r="AQ2529" s="21"/>
      <c r="AR2529" s="21"/>
      <c r="AS2529" s="21" t="b">
        <v>0</v>
      </c>
      <c r="AT2529" s="21"/>
      <c r="AU2529" s="22"/>
      <c r="AV2529" s="21"/>
      <c r="AW2529" s="21"/>
      <c r="AX2529" s="21"/>
      <c r="AY2529" s="21"/>
      <c r="AZ2529" s="21"/>
      <c r="BA2529" s="21"/>
      <c r="BB2529" s="106"/>
      <c r="BC2529" s="48"/>
      <c r="BD2529" s="24">
        <v>2.2955616E7</v>
      </c>
      <c r="BE2529" s="19" t="s">
        <v>11952</v>
      </c>
      <c r="BF2529" s="25">
        <v>41160.0</v>
      </c>
      <c r="BG2529" s="19" t="s">
        <v>11953</v>
      </c>
      <c r="BH2529" s="19" t="s">
        <v>11954</v>
      </c>
      <c r="BI2529" s="19" t="s">
        <v>11955</v>
      </c>
      <c r="BJ2529" s="19" t="s">
        <v>86</v>
      </c>
    </row>
    <row r="2530">
      <c r="A2530" s="16" t="s">
        <v>13690</v>
      </c>
      <c r="B2530" s="17" t="s">
        <v>68</v>
      </c>
      <c r="C2530" s="18" t="s">
        <v>68</v>
      </c>
      <c r="D2530" s="18" t="s">
        <v>88</v>
      </c>
      <c r="E2530" s="19" t="b">
        <v>1</v>
      </c>
      <c r="F2530" s="19" t="b">
        <v>0</v>
      </c>
      <c r="G2530" s="19" t="b">
        <v>0</v>
      </c>
      <c r="H2530" s="19" t="b">
        <v>0</v>
      </c>
      <c r="I2530" s="19" t="b">
        <v>0</v>
      </c>
      <c r="J2530" s="19" t="b">
        <v>0</v>
      </c>
      <c r="K2530" s="19" t="b">
        <v>0</v>
      </c>
      <c r="L2530" s="19" t="b">
        <v>0</v>
      </c>
      <c r="M2530" s="20" t="b">
        <v>0</v>
      </c>
      <c r="N2530" s="19" t="s">
        <v>234</v>
      </c>
      <c r="O2530" s="19" t="s">
        <v>13664</v>
      </c>
      <c r="P2530" s="19" t="s">
        <v>13665</v>
      </c>
      <c r="Q2530" s="19" t="s">
        <v>70</v>
      </c>
      <c r="R2530" s="19" t="s">
        <v>13666</v>
      </c>
      <c r="AB2530" s="19" t="b">
        <v>1</v>
      </c>
      <c r="AI2530" s="21" t="b">
        <v>0</v>
      </c>
      <c r="AJ2530" s="21" t="b">
        <v>0</v>
      </c>
      <c r="AK2530" s="21" t="b">
        <v>0</v>
      </c>
      <c r="AL2530" s="21"/>
      <c r="AM2530" s="21"/>
      <c r="AN2530" s="21"/>
      <c r="AO2530" s="21"/>
      <c r="AP2530" s="21"/>
      <c r="AQ2530" s="21"/>
      <c r="AR2530" s="21"/>
      <c r="AS2530" s="21" t="b">
        <v>0</v>
      </c>
      <c r="AT2530" s="21"/>
      <c r="AU2530" s="22"/>
      <c r="AV2530" s="21"/>
      <c r="AW2530" s="21"/>
      <c r="AX2530" s="21"/>
      <c r="AY2530" s="21"/>
      <c r="AZ2530" s="21"/>
      <c r="BA2530" s="21" t="b">
        <v>1</v>
      </c>
      <c r="BB2530" s="106"/>
      <c r="BC2530" s="48"/>
      <c r="BD2530" s="24">
        <v>3.3462406E7</v>
      </c>
      <c r="BE2530" s="19" t="s">
        <v>13667</v>
      </c>
      <c r="BF2530" s="25">
        <v>44216.0</v>
      </c>
      <c r="BG2530" s="19" t="s">
        <v>13668</v>
      </c>
      <c r="BH2530" s="19" t="s">
        <v>13669</v>
      </c>
      <c r="BI2530" s="19" t="s">
        <v>13670</v>
      </c>
      <c r="BJ2530" s="19" t="s">
        <v>13671</v>
      </c>
    </row>
    <row r="2531">
      <c r="A2531" s="16" t="s">
        <v>13691</v>
      </c>
      <c r="B2531" s="17" t="s">
        <v>68</v>
      </c>
      <c r="C2531" s="18" t="s">
        <v>88</v>
      </c>
      <c r="D2531" s="18" t="s">
        <v>88</v>
      </c>
      <c r="E2531" s="19" t="b">
        <v>1</v>
      </c>
      <c r="F2531" s="19" t="b">
        <v>0</v>
      </c>
      <c r="G2531" s="19" t="b">
        <v>0</v>
      </c>
      <c r="H2531" s="19" t="b">
        <v>0</v>
      </c>
      <c r="I2531" s="19" t="b">
        <v>0</v>
      </c>
      <c r="J2531" s="19" t="b">
        <v>0</v>
      </c>
      <c r="K2531" s="19" t="b">
        <v>0</v>
      </c>
      <c r="L2531" s="19" t="b">
        <v>0</v>
      </c>
      <c r="M2531" s="20" t="b">
        <v>0</v>
      </c>
      <c r="P2531" s="19" t="s">
        <v>105</v>
      </c>
      <c r="Q2531" s="19" t="s">
        <v>70</v>
      </c>
      <c r="AB2531" s="19" t="b">
        <v>0</v>
      </c>
      <c r="AI2531" s="21" t="b">
        <v>0</v>
      </c>
      <c r="AJ2531" s="21" t="b">
        <v>0</v>
      </c>
      <c r="AK2531" s="21" t="b">
        <v>0</v>
      </c>
      <c r="AL2531" s="21"/>
      <c r="AM2531" s="21"/>
      <c r="AN2531" s="21"/>
      <c r="AO2531" s="21"/>
      <c r="AP2531" s="21"/>
      <c r="AQ2531" s="21"/>
      <c r="AR2531" s="21"/>
      <c r="AS2531" s="21" t="b">
        <v>0</v>
      </c>
      <c r="AT2531" s="21"/>
      <c r="AU2531" s="22"/>
      <c r="AV2531" s="21"/>
      <c r="AW2531" s="21"/>
      <c r="AX2531" s="21"/>
      <c r="AY2531" s="21"/>
      <c r="AZ2531" s="21"/>
      <c r="BA2531" s="21"/>
      <c r="BB2531" s="106"/>
      <c r="BC2531" s="48"/>
      <c r="BD2531" s="24">
        <v>2.2955616E7</v>
      </c>
      <c r="BE2531" s="19" t="s">
        <v>11952</v>
      </c>
      <c r="BF2531" s="25">
        <v>41160.0</v>
      </c>
      <c r="BG2531" s="19" t="s">
        <v>11953</v>
      </c>
      <c r="BH2531" s="19" t="s">
        <v>11954</v>
      </c>
      <c r="BI2531" s="19" t="s">
        <v>11955</v>
      </c>
      <c r="BJ2531" s="19" t="s">
        <v>86</v>
      </c>
    </row>
    <row r="2532">
      <c r="A2532" s="16" t="s">
        <v>13692</v>
      </c>
      <c r="B2532" s="17" t="s">
        <v>68</v>
      </c>
      <c r="C2532" s="18" t="s">
        <v>68</v>
      </c>
      <c r="D2532" s="18" t="s">
        <v>88</v>
      </c>
      <c r="E2532" s="19" t="b">
        <v>1</v>
      </c>
      <c r="F2532" s="19" t="b">
        <v>0</v>
      </c>
      <c r="G2532" s="19" t="b">
        <v>0</v>
      </c>
      <c r="H2532" s="19" t="b">
        <v>0</v>
      </c>
      <c r="I2532" s="19" t="b">
        <v>0</v>
      </c>
      <c r="J2532" s="19" t="b">
        <v>0</v>
      </c>
      <c r="K2532" s="19" t="b">
        <v>0</v>
      </c>
      <c r="L2532" s="19" t="b">
        <v>0</v>
      </c>
      <c r="M2532" s="20" t="b">
        <v>0</v>
      </c>
      <c r="P2532" s="19" t="s">
        <v>1137</v>
      </c>
      <c r="Q2532" s="19" t="s">
        <v>79</v>
      </c>
      <c r="R2532" s="19" t="s">
        <v>10964</v>
      </c>
      <c r="AB2532" s="19" t="b">
        <v>1</v>
      </c>
      <c r="AI2532" s="21" t="b">
        <v>0</v>
      </c>
      <c r="AJ2532" s="21" t="b">
        <v>0</v>
      </c>
      <c r="AK2532" s="21" t="b">
        <v>0</v>
      </c>
      <c r="AL2532" s="21"/>
      <c r="AM2532" s="21"/>
      <c r="AN2532" s="21"/>
      <c r="AO2532" s="21"/>
      <c r="AP2532" s="21"/>
      <c r="AQ2532" s="21"/>
      <c r="AR2532" s="21"/>
      <c r="AS2532" s="21" t="b">
        <v>0</v>
      </c>
      <c r="AT2532" s="21"/>
      <c r="AU2532" s="22"/>
      <c r="AV2532" s="21"/>
      <c r="AW2532" s="21"/>
      <c r="AX2532" s="21"/>
      <c r="AY2532" s="21"/>
      <c r="AZ2532" s="21"/>
      <c r="BA2532" s="21"/>
      <c r="BB2532" s="106"/>
      <c r="BC2532" s="48"/>
      <c r="BD2532" s="24">
        <v>2.7580035E7</v>
      </c>
      <c r="BE2532" s="19" t="s">
        <v>10965</v>
      </c>
      <c r="BF2532" s="25">
        <v>42614.0</v>
      </c>
      <c r="BG2532" s="19" t="s">
        <v>10966</v>
      </c>
      <c r="BH2532" s="19" t="s">
        <v>10967</v>
      </c>
      <c r="BI2532" s="19" t="s">
        <v>10968</v>
      </c>
      <c r="BJ2532" s="19" t="s">
        <v>86</v>
      </c>
    </row>
    <row r="2533">
      <c r="A2533" s="16" t="s">
        <v>13693</v>
      </c>
      <c r="B2533" s="17" t="s">
        <v>68</v>
      </c>
      <c r="C2533" s="18" t="s">
        <v>88</v>
      </c>
      <c r="D2533" s="18" t="s">
        <v>88</v>
      </c>
      <c r="E2533" s="19" t="b">
        <v>1</v>
      </c>
      <c r="F2533" s="19" t="b">
        <v>0</v>
      </c>
      <c r="G2533" s="19" t="b">
        <v>0</v>
      </c>
      <c r="H2533" s="19" t="b">
        <v>0</v>
      </c>
      <c r="I2533" s="19" t="b">
        <v>0</v>
      </c>
      <c r="J2533" s="19" t="b">
        <v>0</v>
      </c>
      <c r="K2533" s="19" t="b">
        <v>0</v>
      </c>
      <c r="L2533" s="19" t="b">
        <v>0</v>
      </c>
      <c r="M2533" s="20" t="b">
        <v>0</v>
      </c>
      <c r="O2533" s="19" t="s">
        <v>1192</v>
      </c>
      <c r="P2533" s="19" t="s">
        <v>1319</v>
      </c>
      <c r="Q2533" s="19" t="s">
        <v>70</v>
      </c>
      <c r="R2533" s="19" t="s">
        <v>13694</v>
      </c>
      <c r="S2533" s="19" t="s">
        <v>13695</v>
      </c>
      <c r="AB2533" s="19" t="b">
        <v>0</v>
      </c>
      <c r="AI2533" s="21" t="b">
        <v>0</v>
      </c>
      <c r="AJ2533" s="21" t="b">
        <v>0</v>
      </c>
      <c r="AK2533" s="21" t="b">
        <v>0</v>
      </c>
      <c r="AL2533" s="21"/>
      <c r="AM2533" s="21"/>
      <c r="AN2533" s="21"/>
      <c r="AO2533" s="21"/>
      <c r="AP2533" s="21"/>
      <c r="AQ2533" s="21"/>
      <c r="AR2533" s="21"/>
      <c r="AS2533" s="21" t="b">
        <v>0</v>
      </c>
      <c r="AT2533" s="21"/>
      <c r="AU2533" s="22"/>
      <c r="AV2533" s="21"/>
      <c r="AW2533" s="21"/>
      <c r="AX2533" s="21"/>
      <c r="AY2533" s="21"/>
      <c r="AZ2533" s="21"/>
      <c r="BA2533" s="21"/>
      <c r="BB2533" s="106"/>
      <c r="BC2533" s="48"/>
      <c r="BD2533" s="24">
        <v>3.3106802E7</v>
      </c>
      <c r="BE2533" s="19" t="s">
        <v>13696</v>
      </c>
      <c r="BF2533" s="25">
        <v>44132.0</v>
      </c>
      <c r="BG2533" s="19" t="s">
        <v>13697</v>
      </c>
      <c r="BH2533" s="19" t="s">
        <v>13698</v>
      </c>
      <c r="BI2533" s="19" t="s">
        <v>13699</v>
      </c>
      <c r="BJ2533" s="19" t="s">
        <v>1973</v>
      </c>
    </row>
    <row r="2534">
      <c r="A2534" s="16" t="s">
        <v>13700</v>
      </c>
      <c r="B2534" s="17" t="s">
        <v>68</v>
      </c>
      <c r="C2534" s="18" t="s">
        <v>88</v>
      </c>
      <c r="D2534" s="18" t="s">
        <v>88</v>
      </c>
      <c r="E2534" s="19" t="b">
        <v>1</v>
      </c>
      <c r="F2534" s="19" t="b">
        <v>0</v>
      </c>
      <c r="G2534" s="19" t="b">
        <v>0</v>
      </c>
      <c r="H2534" s="19" t="b">
        <v>0</v>
      </c>
      <c r="I2534" s="19" t="b">
        <v>0</v>
      </c>
      <c r="J2534" s="19" t="b">
        <v>0</v>
      </c>
      <c r="K2534" s="19" t="b">
        <v>0</v>
      </c>
      <c r="L2534" s="19" t="b">
        <v>0</v>
      </c>
      <c r="M2534" s="20" t="b">
        <v>0</v>
      </c>
      <c r="O2534" s="19" t="s">
        <v>1353</v>
      </c>
      <c r="P2534" s="19" t="s">
        <v>105</v>
      </c>
      <c r="Q2534" s="19" t="s">
        <v>70</v>
      </c>
      <c r="R2534" s="19" t="s">
        <v>1354</v>
      </c>
      <c r="T2534" s="19" t="s">
        <v>1355</v>
      </c>
      <c r="AB2534" s="19" t="b">
        <v>0</v>
      </c>
      <c r="AI2534" s="21" t="b">
        <v>0</v>
      </c>
      <c r="AJ2534" s="21" t="b">
        <v>0</v>
      </c>
      <c r="AK2534" s="21" t="b">
        <v>0</v>
      </c>
      <c r="AL2534" s="21"/>
      <c r="AM2534" s="21"/>
      <c r="AN2534" s="21"/>
      <c r="AO2534" s="21"/>
      <c r="AP2534" s="21"/>
      <c r="AQ2534" s="21"/>
      <c r="AR2534" s="21"/>
      <c r="AS2534" s="21" t="b">
        <v>0</v>
      </c>
      <c r="AT2534" s="21"/>
      <c r="AU2534" s="22"/>
      <c r="AV2534" s="21"/>
      <c r="AW2534" s="21"/>
      <c r="AX2534" s="21"/>
      <c r="AY2534" s="21"/>
      <c r="AZ2534" s="21"/>
      <c r="BA2534" s="21"/>
      <c r="BB2534" s="106"/>
      <c r="BC2534" s="48"/>
      <c r="BD2534" s="24">
        <v>3.1484655E7</v>
      </c>
      <c r="BE2534" s="19" t="s">
        <v>1356</v>
      </c>
      <c r="BF2534" s="25">
        <v>43714.0</v>
      </c>
      <c r="BG2534" s="19" t="s">
        <v>1357</v>
      </c>
      <c r="BH2534" s="19" t="s">
        <v>1358</v>
      </c>
      <c r="BI2534" s="19" t="s">
        <v>1359</v>
      </c>
      <c r="BJ2534" s="19" t="s">
        <v>1360</v>
      </c>
    </row>
    <row r="2535">
      <c r="A2535" s="16" t="s">
        <v>13701</v>
      </c>
      <c r="B2535" s="17" t="s">
        <v>68</v>
      </c>
      <c r="C2535" s="18" t="s">
        <v>68</v>
      </c>
      <c r="D2535" s="18" t="s">
        <v>88</v>
      </c>
      <c r="E2535" s="19" t="b">
        <v>1</v>
      </c>
      <c r="F2535" s="19" t="b">
        <v>0</v>
      </c>
      <c r="G2535" s="19" t="b">
        <v>0</v>
      </c>
      <c r="H2535" s="19" t="b">
        <v>0</v>
      </c>
      <c r="I2535" s="19" t="b">
        <v>0</v>
      </c>
      <c r="J2535" s="19" t="b">
        <v>0</v>
      </c>
      <c r="K2535" s="19" t="b">
        <v>0</v>
      </c>
      <c r="L2535" s="19" t="b">
        <v>0</v>
      </c>
      <c r="M2535" s="20" t="b">
        <v>0</v>
      </c>
      <c r="P2535" s="19" t="s">
        <v>12377</v>
      </c>
      <c r="Q2535" s="19" t="s">
        <v>12378</v>
      </c>
      <c r="R2535" s="19" t="s">
        <v>13702</v>
      </c>
      <c r="AB2535" s="19" t="b">
        <v>1</v>
      </c>
      <c r="AI2535" s="21" t="b">
        <v>0</v>
      </c>
      <c r="AJ2535" s="21" t="b">
        <v>0</v>
      </c>
      <c r="AK2535" s="21" t="b">
        <v>0</v>
      </c>
      <c r="AL2535" s="21"/>
      <c r="AM2535" s="21"/>
      <c r="AN2535" s="21"/>
      <c r="AO2535" s="21"/>
      <c r="AP2535" s="21"/>
      <c r="AQ2535" s="21"/>
      <c r="AR2535" s="21"/>
      <c r="AS2535" s="21" t="b">
        <v>0</v>
      </c>
      <c r="AT2535" s="21"/>
      <c r="AU2535" s="22"/>
      <c r="AV2535" s="21"/>
      <c r="AW2535" s="21"/>
      <c r="AX2535" s="21"/>
      <c r="AY2535" s="21"/>
      <c r="AZ2535" s="21"/>
      <c r="BA2535" s="21"/>
      <c r="BB2535" s="106"/>
      <c r="BC2535" s="48"/>
      <c r="BD2535" s="24">
        <v>3.0069052E7</v>
      </c>
      <c r="BE2535" s="19" t="s">
        <v>13703</v>
      </c>
      <c r="BF2535" s="25">
        <v>43315.0</v>
      </c>
      <c r="BG2535" s="19" t="s">
        <v>13704</v>
      </c>
      <c r="BH2535" s="19" t="s">
        <v>13705</v>
      </c>
      <c r="BI2535" s="19" t="s">
        <v>13706</v>
      </c>
      <c r="BJ2535" s="19" t="s">
        <v>86</v>
      </c>
    </row>
    <row r="2536">
      <c r="A2536" s="16" t="s">
        <v>13707</v>
      </c>
      <c r="B2536" s="17" t="s">
        <v>68</v>
      </c>
      <c r="C2536" s="18" t="s">
        <v>68</v>
      </c>
      <c r="D2536" s="18" t="s">
        <v>88</v>
      </c>
      <c r="E2536" s="19" t="b">
        <v>1</v>
      </c>
      <c r="F2536" s="19" t="b">
        <v>0</v>
      </c>
      <c r="G2536" s="19" t="b">
        <v>0</v>
      </c>
      <c r="H2536" s="19" t="b">
        <v>0</v>
      </c>
      <c r="I2536" s="19" t="b">
        <v>0</v>
      </c>
      <c r="J2536" s="19" t="b">
        <v>0</v>
      </c>
      <c r="K2536" s="19" t="b">
        <v>0</v>
      </c>
      <c r="L2536" s="19" t="b">
        <v>0</v>
      </c>
      <c r="M2536" s="20" t="b">
        <v>0</v>
      </c>
      <c r="O2536" s="19" t="s">
        <v>13708</v>
      </c>
      <c r="P2536" s="19" t="s">
        <v>491</v>
      </c>
      <c r="Q2536" s="19" t="s">
        <v>492</v>
      </c>
      <c r="AB2536" s="19" t="b">
        <v>1</v>
      </c>
      <c r="AI2536" s="21" t="b">
        <v>0</v>
      </c>
      <c r="AJ2536" s="21" t="b">
        <v>0</v>
      </c>
      <c r="AK2536" s="21" t="b">
        <v>0</v>
      </c>
      <c r="AL2536" s="21"/>
      <c r="AM2536" s="21"/>
      <c r="AN2536" s="21"/>
      <c r="AO2536" s="21"/>
      <c r="AP2536" s="21"/>
      <c r="AQ2536" s="21"/>
      <c r="AR2536" s="21"/>
      <c r="AS2536" s="21" t="b">
        <v>0</v>
      </c>
      <c r="AT2536" s="21"/>
      <c r="AU2536" s="22"/>
      <c r="AV2536" s="21"/>
      <c r="AW2536" s="21"/>
      <c r="AX2536" s="21"/>
      <c r="AY2536" s="21"/>
      <c r="AZ2536" s="21"/>
      <c r="BA2536" s="21"/>
      <c r="BB2536" s="106"/>
      <c r="BC2536" s="48"/>
      <c r="BD2536" s="24">
        <v>3.3158923E7</v>
      </c>
      <c r="BE2536" s="19" t="s">
        <v>13709</v>
      </c>
      <c r="BF2536" s="25">
        <v>44143.0</v>
      </c>
      <c r="BG2536" s="19" t="s">
        <v>13710</v>
      </c>
      <c r="BH2536" s="19" t="s">
        <v>13711</v>
      </c>
      <c r="BI2536" s="19" t="s">
        <v>13712</v>
      </c>
      <c r="BJ2536" s="19" t="s">
        <v>1059</v>
      </c>
      <c r="BK2536" s="19" t="s">
        <v>13713</v>
      </c>
    </row>
    <row r="2537">
      <c r="A2537" s="16" t="s">
        <v>13714</v>
      </c>
      <c r="B2537" s="17" t="s">
        <v>68</v>
      </c>
      <c r="C2537" s="18" t="s">
        <v>88</v>
      </c>
      <c r="D2537" s="18" t="s">
        <v>88</v>
      </c>
      <c r="E2537" s="19" t="b">
        <v>1</v>
      </c>
      <c r="F2537" s="19" t="b">
        <v>0</v>
      </c>
      <c r="G2537" s="19" t="b">
        <v>0</v>
      </c>
      <c r="H2537" s="19" t="b">
        <v>0</v>
      </c>
      <c r="I2537" s="19" t="b">
        <v>0</v>
      </c>
      <c r="J2537" s="19" t="b">
        <v>0</v>
      </c>
      <c r="K2537" s="19" t="b">
        <v>0</v>
      </c>
      <c r="L2537" s="19" t="b">
        <v>0</v>
      </c>
      <c r="M2537" s="20" t="b">
        <v>0</v>
      </c>
      <c r="P2537" s="19" t="s">
        <v>12632</v>
      </c>
      <c r="Q2537" s="19" t="s">
        <v>12633</v>
      </c>
      <c r="AB2537" s="19" t="b">
        <v>0</v>
      </c>
      <c r="AI2537" s="21" t="b">
        <v>0</v>
      </c>
      <c r="AJ2537" s="21" t="b">
        <v>0</v>
      </c>
      <c r="AK2537" s="21" t="b">
        <v>0</v>
      </c>
      <c r="AL2537" s="21"/>
      <c r="AM2537" s="21"/>
      <c r="AN2537" s="21"/>
      <c r="AO2537" s="21"/>
      <c r="AP2537" s="21"/>
      <c r="AQ2537" s="21"/>
      <c r="AR2537" s="21"/>
      <c r="AS2537" s="21" t="b">
        <v>0</v>
      </c>
      <c r="AT2537" s="21"/>
      <c r="AU2537" s="22"/>
      <c r="AV2537" s="21"/>
      <c r="AW2537" s="21"/>
      <c r="AX2537" s="21"/>
      <c r="AY2537" s="21"/>
      <c r="AZ2537" s="21"/>
      <c r="BA2537" s="21"/>
      <c r="BB2537" s="106"/>
      <c r="BC2537" s="48"/>
      <c r="BD2537" s="24">
        <v>3.3352304E7</v>
      </c>
      <c r="BE2537" s="19" t="s">
        <v>12634</v>
      </c>
      <c r="BF2537" s="25">
        <v>44188.0</v>
      </c>
      <c r="BG2537" s="19" t="s">
        <v>12635</v>
      </c>
      <c r="BH2537" s="19" t="s">
        <v>12636</v>
      </c>
      <c r="BI2537" s="19" t="s">
        <v>12637</v>
      </c>
      <c r="BJ2537" s="19" t="s">
        <v>12420</v>
      </c>
      <c r="BK2537" s="19" t="s">
        <v>12638</v>
      </c>
    </row>
    <row r="2538">
      <c r="A2538" s="16" t="s">
        <v>13715</v>
      </c>
      <c r="B2538" s="17" t="s">
        <v>68</v>
      </c>
      <c r="C2538" s="18" t="s">
        <v>88</v>
      </c>
      <c r="D2538" s="18" t="s">
        <v>88</v>
      </c>
      <c r="E2538" s="19" t="b">
        <v>1</v>
      </c>
      <c r="F2538" s="19" t="b">
        <v>0</v>
      </c>
      <c r="G2538" s="19" t="b">
        <v>0</v>
      </c>
      <c r="H2538" s="19" t="b">
        <v>0</v>
      </c>
      <c r="I2538" s="19" t="b">
        <v>0</v>
      </c>
      <c r="J2538" s="19" t="b">
        <v>0</v>
      </c>
      <c r="K2538" s="19" t="b">
        <v>0</v>
      </c>
      <c r="L2538" s="19" t="b">
        <v>0</v>
      </c>
      <c r="M2538" s="20" t="b">
        <v>0</v>
      </c>
      <c r="O2538" s="19" t="s">
        <v>440</v>
      </c>
      <c r="P2538" s="19" t="s">
        <v>402</v>
      </c>
      <c r="Q2538" s="19" t="s">
        <v>79</v>
      </c>
      <c r="R2538" s="19" t="s">
        <v>441</v>
      </c>
      <c r="AB2538" s="19" t="b">
        <v>0</v>
      </c>
      <c r="AI2538" s="21" t="b">
        <v>0</v>
      </c>
      <c r="AJ2538" s="21" t="b">
        <v>0</v>
      </c>
      <c r="AK2538" s="21" t="b">
        <v>0</v>
      </c>
      <c r="AL2538" s="21"/>
      <c r="AM2538" s="21"/>
      <c r="AN2538" s="21"/>
      <c r="AO2538" s="21"/>
      <c r="AP2538" s="21"/>
      <c r="AQ2538" s="21"/>
      <c r="AR2538" s="21"/>
      <c r="AS2538" s="21" t="b">
        <v>0</v>
      </c>
      <c r="AT2538" s="21"/>
      <c r="AU2538" s="22"/>
      <c r="AV2538" s="21"/>
      <c r="AW2538" s="21"/>
      <c r="AX2538" s="21"/>
      <c r="AY2538" s="21"/>
      <c r="AZ2538" s="21"/>
      <c r="BA2538" s="21"/>
      <c r="BB2538" s="106"/>
      <c r="BC2538" s="48"/>
      <c r="BD2538" s="24">
        <v>3.3093158E7</v>
      </c>
      <c r="BE2538" s="19" t="s">
        <v>442</v>
      </c>
      <c r="BF2538" s="25">
        <v>44128.0</v>
      </c>
      <c r="BG2538" s="19" t="s">
        <v>443</v>
      </c>
      <c r="BH2538" s="19" t="s">
        <v>444</v>
      </c>
      <c r="BI2538" s="19" t="s">
        <v>445</v>
      </c>
      <c r="BJ2538" s="19" t="s">
        <v>446</v>
      </c>
      <c r="BK2538" s="19" t="s">
        <v>447</v>
      </c>
    </row>
    <row r="2539">
      <c r="A2539" s="16" t="s">
        <v>13716</v>
      </c>
      <c r="B2539" s="17" t="s">
        <v>68</v>
      </c>
      <c r="C2539" s="18" t="s">
        <v>68</v>
      </c>
      <c r="D2539" s="18" t="s">
        <v>88</v>
      </c>
      <c r="E2539" s="19" t="b">
        <v>1</v>
      </c>
      <c r="F2539" s="19" t="b">
        <v>0</v>
      </c>
      <c r="G2539" s="19" t="b">
        <v>0</v>
      </c>
      <c r="H2539" s="19" t="b">
        <v>0</v>
      </c>
      <c r="I2539" s="19" t="b">
        <v>0</v>
      </c>
      <c r="J2539" s="19" t="b">
        <v>0</v>
      </c>
      <c r="K2539" s="19" t="b">
        <v>0</v>
      </c>
      <c r="L2539" s="19" t="b">
        <v>0</v>
      </c>
      <c r="M2539" s="20" t="b">
        <v>0</v>
      </c>
      <c r="O2539" s="19" t="s">
        <v>625</v>
      </c>
      <c r="P2539" s="19" t="s">
        <v>105</v>
      </c>
      <c r="Q2539" s="19" t="s">
        <v>70</v>
      </c>
      <c r="R2539" s="19" t="s">
        <v>13717</v>
      </c>
      <c r="AB2539" s="19" t="b">
        <v>1</v>
      </c>
      <c r="AI2539" s="21" t="b">
        <v>0</v>
      </c>
      <c r="AJ2539" s="21" t="b">
        <v>0</v>
      </c>
      <c r="AK2539" s="21" t="b">
        <v>0</v>
      </c>
      <c r="AL2539" s="21"/>
      <c r="AM2539" s="21"/>
      <c r="AN2539" s="21"/>
      <c r="AO2539" s="21"/>
      <c r="AP2539" s="21"/>
      <c r="AQ2539" s="21"/>
      <c r="AR2539" s="21"/>
      <c r="AS2539" s="21" t="b">
        <v>0</v>
      </c>
      <c r="AT2539" s="21"/>
      <c r="AU2539" s="22"/>
      <c r="AV2539" s="21"/>
      <c r="AW2539" s="21"/>
      <c r="AX2539" s="21"/>
      <c r="AY2539" s="21"/>
      <c r="AZ2539" s="21"/>
      <c r="BA2539" s="21"/>
      <c r="BB2539" s="106"/>
      <c r="BC2539" s="48"/>
      <c r="BD2539" s="24">
        <v>3.3216249E7</v>
      </c>
      <c r="BE2539" s="19" t="s">
        <v>13718</v>
      </c>
      <c r="BF2539" s="25">
        <v>44156.0</v>
      </c>
      <c r="BG2539" s="19" t="s">
        <v>13719</v>
      </c>
      <c r="BH2539" s="19" t="s">
        <v>13720</v>
      </c>
      <c r="BI2539" s="19" t="s">
        <v>13721</v>
      </c>
      <c r="BJ2539" s="19" t="s">
        <v>13722</v>
      </c>
      <c r="BK2539" s="19" t="s">
        <v>13723</v>
      </c>
    </row>
    <row r="2540">
      <c r="A2540" s="16" t="s">
        <v>13724</v>
      </c>
      <c r="B2540" s="17" t="s">
        <v>68</v>
      </c>
      <c r="C2540" s="18" t="s">
        <v>88</v>
      </c>
      <c r="D2540" s="18" t="s">
        <v>88</v>
      </c>
      <c r="E2540" s="19" t="b">
        <v>1</v>
      </c>
      <c r="F2540" s="19" t="b">
        <v>0</v>
      </c>
      <c r="G2540" s="19" t="b">
        <v>0</v>
      </c>
      <c r="H2540" s="19" t="b">
        <v>0</v>
      </c>
      <c r="I2540" s="19" t="b">
        <v>0</v>
      </c>
      <c r="J2540" s="19" t="b">
        <v>0</v>
      </c>
      <c r="K2540" s="19" t="b">
        <v>0</v>
      </c>
      <c r="L2540" s="19" t="b">
        <v>0</v>
      </c>
      <c r="M2540" s="20" t="b">
        <v>0</v>
      </c>
      <c r="P2540" s="19" t="s">
        <v>105</v>
      </c>
      <c r="Q2540" s="19" t="s">
        <v>70</v>
      </c>
      <c r="AB2540" s="19" t="b">
        <v>0</v>
      </c>
      <c r="AI2540" s="21" t="b">
        <v>0</v>
      </c>
      <c r="AJ2540" s="21" t="b">
        <v>0</v>
      </c>
      <c r="AK2540" s="21" t="b">
        <v>0</v>
      </c>
      <c r="AL2540" s="21"/>
      <c r="AM2540" s="21"/>
      <c r="AN2540" s="21"/>
      <c r="AO2540" s="21"/>
      <c r="AP2540" s="21"/>
      <c r="AQ2540" s="21"/>
      <c r="AR2540" s="21"/>
      <c r="AS2540" s="21" t="b">
        <v>0</v>
      </c>
      <c r="AT2540" s="21"/>
      <c r="AU2540" s="22"/>
      <c r="AV2540" s="21"/>
      <c r="AW2540" s="21"/>
      <c r="AX2540" s="21"/>
      <c r="AY2540" s="21"/>
      <c r="AZ2540" s="21"/>
      <c r="BA2540" s="21"/>
      <c r="BB2540" s="106"/>
      <c r="BC2540" s="48"/>
      <c r="BD2540" s="24">
        <v>2.2955616E7</v>
      </c>
      <c r="BE2540" s="19" t="s">
        <v>11952</v>
      </c>
      <c r="BF2540" s="25">
        <v>41160.0</v>
      </c>
      <c r="BG2540" s="19" t="s">
        <v>11953</v>
      </c>
      <c r="BH2540" s="19" t="s">
        <v>11954</v>
      </c>
      <c r="BI2540" s="19" t="s">
        <v>11955</v>
      </c>
      <c r="BJ2540" s="19" t="s">
        <v>86</v>
      </c>
    </row>
    <row r="2541">
      <c r="A2541" s="16" t="s">
        <v>13725</v>
      </c>
      <c r="B2541" s="17" t="s">
        <v>68</v>
      </c>
      <c r="C2541" s="18" t="s">
        <v>88</v>
      </c>
      <c r="D2541" s="18" t="s">
        <v>88</v>
      </c>
      <c r="E2541" s="19" t="b">
        <v>1</v>
      </c>
      <c r="F2541" s="19" t="b">
        <v>0</v>
      </c>
      <c r="G2541" s="19" t="b">
        <v>0</v>
      </c>
      <c r="H2541" s="19" t="b">
        <v>0</v>
      </c>
      <c r="I2541" s="19" t="b">
        <v>0</v>
      </c>
      <c r="J2541" s="19" t="b">
        <v>0</v>
      </c>
      <c r="K2541" s="19" t="b">
        <v>0</v>
      </c>
      <c r="L2541" s="19" t="b">
        <v>0</v>
      </c>
      <c r="M2541" s="20" t="b">
        <v>0</v>
      </c>
      <c r="P2541" s="19" t="s">
        <v>105</v>
      </c>
      <c r="Q2541" s="19" t="s">
        <v>79</v>
      </c>
      <c r="AB2541" s="19" t="b">
        <v>0</v>
      </c>
      <c r="AI2541" s="21" t="b">
        <v>0</v>
      </c>
      <c r="AJ2541" s="21" t="b">
        <v>0</v>
      </c>
      <c r="AK2541" s="21" t="b">
        <v>0</v>
      </c>
      <c r="AL2541" s="21"/>
      <c r="AM2541" s="21"/>
      <c r="AN2541" s="21"/>
      <c r="AO2541" s="21"/>
      <c r="AP2541" s="21"/>
      <c r="AQ2541" s="21"/>
      <c r="AR2541" s="21"/>
      <c r="AS2541" s="21" t="b">
        <v>0</v>
      </c>
      <c r="AT2541" s="21"/>
      <c r="AU2541" s="22"/>
      <c r="AV2541" s="21"/>
      <c r="AW2541" s="21"/>
      <c r="AX2541" s="21"/>
      <c r="AY2541" s="21"/>
      <c r="AZ2541" s="21"/>
      <c r="BA2541" s="21"/>
      <c r="BB2541" s="106"/>
      <c r="BC2541" s="48"/>
      <c r="BD2541" s="24">
        <v>2.2955616E7</v>
      </c>
      <c r="BE2541" s="19" t="s">
        <v>11952</v>
      </c>
      <c r="BF2541" s="25">
        <v>41160.0</v>
      </c>
      <c r="BG2541" s="19" t="s">
        <v>11953</v>
      </c>
      <c r="BH2541" s="19" t="s">
        <v>11954</v>
      </c>
      <c r="BI2541" s="19" t="s">
        <v>11955</v>
      </c>
      <c r="BJ2541" s="19" t="s">
        <v>86</v>
      </c>
    </row>
    <row r="2542">
      <c r="A2542" s="16" t="s">
        <v>13726</v>
      </c>
      <c r="B2542" s="17" t="s">
        <v>68</v>
      </c>
      <c r="C2542" s="18" t="s">
        <v>88</v>
      </c>
      <c r="D2542" s="18" t="s">
        <v>88</v>
      </c>
      <c r="E2542" s="19" t="b">
        <v>1</v>
      </c>
      <c r="F2542" s="19" t="b">
        <v>0</v>
      </c>
      <c r="G2542" s="19" t="b">
        <v>0</v>
      </c>
      <c r="H2542" s="19" t="b">
        <v>0</v>
      </c>
      <c r="I2542" s="19" t="b">
        <v>0</v>
      </c>
      <c r="J2542" s="19" t="b">
        <v>0</v>
      </c>
      <c r="K2542" s="19" t="b">
        <v>0</v>
      </c>
      <c r="L2542" s="19" t="b">
        <v>0</v>
      </c>
      <c r="M2542" s="20" t="b">
        <v>0</v>
      </c>
      <c r="P2542" s="19" t="s">
        <v>236</v>
      </c>
      <c r="Q2542" s="19" t="s">
        <v>79</v>
      </c>
      <c r="AB2542" s="19" t="b">
        <v>0</v>
      </c>
      <c r="AI2542" s="21" t="b">
        <v>0</v>
      </c>
      <c r="AJ2542" s="21" t="b">
        <v>0</v>
      </c>
      <c r="AK2542" s="21" t="b">
        <v>0</v>
      </c>
      <c r="AL2542" s="21"/>
      <c r="AM2542" s="21"/>
      <c r="AN2542" s="21"/>
      <c r="AO2542" s="21"/>
      <c r="AP2542" s="21"/>
      <c r="AQ2542" s="21"/>
      <c r="AR2542" s="21"/>
      <c r="AS2542" s="21" t="b">
        <v>0</v>
      </c>
      <c r="AT2542" s="21"/>
      <c r="AU2542" s="22"/>
      <c r="AV2542" s="21"/>
      <c r="AW2542" s="21"/>
      <c r="AX2542" s="21"/>
      <c r="AY2542" s="21"/>
      <c r="AZ2542" s="21"/>
      <c r="BA2542" s="21"/>
      <c r="BB2542" s="106"/>
      <c r="BC2542" s="48"/>
      <c r="BD2542" s="24">
        <v>3.1827285E7</v>
      </c>
      <c r="BE2542" s="19" t="s">
        <v>8204</v>
      </c>
      <c r="BF2542" s="25">
        <v>43812.0</v>
      </c>
      <c r="BG2542" s="19" t="s">
        <v>8205</v>
      </c>
      <c r="BH2542" s="19" t="s">
        <v>8206</v>
      </c>
      <c r="BI2542" s="19" t="s">
        <v>8207</v>
      </c>
      <c r="BJ2542" s="19" t="s">
        <v>86</v>
      </c>
    </row>
    <row r="2543">
      <c r="A2543" s="16" t="s">
        <v>13727</v>
      </c>
      <c r="B2543" s="17" t="s">
        <v>68</v>
      </c>
      <c r="C2543" s="18" t="s">
        <v>88</v>
      </c>
      <c r="D2543" s="18" t="s">
        <v>88</v>
      </c>
      <c r="E2543" s="19" t="b">
        <v>1</v>
      </c>
      <c r="F2543" s="19" t="b">
        <v>0</v>
      </c>
      <c r="G2543" s="19" t="b">
        <v>0</v>
      </c>
      <c r="H2543" s="19" t="b">
        <v>0</v>
      </c>
      <c r="I2543" s="19" t="b">
        <v>0</v>
      </c>
      <c r="J2543" s="19" t="b">
        <v>0</v>
      </c>
      <c r="K2543" s="19" t="b">
        <v>0</v>
      </c>
      <c r="L2543" s="19" t="b">
        <v>0</v>
      </c>
      <c r="M2543" s="20" t="b">
        <v>0</v>
      </c>
      <c r="P2543" s="19" t="s">
        <v>105</v>
      </c>
      <c r="Q2543" s="19" t="s">
        <v>70</v>
      </c>
      <c r="AB2543" s="19" t="b">
        <v>0</v>
      </c>
      <c r="AI2543" s="21" t="b">
        <v>0</v>
      </c>
      <c r="AJ2543" s="21" t="b">
        <v>0</v>
      </c>
      <c r="AK2543" s="21" t="b">
        <v>0</v>
      </c>
      <c r="AL2543" s="21"/>
      <c r="AM2543" s="21"/>
      <c r="AN2543" s="21"/>
      <c r="AO2543" s="21"/>
      <c r="AP2543" s="21"/>
      <c r="AQ2543" s="21"/>
      <c r="AR2543" s="21"/>
      <c r="AS2543" s="21" t="b">
        <v>0</v>
      </c>
      <c r="AT2543" s="21"/>
      <c r="AU2543" s="22"/>
      <c r="AV2543" s="21"/>
      <c r="AW2543" s="21"/>
      <c r="AX2543" s="21"/>
      <c r="AY2543" s="21"/>
      <c r="AZ2543" s="21"/>
      <c r="BA2543" s="21"/>
      <c r="BB2543" s="106"/>
      <c r="BC2543" s="48"/>
      <c r="BD2543" s="24">
        <v>2.2955616E7</v>
      </c>
      <c r="BE2543" s="19" t="s">
        <v>11952</v>
      </c>
      <c r="BF2543" s="25">
        <v>41160.0</v>
      </c>
      <c r="BG2543" s="19" t="s">
        <v>11953</v>
      </c>
      <c r="BH2543" s="19" t="s">
        <v>11954</v>
      </c>
      <c r="BI2543" s="19" t="s">
        <v>11955</v>
      </c>
      <c r="BJ2543" s="19" t="s">
        <v>86</v>
      </c>
    </row>
    <row r="2544">
      <c r="A2544" s="16" t="s">
        <v>13728</v>
      </c>
      <c r="B2544" s="17" t="s">
        <v>68</v>
      </c>
      <c r="C2544" s="18" t="s">
        <v>88</v>
      </c>
      <c r="D2544" s="18" t="s">
        <v>88</v>
      </c>
      <c r="E2544" s="19" t="b">
        <v>1</v>
      </c>
      <c r="F2544" s="19" t="b">
        <v>0</v>
      </c>
      <c r="G2544" s="19" t="b">
        <v>0</v>
      </c>
      <c r="H2544" s="19" t="b">
        <v>0</v>
      </c>
      <c r="I2544" s="19" t="b">
        <v>0</v>
      </c>
      <c r="J2544" s="19" t="b">
        <v>0</v>
      </c>
      <c r="K2544" s="19" t="b">
        <v>0</v>
      </c>
      <c r="L2544" s="19" t="b">
        <v>0</v>
      </c>
      <c r="M2544" s="20" t="b">
        <v>0</v>
      </c>
      <c r="O2544" s="30"/>
      <c r="Q2544" s="19" t="s">
        <v>984</v>
      </c>
      <c r="R2544" s="19" t="s">
        <v>13729</v>
      </c>
      <c r="AB2544" s="19" t="b">
        <v>0</v>
      </c>
      <c r="AI2544" s="21" t="b">
        <v>0</v>
      </c>
      <c r="AJ2544" s="21" t="b">
        <v>0</v>
      </c>
      <c r="AK2544" s="21" t="b">
        <v>0</v>
      </c>
      <c r="AL2544" s="21"/>
      <c r="AM2544" s="21"/>
      <c r="AN2544" s="21"/>
      <c r="AO2544" s="21"/>
      <c r="AP2544" s="21"/>
      <c r="AQ2544" s="21"/>
      <c r="AR2544" s="21"/>
      <c r="AS2544" s="21" t="b">
        <v>0</v>
      </c>
      <c r="AT2544" s="21"/>
      <c r="AU2544" s="22"/>
      <c r="AV2544" s="21"/>
      <c r="AW2544" s="21"/>
      <c r="AX2544" s="21"/>
      <c r="AY2544" s="21"/>
      <c r="AZ2544" s="21"/>
      <c r="BA2544" s="21"/>
      <c r="BB2544" s="106"/>
      <c r="BC2544" s="48"/>
      <c r="BD2544" s="24">
        <v>3.1639368E7</v>
      </c>
      <c r="BE2544" s="19" t="s">
        <v>13730</v>
      </c>
      <c r="BF2544" s="25">
        <v>43761.0</v>
      </c>
      <c r="BG2544" s="19" t="s">
        <v>13731</v>
      </c>
      <c r="BH2544" s="19" t="s">
        <v>13732</v>
      </c>
      <c r="BI2544" s="19" t="s">
        <v>13733</v>
      </c>
      <c r="BJ2544" s="19" t="s">
        <v>791</v>
      </c>
      <c r="BK2544" s="19" t="s">
        <v>13734</v>
      </c>
    </row>
    <row r="2545">
      <c r="A2545" s="16" t="s">
        <v>13735</v>
      </c>
      <c r="B2545" s="17" t="s">
        <v>68</v>
      </c>
      <c r="C2545" s="18" t="s">
        <v>88</v>
      </c>
      <c r="D2545" s="18" t="s">
        <v>88</v>
      </c>
      <c r="E2545" s="19" t="b">
        <v>1</v>
      </c>
      <c r="F2545" s="19" t="b">
        <v>0</v>
      </c>
      <c r="G2545" s="19" t="b">
        <v>0</v>
      </c>
      <c r="H2545" s="19" t="b">
        <v>0</v>
      </c>
      <c r="I2545" s="19" t="b">
        <v>0</v>
      </c>
      <c r="J2545" s="19" t="b">
        <v>0</v>
      </c>
      <c r="K2545" s="19" t="b">
        <v>0</v>
      </c>
      <c r="L2545" s="19" t="b">
        <v>0</v>
      </c>
      <c r="M2545" s="20" t="b">
        <v>0</v>
      </c>
      <c r="P2545" s="19" t="s">
        <v>105</v>
      </c>
      <c r="Q2545" s="19" t="s">
        <v>70</v>
      </c>
      <c r="AB2545" s="19" t="b">
        <v>0</v>
      </c>
      <c r="AI2545" s="21" t="b">
        <v>0</v>
      </c>
      <c r="AJ2545" s="21" t="b">
        <v>0</v>
      </c>
      <c r="AK2545" s="21" t="b">
        <v>0</v>
      </c>
      <c r="AL2545" s="21"/>
      <c r="AM2545" s="21"/>
      <c r="AN2545" s="21"/>
      <c r="AO2545" s="21"/>
      <c r="AP2545" s="21"/>
      <c r="AQ2545" s="21"/>
      <c r="AR2545" s="21"/>
      <c r="AS2545" s="21" t="b">
        <v>0</v>
      </c>
      <c r="AT2545" s="21"/>
      <c r="AU2545" s="22"/>
      <c r="AV2545" s="21"/>
      <c r="AW2545" s="21"/>
      <c r="AX2545" s="21"/>
      <c r="AY2545" s="21"/>
      <c r="AZ2545" s="21"/>
      <c r="BA2545" s="21"/>
      <c r="BB2545" s="106"/>
      <c r="BC2545" s="48"/>
      <c r="BD2545" s="24">
        <v>3.0827679E7</v>
      </c>
      <c r="BE2545" s="19" t="s">
        <v>10525</v>
      </c>
      <c r="BF2545" s="25">
        <v>43529.0</v>
      </c>
      <c r="BG2545" s="19" t="s">
        <v>10526</v>
      </c>
      <c r="BH2545" s="19" t="s">
        <v>10527</v>
      </c>
      <c r="BI2545" s="19" t="s">
        <v>10528</v>
      </c>
      <c r="BJ2545" s="19" t="s">
        <v>141</v>
      </c>
      <c r="BK2545" s="19" t="s">
        <v>10529</v>
      </c>
    </row>
    <row r="2546">
      <c r="A2546" s="16" t="s">
        <v>13736</v>
      </c>
      <c r="B2546" s="17" t="s">
        <v>68</v>
      </c>
      <c r="C2546" s="18" t="s">
        <v>88</v>
      </c>
      <c r="D2546" s="18" t="s">
        <v>88</v>
      </c>
      <c r="E2546" s="19" t="b">
        <v>1</v>
      </c>
      <c r="F2546" s="19" t="b">
        <v>0</v>
      </c>
      <c r="G2546" s="19" t="b">
        <v>0</v>
      </c>
      <c r="H2546" s="19" t="b">
        <v>0</v>
      </c>
      <c r="I2546" s="19" t="b">
        <v>0</v>
      </c>
      <c r="J2546" s="19" t="b">
        <v>0</v>
      </c>
      <c r="K2546" s="19" t="b">
        <v>0</v>
      </c>
      <c r="L2546" s="19" t="b">
        <v>0</v>
      </c>
      <c r="M2546" s="20" t="b">
        <v>0</v>
      </c>
      <c r="O2546" s="19" t="s">
        <v>3230</v>
      </c>
      <c r="P2546" s="19" t="s">
        <v>105</v>
      </c>
      <c r="Q2546" s="19" t="s">
        <v>70</v>
      </c>
      <c r="R2546" s="19" t="s">
        <v>2479</v>
      </c>
      <c r="AB2546" s="19" t="b">
        <v>0</v>
      </c>
      <c r="AI2546" s="21" t="b">
        <v>0</v>
      </c>
      <c r="AJ2546" s="21" t="b">
        <v>0</v>
      </c>
      <c r="AK2546" s="21" t="b">
        <v>0</v>
      </c>
      <c r="AL2546" s="21"/>
      <c r="AM2546" s="21"/>
      <c r="AN2546" s="21"/>
      <c r="AO2546" s="21"/>
      <c r="AP2546" s="21"/>
      <c r="AQ2546" s="21"/>
      <c r="AR2546" s="21"/>
      <c r="AS2546" s="21" t="b">
        <v>0</v>
      </c>
      <c r="AT2546" s="21"/>
      <c r="AU2546" s="22"/>
      <c r="AV2546" s="21"/>
      <c r="AW2546" s="21"/>
      <c r="AX2546" s="21"/>
      <c r="AY2546" s="21"/>
      <c r="AZ2546" s="21"/>
      <c r="BA2546" s="21"/>
      <c r="BB2546" s="106"/>
      <c r="BC2546" s="48"/>
      <c r="BD2546" s="24">
        <v>3.2747814E7</v>
      </c>
      <c r="BE2546" s="19" t="s">
        <v>13737</v>
      </c>
      <c r="BF2546" s="25">
        <v>44048.0</v>
      </c>
      <c r="BG2546" s="19" t="s">
        <v>13738</v>
      </c>
      <c r="BH2546" s="19" t="s">
        <v>13739</v>
      </c>
      <c r="BI2546" s="19" t="s">
        <v>13740</v>
      </c>
      <c r="BJ2546" s="19" t="s">
        <v>1097</v>
      </c>
    </row>
    <row r="2547">
      <c r="A2547" s="16" t="s">
        <v>13741</v>
      </c>
      <c r="B2547" s="17" t="s">
        <v>68</v>
      </c>
      <c r="C2547" s="18" t="s">
        <v>88</v>
      </c>
      <c r="D2547" s="18" t="s">
        <v>88</v>
      </c>
      <c r="E2547" s="19" t="b">
        <v>1</v>
      </c>
      <c r="F2547" s="19" t="b">
        <v>0</v>
      </c>
      <c r="G2547" s="19" t="b">
        <v>0</v>
      </c>
      <c r="H2547" s="19" t="b">
        <v>0</v>
      </c>
      <c r="I2547" s="19" t="b">
        <v>0</v>
      </c>
      <c r="J2547" s="19" t="b">
        <v>0</v>
      </c>
      <c r="K2547" s="19" t="b">
        <v>0</v>
      </c>
      <c r="L2547" s="19" t="b">
        <v>0</v>
      </c>
      <c r="M2547" s="20" t="b">
        <v>0</v>
      </c>
      <c r="P2547" s="19" t="s">
        <v>105</v>
      </c>
      <c r="Q2547" s="19" t="s">
        <v>70</v>
      </c>
      <c r="R2547" s="19" t="s">
        <v>13742</v>
      </c>
      <c r="AB2547" s="19" t="b">
        <v>0</v>
      </c>
      <c r="AI2547" s="21" t="b">
        <v>0</v>
      </c>
      <c r="AJ2547" s="21" t="b">
        <v>0</v>
      </c>
      <c r="AK2547" s="21" t="b">
        <v>0</v>
      </c>
      <c r="AL2547" s="21"/>
      <c r="AM2547" s="21"/>
      <c r="AN2547" s="21"/>
      <c r="AO2547" s="21"/>
      <c r="AP2547" s="21"/>
      <c r="AQ2547" s="21"/>
      <c r="AR2547" s="21"/>
      <c r="AS2547" s="21" t="b">
        <v>0</v>
      </c>
      <c r="AT2547" s="21"/>
      <c r="AU2547" s="22"/>
      <c r="AV2547" s="21"/>
      <c r="AW2547" s="21"/>
      <c r="AX2547" s="21"/>
      <c r="AY2547" s="21"/>
      <c r="AZ2547" s="21"/>
      <c r="BA2547" s="21"/>
      <c r="BB2547" s="106"/>
      <c r="BC2547" s="48"/>
      <c r="BD2547" s="24">
        <v>2.3934149E7</v>
      </c>
      <c r="BE2547" s="19" t="s">
        <v>13743</v>
      </c>
      <c r="BF2547" s="25">
        <v>41499.0</v>
      </c>
      <c r="BG2547" s="19" t="s">
        <v>13744</v>
      </c>
      <c r="BH2547" s="19" t="s">
        <v>13745</v>
      </c>
      <c r="BI2547" s="19" t="s">
        <v>13746</v>
      </c>
      <c r="BJ2547" s="19" t="s">
        <v>12427</v>
      </c>
    </row>
    <row r="2548" ht="21.0" customHeight="1">
      <c r="A2548" s="16" t="s">
        <v>13747</v>
      </c>
      <c r="B2548" s="17" t="s">
        <v>68</v>
      </c>
      <c r="C2548" s="18" t="s">
        <v>88</v>
      </c>
      <c r="D2548" s="18" t="s">
        <v>88</v>
      </c>
      <c r="E2548" s="19" t="b">
        <v>1</v>
      </c>
      <c r="F2548" s="19" t="b">
        <v>0</v>
      </c>
      <c r="G2548" s="19" t="b">
        <v>0</v>
      </c>
      <c r="H2548" s="19" t="b">
        <v>0</v>
      </c>
      <c r="I2548" s="19" t="b">
        <v>0</v>
      </c>
      <c r="J2548" s="19" t="b">
        <v>0</v>
      </c>
      <c r="K2548" s="19" t="b">
        <v>0</v>
      </c>
      <c r="L2548" s="19" t="b">
        <v>0</v>
      </c>
      <c r="M2548" s="20" t="b">
        <v>0</v>
      </c>
      <c r="P2548" s="19" t="s">
        <v>105</v>
      </c>
      <c r="Q2548" s="19" t="s">
        <v>79</v>
      </c>
      <c r="AB2548" s="19" t="b">
        <v>0</v>
      </c>
      <c r="AI2548" s="21" t="b">
        <v>0</v>
      </c>
      <c r="AJ2548" s="21" t="b">
        <v>0</v>
      </c>
      <c r="AK2548" s="21" t="b">
        <v>0</v>
      </c>
      <c r="AL2548" s="21"/>
      <c r="AM2548" s="21"/>
      <c r="AN2548" s="21"/>
      <c r="AO2548" s="21"/>
      <c r="AP2548" s="21"/>
      <c r="AQ2548" s="21"/>
      <c r="AR2548" s="21"/>
      <c r="AS2548" s="21" t="b">
        <v>0</v>
      </c>
      <c r="AT2548" s="21"/>
      <c r="AU2548" s="22"/>
      <c r="AV2548" s="21"/>
      <c r="AW2548" s="21"/>
      <c r="AX2548" s="21"/>
      <c r="AY2548" s="21"/>
      <c r="AZ2548" s="21"/>
      <c r="BA2548" s="21"/>
      <c r="BB2548" s="106"/>
      <c r="BC2548" s="48"/>
      <c r="BD2548" s="24">
        <v>2.2955616E7</v>
      </c>
      <c r="BE2548" s="19" t="s">
        <v>11952</v>
      </c>
      <c r="BF2548" s="25">
        <v>41160.0</v>
      </c>
      <c r="BG2548" s="19" t="s">
        <v>11953</v>
      </c>
      <c r="BH2548" s="19" t="s">
        <v>11954</v>
      </c>
      <c r="BI2548" s="19" t="s">
        <v>11955</v>
      </c>
      <c r="BJ2548" s="19" t="s">
        <v>86</v>
      </c>
    </row>
    <row r="2549">
      <c r="A2549" s="16" t="s">
        <v>13748</v>
      </c>
      <c r="B2549" s="17" t="s">
        <v>68</v>
      </c>
      <c r="C2549" s="18" t="s">
        <v>88</v>
      </c>
      <c r="D2549" s="18" t="s">
        <v>88</v>
      </c>
      <c r="E2549" s="19" t="b">
        <v>1</v>
      </c>
      <c r="F2549" s="19" t="b">
        <v>0</v>
      </c>
      <c r="G2549" s="19" t="b">
        <v>0</v>
      </c>
      <c r="H2549" s="19" t="b">
        <v>0</v>
      </c>
      <c r="I2549" s="19" t="b">
        <v>0</v>
      </c>
      <c r="J2549" s="19" t="b">
        <v>0</v>
      </c>
      <c r="K2549" s="19" t="b">
        <v>0</v>
      </c>
      <c r="L2549" s="19" t="b">
        <v>0</v>
      </c>
      <c r="M2549" s="20" t="b">
        <v>0</v>
      </c>
      <c r="O2549" s="19" t="s">
        <v>346</v>
      </c>
      <c r="P2549" s="19" t="s">
        <v>105</v>
      </c>
      <c r="Q2549" s="19" t="s">
        <v>70</v>
      </c>
      <c r="R2549" s="19" t="s">
        <v>13749</v>
      </c>
      <c r="AB2549" s="19" t="b">
        <v>0</v>
      </c>
      <c r="AI2549" s="21" t="b">
        <v>0</v>
      </c>
      <c r="AJ2549" s="21" t="b">
        <v>0</v>
      </c>
      <c r="AK2549" s="21" t="b">
        <v>0</v>
      </c>
      <c r="AL2549" s="21"/>
      <c r="AM2549" s="21"/>
      <c r="AN2549" s="21"/>
      <c r="AO2549" s="21"/>
      <c r="AP2549" s="21"/>
      <c r="AQ2549" s="21"/>
      <c r="AR2549" s="21"/>
      <c r="AS2549" s="21" t="b">
        <v>0</v>
      </c>
      <c r="AT2549" s="21" t="b">
        <v>0</v>
      </c>
      <c r="AU2549" s="22"/>
      <c r="AV2549" s="21"/>
      <c r="AW2549" s="21"/>
      <c r="AX2549" s="21"/>
      <c r="AY2549" s="21"/>
      <c r="AZ2549" s="21"/>
      <c r="BA2549" s="21"/>
      <c r="BB2549" s="106"/>
      <c r="BC2549" s="48"/>
      <c r="BD2549" s="24">
        <v>3.0872264E7</v>
      </c>
      <c r="BE2549" s="19" t="s">
        <v>13750</v>
      </c>
      <c r="BF2549" s="25">
        <v>43540.0</v>
      </c>
      <c r="BG2549" s="19" t="s">
        <v>13751</v>
      </c>
      <c r="BH2549" s="19" t="s">
        <v>13752</v>
      </c>
      <c r="BI2549" s="19" t="s">
        <v>13753</v>
      </c>
      <c r="BJ2549" s="19" t="s">
        <v>1360</v>
      </c>
    </row>
    <row r="2550">
      <c r="A2550" s="16" t="s">
        <v>13754</v>
      </c>
      <c r="B2550" s="17" t="s">
        <v>68</v>
      </c>
      <c r="C2550" s="18" t="s">
        <v>88</v>
      </c>
      <c r="D2550" s="18" t="s">
        <v>88</v>
      </c>
      <c r="E2550" s="19" t="b">
        <v>1</v>
      </c>
      <c r="F2550" s="19" t="b">
        <v>0</v>
      </c>
      <c r="G2550" s="19" t="b">
        <v>0</v>
      </c>
      <c r="H2550" s="19" t="b">
        <v>0</v>
      </c>
      <c r="I2550" s="19" t="b">
        <v>0</v>
      </c>
      <c r="J2550" s="19" t="b">
        <v>0</v>
      </c>
      <c r="K2550" s="19" t="b">
        <v>0</v>
      </c>
      <c r="L2550" s="19" t="b">
        <v>0</v>
      </c>
      <c r="M2550" s="20" t="b">
        <v>0</v>
      </c>
      <c r="P2550" s="19" t="s">
        <v>105</v>
      </c>
      <c r="Q2550" s="19" t="s">
        <v>70</v>
      </c>
      <c r="AB2550" s="19" t="b">
        <v>0</v>
      </c>
      <c r="AI2550" s="21" t="b">
        <v>0</v>
      </c>
      <c r="AJ2550" s="21" t="b">
        <v>0</v>
      </c>
      <c r="AK2550" s="21" t="b">
        <v>0</v>
      </c>
      <c r="AL2550" s="21"/>
      <c r="AM2550" s="21"/>
      <c r="AN2550" s="21"/>
      <c r="AO2550" s="21"/>
      <c r="AP2550" s="21"/>
      <c r="AQ2550" s="21"/>
      <c r="AR2550" s="21"/>
      <c r="AS2550" s="21" t="b">
        <v>0</v>
      </c>
      <c r="AT2550" s="21"/>
      <c r="AU2550" s="22"/>
      <c r="AV2550" s="21"/>
      <c r="AW2550" s="21"/>
      <c r="AX2550" s="21"/>
      <c r="AY2550" s="21"/>
      <c r="AZ2550" s="21"/>
      <c r="BA2550" s="21"/>
      <c r="BB2550" s="106"/>
      <c r="BC2550" s="48"/>
      <c r="BD2550" s="24">
        <v>3.0827679E7</v>
      </c>
      <c r="BE2550" s="19" t="s">
        <v>10525</v>
      </c>
      <c r="BF2550" s="25">
        <v>43529.0</v>
      </c>
      <c r="BG2550" s="19" t="s">
        <v>10526</v>
      </c>
      <c r="BH2550" s="19" t="s">
        <v>10527</v>
      </c>
      <c r="BI2550" s="19" t="s">
        <v>10528</v>
      </c>
      <c r="BJ2550" s="19" t="s">
        <v>141</v>
      </c>
      <c r="BK2550" s="19" t="s">
        <v>10529</v>
      </c>
    </row>
    <row r="2551">
      <c r="A2551" s="16" t="s">
        <v>13755</v>
      </c>
      <c r="B2551" s="17" t="s">
        <v>68</v>
      </c>
      <c r="C2551" s="18" t="s">
        <v>68</v>
      </c>
      <c r="D2551" s="18" t="s">
        <v>88</v>
      </c>
      <c r="E2551" s="19" t="b">
        <v>1</v>
      </c>
      <c r="F2551" s="19" t="b">
        <v>0</v>
      </c>
      <c r="G2551" s="19" t="b">
        <v>0</v>
      </c>
      <c r="H2551" s="19" t="b">
        <v>0</v>
      </c>
      <c r="I2551" s="19" t="b">
        <v>0</v>
      </c>
      <c r="J2551" s="19" t="b">
        <v>0</v>
      </c>
      <c r="K2551" s="19" t="b">
        <v>0</v>
      </c>
      <c r="L2551" s="19" t="b">
        <v>0</v>
      </c>
      <c r="M2551" s="20" t="b">
        <v>0</v>
      </c>
      <c r="P2551" s="19" t="s">
        <v>688</v>
      </c>
      <c r="Q2551" s="19" t="s">
        <v>79</v>
      </c>
      <c r="AB2551" s="19" t="b">
        <v>1</v>
      </c>
      <c r="AI2551" s="21" t="b">
        <v>0</v>
      </c>
      <c r="AJ2551" s="21" t="b">
        <v>0</v>
      </c>
      <c r="AK2551" s="21" t="b">
        <v>0</v>
      </c>
      <c r="AL2551" s="21"/>
      <c r="AM2551" s="21"/>
      <c r="AN2551" s="21"/>
      <c r="AO2551" s="21"/>
      <c r="AP2551" s="21"/>
      <c r="AQ2551" s="21"/>
      <c r="AR2551" s="21"/>
      <c r="AS2551" s="21" t="b">
        <v>0</v>
      </c>
      <c r="AT2551" s="21"/>
      <c r="AU2551" s="22"/>
      <c r="AV2551" s="21"/>
      <c r="AW2551" s="21"/>
      <c r="AX2551" s="21"/>
      <c r="AY2551" s="21"/>
      <c r="AZ2551" s="21"/>
      <c r="BA2551" s="21"/>
      <c r="BB2551" s="106"/>
      <c r="BC2551" s="48"/>
      <c r="BD2551" s="24">
        <v>2.6352588E7</v>
      </c>
      <c r="BE2551" s="19" t="s">
        <v>13756</v>
      </c>
      <c r="BF2551" s="25">
        <v>42257.0</v>
      </c>
      <c r="BG2551" s="19" t="s">
        <v>13757</v>
      </c>
      <c r="BH2551" s="19" t="s">
        <v>13758</v>
      </c>
      <c r="BI2551" s="19" t="s">
        <v>13759</v>
      </c>
      <c r="BJ2551" s="19" t="s">
        <v>6744</v>
      </c>
    </row>
    <row r="2552">
      <c r="A2552" s="16" t="s">
        <v>13760</v>
      </c>
      <c r="B2552" s="17" t="s">
        <v>68</v>
      </c>
      <c r="C2552" s="18" t="s">
        <v>88</v>
      </c>
      <c r="D2552" s="18" t="s">
        <v>88</v>
      </c>
      <c r="E2552" s="19" t="b">
        <v>1</v>
      </c>
      <c r="F2552" s="19" t="b">
        <v>0</v>
      </c>
      <c r="G2552" s="19" t="b">
        <v>0</v>
      </c>
      <c r="H2552" s="19" t="b">
        <v>0</v>
      </c>
      <c r="I2552" s="19" t="b">
        <v>0</v>
      </c>
      <c r="J2552" s="19" t="b">
        <v>0</v>
      </c>
      <c r="K2552" s="19" t="b">
        <v>0</v>
      </c>
      <c r="L2552" s="19" t="b">
        <v>0</v>
      </c>
      <c r="M2552" s="20" t="b">
        <v>0</v>
      </c>
      <c r="O2552" s="30"/>
      <c r="Q2552" s="19" t="s">
        <v>13761</v>
      </c>
      <c r="AB2552" s="19" t="b">
        <v>0</v>
      </c>
      <c r="AI2552" s="21" t="b">
        <v>0</v>
      </c>
      <c r="AJ2552" s="21" t="b">
        <v>0</v>
      </c>
      <c r="AK2552" s="21" t="b">
        <v>0</v>
      </c>
      <c r="AL2552" s="21"/>
      <c r="AM2552" s="21"/>
      <c r="AN2552" s="21"/>
      <c r="AO2552" s="21"/>
      <c r="AP2552" s="21"/>
      <c r="AQ2552" s="21"/>
      <c r="AR2552" s="21"/>
      <c r="AS2552" s="21" t="b">
        <v>0</v>
      </c>
      <c r="AT2552" s="21"/>
      <c r="AU2552" s="22"/>
      <c r="AV2552" s="21"/>
      <c r="AW2552" s="21"/>
      <c r="AX2552" s="21"/>
      <c r="AY2552" s="21"/>
      <c r="AZ2552" s="21"/>
      <c r="BA2552" s="21"/>
      <c r="BB2552" s="106"/>
      <c r="BC2552" s="48"/>
      <c r="BD2552" s="24">
        <v>3.2255425E7</v>
      </c>
      <c r="BE2552" s="19" t="s">
        <v>13762</v>
      </c>
      <c r="BF2552" s="25">
        <v>43929.0</v>
      </c>
      <c r="BG2552" s="19" t="s">
        <v>13763</v>
      </c>
      <c r="BH2552" s="19" t="s">
        <v>13764</v>
      </c>
      <c r="BI2552" s="19" t="s">
        <v>13765</v>
      </c>
      <c r="BJ2552" s="19" t="s">
        <v>989</v>
      </c>
      <c r="BK2552" s="19" t="s">
        <v>13766</v>
      </c>
    </row>
    <row r="2553">
      <c r="A2553" s="16" t="s">
        <v>13767</v>
      </c>
      <c r="B2553" s="17" t="s">
        <v>68</v>
      </c>
      <c r="C2553" s="18" t="s">
        <v>88</v>
      </c>
      <c r="D2553" s="18" t="s">
        <v>88</v>
      </c>
      <c r="E2553" s="19" t="b">
        <v>1</v>
      </c>
      <c r="F2553" s="19" t="b">
        <v>0</v>
      </c>
      <c r="G2553" s="19" t="b">
        <v>0</v>
      </c>
      <c r="H2553" s="19" t="b">
        <v>0</v>
      </c>
      <c r="I2553" s="19" t="b">
        <v>0</v>
      </c>
      <c r="J2553" s="19" t="b">
        <v>0</v>
      </c>
      <c r="K2553" s="19" t="b">
        <v>0</v>
      </c>
      <c r="L2553" s="19" t="b">
        <v>0</v>
      </c>
      <c r="M2553" s="20" t="b">
        <v>0</v>
      </c>
      <c r="P2553" s="19" t="s">
        <v>11001</v>
      </c>
      <c r="Q2553" s="19" t="s">
        <v>10761</v>
      </c>
      <c r="AB2553" s="19" t="b">
        <v>0</v>
      </c>
      <c r="AI2553" s="21" t="b">
        <v>0</v>
      </c>
      <c r="AJ2553" s="21" t="b">
        <v>0</v>
      </c>
      <c r="AK2553" s="21" t="b">
        <v>0</v>
      </c>
      <c r="AL2553" s="21"/>
      <c r="AM2553" s="21"/>
      <c r="AN2553" s="21"/>
      <c r="AO2553" s="21"/>
      <c r="AP2553" s="21"/>
      <c r="AQ2553" s="21"/>
      <c r="AR2553" s="21"/>
      <c r="AS2553" s="21" t="b">
        <v>0</v>
      </c>
      <c r="AT2553" s="21"/>
      <c r="AU2553" s="22"/>
      <c r="AV2553" s="21"/>
      <c r="AW2553" s="21"/>
      <c r="AX2553" s="21"/>
      <c r="AY2553" s="21"/>
      <c r="AZ2553" s="21"/>
      <c r="BA2553" s="21"/>
      <c r="BB2553" s="106"/>
      <c r="BC2553" s="48"/>
      <c r="BD2553" s="24">
        <v>2.9674432E7</v>
      </c>
      <c r="BE2553" s="19" t="s">
        <v>13768</v>
      </c>
      <c r="BF2553" s="25">
        <v>43211.0</v>
      </c>
      <c r="BG2553" s="19" t="s">
        <v>13769</v>
      </c>
      <c r="BH2553" s="19" t="s">
        <v>13770</v>
      </c>
      <c r="BI2553" s="19" t="s">
        <v>13771</v>
      </c>
      <c r="BJ2553" s="19" t="s">
        <v>76</v>
      </c>
    </row>
    <row r="2554">
      <c r="A2554" s="16" t="s">
        <v>13772</v>
      </c>
      <c r="B2554" s="17" t="s">
        <v>68</v>
      </c>
      <c r="C2554" s="18" t="s">
        <v>88</v>
      </c>
      <c r="D2554" s="18" t="s">
        <v>88</v>
      </c>
      <c r="E2554" s="19" t="b">
        <v>1</v>
      </c>
      <c r="F2554" s="19" t="b">
        <v>0</v>
      </c>
      <c r="G2554" s="19" t="b">
        <v>0</v>
      </c>
      <c r="H2554" s="19" t="b">
        <v>0</v>
      </c>
      <c r="I2554" s="19" t="b">
        <v>0</v>
      </c>
      <c r="J2554" s="19" t="b">
        <v>0</v>
      </c>
      <c r="K2554" s="19" t="b">
        <v>0</v>
      </c>
      <c r="L2554" s="19" t="b">
        <v>0</v>
      </c>
      <c r="M2554" s="20" t="b">
        <v>0</v>
      </c>
      <c r="P2554" s="19" t="s">
        <v>69</v>
      </c>
      <c r="Q2554" s="19" t="s">
        <v>303</v>
      </c>
      <c r="AB2554" s="19" t="b">
        <v>0</v>
      </c>
      <c r="AI2554" s="21" t="b">
        <v>0</v>
      </c>
      <c r="AJ2554" s="21" t="b">
        <v>0</v>
      </c>
      <c r="AK2554" s="21" t="b">
        <v>0</v>
      </c>
      <c r="AL2554" s="21"/>
      <c r="AM2554" s="21"/>
      <c r="AN2554" s="21"/>
      <c r="AO2554" s="21"/>
      <c r="AP2554" s="21"/>
      <c r="AQ2554" s="21"/>
      <c r="AR2554" s="21"/>
      <c r="AS2554" s="21" t="b">
        <v>0</v>
      </c>
      <c r="AT2554" s="21"/>
      <c r="AU2554" s="22"/>
      <c r="AV2554" s="21"/>
      <c r="AW2554" s="21"/>
      <c r="AX2554" s="21"/>
      <c r="AY2554" s="21"/>
      <c r="AZ2554" s="21"/>
      <c r="BA2554" s="21"/>
      <c r="BB2554" s="106"/>
      <c r="BC2554" s="48"/>
      <c r="BD2554" s="24">
        <v>3.1235917E7</v>
      </c>
      <c r="BE2554" s="19" t="s">
        <v>12253</v>
      </c>
      <c r="BF2554" s="25">
        <v>43643.0</v>
      </c>
      <c r="BG2554" s="19" t="s">
        <v>12254</v>
      </c>
      <c r="BH2554" s="19" t="s">
        <v>12255</v>
      </c>
      <c r="BI2554" s="19" t="s">
        <v>12256</v>
      </c>
      <c r="BJ2554" s="19" t="s">
        <v>2501</v>
      </c>
    </row>
    <row r="2555">
      <c r="A2555" s="16" t="s">
        <v>13773</v>
      </c>
      <c r="B2555" s="17" t="s">
        <v>68</v>
      </c>
      <c r="C2555" s="18" t="s">
        <v>88</v>
      </c>
      <c r="D2555" s="18" t="s">
        <v>88</v>
      </c>
      <c r="E2555" s="19" t="b">
        <v>1</v>
      </c>
      <c r="F2555" s="19" t="b">
        <v>0</v>
      </c>
      <c r="G2555" s="19" t="b">
        <v>0</v>
      </c>
      <c r="H2555" s="19" t="b">
        <v>0</v>
      </c>
      <c r="I2555" s="19" t="b">
        <v>0</v>
      </c>
      <c r="J2555" s="19" t="b">
        <v>0</v>
      </c>
      <c r="K2555" s="19" t="b">
        <v>0</v>
      </c>
      <c r="L2555" s="19" t="b">
        <v>0</v>
      </c>
      <c r="M2555" s="20" t="b">
        <v>0</v>
      </c>
      <c r="O2555" s="19" t="s">
        <v>6204</v>
      </c>
      <c r="P2555" s="19" t="s">
        <v>105</v>
      </c>
      <c r="Q2555" s="19" t="s">
        <v>70</v>
      </c>
      <c r="AB2555" s="19" t="b">
        <v>0</v>
      </c>
      <c r="AI2555" s="21" t="b">
        <v>0</v>
      </c>
      <c r="AJ2555" s="21" t="b">
        <v>0</v>
      </c>
      <c r="AK2555" s="21" t="b">
        <v>0</v>
      </c>
      <c r="AL2555" s="21"/>
      <c r="AM2555" s="21"/>
      <c r="AN2555" s="21"/>
      <c r="AO2555" s="21"/>
      <c r="AP2555" s="21"/>
      <c r="AQ2555" s="21"/>
      <c r="AR2555" s="21"/>
      <c r="AS2555" s="21" t="b">
        <v>0</v>
      </c>
      <c r="AT2555" s="21"/>
      <c r="AU2555" s="22"/>
      <c r="AV2555" s="21"/>
      <c r="AW2555" s="21"/>
      <c r="AX2555" s="21"/>
      <c r="AY2555" s="21"/>
      <c r="AZ2555" s="21"/>
      <c r="BA2555" s="21"/>
      <c r="BB2555" s="106"/>
      <c r="BC2555" s="48"/>
      <c r="BD2555" s="24">
        <v>3.1345789E7</v>
      </c>
      <c r="BE2555" s="19" t="s">
        <v>6205</v>
      </c>
      <c r="BF2555" s="25">
        <v>43674.0</v>
      </c>
      <c r="BG2555" s="19" t="s">
        <v>6206</v>
      </c>
      <c r="BH2555" s="19" t="s">
        <v>6207</v>
      </c>
      <c r="BI2555" s="19" t="s">
        <v>6208</v>
      </c>
      <c r="BJ2555" s="19" t="s">
        <v>3816</v>
      </c>
    </row>
    <row r="2556">
      <c r="A2556" s="16" t="s">
        <v>13774</v>
      </c>
      <c r="B2556" s="17" t="s">
        <v>68</v>
      </c>
      <c r="C2556" s="18" t="s">
        <v>88</v>
      </c>
      <c r="D2556" s="18" t="s">
        <v>88</v>
      </c>
      <c r="E2556" s="19" t="b">
        <v>1</v>
      </c>
      <c r="F2556" s="19" t="b">
        <v>0</v>
      </c>
      <c r="G2556" s="19" t="b">
        <v>0</v>
      </c>
      <c r="H2556" s="19" t="b">
        <v>0</v>
      </c>
      <c r="I2556" s="19" t="b">
        <v>0</v>
      </c>
      <c r="J2556" s="19" t="b">
        <v>0</v>
      </c>
      <c r="K2556" s="19" t="b">
        <v>0</v>
      </c>
      <c r="L2556" s="19" t="b">
        <v>0</v>
      </c>
      <c r="M2556" s="20" t="b">
        <v>0</v>
      </c>
      <c r="P2556" s="19" t="s">
        <v>236</v>
      </c>
      <c r="Q2556" s="19" t="s">
        <v>79</v>
      </c>
      <c r="AB2556" s="19" t="b">
        <v>0</v>
      </c>
      <c r="AI2556" s="21" t="b">
        <v>0</v>
      </c>
      <c r="AJ2556" s="21" t="b">
        <v>0</v>
      </c>
      <c r="AK2556" s="21" t="b">
        <v>0</v>
      </c>
      <c r="AL2556" s="21"/>
      <c r="AM2556" s="21"/>
      <c r="AN2556" s="21"/>
      <c r="AO2556" s="21"/>
      <c r="AP2556" s="21"/>
      <c r="AQ2556" s="21"/>
      <c r="AR2556" s="21"/>
      <c r="AS2556" s="21" t="b">
        <v>0</v>
      </c>
      <c r="AT2556" s="21"/>
      <c r="AU2556" s="22"/>
      <c r="AV2556" s="21"/>
      <c r="AW2556" s="21"/>
      <c r="AX2556" s="21"/>
      <c r="AY2556" s="21"/>
      <c r="AZ2556" s="21"/>
      <c r="BA2556" s="21"/>
      <c r="BB2556" s="106"/>
      <c r="BC2556" s="48"/>
      <c r="BD2556" s="24">
        <v>3.1827285E7</v>
      </c>
      <c r="BE2556" s="19" t="s">
        <v>8204</v>
      </c>
      <c r="BF2556" s="25">
        <v>43812.0</v>
      </c>
      <c r="BG2556" s="19" t="s">
        <v>8205</v>
      </c>
      <c r="BH2556" s="19" t="s">
        <v>8206</v>
      </c>
      <c r="BI2556" s="19" t="s">
        <v>8207</v>
      </c>
      <c r="BJ2556" s="19" t="s">
        <v>86</v>
      </c>
    </row>
    <row r="2557">
      <c r="A2557" s="16" t="s">
        <v>13775</v>
      </c>
      <c r="B2557" s="17" t="s">
        <v>68</v>
      </c>
      <c r="C2557" s="18" t="s">
        <v>88</v>
      </c>
      <c r="D2557" s="18" t="s">
        <v>88</v>
      </c>
      <c r="E2557" s="19" t="b">
        <v>1</v>
      </c>
      <c r="F2557" s="19" t="b">
        <v>0</v>
      </c>
      <c r="G2557" s="19" t="b">
        <v>0</v>
      </c>
      <c r="H2557" s="19" t="b">
        <v>0</v>
      </c>
      <c r="I2557" s="19" t="b">
        <v>0</v>
      </c>
      <c r="J2557" s="19" t="b">
        <v>0</v>
      </c>
      <c r="K2557" s="19" t="b">
        <v>0</v>
      </c>
      <c r="L2557" s="19" t="b">
        <v>0</v>
      </c>
      <c r="M2557" s="20" t="b">
        <v>0</v>
      </c>
      <c r="O2557" s="32" t="s">
        <v>3162</v>
      </c>
      <c r="Q2557" s="19" t="s">
        <v>79</v>
      </c>
      <c r="AB2557" s="19" t="b">
        <v>0</v>
      </c>
      <c r="AI2557" s="21" t="b">
        <v>0</v>
      </c>
      <c r="AJ2557" s="21" t="b">
        <v>0</v>
      </c>
      <c r="AK2557" s="21" t="b">
        <v>0</v>
      </c>
      <c r="AL2557" s="21"/>
      <c r="AM2557" s="21"/>
      <c r="AN2557" s="21"/>
      <c r="AO2557" s="21"/>
      <c r="AP2557" s="21"/>
      <c r="AQ2557" s="21"/>
      <c r="AR2557" s="21"/>
      <c r="AS2557" s="21" t="b">
        <v>0</v>
      </c>
      <c r="AT2557" s="21"/>
      <c r="AU2557" s="22"/>
      <c r="AV2557" s="21"/>
      <c r="AW2557" s="21"/>
      <c r="AX2557" s="21"/>
      <c r="AY2557" s="21"/>
      <c r="AZ2557" s="21"/>
      <c r="BA2557" s="21"/>
      <c r="BB2557" s="106"/>
      <c r="BC2557" s="48"/>
      <c r="BD2557" s="24">
        <v>2.6299573E7</v>
      </c>
      <c r="BE2557" s="19" t="s">
        <v>13776</v>
      </c>
      <c r="BF2557" s="25">
        <v>42241.0</v>
      </c>
      <c r="BG2557" s="19" t="s">
        <v>13777</v>
      </c>
      <c r="BH2557" s="19" t="s">
        <v>13778</v>
      </c>
      <c r="BI2557" s="19" t="s">
        <v>13779</v>
      </c>
      <c r="BJ2557" s="19" t="s">
        <v>607</v>
      </c>
    </row>
    <row r="2558">
      <c r="A2558" s="16" t="s">
        <v>13780</v>
      </c>
      <c r="B2558" s="17" t="s">
        <v>68</v>
      </c>
      <c r="C2558" s="18" t="s">
        <v>88</v>
      </c>
      <c r="D2558" s="18" t="s">
        <v>88</v>
      </c>
      <c r="E2558" s="19" t="b">
        <v>1</v>
      </c>
      <c r="F2558" s="19" t="b">
        <v>0</v>
      </c>
      <c r="G2558" s="19" t="b">
        <v>0</v>
      </c>
      <c r="H2558" s="19" t="b">
        <v>0</v>
      </c>
      <c r="I2558" s="19" t="b">
        <v>0</v>
      </c>
      <c r="J2558" s="19" t="b">
        <v>0</v>
      </c>
      <c r="K2558" s="19" t="b">
        <v>0</v>
      </c>
      <c r="L2558" s="19" t="b">
        <v>0</v>
      </c>
      <c r="M2558" s="20" t="b">
        <v>0</v>
      </c>
      <c r="O2558" s="19" t="s">
        <v>13781</v>
      </c>
      <c r="P2558" s="19" t="s">
        <v>78</v>
      </c>
      <c r="Q2558" s="19" t="s">
        <v>79</v>
      </c>
      <c r="AB2558" s="19" t="b">
        <v>0</v>
      </c>
      <c r="AI2558" s="21" t="b">
        <v>0</v>
      </c>
      <c r="AJ2558" s="21" t="b">
        <v>0</v>
      </c>
      <c r="AK2558" s="21" t="b">
        <v>0</v>
      </c>
      <c r="AL2558" s="21"/>
      <c r="AM2558" s="21"/>
      <c r="AN2558" s="21"/>
      <c r="AO2558" s="21"/>
      <c r="AP2558" s="21"/>
      <c r="AQ2558" s="21"/>
      <c r="AR2558" s="21"/>
      <c r="AS2558" s="21" t="b">
        <v>0</v>
      </c>
      <c r="AT2558" s="21"/>
      <c r="AU2558" s="22"/>
      <c r="AV2558" s="21"/>
      <c r="AW2558" s="21"/>
      <c r="AX2558" s="21"/>
      <c r="AY2558" s="21"/>
      <c r="AZ2558" s="21"/>
      <c r="BA2558" s="21"/>
      <c r="BB2558" s="106"/>
      <c r="BC2558" s="48"/>
      <c r="BD2558" s="24">
        <v>2.8621329E7</v>
      </c>
      <c r="BE2558" s="19" t="s">
        <v>13782</v>
      </c>
      <c r="BF2558" s="25">
        <v>42904.0</v>
      </c>
      <c r="BG2558" s="19" t="s">
        <v>13783</v>
      </c>
      <c r="BH2558" s="19" t="s">
        <v>13784</v>
      </c>
      <c r="BI2558" s="19" t="s">
        <v>13785</v>
      </c>
      <c r="BJ2558" s="19" t="s">
        <v>5060</v>
      </c>
    </row>
    <row r="2559">
      <c r="A2559" s="16" t="s">
        <v>13786</v>
      </c>
      <c r="B2559" s="17" t="s">
        <v>68</v>
      </c>
      <c r="C2559" s="18" t="s">
        <v>88</v>
      </c>
      <c r="D2559" s="18" t="s">
        <v>88</v>
      </c>
      <c r="E2559" s="19" t="b">
        <v>1</v>
      </c>
      <c r="F2559" s="19" t="b">
        <v>0</v>
      </c>
      <c r="G2559" s="19" t="b">
        <v>0</v>
      </c>
      <c r="H2559" s="19" t="b">
        <v>0</v>
      </c>
      <c r="I2559" s="19" t="b">
        <v>0</v>
      </c>
      <c r="J2559" s="19" t="b">
        <v>0</v>
      </c>
      <c r="K2559" s="19" t="b">
        <v>0</v>
      </c>
      <c r="L2559" s="19" t="b">
        <v>0</v>
      </c>
      <c r="M2559" s="20" t="b">
        <v>0</v>
      </c>
      <c r="O2559" s="19" t="s">
        <v>13787</v>
      </c>
      <c r="P2559" s="19" t="s">
        <v>6568</v>
      </c>
      <c r="Q2559" s="19" t="s">
        <v>70</v>
      </c>
      <c r="AB2559" s="19" t="b">
        <v>0</v>
      </c>
      <c r="AI2559" s="21" t="b">
        <v>0</v>
      </c>
      <c r="AJ2559" s="21" t="b">
        <v>0</v>
      </c>
      <c r="AK2559" s="21" t="b">
        <v>0</v>
      </c>
      <c r="AL2559" s="21"/>
      <c r="AM2559" s="21"/>
      <c r="AN2559" s="21"/>
      <c r="AO2559" s="21"/>
      <c r="AP2559" s="21"/>
      <c r="AQ2559" s="21"/>
      <c r="AR2559" s="21"/>
      <c r="AS2559" s="21" t="b">
        <v>0</v>
      </c>
      <c r="AT2559" s="21"/>
      <c r="AU2559" s="22"/>
      <c r="AV2559" s="21"/>
      <c r="AW2559" s="21"/>
      <c r="AX2559" s="21"/>
      <c r="AY2559" s="21"/>
      <c r="AZ2559" s="21"/>
      <c r="BA2559" s="21"/>
      <c r="BB2559" s="106"/>
      <c r="BC2559" s="48"/>
      <c r="BD2559" s="24">
        <v>3.1967545E7</v>
      </c>
      <c r="BE2559" s="19" t="s">
        <v>13788</v>
      </c>
      <c r="BF2559" s="25">
        <v>43853.0</v>
      </c>
      <c r="BG2559" s="19" t="s">
        <v>13789</v>
      </c>
      <c r="BH2559" s="19" t="s">
        <v>13790</v>
      </c>
      <c r="BI2559" s="19" t="s">
        <v>13791</v>
      </c>
      <c r="BJ2559" s="19" t="s">
        <v>989</v>
      </c>
      <c r="BK2559" s="19" t="s">
        <v>13792</v>
      </c>
    </row>
    <row r="2560">
      <c r="A2560" s="16" t="s">
        <v>13793</v>
      </c>
      <c r="B2560" s="17" t="s">
        <v>68</v>
      </c>
      <c r="C2560" s="18" t="s">
        <v>68</v>
      </c>
      <c r="D2560" s="18" t="s">
        <v>88</v>
      </c>
      <c r="E2560" s="19" t="b">
        <v>1</v>
      </c>
      <c r="F2560" s="19" t="b">
        <v>0</v>
      </c>
      <c r="G2560" s="19" t="b">
        <v>0</v>
      </c>
      <c r="H2560" s="19" t="b">
        <v>0</v>
      </c>
      <c r="I2560" s="19" t="b">
        <v>0</v>
      </c>
      <c r="J2560" s="19" t="b">
        <v>0</v>
      </c>
      <c r="K2560" s="19" t="b">
        <v>0</v>
      </c>
      <c r="L2560" s="19" t="b">
        <v>0</v>
      </c>
      <c r="M2560" s="20" t="b">
        <v>0</v>
      </c>
      <c r="O2560" s="32" t="s">
        <v>9247</v>
      </c>
      <c r="Q2560" s="19" t="s">
        <v>79</v>
      </c>
      <c r="AB2560" s="19" t="b">
        <v>1</v>
      </c>
      <c r="AI2560" s="21" t="b">
        <v>0</v>
      </c>
      <c r="AJ2560" s="21" t="b">
        <v>0</v>
      </c>
      <c r="AK2560" s="21" t="b">
        <v>0</v>
      </c>
      <c r="AL2560" s="21"/>
      <c r="AM2560" s="21"/>
      <c r="AN2560" s="21"/>
      <c r="AO2560" s="21"/>
      <c r="AP2560" s="21"/>
      <c r="AQ2560" s="21"/>
      <c r="AR2560" s="21"/>
      <c r="AS2560" s="21" t="b">
        <v>0</v>
      </c>
      <c r="AT2560" s="21"/>
      <c r="AU2560" s="22"/>
      <c r="AV2560" s="21"/>
      <c r="AW2560" s="21"/>
      <c r="AX2560" s="21"/>
      <c r="AY2560" s="21"/>
      <c r="AZ2560" s="21"/>
      <c r="BA2560" s="21"/>
      <c r="BB2560" s="106"/>
      <c r="BC2560" s="48"/>
      <c r="BD2560" s="24">
        <v>3.0267678E7</v>
      </c>
      <c r="BE2560" s="19" t="s">
        <v>13794</v>
      </c>
      <c r="BF2560" s="25">
        <v>43373.0</v>
      </c>
      <c r="BG2560" s="19" t="s">
        <v>13795</v>
      </c>
      <c r="BH2560" s="19" t="s">
        <v>13796</v>
      </c>
      <c r="BI2560" s="19" t="s">
        <v>13797</v>
      </c>
      <c r="BJ2560" s="19" t="s">
        <v>1292</v>
      </c>
      <c r="BK2560" s="19" t="s">
        <v>13798</v>
      </c>
    </row>
    <row r="2561">
      <c r="A2561" s="16" t="s">
        <v>13799</v>
      </c>
      <c r="B2561" s="17" t="s">
        <v>68</v>
      </c>
      <c r="C2561" s="18" t="s">
        <v>88</v>
      </c>
      <c r="D2561" s="18" t="s">
        <v>88</v>
      </c>
      <c r="E2561" s="19" t="b">
        <v>1</v>
      </c>
      <c r="F2561" s="19" t="b">
        <v>0</v>
      </c>
      <c r="G2561" s="19" t="b">
        <v>0</v>
      </c>
      <c r="H2561" s="19" t="b">
        <v>0</v>
      </c>
      <c r="I2561" s="19" t="b">
        <v>0</v>
      </c>
      <c r="J2561" s="19" t="b">
        <v>0</v>
      </c>
      <c r="K2561" s="19" t="b">
        <v>0</v>
      </c>
      <c r="L2561" s="19" t="b">
        <v>0</v>
      </c>
      <c r="M2561" s="20" t="b">
        <v>0</v>
      </c>
      <c r="P2561" s="19" t="s">
        <v>105</v>
      </c>
      <c r="Q2561" s="19" t="s">
        <v>70</v>
      </c>
      <c r="AB2561" s="19" t="b">
        <v>0</v>
      </c>
      <c r="AI2561" s="21" t="b">
        <v>0</v>
      </c>
      <c r="AJ2561" s="21" t="b">
        <v>0</v>
      </c>
      <c r="AK2561" s="21" t="b">
        <v>0</v>
      </c>
      <c r="AL2561" s="21"/>
      <c r="AM2561" s="21"/>
      <c r="AN2561" s="21"/>
      <c r="AO2561" s="21"/>
      <c r="AP2561" s="21"/>
      <c r="AQ2561" s="21"/>
      <c r="AR2561" s="21"/>
      <c r="AS2561" s="21" t="b">
        <v>0</v>
      </c>
      <c r="AT2561" s="21"/>
      <c r="AU2561" s="22"/>
      <c r="AV2561" s="21"/>
      <c r="AW2561" s="21"/>
      <c r="AX2561" s="21"/>
      <c r="AY2561" s="21"/>
      <c r="AZ2561" s="21"/>
      <c r="BA2561" s="21"/>
      <c r="BB2561" s="106"/>
      <c r="BC2561" s="48"/>
      <c r="BD2561" s="24">
        <v>2.2955616E7</v>
      </c>
      <c r="BE2561" s="19" t="s">
        <v>11952</v>
      </c>
      <c r="BF2561" s="25">
        <v>41160.0</v>
      </c>
      <c r="BG2561" s="19" t="s">
        <v>11953</v>
      </c>
      <c r="BH2561" s="19" t="s">
        <v>11954</v>
      </c>
      <c r="BI2561" s="19" t="s">
        <v>11955</v>
      </c>
      <c r="BJ2561" s="19" t="s">
        <v>86</v>
      </c>
    </row>
    <row r="2562">
      <c r="A2562" s="16" t="s">
        <v>13800</v>
      </c>
      <c r="B2562" s="17" t="s">
        <v>68</v>
      </c>
      <c r="C2562" s="18" t="s">
        <v>88</v>
      </c>
      <c r="D2562" s="18" t="s">
        <v>88</v>
      </c>
      <c r="E2562" s="19" t="b">
        <v>1</v>
      </c>
      <c r="F2562" s="19" t="b">
        <v>0</v>
      </c>
      <c r="G2562" s="19" t="b">
        <v>0</v>
      </c>
      <c r="H2562" s="19" t="b">
        <v>0</v>
      </c>
      <c r="I2562" s="19" t="b">
        <v>0</v>
      </c>
      <c r="J2562" s="19" t="b">
        <v>0</v>
      </c>
      <c r="K2562" s="19" t="b">
        <v>0</v>
      </c>
      <c r="L2562" s="19" t="b">
        <v>0</v>
      </c>
      <c r="M2562" s="20" t="b">
        <v>0</v>
      </c>
      <c r="O2562" s="19" t="s">
        <v>13801</v>
      </c>
      <c r="P2562" s="19" t="s">
        <v>855</v>
      </c>
      <c r="Q2562" s="19" t="s">
        <v>70</v>
      </c>
      <c r="R2562" s="19" t="s">
        <v>13802</v>
      </c>
      <c r="S2562" s="19" t="s">
        <v>13803</v>
      </c>
      <c r="AB2562" s="19" t="b">
        <v>0</v>
      </c>
      <c r="AI2562" s="21" t="b">
        <v>0</v>
      </c>
      <c r="AJ2562" s="21" t="b">
        <v>0</v>
      </c>
      <c r="AK2562" s="21" t="b">
        <v>0</v>
      </c>
      <c r="AL2562" s="21"/>
      <c r="AM2562" s="21"/>
      <c r="AN2562" s="21"/>
      <c r="AO2562" s="21"/>
      <c r="AP2562" s="21"/>
      <c r="AQ2562" s="21"/>
      <c r="AR2562" s="21"/>
      <c r="AS2562" s="21" t="b">
        <v>0</v>
      </c>
      <c r="AT2562" s="21"/>
      <c r="AU2562" s="22"/>
      <c r="AV2562" s="21"/>
      <c r="AW2562" s="21"/>
      <c r="AX2562" s="21"/>
      <c r="AY2562" s="21"/>
      <c r="AZ2562" s="21"/>
      <c r="BA2562" s="21"/>
      <c r="BB2562" s="106"/>
      <c r="BC2562" s="48"/>
      <c r="BD2562" s="24">
        <v>3.0958799E7</v>
      </c>
      <c r="BE2562" s="19" t="s">
        <v>13804</v>
      </c>
      <c r="BF2562" s="25">
        <v>43564.0</v>
      </c>
      <c r="BG2562" s="19" t="s">
        <v>13805</v>
      </c>
      <c r="BH2562" s="19" t="s">
        <v>13806</v>
      </c>
      <c r="BI2562" s="19" t="s">
        <v>13807</v>
      </c>
      <c r="BJ2562" s="19" t="s">
        <v>3837</v>
      </c>
      <c r="BK2562" s="19" t="s">
        <v>13808</v>
      </c>
    </row>
    <row r="2563">
      <c r="A2563" s="16" t="s">
        <v>13809</v>
      </c>
      <c r="B2563" s="17" t="s">
        <v>68</v>
      </c>
      <c r="C2563" s="18" t="s">
        <v>88</v>
      </c>
      <c r="D2563" s="18" t="s">
        <v>88</v>
      </c>
      <c r="E2563" s="19" t="b">
        <v>1</v>
      </c>
      <c r="F2563" s="19" t="b">
        <v>0</v>
      </c>
      <c r="G2563" s="19" t="b">
        <v>0</v>
      </c>
      <c r="H2563" s="19" t="b">
        <v>0</v>
      </c>
      <c r="I2563" s="19" t="b">
        <v>0</v>
      </c>
      <c r="J2563" s="19" t="b">
        <v>0</v>
      </c>
      <c r="K2563" s="19" t="b">
        <v>0</v>
      </c>
      <c r="L2563" s="19" t="b">
        <v>0</v>
      </c>
      <c r="M2563" s="20" t="b">
        <v>0</v>
      </c>
      <c r="P2563" s="19" t="s">
        <v>105</v>
      </c>
      <c r="Q2563" s="19" t="s">
        <v>70</v>
      </c>
      <c r="AB2563" s="19" t="b">
        <v>0</v>
      </c>
      <c r="AI2563" s="21" t="b">
        <v>0</v>
      </c>
      <c r="AJ2563" s="21" t="b">
        <v>0</v>
      </c>
      <c r="AK2563" s="21" t="b">
        <v>0</v>
      </c>
      <c r="AL2563" s="21"/>
      <c r="AM2563" s="21"/>
      <c r="AN2563" s="21"/>
      <c r="AO2563" s="21"/>
      <c r="AP2563" s="21"/>
      <c r="AQ2563" s="21"/>
      <c r="AR2563" s="21"/>
      <c r="AS2563" s="21" t="b">
        <v>0</v>
      </c>
      <c r="AT2563" s="21"/>
      <c r="AU2563" s="22"/>
      <c r="AV2563" s="21"/>
      <c r="AW2563" s="21"/>
      <c r="AX2563" s="21"/>
      <c r="AY2563" s="21"/>
      <c r="AZ2563" s="21"/>
      <c r="BA2563" s="21"/>
      <c r="BB2563" s="106"/>
      <c r="BC2563" s="48"/>
      <c r="BD2563" s="24">
        <v>2.2955616E7</v>
      </c>
      <c r="BE2563" s="19" t="s">
        <v>11952</v>
      </c>
      <c r="BF2563" s="25">
        <v>41160.0</v>
      </c>
      <c r="BG2563" s="19" t="s">
        <v>11953</v>
      </c>
      <c r="BH2563" s="19" t="s">
        <v>11954</v>
      </c>
      <c r="BI2563" s="19" t="s">
        <v>11955</v>
      </c>
      <c r="BJ2563" s="19" t="s">
        <v>86</v>
      </c>
    </row>
    <row r="2564">
      <c r="A2564" s="16" t="s">
        <v>13810</v>
      </c>
      <c r="B2564" s="17" t="s">
        <v>68</v>
      </c>
      <c r="C2564" s="18" t="s">
        <v>88</v>
      </c>
      <c r="D2564" s="18" t="s">
        <v>88</v>
      </c>
      <c r="E2564" s="19" t="b">
        <v>1</v>
      </c>
      <c r="F2564" s="19" t="b">
        <v>0</v>
      </c>
      <c r="G2564" s="19" t="b">
        <v>0</v>
      </c>
      <c r="H2564" s="19" t="b">
        <v>0</v>
      </c>
      <c r="I2564" s="19" t="b">
        <v>0</v>
      </c>
      <c r="J2564" s="19" t="b">
        <v>0</v>
      </c>
      <c r="K2564" s="19" t="b">
        <v>0</v>
      </c>
      <c r="L2564" s="19" t="b">
        <v>0</v>
      </c>
      <c r="M2564" s="20" t="b">
        <v>0</v>
      </c>
      <c r="O2564" s="30"/>
      <c r="Q2564" s="19" t="s">
        <v>79</v>
      </c>
      <c r="S2564" s="19" t="s">
        <v>11212</v>
      </c>
      <c r="AB2564" s="19" t="b">
        <v>0</v>
      </c>
      <c r="AI2564" s="21" t="b">
        <v>0</v>
      </c>
      <c r="AJ2564" s="21" t="b">
        <v>0</v>
      </c>
      <c r="AK2564" s="21" t="b">
        <v>0</v>
      </c>
      <c r="AL2564" s="21"/>
      <c r="AM2564" s="21"/>
      <c r="AN2564" s="21"/>
      <c r="AO2564" s="21"/>
      <c r="AP2564" s="21"/>
      <c r="AQ2564" s="21"/>
      <c r="AR2564" s="21"/>
      <c r="AS2564" s="21" t="b">
        <v>0</v>
      </c>
      <c r="AT2564" s="21"/>
      <c r="AU2564" s="22"/>
      <c r="AV2564" s="21"/>
      <c r="AW2564" s="21"/>
      <c r="AX2564" s="21"/>
      <c r="AY2564" s="21"/>
      <c r="AZ2564" s="21"/>
      <c r="BA2564" s="21"/>
      <c r="BB2564" s="106"/>
      <c r="BC2564" s="48"/>
      <c r="BD2564" s="24">
        <v>2.8682332E7</v>
      </c>
      <c r="BE2564" s="19" t="s">
        <v>13811</v>
      </c>
      <c r="BF2564" s="25">
        <v>42923.0</v>
      </c>
      <c r="BG2564" s="19" t="s">
        <v>13812</v>
      </c>
      <c r="BH2564" s="19" t="s">
        <v>13813</v>
      </c>
      <c r="BI2564" s="19" t="s">
        <v>13814</v>
      </c>
      <c r="BJ2564" s="19" t="s">
        <v>86</v>
      </c>
    </row>
    <row r="2565">
      <c r="A2565" s="16" t="s">
        <v>13815</v>
      </c>
      <c r="B2565" s="17" t="s">
        <v>68</v>
      </c>
      <c r="C2565" s="18" t="s">
        <v>88</v>
      </c>
      <c r="D2565" s="18" t="s">
        <v>88</v>
      </c>
      <c r="E2565" s="19" t="b">
        <v>1</v>
      </c>
      <c r="F2565" s="19" t="b">
        <v>0</v>
      </c>
      <c r="G2565" s="19" t="b">
        <v>0</v>
      </c>
      <c r="H2565" s="19" t="b">
        <v>0</v>
      </c>
      <c r="I2565" s="19" t="b">
        <v>0</v>
      </c>
      <c r="J2565" s="19" t="b">
        <v>0</v>
      </c>
      <c r="K2565" s="19" t="b">
        <v>0</v>
      </c>
      <c r="L2565" s="19" t="b">
        <v>0</v>
      </c>
      <c r="M2565" s="20" t="b">
        <v>0</v>
      </c>
      <c r="P2565" s="19" t="s">
        <v>105</v>
      </c>
      <c r="Q2565" s="19" t="s">
        <v>79</v>
      </c>
      <c r="AB2565" s="19" t="b">
        <v>0</v>
      </c>
      <c r="AI2565" s="21" t="b">
        <v>0</v>
      </c>
      <c r="AJ2565" s="21" t="b">
        <v>0</v>
      </c>
      <c r="AK2565" s="21" t="b">
        <v>0</v>
      </c>
      <c r="AL2565" s="21"/>
      <c r="AM2565" s="21"/>
      <c r="AN2565" s="21"/>
      <c r="AO2565" s="21"/>
      <c r="AP2565" s="21"/>
      <c r="AQ2565" s="21"/>
      <c r="AR2565" s="21"/>
      <c r="AS2565" s="21" t="b">
        <v>0</v>
      </c>
      <c r="AT2565" s="21"/>
      <c r="AU2565" s="22"/>
      <c r="AV2565" s="21"/>
      <c r="AW2565" s="21"/>
      <c r="AX2565" s="21"/>
      <c r="AY2565" s="21"/>
      <c r="AZ2565" s="21"/>
      <c r="BA2565" s="21"/>
      <c r="BB2565" s="106"/>
      <c r="BC2565" s="48"/>
      <c r="BD2565" s="24">
        <v>2.2955616E7</v>
      </c>
      <c r="BE2565" s="19" t="s">
        <v>11952</v>
      </c>
      <c r="BF2565" s="25">
        <v>41160.0</v>
      </c>
      <c r="BG2565" s="19" t="s">
        <v>11953</v>
      </c>
      <c r="BH2565" s="19" t="s">
        <v>11954</v>
      </c>
      <c r="BI2565" s="19" t="s">
        <v>11955</v>
      </c>
      <c r="BJ2565" s="19" t="s">
        <v>86</v>
      </c>
    </row>
    <row r="2566">
      <c r="A2566" s="16" t="s">
        <v>13816</v>
      </c>
      <c r="B2566" s="17" t="s">
        <v>68</v>
      </c>
      <c r="C2566" s="18" t="s">
        <v>68</v>
      </c>
      <c r="D2566" s="18" t="s">
        <v>88</v>
      </c>
      <c r="E2566" s="19" t="b">
        <v>1</v>
      </c>
      <c r="F2566" s="19" t="b">
        <v>0</v>
      </c>
      <c r="G2566" s="19" t="b">
        <v>0</v>
      </c>
      <c r="H2566" s="19" t="b">
        <v>0</v>
      </c>
      <c r="I2566" s="19" t="b">
        <v>0</v>
      </c>
      <c r="J2566" s="19" t="b">
        <v>0</v>
      </c>
      <c r="K2566" s="19" t="b">
        <v>0</v>
      </c>
      <c r="L2566" s="19" t="b">
        <v>0</v>
      </c>
      <c r="M2566" s="20" t="b">
        <v>0</v>
      </c>
      <c r="N2566" s="19" t="s">
        <v>234</v>
      </c>
      <c r="O2566" s="19" t="s">
        <v>13817</v>
      </c>
      <c r="P2566" s="19" t="s">
        <v>105</v>
      </c>
      <c r="Q2566" s="19" t="s">
        <v>70</v>
      </c>
      <c r="AB2566" s="19" t="b">
        <v>1</v>
      </c>
      <c r="AI2566" s="21" t="b">
        <v>0</v>
      </c>
      <c r="AJ2566" s="21" t="b">
        <v>0</v>
      </c>
      <c r="AK2566" s="21" t="b">
        <v>0</v>
      </c>
      <c r="AL2566" s="21"/>
      <c r="AM2566" s="21"/>
      <c r="AN2566" s="21"/>
      <c r="AO2566" s="21"/>
      <c r="AP2566" s="21"/>
      <c r="AQ2566" s="21"/>
      <c r="AR2566" s="21"/>
      <c r="AS2566" s="21" t="b">
        <v>0</v>
      </c>
      <c r="AT2566" s="21"/>
      <c r="AU2566" s="22"/>
      <c r="AV2566" s="21"/>
      <c r="AW2566" s="21"/>
      <c r="AX2566" s="21"/>
      <c r="AY2566" s="21"/>
      <c r="AZ2566" s="21"/>
      <c r="BA2566" s="21" t="b">
        <v>1</v>
      </c>
      <c r="BB2566" s="106"/>
      <c r="BC2566" s="48"/>
      <c r="BD2566" s="24">
        <v>3.115146E7</v>
      </c>
      <c r="BE2566" s="19" t="s">
        <v>13818</v>
      </c>
      <c r="BF2566" s="25">
        <v>43620.0</v>
      </c>
      <c r="BG2566" s="19" t="s">
        <v>13819</v>
      </c>
      <c r="BH2566" s="19" t="s">
        <v>13820</v>
      </c>
      <c r="BI2566" s="19" t="s">
        <v>13821</v>
      </c>
      <c r="BJ2566" s="19" t="s">
        <v>13822</v>
      </c>
      <c r="BK2566" s="19" t="s">
        <v>13823</v>
      </c>
    </row>
    <row r="2567">
      <c r="A2567" s="16" t="s">
        <v>13824</v>
      </c>
      <c r="B2567" s="17" t="s">
        <v>68</v>
      </c>
      <c r="C2567" s="18" t="s">
        <v>68</v>
      </c>
      <c r="D2567" s="18" t="s">
        <v>88</v>
      </c>
      <c r="E2567" s="19" t="b">
        <v>1</v>
      </c>
      <c r="F2567" s="19" t="b">
        <v>0</v>
      </c>
      <c r="G2567" s="19" t="b">
        <v>0</v>
      </c>
      <c r="H2567" s="19" t="b">
        <v>0</v>
      </c>
      <c r="I2567" s="19" t="b">
        <v>0</v>
      </c>
      <c r="J2567" s="19" t="b">
        <v>0</v>
      </c>
      <c r="K2567" s="19" t="b">
        <v>0</v>
      </c>
      <c r="L2567" s="19" t="b">
        <v>0</v>
      </c>
      <c r="M2567" s="20" t="b">
        <v>0</v>
      </c>
      <c r="O2567" s="30"/>
      <c r="Q2567" s="19" t="s">
        <v>79</v>
      </c>
      <c r="AB2567" s="19" t="b">
        <v>1</v>
      </c>
      <c r="AI2567" s="21" t="b">
        <v>0</v>
      </c>
      <c r="AJ2567" s="21" t="b">
        <v>0</v>
      </c>
      <c r="AK2567" s="21" t="b">
        <v>0</v>
      </c>
      <c r="AL2567" s="21"/>
      <c r="AM2567" s="21"/>
      <c r="AN2567" s="21"/>
      <c r="AO2567" s="21"/>
      <c r="AP2567" s="21"/>
      <c r="AQ2567" s="21"/>
      <c r="AR2567" s="21"/>
      <c r="AS2567" s="21" t="b">
        <v>0</v>
      </c>
      <c r="AT2567" s="21"/>
      <c r="AU2567" s="22"/>
      <c r="AV2567" s="21"/>
      <c r="AW2567" s="21"/>
      <c r="AX2567" s="21"/>
      <c r="AY2567" s="21"/>
      <c r="AZ2567" s="21"/>
      <c r="BA2567" s="21"/>
      <c r="BB2567" s="106"/>
      <c r="BC2567" s="48"/>
      <c r="BD2567" s="24">
        <v>3.1415233E7</v>
      </c>
      <c r="BE2567" s="19" t="s">
        <v>13825</v>
      </c>
      <c r="BF2567" s="25">
        <v>43693.0</v>
      </c>
      <c r="BG2567" s="19" t="s">
        <v>13826</v>
      </c>
      <c r="BI2567" s="19" t="s">
        <v>13827</v>
      </c>
      <c r="BJ2567" s="19" t="s">
        <v>3489</v>
      </c>
      <c r="BK2567" s="19" t="s">
        <v>13828</v>
      </c>
    </row>
    <row r="2568">
      <c r="A2568" s="16" t="s">
        <v>13829</v>
      </c>
      <c r="B2568" s="17" t="s">
        <v>68</v>
      </c>
      <c r="C2568" s="18" t="s">
        <v>88</v>
      </c>
      <c r="D2568" s="18" t="s">
        <v>88</v>
      </c>
      <c r="E2568" s="19" t="b">
        <v>1</v>
      </c>
      <c r="F2568" s="19" t="b">
        <v>0</v>
      </c>
      <c r="G2568" s="19" t="b">
        <v>0</v>
      </c>
      <c r="H2568" s="19" t="b">
        <v>0</v>
      </c>
      <c r="I2568" s="19" t="b">
        <v>0</v>
      </c>
      <c r="J2568" s="19" t="b">
        <v>0</v>
      </c>
      <c r="K2568" s="19" t="b">
        <v>0</v>
      </c>
      <c r="L2568" s="19" t="b">
        <v>0</v>
      </c>
      <c r="M2568" s="20" t="b">
        <v>0</v>
      </c>
      <c r="P2568" s="19" t="s">
        <v>236</v>
      </c>
      <c r="Q2568" s="19" t="s">
        <v>79</v>
      </c>
      <c r="AB2568" s="19" t="b">
        <v>0</v>
      </c>
      <c r="AI2568" s="21" t="b">
        <v>0</v>
      </c>
      <c r="AJ2568" s="21" t="b">
        <v>0</v>
      </c>
      <c r="AK2568" s="21" t="b">
        <v>0</v>
      </c>
      <c r="AL2568" s="21"/>
      <c r="AM2568" s="21"/>
      <c r="AN2568" s="21"/>
      <c r="AO2568" s="21"/>
      <c r="AP2568" s="21"/>
      <c r="AQ2568" s="21"/>
      <c r="AR2568" s="21"/>
      <c r="AS2568" s="21" t="b">
        <v>0</v>
      </c>
      <c r="AT2568" s="21"/>
      <c r="AU2568" s="22"/>
      <c r="AV2568" s="21"/>
      <c r="AW2568" s="21"/>
      <c r="AX2568" s="21"/>
      <c r="AY2568" s="21"/>
      <c r="AZ2568" s="21"/>
      <c r="BA2568" s="21"/>
      <c r="BB2568" s="106"/>
      <c r="BC2568" s="48"/>
      <c r="BD2568" s="24">
        <v>3.2728211E7</v>
      </c>
      <c r="BE2568" s="19" t="s">
        <v>5086</v>
      </c>
      <c r="BF2568" s="25">
        <v>44043.0</v>
      </c>
      <c r="BG2568" s="19" t="s">
        <v>5087</v>
      </c>
      <c r="BH2568" s="19" t="s">
        <v>5088</v>
      </c>
      <c r="BI2568" s="19" t="s">
        <v>5089</v>
      </c>
      <c r="BJ2568" s="19" t="s">
        <v>86</v>
      </c>
    </row>
    <row r="2569">
      <c r="A2569" s="16" t="s">
        <v>13830</v>
      </c>
      <c r="B2569" s="17" t="s">
        <v>68</v>
      </c>
      <c r="C2569" s="18" t="s">
        <v>88</v>
      </c>
      <c r="D2569" s="18" t="s">
        <v>88</v>
      </c>
      <c r="E2569" s="19" t="b">
        <v>1</v>
      </c>
      <c r="F2569" s="19" t="b">
        <v>0</v>
      </c>
      <c r="G2569" s="19" t="b">
        <v>0</v>
      </c>
      <c r="H2569" s="19" t="b">
        <v>0</v>
      </c>
      <c r="I2569" s="19" t="b">
        <v>0</v>
      </c>
      <c r="J2569" s="19" t="b">
        <v>0</v>
      </c>
      <c r="K2569" s="19" t="b">
        <v>0</v>
      </c>
      <c r="L2569" s="19" t="b">
        <v>0</v>
      </c>
      <c r="M2569" s="20" t="b">
        <v>0</v>
      </c>
      <c r="P2569" s="19" t="s">
        <v>105</v>
      </c>
      <c r="Q2569" s="19" t="s">
        <v>70</v>
      </c>
      <c r="AB2569" s="19" t="b">
        <v>0</v>
      </c>
      <c r="AI2569" s="21" t="b">
        <v>0</v>
      </c>
      <c r="AJ2569" s="21" t="b">
        <v>0</v>
      </c>
      <c r="AK2569" s="21" t="b">
        <v>0</v>
      </c>
      <c r="AL2569" s="21"/>
      <c r="AM2569" s="21"/>
      <c r="AN2569" s="21"/>
      <c r="AO2569" s="21"/>
      <c r="AP2569" s="21"/>
      <c r="AQ2569" s="21"/>
      <c r="AR2569" s="21"/>
      <c r="AS2569" s="21" t="b">
        <v>0</v>
      </c>
      <c r="AT2569" s="21"/>
      <c r="AU2569" s="22"/>
      <c r="AV2569" s="21"/>
      <c r="AW2569" s="21"/>
      <c r="AX2569" s="21"/>
      <c r="AY2569" s="21"/>
      <c r="AZ2569" s="21"/>
      <c r="BA2569" s="21"/>
      <c r="BB2569" s="106"/>
      <c r="BC2569" s="48"/>
      <c r="BD2569" s="24">
        <v>3.0827679E7</v>
      </c>
      <c r="BE2569" s="19" t="s">
        <v>10525</v>
      </c>
      <c r="BF2569" s="25">
        <v>43529.0</v>
      </c>
      <c r="BG2569" s="19" t="s">
        <v>10526</v>
      </c>
      <c r="BH2569" s="19" t="s">
        <v>10527</v>
      </c>
      <c r="BI2569" s="19" t="s">
        <v>10528</v>
      </c>
      <c r="BJ2569" s="19" t="s">
        <v>141</v>
      </c>
      <c r="BK2569" s="19" t="s">
        <v>10529</v>
      </c>
    </row>
    <row r="2570">
      <c r="A2570" s="16" t="s">
        <v>13831</v>
      </c>
      <c r="B2570" s="17" t="s">
        <v>68</v>
      </c>
      <c r="C2570" s="18" t="s">
        <v>88</v>
      </c>
      <c r="D2570" s="18" t="s">
        <v>88</v>
      </c>
      <c r="E2570" s="19" t="b">
        <v>1</v>
      </c>
      <c r="F2570" s="19" t="b">
        <v>0</v>
      </c>
      <c r="G2570" s="19" t="b">
        <v>0</v>
      </c>
      <c r="H2570" s="19" t="b">
        <v>0</v>
      </c>
      <c r="I2570" s="19" t="b">
        <v>0</v>
      </c>
      <c r="J2570" s="19" t="b">
        <v>0</v>
      </c>
      <c r="K2570" s="19" t="b">
        <v>0</v>
      </c>
      <c r="L2570" s="19" t="b">
        <v>0</v>
      </c>
      <c r="M2570" s="20" t="b">
        <v>0</v>
      </c>
      <c r="P2570" s="19" t="s">
        <v>236</v>
      </c>
      <c r="Q2570" s="19" t="s">
        <v>79</v>
      </c>
      <c r="S2570" s="19" t="s">
        <v>8013</v>
      </c>
      <c r="AB2570" s="19" t="b">
        <v>0</v>
      </c>
      <c r="AI2570" s="21" t="b">
        <v>0</v>
      </c>
      <c r="AJ2570" s="21" t="b">
        <v>0</v>
      </c>
      <c r="AK2570" s="21" t="b">
        <v>0</v>
      </c>
      <c r="AL2570" s="21"/>
      <c r="AM2570" s="21"/>
      <c r="AN2570" s="21"/>
      <c r="AO2570" s="21"/>
      <c r="AP2570" s="21"/>
      <c r="AQ2570" s="21"/>
      <c r="AR2570" s="21"/>
      <c r="AS2570" s="21" t="b">
        <v>0</v>
      </c>
      <c r="AT2570" s="21"/>
      <c r="AU2570" s="22"/>
      <c r="AV2570" s="21"/>
      <c r="AW2570" s="21"/>
      <c r="AX2570" s="21"/>
      <c r="AY2570" s="21"/>
      <c r="AZ2570" s="21"/>
      <c r="BA2570" s="21"/>
      <c r="BB2570" s="106"/>
      <c r="BC2570" s="48"/>
      <c r="BD2570" s="24">
        <v>2.5042786E7</v>
      </c>
      <c r="BE2570" s="19" t="s">
        <v>13832</v>
      </c>
      <c r="BF2570" s="25">
        <v>41842.0</v>
      </c>
      <c r="BG2570" s="19" t="s">
        <v>13833</v>
      </c>
      <c r="BH2570" s="19" t="s">
        <v>13834</v>
      </c>
      <c r="BI2570" s="19" t="s">
        <v>13835</v>
      </c>
      <c r="BJ2570" s="19" t="s">
        <v>1563</v>
      </c>
    </row>
    <row r="2571">
      <c r="A2571" s="16" t="s">
        <v>13836</v>
      </c>
      <c r="B2571" s="17" t="s">
        <v>68</v>
      </c>
      <c r="C2571" s="18" t="s">
        <v>88</v>
      </c>
      <c r="D2571" s="18" t="s">
        <v>88</v>
      </c>
      <c r="E2571" s="19" t="b">
        <v>1</v>
      </c>
      <c r="F2571" s="19" t="b">
        <v>0</v>
      </c>
      <c r="G2571" s="19" t="b">
        <v>0</v>
      </c>
      <c r="H2571" s="19" t="b">
        <v>0</v>
      </c>
      <c r="I2571" s="19" t="b">
        <v>0</v>
      </c>
      <c r="J2571" s="19" t="b">
        <v>0</v>
      </c>
      <c r="K2571" s="19" t="b">
        <v>0</v>
      </c>
      <c r="L2571" s="19" t="b">
        <v>0</v>
      </c>
      <c r="M2571" s="20" t="b">
        <v>0</v>
      </c>
      <c r="P2571" s="19" t="s">
        <v>105</v>
      </c>
      <c r="Q2571" s="19" t="s">
        <v>70</v>
      </c>
      <c r="AB2571" s="19" t="b">
        <v>0</v>
      </c>
      <c r="AI2571" s="21" t="b">
        <v>0</v>
      </c>
      <c r="AJ2571" s="21" t="b">
        <v>0</v>
      </c>
      <c r="AK2571" s="21" t="b">
        <v>0</v>
      </c>
      <c r="AL2571" s="21"/>
      <c r="AM2571" s="21"/>
      <c r="AN2571" s="21"/>
      <c r="AO2571" s="21"/>
      <c r="AP2571" s="21"/>
      <c r="AQ2571" s="21"/>
      <c r="AR2571" s="21"/>
      <c r="AS2571" s="21" t="b">
        <v>0</v>
      </c>
      <c r="AT2571" s="21"/>
      <c r="AU2571" s="22"/>
      <c r="AV2571" s="21"/>
      <c r="AW2571" s="21"/>
      <c r="AX2571" s="21"/>
      <c r="AY2571" s="21"/>
      <c r="AZ2571" s="21"/>
      <c r="BA2571" s="21"/>
      <c r="BB2571" s="106"/>
      <c r="BC2571" s="48"/>
      <c r="BD2571" s="24">
        <v>2.2955616E7</v>
      </c>
      <c r="BE2571" s="19" t="s">
        <v>11952</v>
      </c>
      <c r="BF2571" s="25">
        <v>41160.0</v>
      </c>
      <c r="BG2571" s="19" t="s">
        <v>11953</v>
      </c>
      <c r="BH2571" s="19" t="s">
        <v>11954</v>
      </c>
      <c r="BI2571" s="19" t="s">
        <v>11955</v>
      </c>
      <c r="BJ2571" s="19" t="s">
        <v>86</v>
      </c>
    </row>
    <row r="2572">
      <c r="A2572" s="16" t="s">
        <v>13837</v>
      </c>
      <c r="B2572" s="17" t="s">
        <v>68</v>
      </c>
      <c r="C2572" s="18" t="s">
        <v>88</v>
      </c>
      <c r="D2572" s="18" t="s">
        <v>88</v>
      </c>
      <c r="E2572" s="19" t="b">
        <v>1</v>
      </c>
      <c r="F2572" s="19" t="b">
        <v>0</v>
      </c>
      <c r="G2572" s="19" t="b">
        <v>0</v>
      </c>
      <c r="H2572" s="19" t="b">
        <v>0</v>
      </c>
      <c r="I2572" s="19" t="b">
        <v>0</v>
      </c>
      <c r="J2572" s="19" t="b">
        <v>0</v>
      </c>
      <c r="K2572" s="19" t="b">
        <v>0</v>
      </c>
      <c r="L2572" s="19" t="b">
        <v>0</v>
      </c>
      <c r="M2572" s="20" t="b">
        <v>0</v>
      </c>
      <c r="P2572" s="19" t="s">
        <v>105</v>
      </c>
      <c r="Q2572" s="19" t="s">
        <v>70</v>
      </c>
      <c r="AB2572" s="19" t="b">
        <v>0</v>
      </c>
      <c r="AI2572" s="21" t="b">
        <v>0</v>
      </c>
      <c r="AJ2572" s="21" t="b">
        <v>0</v>
      </c>
      <c r="AK2572" s="21" t="b">
        <v>0</v>
      </c>
      <c r="AL2572" s="21"/>
      <c r="AM2572" s="21"/>
      <c r="AN2572" s="21"/>
      <c r="AO2572" s="21"/>
      <c r="AP2572" s="21"/>
      <c r="AQ2572" s="21"/>
      <c r="AR2572" s="21"/>
      <c r="AS2572" s="21" t="b">
        <v>0</v>
      </c>
      <c r="AT2572" s="21"/>
      <c r="AU2572" s="22"/>
      <c r="AV2572" s="21"/>
      <c r="AW2572" s="21"/>
      <c r="AX2572" s="21"/>
      <c r="AY2572" s="21"/>
      <c r="AZ2572" s="21"/>
      <c r="BA2572" s="21"/>
      <c r="BB2572" s="106"/>
      <c r="BC2572" s="48"/>
      <c r="BD2572" s="24">
        <v>2.2955616E7</v>
      </c>
      <c r="BE2572" s="19" t="s">
        <v>11952</v>
      </c>
      <c r="BF2572" s="25">
        <v>41160.0</v>
      </c>
      <c r="BG2572" s="19" t="s">
        <v>11953</v>
      </c>
      <c r="BH2572" s="19" t="s">
        <v>11954</v>
      </c>
      <c r="BI2572" s="19" t="s">
        <v>11955</v>
      </c>
      <c r="BJ2572" s="19" t="s">
        <v>86</v>
      </c>
    </row>
    <row r="2573">
      <c r="A2573" s="16" t="s">
        <v>13838</v>
      </c>
      <c r="B2573" s="17" t="s">
        <v>68</v>
      </c>
      <c r="C2573" s="18" t="s">
        <v>88</v>
      </c>
      <c r="D2573" s="18" t="s">
        <v>88</v>
      </c>
      <c r="E2573" s="19" t="b">
        <v>1</v>
      </c>
      <c r="F2573" s="19" t="b">
        <v>0</v>
      </c>
      <c r="G2573" s="19" t="b">
        <v>0</v>
      </c>
      <c r="H2573" s="19" t="b">
        <v>0</v>
      </c>
      <c r="I2573" s="19" t="b">
        <v>0</v>
      </c>
      <c r="J2573" s="19" t="b">
        <v>0</v>
      </c>
      <c r="K2573" s="19" t="b">
        <v>0</v>
      </c>
      <c r="L2573" s="19" t="b">
        <v>0</v>
      </c>
      <c r="M2573" s="20" t="b">
        <v>0</v>
      </c>
      <c r="P2573" s="19" t="s">
        <v>236</v>
      </c>
      <c r="Q2573" s="19" t="s">
        <v>9100</v>
      </c>
      <c r="S2573" s="19" t="s">
        <v>13839</v>
      </c>
      <c r="AB2573" s="19" t="b">
        <v>0</v>
      </c>
      <c r="AI2573" s="21" t="b">
        <v>0</v>
      </c>
      <c r="AJ2573" s="21" t="b">
        <v>0</v>
      </c>
      <c r="AK2573" s="21" t="b">
        <v>0</v>
      </c>
      <c r="AL2573" s="21"/>
      <c r="AM2573" s="21"/>
      <c r="AN2573" s="21"/>
      <c r="AO2573" s="21"/>
      <c r="AP2573" s="21"/>
      <c r="AQ2573" s="21"/>
      <c r="AR2573" s="21"/>
      <c r="AS2573" s="21" t="b">
        <v>0</v>
      </c>
      <c r="AT2573" s="21"/>
      <c r="AU2573" s="22"/>
      <c r="AV2573" s="21"/>
      <c r="AW2573" s="21"/>
      <c r="AX2573" s="21"/>
      <c r="AY2573" s="21"/>
      <c r="AZ2573" s="21"/>
      <c r="BA2573" s="21"/>
      <c r="BB2573" s="106"/>
      <c r="BC2573" s="48"/>
      <c r="BD2573" s="24">
        <v>2.7347753E7</v>
      </c>
      <c r="BE2573" s="19" t="s">
        <v>13840</v>
      </c>
      <c r="BF2573" s="25">
        <v>42549.0</v>
      </c>
      <c r="BG2573" s="19" t="s">
        <v>13841</v>
      </c>
      <c r="BH2573" s="19" t="s">
        <v>13842</v>
      </c>
      <c r="BI2573" s="19" t="s">
        <v>13843</v>
      </c>
      <c r="BJ2573" s="19" t="s">
        <v>2501</v>
      </c>
    </row>
    <row r="2574">
      <c r="A2574" s="16" t="s">
        <v>13844</v>
      </c>
      <c r="B2574" s="17" t="s">
        <v>68</v>
      </c>
      <c r="C2574" s="18" t="s">
        <v>88</v>
      </c>
      <c r="D2574" s="18" t="s">
        <v>88</v>
      </c>
      <c r="E2574" s="19" t="b">
        <v>1</v>
      </c>
      <c r="F2574" s="19" t="b">
        <v>0</v>
      </c>
      <c r="G2574" s="19" t="b">
        <v>0</v>
      </c>
      <c r="H2574" s="19" t="b">
        <v>0</v>
      </c>
      <c r="I2574" s="19" t="b">
        <v>0</v>
      </c>
      <c r="J2574" s="19" t="b">
        <v>0</v>
      </c>
      <c r="K2574" s="19" t="b">
        <v>0</v>
      </c>
      <c r="L2574" s="19" t="b">
        <v>0</v>
      </c>
      <c r="M2574" s="20" t="b">
        <v>0</v>
      </c>
      <c r="P2574" s="19" t="s">
        <v>236</v>
      </c>
      <c r="Q2574" s="19" t="s">
        <v>303</v>
      </c>
      <c r="R2574" s="19" t="s">
        <v>13845</v>
      </c>
      <c r="AB2574" s="19" t="b">
        <v>0</v>
      </c>
      <c r="AI2574" s="21" t="b">
        <v>0</v>
      </c>
      <c r="AJ2574" s="21" t="b">
        <v>0</v>
      </c>
      <c r="AK2574" s="21" t="b">
        <v>0</v>
      </c>
      <c r="AL2574" s="21"/>
      <c r="AM2574" s="21"/>
      <c r="AN2574" s="21"/>
      <c r="AO2574" s="21"/>
      <c r="AP2574" s="21"/>
      <c r="AQ2574" s="21"/>
      <c r="AR2574" s="21"/>
      <c r="AS2574" s="21" t="b">
        <v>0</v>
      </c>
      <c r="AT2574" s="21"/>
      <c r="AU2574" s="22"/>
      <c r="AV2574" s="21"/>
      <c r="AW2574" s="21"/>
      <c r="AX2574" s="21"/>
      <c r="AY2574" s="21"/>
      <c r="AZ2574" s="21"/>
      <c r="BA2574" s="21"/>
      <c r="BB2574" s="106"/>
      <c r="BC2574" s="48"/>
      <c r="BD2574" s="24">
        <v>2.6000487E7</v>
      </c>
      <c r="BE2574" s="19" t="s">
        <v>13846</v>
      </c>
      <c r="BF2574" s="25">
        <v>42147.0</v>
      </c>
      <c r="BG2574" s="19" t="s">
        <v>13847</v>
      </c>
      <c r="BH2574" s="19" t="s">
        <v>13848</v>
      </c>
      <c r="BI2574" s="19" t="s">
        <v>13849</v>
      </c>
      <c r="BJ2574" s="19" t="s">
        <v>141</v>
      </c>
    </row>
    <row r="2575">
      <c r="A2575" s="16" t="s">
        <v>13850</v>
      </c>
      <c r="B2575" s="17" t="s">
        <v>68</v>
      </c>
      <c r="C2575" s="18" t="s">
        <v>88</v>
      </c>
      <c r="D2575" s="18" t="s">
        <v>88</v>
      </c>
      <c r="E2575" s="19" t="b">
        <v>1</v>
      </c>
      <c r="F2575" s="19" t="b">
        <v>0</v>
      </c>
      <c r="G2575" s="19" t="b">
        <v>0</v>
      </c>
      <c r="H2575" s="19" t="b">
        <v>0</v>
      </c>
      <c r="I2575" s="19" t="b">
        <v>0</v>
      </c>
      <c r="J2575" s="19" t="b">
        <v>0</v>
      </c>
      <c r="K2575" s="19" t="b">
        <v>0</v>
      </c>
      <c r="L2575" s="19" t="b">
        <v>0</v>
      </c>
      <c r="M2575" s="20" t="b">
        <v>0</v>
      </c>
      <c r="P2575" s="19" t="s">
        <v>105</v>
      </c>
      <c r="Q2575" s="19" t="s">
        <v>70</v>
      </c>
      <c r="AB2575" s="19" t="b">
        <v>0</v>
      </c>
      <c r="AI2575" s="21" t="b">
        <v>0</v>
      </c>
      <c r="AJ2575" s="21" t="b">
        <v>0</v>
      </c>
      <c r="AK2575" s="21" t="b">
        <v>0</v>
      </c>
      <c r="AL2575" s="21"/>
      <c r="AM2575" s="21"/>
      <c r="AN2575" s="21"/>
      <c r="AO2575" s="21"/>
      <c r="AP2575" s="21"/>
      <c r="AQ2575" s="21"/>
      <c r="AR2575" s="21"/>
      <c r="AS2575" s="21" t="b">
        <v>0</v>
      </c>
      <c r="AT2575" s="21"/>
      <c r="AU2575" s="22"/>
      <c r="AV2575" s="21"/>
      <c r="AW2575" s="21"/>
      <c r="AX2575" s="21"/>
      <c r="AY2575" s="21"/>
      <c r="AZ2575" s="21"/>
      <c r="BA2575" s="21"/>
      <c r="BB2575" s="106"/>
      <c r="BC2575" s="48"/>
      <c r="BD2575" s="24">
        <v>2.2955616E7</v>
      </c>
      <c r="BE2575" s="19" t="s">
        <v>11952</v>
      </c>
      <c r="BF2575" s="25">
        <v>41160.0</v>
      </c>
      <c r="BG2575" s="19" t="s">
        <v>11953</v>
      </c>
      <c r="BH2575" s="19" t="s">
        <v>11954</v>
      </c>
      <c r="BI2575" s="19" t="s">
        <v>11955</v>
      </c>
      <c r="BJ2575" s="19" t="s">
        <v>86</v>
      </c>
    </row>
    <row r="2576">
      <c r="A2576" s="16" t="s">
        <v>13851</v>
      </c>
      <c r="B2576" s="17" t="s">
        <v>68</v>
      </c>
      <c r="C2576" s="18" t="s">
        <v>88</v>
      </c>
      <c r="D2576" s="18" t="s">
        <v>88</v>
      </c>
      <c r="E2576" s="19" t="b">
        <v>1</v>
      </c>
      <c r="F2576" s="19" t="b">
        <v>0</v>
      </c>
      <c r="G2576" s="19" t="b">
        <v>0</v>
      </c>
      <c r="H2576" s="19" t="b">
        <v>0</v>
      </c>
      <c r="I2576" s="19" t="b">
        <v>0</v>
      </c>
      <c r="J2576" s="19" t="b">
        <v>0</v>
      </c>
      <c r="K2576" s="19" t="b">
        <v>0</v>
      </c>
      <c r="L2576" s="19" t="b">
        <v>0</v>
      </c>
      <c r="M2576" s="20" t="b">
        <v>0</v>
      </c>
      <c r="O2576" s="19" t="s">
        <v>13852</v>
      </c>
      <c r="P2576" s="19" t="s">
        <v>5796</v>
      </c>
      <c r="Q2576" s="19" t="s">
        <v>13853</v>
      </c>
      <c r="AB2576" s="19" t="b">
        <v>0</v>
      </c>
      <c r="AI2576" s="21" t="b">
        <v>0</v>
      </c>
      <c r="AJ2576" s="21" t="b">
        <v>0</v>
      </c>
      <c r="AK2576" s="21" t="b">
        <v>0</v>
      </c>
      <c r="AL2576" s="21"/>
      <c r="AM2576" s="21"/>
      <c r="AN2576" s="21"/>
      <c r="AO2576" s="21"/>
      <c r="AP2576" s="21"/>
      <c r="AQ2576" s="21"/>
      <c r="AR2576" s="21"/>
      <c r="AS2576" s="21" t="b">
        <v>0</v>
      </c>
      <c r="AT2576" s="21"/>
      <c r="AU2576" s="22"/>
      <c r="AV2576" s="21"/>
      <c r="AW2576" s="21"/>
      <c r="AX2576" s="21"/>
      <c r="AY2576" s="21"/>
      <c r="AZ2576" s="21"/>
      <c r="BA2576" s="21"/>
      <c r="BB2576" s="106"/>
      <c r="BC2576" s="48"/>
      <c r="BD2576" s="24">
        <v>3.1068418E7</v>
      </c>
      <c r="BE2576" s="19" t="s">
        <v>13854</v>
      </c>
      <c r="BF2576" s="25">
        <v>43595.0</v>
      </c>
      <c r="BG2576" s="19" t="s">
        <v>13855</v>
      </c>
      <c r="BH2576" s="19" t="s">
        <v>13856</v>
      </c>
      <c r="BI2576" s="19" t="s">
        <v>13857</v>
      </c>
      <c r="BJ2576" s="19" t="s">
        <v>13858</v>
      </c>
      <c r="BK2576" s="19" t="s">
        <v>13859</v>
      </c>
    </row>
    <row r="2577">
      <c r="A2577" s="16" t="s">
        <v>13860</v>
      </c>
      <c r="B2577" s="17" t="s">
        <v>68</v>
      </c>
      <c r="C2577" s="18" t="s">
        <v>88</v>
      </c>
      <c r="D2577" s="18" t="s">
        <v>88</v>
      </c>
      <c r="E2577" s="19" t="b">
        <v>1</v>
      </c>
      <c r="F2577" s="19" t="b">
        <v>0</v>
      </c>
      <c r="G2577" s="19" t="b">
        <v>0</v>
      </c>
      <c r="H2577" s="19" t="b">
        <v>0</v>
      </c>
      <c r="I2577" s="19" t="b">
        <v>0</v>
      </c>
      <c r="J2577" s="19" t="b">
        <v>0</v>
      </c>
      <c r="K2577" s="19" t="b">
        <v>0</v>
      </c>
      <c r="L2577" s="19" t="b">
        <v>0</v>
      </c>
      <c r="M2577" s="20" t="b">
        <v>0</v>
      </c>
      <c r="P2577" s="19" t="s">
        <v>105</v>
      </c>
      <c r="Q2577" s="19" t="s">
        <v>79</v>
      </c>
      <c r="AB2577" s="19" t="b">
        <v>0</v>
      </c>
      <c r="AI2577" s="21" t="b">
        <v>0</v>
      </c>
      <c r="AJ2577" s="21" t="b">
        <v>0</v>
      </c>
      <c r="AK2577" s="21" t="b">
        <v>0</v>
      </c>
      <c r="AL2577" s="21"/>
      <c r="AM2577" s="21"/>
      <c r="AN2577" s="21"/>
      <c r="AO2577" s="21"/>
      <c r="AP2577" s="21"/>
      <c r="AQ2577" s="21"/>
      <c r="AR2577" s="21"/>
      <c r="AS2577" s="21" t="b">
        <v>0</v>
      </c>
      <c r="AT2577" s="21"/>
      <c r="AU2577" s="22"/>
      <c r="AV2577" s="21"/>
      <c r="AW2577" s="21"/>
      <c r="AX2577" s="21"/>
      <c r="AY2577" s="21"/>
      <c r="AZ2577" s="21"/>
      <c r="BA2577" s="21"/>
      <c r="BB2577" s="106"/>
      <c r="BC2577" s="48"/>
      <c r="BD2577" s="24">
        <v>2.2955616E7</v>
      </c>
      <c r="BE2577" s="19" t="s">
        <v>11952</v>
      </c>
      <c r="BF2577" s="25">
        <v>41160.0</v>
      </c>
      <c r="BG2577" s="19" t="s">
        <v>11953</v>
      </c>
      <c r="BH2577" s="19" t="s">
        <v>11954</v>
      </c>
      <c r="BI2577" s="19" t="s">
        <v>11955</v>
      </c>
      <c r="BJ2577" s="19" t="s">
        <v>86</v>
      </c>
    </row>
    <row r="2578">
      <c r="A2578" s="16" t="s">
        <v>13861</v>
      </c>
      <c r="B2578" s="17" t="s">
        <v>68</v>
      </c>
      <c r="C2578" s="18" t="s">
        <v>68</v>
      </c>
      <c r="D2578" s="18" t="s">
        <v>88</v>
      </c>
      <c r="E2578" s="19" t="b">
        <v>1</v>
      </c>
      <c r="F2578" s="19" t="b">
        <v>0</v>
      </c>
      <c r="G2578" s="19" t="b">
        <v>0</v>
      </c>
      <c r="H2578" s="19" t="b">
        <v>0</v>
      </c>
      <c r="I2578" s="19" t="b">
        <v>0</v>
      </c>
      <c r="J2578" s="19" t="b">
        <v>0</v>
      </c>
      <c r="K2578" s="19" t="b">
        <v>0</v>
      </c>
      <c r="L2578" s="19" t="b">
        <v>0</v>
      </c>
      <c r="M2578" s="20" t="b">
        <v>0</v>
      </c>
      <c r="P2578" s="19" t="s">
        <v>105</v>
      </c>
      <c r="Q2578" s="19" t="s">
        <v>70</v>
      </c>
      <c r="AB2578" s="19" t="b">
        <v>1</v>
      </c>
      <c r="AI2578" s="21" t="b">
        <v>0</v>
      </c>
      <c r="AJ2578" s="21" t="b">
        <v>0</v>
      </c>
      <c r="AK2578" s="21" t="b">
        <v>0</v>
      </c>
      <c r="AL2578" s="21"/>
      <c r="AM2578" s="21"/>
      <c r="AN2578" s="21"/>
      <c r="AO2578" s="21"/>
      <c r="AP2578" s="21"/>
      <c r="AQ2578" s="21"/>
      <c r="AR2578" s="21"/>
      <c r="AS2578" s="21" t="b">
        <v>0</v>
      </c>
      <c r="AT2578" s="21"/>
      <c r="AU2578" s="22"/>
      <c r="AV2578" s="21"/>
      <c r="AW2578" s="21"/>
      <c r="AX2578" s="21"/>
      <c r="AY2578" s="21"/>
      <c r="AZ2578" s="21"/>
      <c r="BA2578" s="21"/>
      <c r="BB2578" s="106"/>
      <c r="BC2578" s="48"/>
      <c r="BD2578" s="24">
        <v>2.8174237E7</v>
      </c>
      <c r="BE2578" s="19" t="s">
        <v>11257</v>
      </c>
      <c r="BF2578" s="25">
        <v>42775.0</v>
      </c>
      <c r="BG2578" s="19" t="s">
        <v>11258</v>
      </c>
      <c r="BH2578" s="19" t="s">
        <v>11259</v>
      </c>
      <c r="BI2578" s="19" t="s">
        <v>11260</v>
      </c>
      <c r="BJ2578" s="19" t="s">
        <v>161</v>
      </c>
    </row>
    <row r="2579">
      <c r="A2579" s="16" t="s">
        <v>13862</v>
      </c>
      <c r="B2579" s="17" t="s">
        <v>68</v>
      </c>
      <c r="C2579" s="18" t="s">
        <v>88</v>
      </c>
      <c r="D2579" s="18" t="s">
        <v>88</v>
      </c>
      <c r="E2579" s="19" t="b">
        <v>1</v>
      </c>
      <c r="F2579" s="19" t="b">
        <v>0</v>
      </c>
      <c r="G2579" s="19" t="b">
        <v>0</v>
      </c>
      <c r="H2579" s="19" t="b">
        <v>0</v>
      </c>
      <c r="I2579" s="19" t="b">
        <v>0</v>
      </c>
      <c r="J2579" s="19" t="b">
        <v>0</v>
      </c>
      <c r="K2579" s="19" t="b">
        <v>0</v>
      </c>
      <c r="L2579" s="19" t="b">
        <v>0</v>
      </c>
      <c r="M2579" s="20" t="b">
        <v>0</v>
      </c>
      <c r="O2579" s="19" t="s">
        <v>1681</v>
      </c>
      <c r="P2579" s="19" t="s">
        <v>1137</v>
      </c>
      <c r="Q2579" s="19" t="s">
        <v>79</v>
      </c>
      <c r="AB2579" s="19" t="b">
        <v>0</v>
      </c>
      <c r="AI2579" s="21" t="b">
        <v>0</v>
      </c>
      <c r="AJ2579" s="21" t="b">
        <v>0</v>
      </c>
      <c r="AK2579" s="21" t="b">
        <v>0</v>
      </c>
      <c r="AL2579" s="21"/>
      <c r="AM2579" s="21"/>
      <c r="AN2579" s="21"/>
      <c r="AO2579" s="21"/>
      <c r="AP2579" s="21"/>
      <c r="AQ2579" s="21"/>
      <c r="AR2579" s="21"/>
      <c r="AS2579" s="21" t="b">
        <v>0</v>
      </c>
      <c r="AT2579" s="21"/>
      <c r="AU2579" s="22"/>
      <c r="AV2579" s="21"/>
      <c r="AW2579" s="21"/>
      <c r="AX2579" s="21"/>
      <c r="AY2579" s="21"/>
      <c r="AZ2579" s="21"/>
      <c r="BA2579" s="21"/>
      <c r="BB2579" s="106"/>
      <c r="BC2579" s="48"/>
      <c r="BD2579" s="24">
        <v>3.3208554E7</v>
      </c>
      <c r="BE2579" s="19" t="s">
        <v>1683</v>
      </c>
      <c r="BF2579" s="25">
        <v>44155.0</v>
      </c>
      <c r="BG2579" s="19" t="s">
        <v>1684</v>
      </c>
      <c r="BH2579" s="19" t="s">
        <v>1685</v>
      </c>
      <c r="BI2579" s="19" t="s">
        <v>1686</v>
      </c>
      <c r="BJ2579" s="19" t="s">
        <v>111</v>
      </c>
      <c r="BK2579" s="19" t="s">
        <v>1687</v>
      </c>
    </row>
    <row r="2580">
      <c r="A2580" s="16" t="s">
        <v>13863</v>
      </c>
      <c r="B2580" s="17" t="s">
        <v>68</v>
      </c>
      <c r="C2580" s="18" t="s">
        <v>88</v>
      </c>
      <c r="D2580" s="18" t="s">
        <v>88</v>
      </c>
      <c r="E2580" s="19" t="b">
        <v>1</v>
      </c>
      <c r="F2580" s="19" t="b">
        <v>0</v>
      </c>
      <c r="G2580" s="19" t="b">
        <v>0</v>
      </c>
      <c r="H2580" s="19" t="b">
        <v>0</v>
      </c>
      <c r="I2580" s="19" t="b">
        <v>0</v>
      </c>
      <c r="J2580" s="19" t="b">
        <v>0</v>
      </c>
      <c r="K2580" s="19" t="b">
        <v>0</v>
      </c>
      <c r="L2580" s="19" t="b">
        <v>0</v>
      </c>
      <c r="M2580" s="20" t="b">
        <v>0</v>
      </c>
      <c r="P2580" s="19" t="s">
        <v>105</v>
      </c>
      <c r="Q2580" s="19" t="s">
        <v>79</v>
      </c>
      <c r="AB2580" s="19" t="b">
        <v>0</v>
      </c>
      <c r="AI2580" s="21" t="b">
        <v>0</v>
      </c>
      <c r="AJ2580" s="21" t="b">
        <v>0</v>
      </c>
      <c r="AK2580" s="21" t="b">
        <v>0</v>
      </c>
      <c r="AL2580" s="21"/>
      <c r="AM2580" s="21"/>
      <c r="AN2580" s="21"/>
      <c r="AO2580" s="21"/>
      <c r="AP2580" s="21"/>
      <c r="AQ2580" s="21"/>
      <c r="AR2580" s="21"/>
      <c r="AS2580" s="21" t="b">
        <v>0</v>
      </c>
      <c r="AT2580" s="21"/>
      <c r="AU2580" s="22"/>
      <c r="AV2580" s="21"/>
      <c r="AW2580" s="21"/>
      <c r="AX2580" s="21"/>
      <c r="AY2580" s="21"/>
      <c r="AZ2580" s="21"/>
      <c r="BA2580" s="21"/>
      <c r="BB2580" s="106"/>
      <c r="BC2580" s="48"/>
      <c r="BD2580" s="24">
        <v>2.2955616E7</v>
      </c>
      <c r="BE2580" s="19" t="s">
        <v>11952</v>
      </c>
      <c r="BF2580" s="25">
        <v>41160.0</v>
      </c>
      <c r="BG2580" s="19" t="s">
        <v>11953</v>
      </c>
      <c r="BH2580" s="19" t="s">
        <v>11954</v>
      </c>
      <c r="BI2580" s="19" t="s">
        <v>11955</v>
      </c>
      <c r="BJ2580" s="19" t="s">
        <v>86</v>
      </c>
    </row>
    <row r="2581">
      <c r="A2581" s="16" t="s">
        <v>13864</v>
      </c>
      <c r="B2581" s="17" t="s">
        <v>68</v>
      </c>
      <c r="C2581" s="18" t="s">
        <v>88</v>
      </c>
      <c r="D2581" s="18" t="s">
        <v>88</v>
      </c>
      <c r="E2581" s="19" t="b">
        <v>1</v>
      </c>
      <c r="F2581" s="19" t="b">
        <v>0</v>
      </c>
      <c r="G2581" s="19" t="b">
        <v>0</v>
      </c>
      <c r="H2581" s="19" t="b">
        <v>0</v>
      </c>
      <c r="I2581" s="19" t="b">
        <v>0</v>
      </c>
      <c r="J2581" s="19" t="b">
        <v>0</v>
      </c>
      <c r="K2581" s="19" t="b">
        <v>0</v>
      </c>
      <c r="L2581" s="19" t="b">
        <v>0</v>
      </c>
      <c r="M2581" s="20" t="b">
        <v>0</v>
      </c>
      <c r="P2581" s="19" t="s">
        <v>105</v>
      </c>
      <c r="Q2581" s="19" t="s">
        <v>70</v>
      </c>
      <c r="AB2581" s="19" t="b">
        <v>0</v>
      </c>
      <c r="AI2581" s="21" t="b">
        <v>0</v>
      </c>
      <c r="AJ2581" s="21" t="b">
        <v>0</v>
      </c>
      <c r="AK2581" s="21" t="b">
        <v>0</v>
      </c>
      <c r="AL2581" s="21"/>
      <c r="AM2581" s="21"/>
      <c r="AN2581" s="21"/>
      <c r="AO2581" s="21"/>
      <c r="AP2581" s="21"/>
      <c r="AQ2581" s="21"/>
      <c r="AR2581" s="21"/>
      <c r="AS2581" s="21" t="b">
        <v>0</v>
      </c>
      <c r="AT2581" s="21"/>
      <c r="AU2581" s="22"/>
      <c r="AV2581" s="21"/>
      <c r="AW2581" s="21"/>
      <c r="AX2581" s="21"/>
      <c r="AY2581" s="21"/>
      <c r="AZ2581" s="21"/>
      <c r="BA2581" s="21"/>
      <c r="BB2581" s="106"/>
      <c r="BC2581" s="48"/>
      <c r="BD2581" s="24">
        <v>2.2955616E7</v>
      </c>
      <c r="BE2581" s="19" t="s">
        <v>11952</v>
      </c>
      <c r="BF2581" s="25">
        <v>41160.0</v>
      </c>
      <c r="BG2581" s="19" t="s">
        <v>11953</v>
      </c>
      <c r="BH2581" s="19" t="s">
        <v>11954</v>
      </c>
      <c r="BI2581" s="19" t="s">
        <v>11955</v>
      </c>
      <c r="BJ2581" s="19" t="s">
        <v>86</v>
      </c>
    </row>
    <row r="2582">
      <c r="A2582" s="16" t="s">
        <v>13865</v>
      </c>
      <c r="B2582" s="17" t="s">
        <v>68</v>
      </c>
      <c r="C2582" s="18" t="s">
        <v>88</v>
      </c>
      <c r="D2582" s="18" t="s">
        <v>88</v>
      </c>
      <c r="E2582" s="19" t="b">
        <v>1</v>
      </c>
      <c r="F2582" s="19" t="b">
        <v>0</v>
      </c>
      <c r="G2582" s="19" t="b">
        <v>0</v>
      </c>
      <c r="H2582" s="19" t="b">
        <v>0</v>
      </c>
      <c r="I2582" s="19" t="b">
        <v>0</v>
      </c>
      <c r="J2582" s="19" t="b">
        <v>0</v>
      </c>
      <c r="K2582" s="19" t="b">
        <v>0</v>
      </c>
      <c r="L2582" s="19" t="b">
        <v>0</v>
      </c>
      <c r="M2582" s="20" t="b">
        <v>0</v>
      </c>
      <c r="P2582" s="19" t="s">
        <v>1944</v>
      </c>
      <c r="Q2582" s="19" t="s">
        <v>1945</v>
      </c>
      <c r="AB2582" s="19" t="b">
        <v>0</v>
      </c>
      <c r="AI2582" s="21" t="b">
        <v>0</v>
      </c>
      <c r="AJ2582" s="21" t="b">
        <v>0</v>
      </c>
      <c r="AK2582" s="21" t="b">
        <v>0</v>
      </c>
      <c r="AL2582" s="21"/>
      <c r="AM2582" s="21"/>
      <c r="AN2582" s="21"/>
      <c r="AO2582" s="21"/>
      <c r="AP2582" s="21"/>
      <c r="AQ2582" s="21"/>
      <c r="AR2582" s="21"/>
      <c r="AS2582" s="21" t="b">
        <v>0</v>
      </c>
      <c r="AT2582" s="21"/>
      <c r="AU2582" s="22"/>
      <c r="AV2582" s="21"/>
      <c r="AW2582" s="21"/>
      <c r="AX2582" s="21"/>
      <c r="AY2582" s="21"/>
      <c r="AZ2582" s="21"/>
      <c r="BA2582" s="21"/>
      <c r="BB2582" s="106"/>
      <c r="BC2582" s="48"/>
      <c r="BD2582" s="24">
        <v>3.0778195E7</v>
      </c>
      <c r="BE2582" s="19" t="s">
        <v>13866</v>
      </c>
      <c r="BF2582" s="25">
        <v>43516.0</v>
      </c>
      <c r="BG2582" s="19" t="s">
        <v>13867</v>
      </c>
      <c r="BH2582" s="19" t="s">
        <v>13868</v>
      </c>
      <c r="BI2582" s="19" t="s">
        <v>13869</v>
      </c>
      <c r="BJ2582" s="19" t="s">
        <v>86</v>
      </c>
    </row>
    <row r="2583">
      <c r="A2583" s="16" t="s">
        <v>13870</v>
      </c>
      <c r="B2583" s="17" t="s">
        <v>68</v>
      </c>
      <c r="C2583" s="18" t="s">
        <v>88</v>
      </c>
      <c r="D2583" s="18" t="s">
        <v>88</v>
      </c>
      <c r="E2583" s="19" t="b">
        <v>1</v>
      </c>
      <c r="F2583" s="19" t="b">
        <v>0</v>
      </c>
      <c r="G2583" s="19" t="b">
        <v>0</v>
      </c>
      <c r="H2583" s="19" t="b">
        <v>0</v>
      </c>
      <c r="I2583" s="19" t="b">
        <v>0</v>
      </c>
      <c r="J2583" s="19" t="b">
        <v>0</v>
      </c>
      <c r="K2583" s="19" t="b">
        <v>0</v>
      </c>
      <c r="L2583" s="19" t="b">
        <v>0</v>
      </c>
      <c r="M2583" s="20" t="b">
        <v>0</v>
      </c>
      <c r="P2583" s="19" t="s">
        <v>105</v>
      </c>
      <c r="Q2583" s="19" t="s">
        <v>79</v>
      </c>
      <c r="AB2583" s="19" t="b">
        <v>0</v>
      </c>
      <c r="AI2583" s="21" t="b">
        <v>0</v>
      </c>
      <c r="AJ2583" s="21" t="b">
        <v>0</v>
      </c>
      <c r="AK2583" s="21" t="b">
        <v>0</v>
      </c>
      <c r="AL2583" s="21"/>
      <c r="AM2583" s="21"/>
      <c r="AN2583" s="21"/>
      <c r="AO2583" s="21"/>
      <c r="AP2583" s="21"/>
      <c r="AQ2583" s="21"/>
      <c r="AR2583" s="21"/>
      <c r="AS2583" s="21" t="b">
        <v>0</v>
      </c>
      <c r="AT2583" s="21"/>
      <c r="AU2583" s="22"/>
      <c r="AV2583" s="21"/>
      <c r="AW2583" s="21"/>
      <c r="AX2583" s="21"/>
      <c r="AY2583" s="21"/>
      <c r="AZ2583" s="21"/>
      <c r="BA2583" s="21"/>
      <c r="BB2583" s="106"/>
      <c r="BC2583" s="48"/>
      <c r="BD2583" s="24">
        <v>2.2955616E7</v>
      </c>
      <c r="BE2583" s="19" t="s">
        <v>11952</v>
      </c>
      <c r="BF2583" s="25">
        <v>41160.0</v>
      </c>
      <c r="BG2583" s="19" t="s">
        <v>11953</v>
      </c>
      <c r="BH2583" s="19" t="s">
        <v>11954</v>
      </c>
      <c r="BI2583" s="19" t="s">
        <v>11955</v>
      </c>
      <c r="BJ2583" s="19" t="s">
        <v>86</v>
      </c>
    </row>
    <row r="2584">
      <c r="A2584" s="16" t="s">
        <v>13871</v>
      </c>
      <c r="B2584" s="17" t="s">
        <v>68</v>
      </c>
      <c r="C2584" s="18" t="s">
        <v>88</v>
      </c>
      <c r="D2584" s="18" t="s">
        <v>88</v>
      </c>
      <c r="E2584" s="19" t="b">
        <v>1</v>
      </c>
      <c r="F2584" s="19" t="b">
        <v>0</v>
      </c>
      <c r="G2584" s="19" t="b">
        <v>0</v>
      </c>
      <c r="H2584" s="19" t="b">
        <v>0</v>
      </c>
      <c r="I2584" s="19" t="b">
        <v>0</v>
      </c>
      <c r="J2584" s="19" t="b">
        <v>0</v>
      </c>
      <c r="K2584" s="19" t="b">
        <v>0</v>
      </c>
      <c r="L2584" s="19" t="b">
        <v>0</v>
      </c>
      <c r="M2584" s="20" t="b">
        <v>0</v>
      </c>
      <c r="O2584" s="19" t="s">
        <v>13872</v>
      </c>
      <c r="P2584" s="19" t="s">
        <v>105</v>
      </c>
      <c r="Q2584" s="19" t="s">
        <v>70</v>
      </c>
      <c r="R2584" s="19" t="s">
        <v>13873</v>
      </c>
      <c r="AB2584" s="19" t="b">
        <v>0</v>
      </c>
      <c r="AI2584" s="21" t="b">
        <v>0</v>
      </c>
      <c r="AJ2584" s="21" t="b">
        <v>0</v>
      </c>
      <c r="AK2584" s="21" t="b">
        <v>0</v>
      </c>
      <c r="AL2584" s="21"/>
      <c r="AM2584" s="21"/>
      <c r="AN2584" s="21"/>
      <c r="AO2584" s="21"/>
      <c r="AP2584" s="21"/>
      <c r="AQ2584" s="21"/>
      <c r="AR2584" s="21"/>
      <c r="AS2584" s="21" t="b">
        <v>0</v>
      </c>
      <c r="AT2584" s="21"/>
      <c r="AU2584" s="22"/>
      <c r="AV2584" s="21"/>
      <c r="AW2584" s="21"/>
      <c r="AX2584" s="21"/>
      <c r="AY2584" s="21"/>
      <c r="AZ2584" s="21"/>
      <c r="BA2584" s="21"/>
      <c r="BB2584" s="106"/>
      <c r="BC2584" s="48"/>
      <c r="BD2584" s="24">
        <v>2.9641997E7</v>
      </c>
      <c r="BE2584" s="19" t="s">
        <v>13874</v>
      </c>
      <c r="BF2584" s="25">
        <v>43202.0</v>
      </c>
      <c r="BG2584" s="19" t="s">
        <v>13875</v>
      </c>
      <c r="BH2584" s="19" t="s">
        <v>13876</v>
      </c>
      <c r="BI2584" s="19" t="s">
        <v>13877</v>
      </c>
      <c r="BJ2584" s="19" t="s">
        <v>809</v>
      </c>
      <c r="BK2584" s="19" t="s">
        <v>13878</v>
      </c>
    </row>
    <row r="2585">
      <c r="A2585" s="16" t="s">
        <v>13879</v>
      </c>
      <c r="B2585" s="17" t="s">
        <v>68</v>
      </c>
      <c r="C2585" s="18" t="s">
        <v>88</v>
      </c>
      <c r="D2585" s="18" t="s">
        <v>88</v>
      </c>
      <c r="E2585" s="19" t="b">
        <v>1</v>
      </c>
      <c r="F2585" s="19" t="b">
        <v>0</v>
      </c>
      <c r="G2585" s="19" t="b">
        <v>0</v>
      </c>
      <c r="H2585" s="19" t="b">
        <v>0</v>
      </c>
      <c r="I2585" s="19" t="b">
        <v>0</v>
      </c>
      <c r="J2585" s="19" t="b">
        <v>0</v>
      </c>
      <c r="K2585" s="19" t="b">
        <v>0</v>
      </c>
      <c r="L2585" s="19" t="b">
        <v>0</v>
      </c>
      <c r="M2585" s="20" t="b">
        <v>0</v>
      </c>
      <c r="P2585" s="19" t="s">
        <v>105</v>
      </c>
      <c r="Q2585" s="19" t="s">
        <v>79</v>
      </c>
      <c r="AB2585" s="19" t="b">
        <v>0</v>
      </c>
      <c r="AI2585" s="21" t="b">
        <v>0</v>
      </c>
      <c r="AJ2585" s="21" t="b">
        <v>0</v>
      </c>
      <c r="AK2585" s="21" t="b">
        <v>0</v>
      </c>
      <c r="AL2585" s="21"/>
      <c r="AM2585" s="21"/>
      <c r="AN2585" s="21"/>
      <c r="AO2585" s="21"/>
      <c r="AP2585" s="21"/>
      <c r="AQ2585" s="21"/>
      <c r="AR2585" s="21"/>
      <c r="AS2585" s="21" t="b">
        <v>0</v>
      </c>
      <c r="AT2585" s="21"/>
      <c r="AU2585" s="22"/>
      <c r="AV2585" s="21"/>
      <c r="AW2585" s="21"/>
      <c r="AX2585" s="21"/>
      <c r="AY2585" s="21"/>
      <c r="AZ2585" s="21"/>
      <c r="BA2585" s="21"/>
      <c r="BB2585" s="106"/>
      <c r="BC2585" s="48"/>
      <c r="BD2585" s="24">
        <v>2.2955616E7</v>
      </c>
      <c r="BE2585" s="19" t="s">
        <v>11952</v>
      </c>
      <c r="BF2585" s="25">
        <v>41160.0</v>
      </c>
      <c r="BG2585" s="19" t="s">
        <v>11953</v>
      </c>
      <c r="BH2585" s="19" t="s">
        <v>11954</v>
      </c>
      <c r="BI2585" s="19" t="s">
        <v>11955</v>
      </c>
      <c r="BJ2585" s="19" t="s">
        <v>86</v>
      </c>
    </row>
    <row r="2586">
      <c r="A2586" s="16" t="s">
        <v>13880</v>
      </c>
      <c r="B2586" s="17" t="s">
        <v>68</v>
      </c>
      <c r="C2586" s="18" t="s">
        <v>88</v>
      </c>
      <c r="D2586" s="18" t="s">
        <v>88</v>
      </c>
      <c r="E2586" s="19" t="b">
        <v>1</v>
      </c>
      <c r="F2586" s="19" t="b">
        <v>0</v>
      </c>
      <c r="G2586" s="19" t="b">
        <v>0</v>
      </c>
      <c r="H2586" s="19" t="b">
        <v>0</v>
      </c>
      <c r="I2586" s="19" t="b">
        <v>0</v>
      </c>
      <c r="J2586" s="19" t="b">
        <v>0</v>
      </c>
      <c r="K2586" s="19" t="b">
        <v>0</v>
      </c>
      <c r="L2586" s="19" t="b">
        <v>0</v>
      </c>
      <c r="M2586" s="20" t="b">
        <v>0</v>
      </c>
      <c r="N2586" s="19" t="s">
        <v>234</v>
      </c>
      <c r="O2586" s="19" t="s">
        <v>2523</v>
      </c>
      <c r="P2586" s="19" t="s">
        <v>105</v>
      </c>
      <c r="Q2586" s="19" t="s">
        <v>70</v>
      </c>
      <c r="R2586" s="19" t="s">
        <v>2559</v>
      </c>
      <c r="AB2586" s="19" t="b">
        <v>0</v>
      </c>
      <c r="AI2586" s="21" t="b">
        <v>0</v>
      </c>
      <c r="AJ2586" s="21" t="b">
        <v>0</v>
      </c>
      <c r="AK2586" s="21" t="b">
        <v>0</v>
      </c>
      <c r="AL2586" s="21"/>
      <c r="AM2586" s="21"/>
      <c r="AN2586" s="21"/>
      <c r="AO2586" s="21"/>
      <c r="AP2586" s="21"/>
      <c r="AQ2586" s="21"/>
      <c r="AR2586" s="21"/>
      <c r="AS2586" s="21" t="b">
        <v>0</v>
      </c>
      <c r="AT2586" s="21"/>
      <c r="AU2586" s="22"/>
      <c r="AV2586" s="21"/>
      <c r="AW2586" s="21"/>
      <c r="AX2586" s="21"/>
      <c r="AY2586" s="21"/>
      <c r="AZ2586" s="21"/>
      <c r="BA2586" s="21" t="b">
        <v>1</v>
      </c>
      <c r="BB2586" s="106"/>
      <c r="BC2586" s="48"/>
      <c r="BD2586" s="24">
        <v>3.0061114E7</v>
      </c>
      <c r="BE2586" s="19" t="s">
        <v>10399</v>
      </c>
      <c r="BF2586" s="25">
        <v>43313.0</v>
      </c>
      <c r="BG2586" s="19" t="s">
        <v>10400</v>
      </c>
      <c r="BH2586" s="19" t="s">
        <v>10401</v>
      </c>
      <c r="BI2586" s="19" t="s">
        <v>10402</v>
      </c>
      <c r="BJ2586" s="19" t="s">
        <v>161</v>
      </c>
    </row>
    <row r="2587">
      <c r="A2587" s="16" t="s">
        <v>13881</v>
      </c>
      <c r="B2587" s="17" t="s">
        <v>68</v>
      </c>
      <c r="C2587" s="18" t="s">
        <v>68</v>
      </c>
      <c r="D2587" s="18" t="s">
        <v>88</v>
      </c>
      <c r="E2587" s="19" t="b">
        <v>1</v>
      </c>
      <c r="F2587" s="19" t="b">
        <v>0</v>
      </c>
      <c r="G2587" s="19" t="b">
        <v>0</v>
      </c>
      <c r="H2587" s="19" t="b">
        <v>0</v>
      </c>
      <c r="I2587" s="19" t="b">
        <v>0</v>
      </c>
      <c r="J2587" s="19" t="b">
        <v>0</v>
      </c>
      <c r="K2587" s="19" t="b">
        <v>0</v>
      </c>
      <c r="L2587" s="19" t="b">
        <v>0</v>
      </c>
      <c r="M2587" s="20" t="b">
        <v>0</v>
      </c>
      <c r="N2587" s="19" t="s">
        <v>234</v>
      </c>
      <c r="O2587" s="19" t="s">
        <v>2523</v>
      </c>
      <c r="P2587" s="19" t="s">
        <v>105</v>
      </c>
      <c r="Q2587" s="19" t="s">
        <v>70</v>
      </c>
      <c r="R2587" s="19" t="s">
        <v>2559</v>
      </c>
      <c r="AB2587" s="19" t="b">
        <v>1</v>
      </c>
      <c r="AI2587" s="21" t="b">
        <v>0</v>
      </c>
      <c r="AJ2587" s="21" t="b">
        <v>0</v>
      </c>
      <c r="AK2587" s="21" t="b">
        <v>0</v>
      </c>
      <c r="AL2587" s="21"/>
      <c r="AM2587" s="21"/>
      <c r="AN2587" s="21"/>
      <c r="AO2587" s="21"/>
      <c r="AP2587" s="21"/>
      <c r="AQ2587" s="21"/>
      <c r="AR2587" s="21"/>
      <c r="AS2587" s="21" t="b">
        <v>0</v>
      </c>
      <c r="AT2587" s="21"/>
      <c r="AU2587" s="22"/>
      <c r="AV2587" s="21"/>
      <c r="AW2587" s="21"/>
      <c r="AX2587" s="21"/>
      <c r="AY2587" s="21"/>
      <c r="AZ2587" s="21"/>
      <c r="BA2587" s="21" t="b">
        <v>1</v>
      </c>
      <c r="BB2587" s="106"/>
      <c r="BC2587" s="48"/>
      <c r="BD2587" s="24">
        <v>3.0061114E7</v>
      </c>
      <c r="BE2587" s="19" t="s">
        <v>10399</v>
      </c>
      <c r="BF2587" s="25">
        <v>43313.0</v>
      </c>
      <c r="BG2587" s="19" t="s">
        <v>10400</v>
      </c>
      <c r="BH2587" s="19" t="s">
        <v>10401</v>
      </c>
      <c r="BI2587" s="19" t="s">
        <v>10402</v>
      </c>
      <c r="BJ2587" s="19" t="s">
        <v>161</v>
      </c>
    </row>
    <row r="2588">
      <c r="A2588" s="16" t="s">
        <v>13882</v>
      </c>
      <c r="B2588" s="17" t="s">
        <v>68</v>
      </c>
      <c r="C2588" s="18" t="s">
        <v>88</v>
      </c>
      <c r="D2588" s="18" t="s">
        <v>88</v>
      </c>
      <c r="E2588" s="19" t="b">
        <v>1</v>
      </c>
      <c r="F2588" s="19" t="b">
        <v>0</v>
      </c>
      <c r="G2588" s="19" t="b">
        <v>0</v>
      </c>
      <c r="H2588" s="19" t="b">
        <v>0</v>
      </c>
      <c r="I2588" s="19" t="b">
        <v>0</v>
      </c>
      <c r="J2588" s="19" t="b">
        <v>0</v>
      </c>
      <c r="K2588" s="19" t="b">
        <v>0</v>
      </c>
      <c r="L2588" s="19" t="b">
        <v>0</v>
      </c>
      <c r="M2588" s="20" t="b">
        <v>0</v>
      </c>
      <c r="P2588" s="19" t="s">
        <v>105</v>
      </c>
      <c r="Q2588" s="19" t="s">
        <v>70</v>
      </c>
      <c r="AB2588" s="19" t="b">
        <v>0</v>
      </c>
      <c r="AI2588" s="21" t="b">
        <v>0</v>
      </c>
      <c r="AJ2588" s="21" t="b">
        <v>0</v>
      </c>
      <c r="AK2588" s="21" t="b">
        <v>0</v>
      </c>
      <c r="AL2588" s="21"/>
      <c r="AM2588" s="21"/>
      <c r="AN2588" s="21"/>
      <c r="AO2588" s="21"/>
      <c r="AP2588" s="21"/>
      <c r="AQ2588" s="21"/>
      <c r="AR2588" s="21"/>
      <c r="AS2588" s="21" t="b">
        <v>0</v>
      </c>
      <c r="AT2588" s="21"/>
      <c r="AU2588" s="22"/>
      <c r="AV2588" s="21"/>
      <c r="AW2588" s="21"/>
      <c r="AX2588" s="21"/>
      <c r="AY2588" s="21"/>
      <c r="AZ2588" s="21"/>
      <c r="BA2588" s="21"/>
      <c r="BB2588" s="106"/>
      <c r="BC2588" s="48"/>
      <c r="BD2588" s="24">
        <v>3.0166492E7</v>
      </c>
      <c r="BE2588" s="19" t="s">
        <v>12595</v>
      </c>
      <c r="BF2588" s="25">
        <v>43344.0</v>
      </c>
      <c r="BG2588" s="19" t="s">
        <v>12596</v>
      </c>
      <c r="BH2588" s="19" t="s">
        <v>12597</v>
      </c>
      <c r="BI2588" s="19" t="s">
        <v>12598</v>
      </c>
      <c r="BJ2588" s="19" t="s">
        <v>76</v>
      </c>
    </row>
    <row r="2589">
      <c r="A2589" s="16" t="s">
        <v>13883</v>
      </c>
      <c r="B2589" s="17" t="s">
        <v>68</v>
      </c>
      <c r="C2589" s="18" t="s">
        <v>88</v>
      </c>
      <c r="D2589" s="18" t="s">
        <v>88</v>
      </c>
      <c r="E2589" s="19" t="b">
        <v>1</v>
      </c>
      <c r="F2589" s="19" t="b">
        <v>0</v>
      </c>
      <c r="G2589" s="19" t="b">
        <v>0</v>
      </c>
      <c r="H2589" s="19" t="b">
        <v>0</v>
      </c>
      <c r="I2589" s="19" t="b">
        <v>0</v>
      </c>
      <c r="J2589" s="19" t="b">
        <v>0</v>
      </c>
      <c r="K2589" s="19" t="b">
        <v>0</v>
      </c>
      <c r="L2589" s="19" t="b">
        <v>0</v>
      </c>
      <c r="M2589" s="20" t="b">
        <v>0</v>
      </c>
      <c r="P2589" s="19" t="s">
        <v>69</v>
      </c>
      <c r="Q2589" s="19" t="s">
        <v>70</v>
      </c>
      <c r="R2589" s="19" t="s">
        <v>13884</v>
      </c>
      <c r="AB2589" s="19" t="b">
        <v>0</v>
      </c>
      <c r="AI2589" s="21" t="b">
        <v>0</v>
      </c>
      <c r="AJ2589" s="21" t="b">
        <v>0</v>
      </c>
      <c r="AK2589" s="21" t="b">
        <v>0</v>
      </c>
      <c r="AL2589" s="21"/>
      <c r="AM2589" s="21"/>
      <c r="AN2589" s="21"/>
      <c r="AO2589" s="21"/>
      <c r="AP2589" s="21"/>
      <c r="AQ2589" s="21"/>
      <c r="AR2589" s="21"/>
      <c r="AS2589" s="21" t="b">
        <v>0</v>
      </c>
      <c r="AT2589" s="21"/>
      <c r="AU2589" s="22"/>
      <c r="AV2589" s="21"/>
      <c r="AW2589" s="21"/>
      <c r="AX2589" s="21"/>
      <c r="AY2589" s="21"/>
      <c r="AZ2589" s="21"/>
      <c r="BA2589" s="21"/>
      <c r="BB2589" s="106"/>
      <c r="BC2589" s="48"/>
      <c r="BD2589" s="24">
        <v>2.7926872E7</v>
      </c>
      <c r="BE2589" s="19" t="s">
        <v>13885</v>
      </c>
      <c r="BF2589" s="25">
        <v>42712.0</v>
      </c>
      <c r="BG2589" s="19" t="s">
        <v>13886</v>
      </c>
      <c r="BH2589" s="19" t="s">
        <v>13887</v>
      </c>
      <c r="BI2589" s="19" t="s">
        <v>13888</v>
      </c>
      <c r="BJ2589" s="19" t="s">
        <v>809</v>
      </c>
      <c r="BK2589" s="19" t="s">
        <v>13889</v>
      </c>
    </row>
    <row r="2590">
      <c r="A2590" s="16" t="s">
        <v>13890</v>
      </c>
      <c r="B2590" s="17" t="s">
        <v>68</v>
      </c>
      <c r="C2590" s="18" t="s">
        <v>88</v>
      </c>
      <c r="D2590" s="18" t="s">
        <v>88</v>
      </c>
      <c r="E2590" s="19" t="b">
        <v>1</v>
      </c>
      <c r="F2590" s="19" t="b">
        <v>0</v>
      </c>
      <c r="G2590" s="19" t="b">
        <v>0</v>
      </c>
      <c r="H2590" s="19" t="b">
        <v>0</v>
      </c>
      <c r="I2590" s="19" t="b">
        <v>0</v>
      </c>
      <c r="J2590" s="19" t="b">
        <v>0</v>
      </c>
      <c r="K2590" s="19" t="b">
        <v>0</v>
      </c>
      <c r="L2590" s="19" t="b">
        <v>0</v>
      </c>
      <c r="M2590" s="20" t="b">
        <v>0</v>
      </c>
      <c r="O2590" s="19" t="s">
        <v>13891</v>
      </c>
      <c r="P2590" s="19" t="s">
        <v>13892</v>
      </c>
      <c r="Q2590" s="19" t="s">
        <v>70</v>
      </c>
      <c r="S2590" s="19" t="s">
        <v>13893</v>
      </c>
      <c r="AB2590" s="19" t="b">
        <v>0</v>
      </c>
      <c r="AI2590" s="21" t="b">
        <v>0</v>
      </c>
      <c r="AJ2590" s="21" t="b">
        <v>0</v>
      </c>
      <c r="AK2590" s="21" t="b">
        <v>0</v>
      </c>
      <c r="AL2590" s="21"/>
      <c r="AM2590" s="21"/>
      <c r="AN2590" s="21"/>
      <c r="AO2590" s="21"/>
      <c r="AP2590" s="21"/>
      <c r="AQ2590" s="21"/>
      <c r="AR2590" s="21"/>
      <c r="AS2590" s="21" t="b">
        <v>0</v>
      </c>
      <c r="AT2590" s="21"/>
      <c r="AU2590" s="22"/>
      <c r="AV2590" s="21"/>
      <c r="AW2590" s="21"/>
      <c r="AX2590" s="21"/>
      <c r="AY2590" s="21"/>
      <c r="AZ2590" s="21"/>
      <c r="BA2590" s="21"/>
      <c r="BB2590" s="106"/>
      <c r="BC2590" s="48"/>
      <c r="BD2590" s="24">
        <v>2.7810048E7</v>
      </c>
      <c r="BE2590" s="19" t="s">
        <v>13894</v>
      </c>
      <c r="BF2590" s="25">
        <v>42679.0</v>
      </c>
      <c r="BG2590" s="19" t="s">
        <v>13895</v>
      </c>
      <c r="BH2590" s="19" t="s">
        <v>13896</v>
      </c>
      <c r="BI2590" s="19" t="s">
        <v>13897</v>
      </c>
      <c r="BJ2590" s="19" t="s">
        <v>13898</v>
      </c>
      <c r="BK2590" s="19" t="s">
        <v>13899</v>
      </c>
    </row>
    <row r="2591">
      <c r="A2591" s="16" t="s">
        <v>13900</v>
      </c>
      <c r="B2591" s="17" t="s">
        <v>68</v>
      </c>
      <c r="C2591" s="18" t="s">
        <v>88</v>
      </c>
      <c r="D2591" s="18" t="s">
        <v>88</v>
      </c>
      <c r="E2591" s="19" t="b">
        <v>1</v>
      </c>
      <c r="F2591" s="19" t="b">
        <v>0</v>
      </c>
      <c r="G2591" s="19" t="b">
        <v>0</v>
      </c>
      <c r="H2591" s="19" t="b">
        <v>0</v>
      </c>
      <c r="I2591" s="19" t="b">
        <v>0</v>
      </c>
      <c r="J2591" s="19" t="b">
        <v>0</v>
      </c>
      <c r="K2591" s="19" t="b">
        <v>0</v>
      </c>
      <c r="L2591" s="19" t="b">
        <v>0</v>
      </c>
      <c r="M2591" s="20" t="b">
        <v>0</v>
      </c>
      <c r="P2591" s="19" t="s">
        <v>105</v>
      </c>
      <c r="Q2591" s="19" t="s">
        <v>79</v>
      </c>
      <c r="AB2591" s="19" t="b">
        <v>0</v>
      </c>
      <c r="AI2591" s="21" t="b">
        <v>0</v>
      </c>
      <c r="AJ2591" s="21" t="b">
        <v>0</v>
      </c>
      <c r="AK2591" s="21" t="b">
        <v>0</v>
      </c>
      <c r="AL2591" s="21"/>
      <c r="AM2591" s="21"/>
      <c r="AN2591" s="21"/>
      <c r="AO2591" s="21"/>
      <c r="AP2591" s="21"/>
      <c r="AQ2591" s="21"/>
      <c r="AR2591" s="21"/>
      <c r="AS2591" s="21" t="b">
        <v>0</v>
      </c>
      <c r="AT2591" s="21"/>
      <c r="AU2591" s="22"/>
      <c r="AV2591" s="21"/>
      <c r="AW2591" s="21"/>
      <c r="AX2591" s="21"/>
      <c r="AY2591" s="21"/>
      <c r="AZ2591" s="21"/>
      <c r="BA2591" s="21"/>
      <c r="BB2591" s="106"/>
      <c r="BC2591" s="48"/>
      <c r="BD2591" s="24">
        <v>2.2955616E7</v>
      </c>
      <c r="BE2591" s="19" t="s">
        <v>11952</v>
      </c>
      <c r="BF2591" s="25">
        <v>41160.0</v>
      </c>
      <c r="BG2591" s="19" t="s">
        <v>11953</v>
      </c>
      <c r="BH2591" s="19" t="s">
        <v>11954</v>
      </c>
      <c r="BI2591" s="19" t="s">
        <v>11955</v>
      </c>
      <c r="BJ2591" s="19" t="s">
        <v>86</v>
      </c>
    </row>
    <row r="2592">
      <c r="A2592" s="16" t="s">
        <v>13901</v>
      </c>
      <c r="B2592" s="17" t="s">
        <v>68</v>
      </c>
      <c r="C2592" s="18" t="s">
        <v>88</v>
      </c>
      <c r="D2592" s="18" t="s">
        <v>88</v>
      </c>
      <c r="E2592" s="19" t="b">
        <v>1</v>
      </c>
      <c r="F2592" s="19" t="b">
        <v>0</v>
      </c>
      <c r="G2592" s="19" t="b">
        <v>0</v>
      </c>
      <c r="H2592" s="19" t="b">
        <v>0</v>
      </c>
      <c r="I2592" s="19" t="b">
        <v>0</v>
      </c>
      <c r="J2592" s="19" t="b">
        <v>0</v>
      </c>
      <c r="K2592" s="19" t="b">
        <v>0</v>
      </c>
      <c r="L2592" s="19" t="b">
        <v>0</v>
      </c>
      <c r="M2592" s="20" t="b">
        <v>0</v>
      </c>
      <c r="P2592" s="19" t="s">
        <v>78</v>
      </c>
      <c r="Q2592" s="19" t="s">
        <v>79</v>
      </c>
      <c r="R2592" s="19" t="s">
        <v>13902</v>
      </c>
      <c r="AB2592" s="19" t="b">
        <v>0</v>
      </c>
      <c r="AI2592" s="21" t="b">
        <v>0</v>
      </c>
      <c r="AJ2592" s="21" t="b">
        <v>0</v>
      </c>
      <c r="AK2592" s="21" t="b">
        <v>0</v>
      </c>
      <c r="AL2592" s="21"/>
      <c r="AM2592" s="21"/>
      <c r="AN2592" s="21"/>
      <c r="AO2592" s="21"/>
      <c r="AP2592" s="21"/>
      <c r="AQ2592" s="21"/>
      <c r="AR2592" s="21"/>
      <c r="AS2592" s="21" t="b">
        <v>0</v>
      </c>
      <c r="AT2592" s="21"/>
      <c r="AU2592" s="22"/>
      <c r="AV2592" s="21"/>
      <c r="AW2592" s="21"/>
      <c r="AX2592" s="21"/>
      <c r="AY2592" s="21"/>
      <c r="AZ2592" s="21"/>
      <c r="BA2592" s="21"/>
      <c r="BB2592" s="106"/>
      <c r="BC2592" s="48"/>
      <c r="BD2592" s="24">
        <v>2.4408435E7</v>
      </c>
      <c r="BE2592" s="19" t="s">
        <v>13903</v>
      </c>
      <c r="BF2592" s="25">
        <v>41650.0</v>
      </c>
      <c r="BG2592" s="19" t="s">
        <v>13904</v>
      </c>
      <c r="BH2592" s="19" t="s">
        <v>13905</v>
      </c>
      <c r="BI2592" s="19" t="s">
        <v>13906</v>
      </c>
      <c r="BJ2592" s="19" t="s">
        <v>76</v>
      </c>
    </row>
    <row r="2593">
      <c r="A2593" s="16" t="s">
        <v>13907</v>
      </c>
      <c r="B2593" s="17" t="s">
        <v>68</v>
      </c>
      <c r="C2593" s="18" t="s">
        <v>88</v>
      </c>
      <c r="D2593" s="18" t="s">
        <v>88</v>
      </c>
      <c r="E2593" s="19" t="b">
        <v>1</v>
      </c>
      <c r="F2593" s="19" t="b">
        <v>0</v>
      </c>
      <c r="G2593" s="19" t="b">
        <v>0</v>
      </c>
      <c r="H2593" s="19" t="b">
        <v>0</v>
      </c>
      <c r="I2593" s="19" t="b">
        <v>0</v>
      </c>
      <c r="J2593" s="19" t="b">
        <v>0</v>
      </c>
      <c r="K2593" s="19" t="b">
        <v>0</v>
      </c>
      <c r="L2593" s="19" t="b">
        <v>0</v>
      </c>
      <c r="M2593" s="20" t="b">
        <v>0</v>
      </c>
      <c r="P2593" s="19" t="s">
        <v>1944</v>
      </c>
      <c r="Q2593" s="19" t="s">
        <v>1945</v>
      </c>
      <c r="R2593" s="19" t="s">
        <v>7932</v>
      </c>
      <c r="S2593" s="19" t="s">
        <v>7933</v>
      </c>
      <c r="AB2593" s="19" t="b">
        <v>0</v>
      </c>
      <c r="AI2593" s="21" t="b">
        <v>0</v>
      </c>
      <c r="AJ2593" s="21" t="b">
        <v>0</v>
      </c>
      <c r="AK2593" s="21" t="b">
        <v>0</v>
      </c>
      <c r="AL2593" s="21"/>
      <c r="AM2593" s="21"/>
      <c r="AN2593" s="21"/>
      <c r="AO2593" s="21"/>
      <c r="AP2593" s="21"/>
      <c r="AQ2593" s="21"/>
      <c r="AR2593" s="21"/>
      <c r="AS2593" s="21" t="b">
        <v>0</v>
      </c>
      <c r="AT2593" s="21"/>
      <c r="AU2593" s="22"/>
      <c r="AV2593" s="21"/>
      <c r="AW2593" s="21"/>
      <c r="AX2593" s="21"/>
      <c r="AY2593" s="21"/>
      <c r="AZ2593" s="21"/>
      <c r="BA2593" s="21"/>
      <c r="BB2593" s="106"/>
      <c r="BC2593" s="48"/>
      <c r="BD2593" s="24">
        <v>3.2431014E7</v>
      </c>
      <c r="BE2593" s="19" t="s">
        <v>7935</v>
      </c>
      <c r="BF2593" s="25">
        <v>43972.0</v>
      </c>
      <c r="BG2593" s="19" t="s">
        <v>7936</v>
      </c>
      <c r="BH2593" s="19" t="s">
        <v>7937</v>
      </c>
      <c r="BI2593" s="19" t="s">
        <v>7938</v>
      </c>
      <c r="BJ2593" s="19" t="s">
        <v>7093</v>
      </c>
      <c r="BK2593" s="19" t="s">
        <v>7939</v>
      </c>
    </row>
    <row r="2594">
      <c r="A2594" s="16" t="s">
        <v>13908</v>
      </c>
      <c r="B2594" s="17" t="s">
        <v>68</v>
      </c>
      <c r="C2594" s="18" t="s">
        <v>88</v>
      </c>
      <c r="D2594" s="18" t="s">
        <v>88</v>
      </c>
      <c r="E2594" s="19" t="b">
        <v>1</v>
      </c>
      <c r="F2594" s="19" t="b">
        <v>0</v>
      </c>
      <c r="G2594" s="19" t="b">
        <v>0</v>
      </c>
      <c r="H2594" s="19" t="b">
        <v>0</v>
      </c>
      <c r="I2594" s="19" t="b">
        <v>0</v>
      </c>
      <c r="J2594" s="19" t="b">
        <v>0</v>
      </c>
      <c r="K2594" s="19" t="b">
        <v>0</v>
      </c>
      <c r="L2594" s="19" t="b">
        <v>0</v>
      </c>
      <c r="M2594" s="20" t="b">
        <v>0</v>
      </c>
      <c r="P2594" s="19" t="s">
        <v>105</v>
      </c>
      <c r="Q2594" s="19" t="s">
        <v>70</v>
      </c>
      <c r="R2594" s="19" t="s">
        <v>12716</v>
      </c>
      <c r="AB2594" s="19" t="b">
        <v>0</v>
      </c>
      <c r="AI2594" s="21" t="b">
        <v>0</v>
      </c>
      <c r="AJ2594" s="21" t="b">
        <v>0</v>
      </c>
      <c r="AK2594" s="21" t="b">
        <v>0</v>
      </c>
      <c r="AL2594" s="21"/>
      <c r="AM2594" s="21"/>
      <c r="AN2594" s="21"/>
      <c r="AO2594" s="21"/>
      <c r="AP2594" s="21"/>
      <c r="AQ2594" s="21"/>
      <c r="AR2594" s="21"/>
      <c r="AS2594" s="21" t="b">
        <v>0</v>
      </c>
      <c r="AT2594" s="21"/>
      <c r="AU2594" s="22"/>
      <c r="AV2594" s="21"/>
      <c r="AW2594" s="21"/>
      <c r="AX2594" s="21"/>
      <c r="AY2594" s="21"/>
      <c r="AZ2594" s="21"/>
      <c r="BA2594" s="21"/>
      <c r="BB2594" s="106"/>
      <c r="BC2594" s="48"/>
      <c r="BD2594" s="24">
        <v>2.9138277E7</v>
      </c>
      <c r="BE2594" s="19" t="s">
        <v>12717</v>
      </c>
      <c r="BF2594" s="25">
        <v>43055.0</v>
      </c>
      <c r="BG2594" s="19" t="s">
        <v>12718</v>
      </c>
      <c r="BH2594" s="19" t="s">
        <v>12719</v>
      </c>
      <c r="BI2594" s="19" t="s">
        <v>12720</v>
      </c>
      <c r="BJ2594" s="19" t="s">
        <v>3324</v>
      </c>
      <c r="BK2594" s="19" t="s">
        <v>12721</v>
      </c>
    </row>
    <row r="2595">
      <c r="A2595" s="16" t="s">
        <v>13909</v>
      </c>
      <c r="B2595" s="17" t="s">
        <v>68</v>
      </c>
      <c r="C2595" s="18" t="s">
        <v>68</v>
      </c>
      <c r="D2595" s="18" t="s">
        <v>88</v>
      </c>
      <c r="E2595" s="19" t="b">
        <v>1</v>
      </c>
      <c r="F2595" s="19" t="b">
        <v>0</v>
      </c>
      <c r="G2595" s="19" t="b">
        <v>0</v>
      </c>
      <c r="H2595" s="19" t="b">
        <v>0</v>
      </c>
      <c r="I2595" s="19" t="b">
        <v>0</v>
      </c>
      <c r="J2595" s="19" t="b">
        <v>0</v>
      </c>
      <c r="K2595" s="19" t="b">
        <v>0</v>
      </c>
      <c r="L2595" s="19" t="b">
        <v>0</v>
      </c>
      <c r="M2595" s="20" t="b">
        <v>0</v>
      </c>
      <c r="N2595" s="19" t="s">
        <v>234</v>
      </c>
      <c r="O2595" s="19" t="s">
        <v>2523</v>
      </c>
      <c r="P2595" s="19" t="s">
        <v>105</v>
      </c>
      <c r="Q2595" s="19" t="s">
        <v>70</v>
      </c>
      <c r="R2595" s="19" t="s">
        <v>2559</v>
      </c>
      <c r="AB2595" s="19" t="b">
        <v>1</v>
      </c>
      <c r="AI2595" s="21" t="b">
        <v>0</v>
      </c>
      <c r="AJ2595" s="21" t="b">
        <v>0</v>
      </c>
      <c r="AK2595" s="21" t="b">
        <v>0</v>
      </c>
      <c r="AL2595" s="21"/>
      <c r="AM2595" s="21"/>
      <c r="AN2595" s="21"/>
      <c r="AO2595" s="21"/>
      <c r="AP2595" s="21"/>
      <c r="AQ2595" s="21"/>
      <c r="AR2595" s="21"/>
      <c r="AS2595" s="21" t="b">
        <v>0</v>
      </c>
      <c r="AT2595" s="21"/>
      <c r="AU2595" s="22"/>
      <c r="AV2595" s="21"/>
      <c r="AW2595" s="21"/>
      <c r="AX2595" s="21"/>
      <c r="AY2595" s="21"/>
      <c r="AZ2595" s="21"/>
      <c r="BA2595" s="21" t="b">
        <v>1</v>
      </c>
      <c r="BB2595" s="106"/>
      <c r="BC2595" s="48"/>
      <c r="BD2595" s="24">
        <v>3.0061114E7</v>
      </c>
      <c r="BE2595" s="19" t="s">
        <v>10399</v>
      </c>
      <c r="BF2595" s="25">
        <v>43313.0</v>
      </c>
      <c r="BG2595" s="19" t="s">
        <v>10400</v>
      </c>
      <c r="BH2595" s="19" t="s">
        <v>10401</v>
      </c>
      <c r="BI2595" s="19" t="s">
        <v>10402</v>
      </c>
      <c r="BJ2595" s="19" t="s">
        <v>161</v>
      </c>
    </row>
    <row r="2596">
      <c r="A2596" s="16" t="s">
        <v>13910</v>
      </c>
      <c r="B2596" s="17" t="s">
        <v>68</v>
      </c>
      <c r="C2596" s="18" t="s">
        <v>68</v>
      </c>
      <c r="D2596" s="18" t="s">
        <v>88</v>
      </c>
      <c r="E2596" s="19" t="b">
        <v>1</v>
      </c>
      <c r="F2596" s="19" t="b">
        <v>0</v>
      </c>
      <c r="G2596" s="19" t="b">
        <v>0</v>
      </c>
      <c r="H2596" s="19" t="b">
        <v>0</v>
      </c>
      <c r="I2596" s="19" t="b">
        <v>0</v>
      </c>
      <c r="J2596" s="19" t="b">
        <v>0</v>
      </c>
      <c r="K2596" s="19" t="b">
        <v>0</v>
      </c>
      <c r="L2596" s="19" t="b">
        <v>0</v>
      </c>
      <c r="M2596" s="20" t="b">
        <v>0</v>
      </c>
      <c r="O2596" s="19" t="s">
        <v>4353</v>
      </c>
      <c r="P2596" s="19" t="s">
        <v>236</v>
      </c>
      <c r="Q2596" s="19" t="s">
        <v>79</v>
      </c>
      <c r="R2596" s="19" t="s">
        <v>13911</v>
      </c>
      <c r="S2596" s="19" t="s">
        <v>13912</v>
      </c>
      <c r="AB2596" s="19" t="b">
        <v>1</v>
      </c>
      <c r="AI2596" s="21" t="b">
        <v>0</v>
      </c>
      <c r="AJ2596" s="21" t="b">
        <v>0</v>
      </c>
      <c r="AK2596" s="21" t="b">
        <v>0</v>
      </c>
      <c r="AL2596" s="21"/>
      <c r="AM2596" s="21"/>
      <c r="AN2596" s="21"/>
      <c r="AO2596" s="21"/>
      <c r="AP2596" s="21"/>
      <c r="AQ2596" s="21"/>
      <c r="AR2596" s="21"/>
      <c r="AS2596" s="21" t="b">
        <v>0</v>
      </c>
      <c r="AT2596" s="21"/>
      <c r="AU2596" s="22"/>
      <c r="AV2596" s="21"/>
      <c r="AW2596" s="21"/>
      <c r="AX2596" s="21"/>
      <c r="AY2596" s="21"/>
      <c r="AZ2596" s="21"/>
      <c r="BA2596" s="21"/>
      <c r="BB2596" s="106"/>
      <c r="BC2596" s="48"/>
      <c r="BD2596" s="24">
        <v>3.2200043E7</v>
      </c>
      <c r="BE2596" s="19" t="s">
        <v>13913</v>
      </c>
      <c r="BF2596" s="25">
        <v>43913.0</v>
      </c>
      <c r="BG2596" s="19" t="s">
        <v>13914</v>
      </c>
      <c r="BH2596" s="19" t="s">
        <v>13915</v>
      </c>
      <c r="BI2596" s="19" t="s">
        <v>13916</v>
      </c>
      <c r="BJ2596" s="19" t="s">
        <v>13917</v>
      </c>
      <c r="BK2596" s="19" t="s">
        <v>13918</v>
      </c>
    </row>
    <row r="2597">
      <c r="A2597" s="16" t="s">
        <v>13919</v>
      </c>
      <c r="B2597" s="17" t="s">
        <v>68</v>
      </c>
      <c r="C2597" s="18" t="s">
        <v>88</v>
      </c>
      <c r="D2597" s="18" t="s">
        <v>88</v>
      </c>
      <c r="E2597" s="19" t="b">
        <v>1</v>
      </c>
      <c r="F2597" s="19" t="b">
        <v>0</v>
      </c>
      <c r="G2597" s="19" t="b">
        <v>0</v>
      </c>
      <c r="H2597" s="19" t="b">
        <v>0</v>
      </c>
      <c r="I2597" s="19" t="b">
        <v>0</v>
      </c>
      <c r="J2597" s="19" t="b">
        <v>0</v>
      </c>
      <c r="K2597" s="19" t="b">
        <v>0</v>
      </c>
      <c r="L2597" s="19" t="b">
        <v>0</v>
      </c>
      <c r="M2597" s="20" t="b">
        <v>0</v>
      </c>
      <c r="P2597" s="19" t="s">
        <v>105</v>
      </c>
      <c r="Q2597" s="19" t="s">
        <v>70</v>
      </c>
      <c r="AB2597" s="19" t="b">
        <v>0</v>
      </c>
      <c r="AI2597" s="21" t="b">
        <v>0</v>
      </c>
      <c r="AJ2597" s="21" t="b">
        <v>0</v>
      </c>
      <c r="AK2597" s="21" t="b">
        <v>0</v>
      </c>
      <c r="AL2597" s="21"/>
      <c r="AM2597" s="21"/>
      <c r="AN2597" s="21"/>
      <c r="AO2597" s="21"/>
      <c r="AP2597" s="21"/>
      <c r="AQ2597" s="21"/>
      <c r="AR2597" s="21"/>
      <c r="AS2597" s="21" t="b">
        <v>0</v>
      </c>
      <c r="AT2597" s="21"/>
      <c r="AU2597" s="22"/>
      <c r="AV2597" s="21"/>
      <c r="AW2597" s="21"/>
      <c r="AX2597" s="21"/>
      <c r="AY2597" s="21"/>
      <c r="AZ2597" s="21"/>
      <c r="BA2597" s="21"/>
      <c r="BB2597" s="106"/>
      <c r="BC2597" s="48"/>
      <c r="BD2597" s="24">
        <v>2.2955616E7</v>
      </c>
      <c r="BE2597" s="19" t="s">
        <v>11952</v>
      </c>
      <c r="BF2597" s="25">
        <v>41160.0</v>
      </c>
      <c r="BG2597" s="19" t="s">
        <v>11953</v>
      </c>
      <c r="BH2597" s="19" t="s">
        <v>11954</v>
      </c>
      <c r="BI2597" s="19" t="s">
        <v>11955</v>
      </c>
      <c r="BJ2597" s="19" t="s">
        <v>86</v>
      </c>
    </row>
    <row r="2598">
      <c r="A2598" s="16" t="s">
        <v>13920</v>
      </c>
      <c r="B2598" s="17" t="s">
        <v>68</v>
      </c>
      <c r="C2598" s="18" t="s">
        <v>88</v>
      </c>
      <c r="D2598" s="18" t="s">
        <v>88</v>
      </c>
      <c r="E2598" s="19" t="b">
        <v>1</v>
      </c>
      <c r="F2598" s="19" t="b">
        <v>0</v>
      </c>
      <c r="G2598" s="19" t="b">
        <v>0</v>
      </c>
      <c r="H2598" s="19" t="b">
        <v>0</v>
      </c>
      <c r="I2598" s="19" t="b">
        <v>0</v>
      </c>
      <c r="J2598" s="19" t="b">
        <v>0</v>
      </c>
      <c r="K2598" s="19" t="b">
        <v>0</v>
      </c>
      <c r="L2598" s="19" t="b">
        <v>0</v>
      </c>
      <c r="M2598" s="20" t="b">
        <v>0</v>
      </c>
      <c r="P2598" s="19" t="s">
        <v>105</v>
      </c>
      <c r="Q2598" s="19" t="s">
        <v>79</v>
      </c>
      <c r="AB2598" s="19" t="b">
        <v>0</v>
      </c>
      <c r="AI2598" s="21" t="b">
        <v>0</v>
      </c>
      <c r="AJ2598" s="21" t="b">
        <v>0</v>
      </c>
      <c r="AK2598" s="21" t="b">
        <v>0</v>
      </c>
      <c r="AL2598" s="21"/>
      <c r="AM2598" s="21"/>
      <c r="AN2598" s="21"/>
      <c r="AO2598" s="21"/>
      <c r="AP2598" s="21"/>
      <c r="AQ2598" s="21"/>
      <c r="AR2598" s="21"/>
      <c r="AS2598" s="21" t="b">
        <v>0</v>
      </c>
      <c r="AT2598" s="21"/>
      <c r="AU2598" s="22"/>
      <c r="AV2598" s="21"/>
      <c r="AW2598" s="21"/>
      <c r="AX2598" s="21"/>
      <c r="AY2598" s="21"/>
      <c r="AZ2598" s="21"/>
      <c r="BA2598" s="21"/>
      <c r="BB2598" s="106"/>
      <c r="BC2598" s="48"/>
      <c r="BD2598" s="24">
        <v>2.2955616E7</v>
      </c>
      <c r="BE2598" s="19" t="s">
        <v>11952</v>
      </c>
      <c r="BF2598" s="25">
        <v>41160.0</v>
      </c>
      <c r="BG2598" s="19" t="s">
        <v>11953</v>
      </c>
      <c r="BH2598" s="19" t="s">
        <v>11954</v>
      </c>
      <c r="BI2598" s="19" t="s">
        <v>11955</v>
      </c>
      <c r="BJ2598" s="19" t="s">
        <v>86</v>
      </c>
    </row>
    <row r="2599">
      <c r="A2599" s="16" t="s">
        <v>13921</v>
      </c>
      <c r="B2599" s="17" t="s">
        <v>68</v>
      </c>
      <c r="C2599" s="18" t="s">
        <v>88</v>
      </c>
      <c r="D2599" s="18" t="s">
        <v>88</v>
      </c>
      <c r="E2599" s="19" t="b">
        <v>1</v>
      </c>
      <c r="F2599" s="19" t="b">
        <v>0</v>
      </c>
      <c r="G2599" s="19" t="b">
        <v>0</v>
      </c>
      <c r="H2599" s="19" t="b">
        <v>0</v>
      </c>
      <c r="I2599" s="19" t="b">
        <v>0</v>
      </c>
      <c r="J2599" s="19" t="b">
        <v>0</v>
      </c>
      <c r="K2599" s="19" t="b">
        <v>0</v>
      </c>
      <c r="L2599" s="19" t="b">
        <v>0</v>
      </c>
      <c r="M2599" s="20" t="b">
        <v>0</v>
      </c>
      <c r="O2599" s="30"/>
      <c r="Q2599" s="19" t="s">
        <v>79</v>
      </c>
      <c r="R2599" s="19" t="s">
        <v>13922</v>
      </c>
      <c r="AB2599" s="19" t="b">
        <v>0</v>
      </c>
      <c r="AI2599" s="21" t="b">
        <v>0</v>
      </c>
      <c r="AJ2599" s="21" t="b">
        <v>0</v>
      </c>
      <c r="AK2599" s="21" t="b">
        <v>0</v>
      </c>
      <c r="AL2599" s="21"/>
      <c r="AM2599" s="21"/>
      <c r="AN2599" s="21"/>
      <c r="AO2599" s="21"/>
      <c r="AP2599" s="21"/>
      <c r="AQ2599" s="21"/>
      <c r="AR2599" s="21"/>
      <c r="AS2599" s="21" t="b">
        <v>0</v>
      </c>
      <c r="AT2599" s="21"/>
      <c r="AU2599" s="22"/>
      <c r="AV2599" s="21"/>
      <c r="AW2599" s="21"/>
      <c r="AX2599" s="21"/>
      <c r="AY2599" s="21"/>
      <c r="AZ2599" s="21"/>
      <c r="BA2599" s="21"/>
      <c r="BB2599" s="106"/>
      <c r="BC2599" s="48"/>
      <c r="BD2599" s="24">
        <v>2.7225119E7</v>
      </c>
      <c r="BE2599" s="19" t="s">
        <v>13923</v>
      </c>
      <c r="BF2599" s="25">
        <v>42517.0</v>
      </c>
      <c r="BG2599" s="19" t="s">
        <v>13924</v>
      </c>
      <c r="BH2599" s="19" t="s">
        <v>13925</v>
      </c>
      <c r="BI2599" s="19" t="s">
        <v>13926</v>
      </c>
      <c r="BJ2599" s="19" t="s">
        <v>86</v>
      </c>
    </row>
    <row r="2600">
      <c r="A2600" s="16" t="s">
        <v>13927</v>
      </c>
      <c r="B2600" s="17" t="s">
        <v>68</v>
      </c>
      <c r="C2600" s="18" t="s">
        <v>88</v>
      </c>
      <c r="D2600" s="18" t="s">
        <v>88</v>
      </c>
      <c r="E2600" s="19" t="b">
        <v>1</v>
      </c>
      <c r="F2600" s="19" t="b">
        <v>0</v>
      </c>
      <c r="G2600" s="19" t="b">
        <v>0</v>
      </c>
      <c r="H2600" s="19" t="b">
        <v>0</v>
      </c>
      <c r="I2600" s="19" t="b">
        <v>0</v>
      </c>
      <c r="J2600" s="19" t="b">
        <v>0</v>
      </c>
      <c r="K2600" s="19" t="b">
        <v>0</v>
      </c>
      <c r="L2600" s="19" t="b">
        <v>0</v>
      </c>
      <c r="M2600" s="20" t="b">
        <v>0</v>
      </c>
      <c r="O2600" s="19" t="s">
        <v>3149</v>
      </c>
      <c r="P2600" s="19" t="s">
        <v>105</v>
      </c>
      <c r="Q2600" s="19" t="s">
        <v>70</v>
      </c>
      <c r="AB2600" s="19" t="b">
        <v>0</v>
      </c>
      <c r="AI2600" s="21" t="b">
        <v>0</v>
      </c>
      <c r="AJ2600" s="21" t="b">
        <v>0</v>
      </c>
      <c r="AK2600" s="21" t="b">
        <v>0</v>
      </c>
      <c r="AL2600" s="21"/>
      <c r="AM2600" s="21"/>
      <c r="AN2600" s="21"/>
      <c r="AO2600" s="21"/>
      <c r="AP2600" s="21"/>
      <c r="AQ2600" s="21"/>
      <c r="AR2600" s="21"/>
      <c r="AS2600" s="21" t="b">
        <v>0</v>
      </c>
      <c r="AT2600" s="21"/>
      <c r="AU2600" s="22"/>
      <c r="AV2600" s="21"/>
      <c r="AW2600" s="21"/>
      <c r="AX2600" s="21"/>
      <c r="AY2600" s="21"/>
      <c r="AZ2600" s="21"/>
      <c r="BA2600" s="21"/>
      <c r="BB2600" s="106"/>
      <c r="BC2600" s="48"/>
      <c r="BD2600" s="24">
        <v>2.9795293E7</v>
      </c>
      <c r="BE2600" s="19" t="s">
        <v>7672</v>
      </c>
      <c r="BF2600" s="25">
        <v>43246.0</v>
      </c>
      <c r="BG2600" s="19" t="s">
        <v>7673</v>
      </c>
      <c r="BH2600" s="19" t="s">
        <v>7674</v>
      </c>
      <c r="BI2600" s="19" t="s">
        <v>7675</v>
      </c>
      <c r="BJ2600" s="19" t="s">
        <v>127</v>
      </c>
    </row>
    <row r="2601">
      <c r="A2601" s="16" t="s">
        <v>13928</v>
      </c>
      <c r="B2601" s="17" t="s">
        <v>68</v>
      </c>
      <c r="C2601" s="18" t="s">
        <v>88</v>
      </c>
      <c r="D2601" s="18" t="s">
        <v>88</v>
      </c>
      <c r="E2601" s="19" t="b">
        <v>1</v>
      </c>
      <c r="F2601" s="19" t="b">
        <v>0</v>
      </c>
      <c r="G2601" s="19" t="b">
        <v>0</v>
      </c>
      <c r="H2601" s="19" t="b">
        <v>0</v>
      </c>
      <c r="I2601" s="19" t="b">
        <v>0</v>
      </c>
      <c r="J2601" s="19" t="b">
        <v>0</v>
      </c>
      <c r="K2601" s="19" t="b">
        <v>0</v>
      </c>
      <c r="L2601" s="19" t="b">
        <v>0</v>
      </c>
      <c r="M2601" s="20" t="b">
        <v>0</v>
      </c>
      <c r="P2601" s="19" t="s">
        <v>13929</v>
      </c>
      <c r="Q2601" s="19" t="s">
        <v>8636</v>
      </c>
      <c r="AB2601" s="19" t="b">
        <v>0</v>
      </c>
      <c r="AI2601" s="21" t="b">
        <v>0</v>
      </c>
      <c r="AJ2601" s="21" t="b">
        <v>0</v>
      </c>
      <c r="AK2601" s="21" t="b">
        <v>0</v>
      </c>
      <c r="AL2601" s="21"/>
      <c r="AM2601" s="21"/>
      <c r="AN2601" s="21"/>
      <c r="AO2601" s="21"/>
      <c r="AP2601" s="21"/>
      <c r="AQ2601" s="21"/>
      <c r="AR2601" s="21"/>
      <c r="AS2601" s="21" t="b">
        <v>0</v>
      </c>
      <c r="AT2601" s="21"/>
      <c r="AU2601" s="22"/>
      <c r="AV2601" s="21"/>
      <c r="AW2601" s="21"/>
      <c r="AX2601" s="21"/>
      <c r="AY2601" s="21"/>
      <c r="AZ2601" s="21"/>
      <c r="BA2601" s="21"/>
      <c r="BB2601" s="106"/>
      <c r="BC2601" s="48"/>
      <c r="BD2601" s="24">
        <v>2.6056E7</v>
      </c>
      <c r="BE2601" s="19" t="s">
        <v>13930</v>
      </c>
      <c r="BF2601" s="25">
        <v>42165.0</v>
      </c>
      <c r="BG2601" s="19" t="s">
        <v>13931</v>
      </c>
      <c r="BH2601" s="19" t="s">
        <v>13932</v>
      </c>
      <c r="BI2601" s="19" t="s">
        <v>13933</v>
      </c>
      <c r="BJ2601" s="19" t="s">
        <v>1118</v>
      </c>
    </row>
    <row r="2602">
      <c r="A2602" s="16" t="s">
        <v>13934</v>
      </c>
      <c r="B2602" s="17" t="s">
        <v>68</v>
      </c>
      <c r="C2602" s="18" t="s">
        <v>88</v>
      </c>
      <c r="D2602" s="18" t="s">
        <v>88</v>
      </c>
      <c r="E2602" s="19" t="b">
        <v>1</v>
      </c>
      <c r="F2602" s="19" t="b">
        <v>0</v>
      </c>
      <c r="G2602" s="19" t="b">
        <v>0</v>
      </c>
      <c r="H2602" s="19" t="b">
        <v>0</v>
      </c>
      <c r="I2602" s="19" t="b">
        <v>0</v>
      </c>
      <c r="J2602" s="19" t="b">
        <v>0</v>
      </c>
      <c r="K2602" s="19" t="b">
        <v>0</v>
      </c>
      <c r="L2602" s="19" t="b">
        <v>0</v>
      </c>
      <c r="M2602" s="20" t="b">
        <v>0</v>
      </c>
      <c r="P2602" s="19" t="s">
        <v>236</v>
      </c>
      <c r="Q2602" s="19" t="s">
        <v>79</v>
      </c>
      <c r="R2602" s="19" t="s">
        <v>13935</v>
      </c>
      <c r="AB2602" s="19" t="b">
        <v>0</v>
      </c>
      <c r="AI2602" s="21" t="b">
        <v>0</v>
      </c>
      <c r="AJ2602" s="21" t="b">
        <v>0</v>
      </c>
      <c r="AK2602" s="21" t="b">
        <v>0</v>
      </c>
      <c r="AL2602" s="21"/>
      <c r="AM2602" s="21"/>
      <c r="AN2602" s="21"/>
      <c r="AO2602" s="21"/>
      <c r="AP2602" s="21"/>
      <c r="AQ2602" s="21"/>
      <c r="AR2602" s="21"/>
      <c r="AS2602" s="21" t="b">
        <v>0</v>
      </c>
      <c r="AT2602" s="21"/>
      <c r="AU2602" s="22"/>
      <c r="AV2602" s="21"/>
      <c r="AW2602" s="21"/>
      <c r="AX2602" s="21"/>
      <c r="AY2602" s="21"/>
      <c r="AZ2602" s="21"/>
      <c r="BA2602" s="21"/>
      <c r="BB2602" s="106"/>
      <c r="BC2602" s="48"/>
      <c r="BD2602" s="24">
        <v>3.1562298E7</v>
      </c>
      <c r="BE2602" s="19" t="s">
        <v>13936</v>
      </c>
      <c r="BF2602" s="25">
        <v>43737.0</v>
      </c>
      <c r="BG2602" s="19" t="s">
        <v>13937</v>
      </c>
      <c r="BH2602" s="19" t="s">
        <v>13938</v>
      </c>
      <c r="BI2602" s="19" t="s">
        <v>13939</v>
      </c>
      <c r="BJ2602" s="19" t="s">
        <v>127</v>
      </c>
    </row>
    <row r="2603">
      <c r="A2603" s="16" t="s">
        <v>13940</v>
      </c>
      <c r="B2603" s="17" t="s">
        <v>68</v>
      </c>
      <c r="C2603" s="18" t="s">
        <v>88</v>
      </c>
      <c r="D2603" s="18" t="s">
        <v>88</v>
      </c>
      <c r="E2603" s="19" t="b">
        <v>1</v>
      </c>
      <c r="F2603" s="19" t="b">
        <v>0</v>
      </c>
      <c r="G2603" s="19" t="b">
        <v>0</v>
      </c>
      <c r="H2603" s="19" t="b">
        <v>0</v>
      </c>
      <c r="I2603" s="19" t="b">
        <v>0</v>
      </c>
      <c r="J2603" s="19" t="b">
        <v>0</v>
      </c>
      <c r="K2603" s="19" t="b">
        <v>0</v>
      </c>
      <c r="L2603" s="19" t="b">
        <v>0</v>
      </c>
      <c r="M2603" s="20" t="b">
        <v>0</v>
      </c>
      <c r="O2603" s="19" t="s">
        <v>13941</v>
      </c>
      <c r="P2603" s="19" t="s">
        <v>11975</v>
      </c>
      <c r="Q2603" s="19" t="s">
        <v>13942</v>
      </c>
      <c r="AB2603" s="19" t="b">
        <v>0</v>
      </c>
      <c r="AI2603" s="21" t="b">
        <v>0</v>
      </c>
      <c r="AJ2603" s="21" t="b">
        <v>0</v>
      </c>
      <c r="AK2603" s="21" t="b">
        <v>0</v>
      </c>
      <c r="AL2603" s="21"/>
      <c r="AM2603" s="21"/>
      <c r="AN2603" s="21"/>
      <c r="AO2603" s="21"/>
      <c r="AP2603" s="21"/>
      <c r="AQ2603" s="21"/>
      <c r="AR2603" s="21"/>
      <c r="AS2603" s="21" t="b">
        <v>0</v>
      </c>
      <c r="AT2603" s="21"/>
      <c r="AU2603" s="22"/>
      <c r="AV2603" s="21"/>
      <c r="AW2603" s="21"/>
      <c r="AX2603" s="21"/>
      <c r="AY2603" s="21"/>
      <c r="AZ2603" s="21"/>
      <c r="BA2603" s="21"/>
      <c r="BB2603" s="106"/>
      <c r="BC2603" s="48"/>
      <c r="BD2603" s="24">
        <v>3.0096287E7</v>
      </c>
      <c r="BE2603" s="19" t="s">
        <v>13943</v>
      </c>
      <c r="BF2603" s="25">
        <v>43323.0</v>
      </c>
      <c r="BG2603" s="19" t="s">
        <v>13944</v>
      </c>
      <c r="BH2603" s="19" t="s">
        <v>13945</v>
      </c>
      <c r="BI2603" s="19" t="s">
        <v>13946</v>
      </c>
      <c r="BJ2603" s="19" t="s">
        <v>13947</v>
      </c>
      <c r="BK2603" s="19" t="s">
        <v>13948</v>
      </c>
    </row>
    <row r="2604">
      <c r="A2604" s="16" t="s">
        <v>13949</v>
      </c>
      <c r="B2604" s="17" t="s">
        <v>68</v>
      </c>
      <c r="C2604" s="18" t="s">
        <v>88</v>
      </c>
      <c r="D2604" s="18" t="s">
        <v>88</v>
      </c>
      <c r="E2604" s="19" t="b">
        <v>1</v>
      </c>
      <c r="F2604" s="19" t="b">
        <v>0</v>
      </c>
      <c r="G2604" s="19" t="b">
        <v>0</v>
      </c>
      <c r="H2604" s="19" t="b">
        <v>0</v>
      </c>
      <c r="I2604" s="19" t="b">
        <v>0</v>
      </c>
      <c r="J2604" s="19" t="b">
        <v>0</v>
      </c>
      <c r="K2604" s="19" t="b">
        <v>0</v>
      </c>
      <c r="L2604" s="19" t="b">
        <v>0</v>
      </c>
      <c r="M2604" s="20" t="b">
        <v>0</v>
      </c>
      <c r="P2604" s="19" t="s">
        <v>105</v>
      </c>
      <c r="Q2604" s="19" t="s">
        <v>79</v>
      </c>
      <c r="AB2604" s="19" t="b">
        <v>0</v>
      </c>
      <c r="AI2604" s="21" t="b">
        <v>0</v>
      </c>
      <c r="AJ2604" s="21" t="b">
        <v>0</v>
      </c>
      <c r="AK2604" s="21" t="b">
        <v>0</v>
      </c>
      <c r="AL2604" s="21"/>
      <c r="AM2604" s="21"/>
      <c r="AN2604" s="21"/>
      <c r="AO2604" s="21"/>
      <c r="AP2604" s="21"/>
      <c r="AQ2604" s="21"/>
      <c r="AR2604" s="21"/>
      <c r="AS2604" s="21" t="b">
        <v>0</v>
      </c>
      <c r="AT2604" s="21"/>
      <c r="AU2604" s="22"/>
      <c r="AV2604" s="21"/>
      <c r="AW2604" s="21"/>
      <c r="AX2604" s="21"/>
      <c r="AY2604" s="21"/>
      <c r="AZ2604" s="21"/>
      <c r="BA2604" s="21"/>
      <c r="BB2604" s="106"/>
      <c r="BC2604" s="48"/>
      <c r="BD2604" s="24">
        <v>2.2955616E7</v>
      </c>
      <c r="BE2604" s="19" t="s">
        <v>11952</v>
      </c>
      <c r="BF2604" s="25">
        <v>41160.0</v>
      </c>
      <c r="BG2604" s="19" t="s">
        <v>11953</v>
      </c>
      <c r="BH2604" s="19" t="s">
        <v>11954</v>
      </c>
      <c r="BI2604" s="19" t="s">
        <v>11955</v>
      </c>
      <c r="BJ2604" s="19" t="s">
        <v>86</v>
      </c>
    </row>
    <row r="2605">
      <c r="A2605" s="16" t="s">
        <v>13950</v>
      </c>
      <c r="B2605" s="17" t="s">
        <v>68</v>
      </c>
      <c r="C2605" s="18" t="s">
        <v>88</v>
      </c>
      <c r="D2605" s="18" t="s">
        <v>88</v>
      </c>
      <c r="E2605" s="19" t="b">
        <v>1</v>
      </c>
      <c r="F2605" s="19" t="b">
        <v>0</v>
      </c>
      <c r="G2605" s="19" t="b">
        <v>0</v>
      </c>
      <c r="H2605" s="19" t="b">
        <v>0</v>
      </c>
      <c r="I2605" s="19" t="b">
        <v>0</v>
      </c>
      <c r="J2605" s="19" t="b">
        <v>0</v>
      </c>
      <c r="K2605" s="19" t="b">
        <v>0</v>
      </c>
      <c r="L2605" s="19" t="b">
        <v>0</v>
      </c>
      <c r="M2605" s="20" t="b">
        <v>0</v>
      </c>
      <c r="P2605" s="19" t="s">
        <v>2995</v>
      </c>
      <c r="Q2605" s="19" t="s">
        <v>303</v>
      </c>
      <c r="S2605" s="19" t="s">
        <v>11212</v>
      </c>
      <c r="AB2605" s="19" t="b">
        <v>0</v>
      </c>
      <c r="AI2605" s="21" t="b">
        <v>0</v>
      </c>
      <c r="AJ2605" s="21" t="b">
        <v>0</v>
      </c>
      <c r="AK2605" s="21" t="b">
        <v>0</v>
      </c>
      <c r="AL2605" s="21"/>
      <c r="AM2605" s="21"/>
      <c r="AN2605" s="21"/>
      <c r="AO2605" s="21"/>
      <c r="AP2605" s="21"/>
      <c r="AQ2605" s="21"/>
      <c r="AR2605" s="21"/>
      <c r="AS2605" s="21" t="b">
        <v>0</v>
      </c>
      <c r="AT2605" s="21"/>
      <c r="AU2605" s="22"/>
      <c r="AV2605" s="21"/>
      <c r="AW2605" s="21"/>
      <c r="AX2605" s="21"/>
      <c r="AY2605" s="21"/>
      <c r="AZ2605" s="21"/>
      <c r="BA2605" s="21"/>
      <c r="BB2605" s="106"/>
      <c r="BC2605" s="48"/>
      <c r="BD2605" s="24">
        <v>2.8135255E7</v>
      </c>
      <c r="BE2605" s="19" t="s">
        <v>13951</v>
      </c>
      <c r="BF2605" s="25">
        <v>42766.0</v>
      </c>
      <c r="BG2605" s="19" t="s">
        <v>13952</v>
      </c>
      <c r="BH2605" s="19" t="s">
        <v>13953</v>
      </c>
      <c r="BI2605" s="19" t="s">
        <v>13954</v>
      </c>
      <c r="BJ2605" s="19" t="s">
        <v>1563</v>
      </c>
    </row>
    <row r="2606">
      <c r="A2606" s="16" t="s">
        <v>13955</v>
      </c>
      <c r="B2606" s="17" t="s">
        <v>68</v>
      </c>
      <c r="C2606" s="18" t="s">
        <v>88</v>
      </c>
      <c r="D2606" s="18" t="s">
        <v>88</v>
      </c>
      <c r="E2606" s="19" t="b">
        <v>1</v>
      </c>
      <c r="F2606" s="19" t="b">
        <v>0</v>
      </c>
      <c r="G2606" s="19" t="b">
        <v>0</v>
      </c>
      <c r="H2606" s="19" t="b">
        <v>0</v>
      </c>
      <c r="I2606" s="19" t="b">
        <v>0</v>
      </c>
      <c r="J2606" s="19" t="b">
        <v>0</v>
      </c>
      <c r="K2606" s="19" t="b">
        <v>0</v>
      </c>
      <c r="L2606" s="19" t="b">
        <v>0</v>
      </c>
      <c r="M2606" s="20" t="b">
        <v>0</v>
      </c>
      <c r="O2606" s="19" t="s">
        <v>13956</v>
      </c>
      <c r="P2606" s="19" t="s">
        <v>105</v>
      </c>
      <c r="Q2606" s="19" t="s">
        <v>70</v>
      </c>
      <c r="R2606" s="19" t="s">
        <v>13957</v>
      </c>
      <c r="AB2606" s="19" t="b">
        <v>0</v>
      </c>
      <c r="AI2606" s="21" t="b">
        <v>0</v>
      </c>
      <c r="AJ2606" s="21" t="b">
        <v>0</v>
      </c>
      <c r="AK2606" s="21" t="b">
        <v>0</v>
      </c>
      <c r="AL2606" s="21"/>
      <c r="AM2606" s="21"/>
      <c r="AN2606" s="21"/>
      <c r="AO2606" s="21"/>
      <c r="AP2606" s="21"/>
      <c r="AQ2606" s="21"/>
      <c r="AR2606" s="21"/>
      <c r="AS2606" s="21" t="b">
        <v>0</v>
      </c>
      <c r="AT2606" s="21"/>
      <c r="AU2606" s="22"/>
      <c r="AV2606" s="21"/>
      <c r="AW2606" s="21"/>
      <c r="AX2606" s="21"/>
      <c r="AY2606" s="21"/>
      <c r="AZ2606" s="21"/>
      <c r="BA2606" s="21"/>
      <c r="BB2606" s="106"/>
      <c r="BC2606" s="48"/>
      <c r="BD2606" s="24">
        <v>3.3363531E7</v>
      </c>
      <c r="BE2606" s="19" t="s">
        <v>13958</v>
      </c>
      <c r="BF2606" s="25">
        <v>44194.0</v>
      </c>
      <c r="BG2606" s="19" t="s">
        <v>13959</v>
      </c>
      <c r="BH2606" s="19" t="s">
        <v>13960</v>
      </c>
      <c r="BI2606" s="19" t="s">
        <v>13961</v>
      </c>
      <c r="BJ2606" s="19" t="s">
        <v>1661</v>
      </c>
      <c r="BK2606" s="19" t="s">
        <v>13962</v>
      </c>
    </row>
    <row r="2607">
      <c r="A2607" s="16" t="s">
        <v>13963</v>
      </c>
      <c r="B2607" s="17" t="s">
        <v>68</v>
      </c>
      <c r="C2607" s="18" t="s">
        <v>88</v>
      </c>
      <c r="D2607" s="18" t="s">
        <v>88</v>
      </c>
      <c r="E2607" s="19" t="b">
        <v>1</v>
      </c>
      <c r="F2607" s="19" t="b">
        <v>0</v>
      </c>
      <c r="G2607" s="19" t="b">
        <v>0</v>
      </c>
      <c r="H2607" s="19" t="b">
        <v>0</v>
      </c>
      <c r="I2607" s="19" t="b">
        <v>0</v>
      </c>
      <c r="J2607" s="19" t="b">
        <v>0</v>
      </c>
      <c r="K2607" s="19" t="b">
        <v>0</v>
      </c>
      <c r="L2607" s="19" t="b">
        <v>0</v>
      </c>
      <c r="M2607" s="20" t="b">
        <v>0</v>
      </c>
      <c r="P2607" s="19" t="s">
        <v>105</v>
      </c>
      <c r="Q2607" s="19" t="s">
        <v>79</v>
      </c>
      <c r="AB2607" s="19" t="b">
        <v>0</v>
      </c>
      <c r="AI2607" s="21" t="b">
        <v>0</v>
      </c>
      <c r="AJ2607" s="21" t="b">
        <v>0</v>
      </c>
      <c r="AK2607" s="21" t="b">
        <v>0</v>
      </c>
      <c r="AL2607" s="21"/>
      <c r="AM2607" s="21"/>
      <c r="AN2607" s="21"/>
      <c r="AO2607" s="21"/>
      <c r="AP2607" s="21"/>
      <c r="AQ2607" s="21"/>
      <c r="AR2607" s="21"/>
      <c r="AS2607" s="21" t="b">
        <v>0</v>
      </c>
      <c r="AT2607" s="21"/>
      <c r="AU2607" s="22"/>
      <c r="AV2607" s="21"/>
      <c r="AW2607" s="21"/>
      <c r="AX2607" s="21"/>
      <c r="AY2607" s="21"/>
      <c r="AZ2607" s="21"/>
      <c r="BA2607" s="21"/>
      <c r="BB2607" s="106"/>
      <c r="BC2607" s="48"/>
      <c r="BD2607" s="24">
        <v>2.2955616E7</v>
      </c>
      <c r="BE2607" s="19" t="s">
        <v>11952</v>
      </c>
      <c r="BF2607" s="25">
        <v>41160.0</v>
      </c>
      <c r="BG2607" s="19" t="s">
        <v>11953</v>
      </c>
      <c r="BH2607" s="19" t="s">
        <v>11954</v>
      </c>
      <c r="BI2607" s="19" t="s">
        <v>11955</v>
      </c>
      <c r="BJ2607" s="19" t="s">
        <v>86</v>
      </c>
    </row>
    <row r="2608">
      <c r="A2608" s="16" t="s">
        <v>13964</v>
      </c>
      <c r="B2608" s="17" t="s">
        <v>68</v>
      </c>
      <c r="C2608" s="18" t="s">
        <v>88</v>
      </c>
      <c r="D2608" s="18" t="s">
        <v>88</v>
      </c>
      <c r="E2608" s="19" t="b">
        <v>1</v>
      </c>
      <c r="F2608" s="19" t="b">
        <v>0</v>
      </c>
      <c r="G2608" s="19" t="b">
        <v>0</v>
      </c>
      <c r="H2608" s="19" t="b">
        <v>0</v>
      </c>
      <c r="I2608" s="19" t="b">
        <v>0</v>
      </c>
      <c r="J2608" s="19" t="b">
        <v>0</v>
      </c>
      <c r="K2608" s="19" t="b">
        <v>0</v>
      </c>
      <c r="L2608" s="19" t="b">
        <v>0</v>
      </c>
      <c r="M2608" s="20" t="b">
        <v>0</v>
      </c>
      <c r="P2608" s="19" t="s">
        <v>105</v>
      </c>
      <c r="Q2608" s="19" t="s">
        <v>70</v>
      </c>
      <c r="AB2608" s="19" t="b">
        <v>0</v>
      </c>
      <c r="AI2608" s="21" t="b">
        <v>0</v>
      </c>
      <c r="AJ2608" s="21" t="b">
        <v>0</v>
      </c>
      <c r="AK2608" s="21" t="b">
        <v>0</v>
      </c>
      <c r="AL2608" s="21"/>
      <c r="AM2608" s="21"/>
      <c r="AN2608" s="21"/>
      <c r="AO2608" s="21"/>
      <c r="AP2608" s="21"/>
      <c r="AQ2608" s="21"/>
      <c r="AR2608" s="21"/>
      <c r="AS2608" s="21" t="b">
        <v>0</v>
      </c>
      <c r="AT2608" s="21"/>
      <c r="AU2608" s="22"/>
      <c r="AV2608" s="21"/>
      <c r="AW2608" s="21"/>
      <c r="AX2608" s="21"/>
      <c r="AY2608" s="21"/>
      <c r="AZ2608" s="21"/>
      <c r="BA2608" s="21"/>
      <c r="BB2608" s="106"/>
      <c r="BC2608" s="48"/>
      <c r="BD2608" s="24">
        <v>2.2955616E7</v>
      </c>
      <c r="BE2608" s="19" t="s">
        <v>11952</v>
      </c>
      <c r="BF2608" s="25">
        <v>41160.0</v>
      </c>
      <c r="BG2608" s="19" t="s">
        <v>11953</v>
      </c>
      <c r="BH2608" s="19" t="s">
        <v>11954</v>
      </c>
      <c r="BI2608" s="19" t="s">
        <v>11955</v>
      </c>
      <c r="BJ2608" s="19" t="s">
        <v>86</v>
      </c>
    </row>
    <row r="2609">
      <c r="A2609" s="16" t="s">
        <v>13965</v>
      </c>
      <c r="B2609" s="17" t="s">
        <v>68</v>
      </c>
      <c r="C2609" s="18" t="s">
        <v>88</v>
      </c>
      <c r="D2609" s="18" t="s">
        <v>88</v>
      </c>
      <c r="E2609" s="19" t="b">
        <v>1</v>
      </c>
      <c r="F2609" s="19" t="b">
        <v>0</v>
      </c>
      <c r="G2609" s="19" t="b">
        <v>0</v>
      </c>
      <c r="H2609" s="19" t="b">
        <v>0</v>
      </c>
      <c r="I2609" s="19" t="b">
        <v>0</v>
      </c>
      <c r="J2609" s="19" t="b">
        <v>0</v>
      </c>
      <c r="K2609" s="19" t="b">
        <v>0</v>
      </c>
      <c r="L2609" s="19" t="b">
        <v>0</v>
      </c>
      <c r="M2609" s="20" t="b">
        <v>0</v>
      </c>
      <c r="O2609" s="19" t="s">
        <v>2503</v>
      </c>
      <c r="P2609" s="19" t="s">
        <v>69</v>
      </c>
      <c r="Q2609" s="19" t="s">
        <v>303</v>
      </c>
      <c r="S2609" s="19" t="s">
        <v>8066</v>
      </c>
      <c r="AB2609" s="19" t="b">
        <v>0</v>
      </c>
      <c r="AI2609" s="21" t="b">
        <v>0</v>
      </c>
      <c r="AJ2609" s="21" t="b">
        <v>0</v>
      </c>
      <c r="AK2609" s="21" t="b">
        <v>0</v>
      </c>
      <c r="AL2609" s="21"/>
      <c r="AM2609" s="21"/>
      <c r="AN2609" s="21"/>
      <c r="AO2609" s="21"/>
      <c r="AP2609" s="21"/>
      <c r="AQ2609" s="21"/>
      <c r="AR2609" s="21"/>
      <c r="AS2609" s="21" t="b">
        <v>0</v>
      </c>
      <c r="AT2609" s="21"/>
      <c r="AU2609" s="22"/>
      <c r="AV2609" s="21"/>
      <c r="AW2609" s="21"/>
      <c r="AX2609" s="21"/>
      <c r="AY2609" s="21"/>
      <c r="AZ2609" s="21"/>
      <c r="BA2609" s="21"/>
      <c r="BB2609" s="106"/>
      <c r="BC2609" s="48"/>
      <c r="BD2609" s="24">
        <v>3.2375897E7</v>
      </c>
      <c r="BE2609" s="19" t="s">
        <v>8067</v>
      </c>
      <c r="BF2609" s="25">
        <v>43959.0</v>
      </c>
      <c r="BG2609" s="19" t="s">
        <v>8068</v>
      </c>
      <c r="BH2609" s="19" t="s">
        <v>8069</v>
      </c>
      <c r="BI2609" s="19" t="s">
        <v>8070</v>
      </c>
      <c r="BJ2609" s="19" t="s">
        <v>1118</v>
      </c>
    </row>
    <row r="2610">
      <c r="A2610" s="16" t="s">
        <v>13966</v>
      </c>
      <c r="B2610" s="17" t="s">
        <v>68</v>
      </c>
      <c r="C2610" s="18" t="s">
        <v>88</v>
      </c>
      <c r="D2610" s="18" t="s">
        <v>88</v>
      </c>
      <c r="E2610" s="19" t="b">
        <v>1</v>
      </c>
      <c r="F2610" s="19" t="b">
        <v>0</v>
      </c>
      <c r="G2610" s="19" t="b">
        <v>0</v>
      </c>
      <c r="H2610" s="19" t="b">
        <v>0</v>
      </c>
      <c r="I2610" s="19" t="b">
        <v>0</v>
      </c>
      <c r="J2610" s="19" t="b">
        <v>0</v>
      </c>
      <c r="K2610" s="19" t="b">
        <v>0</v>
      </c>
      <c r="L2610" s="19" t="b">
        <v>0</v>
      </c>
      <c r="M2610" s="20" t="b">
        <v>0</v>
      </c>
      <c r="P2610" s="19" t="s">
        <v>105</v>
      </c>
      <c r="Q2610" s="19" t="s">
        <v>70</v>
      </c>
      <c r="AB2610" s="19" t="b">
        <v>0</v>
      </c>
      <c r="AI2610" s="21" t="b">
        <v>0</v>
      </c>
      <c r="AJ2610" s="21" t="b">
        <v>0</v>
      </c>
      <c r="AK2610" s="21" t="b">
        <v>0</v>
      </c>
      <c r="AL2610" s="21"/>
      <c r="AM2610" s="21"/>
      <c r="AN2610" s="21"/>
      <c r="AO2610" s="21"/>
      <c r="AP2610" s="21"/>
      <c r="AQ2610" s="21"/>
      <c r="AR2610" s="21"/>
      <c r="AS2610" s="21" t="b">
        <v>0</v>
      </c>
      <c r="AT2610" s="21"/>
      <c r="AU2610" s="22"/>
      <c r="AV2610" s="21"/>
      <c r="AW2610" s="21"/>
      <c r="AX2610" s="21"/>
      <c r="AY2610" s="21"/>
      <c r="AZ2610" s="21"/>
      <c r="BA2610" s="21"/>
      <c r="BB2610" s="106"/>
      <c r="BC2610" s="48"/>
      <c r="BD2610" s="24">
        <v>2.2955616E7</v>
      </c>
      <c r="BE2610" s="19" t="s">
        <v>11952</v>
      </c>
      <c r="BF2610" s="25">
        <v>41160.0</v>
      </c>
      <c r="BG2610" s="19" t="s">
        <v>11953</v>
      </c>
      <c r="BH2610" s="19" t="s">
        <v>11954</v>
      </c>
      <c r="BI2610" s="19" t="s">
        <v>11955</v>
      </c>
      <c r="BJ2610" s="19" t="s">
        <v>86</v>
      </c>
    </row>
    <row r="2611">
      <c r="A2611" s="16" t="s">
        <v>13967</v>
      </c>
      <c r="B2611" s="17" t="s">
        <v>68</v>
      </c>
      <c r="C2611" s="18" t="s">
        <v>68</v>
      </c>
      <c r="D2611" s="18" t="s">
        <v>88</v>
      </c>
      <c r="E2611" s="19" t="b">
        <v>1</v>
      </c>
      <c r="F2611" s="19" t="b">
        <v>0</v>
      </c>
      <c r="G2611" s="19" t="b">
        <v>0</v>
      </c>
      <c r="H2611" s="19" t="b">
        <v>0</v>
      </c>
      <c r="I2611" s="19" t="b">
        <v>0</v>
      </c>
      <c r="J2611" s="19" t="b">
        <v>0</v>
      </c>
      <c r="K2611" s="19" t="b">
        <v>0</v>
      </c>
      <c r="L2611" s="19" t="b">
        <v>0</v>
      </c>
      <c r="M2611" s="20" t="b">
        <v>0</v>
      </c>
      <c r="P2611" s="19" t="s">
        <v>236</v>
      </c>
      <c r="Q2611" s="19" t="s">
        <v>79</v>
      </c>
      <c r="R2611" s="19" t="s">
        <v>13968</v>
      </c>
      <c r="S2611" s="19" t="s">
        <v>1884</v>
      </c>
      <c r="AB2611" s="19" t="b">
        <v>1</v>
      </c>
      <c r="AI2611" s="21" t="b">
        <v>0</v>
      </c>
      <c r="AJ2611" s="21" t="b">
        <v>0</v>
      </c>
      <c r="AK2611" s="21" t="b">
        <v>0</v>
      </c>
      <c r="AL2611" s="21"/>
      <c r="AM2611" s="21"/>
      <c r="AN2611" s="21"/>
      <c r="AO2611" s="21"/>
      <c r="AP2611" s="21"/>
      <c r="AQ2611" s="21"/>
      <c r="AR2611" s="21"/>
      <c r="AS2611" s="21" t="b">
        <v>0</v>
      </c>
      <c r="AT2611" s="21"/>
      <c r="AU2611" s="22"/>
      <c r="AV2611" s="21"/>
      <c r="AW2611" s="21"/>
      <c r="AX2611" s="21"/>
      <c r="AY2611" s="21"/>
      <c r="AZ2611" s="21"/>
      <c r="BA2611" s="21"/>
      <c r="BB2611" s="106"/>
      <c r="BC2611" s="48"/>
      <c r="BD2611" s="24">
        <v>3.2234482E7</v>
      </c>
      <c r="BE2611" s="19" t="s">
        <v>13969</v>
      </c>
      <c r="BF2611" s="25">
        <v>43924.0</v>
      </c>
      <c r="BG2611" s="19" t="s">
        <v>13970</v>
      </c>
      <c r="BH2611" s="19" t="s">
        <v>13971</v>
      </c>
      <c r="BI2611" s="19" t="s">
        <v>13972</v>
      </c>
      <c r="BJ2611" s="19" t="s">
        <v>809</v>
      </c>
      <c r="BK2611" s="19" t="s">
        <v>13973</v>
      </c>
    </row>
    <row r="2612">
      <c r="A2612" s="16" t="s">
        <v>13974</v>
      </c>
      <c r="B2612" s="17" t="s">
        <v>68</v>
      </c>
      <c r="C2612" s="18" t="s">
        <v>88</v>
      </c>
      <c r="D2612" s="18" t="s">
        <v>88</v>
      </c>
      <c r="E2612" s="19" t="b">
        <v>1</v>
      </c>
      <c r="F2612" s="19" t="b">
        <v>0</v>
      </c>
      <c r="G2612" s="19" t="b">
        <v>0</v>
      </c>
      <c r="H2612" s="19" t="b">
        <v>0</v>
      </c>
      <c r="I2612" s="19" t="b">
        <v>0</v>
      </c>
      <c r="J2612" s="19" t="b">
        <v>0</v>
      </c>
      <c r="K2612" s="19" t="b">
        <v>0</v>
      </c>
      <c r="L2612" s="19" t="b">
        <v>0</v>
      </c>
      <c r="M2612" s="20" t="b">
        <v>0</v>
      </c>
      <c r="P2612" s="19" t="s">
        <v>105</v>
      </c>
      <c r="Q2612" s="19" t="s">
        <v>79</v>
      </c>
      <c r="AB2612" s="19" t="b">
        <v>0</v>
      </c>
      <c r="AI2612" s="21" t="b">
        <v>0</v>
      </c>
      <c r="AJ2612" s="21" t="b">
        <v>0</v>
      </c>
      <c r="AK2612" s="21" t="b">
        <v>0</v>
      </c>
      <c r="AL2612" s="21"/>
      <c r="AM2612" s="21"/>
      <c r="AN2612" s="21"/>
      <c r="AO2612" s="21"/>
      <c r="AP2612" s="21"/>
      <c r="AQ2612" s="21"/>
      <c r="AR2612" s="21"/>
      <c r="AS2612" s="21" t="b">
        <v>0</v>
      </c>
      <c r="AT2612" s="21"/>
      <c r="AU2612" s="22"/>
      <c r="AV2612" s="21"/>
      <c r="AW2612" s="21"/>
      <c r="AX2612" s="21"/>
      <c r="AY2612" s="21"/>
      <c r="AZ2612" s="21"/>
      <c r="BA2612" s="21"/>
      <c r="BB2612" s="106"/>
      <c r="BC2612" s="48"/>
      <c r="BD2612" s="24">
        <v>2.2955616E7</v>
      </c>
      <c r="BE2612" s="19" t="s">
        <v>11952</v>
      </c>
      <c r="BF2612" s="25">
        <v>41160.0</v>
      </c>
      <c r="BG2612" s="19" t="s">
        <v>11953</v>
      </c>
      <c r="BH2612" s="19" t="s">
        <v>11954</v>
      </c>
      <c r="BI2612" s="19" t="s">
        <v>11955</v>
      </c>
      <c r="BJ2612" s="19" t="s">
        <v>86</v>
      </c>
    </row>
    <row r="2613">
      <c r="A2613" s="16" t="s">
        <v>13975</v>
      </c>
      <c r="B2613" s="17" t="s">
        <v>68</v>
      </c>
      <c r="C2613" s="18" t="s">
        <v>88</v>
      </c>
      <c r="D2613" s="18" t="s">
        <v>88</v>
      </c>
      <c r="E2613" s="19" t="b">
        <v>1</v>
      </c>
      <c r="F2613" s="19" t="b">
        <v>0</v>
      </c>
      <c r="G2613" s="19" t="b">
        <v>0</v>
      </c>
      <c r="H2613" s="19" t="b">
        <v>0</v>
      </c>
      <c r="I2613" s="19" t="b">
        <v>0</v>
      </c>
      <c r="J2613" s="19" t="b">
        <v>0</v>
      </c>
      <c r="K2613" s="19" t="b">
        <v>0</v>
      </c>
      <c r="L2613" s="19" t="b">
        <v>0</v>
      </c>
      <c r="M2613" s="20" t="b">
        <v>0</v>
      </c>
      <c r="O2613" s="19" t="s">
        <v>4345</v>
      </c>
      <c r="P2613" s="19" t="s">
        <v>105</v>
      </c>
      <c r="Q2613" s="19" t="s">
        <v>70</v>
      </c>
      <c r="AB2613" s="19" t="b">
        <v>0</v>
      </c>
      <c r="AI2613" s="21" t="b">
        <v>0</v>
      </c>
      <c r="AJ2613" s="21" t="b">
        <v>0</v>
      </c>
      <c r="AK2613" s="21" t="b">
        <v>0</v>
      </c>
      <c r="AL2613" s="21"/>
      <c r="AM2613" s="21"/>
      <c r="AN2613" s="21"/>
      <c r="AO2613" s="21"/>
      <c r="AP2613" s="21"/>
      <c r="AQ2613" s="21"/>
      <c r="AR2613" s="21"/>
      <c r="AS2613" s="21" t="b">
        <v>0</v>
      </c>
      <c r="AT2613" s="21"/>
      <c r="AU2613" s="22"/>
      <c r="AV2613" s="21"/>
      <c r="AW2613" s="21"/>
      <c r="AX2613" s="21"/>
      <c r="AY2613" s="21"/>
      <c r="AZ2613" s="21"/>
      <c r="BA2613" s="21"/>
      <c r="BB2613" s="106"/>
      <c r="BC2613" s="48"/>
      <c r="BD2613" s="24">
        <v>3.2788668E7</v>
      </c>
      <c r="BE2613" s="19" t="s">
        <v>4346</v>
      </c>
      <c r="BF2613" s="25">
        <v>44057.0</v>
      </c>
      <c r="BG2613" s="19" t="s">
        <v>4347</v>
      </c>
      <c r="BH2613" s="19" t="s">
        <v>4348</v>
      </c>
      <c r="BI2613" s="19" t="s">
        <v>4349</v>
      </c>
      <c r="BJ2613" s="19" t="s">
        <v>2501</v>
      </c>
    </row>
    <row r="2614">
      <c r="A2614" s="16" t="s">
        <v>13976</v>
      </c>
      <c r="B2614" s="17" t="s">
        <v>68</v>
      </c>
      <c r="C2614" s="18" t="s">
        <v>88</v>
      </c>
      <c r="D2614" s="18" t="s">
        <v>88</v>
      </c>
      <c r="E2614" s="19" t="b">
        <v>1</v>
      </c>
      <c r="F2614" s="19" t="b">
        <v>0</v>
      </c>
      <c r="G2614" s="19" t="b">
        <v>0</v>
      </c>
      <c r="H2614" s="19" t="b">
        <v>0</v>
      </c>
      <c r="I2614" s="19" t="b">
        <v>0</v>
      </c>
      <c r="J2614" s="19" t="b">
        <v>0</v>
      </c>
      <c r="K2614" s="19" t="b">
        <v>0</v>
      </c>
      <c r="L2614" s="19" t="b">
        <v>0</v>
      </c>
      <c r="M2614" s="20" t="b">
        <v>0</v>
      </c>
      <c r="P2614" s="19" t="s">
        <v>105</v>
      </c>
      <c r="Q2614" s="19" t="s">
        <v>79</v>
      </c>
      <c r="AB2614" s="19" t="b">
        <v>0</v>
      </c>
      <c r="AI2614" s="21" t="b">
        <v>0</v>
      </c>
      <c r="AJ2614" s="21" t="b">
        <v>0</v>
      </c>
      <c r="AK2614" s="21" t="b">
        <v>0</v>
      </c>
      <c r="AL2614" s="21"/>
      <c r="AM2614" s="21"/>
      <c r="AN2614" s="21"/>
      <c r="AO2614" s="21"/>
      <c r="AP2614" s="21"/>
      <c r="AQ2614" s="21"/>
      <c r="AR2614" s="21"/>
      <c r="AS2614" s="21" t="b">
        <v>0</v>
      </c>
      <c r="AT2614" s="21"/>
      <c r="AU2614" s="22"/>
      <c r="AV2614" s="21"/>
      <c r="AW2614" s="21"/>
      <c r="AX2614" s="21"/>
      <c r="AY2614" s="21"/>
      <c r="AZ2614" s="21"/>
      <c r="BA2614" s="21"/>
      <c r="BB2614" s="106"/>
      <c r="BC2614" s="48"/>
      <c r="BD2614" s="24">
        <v>2.2955616E7</v>
      </c>
      <c r="BE2614" s="19" t="s">
        <v>11952</v>
      </c>
      <c r="BF2614" s="25">
        <v>41160.0</v>
      </c>
      <c r="BG2614" s="19" t="s">
        <v>11953</v>
      </c>
      <c r="BH2614" s="19" t="s">
        <v>11954</v>
      </c>
      <c r="BI2614" s="19" t="s">
        <v>11955</v>
      </c>
      <c r="BJ2614" s="19" t="s">
        <v>86</v>
      </c>
    </row>
    <row r="2615">
      <c r="A2615" s="16" t="s">
        <v>13977</v>
      </c>
      <c r="B2615" s="17" t="s">
        <v>68</v>
      </c>
      <c r="C2615" s="18" t="s">
        <v>88</v>
      </c>
      <c r="D2615" s="18" t="s">
        <v>88</v>
      </c>
      <c r="E2615" s="19" t="b">
        <v>1</v>
      </c>
      <c r="F2615" s="19" t="b">
        <v>0</v>
      </c>
      <c r="G2615" s="19" t="b">
        <v>0</v>
      </c>
      <c r="H2615" s="19" t="b">
        <v>0</v>
      </c>
      <c r="I2615" s="19" t="b">
        <v>0</v>
      </c>
      <c r="J2615" s="19" t="b">
        <v>0</v>
      </c>
      <c r="K2615" s="19" t="b">
        <v>0</v>
      </c>
      <c r="L2615" s="19" t="b">
        <v>0</v>
      </c>
      <c r="M2615" s="20" t="b">
        <v>0</v>
      </c>
      <c r="O2615" s="32" t="s">
        <v>13978</v>
      </c>
      <c r="Q2615" s="19" t="s">
        <v>79</v>
      </c>
      <c r="R2615" s="19" t="s">
        <v>1173</v>
      </c>
      <c r="AB2615" s="19" t="b">
        <v>0</v>
      </c>
      <c r="AI2615" s="21" t="b">
        <v>0</v>
      </c>
      <c r="AJ2615" s="21" t="b">
        <v>0</v>
      </c>
      <c r="AK2615" s="21" t="b">
        <v>0</v>
      </c>
      <c r="AL2615" s="21"/>
      <c r="AM2615" s="21"/>
      <c r="AN2615" s="21"/>
      <c r="AO2615" s="21"/>
      <c r="AP2615" s="21"/>
      <c r="AQ2615" s="21"/>
      <c r="AR2615" s="21"/>
      <c r="AS2615" s="21" t="b">
        <v>0</v>
      </c>
      <c r="AT2615" s="21"/>
      <c r="AU2615" s="22"/>
      <c r="AV2615" s="21"/>
      <c r="AW2615" s="21"/>
      <c r="AX2615" s="21"/>
      <c r="AY2615" s="21"/>
      <c r="AZ2615" s="21"/>
      <c r="BA2615" s="21"/>
      <c r="BB2615" s="106"/>
      <c r="BC2615" s="48"/>
      <c r="BD2615" s="24">
        <v>2.8218746E7</v>
      </c>
      <c r="BE2615" s="19" t="s">
        <v>13979</v>
      </c>
      <c r="BF2615" s="25">
        <v>42788.0</v>
      </c>
      <c r="BG2615" s="19" t="s">
        <v>13980</v>
      </c>
      <c r="BH2615" s="19" t="s">
        <v>13981</v>
      </c>
      <c r="BI2615" s="19" t="s">
        <v>13982</v>
      </c>
      <c r="BJ2615" s="19" t="s">
        <v>1097</v>
      </c>
    </row>
    <row r="2616">
      <c r="A2616" s="16" t="s">
        <v>13983</v>
      </c>
      <c r="B2616" s="17" t="s">
        <v>68</v>
      </c>
      <c r="C2616" s="18" t="s">
        <v>88</v>
      </c>
      <c r="D2616" s="18" t="s">
        <v>88</v>
      </c>
      <c r="E2616" s="19" t="b">
        <v>1</v>
      </c>
      <c r="F2616" s="19" t="b">
        <v>0</v>
      </c>
      <c r="G2616" s="19" t="b">
        <v>0</v>
      </c>
      <c r="H2616" s="19" t="b">
        <v>0</v>
      </c>
      <c r="I2616" s="19" t="b">
        <v>0</v>
      </c>
      <c r="J2616" s="19" t="b">
        <v>0</v>
      </c>
      <c r="K2616" s="19" t="b">
        <v>0</v>
      </c>
      <c r="L2616" s="19" t="b">
        <v>0</v>
      </c>
      <c r="M2616" s="20" t="b">
        <v>0</v>
      </c>
      <c r="O2616" s="19" t="s">
        <v>13984</v>
      </c>
      <c r="P2616" s="19" t="s">
        <v>236</v>
      </c>
      <c r="Q2616" s="19" t="s">
        <v>79</v>
      </c>
      <c r="R2616" s="19" t="s">
        <v>5368</v>
      </c>
      <c r="AB2616" s="19" t="b">
        <v>0</v>
      </c>
      <c r="AI2616" s="21" t="b">
        <v>0</v>
      </c>
      <c r="AJ2616" s="21" t="b">
        <v>0</v>
      </c>
      <c r="AK2616" s="21" t="b">
        <v>0</v>
      </c>
      <c r="AL2616" s="21"/>
      <c r="AM2616" s="21"/>
      <c r="AN2616" s="21"/>
      <c r="AO2616" s="21"/>
      <c r="AP2616" s="21"/>
      <c r="AQ2616" s="21"/>
      <c r="AR2616" s="21"/>
      <c r="AS2616" s="21" t="b">
        <v>0</v>
      </c>
      <c r="AT2616" s="21"/>
      <c r="AU2616" s="22"/>
      <c r="AV2616" s="21"/>
      <c r="AW2616" s="21"/>
      <c r="AX2616" s="21"/>
      <c r="AY2616" s="21"/>
      <c r="AZ2616" s="21"/>
      <c r="BA2616" s="21"/>
      <c r="BB2616" s="106"/>
      <c r="BC2616" s="48"/>
      <c r="BD2616" s="24">
        <v>2.8748452E7</v>
      </c>
      <c r="BE2616" s="19" t="s">
        <v>13985</v>
      </c>
      <c r="BF2616" s="25">
        <v>42944.0</v>
      </c>
      <c r="BG2616" s="19" t="s">
        <v>13986</v>
      </c>
      <c r="BH2616" s="19" t="s">
        <v>13987</v>
      </c>
      <c r="BI2616" s="19" t="s">
        <v>13988</v>
      </c>
      <c r="BJ2616" s="19" t="s">
        <v>437</v>
      </c>
      <c r="BK2616" s="19" t="s">
        <v>13989</v>
      </c>
    </row>
    <row r="2617">
      <c r="A2617" s="16" t="s">
        <v>13990</v>
      </c>
      <c r="B2617" s="17" t="s">
        <v>68</v>
      </c>
      <c r="C2617" s="18" t="s">
        <v>88</v>
      </c>
      <c r="D2617" s="18" t="s">
        <v>88</v>
      </c>
      <c r="E2617" s="19" t="b">
        <v>1</v>
      </c>
      <c r="F2617" s="19" t="b">
        <v>0</v>
      </c>
      <c r="G2617" s="19" t="b">
        <v>0</v>
      </c>
      <c r="H2617" s="19" t="b">
        <v>0</v>
      </c>
      <c r="I2617" s="19" t="b">
        <v>0</v>
      </c>
      <c r="J2617" s="19" t="b">
        <v>0</v>
      </c>
      <c r="K2617" s="19" t="b">
        <v>0</v>
      </c>
      <c r="L2617" s="19" t="b">
        <v>0</v>
      </c>
      <c r="M2617" s="20" t="b">
        <v>0</v>
      </c>
      <c r="O2617" s="19" t="s">
        <v>7396</v>
      </c>
      <c r="P2617" s="19" t="s">
        <v>236</v>
      </c>
      <c r="Q2617" s="19" t="s">
        <v>79</v>
      </c>
      <c r="R2617" s="19" t="s">
        <v>13991</v>
      </c>
      <c r="AB2617" s="19" t="b">
        <v>0</v>
      </c>
      <c r="AI2617" s="21" t="b">
        <v>0</v>
      </c>
      <c r="AJ2617" s="21" t="b">
        <v>0</v>
      </c>
      <c r="AK2617" s="21" t="b">
        <v>0</v>
      </c>
      <c r="AL2617" s="21"/>
      <c r="AM2617" s="21"/>
      <c r="AN2617" s="21"/>
      <c r="AO2617" s="21"/>
      <c r="AP2617" s="21"/>
      <c r="AQ2617" s="21"/>
      <c r="AR2617" s="21"/>
      <c r="AS2617" s="21" t="b">
        <v>0</v>
      </c>
      <c r="AT2617" s="21"/>
      <c r="AU2617" s="22"/>
      <c r="AV2617" s="21"/>
      <c r="AW2617" s="21"/>
      <c r="AX2617" s="21"/>
      <c r="AY2617" s="21"/>
      <c r="AZ2617" s="21"/>
      <c r="BA2617" s="21"/>
      <c r="BB2617" s="106"/>
      <c r="BC2617" s="48"/>
      <c r="BD2617" s="24">
        <v>2.9408237E7</v>
      </c>
      <c r="BE2617" s="19" t="s">
        <v>13992</v>
      </c>
      <c r="BF2617" s="25">
        <v>43138.0</v>
      </c>
      <c r="BG2617" s="19" t="s">
        <v>13993</v>
      </c>
      <c r="BH2617" s="19" t="s">
        <v>13994</v>
      </c>
      <c r="BI2617" s="19" t="s">
        <v>13995</v>
      </c>
      <c r="BJ2617" s="19" t="s">
        <v>791</v>
      </c>
      <c r="BK2617" s="19" t="s">
        <v>13996</v>
      </c>
    </row>
    <row r="2618">
      <c r="A2618" s="16" t="s">
        <v>13997</v>
      </c>
      <c r="B2618" s="17" t="s">
        <v>68</v>
      </c>
      <c r="C2618" s="18" t="s">
        <v>68</v>
      </c>
      <c r="D2618" s="18" t="s">
        <v>88</v>
      </c>
      <c r="E2618" s="19" t="b">
        <v>1</v>
      </c>
      <c r="F2618" s="19" t="b">
        <v>0</v>
      </c>
      <c r="G2618" s="19" t="b">
        <v>0</v>
      </c>
      <c r="H2618" s="19" t="b">
        <v>0</v>
      </c>
      <c r="I2618" s="19" t="b">
        <v>0</v>
      </c>
      <c r="J2618" s="19" t="b">
        <v>0</v>
      </c>
      <c r="K2618" s="19" t="b">
        <v>0</v>
      </c>
      <c r="L2618" s="19" t="b">
        <v>0</v>
      </c>
      <c r="M2618" s="20" t="b">
        <v>0</v>
      </c>
      <c r="O2618" s="19" t="s">
        <v>2503</v>
      </c>
      <c r="P2618" s="19" t="s">
        <v>1137</v>
      </c>
      <c r="Q2618" s="19" t="s">
        <v>79</v>
      </c>
      <c r="S2618" s="19" t="s">
        <v>1257</v>
      </c>
      <c r="AB2618" s="19" t="b">
        <v>1</v>
      </c>
      <c r="AI2618" s="21" t="b">
        <v>0</v>
      </c>
      <c r="AJ2618" s="21" t="b">
        <v>0</v>
      </c>
      <c r="AK2618" s="21" t="b">
        <v>0</v>
      </c>
      <c r="AL2618" s="21"/>
      <c r="AM2618" s="21"/>
      <c r="AN2618" s="21"/>
      <c r="AO2618" s="21"/>
      <c r="AP2618" s="21"/>
      <c r="AQ2618" s="21"/>
      <c r="AR2618" s="21"/>
      <c r="AS2618" s="21" t="b">
        <v>0</v>
      </c>
      <c r="AT2618" s="21"/>
      <c r="AU2618" s="22"/>
      <c r="AV2618" s="21"/>
      <c r="AW2618" s="21"/>
      <c r="AX2618" s="21"/>
      <c r="AY2618" s="21"/>
      <c r="AZ2618" s="21"/>
      <c r="BA2618" s="21"/>
      <c r="BB2618" s="106"/>
      <c r="BC2618" s="48"/>
      <c r="BD2618" s="24">
        <v>2.7466694E7</v>
      </c>
      <c r="BE2618" s="19" t="s">
        <v>13998</v>
      </c>
      <c r="BF2618" s="25">
        <v>42580.0</v>
      </c>
      <c r="BG2618" s="19" t="s">
        <v>13999</v>
      </c>
      <c r="BH2618" s="19" t="s">
        <v>14000</v>
      </c>
      <c r="BI2618" s="19" t="s">
        <v>14001</v>
      </c>
      <c r="BJ2618" s="19" t="s">
        <v>2852</v>
      </c>
    </row>
    <row r="2619">
      <c r="A2619" s="16" t="s">
        <v>14002</v>
      </c>
      <c r="B2619" s="17" t="s">
        <v>68</v>
      </c>
      <c r="C2619" s="18" t="s">
        <v>68</v>
      </c>
      <c r="D2619" s="18" t="s">
        <v>88</v>
      </c>
      <c r="E2619" s="19" t="b">
        <v>1</v>
      </c>
      <c r="F2619" s="19" t="b">
        <v>0</v>
      </c>
      <c r="G2619" s="19" t="b">
        <v>0</v>
      </c>
      <c r="H2619" s="19" t="b">
        <v>0</v>
      </c>
      <c r="I2619" s="19" t="b">
        <v>0</v>
      </c>
      <c r="J2619" s="19" t="b">
        <v>0</v>
      </c>
      <c r="K2619" s="19" t="b">
        <v>0</v>
      </c>
      <c r="L2619" s="19" t="b">
        <v>0</v>
      </c>
      <c r="M2619" s="20" t="b">
        <v>0</v>
      </c>
      <c r="O2619" s="19" t="s">
        <v>13555</v>
      </c>
      <c r="P2619" s="19" t="s">
        <v>1137</v>
      </c>
      <c r="Q2619" s="19" t="s">
        <v>79</v>
      </c>
      <c r="R2619" s="19" t="s">
        <v>13556</v>
      </c>
      <c r="AB2619" s="19" t="b">
        <v>1</v>
      </c>
      <c r="AI2619" s="21" t="b">
        <v>0</v>
      </c>
      <c r="AJ2619" s="21" t="b">
        <v>0</v>
      </c>
      <c r="AK2619" s="21" t="b">
        <v>0</v>
      </c>
      <c r="AL2619" s="21"/>
      <c r="AM2619" s="21"/>
      <c r="AN2619" s="21"/>
      <c r="AO2619" s="21"/>
      <c r="AP2619" s="21"/>
      <c r="AQ2619" s="21"/>
      <c r="AR2619" s="21"/>
      <c r="AS2619" s="21" t="b">
        <v>0</v>
      </c>
      <c r="AT2619" s="21"/>
      <c r="AU2619" s="22"/>
      <c r="AV2619" s="21"/>
      <c r="AW2619" s="21"/>
      <c r="AX2619" s="21"/>
      <c r="AY2619" s="21"/>
      <c r="AZ2619" s="21"/>
      <c r="BA2619" s="21"/>
      <c r="BB2619" s="106"/>
      <c r="BC2619" s="48"/>
      <c r="BD2619" s="24">
        <v>3.1949165E7</v>
      </c>
      <c r="BE2619" s="19" t="s">
        <v>13557</v>
      </c>
      <c r="BF2619" s="25">
        <v>43848.0</v>
      </c>
      <c r="BG2619" s="19" t="s">
        <v>13558</v>
      </c>
      <c r="BH2619" s="19" t="s">
        <v>13559</v>
      </c>
      <c r="BI2619" s="19" t="s">
        <v>13560</v>
      </c>
      <c r="BJ2619" s="19" t="s">
        <v>127</v>
      </c>
    </row>
    <row r="2620">
      <c r="A2620" s="16" t="s">
        <v>14003</v>
      </c>
      <c r="B2620" s="17" t="s">
        <v>68</v>
      </c>
      <c r="C2620" s="18" t="s">
        <v>88</v>
      </c>
      <c r="D2620" s="18" t="s">
        <v>88</v>
      </c>
      <c r="E2620" s="19" t="b">
        <v>1</v>
      </c>
      <c r="F2620" s="19" t="b">
        <v>0</v>
      </c>
      <c r="G2620" s="19" t="b">
        <v>0</v>
      </c>
      <c r="H2620" s="19" t="b">
        <v>0</v>
      </c>
      <c r="I2620" s="19" t="b">
        <v>0</v>
      </c>
      <c r="J2620" s="19" t="b">
        <v>0</v>
      </c>
      <c r="K2620" s="19" t="b">
        <v>0</v>
      </c>
      <c r="L2620" s="19" t="b">
        <v>0</v>
      </c>
      <c r="M2620" s="20" t="b">
        <v>0</v>
      </c>
      <c r="O2620" s="19" t="s">
        <v>5431</v>
      </c>
      <c r="P2620" s="19" t="s">
        <v>105</v>
      </c>
      <c r="Q2620" s="19" t="s">
        <v>70</v>
      </c>
      <c r="AB2620" s="19" t="b">
        <v>0</v>
      </c>
      <c r="AI2620" s="21" t="b">
        <v>0</v>
      </c>
      <c r="AJ2620" s="21" t="b">
        <v>0</v>
      </c>
      <c r="AK2620" s="21" t="b">
        <v>0</v>
      </c>
      <c r="AL2620" s="21"/>
      <c r="AM2620" s="21"/>
      <c r="AN2620" s="21"/>
      <c r="AO2620" s="21"/>
      <c r="AP2620" s="21"/>
      <c r="AQ2620" s="21"/>
      <c r="AR2620" s="21"/>
      <c r="AS2620" s="21" t="b">
        <v>0</v>
      </c>
      <c r="AT2620" s="21"/>
      <c r="AU2620" s="22"/>
      <c r="AV2620" s="21"/>
      <c r="AW2620" s="21"/>
      <c r="AX2620" s="21"/>
      <c r="AY2620" s="21"/>
      <c r="AZ2620" s="21"/>
      <c r="BA2620" s="21"/>
      <c r="BB2620" s="106"/>
      <c r="BC2620" s="48"/>
      <c r="BD2620" s="24">
        <v>2.9706549E7</v>
      </c>
      <c r="BE2620" s="19" t="s">
        <v>12094</v>
      </c>
      <c r="BF2620" s="25">
        <v>43221.0</v>
      </c>
      <c r="BG2620" s="19" t="s">
        <v>12095</v>
      </c>
      <c r="BH2620" s="19" t="s">
        <v>12096</v>
      </c>
      <c r="BI2620" s="19" t="s">
        <v>12097</v>
      </c>
      <c r="BJ2620" s="19" t="s">
        <v>141</v>
      </c>
      <c r="BK2620" s="19" t="s">
        <v>12098</v>
      </c>
    </row>
    <row r="2621">
      <c r="A2621" s="16" t="s">
        <v>14004</v>
      </c>
      <c r="B2621" s="17" t="s">
        <v>68</v>
      </c>
      <c r="C2621" s="18" t="s">
        <v>88</v>
      </c>
      <c r="D2621" s="18" t="s">
        <v>88</v>
      </c>
      <c r="E2621" s="19" t="b">
        <v>1</v>
      </c>
      <c r="F2621" s="19" t="b">
        <v>0</v>
      </c>
      <c r="G2621" s="19" t="b">
        <v>0</v>
      </c>
      <c r="H2621" s="19" t="b">
        <v>0</v>
      </c>
      <c r="I2621" s="19" t="b">
        <v>0</v>
      </c>
      <c r="J2621" s="19" t="b">
        <v>0</v>
      </c>
      <c r="K2621" s="19" t="b">
        <v>0</v>
      </c>
      <c r="L2621" s="19" t="b">
        <v>0</v>
      </c>
      <c r="M2621" s="20" t="b">
        <v>0</v>
      </c>
      <c r="O2621" s="19" t="s">
        <v>14005</v>
      </c>
      <c r="P2621" s="19" t="s">
        <v>236</v>
      </c>
      <c r="Q2621" s="19" t="s">
        <v>79</v>
      </c>
      <c r="AB2621" s="19" t="b">
        <v>0</v>
      </c>
      <c r="AI2621" s="21" t="b">
        <v>0</v>
      </c>
      <c r="AJ2621" s="21" t="b">
        <v>0</v>
      </c>
      <c r="AK2621" s="21" t="b">
        <v>0</v>
      </c>
      <c r="AL2621" s="21"/>
      <c r="AM2621" s="21"/>
      <c r="AN2621" s="21"/>
      <c r="AO2621" s="21"/>
      <c r="AP2621" s="21"/>
      <c r="AQ2621" s="21"/>
      <c r="AR2621" s="21"/>
      <c r="AS2621" s="21" t="b">
        <v>0</v>
      </c>
      <c r="AT2621" s="21"/>
      <c r="AU2621" s="22"/>
      <c r="AV2621" s="21"/>
      <c r="AW2621" s="21"/>
      <c r="AX2621" s="21"/>
      <c r="AY2621" s="21"/>
      <c r="AZ2621" s="21"/>
      <c r="BA2621" s="21"/>
      <c r="BB2621" s="106"/>
      <c r="BC2621" s="48"/>
      <c r="BD2621" s="24">
        <v>3.0862842E7</v>
      </c>
      <c r="BE2621" s="19" t="s">
        <v>14006</v>
      </c>
      <c r="BF2621" s="25">
        <v>43538.0</v>
      </c>
      <c r="BG2621" s="19" t="s">
        <v>14007</v>
      </c>
      <c r="BH2621" s="19" t="s">
        <v>14008</v>
      </c>
      <c r="BI2621" s="19" t="s">
        <v>14009</v>
      </c>
      <c r="BJ2621" s="19" t="s">
        <v>127</v>
      </c>
    </row>
    <row r="2622">
      <c r="A2622" s="16" t="s">
        <v>14010</v>
      </c>
      <c r="B2622" s="17" t="s">
        <v>68</v>
      </c>
      <c r="C2622" s="18" t="s">
        <v>88</v>
      </c>
      <c r="D2622" s="18" t="s">
        <v>88</v>
      </c>
      <c r="E2622" s="19" t="b">
        <v>1</v>
      </c>
      <c r="F2622" s="19" t="b">
        <v>0</v>
      </c>
      <c r="G2622" s="19" t="b">
        <v>0</v>
      </c>
      <c r="H2622" s="19" t="b">
        <v>0</v>
      </c>
      <c r="I2622" s="19" t="b">
        <v>0</v>
      </c>
      <c r="J2622" s="19" t="b">
        <v>0</v>
      </c>
      <c r="K2622" s="19" t="b">
        <v>0</v>
      </c>
      <c r="L2622" s="19" t="b">
        <v>0</v>
      </c>
      <c r="M2622" s="20" t="b">
        <v>0</v>
      </c>
      <c r="P2622" s="19" t="s">
        <v>1944</v>
      </c>
      <c r="Q2622" s="19" t="s">
        <v>1945</v>
      </c>
      <c r="AB2622" s="19" t="b">
        <v>0</v>
      </c>
      <c r="AI2622" s="21" t="b">
        <v>0</v>
      </c>
      <c r="AJ2622" s="21" t="b">
        <v>0</v>
      </c>
      <c r="AK2622" s="21" t="b">
        <v>0</v>
      </c>
      <c r="AL2622" s="21"/>
      <c r="AM2622" s="21"/>
      <c r="AN2622" s="21"/>
      <c r="AO2622" s="21"/>
      <c r="AP2622" s="21"/>
      <c r="AQ2622" s="21"/>
      <c r="AR2622" s="21"/>
      <c r="AS2622" s="21" t="b">
        <v>0</v>
      </c>
      <c r="AT2622" s="21"/>
      <c r="AU2622" s="22"/>
      <c r="AV2622" s="21"/>
      <c r="AW2622" s="21"/>
      <c r="AX2622" s="21"/>
      <c r="AY2622" s="21"/>
      <c r="AZ2622" s="21"/>
      <c r="BA2622" s="21"/>
      <c r="BB2622" s="106"/>
      <c r="BC2622" s="48"/>
      <c r="BD2622" s="24">
        <v>2.9149607E7</v>
      </c>
      <c r="BE2622" s="19" t="s">
        <v>14011</v>
      </c>
      <c r="BF2622" s="25">
        <v>43057.0</v>
      </c>
      <c r="BG2622" s="19" t="s">
        <v>14012</v>
      </c>
      <c r="BH2622" s="19" t="s">
        <v>14013</v>
      </c>
      <c r="BI2622" s="19" t="s">
        <v>14014</v>
      </c>
      <c r="BJ2622" s="19" t="s">
        <v>141</v>
      </c>
      <c r="BK2622" s="19" t="s">
        <v>14015</v>
      </c>
    </row>
    <row r="2623">
      <c r="A2623" s="16" t="s">
        <v>14016</v>
      </c>
      <c r="B2623" s="17" t="s">
        <v>68</v>
      </c>
      <c r="C2623" s="18" t="s">
        <v>88</v>
      </c>
      <c r="D2623" s="18" t="s">
        <v>88</v>
      </c>
      <c r="E2623" s="19" t="b">
        <v>1</v>
      </c>
      <c r="F2623" s="19" t="b">
        <v>0</v>
      </c>
      <c r="G2623" s="19" t="b">
        <v>0</v>
      </c>
      <c r="H2623" s="19" t="b">
        <v>0</v>
      </c>
      <c r="I2623" s="19" t="b">
        <v>0</v>
      </c>
      <c r="J2623" s="19" t="b">
        <v>0</v>
      </c>
      <c r="K2623" s="19" t="b">
        <v>0</v>
      </c>
      <c r="L2623" s="19" t="b">
        <v>0</v>
      </c>
      <c r="M2623" s="20" t="b">
        <v>0</v>
      </c>
      <c r="P2623" s="19" t="s">
        <v>105</v>
      </c>
      <c r="Q2623" s="19" t="s">
        <v>79</v>
      </c>
      <c r="AB2623" s="19" t="b">
        <v>0</v>
      </c>
      <c r="AI2623" s="21" t="b">
        <v>0</v>
      </c>
      <c r="AJ2623" s="21" t="b">
        <v>0</v>
      </c>
      <c r="AK2623" s="21" t="b">
        <v>0</v>
      </c>
      <c r="AL2623" s="21"/>
      <c r="AM2623" s="21"/>
      <c r="AN2623" s="21"/>
      <c r="AO2623" s="21"/>
      <c r="AP2623" s="21"/>
      <c r="AQ2623" s="21"/>
      <c r="AR2623" s="21"/>
      <c r="AS2623" s="21" t="b">
        <v>0</v>
      </c>
      <c r="AT2623" s="21"/>
      <c r="AU2623" s="22"/>
      <c r="AV2623" s="21"/>
      <c r="AW2623" s="21"/>
      <c r="AX2623" s="21"/>
      <c r="AY2623" s="21"/>
      <c r="AZ2623" s="21"/>
      <c r="BA2623" s="21"/>
      <c r="BB2623" s="106"/>
      <c r="BC2623" s="48"/>
      <c r="BD2623" s="24">
        <v>2.2955616E7</v>
      </c>
      <c r="BE2623" s="19" t="s">
        <v>11952</v>
      </c>
      <c r="BF2623" s="25">
        <v>41160.0</v>
      </c>
      <c r="BG2623" s="19" t="s">
        <v>11953</v>
      </c>
      <c r="BH2623" s="19" t="s">
        <v>11954</v>
      </c>
      <c r="BI2623" s="19" t="s">
        <v>11955</v>
      </c>
      <c r="BJ2623" s="19" t="s">
        <v>86</v>
      </c>
    </row>
    <row r="2624">
      <c r="A2624" s="16" t="s">
        <v>14017</v>
      </c>
      <c r="B2624" s="17" t="s">
        <v>68</v>
      </c>
      <c r="C2624" s="18" t="s">
        <v>88</v>
      </c>
      <c r="D2624" s="18" t="s">
        <v>88</v>
      </c>
      <c r="E2624" s="19" t="b">
        <v>1</v>
      </c>
      <c r="F2624" s="19" t="b">
        <v>0</v>
      </c>
      <c r="G2624" s="19" t="b">
        <v>0</v>
      </c>
      <c r="H2624" s="19" t="b">
        <v>0</v>
      </c>
      <c r="I2624" s="19" t="b">
        <v>0</v>
      </c>
      <c r="J2624" s="19" t="b">
        <v>0</v>
      </c>
      <c r="K2624" s="19" t="b">
        <v>0</v>
      </c>
      <c r="L2624" s="19" t="b">
        <v>0</v>
      </c>
      <c r="M2624" s="20" t="b">
        <v>0</v>
      </c>
      <c r="P2624" s="19" t="s">
        <v>105</v>
      </c>
      <c r="Q2624" s="19" t="s">
        <v>79</v>
      </c>
      <c r="AB2624" s="19" t="b">
        <v>0</v>
      </c>
      <c r="AI2624" s="21" t="b">
        <v>0</v>
      </c>
      <c r="AJ2624" s="21" t="b">
        <v>0</v>
      </c>
      <c r="AK2624" s="21" t="b">
        <v>0</v>
      </c>
      <c r="AL2624" s="21"/>
      <c r="AM2624" s="21"/>
      <c r="AN2624" s="21"/>
      <c r="AO2624" s="21"/>
      <c r="AP2624" s="21"/>
      <c r="AQ2624" s="21"/>
      <c r="AR2624" s="21"/>
      <c r="AS2624" s="21" t="b">
        <v>0</v>
      </c>
      <c r="AT2624" s="21"/>
      <c r="AU2624" s="22"/>
      <c r="AV2624" s="21"/>
      <c r="AW2624" s="21"/>
      <c r="AX2624" s="21"/>
      <c r="AY2624" s="21"/>
      <c r="AZ2624" s="21"/>
      <c r="BA2624" s="21"/>
      <c r="BB2624" s="106"/>
      <c r="BC2624" s="48"/>
      <c r="BD2624" s="24">
        <v>2.2955616E7</v>
      </c>
      <c r="BE2624" s="19" t="s">
        <v>11952</v>
      </c>
      <c r="BF2624" s="25">
        <v>41160.0</v>
      </c>
      <c r="BG2624" s="19" t="s">
        <v>11953</v>
      </c>
      <c r="BH2624" s="19" t="s">
        <v>11954</v>
      </c>
      <c r="BI2624" s="19" t="s">
        <v>11955</v>
      </c>
      <c r="BJ2624" s="19" t="s">
        <v>86</v>
      </c>
    </row>
    <row r="2625">
      <c r="A2625" s="16" t="s">
        <v>14018</v>
      </c>
      <c r="B2625" s="17" t="s">
        <v>68</v>
      </c>
      <c r="C2625" s="18" t="s">
        <v>88</v>
      </c>
      <c r="D2625" s="18" t="s">
        <v>88</v>
      </c>
      <c r="E2625" s="19" t="b">
        <v>1</v>
      </c>
      <c r="F2625" s="19" t="b">
        <v>0</v>
      </c>
      <c r="G2625" s="19" t="b">
        <v>0</v>
      </c>
      <c r="H2625" s="19" t="b">
        <v>0</v>
      </c>
      <c r="I2625" s="19" t="b">
        <v>0</v>
      </c>
      <c r="J2625" s="19" t="b">
        <v>0</v>
      </c>
      <c r="K2625" s="19" t="b">
        <v>0</v>
      </c>
      <c r="L2625" s="19" t="b">
        <v>0</v>
      </c>
      <c r="M2625" s="20" t="b">
        <v>0</v>
      </c>
      <c r="N2625" s="19" t="s">
        <v>234</v>
      </c>
      <c r="O2625" s="32" t="s">
        <v>14019</v>
      </c>
      <c r="Q2625" s="19" t="s">
        <v>70</v>
      </c>
      <c r="R2625" s="19" t="s">
        <v>14020</v>
      </c>
      <c r="AB2625" s="19" t="b">
        <v>0</v>
      </c>
      <c r="AI2625" s="21" t="b">
        <v>0</v>
      </c>
      <c r="AJ2625" s="21" t="b">
        <v>0</v>
      </c>
      <c r="AK2625" s="21" t="b">
        <v>0</v>
      </c>
      <c r="AL2625" s="21"/>
      <c r="AM2625" s="21"/>
      <c r="AN2625" s="21"/>
      <c r="AO2625" s="21"/>
      <c r="AP2625" s="21"/>
      <c r="AQ2625" s="21"/>
      <c r="AR2625" s="21"/>
      <c r="AS2625" s="21" t="b">
        <v>0</v>
      </c>
      <c r="AT2625" s="21"/>
      <c r="AU2625" s="22"/>
      <c r="AV2625" s="21"/>
      <c r="AW2625" s="21"/>
      <c r="AX2625" s="21"/>
      <c r="AY2625" s="21"/>
      <c r="AZ2625" s="21"/>
      <c r="BA2625" s="21" t="b">
        <v>1</v>
      </c>
      <c r="BB2625" s="106"/>
      <c r="BC2625" s="48"/>
      <c r="BD2625" s="24">
        <v>2.9233929E7</v>
      </c>
      <c r="BE2625" s="19" t="s">
        <v>14021</v>
      </c>
      <c r="BF2625" s="25">
        <v>43083.0</v>
      </c>
      <c r="BG2625" s="19" t="s">
        <v>14022</v>
      </c>
      <c r="BH2625" s="19" t="s">
        <v>14023</v>
      </c>
      <c r="BI2625" s="19" t="s">
        <v>14024</v>
      </c>
      <c r="BJ2625" s="19" t="s">
        <v>3791</v>
      </c>
    </row>
    <row r="2626">
      <c r="A2626" s="16" t="s">
        <v>14025</v>
      </c>
      <c r="B2626" s="17" t="s">
        <v>68</v>
      </c>
      <c r="C2626" s="18" t="s">
        <v>88</v>
      </c>
      <c r="D2626" s="18" t="s">
        <v>88</v>
      </c>
      <c r="E2626" s="19" t="b">
        <v>1</v>
      </c>
      <c r="F2626" s="19" t="b">
        <v>0</v>
      </c>
      <c r="G2626" s="19" t="b">
        <v>0</v>
      </c>
      <c r="H2626" s="19" t="b">
        <v>0</v>
      </c>
      <c r="I2626" s="19" t="b">
        <v>0</v>
      </c>
      <c r="J2626" s="19" t="b">
        <v>0</v>
      </c>
      <c r="K2626" s="19" t="b">
        <v>0</v>
      </c>
      <c r="L2626" s="19" t="b">
        <v>0</v>
      </c>
      <c r="M2626" s="20" t="b">
        <v>0</v>
      </c>
      <c r="O2626" s="30"/>
      <c r="Q2626" s="19" t="s">
        <v>70</v>
      </c>
      <c r="AB2626" s="19" t="b">
        <v>0</v>
      </c>
      <c r="AI2626" s="21" t="b">
        <v>0</v>
      </c>
      <c r="AJ2626" s="21" t="b">
        <v>0</v>
      </c>
      <c r="AK2626" s="21" t="b">
        <v>0</v>
      </c>
      <c r="AL2626" s="21"/>
      <c r="AM2626" s="21"/>
      <c r="AN2626" s="21"/>
      <c r="AO2626" s="21"/>
      <c r="AP2626" s="21"/>
      <c r="AQ2626" s="21"/>
      <c r="AR2626" s="21"/>
      <c r="AS2626" s="21" t="b">
        <v>0</v>
      </c>
      <c r="AT2626" s="21"/>
      <c r="AU2626" s="22"/>
      <c r="AV2626" s="21"/>
      <c r="AW2626" s="21"/>
      <c r="AX2626" s="21"/>
      <c r="AY2626" s="21"/>
      <c r="AZ2626" s="21"/>
      <c r="BA2626" s="21"/>
      <c r="BB2626" s="106"/>
      <c r="BC2626" s="48"/>
      <c r="BD2626" s="24">
        <v>2.4141493E7</v>
      </c>
      <c r="BE2626" s="19" t="s">
        <v>14026</v>
      </c>
      <c r="BF2626" s="25">
        <v>41569.0</v>
      </c>
      <c r="BG2626" s="19" t="s">
        <v>14027</v>
      </c>
      <c r="BH2626" s="19" t="s">
        <v>14028</v>
      </c>
      <c r="BI2626" s="19" t="s">
        <v>14029</v>
      </c>
      <c r="BJ2626" s="19" t="s">
        <v>1563</v>
      </c>
    </row>
    <row r="2627">
      <c r="A2627" s="16" t="s">
        <v>14030</v>
      </c>
      <c r="B2627" s="17" t="s">
        <v>68</v>
      </c>
      <c r="C2627" s="18" t="s">
        <v>88</v>
      </c>
      <c r="D2627" s="18" t="s">
        <v>88</v>
      </c>
      <c r="E2627" s="19" t="b">
        <v>1</v>
      </c>
      <c r="F2627" s="19" t="b">
        <v>0</v>
      </c>
      <c r="G2627" s="19" t="b">
        <v>0</v>
      </c>
      <c r="H2627" s="19" t="b">
        <v>0</v>
      </c>
      <c r="I2627" s="19" t="b">
        <v>0</v>
      </c>
      <c r="J2627" s="19" t="b">
        <v>0</v>
      </c>
      <c r="K2627" s="19" t="b">
        <v>0</v>
      </c>
      <c r="L2627" s="19" t="b">
        <v>0</v>
      </c>
      <c r="M2627" s="20" t="b">
        <v>0</v>
      </c>
      <c r="O2627" s="30"/>
      <c r="Q2627" s="19" t="s">
        <v>70</v>
      </c>
      <c r="AB2627" s="19" t="b">
        <v>0</v>
      </c>
      <c r="AI2627" s="21" t="b">
        <v>0</v>
      </c>
      <c r="AJ2627" s="21" t="b">
        <v>0</v>
      </c>
      <c r="AK2627" s="21" t="b">
        <v>0</v>
      </c>
      <c r="AL2627" s="21"/>
      <c r="AM2627" s="21"/>
      <c r="AN2627" s="21"/>
      <c r="AO2627" s="21"/>
      <c r="AP2627" s="21"/>
      <c r="AQ2627" s="21"/>
      <c r="AR2627" s="21"/>
      <c r="AS2627" s="21" t="b">
        <v>0</v>
      </c>
      <c r="AT2627" s="21"/>
      <c r="AU2627" s="22"/>
      <c r="AV2627" s="21"/>
      <c r="AW2627" s="21"/>
      <c r="AX2627" s="21"/>
      <c r="AY2627" s="21"/>
      <c r="AZ2627" s="21"/>
      <c r="BA2627" s="21"/>
      <c r="BB2627" s="106"/>
      <c r="BC2627" s="48"/>
      <c r="BD2627" s="24">
        <v>2.9855333E7</v>
      </c>
      <c r="BE2627" s="19" t="s">
        <v>14031</v>
      </c>
      <c r="BF2627" s="25">
        <v>43253.0</v>
      </c>
      <c r="BG2627" s="19" t="s">
        <v>14032</v>
      </c>
      <c r="BH2627" s="19" t="s">
        <v>14033</v>
      </c>
      <c r="BI2627" s="19" t="s">
        <v>14034</v>
      </c>
      <c r="BJ2627" s="19" t="s">
        <v>1118</v>
      </c>
      <c r="BK2627" s="19" t="s">
        <v>14035</v>
      </c>
    </row>
    <row r="2628">
      <c r="A2628" s="16" t="s">
        <v>14036</v>
      </c>
      <c r="B2628" s="17" t="s">
        <v>68</v>
      </c>
      <c r="C2628" s="18" t="s">
        <v>88</v>
      </c>
      <c r="D2628" s="18" t="s">
        <v>88</v>
      </c>
      <c r="E2628" s="19" t="b">
        <v>1</v>
      </c>
      <c r="F2628" s="19" t="b">
        <v>0</v>
      </c>
      <c r="G2628" s="19" t="b">
        <v>0</v>
      </c>
      <c r="H2628" s="19" t="b">
        <v>0</v>
      </c>
      <c r="I2628" s="19" t="b">
        <v>0</v>
      </c>
      <c r="J2628" s="19" t="b">
        <v>0</v>
      </c>
      <c r="K2628" s="19" t="b">
        <v>0</v>
      </c>
      <c r="L2628" s="19" t="b">
        <v>0</v>
      </c>
      <c r="M2628" s="20" t="b">
        <v>0</v>
      </c>
      <c r="O2628" s="32" t="s">
        <v>10601</v>
      </c>
      <c r="Q2628" s="19" t="s">
        <v>70</v>
      </c>
      <c r="R2628" s="19" t="s">
        <v>10602</v>
      </c>
      <c r="AB2628" s="19" t="b">
        <v>0</v>
      </c>
      <c r="AI2628" s="21" t="b">
        <v>0</v>
      </c>
      <c r="AJ2628" s="21" t="b">
        <v>0</v>
      </c>
      <c r="AK2628" s="21" t="b">
        <v>0</v>
      </c>
      <c r="AL2628" s="21"/>
      <c r="AM2628" s="21"/>
      <c r="AN2628" s="21"/>
      <c r="AO2628" s="21"/>
      <c r="AP2628" s="21"/>
      <c r="AQ2628" s="21"/>
      <c r="AR2628" s="21"/>
      <c r="AS2628" s="21" t="b">
        <v>0</v>
      </c>
      <c r="AT2628" s="21"/>
      <c r="AU2628" s="22"/>
      <c r="AV2628" s="21"/>
      <c r="AW2628" s="21"/>
      <c r="AX2628" s="21"/>
      <c r="AY2628" s="21"/>
      <c r="AZ2628" s="21"/>
      <c r="BA2628" s="21"/>
      <c r="BB2628" s="106"/>
      <c r="BC2628" s="48"/>
      <c r="BD2628" s="24">
        <v>2.8566371E7</v>
      </c>
      <c r="BE2628" s="19" t="s">
        <v>10603</v>
      </c>
      <c r="BF2628" s="25">
        <v>42888.0</v>
      </c>
      <c r="BG2628" s="19" t="s">
        <v>10604</v>
      </c>
      <c r="BH2628" s="19" t="s">
        <v>10605</v>
      </c>
      <c r="BI2628" s="19" t="s">
        <v>10606</v>
      </c>
      <c r="BJ2628" s="19" t="s">
        <v>3169</v>
      </c>
    </row>
    <row r="2629">
      <c r="A2629" s="16" t="s">
        <v>14037</v>
      </c>
      <c r="B2629" s="17" t="s">
        <v>68</v>
      </c>
      <c r="C2629" s="18" t="s">
        <v>68</v>
      </c>
      <c r="D2629" s="18" t="s">
        <v>88</v>
      </c>
      <c r="E2629" s="19" t="b">
        <v>1</v>
      </c>
      <c r="F2629" s="19" t="b">
        <v>0</v>
      </c>
      <c r="G2629" s="19" t="b">
        <v>0</v>
      </c>
      <c r="H2629" s="19" t="b">
        <v>0</v>
      </c>
      <c r="I2629" s="19" t="b">
        <v>0</v>
      </c>
      <c r="J2629" s="19" t="b">
        <v>0</v>
      </c>
      <c r="K2629" s="19" t="b">
        <v>0</v>
      </c>
      <c r="L2629" s="19" t="b">
        <v>0</v>
      </c>
      <c r="M2629" s="20" t="b">
        <v>0</v>
      </c>
      <c r="O2629" s="30"/>
      <c r="Q2629" s="19" t="s">
        <v>303</v>
      </c>
      <c r="AB2629" s="19" t="b">
        <v>0</v>
      </c>
      <c r="AI2629" s="21" t="b">
        <v>0</v>
      </c>
      <c r="AJ2629" s="21" t="b">
        <v>0</v>
      </c>
      <c r="AK2629" s="21" t="b">
        <v>0</v>
      </c>
      <c r="AL2629" s="21"/>
      <c r="AM2629" s="21"/>
      <c r="AN2629" s="21"/>
      <c r="AO2629" s="21"/>
      <c r="AP2629" s="21"/>
      <c r="AQ2629" s="21"/>
      <c r="AR2629" s="21"/>
      <c r="AS2629" s="21" t="b">
        <v>0</v>
      </c>
      <c r="AT2629" s="21"/>
      <c r="AU2629" s="22"/>
      <c r="AV2629" s="21"/>
      <c r="AW2629" s="21"/>
      <c r="AX2629" s="21"/>
      <c r="AY2629" s="21"/>
      <c r="AZ2629" s="21"/>
      <c r="BA2629" s="21"/>
      <c r="BB2629" s="106"/>
      <c r="BC2629" s="48"/>
      <c r="BD2629" s="24">
        <v>3.3376219E7</v>
      </c>
      <c r="BE2629" s="19" t="s">
        <v>6857</v>
      </c>
      <c r="BF2629" s="25">
        <v>44196.0</v>
      </c>
      <c r="BG2629" s="19" t="s">
        <v>6858</v>
      </c>
      <c r="BH2629" s="19" t="s">
        <v>6859</v>
      </c>
      <c r="BI2629" s="19" t="s">
        <v>6860</v>
      </c>
      <c r="BJ2629" s="19" t="s">
        <v>766</v>
      </c>
      <c r="BK2629" s="19" t="s">
        <v>6861</v>
      </c>
    </row>
    <row r="2630">
      <c r="A2630" s="16" t="s">
        <v>14038</v>
      </c>
      <c r="B2630" s="17" t="s">
        <v>68</v>
      </c>
      <c r="C2630" s="18" t="s">
        <v>88</v>
      </c>
      <c r="D2630" s="18" t="s">
        <v>88</v>
      </c>
      <c r="E2630" s="19" t="b">
        <v>1</v>
      </c>
      <c r="F2630" s="19" t="b">
        <v>0</v>
      </c>
      <c r="G2630" s="19" t="b">
        <v>0</v>
      </c>
      <c r="H2630" s="19" t="b">
        <v>0</v>
      </c>
      <c r="I2630" s="19" t="b">
        <v>0</v>
      </c>
      <c r="J2630" s="19" t="b">
        <v>0</v>
      </c>
      <c r="K2630" s="19" t="b">
        <v>0</v>
      </c>
      <c r="L2630" s="19" t="b">
        <v>0</v>
      </c>
      <c r="M2630" s="20" t="b">
        <v>0</v>
      </c>
      <c r="O2630" s="32" t="s">
        <v>234</v>
      </c>
      <c r="Q2630" s="19" t="s">
        <v>303</v>
      </c>
      <c r="S2630" s="19" t="s">
        <v>2422</v>
      </c>
      <c r="AB2630" s="19" t="b">
        <v>0</v>
      </c>
      <c r="AI2630" s="21" t="b">
        <v>0</v>
      </c>
      <c r="AJ2630" s="21" t="b">
        <v>0</v>
      </c>
      <c r="AK2630" s="21" t="b">
        <v>0</v>
      </c>
      <c r="AL2630" s="21"/>
      <c r="AM2630" s="21"/>
      <c r="AN2630" s="21"/>
      <c r="AO2630" s="21"/>
      <c r="AP2630" s="21"/>
      <c r="AQ2630" s="21"/>
      <c r="AR2630" s="21"/>
      <c r="AS2630" s="21" t="b">
        <v>0</v>
      </c>
      <c r="AT2630" s="21"/>
      <c r="AU2630" s="22"/>
      <c r="AV2630" s="21"/>
      <c r="AW2630" s="21"/>
      <c r="AX2630" s="21"/>
      <c r="AY2630" s="21"/>
      <c r="AZ2630" s="21"/>
      <c r="BA2630" s="21"/>
      <c r="BB2630" s="106"/>
      <c r="BC2630" s="48"/>
      <c r="BD2630" s="24">
        <v>3.1806696E7</v>
      </c>
      <c r="BE2630" s="19" t="s">
        <v>14039</v>
      </c>
      <c r="BF2630" s="25">
        <v>43806.0</v>
      </c>
      <c r="BG2630" s="19" t="s">
        <v>14040</v>
      </c>
      <c r="BH2630" s="19" t="s">
        <v>14041</v>
      </c>
      <c r="BI2630" s="19" t="s">
        <v>14042</v>
      </c>
      <c r="BJ2630" s="19" t="s">
        <v>76</v>
      </c>
    </row>
    <row r="2631">
      <c r="A2631" s="16" t="s">
        <v>14043</v>
      </c>
      <c r="B2631" s="17" t="s">
        <v>68</v>
      </c>
      <c r="C2631" s="18" t="s">
        <v>88</v>
      </c>
      <c r="D2631" s="18" t="s">
        <v>88</v>
      </c>
      <c r="E2631" s="19" t="b">
        <v>1</v>
      </c>
      <c r="F2631" s="19" t="b">
        <v>0</v>
      </c>
      <c r="G2631" s="19" t="b">
        <v>0</v>
      </c>
      <c r="H2631" s="19" t="b">
        <v>0</v>
      </c>
      <c r="I2631" s="19" t="b">
        <v>0</v>
      </c>
      <c r="J2631" s="19" t="b">
        <v>0</v>
      </c>
      <c r="K2631" s="19" t="b">
        <v>0</v>
      </c>
      <c r="L2631" s="19" t="b">
        <v>0</v>
      </c>
      <c r="M2631" s="20" t="b">
        <v>0</v>
      </c>
      <c r="O2631" s="19" t="s">
        <v>14044</v>
      </c>
      <c r="P2631" s="19" t="s">
        <v>105</v>
      </c>
      <c r="Q2631" s="19" t="s">
        <v>70</v>
      </c>
      <c r="R2631" s="19" t="s">
        <v>14045</v>
      </c>
      <c r="AB2631" s="19" t="b">
        <v>0</v>
      </c>
      <c r="AI2631" s="21" t="b">
        <v>0</v>
      </c>
      <c r="AJ2631" s="21" t="b">
        <v>0</v>
      </c>
      <c r="AK2631" s="21" t="b">
        <v>0</v>
      </c>
      <c r="AL2631" s="21"/>
      <c r="AM2631" s="21"/>
      <c r="AN2631" s="21"/>
      <c r="AO2631" s="21"/>
      <c r="AP2631" s="21"/>
      <c r="AQ2631" s="21"/>
      <c r="AR2631" s="21"/>
      <c r="AS2631" s="21" t="b">
        <v>0</v>
      </c>
      <c r="AT2631" s="21"/>
      <c r="AU2631" s="22"/>
      <c r="AV2631" s="21"/>
      <c r="AW2631" s="21"/>
      <c r="AX2631" s="21"/>
      <c r="AY2631" s="21"/>
      <c r="AZ2631" s="21"/>
      <c r="BA2631" s="21"/>
      <c r="BB2631" s="106"/>
      <c r="BC2631" s="48"/>
      <c r="BD2631" s="24">
        <v>3.3388438E7</v>
      </c>
      <c r="BE2631" s="19" t="s">
        <v>14046</v>
      </c>
      <c r="BF2631" s="25">
        <v>44200.0</v>
      </c>
      <c r="BG2631" s="19" t="s">
        <v>14047</v>
      </c>
      <c r="BH2631" s="19" t="s">
        <v>14048</v>
      </c>
      <c r="BI2631" s="19" t="s">
        <v>14049</v>
      </c>
      <c r="BJ2631" s="19" t="s">
        <v>14050</v>
      </c>
      <c r="BK2631" s="19" t="s">
        <v>14051</v>
      </c>
    </row>
    <row r="2632">
      <c r="A2632" s="16" t="s">
        <v>14052</v>
      </c>
      <c r="B2632" s="17" t="s">
        <v>68</v>
      </c>
      <c r="C2632" s="18" t="s">
        <v>88</v>
      </c>
      <c r="D2632" s="18" t="s">
        <v>88</v>
      </c>
      <c r="E2632" s="19" t="b">
        <v>1</v>
      </c>
      <c r="F2632" s="19" t="b">
        <v>0</v>
      </c>
      <c r="G2632" s="19" t="b">
        <v>0</v>
      </c>
      <c r="H2632" s="19" t="b">
        <v>0</v>
      </c>
      <c r="I2632" s="19" t="b">
        <v>0</v>
      </c>
      <c r="J2632" s="19" t="b">
        <v>0</v>
      </c>
      <c r="K2632" s="19" t="b">
        <v>0</v>
      </c>
      <c r="L2632" s="19" t="b">
        <v>0</v>
      </c>
      <c r="M2632" s="20" t="b">
        <v>0</v>
      </c>
      <c r="O2632" s="19" t="s">
        <v>14053</v>
      </c>
      <c r="P2632" s="19" t="s">
        <v>105</v>
      </c>
      <c r="Q2632" s="19" t="s">
        <v>79</v>
      </c>
      <c r="AB2632" s="19" t="b">
        <v>0</v>
      </c>
      <c r="AI2632" s="21" t="b">
        <v>0</v>
      </c>
      <c r="AJ2632" s="21" t="b">
        <v>0</v>
      </c>
      <c r="AK2632" s="21" t="b">
        <v>0</v>
      </c>
      <c r="AL2632" s="21"/>
      <c r="AM2632" s="21"/>
      <c r="AN2632" s="21"/>
      <c r="AO2632" s="21"/>
      <c r="AP2632" s="21"/>
      <c r="AQ2632" s="21"/>
      <c r="AR2632" s="21"/>
      <c r="AS2632" s="21" t="b">
        <v>0</v>
      </c>
      <c r="AT2632" s="21"/>
      <c r="AU2632" s="22"/>
      <c r="AV2632" s="21"/>
      <c r="AW2632" s="21"/>
      <c r="AX2632" s="21"/>
      <c r="AY2632" s="21"/>
      <c r="AZ2632" s="21"/>
      <c r="BA2632" s="21" t="b">
        <v>1</v>
      </c>
      <c r="BB2632" s="106"/>
      <c r="BC2632" s="48"/>
      <c r="BD2632" s="24">
        <v>3.0955884E7</v>
      </c>
      <c r="BE2632" s="19" t="s">
        <v>14054</v>
      </c>
      <c r="BF2632" s="25">
        <v>43564.0</v>
      </c>
      <c r="BG2632" s="19" t="s">
        <v>14055</v>
      </c>
      <c r="BH2632" s="19" t="s">
        <v>14056</v>
      </c>
      <c r="BI2632" s="19" t="s">
        <v>14057</v>
      </c>
      <c r="BJ2632" s="19" t="s">
        <v>141</v>
      </c>
      <c r="BK2632" s="19" t="s">
        <v>14058</v>
      </c>
    </row>
    <row r="2633">
      <c r="A2633" s="16" t="s">
        <v>14059</v>
      </c>
      <c r="B2633" s="17" t="s">
        <v>68</v>
      </c>
      <c r="C2633" s="18" t="s">
        <v>88</v>
      </c>
      <c r="D2633" s="18" t="s">
        <v>88</v>
      </c>
      <c r="E2633" s="19" t="b">
        <v>1</v>
      </c>
      <c r="F2633" s="19" t="b">
        <v>0</v>
      </c>
      <c r="G2633" s="19" t="b">
        <v>0</v>
      </c>
      <c r="H2633" s="19" t="b">
        <v>0</v>
      </c>
      <c r="I2633" s="19" t="b">
        <v>0</v>
      </c>
      <c r="J2633" s="19" t="b">
        <v>0</v>
      </c>
      <c r="K2633" s="19" t="b">
        <v>0</v>
      </c>
      <c r="L2633" s="19" t="b">
        <v>0</v>
      </c>
      <c r="M2633" s="20" t="b">
        <v>0</v>
      </c>
      <c r="N2633" s="19" t="s">
        <v>234</v>
      </c>
      <c r="O2633" s="32" t="s">
        <v>14060</v>
      </c>
      <c r="Q2633" s="19" t="s">
        <v>70</v>
      </c>
      <c r="AB2633" s="19" t="b">
        <v>0</v>
      </c>
      <c r="AI2633" s="21" t="b">
        <v>0</v>
      </c>
      <c r="AJ2633" s="21" t="b">
        <v>0</v>
      </c>
      <c r="AK2633" s="21" t="b">
        <v>0</v>
      </c>
      <c r="AL2633" s="21"/>
      <c r="AM2633" s="21"/>
      <c r="AN2633" s="21"/>
      <c r="AO2633" s="21"/>
      <c r="AP2633" s="21"/>
      <c r="AQ2633" s="21"/>
      <c r="AR2633" s="21"/>
      <c r="AS2633" s="21" t="b">
        <v>0</v>
      </c>
      <c r="AT2633" s="21"/>
      <c r="AU2633" s="22"/>
      <c r="AV2633" s="21"/>
      <c r="AW2633" s="21"/>
      <c r="AX2633" s="21"/>
      <c r="AY2633" s="21"/>
      <c r="AZ2633" s="21"/>
      <c r="BA2633" s="21" t="b">
        <v>1</v>
      </c>
      <c r="BB2633" s="106"/>
      <c r="BC2633" s="48"/>
      <c r="BD2633" s="24">
        <v>3.2587328E7</v>
      </c>
      <c r="BE2633" s="19" t="s">
        <v>14061</v>
      </c>
      <c r="BF2633" s="25">
        <v>44009.0</v>
      </c>
      <c r="BG2633" s="19" t="s">
        <v>14062</v>
      </c>
      <c r="BH2633" s="19" t="s">
        <v>14063</v>
      </c>
      <c r="BI2633" s="19" t="s">
        <v>14064</v>
      </c>
      <c r="BJ2633" s="19" t="s">
        <v>3297</v>
      </c>
    </row>
    <row r="2634">
      <c r="A2634" s="16" t="s">
        <v>14065</v>
      </c>
      <c r="B2634" s="17" t="s">
        <v>68</v>
      </c>
      <c r="C2634" s="18" t="s">
        <v>88</v>
      </c>
      <c r="D2634" s="18" t="s">
        <v>88</v>
      </c>
      <c r="E2634" s="19" t="b">
        <v>1</v>
      </c>
      <c r="F2634" s="19" t="b">
        <v>0</v>
      </c>
      <c r="G2634" s="19" t="b">
        <v>0</v>
      </c>
      <c r="H2634" s="19" t="b">
        <v>0</v>
      </c>
      <c r="I2634" s="19" t="b">
        <v>0</v>
      </c>
      <c r="J2634" s="19" t="b">
        <v>0</v>
      </c>
      <c r="K2634" s="19" t="b">
        <v>0</v>
      </c>
      <c r="L2634" s="19" t="b">
        <v>0</v>
      </c>
      <c r="M2634" s="20" t="b">
        <v>0</v>
      </c>
      <c r="O2634" s="19" t="s">
        <v>14066</v>
      </c>
      <c r="P2634" s="19" t="s">
        <v>105</v>
      </c>
      <c r="Q2634" s="19" t="s">
        <v>70</v>
      </c>
      <c r="R2634" s="19" t="s">
        <v>14067</v>
      </c>
      <c r="S2634" s="19" t="s">
        <v>14068</v>
      </c>
      <c r="AB2634" s="19" t="b">
        <v>0</v>
      </c>
      <c r="AI2634" s="21" t="b">
        <v>0</v>
      </c>
      <c r="AJ2634" s="21" t="b">
        <v>0</v>
      </c>
      <c r="AK2634" s="21" t="b">
        <v>0</v>
      </c>
      <c r="AL2634" s="21"/>
      <c r="AM2634" s="21"/>
      <c r="AN2634" s="21"/>
      <c r="AO2634" s="21"/>
      <c r="AP2634" s="21"/>
      <c r="AQ2634" s="21"/>
      <c r="AR2634" s="21"/>
      <c r="AS2634" s="21" t="b">
        <v>0</v>
      </c>
      <c r="AT2634" s="21"/>
      <c r="AU2634" s="22"/>
      <c r="AV2634" s="21"/>
      <c r="AW2634" s="21"/>
      <c r="AX2634" s="21"/>
      <c r="AY2634" s="21"/>
      <c r="AZ2634" s="21"/>
      <c r="BA2634" s="21"/>
      <c r="BB2634" s="106"/>
      <c r="BC2634" s="48"/>
      <c r="BD2634" s="24">
        <v>2.896789E7</v>
      </c>
      <c r="BE2634" s="19" t="s">
        <v>14069</v>
      </c>
      <c r="BF2634" s="25">
        <v>43011.0</v>
      </c>
      <c r="BG2634" s="19" t="s">
        <v>14070</v>
      </c>
      <c r="BH2634" s="19" t="s">
        <v>14071</v>
      </c>
      <c r="BI2634" s="19" t="s">
        <v>14072</v>
      </c>
      <c r="BJ2634" s="19" t="s">
        <v>1563</v>
      </c>
    </row>
    <row r="2635">
      <c r="A2635" s="16" t="s">
        <v>14073</v>
      </c>
      <c r="B2635" s="17" t="s">
        <v>68</v>
      </c>
      <c r="C2635" s="18" t="s">
        <v>88</v>
      </c>
      <c r="D2635" s="18" t="s">
        <v>88</v>
      </c>
      <c r="E2635" s="19" t="b">
        <v>1</v>
      </c>
      <c r="F2635" s="19" t="b">
        <v>0</v>
      </c>
      <c r="G2635" s="19" t="b">
        <v>0</v>
      </c>
      <c r="H2635" s="19" t="b">
        <v>0</v>
      </c>
      <c r="I2635" s="19" t="b">
        <v>0</v>
      </c>
      <c r="J2635" s="19" t="b">
        <v>0</v>
      </c>
      <c r="K2635" s="19" t="b">
        <v>0</v>
      </c>
      <c r="L2635" s="19" t="b">
        <v>0</v>
      </c>
      <c r="M2635" s="20" t="b">
        <v>0</v>
      </c>
      <c r="P2635" s="19" t="s">
        <v>78</v>
      </c>
      <c r="Q2635" s="19" t="s">
        <v>303</v>
      </c>
      <c r="S2635" s="19" t="s">
        <v>12221</v>
      </c>
      <c r="AB2635" s="19" t="b">
        <v>0</v>
      </c>
      <c r="AI2635" s="21" t="b">
        <v>0</v>
      </c>
      <c r="AJ2635" s="21" t="b">
        <v>0</v>
      </c>
      <c r="AK2635" s="21" t="b">
        <v>0</v>
      </c>
      <c r="AL2635" s="21"/>
      <c r="AM2635" s="21"/>
      <c r="AN2635" s="21"/>
      <c r="AO2635" s="21"/>
      <c r="AP2635" s="21"/>
      <c r="AQ2635" s="21"/>
      <c r="AR2635" s="21"/>
      <c r="AS2635" s="21" t="b">
        <v>0</v>
      </c>
      <c r="AT2635" s="21"/>
      <c r="AU2635" s="22"/>
      <c r="AV2635" s="21"/>
      <c r="AW2635" s="21"/>
      <c r="AX2635" s="21"/>
      <c r="AY2635" s="21"/>
      <c r="AZ2635" s="21"/>
      <c r="BA2635" s="21"/>
      <c r="BB2635" s="106"/>
      <c r="BC2635" s="48"/>
      <c r="BD2635" s="24">
        <v>2.62014E7</v>
      </c>
      <c r="BE2635" s="19" t="s">
        <v>14074</v>
      </c>
      <c r="BF2635" s="25">
        <v>42209.0</v>
      </c>
      <c r="BG2635" s="19" t="s">
        <v>14075</v>
      </c>
      <c r="BH2635" s="19" t="s">
        <v>14076</v>
      </c>
      <c r="BI2635" s="19" t="s">
        <v>14077</v>
      </c>
      <c r="BJ2635" s="19" t="s">
        <v>1118</v>
      </c>
    </row>
    <row r="2636">
      <c r="A2636" s="16" t="s">
        <v>14078</v>
      </c>
      <c r="B2636" s="17" t="s">
        <v>68</v>
      </c>
      <c r="C2636" s="18" t="s">
        <v>68</v>
      </c>
      <c r="D2636" s="18" t="s">
        <v>88</v>
      </c>
      <c r="E2636" s="19" t="b">
        <v>1</v>
      </c>
      <c r="F2636" s="19" t="b">
        <v>0</v>
      </c>
      <c r="G2636" s="19" t="b">
        <v>0</v>
      </c>
      <c r="H2636" s="19" t="b">
        <v>0</v>
      </c>
      <c r="I2636" s="19" t="b">
        <v>0</v>
      </c>
      <c r="J2636" s="19" t="b">
        <v>0</v>
      </c>
      <c r="K2636" s="19" t="b">
        <v>0</v>
      </c>
      <c r="L2636" s="19" t="b">
        <v>0</v>
      </c>
      <c r="M2636" s="20" t="b">
        <v>0</v>
      </c>
      <c r="O2636" s="19" t="s">
        <v>13555</v>
      </c>
      <c r="P2636" s="19" t="s">
        <v>1137</v>
      </c>
      <c r="Q2636" s="19" t="s">
        <v>79</v>
      </c>
      <c r="R2636" s="19" t="s">
        <v>13556</v>
      </c>
      <c r="AB2636" s="19" t="b">
        <v>1</v>
      </c>
      <c r="AI2636" s="21" t="b">
        <v>0</v>
      </c>
      <c r="AJ2636" s="21" t="b">
        <v>0</v>
      </c>
      <c r="AK2636" s="21" t="b">
        <v>0</v>
      </c>
      <c r="AL2636" s="21"/>
      <c r="AM2636" s="21"/>
      <c r="AN2636" s="21"/>
      <c r="AO2636" s="21"/>
      <c r="AP2636" s="21"/>
      <c r="AQ2636" s="21"/>
      <c r="AR2636" s="21"/>
      <c r="AS2636" s="21" t="b">
        <v>0</v>
      </c>
      <c r="AT2636" s="21"/>
      <c r="AU2636" s="22"/>
      <c r="AV2636" s="21"/>
      <c r="AW2636" s="21"/>
      <c r="AX2636" s="21"/>
      <c r="AY2636" s="21"/>
      <c r="AZ2636" s="21"/>
      <c r="BA2636" s="21"/>
      <c r="BB2636" s="106"/>
      <c r="BC2636" s="48"/>
      <c r="BD2636" s="24">
        <v>3.1949165E7</v>
      </c>
      <c r="BE2636" s="19" t="s">
        <v>13557</v>
      </c>
      <c r="BF2636" s="25">
        <v>43848.0</v>
      </c>
      <c r="BG2636" s="19" t="s">
        <v>13558</v>
      </c>
      <c r="BH2636" s="19" t="s">
        <v>13559</v>
      </c>
      <c r="BI2636" s="19" t="s">
        <v>13560</v>
      </c>
      <c r="BJ2636" s="19" t="s">
        <v>127</v>
      </c>
    </row>
    <row r="2637">
      <c r="A2637" s="16" t="s">
        <v>14079</v>
      </c>
      <c r="B2637" s="17" t="s">
        <v>68</v>
      </c>
      <c r="C2637" s="18" t="s">
        <v>88</v>
      </c>
      <c r="D2637" s="18" t="s">
        <v>88</v>
      </c>
      <c r="E2637" s="19" t="b">
        <v>1</v>
      </c>
      <c r="F2637" s="19" t="b">
        <v>0</v>
      </c>
      <c r="G2637" s="19" t="b">
        <v>0</v>
      </c>
      <c r="H2637" s="19" t="b">
        <v>0</v>
      </c>
      <c r="I2637" s="19" t="b">
        <v>0</v>
      </c>
      <c r="J2637" s="19" t="b">
        <v>0</v>
      </c>
      <c r="K2637" s="19" t="b">
        <v>0</v>
      </c>
      <c r="L2637" s="19" t="b">
        <v>0</v>
      </c>
      <c r="M2637" s="20" t="b">
        <v>0</v>
      </c>
      <c r="P2637" s="19" t="s">
        <v>78</v>
      </c>
      <c r="Q2637" s="19" t="s">
        <v>79</v>
      </c>
      <c r="AB2637" s="19" t="b">
        <v>0</v>
      </c>
      <c r="AI2637" s="21" t="b">
        <v>0</v>
      </c>
      <c r="AJ2637" s="21" t="b">
        <v>0</v>
      </c>
      <c r="AK2637" s="21" t="b">
        <v>0</v>
      </c>
      <c r="AL2637" s="21"/>
      <c r="AM2637" s="21"/>
      <c r="AN2637" s="21"/>
      <c r="AO2637" s="21"/>
      <c r="AP2637" s="21"/>
      <c r="AQ2637" s="21"/>
      <c r="AR2637" s="21"/>
      <c r="AS2637" s="21" t="b">
        <v>0</v>
      </c>
      <c r="AT2637" s="21"/>
      <c r="AU2637" s="22"/>
      <c r="AV2637" s="21"/>
      <c r="AW2637" s="21"/>
      <c r="AX2637" s="21"/>
      <c r="AY2637" s="21"/>
      <c r="AZ2637" s="21"/>
      <c r="BA2637" s="21"/>
      <c r="BB2637" s="106"/>
      <c r="BC2637" s="48"/>
      <c r="BD2637" s="24">
        <v>2.9382831E7</v>
      </c>
      <c r="BE2637" s="19" t="s">
        <v>12129</v>
      </c>
      <c r="BF2637" s="25">
        <v>43132.0</v>
      </c>
      <c r="BG2637" s="19" t="s">
        <v>12130</v>
      </c>
      <c r="BH2637" s="19" t="s">
        <v>12131</v>
      </c>
      <c r="BI2637" s="19" t="s">
        <v>12132</v>
      </c>
      <c r="BJ2637" s="19" t="s">
        <v>127</v>
      </c>
    </row>
    <row r="2638">
      <c r="A2638" s="16" t="s">
        <v>14080</v>
      </c>
      <c r="B2638" s="17" t="s">
        <v>68</v>
      </c>
      <c r="C2638" s="18" t="s">
        <v>88</v>
      </c>
      <c r="D2638" s="18" t="s">
        <v>88</v>
      </c>
      <c r="E2638" s="19" t="b">
        <v>1</v>
      </c>
      <c r="F2638" s="19" t="b">
        <v>0</v>
      </c>
      <c r="G2638" s="19" t="b">
        <v>0</v>
      </c>
      <c r="H2638" s="19" t="b">
        <v>0</v>
      </c>
      <c r="I2638" s="19" t="b">
        <v>0</v>
      </c>
      <c r="J2638" s="19" t="b">
        <v>0</v>
      </c>
      <c r="K2638" s="19" t="b">
        <v>0</v>
      </c>
      <c r="L2638" s="19" t="b">
        <v>0</v>
      </c>
      <c r="M2638" s="20" t="b">
        <v>0</v>
      </c>
      <c r="P2638" s="19" t="s">
        <v>1137</v>
      </c>
      <c r="Q2638" s="19" t="s">
        <v>79</v>
      </c>
      <c r="AB2638" s="19" t="b">
        <v>0</v>
      </c>
      <c r="AI2638" s="21" t="b">
        <v>0</v>
      </c>
      <c r="AJ2638" s="21" t="b">
        <v>0</v>
      </c>
      <c r="AK2638" s="21" t="b">
        <v>0</v>
      </c>
      <c r="AL2638" s="21"/>
      <c r="AM2638" s="21"/>
      <c r="AN2638" s="21"/>
      <c r="AO2638" s="21"/>
      <c r="AP2638" s="21"/>
      <c r="AQ2638" s="21"/>
      <c r="AR2638" s="21"/>
      <c r="AS2638" s="21" t="b">
        <v>0</v>
      </c>
      <c r="AT2638" s="21"/>
      <c r="AU2638" s="22"/>
      <c r="AV2638" s="21"/>
      <c r="AW2638" s="21"/>
      <c r="AX2638" s="21"/>
      <c r="AY2638" s="21"/>
      <c r="AZ2638" s="21"/>
      <c r="BA2638" s="21"/>
      <c r="BB2638" s="106"/>
      <c r="BC2638" s="48"/>
      <c r="BD2638" s="24">
        <v>3.2690972E7</v>
      </c>
      <c r="BE2638" s="19" t="s">
        <v>14081</v>
      </c>
      <c r="BF2638" s="25">
        <v>44034.0</v>
      </c>
      <c r="BG2638" s="19" t="s">
        <v>14082</v>
      </c>
      <c r="BH2638" s="19" t="s">
        <v>14083</v>
      </c>
      <c r="BI2638" s="19" t="s">
        <v>14084</v>
      </c>
      <c r="BJ2638" s="19" t="s">
        <v>2501</v>
      </c>
    </row>
    <row r="2639">
      <c r="A2639" s="16" t="s">
        <v>14085</v>
      </c>
      <c r="B2639" s="17" t="s">
        <v>68</v>
      </c>
      <c r="C2639" s="18" t="s">
        <v>88</v>
      </c>
      <c r="D2639" s="18" t="s">
        <v>88</v>
      </c>
      <c r="E2639" s="19" t="b">
        <v>1</v>
      </c>
      <c r="F2639" s="19" t="b">
        <v>0</v>
      </c>
      <c r="G2639" s="19" t="b">
        <v>0</v>
      </c>
      <c r="H2639" s="19" t="b">
        <v>0</v>
      </c>
      <c r="I2639" s="19" t="b">
        <v>0</v>
      </c>
      <c r="J2639" s="19" t="b">
        <v>0</v>
      </c>
      <c r="K2639" s="19" t="b">
        <v>0</v>
      </c>
      <c r="L2639" s="19" t="b">
        <v>0</v>
      </c>
      <c r="M2639" s="20" t="b">
        <v>0</v>
      </c>
      <c r="P2639" s="19" t="s">
        <v>105</v>
      </c>
      <c r="Q2639" s="19" t="s">
        <v>70</v>
      </c>
      <c r="AB2639" s="19" t="b">
        <v>0</v>
      </c>
      <c r="AI2639" s="21" t="b">
        <v>0</v>
      </c>
      <c r="AJ2639" s="21" t="b">
        <v>0</v>
      </c>
      <c r="AK2639" s="21" t="b">
        <v>0</v>
      </c>
      <c r="AL2639" s="21"/>
      <c r="AM2639" s="21"/>
      <c r="AN2639" s="21"/>
      <c r="AO2639" s="21"/>
      <c r="AP2639" s="21"/>
      <c r="AQ2639" s="21"/>
      <c r="AR2639" s="21"/>
      <c r="AS2639" s="21" t="b">
        <v>0</v>
      </c>
      <c r="AT2639" s="21"/>
      <c r="AU2639" s="22"/>
      <c r="AV2639" s="21"/>
      <c r="AW2639" s="21"/>
      <c r="AX2639" s="21"/>
      <c r="AY2639" s="21"/>
      <c r="AZ2639" s="21"/>
      <c r="BA2639" s="21"/>
      <c r="BB2639" s="106"/>
      <c r="BC2639" s="48"/>
      <c r="BD2639" s="24">
        <v>2.2955616E7</v>
      </c>
      <c r="BE2639" s="19" t="s">
        <v>11952</v>
      </c>
      <c r="BF2639" s="25">
        <v>41160.0</v>
      </c>
      <c r="BG2639" s="19" t="s">
        <v>11953</v>
      </c>
      <c r="BH2639" s="19" t="s">
        <v>11954</v>
      </c>
      <c r="BI2639" s="19" t="s">
        <v>11955</v>
      </c>
      <c r="BJ2639" s="19" t="s">
        <v>86</v>
      </c>
    </row>
    <row r="2640">
      <c r="A2640" s="16" t="s">
        <v>14086</v>
      </c>
      <c r="B2640" s="17" t="s">
        <v>68</v>
      </c>
      <c r="C2640" s="18" t="s">
        <v>88</v>
      </c>
      <c r="D2640" s="18" t="s">
        <v>88</v>
      </c>
      <c r="E2640" s="19" t="b">
        <v>1</v>
      </c>
      <c r="F2640" s="19" t="b">
        <v>0</v>
      </c>
      <c r="G2640" s="19" t="b">
        <v>0</v>
      </c>
      <c r="H2640" s="19" t="b">
        <v>0</v>
      </c>
      <c r="I2640" s="19" t="b">
        <v>0</v>
      </c>
      <c r="J2640" s="19" t="b">
        <v>0</v>
      </c>
      <c r="K2640" s="19" t="b">
        <v>0</v>
      </c>
      <c r="L2640" s="19" t="b">
        <v>0</v>
      </c>
      <c r="M2640" s="20" t="b">
        <v>0</v>
      </c>
      <c r="O2640" s="32" t="s">
        <v>235</v>
      </c>
      <c r="Q2640" s="19" t="s">
        <v>70</v>
      </c>
      <c r="R2640" s="19" t="s">
        <v>11549</v>
      </c>
      <c r="AB2640" s="19" t="b">
        <v>0</v>
      </c>
      <c r="AI2640" s="21" t="b">
        <v>0</v>
      </c>
      <c r="AJ2640" s="21" t="b">
        <v>0</v>
      </c>
      <c r="AK2640" s="21" t="b">
        <v>0</v>
      </c>
      <c r="AL2640" s="21"/>
      <c r="AM2640" s="21"/>
      <c r="AN2640" s="21"/>
      <c r="AO2640" s="21"/>
      <c r="AP2640" s="21"/>
      <c r="AQ2640" s="21"/>
      <c r="AR2640" s="21"/>
      <c r="AS2640" s="21" t="b">
        <v>0</v>
      </c>
      <c r="AT2640" s="21"/>
      <c r="AU2640" s="22"/>
      <c r="AV2640" s="21"/>
      <c r="AW2640" s="21"/>
      <c r="AX2640" s="21"/>
      <c r="AY2640" s="21"/>
      <c r="AZ2640" s="21"/>
      <c r="BA2640" s="21"/>
      <c r="BB2640" s="106"/>
      <c r="BC2640" s="48"/>
      <c r="BD2640" s="24">
        <v>3.2094195E7</v>
      </c>
      <c r="BE2640" s="19" t="s">
        <v>11551</v>
      </c>
      <c r="BF2640" s="25">
        <v>43887.0</v>
      </c>
      <c r="BG2640" s="19" t="s">
        <v>11552</v>
      </c>
      <c r="BH2640" s="19" t="s">
        <v>11553</v>
      </c>
      <c r="BI2640" s="19" t="s">
        <v>11554</v>
      </c>
      <c r="BJ2640" s="19" t="s">
        <v>766</v>
      </c>
      <c r="BK2640" s="19" t="s">
        <v>11555</v>
      </c>
    </row>
    <row r="2641">
      <c r="A2641" s="16" t="s">
        <v>14087</v>
      </c>
      <c r="B2641" s="17" t="s">
        <v>68</v>
      </c>
      <c r="C2641" s="18" t="s">
        <v>68</v>
      </c>
      <c r="D2641" s="18" t="s">
        <v>88</v>
      </c>
      <c r="E2641" s="19" t="b">
        <v>1</v>
      </c>
      <c r="F2641" s="19" t="b">
        <v>0</v>
      </c>
      <c r="G2641" s="19" t="b">
        <v>0</v>
      </c>
      <c r="H2641" s="19" t="b">
        <v>0</v>
      </c>
      <c r="I2641" s="19" t="b">
        <v>0</v>
      </c>
      <c r="J2641" s="19" t="b">
        <v>0</v>
      </c>
      <c r="K2641" s="19" t="b">
        <v>0</v>
      </c>
      <c r="L2641" s="19" t="b">
        <v>0</v>
      </c>
      <c r="M2641" s="20" t="b">
        <v>0</v>
      </c>
      <c r="O2641" s="30"/>
      <c r="Q2641" s="19" t="s">
        <v>79</v>
      </c>
      <c r="AB2641" s="19" t="b">
        <v>1</v>
      </c>
      <c r="AI2641" s="21" t="b">
        <v>0</v>
      </c>
      <c r="AJ2641" s="21" t="b">
        <v>0</v>
      </c>
      <c r="AK2641" s="21" t="b">
        <v>0</v>
      </c>
      <c r="AL2641" s="21"/>
      <c r="AM2641" s="21"/>
      <c r="AN2641" s="21"/>
      <c r="AO2641" s="21"/>
      <c r="AP2641" s="21"/>
      <c r="AQ2641" s="21"/>
      <c r="AR2641" s="21"/>
      <c r="AS2641" s="21" t="b">
        <v>0</v>
      </c>
      <c r="AT2641" s="21"/>
      <c r="AU2641" s="22"/>
      <c r="AV2641" s="21"/>
      <c r="AW2641" s="21"/>
      <c r="AX2641" s="21"/>
      <c r="AY2641" s="21"/>
      <c r="AZ2641" s="21"/>
      <c r="BA2641" s="21"/>
      <c r="BB2641" s="106"/>
      <c r="BC2641" s="48"/>
      <c r="BD2641" s="24">
        <v>3.0827895E7</v>
      </c>
      <c r="BE2641" s="19" t="s">
        <v>9869</v>
      </c>
      <c r="BF2641" s="25">
        <v>43529.0</v>
      </c>
      <c r="BG2641" s="19" t="s">
        <v>9870</v>
      </c>
      <c r="BH2641" s="19" t="s">
        <v>9871</v>
      </c>
      <c r="BI2641" s="19" t="s">
        <v>9872</v>
      </c>
      <c r="BJ2641" s="19" t="s">
        <v>791</v>
      </c>
      <c r="BK2641" s="19" t="s">
        <v>9873</v>
      </c>
    </row>
    <row r="2642">
      <c r="A2642" s="16" t="s">
        <v>14088</v>
      </c>
      <c r="B2642" s="17" t="s">
        <v>68</v>
      </c>
      <c r="C2642" s="18" t="s">
        <v>88</v>
      </c>
      <c r="D2642" s="18" t="s">
        <v>88</v>
      </c>
      <c r="E2642" s="19" t="b">
        <v>1</v>
      </c>
      <c r="F2642" s="19" t="b">
        <v>0</v>
      </c>
      <c r="G2642" s="19" t="b">
        <v>0</v>
      </c>
      <c r="H2642" s="19" t="b">
        <v>0</v>
      </c>
      <c r="I2642" s="19" t="b">
        <v>0</v>
      </c>
      <c r="J2642" s="19" t="b">
        <v>0</v>
      </c>
      <c r="K2642" s="19" t="b">
        <v>0</v>
      </c>
      <c r="L2642" s="19" t="b">
        <v>0</v>
      </c>
      <c r="M2642" s="20" t="b">
        <v>0</v>
      </c>
      <c r="O2642" s="19" t="s">
        <v>14089</v>
      </c>
      <c r="P2642" s="19" t="s">
        <v>402</v>
      </c>
      <c r="Q2642" s="19" t="s">
        <v>70</v>
      </c>
      <c r="AB2642" s="19" t="b">
        <v>0</v>
      </c>
      <c r="AI2642" s="21" t="b">
        <v>0</v>
      </c>
      <c r="AJ2642" s="21" t="b">
        <v>0</v>
      </c>
      <c r="AK2642" s="21" t="b">
        <v>0</v>
      </c>
      <c r="AL2642" s="21"/>
      <c r="AM2642" s="21"/>
      <c r="AN2642" s="21"/>
      <c r="AO2642" s="21"/>
      <c r="AP2642" s="21"/>
      <c r="AQ2642" s="21"/>
      <c r="AR2642" s="21"/>
      <c r="AS2642" s="21" t="b">
        <v>0</v>
      </c>
      <c r="AT2642" s="21"/>
      <c r="AU2642" s="22"/>
      <c r="AV2642" s="21"/>
      <c r="AW2642" s="21"/>
      <c r="AX2642" s="21"/>
      <c r="AY2642" s="21"/>
      <c r="AZ2642" s="21"/>
      <c r="BA2642" s="21"/>
      <c r="BB2642" s="106"/>
      <c r="BC2642" s="48"/>
      <c r="BD2642" s="24">
        <v>2.6904963E7</v>
      </c>
      <c r="BE2642" s="19" t="s">
        <v>14090</v>
      </c>
      <c r="BF2642" s="25">
        <v>42426.0</v>
      </c>
      <c r="BG2642" s="19" t="s">
        <v>14091</v>
      </c>
      <c r="BH2642" s="19" t="s">
        <v>14092</v>
      </c>
      <c r="BI2642" s="19" t="s">
        <v>14093</v>
      </c>
      <c r="BJ2642" s="19" t="s">
        <v>127</v>
      </c>
    </row>
    <row r="2643">
      <c r="A2643" s="16" t="s">
        <v>14094</v>
      </c>
      <c r="B2643" s="17" t="s">
        <v>68</v>
      </c>
      <c r="C2643" s="18" t="s">
        <v>88</v>
      </c>
      <c r="D2643" s="18" t="s">
        <v>88</v>
      </c>
      <c r="E2643" s="19" t="b">
        <v>1</v>
      </c>
      <c r="F2643" s="19" t="b">
        <v>0</v>
      </c>
      <c r="G2643" s="19" t="b">
        <v>0</v>
      </c>
      <c r="H2643" s="19" t="b">
        <v>0</v>
      </c>
      <c r="I2643" s="19" t="b">
        <v>0</v>
      </c>
      <c r="J2643" s="19" t="b">
        <v>0</v>
      </c>
      <c r="K2643" s="19" t="b">
        <v>0</v>
      </c>
      <c r="L2643" s="19" t="b">
        <v>0</v>
      </c>
      <c r="M2643" s="20" t="b">
        <v>0</v>
      </c>
      <c r="O2643" s="19" t="s">
        <v>14095</v>
      </c>
      <c r="P2643" s="19" t="s">
        <v>14096</v>
      </c>
      <c r="Q2643" s="19" t="s">
        <v>14097</v>
      </c>
      <c r="AB2643" s="19" t="b">
        <v>0</v>
      </c>
      <c r="AI2643" s="21" t="b">
        <v>0</v>
      </c>
      <c r="AJ2643" s="21" t="b">
        <v>0</v>
      </c>
      <c r="AK2643" s="21" t="b">
        <v>0</v>
      </c>
      <c r="AL2643" s="21"/>
      <c r="AM2643" s="21"/>
      <c r="AN2643" s="21"/>
      <c r="AO2643" s="21"/>
      <c r="AP2643" s="21"/>
      <c r="AQ2643" s="21"/>
      <c r="AR2643" s="21"/>
      <c r="AS2643" s="21" t="b">
        <v>0</v>
      </c>
      <c r="AT2643" s="21"/>
      <c r="AU2643" s="22"/>
      <c r="AV2643" s="21"/>
      <c r="AW2643" s="21"/>
      <c r="AX2643" s="21"/>
      <c r="AY2643" s="21"/>
      <c r="AZ2643" s="21"/>
      <c r="BA2643" s="21"/>
      <c r="BB2643" s="106"/>
      <c r="BC2643" s="48"/>
      <c r="BD2643" s="24">
        <v>3.1840053E7</v>
      </c>
      <c r="BE2643" s="19" t="s">
        <v>14098</v>
      </c>
      <c r="BF2643" s="25">
        <v>43816.0</v>
      </c>
      <c r="BG2643" s="19" t="s">
        <v>14099</v>
      </c>
      <c r="BH2643" s="19" t="s">
        <v>14100</v>
      </c>
      <c r="BI2643" s="19" t="s">
        <v>14101</v>
      </c>
      <c r="BJ2643" s="19" t="s">
        <v>3262</v>
      </c>
    </row>
    <row r="2644">
      <c r="A2644" s="16" t="s">
        <v>14102</v>
      </c>
      <c r="B2644" s="17" t="s">
        <v>68</v>
      </c>
      <c r="C2644" s="18" t="s">
        <v>88</v>
      </c>
      <c r="D2644" s="18" t="s">
        <v>88</v>
      </c>
      <c r="E2644" s="19" t="b">
        <v>1</v>
      </c>
      <c r="F2644" s="19" t="b">
        <v>0</v>
      </c>
      <c r="G2644" s="19" t="b">
        <v>0</v>
      </c>
      <c r="H2644" s="19" t="b">
        <v>0</v>
      </c>
      <c r="I2644" s="19" t="b">
        <v>0</v>
      </c>
      <c r="J2644" s="19" t="b">
        <v>0</v>
      </c>
      <c r="K2644" s="19" t="b">
        <v>0</v>
      </c>
      <c r="L2644" s="19" t="b">
        <v>0</v>
      </c>
      <c r="M2644" s="20" t="b">
        <v>0</v>
      </c>
      <c r="P2644" s="19" t="s">
        <v>105</v>
      </c>
      <c r="Q2644" s="19" t="s">
        <v>70</v>
      </c>
      <c r="AB2644" s="19" t="b">
        <v>0</v>
      </c>
      <c r="AI2644" s="21" t="b">
        <v>0</v>
      </c>
      <c r="AJ2644" s="21" t="b">
        <v>0</v>
      </c>
      <c r="AK2644" s="21" t="b">
        <v>0</v>
      </c>
      <c r="AL2644" s="21"/>
      <c r="AM2644" s="21"/>
      <c r="AN2644" s="21"/>
      <c r="AO2644" s="21"/>
      <c r="AP2644" s="21"/>
      <c r="AQ2644" s="21"/>
      <c r="AR2644" s="21"/>
      <c r="AS2644" s="21" t="b">
        <v>0</v>
      </c>
      <c r="AT2644" s="21"/>
      <c r="AU2644" s="22"/>
      <c r="AV2644" s="21"/>
      <c r="AW2644" s="21"/>
      <c r="AX2644" s="21"/>
      <c r="AY2644" s="21"/>
      <c r="AZ2644" s="21"/>
      <c r="BA2644" s="21"/>
      <c r="BB2644" s="106"/>
      <c r="BC2644" s="48"/>
      <c r="BD2644" s="24">
        <v>2.2955616E7</v>
      </c>
      <c r="BE2644" s="19" t="s">
        <v>11952</v>
      </c>
      <c r="BF2644" s="25">
        <v>41160.0</v>
      </c>
      <c r="BG2644" s="19" t="s">
        <v>11953</v>
      </c>
      <c r="BH2644" s="19" t="s">
        <v>11954</v>
      </c>
      <c r="BI2644" s="19" t="s">
        <v>11955</v>
      </c>
      <c r="BJ2644" s="19" t="s">
        <v>86</v>
      </c>
    </row>
    <row r="2645">
      <c r="A2645" s="16" t="s">
        <v>14103</v>
      </c>
      <c r="B2645" s="17" t="s">
        <v>68</v>
      </c>
      <c r="C2645" s="18" t="s">
        <v>68</v>
      </c>
      <c r="D2645" s="18" t="s">
        <v>88</v>
      </c>
      <c r="E2645" s="19" t="b">
        <v>1</v>
      </c>
      <c r="F2645" s="19" t="b">
        <v>0</v>
      </c>
      <c r="G2645" s="19" t="b">
        <v>0</v>
      </c>
      <c r="H2645" s="19" t="b">
        <v>0</v>
      </c>
      <c r="I2645" s="19" t="b">
        <v>0</v>
      </c>
      <c r="J2645" s="19" t="b">
        <v>0</v>
      </c>
      <c r="K2645" s="19" t="b">
        <v>0</v>
      </c>
      <c r="L2645" s="19" t="b">
        <v>0</v>
      </c>
      <c r="M2645" s="20" t="b">
        <v>0</v>
      </c>
      <c r="P2645" s="19" t="s">
        <v>12632</v>
      </c>
      <c r="Q2645" s="19" t="s">
        <v>12633</v>
      </c>
      <c r="AB2645" s="19" t="b">
        <v>0</v>
      </c>
      <c r="AI2645" s="21" t="b">
        <v>0</v>
      </c>
      <c r="AJ2645" s="21" t="b">
        <v>0</v>
      </c>
      <c r="AK2645" s="21" t="b">
        <v>0</v>
      </c>
      <c r="AL2645" s="21"/>
      <c r="AM2645" s="21"/>
      <c r="AN2645" s="21"/>
      <c r="AO2645" s="21"/>
      <c r="AP2645" s="21"/>
      <c r="AQ2645" s="21"/>
      <c r="AR2645" s="21"/>
      <c r="AS2645" s="21" t="b">
        <v>0</v>
      </c>
      <c r="AT2645" s="21"/>
      <c r="AU2645" s="22"/>
      <c r="AV2645" s="21"/>
      <c r="AW2645" s="21"/>
      <c r="AX2645" s="21"/>
      <c r="AY2645" s="21"/>
      <c r="AZ2645" s="21"/>
      <c r="BA2645" s="21"/>
      <c r="BB2645" s="106"/>
      <c r="BC2645" s="48"/>
      <c r="BD2645" s="24">
        <v>3.3352304E7</v>
      </c>
      <c r="BE2645" s="19" t="s">
        <v>12634</v>
      </c>
      <c r="BF2645" s="25">
        <v>44188.0</v>
      </c>
      <c r="BG2645" s="19" t="s">
        <v>12635</v>
      </c>
      <c r="BH2645" s="19" t="s">
        <v>12636</v>
      </c>
      <c r="BI2645" s="19" t="s">
        <v>12637</v>
      </c>
      <c r="BJ2645" s="19" t="s">
        <v>12420</v>
      </c>
      <c r="BK2645" s="19" t="s">
        <v>12638</v>
      </c>
    </row>
    <row r="2646">
      <c r="A2646" s="16" t="s">
        <v>14104</v>
      </c>
      <c r="B2646" s="17" t="s">
        <v>68</v>
      </c>
      <c r="C2646" s="18" t="s">
        <v>68</v>
      </c>
      <c r="D2646" s="18" t="s">
        <v>88</v>
      </c>
      <c r="E2646" s="19" t="b">
        <v>1</v>
      </c>
      <c r="F2646" s="19" t="b">
        <v>0</v>
      </c>
      <c r="G2646" s="19" t="b">
        <v>0</v>
      </c>
      <c r="H2646" s="19" t="b">
        <v>0</v>
      </c>
      <c r="I2646" s="19" t="b">
        <v>0</v>
      </c>
      <c r="J2646" s="19" t="b">
        <v>0</v>
      </c>
      <c r="K2646" s="19" t="b">
        <v>0</v>
      </c>
      <c r="L2646" s="19" t="b">
        <v>0</v>
      </c>
      <c r="M2646" s="20" t="b">
        <v>0</v>
      </c>
      <c r="N2646" s="19" t="s">
        <v>234</v>
      </c>
      <c r="O2646" s="32" t="s">
        <v>3149</v>
      </c>
      <c r="Q2646" s="19" t="s">
        <v>70</v>
      </c>
      <c r="R2646" s="19" t="s">
        <v>9432</v>
      </c>
      <c r="S2646" s="19" t="s">
        <v>9433</v>
      </c>
      <c r="AB2646" s="19" t="b">
        <v>1</v>
      </c>
      <c r="AI2646" s="21" t="b">
        <v>0</v>
      </c>
      <c r="AJ2646" s="21" t="b">
        <v>0</v>
      </c>
      <c r="AK2646" s="21" t="b">
        <v>0</v>
      </c>
      <c r="AL2646" s="21"/>
      <c r="AM2646" s="21"/>
      <c r="AN2646" s="21"/>
      <c r="AO2646" s="21"/>
      <c r="AP2646" s="21"/>
      <c r="AQ2646" s="21"/>
      <c r="AR2646" s="21"/>
      <c r="AS2646" s="21" t="b">
        <v>0</v>
      </c>
      <c r="AT2646" s="21"/>
      <c r="AU2646" s="22"/>
      <c r="AV2646" s="21"/>
      <c r="AW2646" s="21"/>
      <c r="AX2646" s="21"/>
      <c r="AY2646" s="21"/>
      <c r="AZ2646" s="21"/>
      <c r="BA2646" s="21" t="b">
        <v>1</v>
      </c>
      <c r="BB2646" s="106"/>
      <c r="BC2646" s="48"/>
      <c r="BD2646" s="24">
        <v>3.0463022E7</v>
      </c>
      <c r="BE2646" s="19" t="s">
        <v>9434</v>
      </c>
      <c r="BF2646" s="25">
        <v>43426.0</v>
      </c>
      <c r="BG2646" s="19" t="s">
        <v>9435</v>
      </c>
      <c r="BH2646" s="19" t="s">
        <v>9436</v>
      </c>
      <c r="BI2646" s="19" t="s">
        <v>9437</v>
      </c>
      <c r="BJ2646" s="19" t="s">
        <v>809</v>
      </c>
      <c r="BK2646" s="19" t="s">
        <v>9438</v>
      </c>
    </row>
    <row r="2647">
      <c r="A2647" s="16" t="s">
        <v>14105</v>
      </c>
      <c r="B2647" s="17" t="s">
        <v>68</v>
      </c>
      <c r="C2647" s="18" t="s">
        <v>68</v>
      </c>
      <c r="D2647" s="18" t="s">
        <v>68</v>
      </c>
      <c r="E2647" s="19" t="b">
        <v>0</v>
      </c>
      <c r="F2647" s="19" t="b">
        <v>1</v>
      </c>
      <c r="G2647" s="19" t="b">
        <v>0</v>
      </c>
      <c r="H2647" s="19" t="b">
        <v>1</v>
      </c>
      <c r="I2647" s="19" t="b">
        <v>1</v>
      </c>
      <c r="J2647" s="19" t="b">
        <v>0</v>
      </c>
      <c r="K2647" s="19" t="b">
        <v>0</v>
      </c>
      <c r="L2647" s="19" t="b">
        <v>0</v>
      </c>
      <c r="M2647" s="20" t="b">
        <v>0</v>
      </c>
      <c r="N2647" s="19" t="s">
        <v>234</v>
      </c>
      <c r="O2647" s="19" t="s">
        <v>12938</v>
      </c>
      <c r="P2647" s="19" t="s">
        <v>105</v>
      </c>
      <c r="Q2647" s="19" t="s">
        <v>70</v>
      </c>
      <c r="V2647" s="19" t="s">
        <v>426</v>
      </c>
      <c r="W2647" s="19"/>
      <c r="X2647" s="19"/>
      <c r="Y2647" s="19" t="b">
        <f>OR(EQ(Z2647,"Yes"),EQ(AA2647,"Yes"))</f>
        <v>0</v>
      </c>
      <c r="Z2647" s="19"/>
      <c r="AA2647" s="19" t="s">
        <v>88</v>
      </c>
      <c r="AB2647" s="19" t="b">
        <v>0</v>
      </c>
      <c r="AI2647" s="21" t="b">
        <v>1</v>
      </c>
      <c r="AJ2647" s="21" t="b">
        <v>1</v>
      </c>
      <c r="AK2647" s="21" t="b">
        <v>1</v>
      </c>
      <c r="AL2647" s="21"/>
      <c r="AM2647" s="21"/>
      <c r="AN2647" s="21"/>
      <c r="AO2647" s="21"/>
      <c r="AP2647" s="21"/>
      <c r="AQ2647" s="21"/>
      <c r="AR2647" s="21"/>
      <c r="AS2647" s="21" t="b">
        <v>0</v>
      </c>
      <c r="AT2647" s="21"/>
      <c r="AU2647" s="22"/>
      <c r="AV2647" s="21" t="b">
        <v>1</v>
      </c>
      <c r="AW2647" s="21"/>
      <c r="AX2647" s="21" t="b">
        <v>1</v>
      </c>
      <c r="AY2647" s="21"/>
      <c r="AZ2647" s="21"/>
      <c r="BA2647" s="21" t="b">
        <v>1</v>
      </c>
      <c r="BB2647" s="23">
        <v>38090.0</v>
      </c>
      <c r="BC2647" s="26">
        <v>1.0</v>
      </c>
      <c r="BD2647" s="24">
        <v>2.9988129E7</v>
      </c>
      <c r="BE2647" s="19" t="s">
        <v>12939</v>
      </c>
      <c r="BF2647" s="25">
        <v>43292.0</v>
      </c>
      <c r="BG2647" s="19" t="s">
        <v>12940</v>
      </c>
      <c r="BH2647" s="19" t="s">
        <v>12941</v>
      </c>
      <c r="BI2647" s="19" t="s">
        <v>12942</v>
      </c>
      <c r="BJ2647" s="19" t="s">
        <v>917</v>
      </c>
    </row>
    <row r="2648" ht="20.25" customHeight="1">
      <c r="A2648" s="16" t="s">
        <v>14106</v>
      </c>
      <c r="B2648" s="17" t="s">
        <v>68</v>
      </c>
      <c r="C2648" s="18" t="s">
        <v>68</v>
      </c>
      <c r="D2648" s="18" t="s">
        <v>88</v>
      </c>
      <c r="E2648" s="19" t="b">
        <v>1</v>
      </c>
      <c r="F2648" s="19" t="b">
        <v>0</v>
      </c>
      <c r="G2648" s="19" t="b">
        <v>0</v>
      </c>
      <c r="H2648" s="19" t="b">
        <v>0</v>
      </c>
      <c r="I2648" s="19" t="b">
        <v>0</v>
      </c>
      <c r="J2648" s="19" t="b">
        <v>0</v>
      </c>
      <c r="K2648" s="19" t="b">
        <v>0</v>
      </c>
      <c r="L2648" s="19" t="b">
        <v>0</v>
      </c>
      <c r="M2648" s="20" t="b">
        <v>0</v>
      </c>
      <c r="O2648" s="30"/>
      <c r="Q2648" s="19" t="s">
        <v>79</v>
      </c>
      <c r="AB2648" s="19" t="b">
        <v>1</v>
      </c>
      <c r="AI2648" s="21" t="b">
        <v>0</v>
      </c>
      <c r="AJ2648" s="21" t="b">
        <v>0</v>
      </c>
      <c r="AK2648" s="21" t="b">
        <v>0</v>
      </c>
      <c r="AL2648" s="21"/>
      <c r="AM2648" s="21"/>
      <c r="AN2648" s="21"/>
      <c r="AO2648" s="21"/>
      <c r="AP2648" s="21"/>
      <c r="AQ2648" s="21"/>
      <c r="AR2648" s="21"/>
      <c r="AS2648" s="21" t="b">
        <v>0</v>
      </c>
      <c r="AT2648" s="21"/>
      <c r="AU2648" s="22"/>
      <c r="AV2648" s="21"/>
      <c r="AW2648" s="21"/>
      <c r="AX2648" s="21"/>
      <c r="AY2648" s="21"/>
      <c r="AZ2648" s="21"/>
      <c r="BA2648" s="21"/>
      <c r="BB2648" s="106"/>
      <c r="BC2648" s="48"/>
      <c r="BD2648" s="24">
        <v>3.0827895E7</v>
      </c>
      <c r="BE2648" s="19" t="s">
        <v>9869</v>
      </c>
      <c r="BF2648" s="25">
        <v>43529.0</v>
      </c>
      <c r="BG2648" s="19" t="s">
        <v>9870</v>
      </c>
      <c r="BH2648" s="19" t="s">
        <v>9871</v>
      </c>
      <c r="BI2648" s="19" t="s">
        <v>9872</v>
      </c>
      <c r="BJ2648" s="19" t="s">
        <v>791</v>
      </c>
      <c r="BK2648" s="19" t="s">
        <v>9873</v>
      </c>
    </row>
    <row r="2649">
      <c r="A2649" s="16" t="s">
        <v>14107</v>
      </c>
      <c r="B2649" s="17" t="s">
        <v>68</v>
      </c>
      <c r="C2649" s="18" t="s">
        <v>88</v>
      </c>
      <c r="D2649" s="18" t="s">
        <v>88</v>
      </c>
      <c r="E2649" s="19" t="b">
        <v>1</v>
      </c>
      <c r="F2649" s="19" t="b">
        <v>0</v>
      </c>
      <c r="G2649" s="19" t="b">
        <v>0</v>
      </c>
      <c r="H2649" s="19" t="b">
        <v>0</v>
      </c>
      <c r="I2649" s="19" t="b">
        <v>0</v>
      </c>
      <c r="J2649" s="19" t="b">
        <v>0</v>
      </c>
      <c r="K2649" s="19" t="b">
        <v>0</v>
      </c>
      <c r="L2649" s="19" t="b">
        <v>0</v>
      </c>
      <c r="M2649" s="20" t="b">
        <v>0</v>
      </c>
      <c r="P2649" s="19" t="s">
        <v>14108</v>
      </c>
      <c r="Q2649" s="19" t="s">
        <v>79</v>
      </c>
      <c r="AB2649" s="19" t="b">
        <v>0</v>
      </c>
      <c r="AI2649" s="21" t="b">
        <v>0</v>
      </c>
      <c r="AJ2649" s="21" t="b">
        <v>0</v>
      </c>
      <c r="AK2649" s="21" t="b">
        <v>0</v>
      </c>
      <c r="AL2649" s="21"/>
      <c r="AM2649" s="21"/>
      <c r="AN2649" s="21"/>
      <c r="AO2649" s="21"/>
      <c r="AP2649" s="21"/>
      <c r="AQ2649" s="21"/>
      <c r="AR2649" s="21"/>
      <c r="AS2649" s="21" t="b">
        <v>0</v>
      </c>
      <c r="AT2649" s="21"/>
      <c r="AU2649" s="22"/>
      <c r="AV2649" s="21"/>
      <c r="AW2649" s="21"/>
      <c r="AX2649" s="21"/>
      <c r="AY2649" s="21"/>
      <c r="AZ2649" s="21"/>
      <c r="BA2649" s="21"/>
      <c r="BB2649" s="106"/>
      <c r="BC2649" s="48"/>
      <c r="BD2649" s="24">
        <v>3.3022229E7</v>
      </c>
      <c r="BE2649" s="19" t="s">
        <v>14109</v>
      </c>
      <c r="BF2649" s="25">
        <v>44111.0</v>
      </c>
      <c r="BG2649" s="19" t="s">
        <v>14110</v>
      </c>
      <c r="BH2649" s="19" t="s">
        <v>14111</v>
      </c>
      <c r="BI2649" s="19" t="s">
        <v>14112</v>
      </c>
      <c r="BJ2649" s="19" t="s">
        <v>169</v>
      </c>
      <c r="BK2649" s="19" t="s">
        <v>14113</v>
      </c>
    </row>
    <row r="2650">
      <c r="A2650" s="16" t="s">
        <v>14114</v>
      </c>
      <c r="B2650" s="17" t="s">
        <v>68</v>
      </c>
      <c r="C2650" s="18" t="s">
        <v>88</v>
      </c>
      <c r="D2650" s="18" t="s">
        <v>88</v>
      </c>
      <c r="E2650" s="19" t="b">
        <v>1</v>
      </c>
      <c r="F2650" s="19" t="b">
        <v>0</v>
      </c>
      <c r="G2650" s="19" t="b">
        <v>0</v>
      </c>
      <c r="H2650" s="19" t="b">
        <v>0</v>
      </c>
      <c r="I2650" s="19" t="b">
        <v>0</v>
      </c>
      <c r="J2650" s="19" t="b">
        <v>0</v>
      </c>
      <c r="K2650" s="19" t="b">
        <v>0</v>
      </c>
      <c r="L2650" s="19" t="b">
        <v>0</v>
      </c>
      <c r="M2650" s="20" t="b">
        <v>0</v>
      </c>
      <c r="O2650" s="30"/>
      <c r="Q2650" s="19" t="s">
        <v>79</v>
      </c>
      <c r="AB2650" s="19" t="b">
        <v>0</v>
      </c>
      <c r="AI2650" s="21" t="b">
        <v>0</v>
      </c>
      <c r="AJ2650" s="21" t="b">
        <v>0</v>
      </c>
      <c r="AK2650" s="21" t="b">
        <v>0</v>
      </c>
      <c r="AL2650" s="21"/>
      <c r="AM2650" s="21"/>
      <c r="AN2650" s="21"/>
      <c r="AO2650" s="21"/>
      <c r="AP2650" s="21"/>
      <c r="AQ2650" s="21"/>
      <c r="AR2650" s="21"/>
      <c r="AS2650" s="21" t="b">
        <v>0</v>
      </c>
      <c r="AT2650" s="21"/>
      <c r="AU2650" s="22"/>
      <c r="AV2650" s="21"/>
      <c r="AW2650" s="21"/>
      <c r="AX2650" s="21"/>
      <c r="AY2650" s="21"/>
      <c r="AZ2650" s="21"/>
      <c r="BA2650" s="21"/>
      <c r="BB2650" s="106"/>
      <c r="BC2650" s="48"/>
      <c r="BD2650" s="24">
        <v>3.2796823E7</v>
      </c>
      <c r="BE2650" s="19" t="s">
        <v>4029</v>
      </c>
      <c r="BF2650" s="25">
        <v>44060.0</v>
      </c>
      <c r="BG2650" s="19" t="s">
        <v>4030</v>
      </c>
      <c r="BH2650" s="19" t="s">
        <v>4031</v>
      </c>
      <c r="BI2650" s="19" t="s">
        <v>4032</v>
      </c>
      <c r="BJ2650" s="19" t="s">
        <v>127</v>
      </c>
    </row>
    <row r="2651">
      <c r="A2651" s="16" t="s">
        <v>14115</v>
      </c>
      <c r="B2651" s="17" t="s">
        <v>68</v>
      </c>
      <c r="C2651" s="18" t="s">
        <v>88</v>
      </c>
      <c r="D2651" s="18" t="s">
        <v>88</v>
      </c>
      <c r="E2651" s="19" t="b">
        <v>1</v>
      </c>
      <c r="F2651" s="19" t="b">
        <v>0</v>
      </c>
      <c r="G2651" s="19" t="b">
        <v>0</v>
      </c>
      <c r="H2651" s="19" t="b">
        <v>0</v>
      </c>
      <c r="I2651" s="19" t="b">
        <v>0</v>
      </c>
      <c r="J2651" s="19" t="b">
        <v>0</v>
      </c>
      <c r="K2651" s="19" t="b">
        <v>0</v>
      </c>
      <c r="L2651" s="19" t="b">
        <v>0</v>
      </c>
      <c r="M2651" s="20" t="b">
        <v>0</v>
      </c>
      <c r="P2651" s="19" t="s">
        <v>14116</v>
      </c>
      <c r="Q2651" s="19" t="s">
        <v>79</v>
      </c>
      <c r="R2651" s="19" t="s">
        <v>14117</v>
      </c>
      <c r="AB2651" s="19" t="b">
        <v>0</v>
      </c>
      <c r="AI2651" s="21" t="b">
        <v>0</v>
      </c>
      <c r="AJ2651" s="21" t="b">
        <v>0</v>
      </c>
      <c r="AK2651" s="21" t="b">
        <v>0</v>
      </c>
      <c r="AL2651" s="21"/>
      <c r="AM2651" s="21"/>
      <c r="AN2651" s="21"/>
      <c r="AO2651" s="21"/>
      <c r="AP2651" s="21"/>
      <c r="AQ2651" s="21"/>
      <c r="AR2651" s="21"/>
      <c r="AS2651" s="21" t="b">
        <v>0</v>
      </c>
      <c r="AT2651" s="21"/>
      <c r="AU2651" s="22"/>
      <c r="AV2651" s="21"/>
      <c r="AW2651" s="21"/>
      <c r="AX2651" s="21"/>
      <c r="AY2651" s="21"/>
      <c r="AZ2651" s="21"/>
      <c r="BA2651" s="21"/>
      <c r="BB2651" s="106"/>
      <c r="BC2651" s="48"/>
      <c r="BD2651" s="24">
        <v>3.3060802E7</v>
      </c>
      <c r="BE2651" s="19" t="s">
        <v>14118</v>
      </c>
      <c r="BF2651" s="25">
        <v>44121.0</v>
      </c>
      <c r="BG2651" s="19" t="s">
        <v>14119</v>
      </c>
      <c r="BH2651" s="19" t="s">
        <v>14120</v>
      </c>
      <c r="BI2651" s="19" t="s">
        <v>14121</v>
      </c>
      <c r="BJ2651" s="19" t="s">
        <v>4916</v>
      </c>
    </row>
    <row r="2652">
      <c r="A2652" s="16" t="s">
        <v>14122</v>
      </c>
      <c r="B2652" s="17" t="s">
        <v>68</v>
      </c>
      <c r="C2652" s="18" t="s">
        <v>88</v>
      </c>
      <c r="D2652" s="18" t="s">
        <v>88</v>
      </c>
      <c r="E2652" s="19" t="b">
        <v>1</v>
      </c>
      <c r="F2652" s="19" t="b">
        <v>0</v>
      </c>
      <c r="G2652" s="19" t="b">
        <v>0</v>
      </c>
      <c r="H2652" s="19" t="b">
        <v>0</v>
      </c>
      <c r="I2652" s="19" t="b">
        <v>0</v>
      </c>
      <c r="J2652" s="19" t="b">
        <v>0</v>
      </c>
      <c r="K2652" s="19" t="b">
        <v>0</v>
      </c>
      <c r="L2652" s="19" t="b">
        <v>0</v>
      </c>
      <c r="M2652" s="20" t="b">
        <v>0</v>
      </c>
      <c r="O2652" s="32" t="s">
        <v>14123</v>
      </c>
      <c r="Q2652" s="19" t="s">
        <v>70</v>
      </c>
      <c r="R2652" s="19" t="s">
        <v>14124</v>
      </c>
      <c r="AB2652" s="19" t="b">
        <v>0</v>
      </c>
      <c r="AI2652" s="21" t="b">
        <v>0</v>
      </c>
      <c r="AJ2652" s="21" t="b">
        <v>0</v>
      </c>
      <c r="AK2652" s="21" t="b">
        <v>0</v>
      </c>
      <c r="AL2652" s="21"/>
      <c r="AM2652" s="21"/>
      <c r="AN2652" s="21"/>
      <c r="AO2652" s="21"/>
      <c r="AP2652" s="21"/>
      <c r="AQ2652" s="21"/>
      <c r="AR2652" s="21"/>
      <c r="AS2652" s="21" t="b">
        <v>0</v>
      </c>
      <c r="AT2652" s="21"/>
      <c r="AU2652" s="22"/>
      <c r="AV2652" s="21"/>
      <c r="AW2652" s="21"/>
      <c r="AX2652" s="21"/>
      <c r="AY2652" s="21"/>
      <c r="AZ2652" s="21"/>
      <c r="BA2652" s="21"/>
      <c r="BB2652" s="106"/>
      <c r="BC2652" s="48"/>
      <c r="BD2652" s="24">
        <v>3.0078726E7</v>
      </c>
      <c r="BE2652" s="19" t="s">
        <v>14125</v>
      </c>
      <c r="BF2652" s="25">
        <v>43319.0</v>
      </c>
      <c r="BG2652" s="19" t="s">
        <v>14126</v>
      </c>
      <c r="BH2652" s="19" t="s">
        <v>14127</v>
      </c>
      <c r="BI2652" s="19" t="s">
        <v>14128</v>
      </c>
      <c r="BJ2652" s="19" t="s">
        <v>596</v>
      </c>
      <c r="BK2652" s="19" t="s">
        <v>14129</v>
      </c>
    </row>
    <row r="2653">
      <c r="A2653" s="16" t="s">
        <v>14130</v>
      </c>
      <c r="B2653" s="17" t="s">
        <v>68</v>
      </c>
      <c r="C2653" s="18" t="s">
        <v>88</v>
      </c>
      <c r="D2653" s="18" t="s">
        <v>88</v>
      </c>
      <c r="E2653" s="19" t="b">
        <v>1</v>
      </c>
      <c r="F2653" s="19" t="b">
        <v>0</v>
      </c>
      <c r="G2653" s="19" t="b">
        <v>0</v>
      </c>
      <c r="H2653" s="19" t="b">
        <v>0</v>
      </c>
      <c r="I2653" s="19" t="b">
        <v>0</v>
      </c>
      <c r="J2653" s="19" t="b">
        <v>0</v>
      </c>
      <c r="K2653" s="19" t="b">
        <v>0</v>
      </c>
      <c r="L2653" s="19" t="b">
        <v>0</v>
      </c>
      <c r="M2653" s="20" t="b">
        <v>0</v>
      </c>
      <c r="P2653" s="19" t="s">
        <v>105</v>
      </c>
      <c r="Q2653" s="19" t="s">
        <v>79</v>
      </c>
      <c r="AB2653" s="19" t="b">
        <v>0</v>
      </c>
      <c r="AI2653" s="21" t="b">
        <v>0</v>
      </c>
      <c r="AJ2653" s="21" t="b">
        <v>0</v>
      </c>
      <c r="AK2653" s="21" t="b">
        <v>0</v>
      </c>
      <c r="AL2653" s="21"/>
      <c r="AM2653" s="21"/>
      <c r="AN2653" s="21"/>
      <c r="AO2653" s="21"/>
      <c r="AP2653" s="21"/>
      <c r="AQ2653" s="21"/>
      <c r="AR2653" s="21"/>
      <c r="AS2653" s="21" t="b">
        <v>0</v>
      </c>
      <c r="AT2653" s="21"/>
      <c r="AU2653" s="22"/>
      <c r="AV2653" s="21"/>
      <c r="AW2653" s="21"/>
      <c r="AX2653" s="21"/>
      <c r="AY2653" s="21"/>
      <c r="AZ2653" s="21"/>
      <c r="BA2653" s="21"/>
      <c r="BB2653" s="106"/>
      <c r="BC2653" s="48"/>
      <c r="BD2653" s="24">
        <v>2.2955616E7</v>
      </c>
      <c r="BE2653" s="19" t="s">
        <v>11952</v>
      </c>
      <c r="BF2653" s="25">
        <v>41160.0</v>
      </c>
      <c r="BG2653" s="19" t="s">
        <v>11953</v>
      </c>
      <c r="BH2653" s="19" t="s">
        <v>11954</v>
      </c>
      <c r="BI2653" s="19" t="s">
        <v>11955</v>
      </c>
      <c r="BJ2653" s="19" t="s">
        <v>86</v>
      </c>
    </row>
    <row r="2654">
      <c r="A2654" s="16" t="s">
        <v>14131</v>
      </c>
      <c r="B2654" s="17" t="s">
        <v>68</v>
      </c>
      <c r="C2654" s="18" t="s">
        <v>68</v>
      </c>
      <c r="D2654" s="18" t="s">
        <v>88</v>
      </c>
      <c r="E2654" s="19" t="b">
        <v>1</v>
      </c>
      <c r="F2654" s="19" t="b">
        <v>0</v>
      </c>
      <c r="G2654" s="19" t="b">
        <v>0</v>
      </c>
      <c r="H2654" s="19" t="b">
        <v>0</v>
      </c>
      <c r="I2654" s="19" t="b">
        <v>0</v>
      </c>
      <c r="J2654" s="19" t="b">
        <v>0</v>
      </c>
      <c r="K2654" s="19" t="b">
        <v>0</v>
      </c>
      <c r="L2654" s="19" t="b">
        <v>0</v>
      </c>
      <c r="M2654" s="20" t="b">
        <v>0</v>
      </c>
      <c r="P2654" s="19" t="s">
        <v>2995</v>
      </c>
      <c r="Q2654" s="19" t="s">
        <v>79</v>
      </c>
      <c r="R2654" s="19" t="s">
        <v>14132</v>
      </c>
      <c r="AB2654" s="19" t="b">
        <v>1</v>
      </c>
      <c r="AI2654" s="21" t="b">
        <v>0</v>
      </c>
      <c r="AJ2654" s="21" t="b">
        <v>0</v>
      </c>
      <c r="AK2654" s="21" t="b">
        <v>0</v>
      </c>
      <c r="AL2654" s="21"/>
      <c r="AM2654" s="21"/>
      <c r="AN2654" s="21"/>
      <c r="AO2654" s="21"/>
      <c r="AP2654" s="21"/>
      <c r="AQ2654" s="21"/>
      <c r="AR2654" s="21"/>
      <c r="AS2654" s="21" t="b">
        <v>0</v>
      </c>
      <c r="AT2654" s="21"/>
      <c r="AU2654" s="22"/>
      <c r="AV2654" s="21"/>
      <c r="AW2654" s="21"/>
      <c r="AX2654" s="21"/>
      <c r="AY2654" s="21"/>
      <c r="AZ2654" s="21"/>
      <c r="BA2654" s="21"/>
      <c r="BB2654" s="106"/>
      <c r="BC2654" s="48"/>
      <c r="BD2654" s="24">
        <v>2.7108815E7</v>
      </c>
      <c r="BE2654" s="19" t="s">
        <v>14133</v>
      </c>
      <c r="BF2654" s="25">
        <v>42486.0</v>
      </c>
      <c r="BG2654" s="19" t="s">
        <v>14134</v>
      </c>
      <c r="BH2654" s="19" t="s">
        <v>14135</v>
      </c>
      <c r="BI2654" s="19" t="s">
        <v>14136</v>
      </c>
      <c r="BJ2654" s="19" t="s">
        <v>127</v>
      </c>
    </row>
    <row r="2655">
      <c r="A2655" s="16" t="s">
        <v>14137</v>
      </c>
      <c r="B2655" s="17" t="s">
        <v>68</v>
      </c>
      <c r="C2655" s="18" t="s">
        <v>88</v>
      </c>
      <c r="D2655" s="18" t="s">
        <v>88</v>
      </c>
      <c r="E2655" s="19" t="b">
        <v>1</v>
      </c>
      <c r="F2655" s="19" t="b">
        <v>0</v>
      </c>
      <c r="G2655" s="19" t="b">
        <v>0</v>
      </c>
      <c r="H2655" s="19" t="b">
        <v>0</v>
      </c>
      <c r="I2655" s="19" t="b">
        <v>0</v>
      </c>
      <c r="J2655" s="19" t="b">
        <v>0</v>
      </c>
      <c r="K2655" s="19" t="b">
        <v>0</v>
      </c>
      <c r="L2655" s="19" t="b">
        <v>0</v>
      </c>
      <c r="M2655" s="20" t="b">
        <v>0</v>
      </c>
      <c r="P2655" s="19" t="s">
        <v>105</v>
      </c>
      <c r="Q2655" s="19" t="s">
        <v>70</v>
      </c>
      <c r="AB2655" s="19" t="b">
        <v>0</v>
      </c>
      <c r="AI2655" s="21" t="b">
        <v>0</v>
      </c>
      <c r="AJ2655" s="21" t="b">
        <v>0</v>
      </c>
      <c r="AK2655" s="21" t="b">
        <v>0</v>
      </c>
      <c r="AL2655" s="21"/>
      <c r="AM2655" s="21"/>
      <c r="AN2655" s="21"/>
      <c r="AO2655" s="21"/>
      <c r="AP2655" s="21"/>
      <c r="AQ2655" s="21"/>
      <c r="AR2655" s="21"/>
      <c r="AS2655" s="21" t="b">
        <v>0</v>
      </c>
      <c r="AT2655" s="21"/>
      <c r="AU2655" s="22"/>
      <c r="AV2655" s="21"/>
      <c r="AW2655" s="21"/>
      <c r="AX2655" s="21"/>
      <c r="AY2655" s="21"/>
      <c r="AZ2655" s="21"/>
      <c r="BA2655" s="21"/>
      <c r="BB2655" s="106"/>
      <c r="BC2655" s="48"/>
      <c r="BD2655" s="24">
        <v>2.2955616E7</v>
      </c>
      <c r="BE2655" s="19" t="s">
        <v>11952</v>
      </c>
      <c r="BF2655" s="25">
        <v>41160.0</v>
      </c>
      <c r="BG2655" s="19" t="s">
        <v>11953</v>
      </c>
      <c r="BH2655" s="19" t="s">
        <v>11954</v>
      </c>
      <c r="BI2655" s="19" t="s">
        <v>11955</v>
      </c>
      <c r="BJ2655" s="19" t="s">
        <v>86</v>
      </c>
    </row>
    <row r="2656">
      <c r="A2656" s="16" t="s">
        <v>14138</v>
      </c>
      <c r="B2656" s="17" t="s">
        <v>68</v>
      </c>
      <c r="C2656" s="18" t="s">
        <v>68</v>
      </c>
      <c r="D2656" s="18" t="s">
        <v>88</v>
      </c>
      <c r="E2656" s="19" t="b">
        <v>1</v>
      </c>
      <c r="F2656" s="19" t="b">
        <v>0</v>
      </c>
      <c r="G2656" s="19" t="b">
        <v>0</v>
      </c>
      <c r="H2656" s="19" t="b">
        <v>0</v>
      </c>
      <c r="I2656" s="19" t="b">
        <v>0</v>
      </c>
      <c r="J2656" s="19" t="b">
        <v>0</v>
      </c>
      <c r="K2656" s="19" t="b">
        <v>0</v>
      </c>
      <c r="L2656" s="19" t="b">
        <v>0</v>
      </c>
      <c r="M2656" s="20" t="b">
        <v>0</v>
      </c>
      <c r="O2656" s="19" t="s">
        <v>10428</v>
      </c>
      <c r="P2656" s="19" t="s">
        <v>402</v>
      </c>
      <c r="Q2656" s="19" t="s">
        <v>70</v>
      </c>
      <c r="AB2656" s="19" t="b">
        <v>1</v>
      </c>
      <c r="AI2656" s="21" t="b">
        <v>0</v>
      </c>
      <c r="AJ2656" s="21" t="b">
        <v>0</v>
      </c>
      <c r="AK2656" s="21" t="b">
        <v>0</v>
      </c>
      <c r="AL2656" s="21"/>
      <c r="AM2656" s="21"/>
      <c r="AN2656" s="21"/>
      <c r="AO2656" s="21"/>
      <c r="AP2656" s="21"/>
      <c r="AQ2656" s="21"/>
      <c r="AR2656" s="21"/>
      <c r="AS2656" s="21" t="b">
        <v>0</v>
      </c>
      <c r="AT2656" s="21"/>
      <c r="AU2656" s="22"/>
      <c r="AV2656" s="21"/>
      <c r="AW2656" s="21"/>
      <c r="AX2656" s="21"/>
      <c r="AY2656" s="21"/>
      <c r="AZ2656" s="21"/>
      <c r="BA2656" s="21"/>
      <c r="BB2656" s="106"/>
      <c r="BC2656" s="48"/>
      <c r="BD2656" s="24">
        <v>3.3149301E7</v>
      </c>
      <c r="BE2656" s="19" t="s">
        <v>10429</v>
      </c>
      <c r="BF2656" s="25">
        <v>44141.0</v>
      </c>
      <c r="BG2656" s="19" t="s">
        <v>10430</v>
      </c>
      <c r="BH2656" s="19" t="s">
        <v>10431</v>
      </c>
      <c r="BI2656" s="19" t="s">
        <v>10432</v>
      </c>
      <c r="BJ2656" s="19" t="s">
        <v>86</v>
      </c>
    </row>
    <row r="2657">
      <c r="A2657" s="16" t="s">
        <v>14139</v>
      </c>
      <c r="B2657" s="17" t="s">
        <v>68</v>
      </c>
      <c r="C2657" s="18" t="s">
        <v>68</v>
      </c>
      <c r="D2657" s="18" t="s">
        <v>88</v>
      </c>
      <c r="E2657" s="19" t="b">
        <v>1</v>
      </c>
      <c r="F2657" s="19" t="b">
        <v>0</v>
      </c>
      <c r="G2657" s="19" t="b">
        <v>0</v>
      </c>
      <c r="H2657" s="19" t="b">
        <v>0</v>
      </c>
      <c r="I2657" s="19" t="b">
        <v>0</v>
      </c>
      <c r="J2657" s="19" t="b">
        <v>0</v>
      </c>
      <c r="K2657" s="19" t="b">
        <v>0</v>
      </c>
      <c r="L2657" s="19" t="b">
        <v>0</v>
      </c>
      <c r="M2657" s="20" t="b">
        <v>0</v>
      </c>
      <c r="P2657" s="19" t="s">
        <v>105</v>
      </c>
      <c r="Q2657" s="19" t="s">
        <v>79</v>
      </c>
      <c r="R2657" s="19" t="s">
        <v>10026</v>
      </c>
      <c r="U2657" s="19" t="s">
        <v>10027</v>
      </c>
      <c r="V2657" s="19"/>
      <c r="W2657" s="19"/>
      <c r="X2657" s="19"/>
      <c r="Y2657" s="19"/>
      <c r="Z2657" s="19"/>
      <c r="AA2657" s="19"/>
      <c r="AB2657" s="19" t="b">
        <v>1</v>
      </c>
      <c r="AC2657" s="19"/>
      <c r="AD2657" s="19"/>
      <c r="AE2657" s="19"/>
      <c r="AF2657" s="19"/>
      <c r="AG2657" s="19"/>
      <c r="AH2657" s="19"/>
      <c r="AI2657" s="21" t="b">
        <v>0</v>
      </c>
      <c r="AJ2657" s="21" t="b">
        <v>0</v>
      </c>
      <c r="AK2657" s="21" t="b">
        <v>0</v>
      </c>
      <c r="AL2657" s="21"/>
      <c r="AM2657" s="21"/>
      <c r="AN2657" s="21"/>
      <c r="AO2657" s="21"/>
      <c r="AP2657" s="21"/>
      <c r="AQ2657" s="21"/>
      <c r="AR2657" s="21"/>
      <c r="AS2657" s="21" t="b">
        <v>0</v>
      </c>
      <c r="AT2657" s="21"/>
      <c r="AU2657" s="22"/>
      <c r="AV2657" s="21"/>
      <c r="AW2657" s="21"/>
      <c r="AX2657" s="21"/>
      <c r="AY2657" s="21"/>
      <c r="AZ2657" s="21"/>
      <c r="BA2657" s="21"/>
      <c r="BB2657" s="23"/>
      <c r="BC2657" s="20"/>
      <c r="BD2657" s="24">
        <v>3.2699019E7</v>
      </c>
      <c r="BE2657" s="19" t="s">
        <v>10028</v>
      </c>
      <c r="BF2657" s="25">
        <v>44036.0</v>
      </c>
      <c r="BG2657" s="19" t="s">
        <v>10029</v>
      </c>
      <c r="BH2657" s="19" t="s">
        <v>10030</v>
      </c>
      <c r="BI2657" s="19" t="s">
        <v>10031</v>
      </c>
      <c r="BJ2657" s="19" t="s">
        <v>161</v>
      </c>
    </row>
    <row r="2658">
      <c r="A2658" s="16" t="s">
        <v>14140</v>
      </c>
      <c r="B2658" s="17" t="s">
        <v>68</v>
      </c>
      <c r="C2658" s="18" t="s">
        <v>88</v>
      </c>
      <c r="D2658" s="18" t="s">
        <v>88</v>
      </c>
      <c r="E2658" s="19" t="b">
        <v>1</v>
      </c>
      <c r="F2658" s="19" t="b">
        <v>0</v>
      </c>
      <c r="G2658" s="19" t="b">
        <v>0</v>
      </c>
      <c r="H2658" s="19" t="b">
        <v>0</v>
      </c>
      <c r="I2658" s="19" t="b">
        <v>0</v>
      </c>
      <c r="J2658" s="19" t="b">
        <v>0</v>
      </c>
      <c r="K2658" s="19" t="b">
        <v>0</v>
      </c>
      <c r="L2658" s="19" t="b">
        <v>0</v>
      </c>
      <c r="M2658" s="20" t="b">
        <v>0</v>
      </c>
      <c r="O2658" s="19" t="s">
        <v>6595</v>
      </c>
      <c r="P2658" s="19" t="s">
        <v>105</v>
      </c>
      <c r="Q2658" s="19" t="s">
        <v>70</v>
      </c>
      <c r="S2658" s="19" t="s">
        <v>14141</v>
      </c>
      <c r="AB2658" s="19" t="b">
        <v>0</v>
      </c>
      <c r="AI2658" s="21" t="b">
        <v>0</v>
      </c>
      <c r="AJ2658" s="21" t="b">
        <v>0</v>
      </c>
      <c r="AK2658" s="21" t="b">
        <v>0</v>
      </c>
      <c r="AL2658" s="21"/>
      <c r="AM2658" s="21"/>
      <c r="AN2658" s="21"/>
      <c r="AO2658" s="21"/>
      <c r="AP2658" s="21"/>
      <c r="AQ2658" s="21"/>
      <c r="AR2658" s="21"/>
      <c r="AS2658" s="21" t="b">
        <v>0</v>
      </c>
      <c r="AT2658" s="21"/>
      <c r="AU2658" s="22"/>
      <c r="AV2658" s="21"/>
      <c r="AW2658" s="21"/>
      <c r="AX2658" s="21"/>
      <c r="AY2658" s="21"/>
      <c r="AZ2658" s="21"/>
      <c r="BA2658" s="21"/>
      <c r="BB2658" s="106"/>
      <c r="BC2658" s="48"/>
      <c r="BD2658" s="24">
        <v>3.2103029E7</v>
      </c>
      <c r="BE2658" s="19" t="s">
        <v>14142</v>
      </c>
      <c r="BF2658" s="25">
        <v>43889.0</v>
      </c>
      <c r="BG2658" s="19" t="s">
        <v>14143</v>
      </c>
      <c r="BH2658" s="19" t="s">
        <v>14144</v>
      </c>
      <c r="BI2658" s="19" t="s">
        <v>14145</v>
      </c>
      <c r="BJ2658" s="19" t="s">
        <v>193</v>
      </c>
    </row>
    <row r="2659">
      <c r="A2659" s="16" t="s">
        <v>14146</v>
      </c>
      <c r="B2659" s="17" t="s">
        <v>68</v>
      </c>
      <c r="C2659" s="18" t="s">
        <v>68</v>
      </c>
      <c r="D2659" s="18" t="s">
        <v>88</v>
      </c>
      <c r="E2659" s="19" t="b">
        <v>1</v>
      </c>
      <c r="F2659" s="19" t="b">
        <v>0</v>
      </c>
      <c r="G2659" s="19" t="b">
        <v>0</v>
      </c>
      <c r="H2659" s="19" t="b">
        <v>0</v>
      </c>
      <c r="I2659" s="19" t="b">
        <v>0</v>
      </c>
      <c r="J2659" s="19" t="b">
        <v>0</v>
      </c>
      <c r="K2659" s="19" t="b">
        <v>0</v>
      </c>
      <c r="L2659" s="19" t="b">
        <v>0</v>
      </c>
      <c r="M2659" s="20" t="b">
        <v>0</v>
      </c>
      <c r="O2659" s="19" t="s">
        <v>14147</v>
      </c>
      <c r="P2659" s="19" t="s">
        <v>402</v>
      </c>
      <c r="Q2659" s="19" t="s">
        <v>79</v>
      </c>
      <c r="R2659" s="19" t="s">
        <v>14148</v>
      </c>
      <c r="AB2659" s="19" t="b">
        <v>1</v>
      </c>
      <c r="AI2659" s="21" t="b">
        <v>0</v>
      </c>
      <c r="AJ2659" s="21" t="b">
        <v>0</v>
      </c>
      <c r="AK2659" s="21" t="b">
        <v>0</v>
      </c>
      <c r="AL2659" s="21"/>
      <c r="AM2659" s="21"/>
      <c r="AN2659" s="21"/>
      <c r="AO2659" s="21"/>
      <c r="AP2659" s="21"/>
      <c r="AQ2659" s="21"/>
      <c r="AR2659" s="21"/>
      <c r="AS2659" s="21" t="b">
        <v>0</v>
      </c>
      <c r="AT2659" s="21"/>
      <c r="AU2659" s="22"/>
      <c r="AV2659" s="21"/>
      <c r="AW2659" s="21"/>
      <c r="AX2659" s="21"/>
      <c r="AY2659" s="21"/>
      <c r="AZ2659" s="21"/>
      <c r="BA2659" s="21"/>
      <c r="BB2659" s="106"/>
      <c r="BC2659" s="48"/>
      <c r="BD2659" s="24">
        <v>3.2169905E7</v>
      </c>
      <c r="BE2659" s="19" t="s">
        <v>14149</v>
      </c>
      <c r="BF2659" s="25">
        <v>43905.0</v>
      </c>
      <c r="BG2659" s="19" t="s">
        <v>14150</v>
      </c>
      <c r="BH2659" s="19" t="s">
        <v>14151</v>
      </c>
      <c r="BI2659" s="19" t="s">
        <v>14152</v>
      </c>
      <c r="BJ2659" s="19" t="s">
        <v>1533</v>
      </c>
      <c r="BK2659" s="19" t="s">
        <v>14153</v>
      </c>
    </row>
    <row r="2660">
      <c r="A2660" s="16" t="s">
        <v>14154</v>
      </c>
      <c r="B2660" s="17" t="s">
        <v>68</v>
      </c>
      <c r="C2660" s="18" t="s">
        <v>88</v>
      </c>
      <c r="D2660" s="18" t="s">
        <v>88</v>
      </c>
      <c r="E2660" s="19" t="b">
        <v>1</v>
      </c>
      <c r="F2660" s="19" t="b">
        <v>0</v>
      </c>
      <c r="G2660" s="19" t="b">
        <v>0</v>
      </c>
      <c r="H2660" s="19" t="b">
        <v>0</v>
      </c>
      <c r="I2660" s="19" t="b">
        <v>0</v>
      </c>
      <c r="J2660" s="19" t="b">
        <v>0</v>
      </c>
      <c r="K2660" s="19" t="b">
        <v>0</v>
      </c>
      <c r="L2660" s="19" t="b">
        <v>0</v>
      </c>
      <c r="M2660" s="20" t="b">
        <v>0</v>
      </c>
      <c r="P2660" s="19" t="s">
        <v>5396</v>
      </c>
      <c r="Q2660" s="19" t="s">
        <v>12600</v>
      </c>
      <c r="AB2660" s="19" t="b">
        <v>0</v>
      </c>
      <c r="AI2660" s="21" t="b">
        <v>0</v>
      </c>
      <c r="AJ2660" s="21" t="b">
        <v>0</v>
      </c>
      <c r="AK2660" s="21" t="b">
        <v>0</v>
      </c>
      <c r="AL2660" s="21"/>
      <c r="AM2660" s="21"/>
      <c r="AN2660" s="21"/>
      <c r="AO2660" s="21"/>
      <c r="AP2660" s="21"/>
      <c r="AQ2660" s="21"/>
      <c r="AR2660" s="21"/>
      <c r="AS2660" s="21" t="b">
        <v>0</v>
      </c>
      <c r="AT2660" s="21"/>
      <c r="AU2660" s="22"/>
      <c r="AV2660" s="21"/>
      <c r="AW2660" s="21"/>
      <c r="AX2660" s="21"/>
      <c r="AY2660" s="21"/>
      <c r="AZ2660" s="21"/>
      <c r="BA2660" s="21"/>
      <c r="BB2660" s="106"/>
      <c r="BC2660" s="48"/>
      <c r="BD2660" s="40" t="s">
        <v>14155</v>
      </c>
      <c r="BE2660" s="19" t="s">
        <v>14156</v>
      </c>
      <c r="BF2660" s="41" t="s">
        <v>14157</v>
      </c>
      <c r="BG2660" s="19" t="s">
        <v>14158</v>
      </c>
      <c r="BH2660" s="19" t="s">
        <v>14159</v>
      </c>
      <c r="BI2660" s="19" t="s">
        <v>14160</v>
      </c>
      <c r="BJ2660" s="19" t="s">
        <v>76</v>
      </c>
      <c r="BK2660" s="19" t="s">
        <v>456</v>
      </c>
    </row>
    <row r="2661" ht="16.5" customHeight="1">
      <c r="A2661" s="16" t="s">
        <v>14161</v>
      </c>
      <c r="B2661" s="17" t="s">
        <v>68</v>
      </c>
      <c r="C2661" s="18" t="s">
        <v>88</v>
      </c>
      <c r="D2661" s="18" t="s">
        <v>88</v>
      </c>
      <c r="E2661" s="19" t="b">
        <v>1</v>
      </c>
      <c r="F2661" s="19" t="b">
        <v>0</v>
      </c>
      <c r="G2661" s="19" t="b">
        <v>0</v>
      </c>
      <c r="H2661" s="19" t="b">
        <v>0</v>
      </c>
      <c r="I2661" s="19" t="b">
        <v>0</v>
      </c>
      <c r="J2661" s="19" t="b">
        <v>0</v>
      </c>
      <c r="K2661" s="19" t="b">
        <v>0</v>
      </c>
      <c r="L2661" s="19" t="b">
        <v>0</v>
      </c>
      <c r="M2661" s="20" t="b">
        <v>0</v>
      </c>
      <c r="P2661" s="19" t="s">
        <v>105</v>
      </c>
      <c r="Q2661" s="19" t="s">
        <v>11720</v>
      </c>
      <c r="AB2661" s="19" t="b">
        <v>0</v>
      </c>
      <c r="AI2661" s="21" t="b">
        <v>0</v>
      </c>
      <c r="AJ2661" s="21" t="b">
        <v>0</v>
      </c>
      <c r="AK2661" s="21" t="b">
        <v>0</v>
      </c>
      <c r="AL2661" s="21"/>
      <c r="AM2661" s="21"/>
      <c r="AN2661" s="21"/>
      <c r="AO2661" s="21"/>
      <c r="AP2661" s="21"/>
      <c r="AQ2661" s="21"/>
      <c r="AR2661" s="21"/>
      <c r="AS2661" s="21" t="b">
        <v>0</v>
      </c>
      <c r="AT2661" s="21"/>
      <c r="AU2661" s="22"/>
      <c r="AV2661" s="21"/>
      <c r="AW2661" s="21"/>
      <c r="AX2661" s="21"/>
      <c r="AY2661" s="21"/>
      <c r="AZ2661" s="21"/>
      <c r="BA2661" s="21"/>
      <c r="BB2661" s="106"/>
      <c r="BC2661" s="48"/>
      <c r="BD2661" s="24">
        <v>3.1524596E7</v>
      </c>
      <c r="BE2661" s="19" t="s">
        <v>14162</v>
      </c>
      <c r="BF2661" s="25">
        <v>43725.0</v>
      </c>
      <c r="BG2661" s="19" t="s">
        <v>14163</v>
      </c>
      <c r="BH2661" s="19" t="s">
        <v>14164</v>
      </c>
      <c r="BI2661" s="19" t="s">
        <v>14165</v>
      </c>
      <c r="BJ2661" s="19" t="s">
        <v>989</v>
      </c>
      <c r="BK2661" s="19" t="s">
        <v>14166</v>
      </c>
    </row>
    <row r="2662">
      <c r="A2662" s="16" t="s">
        <v>14167</v>
      </c>
      <c r="B2662" s="17" t="s">
        <v>68</v>
      </c>
      <c r="C2662" s="18" t="s">
        <v>88</v>
      </c>
      <c r="D2662" s="18" t="s">
        <v>88</v>
      </c>
      <c r="E2662" s="19" t="b">
        <v>1</v>
      </c>
      <c r="F2662" s="19" t="b">
        <v>0</v>
      </c>
      <c r="G2662" s="19" t="b">
        <v>0</v>
      </c>
      <c r="H2662" s="19" t="b">
        <v>0</v>
      </c>
      <c r="I2662" s="19" t="b">
        <v>0</v>
      </c>
      <c r="J2662" s="19" t="b">
        <v>0</v>
      </c>
      <c r="K2662" s="19" t="b">
        <v>0</v>
      </c>
      <c r="L2662" s="19" t="b">
        <v>0</v>
      </c>
      <c r="M2662" s="20" t="b">
        <v>0</v>
      </c>
      <c r="O2662" s="32" t="s">
        <v>14168</v>
      </c>
      <c r="Q2662" s="19" t="s">
        <v>70</v>
      </c>
      <c r="AB2662" s="19" t="b">
        <v>0</v>
      </c>
      <c r="AI2662" s="21" t="b">
        <v>0</v>
      </c>
      <c r="AJ2662" s="21" t="b">
        <v>0</v>
      </c>
      <c r="AK2662" s="21" t="b">
        <v>0</v>
      </c>
      <c r="AL2662" s="21"/>
      <c r="AM2662" s="21"/>
      <c r="AN2662" s="21"/>
      <c r="AO2662" s="21"/>
      <c r="AP2662" s="21"/>
      <c r="AQ2662" s="21"/>
      <c r="AR2662" s="21"/>
      <c r="AS2662" s="21" t="b">
        <v>0</v>
      </c>
      <c r="AT2662" s="21"/>
      <c r="AU2662" s="22"/>
      <c r="AV2662" s="21"/>
      <c r="AW2662" s="21"/>
      <c r="AX2662" s="21"/>
      <c r="AY2662" s="21"/>
      <c r="AZ2662" s="21"/>
      <c r="BA2662" s="21"/>
      <c r="BB2662" s="106"/>
      <c r="BC2662" s="48"/>
      <c r="BD2662" s="24">
        <v>3.3177523E7</v>
      </c>
      <c r="BE2662" s="19" t="s">
        <v>14169</v>
      </c>
      <c r="BF2662" s="25">
        <v>44148.0</v>
      </c>
      <c r="BG2662" s="19" t="s">
        <v>14170</v>
      </c>
      <c r="BH2662" s="19" t="s">
        <v>14171</v>
      </c>
      <c r="BI2662" s="19" t="s">
        <v>14172</v>
      </c>
      <c r="BJ2662" s="19" t="s">
        <v>127</v>
      </c>
    </row>
    <row r="2663">
      <c r="A2663" s="16" t="s">
        <v>14173</v>
      </c>
      <c r="B2663" s="17" t="s">
        <v>68</v>
      </c>
      <c r="C2663" s="18" t="s">
        <v>88</v>
      </c>
      <c r="D2663" s="18" t="s">
        <v>88</v>
      </c>
      <c r="E2663" s="19" t="b">
        <v>1</v>
      </c>
      <c r="F2663" s="19" t="b">
        <v>0</v>
      </c>
      <c r="G2663" s="19" t="b">
        <v>0</v>
      </c>
      <c r="H2663" s="19" t="b">
        <v>0</v>
      </c>
      <c r="I2663" s="19" t="b">
        <v>0</v>
      </c>
      <c r="J2663" s="19" t="b">
        <v>0</v>
      </c>
      <c r="K2663" s="19" t="b">
        <v>0</v>
      </c>
      <c r="L2663" s="19" t="b">
        <v>0</v>
      </c>
      <c r="M2663" s="20" t="b">
        <v>0</v>
      </c>
      <c r="O2663" s="32" t="s">
        <v>14174</v>
      </c>
      <c r="Q2663" s="19" t="s">
        <v>79</v>
      </c>
      <c r="AB2663" s="19" t="b">
        <v>0</v>
      </c>
      <c r="AI2663" s="21" t="b">
        <v>0</v>
      </c>
      <c r="AJ2663" s="21" t="b">
        <v>0</v>
      </c>
      <c r="AK2663" s="21" t="b">
        <v>0</v>
      </c>
      <c r="AL2663" s="21"/>
      <c r="AM2663" s="21"/>
      <c r="AN2663" s="21"/>
      <c r="AO2663" s="21"/>
      <c r="AP2663" s="21"/>
      <c r="AQ2663" s="21"/>
      <c r="AR2663" s="21"/>
      <c r="AS2663" s="21" t="b">
        <v>0</v>
      </c>
      <c r="AT2663" s="21"/>
      <c r="AU2663" s="22"/>
      <c r="AV2663" s="21"/>
      <c r="AW2663" s="21"/>
      <c r="AX2663" s="21"/>
      <c r="AY2663" s="21"/>
      <c r="AZ2663" s="21"/>
      <c r="BA2663" s="21"/>
      <c r="BB2663" s="106"/>
      <c r="BC2663" s="48"/>
      <c r="BD2663" s="24">
        <v>3.218756E7</v>
      </c>
      <c r="BE2663" s="19" t="s">
        <v>14175</v>
      </c>
      <c r="BF2663" s="25">
        <v>43909.0</v>
      </c>
      <c r="BG2663" s="19" t="s">
        <v>14176</v>
      </c>
      <c r="BH2663" s="19" t="s">
        <v>14177</v>
      </c>
      <c r="BI2663" s="19" t="s">
        <v>14178</v>
      </c>
      <c r="BJ2663" s="19" t="s">
        <v>809</v>
      </c>
      <c r="BK2663" s="19" t="s">
        <v>14179</v>
      </c>
    </row>
    <row r="2664">
      <c r="A2664" s="16" t="s">
        <v>14180</v>
      </c>
      <c r="B2664" s="17" t="s">
        <v>68</v>
      </c>
      <c r="C2664" s="18" t="s">
        <v>88</v>
      </c>
      <c r="D2664" s="18" t="s">
        <v>88</v>
      </c>
      <c r="E2664" s="19" t="b">
        <v>1</v>
      </c>
      <c r="F2664" s="19" t="b">
        <v>0</v>
      </c>
      <c r="G2664" s="19" t="b">
        <v>0</v>
      </c>
      <c r="H2664" s="19" t="b">
        <v>0</v>
      </c>
      <c r="I2664" s="19" t="b">
        <v>0</v>
      </c>
      <c r="J2664" s="19" t="b">
        <v>0</v>
      </c>
      <c r="K2664" s="19" t="b">
        <v>0</v>
      </c>
      <c r="L2664" s="19" t="b">
        <v>0</v>
      </c>
      <c r="M2664" s="20" t="b">
        <v>0</v>
      </c>
      <c r="O2664" s="32" t="s">
        <v>14181</v>
      </c>
      <c r="Q2664" s="19" t="s">
        <v>70</v>
      </c>
      <c r="S2664" s="19" t="s">
        <v>14182</v>
      </c>
      <c r="AB2664" s="19" t="b">
        <v>0</v>
      </c>
      <c r="AI2664" s="21" t="b">
        <v>0</v>
      </c>
      <c r="AJ2664" s="21" t="b">
        <v>0</v>
      </c>
      <c r="AK2664" s="21" t="b">
        <v>0</v>
      </c>
      <c r="AL2664" s="21"/>
      <c r="AM2664" s="21"/>
      <c r="AN2664" s="21"/>
      <c r="AO2664" s="21"/>
      <c r="AP2664" s="21"/>
      <c r="AQ2664" s="21"/>
      <c r="AR2664" s="21"/>
      <c r="AS2664" s="21" t="b">
        <v>0</v>
      </c>
      <c r="AT2664" s="21"/>
      <c r="AU2664" s="22"/>
      <c r="AV2664" s="21"/>
      <c r="AW2664" s="21"/>
      <c r="AX2664" s="21"/>
      <c r="AY2664" s="21"/>
      <c r="AZ2664" s="21"/>
      <c r="BA2664" s="21"/>
      <c r="BB2664" s="106"/>
      <c r="BC2664" s="48"/>
      <c r="BD2664" s="40" t="s">
        <v>14183</v>
      </c>
      <c r="BE2664" s="19" t="s">
        <v>14184</v>
      </c>
      <c r="BF2664" s="41" t="s">
        <v>14185</v>
      </c>
      <c r="BG2664" s="19" t="s">
        <v>14186</v>
      </c>
      <c r="BH2664" s="19" t="s">
        <v>456</v>
      </c>
      <c r="BI2664" s="19" t="s">
        <v>14187</v>
      </c>
      <c r="BJ2664" s="19" t="s">
        <v>3640</v>
      </c>
      <c r="BK2664" s="19" t="s">
        <v>14188</v>
      </c>
    </row>
    <row r="2665">
      <c r="A2665" s="16" t="s">
        <v>14189</v>
      </c>
      <c r="B2665" s="17" t="s">
        <v>68</v>
      </c>
      <c r="C2665" s="18" t="s">
        <v>88</v>
      </c>
      <c r="D2665" s="18" t="s">
        <v>88</v>
      </c>
      <c r="E2665" s="19" t="b">
        <v>1</v>
      </c>
      <c r="F2665" s="19" t="b">
        <v>0</v>
      </c>
      <c r="G2665" s="19" t="b">
        <v>0</v>
      </c>
      <c r="H2665" s="19" t="b">
        <v>0</v>
      </c>
      <c r="I2665" s="19" t="b">
        <v>0</v>
      </c>
      <c r="J2665" s="19" t="b">
        <v>0</v>
      </c>
      <c r="K2665" s="19" t="b">
        <v>0</v>
      </c>
      <c r="L2665" s="19" t="b">
        <v>0</v>
      </c>
      <c r="M2665" s="20" t="b">
        <v>0</v>
      </c>
      <c r="N2665" s="19" t="s">
        <v>234</v>
      </c>
      <c r="O2665" s="19" t="s">
        <v>4943</v>
      </c>
      <c r="P2665" s="19" t="s">
        <v>105</v>
      </c>
      <c r="Q2665" s="19" t="s">
        <v>70</v>
      </c>
      <c r="R2665" s="19" t="s">
        <v>4944</v>
      </c>
      <c r="AB2665" s="19" t="b">
        <v>0</v>
      </c>
      <c r="AI2665" s="21" t="b">
        <v>0</v>
      </c>
      <c r="AJ2665" s="21" t="b">
        <v>0</v>
      </c>
      <c r="AK2665" s="21" t="b">
        <v>0</v>
      </c>
      <c r="AL2665" s="21"/>
      <c r="AM2665" s="21"/>
      <c r="AN2665" s="21"/>
      <c r="AO2665" s="21"/>
      <c r="AP2665" s="21"/>
      <c r="AQ2665" s="21"/>
      <c r="AR2665" s="21"/>
      <c r="AS2665" s="21" t="b">
        <v>0</v>
      </c>
      <c r="AT2665" s="21"/>
      <c r="AU2665" s="22"/>
      <c r="AV2665" s="21"/>
      <c r="AW2665" s="21"/>
      <c r="AX2665" s="21"/>
      <c r="AY2665" s="21"/>
      <c r="AZ2665" s="21"/>
      <c r="BA2665" s="21" t="b">
        <v>1</v>
      </c>
      <c r="BB2665" s="106"/>
      <c r="BC2665" s="48"/>
      <c r="BD2665" s="24">
        <v>3.1227543E7</v>
      </c>
      <c r="BE2665" s="19" t="s">
        <v>4945</v>
      </c>
      <c r="BF2665" s="25">
        <v>43639.0</v>
      </c>
      <c r="BG2665" s="19" t="s">
        <v>4946</v>
      </c>
      <c r="BH2665" s="19" t="s">
        <v>4947</v>
      </c>
      <c r="BI2665" s="19" t="s">
        <v>4948</v>
      </c>
      <c r="BJ2665" s="19" t="s">
        <v>2437</v>
      </c>
    </row>
    <row r="2666">
      <c r="A2666" s="16" t="s">
        <v>14190</v>
      </c>
      <c r="B2666" s="17" t="s">
        <v>68</v>
      </c>
      <c r="C2666" s="18" t="s">
        <v>88</v>
      </c>
      <c r="D2666" s="18" t="s">
        <v>88</v>
      </c>
      <c r="E2666" s="19" t="b">
        <v>1</v>
      </c>
      <c r="F2666" s="19" t="b">
        <v>0</v>
      </c>
      <c r="G2666" s="19" t="b">
        <v>0</v>
      </c>
      <c r="H2666" s="19" t="b">
        <v>0</v>
      </c>
      <c r="I2666" s="19" t="b">
        <v>0</v>
      </c>
      <c r="J2666" s="19" t="b">
        <v>0</v>
      </c>
      <c r="K2666" s="19" t="b">
        <v>0</v>
      </c>
      <c r="L2666" s="19" t="b">
        <v>0</v>
      </c>
      <c r="M2666" s="20" t="b">
        <v>0</v>
      </c>
      <c r="O2666" s="32" t="s">
        <v>14191</v>
      </c>
      <c r="Q2666" s="19" t="s">
        <v>79</v>
      </c>
      <c r="R2666" s="19" t="s">
        <v>14192</v>
      </c>
      <c r="AB2666" s="19" t="b">
        <v>0</v>
      </c>
      <c r="AI2666" s="21" t="b">
        <v>0</v>
      </c>
      <c r="AJ2666" s="21" t="b">
        <v>0</v>
      </c>
      <c r="AK2666" s="21" t="b">
        <v>0</v>
      </c>
      <c r="AL2666" s="21"/>
      <c r="AM2666" s="21"/>
      <c r="AN2666" s="21"/>
      <c r="AO2666" s="21"/>
      <c r="AP2666" s="21"/>
      <c r="AQ2666" s="21"/>
      <c r="AR2666" s="21"/>
      <c r="AS2666" s="21" t="b">
        <v>0</v>
      </c>
      <c r="AT2666" s="21"/>
      <c r="AU2666" s="22"/>
      <c r="AV2666" s="21"/>
      <c r="AW2666" s="21"/>
      <c r="AX2666" s="21"/>
      <c r="AY2666" s="21"/>
      <c r="AZ2666" s="21"/>
      <c r="BA2666" s="21"/>
      <c r="BB2666" s="106"/>
      <c r="BC2666" s="48"/>
      <c r="BD2666" s="24">
        <v>2.7220367E7</v>
      </c>
      <c r="BE2666" s="19" t="s">
        <v>14193</v>
      </c>
      <c r="BF2666" s="25">
        <v>42516.0</v>
      </c>
      <c r="BG2666" s="19" t="s">
        <v>14194</v>
      </c>
      <c r="BH2666" s="19" t="s">
        <v>14195</v>
      </c>
      <c r="BI2666" s="19" t="s">
        <v>14196</v>
      </c>
      <c r="BJ2666" s="19" t="s">
        <v>14197</v>
      </c>
      <c r="BK2666" s="19" t="s">
        <v>14198</v>
      </c>
    </row>
    <row r="2667">
      <c r="A2667" s="16" t="s">
        <v>14199</v>
      </c>
      <c r="B2667" s="17" t="s">
        <v>68</v>
      </c>
      <c r="C2667" s="18" t="s">
        <v>88</v>
      </c>
      <c r="D2667" s="18" t="s">
        <v>88</v>
      </c>
      <c r="E2667" s="19" t="b">
        <v>1</v>
      </c>
      <c r="F2667" s="19" t="b">
        <v>0</v>
      </c>
      <c r="G2667" s="19" t="b">
        <v>0</v>
      </c>
      <c r="H2667" s="19" t="b">
        <v>0</v>
      </c>
      <c r="I2667" s="19" t="b">
        <v>0</v>
      </c>
      <c r="J2667" s="19" t="b">
        <v>0</v>
      </c>
      <c r="K2667" s="19" t="b">
        <v>0</v>
      </c>
      <c r="L2667" s="19" t="b">
        <v>0</v>
      </c>
      <c r="M2667" s="20" t="b">
        <v>0</v>
      </c>
      <c r="P2667" s="19" t="s">
        <v>105</v>
      </c>
      <c r="Q2667" s="19" t="s">
        <v>79</v>
      </c>
      <c r="AB2667" s="19" t="b">
        <v>0</v>
      </c>
      <c r="AI2667" s="21" t="b">
        <v>0</v>
      </c>
      <c r="AJ2667" s="21" t="b">
        <v>0</v>
      </c>
      <c r="AK2667" s="21" t="b">
        <v>0</v>
      </c>
      <c r="AL2667" s="21"/>
      <c r="AM2667" s="21"/>
      <c r="AN2667" s="21"/>
      <c r="AO2667" s="21"/>
      <c r="AP2667" s="21"/>
      <c r="AQ2667" s="21"/>
      <c r="AR2667" s="21"/>
      <c r="AS2667" s="21" t="b">
        <v>0</v>
      </c>
      <c r="AT2667" s="21"/>
      <c r="AU2667" s="22"/>
      <c r="AV2667" s="21"/>
      <c r="AW2667" s="21"/>
      <c r="AX2667" s="21"/>
      <c r="AY2667" s="21"/>
      <c r="AZ2667" s="21"/>
      <c r="BA2667" s="21"/>
      <c r="BB2667" s="106"/>
      <c r="BC2667" s="48"/>
      <c r="BD2667" s="24">
        <v>2.2955616E7</v>
      </c>
      <c r="BE2667" s="19" t="s">
        <v>11952</v>
      </c>
      <c r="BF2667" s="25">
        <v>41160.0</v>
      </c>
      <c r="BG2667" s="19" t="s">
        <v>11953</v>
      </c>
      <c r="BH2667" s="19" t="s">
        <v>11954</v>
      </c>
      <c r="BI2667" s="19" t="s">
        <v>11955</v>
      </c>
      <c r="BJ2667" s="19" t="s">
        <v>86</v>
      </c>
    </row>
    <row r="2668">
      <c r="A2668" s="16" t="s">
        <v>14200</v>
      </c>
      <c r="B2668" s="17" t="s">
        <v>68</v>
      </c>
      <c r="C2668" s="18" t="s">
        <v>88</v>
      </c>
      <c r="D2668" s="18" t="s">
        <v>88</v>
      </c>
      <c r="E2668" s="19" t="b">
        <v>1</v>
      </c>
      <c r="F2668" s="19" t="b">
        <v>0</v>
      </c>
      <c r="G2668" s="19" t="b">
        <v>0</v>
      </c>
      <c r="H2668" s="19" t="b">
        <v>0</v>
      </c>
      <c r="I2668" s="19" t="b">
        <v>0</v>
      </c>
      <c r="J2668" s="19" t="b">
        <v>0</v>
      </c>
      <c r="K2668" s="19" t="b">
        <v>0</v>
      </c>
      <c r="L2668" s="19" t="b">
        <v>0</v>
      </c>
      <c r="M2668" s="20" t="b">
        <v>0</v>
      </c>
      <c r="P2668" s="19" t="s">
        <v>236</v>
      </c>
      <c r="Q2668" s="19" t="s">
        <v>79</v>
      </c>
      <c r="R2668" s="19" t="s">
        <v>4581</v>
      </c>
      <c r="AB2668" s="19" t="b">
        <v>0</v>
      </c>
      <c r="AI2668" s="21" t="b">
        <v>0</v>
      </c>
      <c r="AJ2668" s="21" t="b">
        <v>0</v>
      </c>
      <c r="AK2668" s="21" t="b">
        <v>0</v>
      </c>
      <c r="AL2668" s="21"/>
      <c r="AM2668" s="21"/>
      <c r="AN2668" s="21"/>
      <c r="AO2668" s="21"/>
      <c r="AP2668" s="21"/>
      <c r="AQ2668" s="21"/>
      <c r="AR2668" s="21"/>
      <c r="AS2668" s="21" t="b">
        <v>0</v>
      </c>
      <c r="AT2668" s="21"/>
      <c r="AU2668" s="22"/>
      <c r="AV2668" s="21"/>
      <c r="AW2668" s="21"/>
      <c r="AX2668" s="21"/>
      <c r="AY2668" s="21"/>
      <c r="AZ2668" s="21"/>
      <c r="BA2668" s="21"/>
      <c r="BB2668" s="106"/>
      <c r="BC2668" s="48"/>
      <c r="BD2668" s="24">
        <v>3.0022162E7</v>
      </c>
      <c r="BE2668" s="19" t="s">
        <v>4582</v>
      </c>
      <c r="BF2668" s="25">
        <v>43301.0</v>
      </c>
      <c r="BG2668" s="19" t="s">
        <v>4583</v>
      </c>
      <c r="BH2668" s="19" t="s">
        <v>4584</v>
      </c>
      <c r="BI2668" s="19" t="s">
        <v>4585</v>
      </c>
      <c r="BJ2668" s="19" t="s">
        <v>86</v>
      </c>
    </row>
    <row r="2669">
      <c r="A2669" s="16" t="s">
        <v>14201</v>
      </c>
      <c r="B2669" s="17" t="s">
        <v>68</v>
      </c>
      <c r="C2669" s="18" t="s">
        <v>88</v>
      </c>
      <c r="D2669" s="18" t="s">
        <v>88</v>
      </c>
      <c r="E2669" s="19" t="b">
        <v>1</v>
      </c>
      <c r="F2669" s="19" t="b">
        <v>0</v>
      </c>
      <c r="G2669" s="19" t="b">
        <v>0</v>
      </c>
      <c r="H2669" s="19" t="b">
        <v>0</v>
      </c>
      <c r="I2669" s="19" t="b">
        <v>0</v>
      </c>
      <c r="J2669" s="19" t="b">
        <v>0</v>
      </c>
      <c r="K2669" s="19" t="b">
        <v>0</v>
      </c>
      <c r="L2669" s="19" t="b">
        <v>0</v>
      </c>
      <c r="M2669" s="20" t="b">
        <v>0</v>
      </c>
      <c r="P2669" s="19" t="s">
        <v>78</v>
      </c>
      <c r="Q2669" s="19" t="s">
        <v>79</v>
      </c>
      <c r="AB2669" s="19" t="b">
        <v>0</v>
      </c>
      <c r="AI2669" s="21" t="b">
        <v>0</v>
      </c>
      <c r="AJ2669" s="21" t="b">
        <v>0</v>
      </c>
      <c r="AK2669" s="21" t="b">
        <v>0</v>
      </c>
      <c r="AL2669" s="21"/>
      <c r="AM2669" s="21"/>
      <c r="AN2669" s="21"/>
      <c r="AO2669" s="21"/>
      <c r="AP2669" s="21"/>
      <c r="AQ2669" s="21"/>
      <c r="AR2669" s="21"/>
      <c r="AS2669" s="21" t="b">
        <v>0</v>
      </c>
      <c r="AT2669" s="21"/>
      <c r="AU2669" s="22"/>
      <c r="AV2669" s="21"/>
      <c r="AW2669" s="21"/>
      <c r="AX2669" s="21"/>
      <c r="AY2669" s="21"/>
      <c r="AZ2669" s="21"/>
      <c r="BA2669" s="21"/>
      <c r="BB2669" s="106"/>
      <c r="BC2669" s="48"/>
      <c r="BD2669" s="24">
        <v>3.1406346E7</v>
      </c>
      <c r="BE2669" s="19" t="s">
        <v>12891</v>
      </c>
      <c r="BF2669" s="25">
        <v>43691.0</v>
      </c>
      <c r="BG2669" s="19" t="s">
        <v>12892</v>
      </c>
      <c r="BH2669" s="19" t="s">
        <v>12893</v>
      </c>
      <c r="BI2669" s="19" t="s">
        <v>12894</v>
      </c>
      <c r="BJ2669" s="19" t="s">
        <v>1275</v>
      </c>
    </row>
    <row r="2670">
      <c r="A2670" s="16" t="s">
        <v>14202</v>
      </c>
      <c r="B2670" s="17" t="s">
        <v>68</v>
      </c>
      <c r="C2670" s="18" t="s">
        <v>88</v>
      </c>
      <c r="D2670" s="18" t="s">
        <v>88</v>
      </c>
      <c r="E2670" s="19" t="b">
        <v>1</v>
      </c>
      <c r="F2670" s="19" t="b">
        <v>0</v>
      </c>
      <c r="G2670" s="19" t="b">
        <v>0</v>
      </c>
      <c r="H2670" s="19" t="b">
        <v>0</v>
      </c>
      <c r="I2670" s="19" t="b">
        <v>0</v>
      </c>
      <c r="J2670" s="19" t="b">
        <v>0</v>
      </c>
      <c r="K2670" s="19" t="b">
        <v>0</v>
      </c>
      <c r="L2670" s="19" t="b">
        <v>0</v>
      </c>
      <c r="M2670" s="20" t="b">
        <v>0</v>
      </c>
      <c r="P2670" s="19" t="s">
        <v>236</v>
      </c>
      <c r="Q2670" s="19" t="s">
        <v>79</v>
      </c>
      <c r="R2670" s="19" t="s">
        <v>14203</v>
      </c>
      <c r="AB2670" s="19" t="b">
        <v>0</v>
      </c>
      <c r="AI2670" s="21" t="b">
        <v>0</v>
      </c>
      <c r="AJ2670" s="21" t="b">
        <v>0</v>
      </c>
      <c r="AK2670" s="21" t="b">
        <v>0</v>
      </c>
      <c r="AL2670" s="21"/>
      <c r="AM2670" s="21"/>
      <c r="AN2670" s="21"/>
      <c r="AO2670" s="21"/>
      <c r="AP2670" s="21"/>
      <c r="AQ2670" s="21"/>
      <c r="AR2670" s="21"/>
      <c r="AS2670" s="21" t="b">
        <v>0</v>
      </c>
      <c r="AT2670" s="21"/>
      <c r="AU2670" s="22"/>
      <c r="AV2670" s="21"/>
      <c r="AW2670" s="21"/>
      <c r="AX2670" s="21"/>
      <c r="AY2670" s="21"/>
      <c r="AZ2670" s="21"/>
      <c r="BA2670" s="21"/>
      <c r="BB2670" s="106"/>
      <c r="BC2670" s="48"/>
      <c r="BD2670" s="24">
        <v>2.8361918E7</v>
      </c>
      <c r="BE2670" s="19" t="s">
        <v>14204</v>
      </c>
      <c r="BF2670" s="25">
        <v>42826.0</v>
      </c>
      <c r="BG2670" s="19" t="s">
        <v>14205</v>
      </c>
      <c r="BH2670" s="19" t="s">
        <v>14206</v>
      </c>
      <c r="BI2670" s="19" t="s">
        <v>14207</v>
      </c>
      <c r="BJ2670" s="19" t="s">
        <v>193</v>
      </c>
    </row>
    <row r="2671">
      <c r="A2671" s="16" t="s">
        <v>14208</v>
      </c>
      <c r="B2671" s="17" t="s">
        <v>68</v>
      </c>
      <c r="C2671" s="18" t="s">
        <v>88</v>
      </c>
      <c r="D2671" s="18" t="s">
        <v>88</v>
      </c>
      <c r="E2671" s="19" t="b">
        <v>1</v>
      </c>
      <c r="F2671" s="19" t="b">
        <v>0</v>
      </c>
      <c r="G2671" s="19" t="b">
        <v>0</v>
      </c>
      <c r="H2671" s="19" t="b">
        <v>0</v>
      </c>
      <c r="I2671" s="19" t="b">
        <v>0</v>
      </c>
      <c r="J2671" s="19" t="b">
        <v>0</v>
      </c>
      <c r="K2671" s="19" t="b">
        <v>0</v>
      </c>
      <c r="L2671" s="19" t="b">
        <v>0</v>
      </c>
      <c r="M2671" s="20" t="b">
        <v>0</v>
      </c>
      <c r="P2671" s="19" t="s">
        <v>14209</v>
      </c>
      <c r="Q2671" s="19" t="s">
        <v>14210</v>
      </c>
      <c r="AB2671" s="19" t="b">
        <v>0</v>
      </c>
      <c r="AI2671" s="21" t="b">
        <v>0</v>
      </c>
      <c r="AJ2671" s="21" t="b">
        <v>0</v>
      </c>
      <c r="AK2671" s="21" t="b">
        <v>0</v>
      </c>
      <c r="AL2671" s="21"/>
      <c r="AM2671" s="21"/>
      <c r="AN2671" s="21"/>
      <c r="AO2671" s="21"/>
      <c r="AP2671" s="21"/>
      <c r="AQ2671" s="21"/>
      <c r="AR2671" s="21"/>
      <c r="AS2671" s="21" t="b">
        <v>0</v>
      </c>
      <c r="AT2671" s="21"/>
      <c r="AU2671" s="22"/>
      <c r="AV2671" s="21"/>
      <c r="AW2671" s="21"/>
      <c r="AX2671" s="21"/>
      <c r="AY2671" s="21"/>
      <c r="AZ2671" s="21"/>
      <c r="BA2671" s="21"/>
      <c r="BB2671" s="106"/>
      <c r="BC2671" s="48"/>
      <c r="BD2671" s="24">
        <v>2.9856957E7</v>
      </c>
      <c r="BE2671" s="19" t="s">
        <v>14211</v>
      </c>
      <c r="BF2671" s="25">
        <v>43253.0</v>
      </c>
      <c r="BG2671" s="19" t="s">
        <v>14212</v>
      </c>
      <c r="BH2671" s="19" t="s">
        <v>14213</v>
      </c>
      <c r="BI2671" s="19" t="s">
        <v>14214</v>
      </c>
      <c r="BJ2671" s="19" t="s">
        <v>141</v>
      </c>
      <c r="BK2671" s="19" t="s">
        <v>14215</v>
      </c>
    </row>
    <row r="2672">
      <c r="A2672" s="16" t="s">
        <v>14216</v>
      </c>
      <c r="B2672" s="17" t="s">
        <v>68</v>
      </c>
      <c r="C2672" s="18" t="s">
        <v>88</v>
      </c>
      <c r="D2672" s="18" t="s">
        <v>88</v>
      </c>
      <c r="E2672" s="19" t="b">
        <v>1</v>
      </c>
      <c r="F2672" s="19" t="b">
        <v>0</v>
      </c>
      <c r="G2672" s="19" t="b">
        <v>0</v>
      </c>
      <c r="H2672" s="19" t="b">
        <v>0</v>
      </c>
      <c r="I2672" s="19" t="b">
        <v>0</v>
      </c>
      <c r="J2672" s="19" t="b">
        <v>0</v>
      </c>
      <c r="K2672" s="19" t="b">
        <v>0</v>
      </c>
      <c r="L2672" s="19" t="b">
        <v>0</v>
      </c>
      <c r="M2672" s="20" t="b">
        <v>0</v>
      </c>
      <c r="P2672" s="19" t="s">
        <v>105</v>
      </c>
      <c r="Q2672" s="19" t="s">
        <v>70</v>
      </c>
      <c r="AB2672" s="19" t="b">
        <v>0</v>
      </c>
      <c r="AI2672" s="21" t="b">
        <v>0</v>
      </c>
      <c r="AJ2672" s="21" t="b">
        <v>0</v>
      </c>
      <c r="AK2672" s="21" t="b">
        <v>0</v>
      </c>
      <c r="AL2672" s="21"/>
      <c r="AM2672" s="21"/>
      <c r="AN2672" s="21"/>
      <c r="AO2672" s="21"/>
      <c r="AP2672" s="21"/>
      <c r="AQ2672" s="21"/>
      <c r="AR2672" s="21"/>
      <c r="AS2672" s="21" t="b">
        <v>0</v>
      </c>
      <c r="AT2672" s="21"/>
      <c r="AU2672" s="22"/>
      <c r="AV2672" s="21"/>
      <c r="AW2672" s="21"/>
      <c r="AX2672" s="21"/>
      <c r="AY2672" s="21"/>
      <c r="AZ2672" s="21"/>
      <c r="BA2672" s="21"/>
      <c r="BB2672" s="106"/>
      <c r="BC2672" s="48"/>
      <c r="BD2672" s="24">
        <v>2.2955616E7</v>
      </c>
      <c r="BE2672" s="19" t="s">
        <v>11952</v>
      </c>
      <c r="BF2672" s="25">
        <v>41160.0</v>
      </c>
      <c r="BG2672" s="19" t="s">
        <v>11953</v>
      </c>
      <c r="BH2672" s="19" t="s">
        <v>11954</v>
      </c>
      <c r="BI2672" s="19" t="s">
        <v>11955</v>
      </c>
      <c r="BJ2672" s="19" t="s">
        <v>86</v>
      </c>
    </row>
    <row r="2673">
      <c r="A2673" s="16" t="s">
        <v>14217</v>
      </c>
      <c r="B2673" s="17" t="s">
        <v>68</v>
      </c>
      <c r="C2673" s="18" t="s">
        <v>88</v>
      </c>
      <c r="D2673" s="18" t="s">
        <v>88</v>
      </c>
      <c r="E2673" s="19" t="b">
        <v>1</v>
      </c>
      <c r="F2673" s="19" t="b">
        <v>0</v>
      </c>
      <c r="G2673" s="19" t="b">
        <v>0</v>
      </c>
      <c r="H2673" s="19" t="b">
        <v>0</v>
      </c>
      <c r="I2673" s="19" t="b">
        <v>0</v>
      </c>
      <c r="J2673" s="19" t="b">
        <v>0</v>
      </c>
      <c r="K2673" s="19" t="b">
        <v>0</v>
      </c>
      <c r="L2673" s="19" t="b">
        <v>0</v>
      </c>
      <c r="M2673" s="20" t="b">
        <v>0</v>
      </c>
      <c r="P2673" s="19" t="s">
        <v>69</v>
      </c>
      <c r="Q2673" s="19" t="s">
        <v>14218</v>
      </c>
      <c r="R2673" s="19" t="s">
        <v>14219</v>
      </c>
      <c r="AB2673" s="19" t="b">
        <v>0</v>
      </c>
      <c r="AI2673" s="21" t="b">
        <v>0</v>
      </c>
      <c r="AJ2673" s="21" t="b">
        <v>0</v>
      </c>
      <c r="AK2673" s="21" t="b">
        <v>0</v>
      </c>
      <c r="AL2673" s="21"/>
      <c r="AM2673" s="21"/>
      <c r="AN2673" s="21"/>
      <c r="AO2673" s="21"/>
      <c r="AP2673" s="21"/>
      <c r="AQ2673" s="21"/>
      <c r="AR2673" s="21"/>
      <c r="AS2673" s="21" t="b">
        <v>0</v>
      </c>
      <c r="AT2673" s="21"/>
      <c r="AU2673" s="22"/>
      <c r="AV2673" s="21"/>
      <c r="AW2673" s="21"/>
      <c r="AX2673" s="21"/>
      <c r="AY2673" s="21"/>
      <c r="AZ2673" s="21"/>
      <c r="BA2673" s="21"/>
      <c r="BB2673" s="106"/>
      <c r="BC2673" s="48"/>
      <c r="BD2673" s="24">
        <v>3.1358756E7</v>
      </c>
      <c r="BE2673" s="19" t="s">
        <v>14220</v>
      </c>
      <c r="BF2673" s="25">
        <v>43677.0</v>
      </c>
      <c r="BG2673" s="19" t="s">
        <v>14221</v>
      </c>
      <c r="BH2673" s="19" t="s">
        <v>14222</v>
      </c>
      <c r="BI2673" s="19" t="s">
        <v>14223</v>
      </c>
      <c r="BJ2673" s="19" t="s">
        <v>127</v>
      </c>
    </row>
    <row r="2674">
      <c r="A2674" s="16" t="s">
        <v>14224</v>
      </c>
      <c r="B2674" s="17" t="s">
        <v>68</v>
      </c>
      <c r="C2674" s="18" t="s">
        <v>88</v>
      </c>
      <c r="D2674" s="18" t="s">
        <v>88</v>
      </c>
      <c r="E2674" s="19" t="b">
        <v>1</v>
      </c>
      <c r="F2674" s="19" t="b">
        <v>0</v>
      </c>
      <c r="G2674" s="19" t="b">
        <v>0</v>
      </c>
      <c r="H2674" s="19" t="b">
        <v>0</v>
      </c>
      <c r="I2674" s="19" t="b">
        <v>0</v>
      </c>
      <c r="J2674" s="19" t="b">
        <v>0</v>
      </c>
      <c r="K2674" s="19" t="b">
        <v>0</v>
      </c>
      <c r="L2674" s="19" t="b">
        <v>0</v>
      </c>
      <c r="M2674" s="20" t="b">
        <v>0</v>
      </c>
      <c r="P2674" s="19" t="s">
        <v>236</v>
      </c>
      <c r="Q2674" s="19" t="s">
        <v>79</v>
      </c>
      <c r="R2674" s="19" t="s">
        <v>6013</v>
      </c>
      <c r="AB2674" s="19" t="b">
        <v>0</v>
      </c>
      <c r="AI2674" s="21" t="b">
        <v>0</v>
      </c>
      <c r="AJ2674" s="21" t="b">
        <v>0</v>
      </c>
      <c r="AK2674" s="21" t="b">
        <v>0</v>
      </c>
      <c r="AL2674" s="21"/>
      <c r="AM2674" s="21"/>
      <c r="AN2674" s="21"/>
      <c r="AO2674" s="21"/>
      <c r="AP2674" s="21"/>
      <c r="AQ2674" s="21"/>
      <c r="AR2674" s="21"/>
      <c r="AS2674" s="21" t="b">
        <v>0</v>
      </c>
      <c r="AT2674" s="21"/>
      <c r="AU2674" s="22"/>
      <c r="AV2674" s="21"/>
      <c r="AW2674" s="21"/>
      <c r="AX2674" s="21"/>
      <c r="AY2674" s="21"/>
      <c r="AZ2674" s="21"/>
      <c r="BA2674" s="21"/>
      <c r="BB2674" s="106"/>
      <c r="BC2674" s="48"/>
      <c r="BD2674" s="24">
        <v>3.2634384E7</v>
      </c>
      <c r="BE2674" s="19" t="s">
        <v>6014</v>
      </c>
      <c r="BF2674" s="25">
        <v>44020.0</v>
      </c>
      <c r="BG2674" s="19" t="s">
        <v>6015</v>
      </c>
      <c r="BH2674" s="19" t="s">
        <v>6016</v>
      </c>
      <c r="BI2674" s="19" t="s">
        <v>6017</v>
      </c>
      <c r="BJ2674" s="19" t="s">
        <v>3098</v>
      </c>
      <c r="BK2674" s="19" t="s">
        <v>6018</v>
      </c>
    </row>
    <row r="2675">
      <c r="A2675" s="16" t="s">
        <v>14225</v>
      </c>
      <c r="B2675" s="17" t="s">
        <v>68</v>
      </c>
      <c r="C2675" s="18" t="s">
        <v>88</v>
      </c>
      <c r="D2675" s="18" t="s">
        <v>88</v>
      </c>
      <c r="E2675" s="19" t="b">
        <v>1</v>
      </c>
      <c r="F2675" s="19" t="b">
        <v>0</v>
      </c>
      <c r="G2675" s="19" t="b">
        <v>0</v>
      </c>
      <c r="H2675" s="19" t="b">
        <v>0</v>
      </c>
      <c r="I2675" s="19" t="b">
        <v>0</v>
      </c>
      <c r="J2675" s="19" t="b">
        <v>0</v>
      </c>
      <c r="K2675" s="19" t="b">
        <v>0</v>
      </c>
      <c r="L2675" s="19" t="b">
        <v>0</v>
      </c>
      <c r="M2675" s="20" t="b">
        <v>0</v>
      </c>
      <c r="O2675" s="19" t="s">
        <v>8754</v>
      </c>
      <c r="P2675" s="19" t="s">
        <v>236</v>
      </c>
      <c r="Q2675" s="19" t="s">
        <v>14226</v>
      </c>
      <c r="R2675" s="19" t="s">
        <v>14227</v>
      </c>
      <c r="S2675" s="19" t="s">
        <v>14228</v>
      </c>
      <c r="AB2675" s="19" t="b">
        <v>0</v>
      </c>
      <c r="AI2675" s="21" t="b">
        <v>0</v>
      </c>
      <c r="AJ2675" s="21" t="b">
        <v>0</v>
      </c>
      <c r="AK2675" s="21" t="b">
        <v>0</v>
      </c>
      <c r="AL2675" s="21"/>
      <c r="AM2675" s="21"/>
      <c r="AN2675" s="21"/>
      <c r="AO2675" s="21"/>
      <c r="AP2675" s="21"/>
      <c r="AQ2675" s="21"/>
      <c r="AR2675" s="21"/>
      <c r="AS2675" s="21" t="b">
        <v>0</v>
      </c>
      <c r="AT2675" s="21"/>
      <c r="AU2675" s="22"/>
      <c r="AV2675" s="21"/>
      <c r="AW2675" s="21"/>
      <c r="AX2675" s="21"/>
      <c r="AY2675" s="21"/>
      <c r="AZ2675" s="21"/>
      <c r="BA2675" s="21"/>
      <c r="BB2675" s="106"/>
      <c r="BC2675" s="48"/>
      <c r="BD2675" s="24">
        <v>2.6940531E7</v>
      </c>
      <c r="BE2675" s="19" t="s">
        <v>14229</v>
      </c>
      <c r="BF2675" s="25">
        <v>42434.0</v>
      </c>
      <c r="BG2675" s="19" t="s">
        <v>14230</v>
      </c>
      <c r="BH2675" s="19" t="s">
        <v>14231</v>
      </c>
      <c r="BI2675" s="19" t="s">
        <v>14232</v>
      </c>
      <c r="BJ2675" s="19" t="s">
        <v>14233</v>
      </c>
    </row>
    <row r="2676">
      <c r="A2676" s="16" t="s">
        <v>14234</v>
      </c>
      <c r="B2676" s="17" t="s">
        <v>68</v>
      </c>
      <c r="C2676" s="18" t="s">
        <v>88</v>
      </c>
      <c r="D2676" s="18" t="s">
        <v>88</v>
      </c>
      <c r="E2676" s="19" t="b">
        <v>1</v>
      </c>
      <c r="F2676" s="19" t="b">
        <v>0</v>
      </c>
      <c r="G2676" s="19" t="b">
        <v>0</v>
      </c>
      <c r="H2676" s="19" t="b">
        <v>0</v>
      </c>
      <c r="I2676" s="19" t="b">
        <v>0</v>
      </c>
      <c r="J2676" s="19" t="b">
        <v>0</v>
      </c>
      <c r="K2676" s="19" t="b">
        <v>0</v>
      </c>
      <c r="L2676" s="19" t="b">
        <v>0</v>
      </c>
      <c r="M2676" s="20" t="b">
        <v>0</v>
      </c>
      <c r="P2676" s="19" t="s">
        <v>105</v>
      </c>
      <c r="Q2676" s="19" t="s">
        <v>70</v>
      </c>
      <c r="R2676" s="19" t="s">
        <v>12716</v>
      </c>
      <c r="AB2676" s="19" t="b">
        <v>0</v>
      </c>
      <c r="AI2676" s="21" t="b">
        <v>0</v>
      </c>
      <c r="AJ2676" s="21" t="b">
        <v>0</v>
      </c>
      <c r="AK2676" s="21" t="b">
        <v>0</v>
      </c>
      <c r="AL2676" s="21"/>
      <c r="AM2676" s="21"/>
      <c r="AN2676" s="21"/>
      <c r="AO2676" s="21"/>
      <c r="AP2676" s="21"/>
      <c r="AQ2676" s="21"/>
      <c r="AR2676" s="21"/>
      <c r="AS2676" s="21" t="b">
        <v>0</v>
      </c>
      <c r="AT2676" s="21"/>
      <c r="AU2676" s="22"/>
      <c r="AV2676" s="21"/>
      <c r="AW2676" s="21"/>
      <c r="AX2676" s="21"/>
      <c r="AY2676" s="21"/>
      <c r="AZ2676" s="21"/>
      <c r="BA2676" s="21"/>
      <c r="BB2676" s="106"/>
      <c r="BC2676" s="48"/>
      <c r="BD2676" s="24">
        <v>2.9138277E7</v>
      </c>
      <c r="BE2676" s="19" t="s">
        <v>12717</v>
      </c>
      <c r="BF2676" s="25">
        <v>43055.0</v>
      </c>
      <c r="BG2676" s="19" t="s">
        <v>12718</v>
      </c>
      <c r="BH2676" s="19" t="s">
        <v>12719</v>
      </c>
      <c r="BI2676" s="19" t="s">
        <v>12720</v>
      </c>
      <c r="BJ2676" s="19" t="s">
        <v>3324</v>
      </c>
      <c r="BK2676" s="19" t="s">
        <v>12721</v>
      </c>
    </row>
    <row r="2677">
      <c r="A2677" s="16" t="s">
        <v>14235</v>
      </c>
      <c r="B2677" s="17" t="s">
        <v>68</v>
      </c>
      <c r="C2677" s="18" t="s">
        <v>88</v>
      </c>
      <c r="D2677" s="18" t="s">
        <v>88</v>
      </c>
      <c r="E2677" s="19" t="b">
        <v>1</v>
      </c>
      <c r="F2677" s="19" t="b">
        <v>0</v>
      </c>
      <c r="G2677" s="19" t="b">
        <v>0</v>
      </c>
      <c r="H2677" s="19" t="b">
        <v>0</v>
      </c>
      <c r="I2677" s="19" t="b">
        <v>0</v>
      </c>
      <c r="J2677" s="19" t="b">
        <v>0</v>
      </c>
      <c r="K2677" s="19" t="b">
        <v>0</v>
      </c>
      <c r="L2677" s="19" t="b">
        <v>0</v>
      </c>
      <c r="M2677" s="20" t="b">
        <v>0</v>
      </c>
      <c r="O2677" s="19" t="s">
        <v>14236</v>
      </c>
      <c r="P2677" s="19" t="s">
        <v>105</v>
      </c>
      <c r="Q2677" s="19" t="s">
        <v>70</v>
      </c>
      <c r="R2677" s="19" t="s">
        <v>14237</v>
      </c>
      <c r="AB2677" s="19" t="b">
        <v>0</v>
      </c>
      <c r="AI2677" s="21" t="b">
        <v>0</v>
      </c>
      <c r="AJ2677" s="21" t="b">
        <v>0</v>
      </c>
      <c r="AK2677" s="21" t="b">
        <v>0</v>
      </c>
      <c r="AL2677" s="21"/>
      <c r="AM2677" s="21"/>
      <c r="AN2677" s="21"/>
      <c r="AO2677" s="21"/>
      <c r="AP2677" s="21"/>
      <c r="AQ2677" s="21"/>
      <c r="AR2677" s="21"/>
      <c r="AS2677" s="21" t="b">
        <v>0</v>
      </c>
      <c r="AT2677" s="21"/>
      <c r="AU2677" s="22"/>
      <c r="AV2677" s="21"/>
      <c r="AW2677" s="21"/>
      <c r="AX2677" s="21"/>
      <c r="AY2677" s="21"/>
      <c r="AZ2677" s="21"/>
      <c r="BA2677" s="21"/>
      <c r="BB2677" s="106"/>
      <c r="BC2677" s="48"/>
      <c r="BD2677" s="24">
        <v>3.3420427E7</v>
      </c>
      <c r="BE2677" s="19" t="s">
        <v>14238</v>
      </c>
      <c r="BF2677" s="25">
        <v>44206.0</v>
      </c>
      <c r="BG2677" s="19" t="s">
        <v>14239</v>
      </c>
      <c r="BH2677" s="19" t="s">
        <v>14240</v>
      </c>
      <c r="BI2677" s="19" t="s">
        <v>14241</v>
      </c>
      <c r="BJ2677" s="19" t="s">
        <v>5060</v>
      </c>
    </row>
    <row r="2678">
      <c r="A2678" s="16" t="s">
        <v>14242</v>
      </c>
      <c r="B2678" s="17" t="s">
        <v>68</v>
      </c>
      <c r="C2678" s="18" t="s">
        <v>88</v>
      </c>
      <c r="D2678" s="18" t="s">
        <v>88</v>
      </c>
      <c r="E2678" s="19" t="b">
        <v>1</v>
      </c>
      <c r="F2678" s="19" t="b">
        <v>0</v>
      </c>
      <c r="G2678" s="19" t="b">
        <v>0</v>
      </c>
      <c r="H2678" s="19" t="b">
        <v>0</v>
      </c>
      <c r="I2678" s="19" t="b">
        <v>0</v>
      </c>
      <c r="J2678" s="19" t="b">
        <v>0</v>
      </c>
      <c r="K2678" s="19" t="b">
        <v>0</v>
      </c>
      <c r="L2678" s="19" t="b">
        <v>0</v>
      </c>
      <c r="M2678" s="20" t="b">
        <v>0</v>
      </c>
      <c r="O2678" s="19" t="s">
        <v>14243</v>
      </c>
      <c r="P2678" s="19" t="s">
        <v>1137</v>
      </c>
      <c r="Q2678" s="19" t="s">
        <v>79</v>
      </c>
      <c r="R2678" s="19" t="s">
        <v>14244</v>
      </c>
      <c r="AB2678" s="19" t="b">
        <v>0</v>
      </c>
      <c r="AI2678" s="21" t="b">
        <v>0</v>
      </c>
      <c r="AJ2678" s="21" t="b">
        <v>0</v>
      </c>
      <c r="AK2678" s="21" t="b">
        <v>0</v>
      </c>
      <c r="AL2678" s="21"/>
      <c r="AM2678" s="21"/>
      <c r="AN2678" s="21"/>
      <c r="AO2678" s="21"/>
      <c r="AP2678" s="21"/>
      <c r="AQ2678" s="21"/>
      <c r="AR2678" s="21"/>
      <c r="AS2678" s="21" t="b">
        <v>0</v>
      </c>
      <c r="AT2678" s="21"/>
      <c r="AU2678" s="22"/>
      <c r="AV2678" s="21"/>
      <c r="AW2678" s="21"/>
      <c r="AX2678" s="21"/>
      <c r="AY2678" s="21"/>
      <c r="AZ2678" s="21"/>
      <c r="BA2678" s="21"/>
      <c r="BB2678" s="106"/>
      <c r="BC2678" s="48"/>
      <c r="BD2678" s="24">
        <v>3.3432228E7</v>
      </c>
      <c r="BE2678" s="19" t="s">
        <v>14245</v>
      </c>
      <c r="BF2678" s="25">
        <v>44209.0</v>
      </c>
      <c r="BG2678" s="19" t="s">
        <v>14246</v>
      </c>
      <c r="BH2678" s="19" t="s">
        <v>14247</v>
      </c>
      <c r="BI2678" s="19" t="s">
        <v>14248</v>
      </c>
      <c r="BJ2678" s="19" t="s">
        <v>1097</v>
      </c>
    </row>
    <row r="2679">
      <c r="A2679" s="16" t="s">
        <v>14249</v>
      </c>
      <c r="B2679" s="17" t="s">
        <v>68</v>
      </c>
      <c r="C2679" s="18" t="s">
        <v>88</v>
      </c>
      <c r="D2679" s="18" t="s">
        <v>88</v>
      </c>
      <c r="E2679" s="19" t="b">
        <v>1</v>
      </c>
      <c r="F2679" s="19" t="b">
        <v>0</v>
      </c>
      <c r="G2679" s="19" t="b">
        <v>0</v>
      </c>
      <c r="H2679" s="19" t="b">
        <v>0</v>
      </c>
      <c r="I2679" s="19" t="b">
        <v>0</v>
      </c>
      <c r="J2679" s="19" t="b">
        <v>0</v>
      </c>
      <c r="K2679" s="19" t="b">
        <v>0</v>
      </c>
      <c r="L2679" s="19" t="b">
        <v>0</v>
      </c>
      <c r="M2679" s="20" t="b">
        <v>0</v>
      </c>
      <c r="O2679" s="19" t="s">
        <v>13432</v>
      </c>
      <c r="P2679" s="19" t="s">
        <v>13433</v>
      </c>
      <c r="Q2679" s="19" t="s">
        <v>569</v>
      </c>
      <c r="R2679" s="19" t="s">
        <v>13434</v>
      </c>
      <c r="AB2679" s="19" t="b">
        <v>0</v>
      </c>
      <c r="AI2679" s="21" t="b">
        <v>0</v>
      </c>
      <c r="AJ2679" s="21" t="b">
        <v>0</v>
      </c>
      <c r="AK2679" s="21" t="b">
        <v>0</v>
      </c>
      <c r="AL2679" s="21"/>
      <c r="AM2679" s="21"/>
      <c r="AN2679" s="21"/>
      <c r="AO2679" s="21"/>
      <c r="AP2679" s="21"/>
      <c r="AQ2679" s="21"/>
      <c r="AR2679" s="21"/>
      <c r="AS2679" s="21" t="b">
        <v>0</v>
      </c>
      <c r="AT2679" s="21"/>
      <c r="AU2679" s="22"/>
      <c r="AV2679" s="21"/>
      <c r="AW2679" s="21"/>
      <c r="AX2679" s="21"/>
      <c r="AY2679" s="21"/>
      <c r="AZ2679" s="21"/>
      <c r="BA2679" s="21"/>
      <c r="BB2679" s="106"/>
      <c r="BC2679" s="48"/>
      <c r="BD2679" s="24">
        <v>3.3159858E7</v>
      </c>
      <c r="BE2679" s="19" t="s">
        <v>13435</v>
      </c>
      <c r="BF2679" s="25">
        <v>44143.0</v>
      </c>
      <c r="BG2679" s="19" t="s">
        <v>13436</v>
      </c>
      <c r="BH2679" s="19" t="s">
        <v>13437</v>
      </c>
      <c r="BI2679" s="19" t="s">
        <v>13438</v>
      </c>
      <c r="BJ2679" s="19" t="s">
        <v>141</v>
      </c>
      <c r="BK2679" s="19" t="s">
        <v>13439</v>
      </c>
    </row>
    <row r="2680">
      <c r="A2680" s="16" t="s">
        <v>14250</v>
      </c>
      <c r="B2680" s="17" t="s">
        <v>68</v>
      </c>
      <c r="C2680" s="18" t="s">
        <v>88</v>
      </c>
      <c r="D2680" s="18" t="s">
        <v>88</v>
      </c>
      <c r="E2680" s="19" t="b">
        <v>1</v>
      </c>
      <c r="F2680" s="19" t="b">
        <v>0</v>
      </c>
      <c r="G2680" s="19" t="b">
        <v>0</v>
      </c>
      <c r="H2680" s="19" t="b">
        <v>0</v>
      </c>
      <c r="I2680" s="19" t="b">
        <v>0</v>
      </c>
      <c r="J2680" s="19" t="b">
        <v>0</v>
      </c>
      <c r="K2680" s="19" t="b">
        <v>0</v>
      </c>
      <c r="L2680" s="19" t="b">
        <v>0</v>
      </c>
      <c r="M2680" s="20" t="b">
        <v>0</v>
      </c>
      <c r="P2680" s="19" t="s">
        <v>105</v>
      </c>
      <c r="Q2680" s="19" t="s">
        <v>79</v>
      </c>
      <c r="AB2680" s="19" t="b">
        <v>0</v>
      </c>
      <c r="AI2680" s="21" t="b">
        <v>0</v>
      </c>
      <c r="AJ2680" s="21" t="b">
        <v>0</v>
      </c>
      <c r="AK2680" s="21" t="b">
        <v>0</v>
      </c>
      <c r="AL2680" s="21"/>
      <c r="AM2680" s="21"/>
      <c r="AN2680" s="21"/>
      <c r="AO2680" s="21"/>
      <c r="AP2680" s="21"/>
      <c r="AQ2680" s="21"/>
      <c r="AR2680" s="21"/>
      <c r="AS2680" s="21" t="b">
        <v>0</v>
      </c>
      <c r="AT2680" s="21"/>
      <c r="AU2680" s="22"/>
      <c r="AV2680" s="21"/>
      <c r="AW2680" s="21"/>
      <c r="AX2680" s="21"/>
      <c r="AY2680" s="21"/>
      <c r="AZ2680" s="21"/>
      <c r="BA2680" s="21"/>
      <c r="BB2680" s="106"/>
      <c r="BC2680" s="48"/>
      <c r="BD2680" s="24">
        <v>2.2955616E7</v>
      </c>
      <c r="BE2680" s="19" t="s">
        <v>11952</v>
      </c>
      <c r="BF2680" s="25">
        <v>41160.0</v>
      </c>
      <c r="BG2680" s="19" t="s">
        <v>11953</v>
      </c>
      <c r="BH2680" s="19" t="s">
        <v>11954</v>
      </c>
      <c r="BI2680" s="19" t="s">
        <v>11955</v>
      </c>
      <c r="BJ2680" s="19" t="s">
        <v>86</v>
      </c>
    </row>
    <row r="2681">
      <c r="A2681" s="16" t="s">
        <v>14251</v>
      </c>
      <c r="B2681" s="17" t="s">
        <v>68</v>
      </c>
      <c r="C2681" s="18" t="s">
        <v>68</v>
      </c>
      <c r="D2681" s="18" t="s">
        <v>88</v>
      </c>
      <c r="E2681" s="19" t="b">
        <v>1</v>
      </c>
      <c r="F2681" s="19" t="b">
        <v>0</v>
      </c>
      <c r="G2681" s="19" t="b">
        <v>0</v>
      </c>
      <c r="H2681" s="19" t="b">
        <v>0</v>
      </c>
      <c r="I2681" s="19" t="b">
        <v>0</v>
      </c>
      <c r="J2681" s="19" t="b">
        <v>0</v>
      </c>
      <c r="K2681" s="19" t="b">
        <v>0</v>
      </c>
      <c r="L2681" s="19" t="b">
        <v>0</v>
      </c>
      <c r="M2681" s="20" t="b">
        <v>0</v>
      </c>
      <c r="O2681" s="19" t="s">
        <v>14252</v>
      </c>
      <c r="P2681" s="19" t="s">
        <v>236</v>
      </c>
      <c r="Q2681" s="19" t="s">
        <v>79</v>
      </c>
      <c r="AB2681" s="19" t="b">
        <v>1</v>
      </c>
      <c r="AI2681" s="21" t="b">
        <v>0</v>
      </c>
      <c r="AJ2681" s="21" t="b">
        <v>0</v>
      </c>
      <c r="AK2681" s="21" t="b">
        <v>0</v>
      </c>
      <c r="AL2681" s="21"/>
      <c r="AM2681" s="21"/>
      <c r="AN2681" s="21"/>
      <c r="AO2681" s="21"/>
      <c r="AP2681" s="21"/>
      <c r="AQ2681" s="21"/>
      <c r="AR2681" s="21"/>
      <c r="AS2681" s="21" t="b">
        <v>0</v>
      </c>
      <c r="AT2681" s="21"/>
      <c r="AU2681" s="22"/>
      <c r="AV2681" s="21"/>
      <c r="AW2681" s="21"/>
      <c r="AX2681" s="21"/>
      <c r="AY2681" s="21"/>
      <c r="AZ2681" s="21"/>
      <c r="BA2681" s="21"/>
      <c r="BB2681" s="106"/>
      <c r="BC2681" s="48"/>
      <c r="BD2681" s="24">
        <v>3.123154E7</v>
      </c>
      <c r="BE2681" s="19" t="s">
        <v>14253</v>
      </c>
      <c r="BF2681" s="25">
        <v>43641.0</v>
      </c>
      <c r="BG2681" s="19" t="s">
        <v>14254</v>
      </c>
      <c r="BH2681" s="19" t="s">
        <v>14255</v>
      </c>
      <c r="BI2681" s="19" t="s">
        <v>14256</v>
      </c>
      <c r="BJ2681" s="19" t="s">
        <v>3889</v>
      </c>
      <c r="BK2681" s="19" t="s">
        <v>14257</v>
      </c>
    </row>
    <row r="2682">
      <c r="A2682" s="16" t="s">
        <v>14258</v>
      </c>
      <c r="B2682" s="17" t="s">
        <v>68</v>
      </c>
      <c r="C2682" s="18" t="s">
        <v>88</v>
      </c>
      <c r="D2682" s="18" t="s">
        <v>88</v>
      </c>
      <c r="E2682" s="19" t="b">
        <v>1</v>
      </c>
      <c r="F2682" s="19" t="b">
        <v>0</v>
      </c>
      <c r="G2682" s="19" t="b">
        <v>0</v>
      </c>
      <c r="H2682" s="19" t="b">
        <v>0</v>
      </c>
      <c r="I2682" s="19" t="b">
        <v>0</v>
      </c>
      <c r="J2682" s="19" t="b">
        <v>0</v>
      </c>
      <c r="K2682" s="19" t="b">
        <v>0</v>
      </c>
      <c r="L2682" s="19" t="b">
        <v>0</v>
      </c>
      <c r="M2682" s="20" t="b">
        <v>0</v>
      </c>
      <c r="O2682" s="19" t="s">
        <v>14259</v>
      </c>
      <c r="P2682" s="19" t="s">
        <v>688</v>
      </c>
      <c r="Q2682" s="19" t="s">
        <v>79</v>
      </c>
      <c r="R2682" s="19" t="s">
        <v>14260</v>
      </c>
      <c r="AB2682" s="19" t="b">
        <v>0</v>
      </c>
      <c r="AI2682" s="21" t="b">
        <v>0</v>
      </c>
      <c r="AJ2682" s="21" t="b">
        <v>0</v>
      </c>
      <c r="AK2682" s="21" t="b">
        <v>0</v>
      </c>
      <c r="AL2682" s="21"/>
      <c r="AM2682" s="21"/>
      <c r="AN2682" s="21"/>
      <c r="AO2682" s="21"/>
      <c r="AP2682" s="21"/>
      <c r="AQ2682" s="21"/>
      <c r="AR2682" s="21"/>
      <c r="AS2682" s="21" t="b">
        <v>0</v>
      </c>
      <c r="AT2682" s="21"/>
      <c r="AU2682" s="22"/>
      <c r="AV2682" s="21"/>
      <c r="AW2682" s="21"/>
      <c r="AX2682" s="21"/>
      <c r="AY2682" s="21"/>
      <c r="AZ2682" s="21"/>
      <c r="BA2682" s="21"/>
      <c r="BB2682" s="106"/>
      <c r="BC2682" s="48"/>
      <c r="BD2682" s="24">
        <v>3.2381505E7</v>
      </c>
      <c r="BE2682" s="19" t="s">
        <v>14261</v>
      </c>
      <c r="BF2682" s="25">
        <v>43961.0</v>
      </c>
      <c r="BG2682" s="19" t="s">
        <v>14262</v>
      </c>
      <c r="BH2682" s="19" t="s">
        <v>14263</v>
      </c>
      <c r="BI2682" s="19" t="s">
        <v>14264</v>
      </c>
      <c r="BJ2682" s="19" t="s">
        <v>1533</v>
      </c>
      <c r="BK2682" s="19" t="s">
        <v>14265</v>
      </c>
    </row>
    <row r="2683">
      <c r="A2683" s="16" t="s">
        <v>14266</v>
      </c>
      <c r="B2683" s="17" t="s">
        <v>68</v>
      </c>
      <c r="C2683" s="18" t="s">
        <v>68</v>
      </c>
      <c r="D2683" s="18" t="s">
        <v>88</v>
      </c>
      <c r="E2683" s="19" t="b">
        <v>1</v>
      </c>
      <c r="F2683" s="19" t="b">
        <v>0</v>
      </c>
      <c r="G2683" s="19" t="b">
        <v>0</v>
      </c>
      <c r="H2683" s="19" t="b">
        <v>0</v>
      </c>
      <c r="I2683" s="19" t="b">
        <v>0</v>
      </c>
      <c r="J2683" s="19" t="b">
        <v>0</v>
      </c>
      <c r="K2683" s="19" t="b">
        <v>0</v>
      </c>
      <c r="L2683" s="19" t="b">
        <v>0</v>
      </c>
      <c r="M2683" s="20" t="b">
        <v>0</v>
      </c>
      <c r="O2683" s="19" t="s">
        <v>14267</v>
      </c>
      <c r="P2683" s="19" t="s">
        <v>688</v>
      </c>
      <c r="Q2683" s="19" t="s">
        <v>79</v>
      </c>
      <c r="R2683" s="19" t="s">
        <v>14268</v>
      </c>
      <c r="AB2683" s="19" t="b">
        <v>1</v>
      </c>
      <c r="AI2683" s="21" t="b">
        <v>0</v>
      </c>
      <c r="AJ2683" s="21" t="b">
        <v>0</v>
      </c>
      <c r="AK2683" s="21" t="b">
        <v>0</v>
      </c>
      <c r="AL2683" s="21"/>
      <c r="AM2683" s="21"/>
      <c r="AN2683" s="21"/>
      <c r="AO2683" s="21"/>
      <c r="AP2683" s="21"/>
      <c r="AQ2683" s="21"/>
      <c r="AR2683" s="21"/>
      <c r="AS2683" s="21" t="b">
        <v>0</v>
      </c>
      <c r="AT2683" s="21"/>
      <c r="AU2683" s="22"/>
      <c r="AV2683" s="21"/>
      <c r="AW2683" s="21"/>
      <c r="AX2683" s="21"/>
      <c r="AY2683" s="21"/>
      <c r="AZ2683" s="21"/>
      <c r="BA2683" s="21"/>
      <c r="BB2683" s="106"/>
      <c r="BC2683" s="48"/>
      <c r="BD2683" s="24">
        <v>3.3288951E7</v>
      </c>
      <c r="BE2683" s="19" t="s">
        <v>14269</v>
      </c>
      <c r="BF2683" s="25">
        <v>44174.0</v>
      </c>
      <c r="BG2683" s="19" t="s">
        <v>14270</v>
      </c>
      <c r="BH2683" s="19" t="s">
        <v>14271</v>
      </c>
      <c r="BI2683" s="19" t="s">
        <v>14272</v>
      </c>
      <c r="BJ2683" s="19" t="s">
        <v>632</v>
      </c>
    </row>
    <row r="2684">
      <c r="A2684" s="16" t="s">
        <v>14273</v>
      </c>
      <c r="B2684" s="17" t="s">
        <v>68</v>
      </c>
      <c r="C2684" s="18" t="s">
        <v>88</v>
      </c>
      <c r="D2684" s="18" t="s">
        <v>88</v>
      </c>
      <c r="E2684" s="19" t="b">
        <v>1</v>
      </c>
      <c r="F2684" s="19" t="b">
        <v>0</v>
      </c>
      <c r="G2684" s="19" t="b">
        <v>0</v>
      </c>
      <c r="H2684" s="19" t="b">
        <v>0</v>
      </c>
      <c r="I2684" s="19" t="b">
        <v>0</v>
      </c>
      <c r="J2684" s="19" t="b">
        <v>0</v>
      </c>
      <c r="K2684" s="19" t="b">
        <v>0</v>
      </c>
      <c r="L2684" s="19" t="b">
        <v>0</v>
      </c>
      <c r="M2684" s="20" t="b">
        <v>0</v>
      </c>
      <c r="P2684" s="19" t="s">
        <v>105</v>
      </c>
      <c r="Q2684" s="19" t="s">
        <v>70</v>
      </c>
      <c r="R2684" s="19" t="s">
        <v>14274</v>
      </c>
      <c r="AB2684" s="19" t="b">
        <v>0</v>
      </c>
      <c r="AI2684" s="21" t="b">
        <v>0</v>
      </c>
      <c r="AJ2684" s="21" t="b">
        <v>0</v>
      </c>
      <c r="AK2684" s="21" t="b">
        <v>0</v>
      </c>
      <c r="AL2684" s="21"/>
      <c r="AM2684" s="21"/>
      <c r="AN2684" s="21"/>
      <c r="AO2684" s="21"/>
      <c r="AP2684" s="21"/>
      <c r="AQ2684" s="21"/>
      <c r="AR2684" s="21"/>
      <c r="AS2684" s="21" t="b">
        <v>0</v>
      </c>
      <c r="AT2684" s="21"/>
      <c r="AU2684" s="22"/>
      <c r="AV2684" s="21"/>
      <c r="AW2684" s="21"/>
      <c r="AX2684" s="21"/>
      <c r="AY2684" s="21"/>
      <c r="AZ2684" s="21"/>
      <c r="BA2684" s="21"/>
      <c r="BB2684" s="106"/>
      <c r="BC2684" s="48"/>
      <c r="BD2684" s="24">
        <v>3.2884136E7</v>
      </c>
      <c r="BE2684" s="19" t="s">
        <v>14275</v>
      </c>
      <c r="BF2684" s="25">
        <v>44079.0</v>
      </c>
      <c r="BG2684" s="19" t="s">
        <v>14276</v>
      </c>
      <c r="BH2684" s="19" t="s">
        <v>14277</v>
      </c>
      <c r="BI2684" s="19" t="s">
        <v>14278</v>
      </c>
      <c r="BJ2684" s="19" t="s">
        <v>5060</v>
      </c>
    </row>
    <row r="2685" ht="19.5" customHeight="1">
      <c r="A2685" s="16" t="s">
        <v>14279</v>
      </c>
      <c r="B2685" s="17" t="s">
        <v>68</v>
      </c>
      <c r="C2685" s="18" t="s">
        <v>88</v>
      </c>
      <c r="D2685" s="18" t="s">
        <v>88</v>
      </c>
      <c r="E2685" s="19" t="b">
        <v>1</v>
      </c>
      <c r="F2685" s="19" t="b">
        <v>0</v>
      </c>
      <c r="G2685" s="19" t="b">
        <v>0</v>
      </c>
      <c r="H2685" s="19" t="b">
        <v>0</v>
      </c>
      <c r="I2685" s="19" t="b">
        <v>0</v>
      </c>
      <c r="J2685" s="19" t="b">
        <v>0</v>
      </c>
      <c r="K2685" s="19" t="b">
        <v>0</v>
      </c>
      <c r="L2685" s="19" t="b">
        <v>0</v>
      </c>
      <c r="M2685" s="20" t="b">
        <v>0</v>
      </c>
      <c r="O2685" s="30"/>
      <c r="Q2685" s="19" t="s">
        <v>79</v>
      </c>
      <c r="AB2685" s="19" t="b">
        <v>0</v>
      </c>
      <c r="AI2685" s="21" t="b">
        <v>0</v>
      </c>
      <c r="AJ2685" s="21" t="b">
        <v>0</v>
      </c>
      <c r="AK2685" s="21" t="b">
        <v>0</v>
      </c>
      <c r="AL2685" s="21"/>
      <c r="AM2685" s="21"/>
      <c r="AN2685" s="21"/>
      <c r="AO2685" s="21"/>
      <c r="AP2685" s="21"/>
      <c r="AQ2685" s="21"/>
      <c r="AR2685" s="21"/>
      <c r="AS2685" s="21" t="b">
        <v>0</v>
      </c>
      <c r="AT2685" s="21"/>
      <c r="AU2685" s="22"/>
      <c r="AV2685" s="21"/>
      <c r="AW2685" s="21"/>
      <c r="AX2685" s="21"/>
      <c r="AY2685" s="21"/>
      <c r="AZ2685" s="21"/>
      <c r="BA2685" s="21"/>
      <c r="BB2685" s="106"/>
      <c r="BC2685" s="48"/>
      <c r="BD2685" s="24">
        <v>3.0357357E7</v>
      </c>
      <c r="BE2685" s="19" t="s">
        <v>7686</v>
      </c>
      <c r="BF2685" s="25">
        <v>43399.0</v>
      </c>
      <c r="BG2685" s="19" t="s">
        <v>7687</v>
      </c>
      <c r="BH2685" s="19" t="s">
        <v>7688</v>
      </c>
      <c r="BI2685" s="19" t="s">
        <v>7689</v>
      </c>
      <c r="BJ2685" s="19" t="s">
        <v>3235</v>
      </c>
    </row>
    <row r="2686">
      <c r="A2686" s="16" t="s">
        <v>14280</v>
      </c>
      <c r="B2686" s="17" t="s">
        <v>68</v>
      </c>
      <c r="C2686" s="18" t="s">
        <v>88</v>
      </c>
      <c r="D2686" s="18" t="s">
        <v>88</v>
      </c>
      <c r="E2686" s="19" t="b">
        <v>1</v>
      </c>
      <c r="F2686" s="19" t="b">
        <v>0</v>
      </c>
      <c r="G2686" s="19" t="b">
        <v>0</v>
      </c>
      <c r="H2686" s="19" t="b">
        <v>0</v>
      </c>
      <c r="I2686" s="19" t="b">
        <v>0</v>
      </c>
      <c r="J2686" s="19" t="b">
        <v>0</v>
      </c>
      <c r="K2686" s="19" t="b">
        <v>0</v>
      </c>
      <c r="L2686" s="19" t="b">
        <v>0</v>
      </c>
      <c r="M2686" s="20" t="b">
        <v>0</v>
      </c>
      <c r="P2686" s="19" t="s">
        <v>105</v>
      </c>
      <c r="Q2686" s="19" t="s">
        <v>303</v>
      </c>
      <c r="S2686" s="19" t="s">
        <v>11212</v>
      </c>
      <c r="AB2686" s="19" t="b">
        <v>0</v>
      </c>
      <c r="AI2686" s="21" t="b">
        <v>0</v>
      </c>
      <c r="AJ2686" s="21" t="b">
        <v>0</v>
      </c>
      <c r="AK2686" s="21" t="b">
        <v>0</v>
      </c>
      <c r="AL2686" s="21"/>
      <c r="AM2686" s="21"/>
      <c r="AN2686" s="21"/>
      <c r="AO2686" s="21"/>
      <c r="AP2686" s="21"/>
      <c r="AQ2686" s="21"/>
      <c r="AR2686" s="21"/>
      <c r="AS2686" s="21" t="b">
        <v>0</v>
      </c>
      <c r="AT2686" s="21"/>
      <c r="AU2686" s="22"/>
      <c r="AV2686" s="21"/>
      <c r="AW2686" s="21"/>
      <c r="AX2686" s="21"/>
      <c r="AY2686" s="21"/>
      <c r="AZ2686" s="21"/>
      <c r="BA2686" s="21"/>
      <c r="BB2686" s="106"/>
      <c r="BC2686" s="48"/>
      <c r="BD2686" s="24">
        <v>3.1501549E7</v>
      </c>
      <c r="BE2686" s="19" t="s">
        <v>14281</v>
      </c>
      <c r="BF2686" s="25">
        <v>43719.0</v>
      </c>
      <c r="BG2686" s="19" t="s">
        <v>14282</v>
      </c>
      <c r="BH2686" s="19" t="s">
        <v>14283</v>
      </c>
      <c r="BI2686" s="19" t="s">
        <v>14284</v>
      </c>
      <c r="BJ2686" s="19" t="s">
        <v>1563</v>
      </c>
    </row>
    <row r="2687">
      <c r="A2687" s="16" t="s">
        <v>14285</v>
      </c>
      <c r="B2687" s="17" t="s">
        <v>68</v>
      </c>
      <c r="C2687" s="18" t="s">
        <v>68</v>
      </c>
      <c r="D2687" s="18" t="s">
        <v>88</v>
      </c>
      <c r="E2687" s="19" t="b">
        <v>1</v>
      </c>
      <c r="F2687" s="19" t="b">
        <v>0</v>
      </c>
      <c r="G2687" s="19" t="b">
        <v>0</v>
      </c>
      <c r="H2687" s="19" t="b">
        <v>0</v>
      </c>
      <c r="I2687" s="19" t="b">
        <v>0</v>
      </c>
      <c r="J2687" s="19" t="b">
        <v>0</v>
      </c>
      <c r="K2687" s="19" t="b">
        <v>0</v>
      </c>
      <c r="L2687" s="19" t="b">
        <v>0</v>
      </c>
      <c r="M2687" s="20" t="b">
        <v>0</v>
      </c>
      <c r="O2687" s="32" t="s">
        <v>10937</v>
      </c>
      <c r="Q2687" s="19" t="s">
        <v>79</v>
      </c>
      <c r="R2687" s="19" t="s">
        <v>10938</v>
      </c>
      <c r="AB2687" s="19" t="b">
        <v>1</v>
      </c>
      <c r="AI2687" s="21" t="b">
        <v>0</v>
      </c>
      <c r="AJ2687" s="21" t="b">
        <v>0</v>
      </c>
      <c r="AK2687" s="21" t="b">
        <v>0</v>
      </c>
      <c r="AL2687" s="21"/>
      <c r="AM2687" s="21"/>
      <c r="AN2687" s="21"/>
      <c r="AO2687" s="21"/>
      <c r="AP2687" s="21"/>
      <c r="AQ2687" s="21"/>
      <c r="AR2687" s="21"/>
      <c r="AS2687" s="21" t="b">
        <v>0</v>
      </c>
      <c r="AT2687" s="21"/>
      <c r="AU2687" s="22"/>
      <c r="AV2687" s="21"/>
      <c r="AW2687" s="21"/>
      <c r="AX2687" s="21"/>
      <c r="AY2687" s="21"/>
      <c r="AZ2687" s="21"/>
      <c r="BA2687" s="21"/>
      <c r="BB2687" s="106"/>
      <c r="BC2687" s="48"/>
      <c r="BD2687" s="24">
        <v>2.7811054E7</v>
      </c>
      <c r="BE2687" s="19" t="s">
        <v>10939</v>
      </c>
      <c r="BF2687" s="25">
        <v>42679.0</v>
      </c>
      <c r="BG2687" s="19" t="s">
        <v>10940</v>
      </c>
      <c r="BH2687" s="19" t="s">
        <v>10941</v>
      </c>
      <c r="BI2687" s="19" t="s">
        <v>10942</v>
      </c>
      <c r="BJ2687" s="19" t="s">
        <v>2437</v>
      </c>
    </row>
    <row r="2688">
      <c r="A2688" s="16" t="s">
        <v>14286</v>
      </c>
      <c r="B2688" s="17" t="s">
        <v>68</v>
      </c>
      <c r="C2688" s="18" t="s">
        <v>88</v>
      </c>
      <c r="D2688" s="18" t="s">
        <v>88</v>
      </c>
      <c r="E2688" s="19" t="b">
        <v>1</v>
      </c>
      <c r="F2688" s="19" t="b">
        <v>0</v>
      </c>
      <c r="G2688" s="19" t="b">
        <v>0</v>
      </c>
      <c r="H2688" s="19" t="b">
        <v>0</v>
      </c>
      <c r="I2688" s="19" t="b">
        <v>0</v>
      </c>
      <c r="J2688" s="19" t="b">
        <v>0</v>
      </c>
      <c r="K2688" s="19" t="b">
        <v>0</v>
      </c>
      <c r="L2688" s="19" t="b">
        <v>0</v>
      </c>
      <c r="M2688" s="20" t="b">
        <v>0</v>
      </c>
      <c r="P2688" s="19" t="s">
        <v>105</v>
      </c>
      <c r="Q2688" s="19" t="s">
        <v>79</v>
      </c>
      <c r="AB2688" s="19" t="b">
        <v>0</v>
      </c>
      <c r="AI2688" s="21" t="b">
        <v>0</v>
      </c>
      <c r="AJ2688" s="21" t="b">
        <v>0</v>
      </c>
      <c r="AK2688" s="21" t="b">
        <v>0</v>
      </c>
      <c r="AL2688" s="21"/>
      <c r="AM2688" s="21"/>
      <c r="AN2688" s="21"/>
      <c r="AO2688" s="21"/>
      <c r="AP2688" s="21"/>
      <c r="AQ2688" s="21"/>
      <c r="AR2688" s="21"/>
      <c r="AS2688" s="21" t="b">
        <v>0</v>
      </c>
      <c r="AT2688" s="21"/>
      <c r="AU2688" s="22"/>
      <c r="AV2688" s="21"/>
      <c r="AW2688" s="21"/>
      <c r="AX2688" s="21"/>
      <c r="AY2688" s="21"/>
      <c r="AZ2688" s="21"/>
      <c r="BA2688" s="21"/>
      <c r="BB2688" s="106"/>
      <c r="BC2688" s="48"/>
      <c r="BD2688" s="24">
        <v>2.2955616E7</v>
      </c>
      <c r="BE2688" s="19" t="s">
        <v>11952</v>
      </c>
      <c r="BF2688" s="25">
        <v>41160.0</v>
      </c>
      <c r="BG2688" s="19" t="s">
        <v>11953</v>
      </c>
      <c r="BH2688" s="19" t="s">
        <v>11954</v>
      </c>
      <c r="BI2688" s="19" t="s">
        <v>11955</v>
      </c>
      <c r="BJ2688" s="19" t="s">
        <v>86</v>
      </c>
    </row>
    <row r="2689">
      <c r="A2689" s="16" t="s">
        <v>14287</v>
      </c>
      <c r="B2689" s="17" t="s">
        <v>68</v>
      </c>
      <c r="C2689" s="18" t="s">
        <v>88</v>
      </c>
      <c r="D2689" s="18" t="s">
        <v>88</v>
      </c>
      <c r="E2689" s="19" t="b">
        <v>1</v>
      </c>
      <c r="F2689" s="19" t="b">
        <v>0</v>
      </c>
      <c r="G2689" s="19" t="b">
        <v>0</v>
      </c>
      <c r="H2689" s="19" t="b">
        <v>0</v>
      </c>
      <c r="I2689" s="19" t="b">
        <v>0</v>
      </c>
      <c r="J2689" s="19" t="b">
        <v>0</v>
      </c>
      <c r="K2689" s="19" t="b">
        <v>0</v>
      </c>
      <c r="L2689" s="19" t="b">
        <v>0</v>
      </c>
      <c r="M2689" s="20" t="b">
        <v>0</v>
      </c>
      <c r="P2689" s="19" t="s">
        <v>105</v>
      </c>
      <c r="Q2689" s="19" t="s">
        <v>70</v>
      </c>
      <c r="AB2689" s="19" t="b">
        <v>0</v>
      </c>
      <c r="AI2689" s="21" t="b">
        <v>0</v>
      </c>
      <c r="AJ2689" s="21" t="b">
        <v>0</v>
      </c>
      <c r="AK2689" s="21" t="b">
        <v>0</v>
      </c>
      <c r="AL2689" s="21"/>
      <c r="AM2689" s="21"/>
      <c r="AN2689" s="21"/>
      <c r="AO2689" s="21"/>
      <c r="AP2689" s="21"/>
      <c r="AQ2689" s="21"/>
      <c r="AR2689" s="21"/>
      <c r="AS2689" s="21" t="b">
        <v>0</v>
      </c>
      <c r="AT2689" s="21"/>
      <c r="AU2689" s="22"/>
      <c r="AV2689" s="21"/>
      <c r="AW2689" s="21"/>
      <c r="AX2689" s="21"/>
      <c r="AY2689" s="21"/>
      <c r="AZ2689" s="21"/>
      <c r="BA2689" s="21"/>
      <c r="BB2689" s="106"/>
      <c r="BC2689" s="48"/>
      <c r="BD2689" s="24">
        <v>2.2955616E7</v>
      </c>
      <c r="BE2689" s="19" t="s">
        <v>11952</v>
      </c>
      <c r="BF2689" s="25">
        <v>41160.0</v>
      </c>
      <c r="BG2689" s="19" t="s">
        <v>11953</v>
      </c>
      <c r="BH2689" s="19" t="s">
        <v>11954</v>
      </c>
      <c r="BI2689" s="19" t="s">
        <v>11955</v>
      </c>
      <c r="BJ2689" s="19" t="s">
        <v>86</v>
      </c>
    </row>
    <row r="2690">
      <c r="A2690" s="16" t="s">
        <v>14288</v>
      </c>
      <c r="B2690" s="17" t="s">
        <v>68</v>
      </c>
      <c r="C2690" s="18" t="s">
        <v>88</v>
      </c>
      <c r="D2690" s="18" t="s">
        <v>88</v>
      </c>
      <c r="E2690" s="19" t="b">
        <v>1</v>
      </c>
      <c r="F2690" s="19" t="b">
        <v>0</v>
      </c>
      <c r="G2690" s="19" t="b">
        <v>0</v>
      </c>
      <c r="H2690" s="19" t="b">
        <v>0</v>
      </c>
      <c r="I2690" s="19" t="b">
        <v>0</v>
      </c>
      <c r="J2690" s="19" t="b">
        <v>0</v>
      </c>
      <c r="K2690" s="19" t="b">
        <v>0</v>
      </c>
      <c r="L2690" s="19" t="b">
        <v>0</v>
      </c>
      <c r="M2690" s="20" t="b">
        <v>0</v>
      </c>
      <c r="P2690" s="19" t="s">
        <v>236</v>
      </c>
      <c r="Q2690" s="19" t="s">
        <v>79</v>
      </c>
      <c r="R2690" s="19" t="s">
        <v>7271</v>
      </c>
      <c r="AB2690" s="19" t="b">
        <v>0</v>
      </c>
      <c r="AI2690" s="21" t="b">
        <v>0</v>
      </c>
      <c r="AJ2690" s="21" t="b">
        <v>0</v>
      </c>
      <c r="AK2690" s="21" t="b">
        <v>0</v>
      </c>
      <c r="AL2690" s="21"/>
      <c r="AM2690" s="21"/>
      <c r="AN2690" s="21"/>
      <c r="AO2690" s="21"/>
      <c r="AP2690" s="21"/>
      <c r="AQ2690" s="21"/>
      <c r="AR2690" s="21"/>
      <c r="AS2690" s="21" t="b">
        <v>0</v>
      </c>
      <c r="AT2690" s="21"/>
      <c r="AU2690" s="22"/>
      <c r="AV2690" s="21"/>
      <c r="AW2690" s="21"/>
      <c r="AX2690" s="21"/>
      <c r="AY2690" s="21"/>
      <c r="AZ2690" s="21"/>
      <c r="BA2690" s="21"/>
      <c r="BB2690" s="106"/>
      <c r="BC2690" s="48"/>
      <c r="BD2690" s="24">
        <v>3.0118958E7</v>
      </c>
      <c r="BE2690" s="19" t="s">
        <v>7273</v>
      </c>
      <c r="BF2690" s="25">
        <v>43330.0</v>
      </c>
      <c r="BG2690" s="19" t="s">
        <v>7274</v>
      </c>
      <c r="BH2690" s="19" t="s">
        <v>7275</v>
      </c>
      <c r="BI2690" s="19" t="s">
        <v>7276</v>
      </c>
      <c r="BJ2690" s="19" t="s">
        <v>7277</v>
      </c>
      <c r="BK2690" s="19" t="s">
        <v>7278</v>
      </c>
    </row>
    <row r="2691">
      <c r="A2691" s="16" t="s">
        <v>14289</v>
      </c>
      <c r="B2691" s="17" t="s">
        <v>68</v>
      </c>
      <c r="C2691" s="18" t="s">
        <v>88</v>
      </c>
      <c r="D2691" s="18" t="s">
        <v>88</v>
      </c>
      <c r="E2691" s="19" t="b">
        <v>1</v>
      </c>
      <c r="F2691" s="19" t="b">
        <v>0</v>
      </c>
      <c r="G2691" s="19" t="b">
        <v>0</v>
      </c>
      <c r="H2691" s="19" t="b">
        <v>0</v>
      </c>
      <c r="I2691" s="19" t="b">
        <v>0</v>
      </c>
      <c r="J2691" s="19" t="b">
        <v>0</v>
      </c>
      <c r="K2691" s="19" t="b">
        <v>0</v>
      </c>
      <c r="L2691" s="19" t="b">
        <v>0</v>
      </c>
      <c r="M2691" s="20" t="b">
        <v>0</v>
      </c>
      <c r="O2691" s="19" t="s">
        <v>6638</v>
      </c>
      <c r="P2691" s="19" t="s">
        <v>6639</v>
      </c>
      <c r="Q2691" s="19" t="s">
        <v>70</v>
      </c>
      <c r="R2691" s="19" t="s">
        <v>6640</v>
      </c>
      <c r="AB2691" s="19" t="b">
        <v>0</v>
      </c>
      <c r="AI2691" s="21" t="b">
        <v>0</v>
      </c>
      <c r="AJ2691" s="21" t="b">
        <v>0</v>
      </c>
      <c r="AK2691" s="21" t="b">
        <v>0</v>
      </c>
      <c r="AL2691" s="21"/>
      <c r="AM2691" s="21"/>
      <c r="AN2691" s="21"/>
      <c r="AO2691" s="21"/>
      <c r="AP2691" s="21"/>
      <c r="AQ2691" s="21"/>
      <c r="AR2691" s="21"/>
      <c r="AS2691" s="21" t="b">
        <v>0</v>
      </c>
      <c r="AT2691" s="21"/>
      <c r="AU2691" s="22"/>
      <c r="AV2691" s="21"/>
      <c r="AW2691" s="21"/>
      <c r="AX2691" s="21"/>
      <c r="AY2691" s="21"/>
      <c r="AZ2691" s="21"/>
      <c r="BA2691" s="21"/>
      <c r="BB2691" s="106"/>
      <c r="BC2691" s="48"/>
      <c r="BD2691" s="24">
        <v>2.9352091E7</v>
      </c>
      <c r="BE2691" s="19" t="s">
        <v>6641</v>
      </c>
      <c r="BF2691" s="25">
        <v>43121.0</v>
      </c>
      <c r="BG2691" s="19" t="s">
        <v>14290</v>
      </c>
      <c r="BH2691" s="19" t="s">
        <v>14291</v>
      </c>
      <c r="BI2691" s="19" t="s">
        <v>6643</v>
      </c>
      <c r="BJ2691" s="19" t="s">
        <v>243</v>
      </c>
    </row>
    <row r="2692">
      <c r="A2692" s="16" t="s">
        <v>14292</v>
      </c>
      <c r="B2692" s="17" t="s">
        <v>68</v>
      </c>
      <c r="C2692" s="18" t="s">
        <v>88</v>
      </c>
      <c r="D2692" s="18" t="s">
        <v>88</v>
      </c>
      <c r="E2692" s="19" t="b">
        <v>1</v>
      </c>
      <c r="F2692" s="19" t="b">
        <v>0</v>
      </c>
      <c r="G2692" s="19" t="b">
        <v>0</v>
      </c>
      <c r="H2692" s="19" t="b">
        <v>0</v>
      </c>
      <c r="I2692" s="19" t="b">
        <v>0</v>
      </c>
      <c r="J2692" s="19" t="b">
        <v>0</v>
      </c>
      <c r="K2692" s="19" t="b">
        <v>0</v>
      </c>
      <c r="L2692" s="19" t="b">
        <v>0</v>
      </c>
      <c r="M2692" s="20" t="b">
        <v>0</v>
      </c>
      <c r="O2692" s="19" t="s">
        <v>3149</v>
      </c>
      <c r="P2692" s="19" t="s">
        <v>105</v>
      </c>
      <c r="Q2692" s="19" t="s">
        <v>70</v>
      </c>
      <c r="R2692" s="19" t="s">
        <v>11516</v>
      </c>
      <c r="AB2692" s="19" t="b">
        <v>0</v>
      </c>
      <c r="AI2692" s="21" t="b">
        <v>0</v>
      </c>
      <c r="AJ2692" s="21" t="b">
        <v>0</v>
      </c>
      <c r="AK2692" s="21" t="b">
        <v>0</v>
      </c>
      <c r="AL2692" s="21"/>
      <c r="AM2692" s="21"/>
      <c r="AN2692" s="21"/>
      <c r="AO2692" s="21"/>
      <c r="AP2692" s="21"/>
      <c r="AQ2692" s="21"/>
      <c r="AR2692" s="21"/>
      <c r="AS2692" s="21" t="b">
        <v>0</v>
      </c>
      <c r="AT2692" s="21"/>
      <c r="AU2692" s="22"/>
      <c r="AV2692" s="21"/>
      <c r="AW2692" s="21"/>
      <c r="AX2692" s="21"/>
      <c r="AY2692" s="21"/>
      <c r="AZ2692" s="21"/>
      <c r="BA2692" s="21"/>
      <c r="BB2692" s="106"/>
      <c r="BC2692" s="48"/>
      <c r="BD2692" s="24">
        <v>3.1387612E7</v>
      </c>
      <c r="BE2692" s="19" t="s">
        <v>11518</v>
      </c>
      <c r="BF2692" s="25">
        <v>43685.0</v>
      </c>
      <c r="BG2692" s="19" t="s">
        <v>11519</v>
      </c>
      <c r="BH2692" s="19" t="s">
        <v>11520</v>
      </c>
      <c r="BI2692" s="19" t="s">
        <v>11521</v>
      </c>
      <c r="BJ2692" s="19" t="s">
        <v>1118</v>
      </c>
      <c r="BK2692" s="19" t="s">
        <v>11522</v>
      </c>
    </row>
    <row r="2693">
      <c r="A2693" s="16" t="s">
        <v>14293</v>
      </c>
      <c r="B2693" s="17" t="s">
        <v>68</v>
      </c>
      <c r="C2693" s="18" t="s">
        <v>88</v>
      </c>
      <c r="D2693" s="18" t="s">
        <v>88</v>
      </c>
      <c r="E2693" s="19" t="b">
        <v>1</v>
      </c>
      <c r="F2693" s="19" t="b">
        <v>0</v>
      </c>
      <c r="G2693" s="19" t="b">
        <v>0</v>
      </c>
      <c r="H2693" s="19" t="b">
        <v>0</v>
      </c>
      <c r="I2693" s="19" t="b">
        <v>0</v>
      </c>
      <c r="J2693" s="19" t="b">
        <v>0</v>
      </c>
      <c r="K2693" s="19" t="b">
        <v>0</v>
      </c>
      <c r="L2693" s="19" t="b">
        <v>0</v>
      </c>
      <c r="M2693" s="20" t="b">
        <v>0</v>
      </c>
      <c r="O2693" s="19" t="s">
        <v>14294</v>
      </c>
      <c r="P2693" s="19" t="s">
        <v>12018</v>
      </c>
      <c r="Q2693" s="19" t="s">
        <v>6821</v>
      </c>
      <c r="AB2693" s="19" t="b">
        <v>0</v>
      </c>
      <c r="AI2693" s="21" t="b">
        <v>0</v>
      </c>
      <c r="AJ2693" s="21" t="b">
        <v>0</v>
      </c>
      <c r="AK2693" s="21" t="b">
        <v>0</v>
      </c>
      <c r="AL2693" s="21"/>
      <c r="AM2693" s="21"/>
      <c r="AN2693" s="21"/>
      <c r="AO2693" s="21"/>
      <c r="AP2693" s="21"/>
      <c r="AQ2693" s="21"/>
      <c r="AR2693" s="21"/>
      <c r="AS2693" s="21" t="b">
        <v>0</v>
      </c>
      <c r="AT2693" s="21"/>
      <c r="AU2693" s="22"/>
      <c r="AV2693" s="21"/>
      <c r="AW2693" s="21"/>
      <c r="AX2693" s="21"/>
      <c r="AY2693" s="21"/>
      <c r="AZ2693" s="21"/>
      <c r="BA2693" s="21"/>
      <c r="BB2693" s="106"/>
      <c r="BC2693" s="48"/>
      <c r="BD2693" s="24">
        <v>3.071835E7</v>
      </c>
      <c r="BE2693" s="19" t="s">
        <v>14295</v>
      </c>
      <c r="BF2693" s="25">
        <v>43502.0</v>
      </c>
      <c r="BG2693" s="19" t="s">
        <v>14296</v>
      </c>
      <c r="BH2693" s="19" t="s">
        <v>14297</v>
      </c>
      <c r="BI2693" s="19" t="s">
        <v>14298</v>
      </c>
      <c r="BJ2693" s="19" t="s">
        <v>14299</v>
      </c>
    </row>
    <row r="2694">
      <c r="A2694" s="16" t="s">
        <v>14300</v>
      </c>
      <c r="B2694" s="17" t="s">
        <v>68</v>
      </c>
      <c r="C2694" s="18" t="s">
        <v>68</v>
      </c>
      <c r="D2694" s="18" t="s">
        <v>88</v>
      </c>
      <c r="E2694" s="19" t="b">
        <v>1</v>
      </c>
      <c r="F2694" s="19" t="b">
        <v>0</v>
      </c>
      <c r="G2694" s="19" t="b">
        <v>0</v>
      </c>
      <c r="H2694" s="19" t="b">
        <v>0</v>
      </c>
      <c r="I2694" s="19" t="b">
        <v>0</v>
      </c>
      <c r="J2694" s="19" t="b">
        <v>0</v>
      </c>
      <c r="K2694" s="19" t="b">
        <v>0</v>
      </c>
      <c r="L2694" s="19" t="b">
        <v>0</v>
      </c>
      <c r="M2694" s="20" t="b">
        <v>0</v>
      </c>
      <c r="P2694" s="19" t="s">
        <v>69</v>
      </c>
      <c r="Q2694" s="19" t="s">
        <v>70</v>
      </c>
      <c r="R2694" s="19" t="s">
        <v>14301</v>
      </c>
      <c r="AB2694" s="19" t="b">
        <v>1</v>
      </c>
      <c r="AI2694" s="21" t="b">
        <v>0</v>
      </c>
      <c r="AJ2694" s="21" t="b">
        <v>0</v>
      </c>
      <c r="AK2694" s="21" t="b">
        <v>0</v>
      </c>
      <c r="AL2694" s="21"/>
      <c r="AM2694" s="21"/>
      <c r="AN2694" s="21"/>
      <c r="AO2694" s="21"/>
      <c r="AP2694" s="21"/>
      <c r="AQ2694" s="21"/>
      <c r="AR2694" s="21"/>
      <c r="AS2694" s="21" t="b">
        <v>0</v>
      </c>
      <c r="AT2694" s="21"/>
      <c r="AU2694" s="22"/>
      <c r="AV2694" s="21"/>
      <c r="AW2694" s="21"/>
      <c r="AX2694" s="21"/>
      <c r="AY2694" s="21"/>
      <c r="AZ2694" s="21"/>
      <c r="BA2694" s="21"/>
      <c r="BB2694" s="106"/>
      <c r="BC2694" s="48"/>
      <c r="BD2694" s="24">
        <v>2.62933E7</v>
      </c>
      <c r="BE2694" s="19" t="s">
        <v>14302</v>
      </c>
      <c r="BF2694" s="25">
        <v>42238.0</v>
      </c>
      <c r="BG2694" s="19" t="s">
        <v>14303</v>
      </c>
      <c r="BH2694" s="19" t="s">
        <v>14304</v>
      </c>
      <c r="BI2694" s="19" t="s">
        <v>14305</v>
      </c>
      <c r="BJ2694" s="19" t="s">
        <v>1059</v>
      </c>
      <c r="BK2694" s="19" t="s">
        <v>14306</v>
      </c>
    </row>
    <row r="2695">
      <c r="A2695" s="16" t="s">
        <v>14307</v>
      </c>
      <c r="B2695" s="17" t="s">
        <v>68</v>
      </c>
      <c r="C2695" s="18" t="s">
        <v>88</v>
      </c>
      <c r="D2695" s="18" t="s">
        <v>88</v>
      </c>
      <c r="E2695" s="19" t="b">
        <v>1</v>
      </c>
      <c r="F2695" s="19" t="b">
        <v>0</v>
      </c>
      <c r="G2695" s="19" t="b">
        <v>0</v>
      </c>
      <c r="H2695" s="19" t="b">
        <v>0</v>
      </c>
      <c r="I2695" s="19" t="b">
        <v>0</v>
      </c>
      <c r="J2695" s="19" t="b">
        <v>0</v>
      </c>
      <c r="K2695" s="19" t="b">
        <v>0</v>
      </c>
      <c r="L2695" s="19" t="b">
        <v>0</v>
      </c>
      <c r="M2695" s="20" t="b">
        <v>0</v>
      </c>
      <c r="N2695" s="19" t="s">
        <v>234</v>
      </c>
      <c r="O2695" s="30"/>
      <c r="Q2695" s="19" t="s">
        <v>70</v>
      </c>
      <c r="AB2695" s="19" t="b">
        <v>0</v>
      </c>
      <c r="AI2695" s="21" t="b">
        <v>0</v>
      </c>
      <c r="AJ2695" s="21" t="b">
        <v>0</v>
      </c>
      <c r="AK2695" s="21" t="b">
        <v>0</v>
      </c>
      <c r="AL2695" s="21"/>
      <c r="AM2695" s="21"/>
      <c r="AN2695" s="21"/>
      <c r="AO2695" s="21"/>
      <c r="AP2695" s="21"/>
      <c r="AQ2695" s="21"/>
      <c r="AR2695" s="21"/>
      <c r="AS2695" s="21" t="b">
        <v>0</v>
      </c>
      <c r="AT2695" s="21"/>
      <c r="AU2695" s="22"/>
      <c r="AV2695" s="21"/>
      <c r="AW2695" s="21"/>
      <c r="AX2695" s="21"/>
      <c r="AY2695" s="21"/>
      <c r="AZ2695" s="21"/>
      <c r="BA2695" s="21" t="b">
        <v>1</v>
      </c>
      <c r="BB2695" s="106"/>
      <c r="BC2695" s="48"/>
      <c r="BD2695" s="24">
        <v>3.3588924E7</v>
      </c>
      <c r="BE2695" s="19" t="s">
        <v>14308</v>
      </c>
      <c r="BF2695" s="25">
        <v>44244.0</v>
      </c>
      <c r="BG2695" s="19" t="s">
        <v>14309</v>
      </c>
      <c r="BH2695" s="19" t="s">
        <v>14310</v>
      </c>
      <c r="BI2695" s="19" t="s">
        <v>14311</v>
      </c>
      <c r="BJ2695" s="19" t="s">
        <v>14312</v>
      </c>
      <c r="BK2695" s="19" t="s">
        <v>14313</v>
      </c>
    </row>
    <row r="2696">
      <c r="A2696" s="16" t="s">
        <v>14314</v>
      </c>
      <c r="B2696" s="17" t="s">
        <v>68</v>
      </c>
      <c r="C2696" s="18" t="s">
        <v>88</v>
      </c>
      <c r="D2696" s="18" t="s">
        <v>88</v>
      </c>
      <c r="E2696" s="19" t="b">
        <v>1</v>
      </c>
      <c r="F2696" s="19" t="b">
        <v>0</v>
      </c>
      <c r="G2696" s="19" t="b">
        <v>0</v>
      </c>
      <c r="H2696" s="19" t="b">
        <v>0</v>
      </c>
      <c r="I2696" s="19" t="b">
        <v>0</v>
      </c>
      <c r="J2696" s="19" t="b">
        <v>0</v>
      </c>
      <c r="K2696" s="19" t="b">
        <v>0</v>
      </c>
      <c r="L2696" s="19" t="b">
        <v>0</v>
      </c>
      <c r="M2696" s="20" t="b">
        <v>0</v>
      </c>
      <c r="N2696" s="19" t="s">
        <v>234</v>
      </c>
      <c r="O2696" s="19" t="s">
        <v>14315</v>
      </c>
      <c r="P2696" s="19" t="s">
        <v>105</v>
      </c>
      <c r="Q2696" s="19" t="s">
        <v>70</v>
      </c>
      <c r="R2696" s="19" t="s">
        <v>14316</v>
      </c>
      <c r="S2696" s="19" t="s">
        <v>14317</v>
      </c>
      <c r="U2696" s="19" t="s">
        <v>14318</v>
      </c>
      <c r="V2696" s="19"/>
      <c r="W2696" s="19"/>
      <c r="X2696" s="19"/>
      <c r="Y2696" s="19"/>
      <c r="Z2696" s="19"/>
      <c r="AA2696" s="19"/>
      <c r="AB2696" s="19" t="b">
        <v>0</v>
      </c>
      <c r="AC2696" s="19"/>
      <c r="AD2696" s="19"/>
      <c r="AE2696" s="19"/>
      <c r="AF2696" s="19"/>
      <c r="AG2696" s="19"/>
      <c r="AH2696" s="19"/>
      <c r="AI2696" s="21" t="b">
        <v>0</v>
      </c>
      <c r="AJ2696" s="21" t="b">
        <v>0</v>
      </c>
      <c r="AK2696" s="21" t="b">
        <v>0</v>
      </c>
      <c r="AL2696" s="21"/>
      <c r="AM2696" s="21"/>
      <c r="AN2696" s="21"/>
      <c r="AO2696" s="21"/>
      <c r="AP2696" s="21"/>
      <c r="AQ2696" s="21"/>
      <c r="AR2696" s="21"/>
      <c r="AS2696" s="21" t="b">
        <v>0</v>
      </c>
      <c r="AT2696" s="21"/>
      <c r="AU2696" s="22"/>
      <c r="AV2696" s="21"/>
      <c r="AW2696" s="21"/>
      <c r="AX2696" s="21"/>
      <c r="AY2696" s="21"/>
      <c r="AZ2696" s="21"/>
      <c r="BA2696" s="21" t="b">
        <v>1</v>
      </c>
      <c r="BB2696" s="23"/>
      <c r="BC2696" s="20"/>
      <c r="BD2696" s="24">
        <v>3.2513898E7</v>
      </c>
      <c r="BE2696" s="19" t="s">
        <v>14319</v>
      </c>
      <c r="BF2696" s="25">
        <v>43992.0</v>
      </c>
      <c r="BG2696" s="19" t="s">
        <v>14320</v>
      </c>
      <c r="BH2696" s="19" t="s">
        <v>14321</v>
      </c>
      <c r="BI2696" s="19" t="s">
        <v>14322</v>
      </c>
      <c r="BJ2696" s="19" t="s">
        <v>14323</v>
      </c>
    </row>
    <row r="2697">
      <c r="A2697" s="16" t="s">
        <v>14324</v>
      </c>
      <c r="B2697" s="17" t="s">
        <v>68</v>
      </c>
      <c r="C2697" s="18" t="s">
        <v>88</v>
      </c>
      <c r="D2697" s="18" t="s">
        <v>88</v>
      </c>
      <c r="E2697" s="19" t="b">
        <v>1</v>
      </c>
      <c r="F2697" s="19" t="b">
        <v>0</v>
      </c>
      <c r="G2697" s="19" t="b">
        <v>0</v>
      </c>
      <c r="H2697" s="19" t="b">
        <v>0</v>
      </c>
      <c r="I2697" s="19" t="b">
        <v>0</v>
      </c>
      <c r="J2697" s="19" t="b">
        <v>0</v>
      </c>
      <c r="K2697" s="19" t="b">
        <v>0</v>
      </c>
      <c r="L2697" s="19" t="b">
        <v>0</v>
      </c>
      <c r="M2697" s="20" t="b">
        <v>0</v>
      </c>
      <c r="P2697" s="19" t="s">
        <v>69</v>
      </c>
      <c r="Q2697" s="19" t="s">
        <v>303</v>
      </c>
      <c r="R2697" s="19" t="s">
        <v>14325</v>
      </c>
      <c r="AB2697" s="19" t="b">
        <v>0</v>
      </c>
      <c r="AI2697" s="21" t="b">
        <v>0</v>
      </c>
      <c r="AJ2697" s="21" t="b">
        <v>0</v>
      </c>
      <c r="AK2697" s="21" t="b">
        <v>0</v>
      </c>
      <c r="AL2697" s="21"/>
      <c r="AM2697" s="21"/>
      <c r="AN2697" s="21"/>
      <c r="AO2697" s="21"/>
      <c r="AP2697" s="21"/>
      <c r="AQ2697" s="21"/>
      <c r="AR2697" s="21"/>
      <c r="AS2697" s="21" t="b">
        <v>0</v>
      </c>
      <c r="AT2697" s="21"/>
      <c r="AU2697" s="22"/>
      <c r="AV2697" s="21"/>
      <c r="AW2697" s="21"/>
      <c r="AX2697" s="21"/>
      <c r="AY2697" s="21"/>
      <c r="AZ2697" s="21"/>
      <c r="BA2697" s="21"/>
      <c r="BB2697" s="107"/>
      <c r="BD2697" s="24">
        <v>2.5722368E7</v>
      </c>
      <c r="BE2697" s="19" t="s">
        <v>14326</v>
      </c>
      <c r="BF2697" s="25">
        <v>42063.0</v>
      </c>
      <c r="BG2697" s="19" t="s">
        <v>14327</v>
      </c>
      <c r="BH2697" s="19" t="s">
        <v>14328</v>
      </c>
      <c r="BI2697" s="19" t="s">
        <v>14329</v>
      </c>
      <c r="BJ2697" s="19" t="s">
        <v>3235</v>
      </c>
    </row>
    <row r="2698">
      <c r="A2698" s="16" t="s">
        <v>14330</v>
      </c>
      <c r="B2698" s="17" t="s">
        <v>68</v>
      </c>
      <c r="C2698" s="18" t="s">
        <v>68</v>
      </c>
      <c r="D2698" s="18" t="s">
        <v>88</v>
      </c>
      <c r="E2698" s="19" t="b">
        <v>1</v>
      </c>
      <c r="F2698" s="19" t="b">
        <v>0</v>
      </c>
      <c r="G2698" s="19" t="b">
        <v>0</v>
      </c>
      <c r="H2698" s="19" t="b">
        <v>0</v>
      </c>
      <c r="I2698" s="19" t="b">
        <v>0</v>
      </c>
      <c r="J2698" s="19" t="b">
        <v>0</v>
      </c>
      <c r="K2698" s="19" t="b">
        <v>0</v>
      </c>
      <c r="L2698" s="19" t="b">
        <v>0</v>
      </c>
      <c r="M2698" s="20" t="b">
        <v>0</v>
      </c>
      <c r="O2698" s="19" t="s">
        <v>14331</v>
      </c>
      <c r="P2698" s="19" t="s">
        <v>105</v>
      </c>
      <c r="Q2698" s="19" t="s">
        <v>70</v>
      </c>
      <c r="S2698" s="19" t="s">
        <v>14332</v>
      </c>
      <c r="AB2698" s="19" t="b">
        <v>1</v>
      </c>
      <c r="AI2698" s="21" t="b">
        <v>0</v>
      </c>
      <c r="AJ2698" s="21" t="b">
        <v>0</v>
      </c>
      <c r="AK2698" s="21" t="b">
        <v>0</v>
      </c>
      <c r="AL2698" s="21"/>
      <c r="AM2698" s="21"/>
      <c r="AN2698" s="21"/>
      <c r="AO2698" s="21"/>
      <c r="AP2698" s="21"/>
      <c r="AQ2698" s="21"/>
      <c r="AR2698" s="21"/>
      <c r="AS2698" s="21" t="b">
        <v>0</v>
      </c>
      <c r="AT2698" s="21"/>
      <c r="AU2698" s="22"/>
      <c r="AV2698" s="21"/>
      <c r="AW2698" s="21"/>
      <c r="AX2698" s="21"/>
      <c r="AY2698" s="21"/>
      <c r="AZ2698" s="21"/>
      <c r="BA2698" s="21"/>
      <c r="BB2698" s="107"/>
      <c r="BD2698" s="24">
        <v>3.2142123E7</v>
      </c>
      <c r="BE2698" s="19" t="s">
        <v>14333</v>
      </c>
      <c r="BF2698" s="25">
        <v>43897.0</v>
      </c>
      <c r="BG2698" s="19" t="s">
        <v>14334</v>
      </c>
      <c r="BH2698" s="19" t="s">
        <v>14335</v>
      </c>
      <c r="BI2698" s="19" t="s">
        <v>14336</v>
      </c>
      <c r="BJ2698" s="19" t="s">
        <v>6487</v>
      </c>
    </row>
    <row r="2699">
      <c r="A2699" s="16" t="s">
        <v>14337</v>
      </c>
      <c r="B2699" s="17" t="s">
        <v>68</v>
      </c>
      <c r="C2699" s="18" t="s">
        <v>68</v>
      </c>
      <c r="D2699" s="18" t="s">
        <v>88</v>
      </c>
      <c r="E2699" s="19" t="b">
        <v>1</v>
      </c>
      <c r="F2699" s="19" t="b">
        <v>0</v>
      </c>
      <c r="G2699" s="19" t="b">
        <v>0</v>
      </c>
      <c r="H2699" s="19" t="b">
        <v>0</v>
      </c>
      <c r="I2699" s="19" t="b">
        <v>0</v>
      </c>
      <c r="J2699" s="19" t="b">
        <v>0</v>
      </c>
      <c r="K2699" s="19" t="b">
        <v>0</v>
      </c>
      <c r="L2699" s="19" t="b">
        <v>0</v>
      </c>
      <c r="M2699" s="20" t="b">
        <v>0</v>
      </c>
      <c r="P2699" s="19" t="s">
        <v>1944</v>
      </c>
      <c r="Q2699" s="19" t="s">
        <v>1945</v>
      </c>
      <c r="S2699" s="19" t="s">
        <v>13020</v>
      </c>
      <c r="AB2699" s="19" t="b">
        <v>1</v>
      </c>
      <c r="AI2699" s="21" t="b">
        <v>0</v>
      </c>
      <c r="AJ2699" s="21" t="b">
        <v>0</v>
      </c>
      <c r="AK2699" s="21" t="b">
        <v>0</v>
      </c>
      <c r="AL2699" s="21"/>
      <c r="AM2699" s="21"/>
      <c r="AN2699" s="21"/>
      <c r="AO2699" s="21"/>
      <c r="AP2699" s="21"/>
      <c r="AQ2699" s="21"/>
      <c r="AR2699" s="21"/>
      <c r="AS2699" s="21" t="b">
        <v>0</v>
      </c>
      <c r="AT2699" s="21"/>
      <c r="AU2699" s="22"/>
      <c r="AV2699" s="21"/>
      <c r="AW2699" s="21"/>
      <c r="AX2699" s="21"/>
      <c r="AY2699" s="21"/>
      <c r="AZ2699" s="21"/>
      <c r="BA2699" s="21"/>
      <c r="BB2699" s="107"/>
      <c r="BD2699" s="24">
        <v>3.3563972E7</v>
      </c>
      <c r="BE2699" s="19" t="s">
        <v>13021</v>
      </c>
      <c r="BF2699" s="25">
        <v>44238.0</v>
      </c>
      <c r="BG2699" s="19" t="s">
        <v>13022</v>
      </c>
      <c r="BH2699" s="19" t="s">
        <v>13023</v>
      </c>
      <c r="BI2699" s="19" t="s">
        <v>13024</v>
      </c>
      <c r="BJ2699" s="19" t="s">
        <v>127</v>
      </c>
    </row>
    <row r="2700">
      <c r="A2700" s="16" t="s">
        <v>14338</v>
      </c>
      <c r="B2700" s="17" t="s">
        <v>68</v>
      </c>
      <c r="C2700" s="18" t="s">
        <v>88</v>
      </c>
      <c r="D2700" s="18" t="s">
        <v>88</v>
      </c>
      <c r="E2700" s="19" t="b">
        <v>1</v>
      </c>
      <c r="F2700" s="19" t="b">
        <v>0</v>
      </c>
      <c r="G2700" s="19" t="b">
        <v>0</v>
      </c>
      <c r="H2700" s="19" t="b">
        <v>0</v>
      </c>
      <c r="I2700" s="19" t="b">
        <v>0</v>
      </c>
      <c r="J2700" s="19" t="b">
        <v>0</v>
      </c>
      <c r="K2700" s="19" t="b">
        <v>0</v>
      </c>
      <c r="L2700" s="19" t="b">
        <v>0</v>
      </c>
      <c r="M2700" s="20" t="b">
        <v>0</v>
      </c>
      <c r="O2700" s="19" t="s">
        <v>9247</v>
      </c>
      <c r="P2700" s="19" t="s">
        <v>105</v>
      </c>
      <c r="Q2700" s="19" t="s">
        <v>70</v>
      </c>
      <c r="R2700" s="19" t="s">
        <v>14339</v>
      </c>
      <c r="AB2700" s="19" t="b">
        <v>0</v>
      </c>
      <c r="AI2700" s="21" t="b">
        <v>0</v>
      </c>
      <c r="AJ2700" s="21" t="b">
        <v>0</v>
      </c>
      <c r="AK2700" s="21" t="b">
        <v>0</v>
      </c>
      <c r="AL2700" s="21"/>
      <c r="AM2700" s="21"/>
      <c r="AN2700" s="21"/>
      <c r="AO2700" s="21"/>
      <c r="AP2700" s="21"/>
      <c r="AQ2700" s="21"/>
      <c r="AR2700" s="21"/>
      <c r="AS2700" s="21" t="b">
        <v>0</v>
      </c>
      <c r="AT2700" s="21"/>
      <c r="AU2700" s="22"/>
      <c r="AV2700" s="21"/>
      <c r="AW2700" s="21"/>
      <c r="AX2700" s="21"/>
      <c r="AY2700" s="21"/>
      <c r="AZ2700" s="21"/>
      <c r="BA2700" s="21"/>
      <c r="BB2700" s="107"/>
      <c r="BD2700" s="24">
        <v>3.1396155E7</v>
      </c>
      <c r="BE2700" s="19" t="s">
        <v>14340</v>
      </c>
      <c r="BF2700" s="25">
        <v>43687.0</v>
      </c>
      <c r="BG2700" s="19" t="s">
        <v>14341</v>
      </c>
      <c r="BH2700" s="19" t="s">
        <v>14342</v>
      </c>
      <c r="BI2700" s="19" t="s">
        <v>14343</v>
      </c>
      <c r="BJ2700" s="19" t="s">
        <v>10559</v>
      </c>
      <c r="BK2700" s="19" t="s">
        <v>14344</v>
      </c>
    </row>
    <row r="2701">
      <c r="A2701" s="16" t="s">
        <v>14345</v>
      </c>
      <c r="B2701" s="17" t="s">
        <v>68</v>
      </c>
      <c r="C2701" s="18" t="s">
        <v>88</v>
      </c>
      <c r="D2701" s="18" t="s">
        <v>88</v>
      </c>
      <c r="E2701" s="19" t="b">
        <v>1</v>
      </c>
      <c r="F2701" s="19" t="b">
        <v>0</v>
      </c>
      <c r="G2701" s="19" t="b">
        <v>0</v>
      </c>
      <c r="H2701" s="19" t="b">
        <v>0</v>
      </c>
      <c r="I2701" s="19" t="b">
        <v>0</v>
      </c>
      <c r="J2701" s="19" t="b">
        <v>0</v>
      </c>
      <c r="K2701" s="19" t="b">
        <v>0</v>
      </c>
      <c r="L2701" s="19" t="b">
        <v>0</v>
      </c>
      <c r="M2701" s="20" t="b">
        <v>0</v>
      </c>
      <c r="O2701" s="30"/>
      <c r="Q2701" s="19" t="s">
        <v>70</v>
      </c>
      <c r="R2701" s="19" t="s">
        <v>12728</v>
      </c>
      <c r="AB2701" s="19" t="b">
        <v>0</v>
      </c>
      <c r="AI2701" s="21" t="b">
        <v>0</v>
      </c>
      <c r="AJ2701" s="21" t="b">
        <v>0</v>
      </c>
      <c r="AK2701" s="21" t="b">
        <v>0</v>
      </c>
      <c r="AL2701" s="21"/>
      <c r="AM2701" s="21"/>
      <c r="AN2701" s="21"/>
      <c r="AO2701" s="21"/>
      <c r="AP2701" s="21"/>
      <c r="AQ2701" s="21"/>
      <c r="AR2701" s="21"/>
      <c r="AS2701" s="21" t="b">
        <v>0</v>
      </c>
      <c r="AT2701" s="21"/>
      <c r="AU2701" s="22"/>
      <c r="AV2701" s="21"/>
      <c r="AW2701" s="21"/>
      <c r="AX2701" s="21"/>
      <c r="AY2701" s="21"/>
      <c r="AZ2701" s="21"/>
      <c r="BA2701" s="21"/>
      <c r="BB2701" s="107"/>
      <c r="BD2701" s="24">
        <v>3.0635013E7</v>
      </c>
      <c r="BE2701" s="19" t="s">
        <v>12729</v>
      </c>
      <c r="BF2701" s="25">
        <v>43478.0</v>
      </c>
      <c r="BG2701" s="19" t="s">
        <v>12730</v>
      </c>
      <c r="BH2701" s="19" t="s">
        <v>12731</v>
      </c>
      <c r="BI2701" s="19" t="s">
        <v>12732</v>
      </c>
      <c r="BJ2701" s="19" t="s">
        <v>2717</v>
      </c>
      <c r="BK2701" s="19" t="s">
        <v>12733</v>
      </c>
    </row>
    <row r="2702">
      <c r="A2702" s="16" t="s">
        <v>14346</v>
      </c>
      <c r="B2702" s="17" t="s">
        <v>68</v>
      </c>
      <c r="C2702" s="18" t="s">
        <v>88</v>
      </c>
      <c r="D2702" s="18" t="s">
        <v>88</v>
      </c>
      <c r="E2702" s="19" t="b">
        <v>1</v>
      </c>
      <c r="F2702" s="19" t="b">
        <v>0</v>
      </c>
      <c r="G2702" s="19" t="b">
        <v>0</v>
      </c>
      <c r="H2702" s="19" t="b">
        <v>1</v>
      </c>
      <c r="I2702" s="19" t="b">
        <v>0</v>
      </c>
      <c r="J2702" s="19" t="b">
        <v>0</v>
      </c>
      <c r="K2702" s="19" t="b">
        <v>0</v>
      </c>
      <c r="L2702" s="19" t="b">
        <v>0</v>
      </c>
      <c r="M2702" s="20" t="b">
        <v>0</v>
      </c>
      <c r="N2702" s="19" t="s">
        <v>234</v>
      </c>
      <c r="O2702" s="32" t="s">
        <v>14347</v>
      </c>
      <c r="Q2702" s="19" t="s">
        <v>70</v>
      </c>
      <c r="R2702" s="19" t="s">
        <v>14348</v>
      </c>
      <c r="AB2702" s="19" t="b">
        <v>0</v>
      </c>
      <c r="AI2702" s="21" t="b">
        <v>0</v>
      </c>
      <c r="AJ2702" s="21" t="b">
        <v>0</v>
      </c>
      <c r="AK2702" s="21" t="b">
        <v>0</v>
      </c>
      <c r="AL2702" s="21"/>
      <c r="AM2702" s="21"/>
      <c r="AN2702" s="21"/>
      <c r="AO2702" s="21"/>
      <c r="AP2702" s="21"/>
      <c r="AQ2702" s="21"/>
      <c r="AR2702" s="21"/>
      <c r="AS2702" s="21" t="b">
        <v>0</v>
      </c>
      <c r="AT2702" s="21"/>
      <c r="AU2702" s="22"/>
      <c r="AV2702" s="21"/>
      <c r="AW2702" s="21"/>
      <c r="AX2702" s="21"/>
      <c r="AY2702" s="21"/>
      <c r="AZ2702" s="21"/>
      <c r="BA2702" s="21" t="b">
        <v>1</v>
      </c>
      <c r="BB2702" s="107"/>
      <c r="BD2702" s="24">
        <v>3.2686767E7</v>
      </c>
      <c r="BE2702" s="19" t="s">
        <v>14349</v>
      </c>
      <c r="BF2702" s="25">
        <v>44033.0</v>
      </c>
      <c r="BG2702" s="19" t="s">
        <v>14350</v>
      </c>
      <c r="BH2702" s="19" t="s">
        <v>14351</v>
      </c>
      <c r="BI2702" s="19" t="s">
        <v>14352</v>
      </c>
      <c r="BJ2702" s="19" t="s">
        <v>5060</v>
      </c>
    </row>
    <row r="2703">
      <c r="A2703" s="108" t="s">
        <v>14353</v>
      </c>
      <c r="B2703" s="109" t="s">
        <v>68</v>
      </c>
      <c r="C2703" s="110" t="s">
        <v>88</v>
      </c>
      <c r="D2703" s="110" t="s">
        <v>88</v>
      </c>
      <c r="E2703" s="111" t="b">
        <v>1</v>
      </c>
      <c r="F2703" s="111" t="b">
        <v>0</v>
      </c>
      <c r="G2703" s="111" t="b">
        <v>0</v>
      </c>
      <c r="H2703" s="111" t="b">
        <v>0</v>
      </c>
      <c r="I2703" s="111" t="b">
        <v>0</v>
      </c>
      <c r="J2703" s="111" t="b">
        <v>0</v>
      </c>
      <c r="K2703" s="19" t="b">
        <v>0</v>
      </c>
      <c r="L2703" s="19" t="b">
        <v>0</v>
      </c>
      <c r="M2703" s="112" t="b">
        <v>0</v>
      </c>
      <c r="N2703" s="113"/>
      <c r="O2703" s="113"/>
      <c r="P2703" s="111" t="s">
        <v>14354</v>
      </c>
      <c r="Q2703" s="111" t="s">
        <v>14355</v>
      </c>
      <c r="R2703" s="111" t="s">
        <v>7271</v>
      </c>
      <c r="S2703" s="113"/>
      <c r="T2703" s="113"/>
      <c r="U2703" s="113"/>
      <c r="V2703" s="113"/>
      <c r="W2703" s="113"/>
      <c r="X2703" s="113"/>
      <c r="Y2703" s="113"/>
      <c r="Z2703" s="113"/>
      <c r="AA2703" s="113"/>
      <c r="AB2703" s="111" t="b">
        <v>0</v>
      </c>
      <c r="AC2703" s="113"/>
      <c r="AD2703" s="113"/>
      <c r="AE2703" s="113"/>
      <c r="AF2703" s="113"/>
      <c r="AG2703" s="113"/>
      <c r="AH2703" s="113"/>
      <c r="AI2703" s="114" t="b">
        <v>0</v>
      </c>
      <c r="AJ2703" s="114" t="b">
        <v>0</v>
      </c>
      <c r="AK2703" s="114" t="b">
        <v>0</v>
      </c>
      <c r="AL2703" s="114"/>
      <c r="AM2703" s="114"/>
      <c r="AN2703" s="114"/>
      <c r="AO2703" s="114"/>
      <c r="AP2703" s="114"/>
      <c r="AQ2703" s="114"/>
      <c r="AR2703" s="114"/>
      <c r="AS2703" s="114" t="b">
        <v>0</v>
      </c>
      <c r="AT2703" s="114"/>
      <c r="AU2703" s="115"/>
      <c r="AV2703" s="114"/>
      <c r="AW2703" s="114"/>
      <c r="AX2703" s="114"/>
      <c r="AY2703" s="114"/>
      <c r="AZ2703" s="114"/>
      <c r="BA2703" s="114"/>
      <c r="BB2703" s="116"/>
      <c r="BC2703" s="113"/>
      <c r="BD2703" s="117">
        <v>3.3148647E7</v>
      </c>
      <c r="BE2703" s="111" t="s">
        <v>14356</v>
      </c>
      <c r="BF2703" s="118">
        <v>44141.0</v>
      </c>
      <c r="BG2703" s="111" t="s">
        <v>14357</v>
      </c>
      <c r="BH2703" s="111" t="s">
        <v>14358</v>
      </c>
      <c r="BI2703" s="111" t="s">
        <v>14359</v>
      </c>
      <c r="BJ2703" s="111" t="s">
        <v>3262</v>
      </c>
      <c r="BK2703" s="113"/>
    </row>
    <row r="2704">
      <c r="A2704" s="16" t="s">
        <v>14360</v>
      </c>
      <c r="B2704" s="17" t="s">
        <v>68</v>
      </c>
      <c r="C2704" s="18" t="s">
        <v>88</v>
      </c>
      <c r="D2704" s="18" t="s">
        <v>88</v>
      </c>
      <c r="E2704" s="19" t="b">
        <v>1</v>
      </c>
      <c r="F2704" s="19" t="b">
        <v>0</v>
      </c>
      <c r="G2704" s="19" t="b">
        <v>0</v>
      </c>
      <c r="H2704" s="19" t="b">
        <v>0</v>
      </c>
      <c r="I2704" s="19" t="b">
        <v>0</v>
      </c>
      <c r="J2704" s="19" t="b">
        <v>0</v>
      </c>
      <c r="K2704" s="19" t="b">
        <v>0</v>
      </c>
      <c r="L2704" s="19" t="b">
        <v>0</v>
      </c>
      <c r="M2704" s="20" t="b">
        <v>0</v>
      </c>
      <c r="O2704" s="19" t="s">
        <v>14361</v>
      </c>
      <c r="P2704" s="19" t="s">
        <v>105</v>
      </c>
      <c r="Q2704" s="19" t="s">
        <v>70</v>
      </c>
      <c r="AB2704" s="19" t="b">
        <v>0</v>
      </c>
      <c r="AI2704" s="21" t="b">
        <v>0</v>
      </c>
      <c r="AJ2704" s="21" t="b">
        <v>0</v>
      </c>
      <c r="AK2704" s="21" t="b">
        <v>0</v>
      </c>
      <c r="AL2704" s="21"/>
      <c r="AM2704" s="21"/>
      <c r="AN2704" s="21"/>
      <c r="AO2704" s="21"/>
      <c r="AP2704" s="21"/>
      <c r="AQ2704" s="21"/>
      <c r="AR2704" s="21"/>
      <c r="AS2704" s="21" t="b">
        <v>0</v>
      </c>
      <c r="AT2704" s="21"/>
      <c r="AU2704" s="22"/>
      <c r="AV2704" s="21"/>
      <c r="AW2704" s="21"/>
      <c r="AX2704" s="21"/>
      <c r="AY2704" s="21"/>
      <c r="AZ2704" s="21"/>
      <c r="BA2704" s="21"/>
      <c r="BB2704" s="107"/>
      <c r="BD2704" s="24">
        <v>2.8319093E7</v>
      </c>
      <c r="BE2704" s="19" t="s">
        <v>14362</v>
      </c>
      <c r="BF2704" s="25">
        <v>42815.0</v>
      </c>
      <c r="BG2704" s="19" t="s">
        <v>14363</v>
      </c>
      <c r="BH2704" s="19" t="s">
        <v>14364</v>
      </c>
      <c r="BI2704" s="19" t="s">
        <v>14365</v>
      </c>
      <c r="BJ2704" s="19" t="s">
        <v>2467</v>
      </c>
    </row>
    <row r="2705">
      <c r="A2705" s="16" t="s">
        <v>14366</v>
      </c>
      <c r="B2705" s="17" t="s">
        <v>68</v>
      </c>
      <c r="C2705" s="18" t="s">
        <v>68</v>
      </c>
      <c r="D2705" s="18" t="s">
        <v>88</v>
      </c>
      <c r="E2705" s="19" t="b">
        <v>1</v>
      </c>
      <c r="F2705" s="19" t="b">
        <v>0</v>
      </c>
      <c r="G2705" s="19" t="b">
        <v>0</v>
      </c>
      <c r="H2705" s="19" t="b">
        <v>0</v>
      </c>
      <c r="I2705" s="19" t="b">
        <v>0</v>
      </c>
      <c r="J2705" s="19" t="b">
        <v>0</v>
      </c>
      <c r="K2705" s="19" t="b">
        <v>0</v>
      </c>
      <c r="L2705" s="19" t="b">
        <v>0</v>
      </c>
      <c r="M2705" s="20" t="b">
        <v>0</v>
      </c>
      <c r="P2705" s="19" t="s">
        <v>855</v>
      </c>
      <c r="Q2705" s="19" t="s">
        <v>303</v>
      </c>
      <c r="R2705" s="19" t="s">
        <v>9752</v>
      </c>
      <c r="AB2705" s="19" t="b">
        <v>1</v>
      </c>
      <c r="AI2705" s="21" t="b">
        <v>0</v>
      </c>
      <c r="AJ2705" s="21" t="b">
        <v>0</v>
      </c>
      <c r="AK2705" s="21" t="b">
        <v>0</v>
      </c>
      <c r="AL2705" s="21"/>
      <c r="AM2705" s="21"/>
      <c r="AN2705" s="21"/>
      <c r="AO2705" s="21"/>
      <c r="AP2705" s="21"/>
      <c r="AQ2705" s="21"/>
      <c r="AR2705" s="21"/>
      <c r="AS2705" s="21" t="b">
        <v>0</v>
      </c>
      <c r="AT2705" s="21"/>
      <c r="AU2705" s="22"/>
      <c r="AV2705" s="21"/>
      <c r="AW2705" s="21"/>
      <c r="AX2705" s="21"/>
      <c r="AY2705" s="21"/>
      <c r="AZ2705" s="21"/>
      <c r="BA2705" s="21"/>
      <c r="BB2705" s="107"/>
      <c r="BD2705" s="24">
        <v>3.3472597E7</v>
      </c>
      <c r="BE2705" s="19" t="s">
        <v>9753</v>
      </c>
      <c r="BF2705" s="25">
        <v>44218.0</v>
      </c>
      <c r="BG2705" s="19" t="s">
        <v>9754</v>
      </c>
      <c r="BH2705" s="19" t="s">
        <v>9755</v>
      </c>
      <c r="BI2705" s="19" t="s">
        <v>9756</v>
      </c>
      <c r="BJ2705" s="19" t="s">
        <v>8287</v>
      </c>
      <c r="BK2705" s="19" t="s">
        <v>9757</v>
      </c>
    </row>
    <row r="2706">
      <c r="A2706" s="16" t="s">
        <v>14367</v>
      </c>
      <c r="B2706" s="17" t="s">
        <v>68</v>
      </c>
      <c r="C2706" s="18" t="s">
        <v>68</v>
      </c>
      <c r="D2706" s="18" t="s">
        <v>88</v>
      </c>
      <c r="E2706" s="19" t="b">
        <v>1</v>
      </c>
      <c r="F2706" s="19" t="b">
        <v>0</v>
      </c>
      <c r="G2706" s="19" t="b">
        <v>0</v>
      </c>
      <c r="H2706" s="19" t="b">
        <v>0</v>
      </c>
      <c r="I2706" s="19" t="b">
        <v>0</v>
      </c>
      <c r="J2706" s="19" t="b">
        <v>0</v>
      </c>
      <c r="K2706" s="19" t="b">
        <v>0</v>
      </c>
      <c r="L2706" s="19" t="b">
        <v>0</v>
      </c>
      <c r="M2706" s="20" t="b">
        <v>0</v>
      </c>
      <c r="O2706" s="32" t="s">
        <v>14368</v>
      </c>
      <c r="Q2706" s="19" t="s">
        <v>79</v>
      </c>
      <c r="R2706" s="19" t="s">
        <v>14369</v>
      </c>
      <c r="AB2706" s="19" t="b">
        <v>1</v>
      </c>
      <c r="AI2706" s="21" t="b">
        <v>0</v>
      </c>
      <c r="AJ2706" s="21" t="b">
        <v>0</v>
      </c>
      <c r="AK2706" s="21" t="b">
        <v>0</v>
      </c>
      <c r="AL2706" s="21"/>
      <c r="AM2706" s="21"/>
      <c r="AN2706" s="21"/>
      <c r="AO2706" s="21"/>
      <c r="AP2706" s="21"/>
      <c r="AQ2706" s="21"/>
      <c r="AR2706" s="21"/>
      <c r="AS2706" s="21" t="b">
        <v>0</v>
      </c>
      <c r="AT2706" s="21"/>
      <c r="AU2706" s="22"/>
      <c r="AV2706" s="21"/>
      <c r="AW2706" s="21"/>
      <c r="AX2706" s="21"/>
      <c r="AY2706" s="21"/>
      <c r="AZ2706" s="21"/>
      <c r="BA2706" s="21"/>
      <c r="BB2706" s="107"/>
      <c r="BD2706" s="24">
        <v>2.8886382E7</v>
      </c>
      <c r="BE2706" s="19" t="s">
        <v>14370</v>
      </c>
      <c r="BF2706" s="25">
        <v>42987.0</v>
      </c>
      <c r="BG2706" s="19" t="s">
        <v>14371</v>
      </c>
      <c r="BH2706" s="19" t="s">
        <v>14372</v>
      </c>
      <c r="BI2706" s="19" t="s">
        <v>14373</v>
      </c>
      <c r="BJ2706" s="19" t="s">
        <v>141</v>
      </c>
      <c r="BK2706" s="19" t="s">
        <v>14374</v>
      </c>
    </row>
    <row r="2707">
      <c r="A2707" s="16" t="s">
        <v>14375</v>
      </c>
      <c r="B2707" s="17" t="s">
        <v>68</v>
      </c>
      <c r="C2707" s="18" t="s">
        <v>88</v>
      </c>
      <c r="D2707" s="18" t="s">
        <v>88</v>
      </c>
      <c r="E2707" s="19" t="b">
        <v>1</v>
      </c>
      <c r="F2707" s="19" t="b">
        <v>0</v>
      </c>
      <c r="G2707" s="19" t="b">
        <v>0</v>
      </c>
      <c r="H2707" s="19" t="b">
        <v>0</v>
      </c>
      <c r="I2707" s="19" t="b">
        <v>0</v>
      </c>
      <c r="J2707" s="19" t="b">
        <v>0</v>
      </c>
      <c r="K2707" s="19" t="b">
        <v>0</v>
      </c>
      <c r="L2707" s="19" t="b">
        <v>0</v>
      </c>
      <c r="M2707" s="20" t="b">
        <v>0</v>
      </c>
      <c r="O2707" s="30"/>
      <c r="Q2707" s="19" t="s">
        <v>79</v>
      </c>
      <c r="S2707" s="19" t="s">
        <v>14376</v>
      </c>
      <c r="AB2707" s="19" t="b">
        <v>0</v>
      </c>
      <c r="AI2707" s="21" t="b">
        <v>0</v>
      </c>
      <c r="AJ2707" s="21" t="b">
        <v>0</v>
      </c>
      <c r="AK2707" s="21" t="b">
        <v>0</v>
      </c>
      <c r="AL2707" s="21"/>
      <c r="AM2707" s="21"/>
      <c r="AN2707" s="21"/>
      <c r="AO2707" s="21"/>
      <c r="AP2707" s="21"/>
      <c r="AQ2707" s="21"/>
      <c r="AR2707" s="21"/>
      <c r="AS2707" s="21" t="b">
        <v>0</v>
      </c>
      <c r="AT2707" s="21"/>
      <c r="AU2707" s="22"/>
      <c r="AV2707" s="21"/>
      <c r="AW2707" s="21"/>
      <c r="AX2707" s="21"/>
      <c r="AY2707" s="21"/>
      <c r="AZ2707" s="21"/>
      <c r="BA2707" s="21"/>
      <c r="BB2707" s="107"/>
      <c r="BD2707" s="24">
        <v>3.2470365E7</v>
      </c>
      <c r="BE2707" s="19" t="s">
        <v>14377</v>
      </c>
      <c r="BF2707" s="25">
        <v>43981.0</v>
      </c>
      <c r="BG2707" s="19" t="s">
        <v>14378</v>
      </c>
      <c r="BH2707" s="19" t="s">
        <v>14379</v>
      </c>
      <c r="BI2707" s="19" t="s">
        <v>14380</v>
      </c>
      <c r="BJ2707" s="19" t="s">
        <v>4358</v>
      </c>
      <c r="BK2707" s="19" t="s">
        <v>14381</v>
      </c>
    </row>
    <row r="2708">
      <c r="A2708" s="16" t="s">
        <v>14382</v>
      </c>
      <c r="B2708" s="17" t="s">
        <v>68</v>
      </c>
      <c r="C2708" s="18" t="s">
        <v>88</v>
      </c>
      <c r="D2708" s="18" t="s">
        <v>88</v>
      </c>
      <c r="E2708" s="19" t="b">
        <v>1</v>
      </c>
      <c r="F2708" s="19" t="b">
        <v>0</v>
      </c>
      <c r="G2708" s="19" t="b">
        <v>0</v>
      </c>
      <c r="H2708" s="19" t="b">
        <v>0</v>
      </c>
      <c r="I2708" s="19" t="b">
        <v>0</v>
      </c>
      <c r="J2708" s="19" t="b">
        <v>0</v>
      </c>
      <c r="K2708" s="19" t="b">
        <v>0</v>
      </c>
      <c r="L2708" s="19" t="b">
        <v>0</v>
      </c>
      <c r="M2708" s="20" t="b">
        <v>0</v>
      </c>
      <c r="P2708" s="19" t="s">
        <v>105</v>
      </c>
      <c r="Q2708" s="19" t="s">
        <v>79</v>
      </c>
      <c r="AB2708" s="19" t="b">
        <v>0</v>
      </c>
      <c r="AI2708" s="21" t="b">
        <v>0</v>
      </c>
      <c r="AJ2708" s="21" t="b">
        <v>0</v>
      </c>
      <c r="AK2708" s="21" t="b">
        <v>0</v>
      </c>
      <c r="AL2708" s="21"/>
      <c r="AM2708" s="21"/>
      <c r="AN2708" s="21"/>
      <c r="AO2708" s="21"/>
      <c r="AP2708" s="21"/>
      <c r="AQ2708" s="21"/>
      <c r="AR2708" s="21"/>
      <c r="AS2708" s="21" t="b">
        <v>0</v>
      </c>
      <c r="AT2708" s="21"/>
      <c r="AU2708" s="22"/>
      <c r="AV2708" s="21"/>
      <c r="AW2708" s="21"/>
      <c r="AX2708" s="21"/>
      <c r="AY2708" s="21"/>
      <c r="AZ2708" s="21"/>
      <c r="BA2708" s="21"/>
      <c r="BB2708" s="107"/>
      <c r="BD2708" s="24">
        <v>2.2955616E7</v>
      </c>
      <c r="BE2708" s="19" t="s">
        <v>11952</v>
      </c>
      <c r="BF2708" s="25">
        <v>41160.0</v>
      </c>
      <c r="BG2708" s="19" t="s">
        <v>11953</v>
      </c>
      <c r="BH2708" s="19" t="s">
        <v>11954</v>
      </c>
      <c r="BI2708" s="19" t="s">
        <v>11955</v>
      </c>
      <c r="BJ2708" s="19" t="s">
        <v>86</v>
      </c>
    </row>
    <row r="2709">
      <c r="A2709" s="16" t="s">
        <v>14383</v>
      </c>
      <c r="B2709" s="17" t="s">
        <v>68</v>
      </c>
      <c r="C2709" s="18" t="s">
        <v>88</v>
      </c>
      <c r="D2709" s="18" t="s">
        <v>88</v>
      </c>
      <c r="E2709" s="19" t="b">
        <v>1</v>
      </c>
      <c r="F2709" s="19" t="b">
        <v>0</v>
      </c>
      <c r="G2709" s="19" t="b">
        <v>0</v>
      </c>
      <c r="H2709" s="19" t="b">
        <v>0</v>
      </c>
      <c r="I2709" s="19" t="b">
        <v>0</v>
      </c>
      <c r="J2709" s="19" t="b">
        <v>0</v>
      </c>
      <c r="K2709" s="19" t="b">
        <v>0</v>
      </c>
      <c r="L2709" s="19" t="b">
        <v>0</v>
      </c>
      <c r="M2709" s="20" t="b">
        <v>0</v>
      </c>
      <c r="O2709" s="19" t="s">
        <v>5431</v>
      </c>
      <c r="P2709" s="19" t="s">
        <v>105</v>
      </c>
      <c r="Q2709" s="19" t="s">
        <v>70</v>
      </c>
      <c r="AB2709" s="19" t="b">
        <v>0</v>
      </c>
      <c r="AI2709" s="21" t="b">
        <v>0</v>
      </c>
      <c r="AJ2709" s="21" t="b">
        <v>0</v>
      </c>
      <c r="AK2709" s="21" t="b">
        <v>0</v>
      </c>
      <c r="AL2709" s="21"/>
      <c r="AM2709" s="21"/>
      <c r="AN2709" s="21"/>
      <c r="AO2709" s="21"/>
      <c r="AP2709" s="21"/>
      <c r="AQ2709" s="21"/>
      <c r="AR2709" s="21"/>
      <c r="AS2709" s="21" t="b">
        <v>0</v>
      </c>
      <c r="AT2709" s="21"/>
      <c r="AU2709" s="22"/>
      <c r="AV2709" s="21"/>
      <c r="AW2709" s="21"/>
      <c r="AX2709" s="21"/>
      <c r="AY2709" s="21"/>
      <c r="AZ2709" s="21"/>
      <c r="BA2709" s="21"/>
      <c r="BB2709" s="107"/>
      <c r="BD2709" s="24">
        <v>3.0518681E7</v>
      </c>
      <c r="BE2709" s="19" t="s">
        <v>12823</v>
      </c>
      <c r="BF2709" s="25">
        <v>43441.0</v>
      </c>
      <c r="BG2709" s="19" t="s">
        <v>12824</v>
      </c>
      <c r="BH2709" s="19" t="s">
        <v>12825</v>
      </c>
      <c r="BI2709" s="19" t="s">
        <v>12826</v>
      </c>
      <c r="BJ2709" s="19" t="s">
        <v>111</v>
      </c>
      <c r="BK2709" s="19" t="s">
        <v>12827</v>
      </c>
    </row>
    <row r="2710">
      <c r="A2710" s="16" t="s">
        <v>14384</v>
      </c>
      <c r="B2710" s="17" t="s">
        <v>68</v>
      </c>
      <c r="C2710" s="18" t="s">
        <v>88</v>
      </c>
      <c r="D2710" s="18" t="s">
        <v>88</v>
      </c>
      <c r="E2710" s="19" t="b">
        <v>1</v>
      </c>
      <c r="F2710" s="19" t="b">
        <v>0</v>
      </c>
      <c r="G2710" s="19" t="b">
        <v>0</v>
      </c>
      <c r="H2710" s="19" t="b">
        <v>0</v>
      </c>
      <c r="I2710" s="19" t="b">
        <v>0</v>
      </c>
      <c r="J2710" s="19" t="b">
        <v>0</v>
      </c>
      <c r="K2710" s="19" t="b">
        <v>0</v>
      </c>
      <c r="L2710" s="19" t="b">
        <v>0</v>
      </c>
      <c r="M2710" s="20" t="b">
        <v>0</v>
      </c>
      <c r="P2710" s="19" t="s">
        <v>105</v>
      </c>
      <c r="Q2710" s="19" t="s">
        <v>70</v>
      </c>
      <c r="AB2710" s="19" t="b">
        <v>0</v>
      </c>
      <c r="AI2710" s="21" t="b">
        <v>0</v>
      </c>
      <c r="AJ2710" s="21" t="b">
        <v>0</v>
      </c>
      <c r="AK2710" s="21" t="b">
        <v>0</v>
      </c>
      <c r="AL2710" s="21"/>
      <c r="AM2710" s="21"/>
      <c r="AN2710" s="21"/>
      <c r="AO2710" s="21"/>
      <c r="AP2710" s="21"/>
      <c r="AQ2710" s="21"/>
      <c r="AR2710" s="21"/>
      <c r="AS2710" s="21" t="b">
        <v>0</v>
      </c>
      <c r="AT2710" s="21"/>
      <c r="AU2710" s="22"/>
      <c r="AV2710" s="21"/>
      <c r="AW2710" s="21"/>
      <c r="AX2710" s="21"/>
      <c r="AY2710" s="21"/>
      <c r="AZ2710" s="21"/>
      <c r="BA2710" s="21"/>
      <c r="BB2710" s="107"/>
      <c r="BD2710" s="24">
        <v>3.0827679E7</v>
      </c>
      <c r="BE2710" s="19" t="s">
        <v>10525</v>
      </c>
      <c r="BF2710" s="25">
        <v>43529.0</v>
      </c>
      <c r="BG2710" s="19" t="s">
        <v>10526</v>
      </c>
      <c r="BH2710" s="19" t="s">
        <v>10527</v>
      </c>
      <c r="BI2710" s="19" t="s">
        <v>10528</v>
      </c>
      <c r="BJ2710" s="19" t="s">
        <v>141</v>
      </c>
      <c r="BK2710" s="19" t="s">
        <v>10529</v>
      </c>
    </row>
    <row r="2711">
      <c r="A2711" s="16" t="s">
        <v>14385</v>
      </c>
      <c r="B2711" s="17" t="s">
        <v>68</v>
      </c>
      <c r="C2711" s="18" t="s">
        <v>88</v>
      </c>
      <c r="D2711" s="18" t="s">
        <v>88</v>
      </c>
      <c r="E2711" s="19" t="b">
        <v>1</v>
      </c>
      <c r="F2711" s="19" t="b">
        <v>0</v>
      </c>
      <c r="G2711" s="19" t="b">
        <v>0</v>
      </c>
      <c r="H2711" s="19" t="b">
        <v>0</v>
      </c>
      <c r="I2711" s="19" t="b">
        <v>0</v>
      </c>
      <c r="J2711" s="19" t="b">
        <v>0</v>
      </c>
      <c r="K2711" s="19" t="b">
        <v>0</v>
      </c>
      <c r="L2711" s="19" t="b">
        <v>0</v>
      </c>
      <c r="M2711" s="20" t="b">
        <v>0</v>
      </c>
      <c r="P2711" s="19" t="s">
        <v>855</v>
      </c>
      <c r="Q2711" s="19" t="s">
        <v>303</v>
      </c>
      <c r="R2711" s="19" t="s">
        <v>9752</v>
      </c>
      <c r="AB2711" s="19" t="b">
        <v>0</v>
      </c>
      <c r="AI2711" s="21" t="b">
        <v>0</v>
      </c>
      <c r="AJ2711" s="21" t="b">
        <v>0</v>
      </c>
      <c r="AK2711" s="21" t="b">
        <v>0</v>
      </c>
      <c r="AL2711" s="21"/>
      <c r="AM2711" s="21"/>
      <c r="AN2711" s="21"/>
      <c r="AO2711" s="21"/>
      <c r="AP2711" s="21"/>
      <c r="AQ2711" s="21"/>
      <c r="AR2711" s="21"/>
      <c r="AS2711" s="21" t="b">
        <v>0</v>
      </c>
      <c r="AT2711" s="21"/>
      <c r="AU2711" s="22"/>
      <c r="AV2711" s="21"/>
      <c r="AW2711" s="21"/>
      <c r="AX2711" s="21"/>
      <c r="AY2711" s="21"/>
      <c r="AZ2711" s="21"/>
      <c r="BA2711" s="21"/>
      <c r="BB2711" s="107"/>
      <c r="BD2711" s="24">
        <v>3.3472597E7</v>
      </c>
      <c r="BE2711" s="19" t="s">
        <v>9753</v>
      </c>
      <c r="BF2711" s="25">
        <v>44218.0</v>
      </c>
      <c r="BG2711" s="19" t="s">
        <v>9754</v>
      </c>
      <c r="BH2711" s="19" t="s">
        <v>9755</v>
      </c>
      <c r="BI2711" s="19" t="s">
        <v>9756</v>
      </c>
      <c r="BJ2711" s="19" t="s">
        <v>8287</v>
      </c>
      <c r="BK2711" s="19" t="s">
        <v>9757</v>
      </c>
    </row>
    <row r="2712">
      <c r="A2712" s="16" t="s">
        <v>14386</v>
      </c>
      <c r="B2712" s="17" t="s">
        <v>68</v>
      </c>
      <c r="C2712" s="18" t="s">
        <v>88</v>
      </c>
      <c r="D2712" s="18" t="s">
        <v>88</v>
      </c>
      <c r="E2712" s="19" t="b">
        <v>1</v>
      </c>
      <c r="F2712" s="19" t="b">
        <v>0</v>
      </c>
      <c r="G2712" s="19" t="b">
        <v>0</v>
      </c>
      <c r="H2712" s="19" t="b">
        <v>0</v>
      </c>
      <c r="I2712" s="19" t="b">
        <v>0</v>
      </c>
      <c r="J2712" s="19" t="b">
        <v>0</v>
      </c>
      <c r="K2712" s="19" t="b">
        <v>0</v>
      </c>
      <c r="L2712" s="19" t="b">
        <v>0</v>
      </c>
      <c r="M2712" s="20" t="b">
        <v>0</v>
      </c>
      <c r="P2712" s="19" t="s">
        <v>105</v>
      </c>
      <c r="Q2712" s="19" t="s">
        <v>70</v>
      </c>
      <c r="AB2712" s="19" t="b">
        <v>0</v>
      </c>
      <c r="AI2712" s="21" t="b">
        <v>0</v>
      </c>
      <c r="AJ2712" s="21" t="b">
        <v>0</v>
      </c>
      <c r="AK2712" s="21" t="b">
        <v>0</v>
      </c>
      <c r="AL2712" s="21"/>
      <c r="AM2712" s="21"/>
      <c r="AN2712" s="21"/>
      <c r="AO2712" s="21"/>
      <c r="AP2712" s="21"/>
      <c r="AQ2712" s="21"/>
      <c r="AR2712" s="21"/>
      <c r="AS2712" s="21" t="b">
        <v>0</v>
      </c>
      <c r="AT2712" s="21"/>
      <c r="AU2712" s="22"/>
      <c r="AV2712" s="21"/>
      <c r="AW2712" s="21"/>
      <c r="AX2712" s="21"/>
      <c r="AY2712" s="21"/>
      <c r="AZ2712" s="21"/>
      <c r="BA2712" s="21"/>
      <c r="BB2712" s="107"/>
      <c r="BD2712" s="24">
        <v>2.2955616E7</v>
      </c>
      <c r="BE2712" s="19" t="s">
        <v>11952</v>
      </c>
      <c r="BF2712" s="25">
        <v>41160.0</v>
      </c>
      <c r="BG2712" s="19" t="s">
        <v>11953</v>
      </c>
      <c r="BH2712" s="19" t="s">
        <v>11954</v>
      </c>
      <c r="BI2712" s="19" t="s">
        <v>11955</v>
      </c>
      <c r="BJ2712" s="19" t="s">
        <v>86</v>
      </c>
    </row>
    <row r="2713">
      <c r="A2713" s="16" t="s">
        <v>14387</v>
      </c>
      <c r="B2713" s="17" t="s">
        <v>68</v>
      </c>
      <c r="C2713" s="18" t="s">
        <v>88</v>
      </c>
      <c r="D2713" s="18" t="s">
        <v>88</v>
      </c>
      <c r="E2713" s="19" t="b">
        <v>1</v>
      </c>
      <c r="F2713" s="19" t="b">
        <v>0</v>
      </c>
      <c r="G2713" s="19" t="b">
        <v>0</v>
      </c>
      <c r="H2713" s="19" t="b">
        <v>0</v>
      </c>
      <c r="I2713" s="19" t="b">
        <v>0</v>
      </c>
      <c r="J2713" s="19" t="b">
        <v>0</v>
      </c>
      <c r="K2713" s="19" t="b">
        <v>0</v>
      </c>
      <c r="L2713" s="19" t="b">
        <v>0</v>
      </c>
      <c r="M2713" s="20" t="b">
        <v>0</v>
      </c>
      <c r="P2713" s="19" t="s">
        <v>105</v>
      </c>
      <c r="Q2713" s="19" t="s">
        <v>79</v>
      </c>
      <c r="AB2713" s="19" t="b">
        <v>0</v>
      </c>
      <c r="AI2713" s="21" t="b">
        <v>0</v>
      </c>
      <c r="AJ2713" s="21" t="b">
        <v>0</v>
      </c>
      <c r="AK2713" s="21" t="b">
        <v>0</v>
      </c>
      <c r="AL2713" s="21"/>
      <c r="AM2713" s="21"/>
      <c r="AN2713" s="21"/>
      <c r="AO2713" s="21"/>
      <c r="AP2713" s="21"/>
      <c r="AQ2713" s="21"/>
      <c r="AR2713" s="21"/>
      <c r="AS2713" s="21" t="b">
        <v>0</v>
      </c>
      <c r="AT2713" s="21"/>
      <c r="AU2713" s="22"/>
      <c r="AV2713" s="21"/>
      <c r="AW2713" s="21"/>
      <c r="AX2713" s="21"/>
      <c r="AY2713" s="21"/>
      <c r="AZ2713" s="21"/>
      <c r="BA2713" s="21"/>
      <c r="BB2713" s="107"/>
      <c r="BD2713" s="24">
        <v>2.2955616E7</v>
      </c>
      <c r="BE2713" s="19" t="s">
        <v>11952</v>
      </c>
      <c r="BF2713" s="25">
        <v>41160.0</v>
      </c>
      <c r="BG2713" s="19" t="s">
        <v>11953</v>
      </c>
      <c r="BH2713" s="19" t="s">
        <v>11954</v>
      </c>
      <c r="BI2713" s="19" t="s">
        <v>11955</v>
      </c>
      <c r="BJ2713" s="19" t="s">
        <v>86</v>
      </c>
    </row>
    <row r="2714">
      <c r="A2714" s="16" t="s">
        <v>14388</v>
      </c>
      <c r="B2714" s="17" t="s">
        <v>68</v>
      </c>
      <c r="C2714" s="18" t="s">
        <v>68</v>
      </c>
      <c r="D2714" s="18" t="s">
        <v>88</v>
      </c>
      <c r="E2714" s="19" t="b">
        <v>1</v>
      </c>
      <c r="F2714" s="19" t="b">
        <v>0</v>
      </c>
      <c r="G2714" s="19" t="b">
        <v>0</v>
      </c>
      <c r="H2714" s="19" t="b">
        <v>0</v>
      </c>
      <c r="I2714" s="19" t="b">
        <v>0</v>
      </c>
      <c r="J2714" s="19" t="b">
        <v>0</v>
      </c>
      <c r="K2714" s="19" t="b">
        <v>0</v>
      </c>
      <c r="L2714" s="19" t="b">
        <v>0</v>
      </c>
      <c r="M2714" s="20" t="b">
        <v>0</v>
      </c>
      <c r="P2714" s="19" t="s">
        <v>12235</v>
      </c>
      <c r="Q2714" s="19" t="s">
        <v>696</v>
      </c>
      <c r="R2714" s="19" t="s">
        <v>12236</v>
      </c>
      <c r="AB2714" s="19" t="b">
        <v>1</v>
      </c>
      <c r="AI2714" s="21" t="b">
        <v>0</v>
      </c>
      <c r="AJ2714" s="21" t="b">
        <v>0</v>
      </c>
      <c r="AK2714" s="21" t="b">
        <v>0</v>
      </c>
      <c r="AL2714" s="21"/>
      <c r="AM2714" s="21"/>
      <c r="AN2714" s="21"/>
      <c r="AO2714" s="21"/>
      <c r="AP2714" s="21"/>
      <c r="AQ2714" s="21"/>
      <c r="AR2714" s="21"/>
      <c r="AS2714" s="21" t="b">
        <v>0</v>
      </c>
      <c r="AT2714" s="21"/>
      <c r="AU2714" s="22"/>
      <c r="AV2714" s="21"/>
      <c r="AW2714" s="21"/>
      <c r="AX2714" s="21"/>
      <c r="AY2714" s="21"/>
      <c r="AZ2714" s="21"/>
      <c r="BA2714" s="21"/>
      <c r="BB2714" s="107"/>
      <c r="BD2714" s="24">
        <v>3.2338593E7</v>
      </c>
      <c r="BE2714" s="19" t="s">
        <v>12237</v>
      </c>
      <c r="BF2714" s="25">
        <v>43949.0</v>
      </c>
      <c r="BG2714" s="19" t="s">
        <v>12238</v>
      </c>
      <c r="BH2714" s="19" t="s">
        <v>12239</v>
      </c>
      <c r="BI2714" s="19" t="s">
        <v>12240</v>
      </c>
      <c r="BJ2714" s="19" t="s">
        <v>989</v>
      </c>
      <c r="BK2714" s="19" t="s">
        <v>12241</v>
      </c>
    </row>
    <row r="2715">
      <c r="A2715" s="16" t="s">
        <v>14389</v>
      </c>
      <c r="B2715" s="17" t="s">
        <v>68</v>
      </c>
      <c r="C2715" s="18" t="s">
        <v>88</v>
      </c>
      <c r="D2715" s="18" t="s">
        <v>88</v>
      </c>
      <c r="E2715" s="19" t="b">
        <v>1</v>
      </c>
      <c r="F2715" s="19" t="b">
        <v>0</v>
      </c>
      <c r="G2715" s="19" t="b">
        <v>0</v>
      </c>
      <c r="H2715" s="19" t="b">
        <v>0</v>
      </c>
      <c r="I2715" s="19" t="b">
        <v>0</v>
      </c>
      <c r="J2715" s="19" t="b">
        <v>0</v>
      </c>
      <c r="K2715" s="19" t="b">
        <v>0</v>
      </c>
      <c r="L2715" s="19" t="b">
        <v>0</v>
      </c>
      <c r="M2715" s="20" t="b">
        <v>0</v>
      </c>
      <c r="O2715" s="19" t="s">
        <v>14390</v>
      </c>
      <c r="P2715" s="19" t="s">
        <v>12101</v>
      </c>
      <c r="Q2715" s="19" t="s">
        <v>70</v>
      </c>
      <c r="R2715" s="19" t="s">
        <v>14391</v>
      </c>
      <c r="S2715" s="19" t="s">
        <v>14392</v>
      </c>
      <c r="AB2715" s="19" t="b">
        <v>0</v>
      </c>
      <c r="AI2715" s="21" t="b">
        <v>0</v>
      </c>
      <c r="AJ2715" s="21" t="b">
        <v>0</v>
      </c>
      <c r="AK2715" s="21" t="b">
        <v>0</v>
      </c>
      <c r="AL2715" s="21"/>
      <c r="AM2715" s="21"/>
      <c r="AN2715" s="21"/>
      <c r="AO2715" s="21"/>
      <c r="AP2715" s="21"/>
      <c r="AQ2715" s="21"/>
      <c r="AR2715" s="21"/>
      <c r="AS2715" s="21" t="b">
        <v>0</v>
      </c>
      <c r="AT2715" s="21"/>
      <c r="AU2715" s="22"/>
      <c r="AV2715" s="21"/>
      <c r="AW2715" s="21"/>
      <c r="AX2715" s="21"/>
      <c r="AY2715" s="21"/>
      <c r="AZ2715" s="21"/>
      <c r="BA2715" s="21"/>
      <c r="BB2715" s="107"/>
      <c r="BD2715" s="24">
        <v>3.1653857E7</v>
      </c>
      <c r="BE2715" s="19" t="s">
        <v>14393</v>
      </c>
      <c r="BF2715" s="25">
        <v>43766.0</v>
      </c>
      <c r="BG2715" s="19" t="s">
        <v>14394</v>
      </c>
      <c r="BH2715" s="19" t="s">
        <v>14395</v>
      </c>
      <c r="BI2715" s="19" t="s">
        <v>14396</v>
      </c>
      <c r="BJ2715" s="19" t="s">
        <v>127</v>
      </c>
    </row>
    <row r="2716">
      <c r="A2716" s="16" t="s">
        <v>14397</v>
      </c>
      <c r="B2716" s="17" t="s">
        <v>68</v>
      </c>
      <c r="C2716" s="18" t="s">
        <v>88</v>
      </c>
      <c r="D2716" s="18" t="s">
        <v>88</v>
      </c>
      <c r="E2716" s="19" t="b">
        <v>1</v>
      </c>
      <c r="F2716" s="19" t="b">
        <v>0</v>
      </c>
      <c r="G2716" s="19" t="b">
        <v>0</v>
      </c>
      <c r="H2716" s="19" t="b">
        <v>0</v>
      </c>
      <c r="I2716" s="19" t="b">
        <v>0</v>
      </c>
      <c r="J2716" s="19" t="b">
        <v>0</v>
      </c>
      <c r="K2716" s="19" t="b">
        <v>0</v>
      </c>
      <c r="L2716" s="19" t="b">
        <v>0</v>
      </c>
      <c r="M2716" s="20" t="b">
        <v>0</v>
      </c>
      <c r="N2716" s="19" t="s">
        <v>234</v>
      </c>
      <c r="O2716" s="19" t="s">
        <v>14398</v>
      </c>
      <c r="P2716" s="19" t="s">
        <v>2995</v>
      </c>
      <c r="Q2716" s="19" t="s">
        <v>303</v>
      </c>
      <c r="AB2716" s="19" t="b">
        <v>0</v>
      </c>
      <c r="AI2716" s="21" t="b">
        <v>0</v>
      </c>
      <c r="AJ2716" s="21" t="b">
        <v>0</v>
      </c>
      <c r="AK2716" s="21" t="b">
        <v>0</v>
      </c>
      <c r="AL2716" s="21"/>
      <c r="AM2716" s="21"/>
      <c r="AN2716" s="21"/>
      <c r="AO2716" s="21"/>
      <c r="AP2716" s="21"/>
      <c r="AQ2716" s="21"/>
      <c r="AR2716" s="21"/>
      <c r="AS2716" s="21" t="b">
        <v>0</v>
      </c>
      <c r="AT2716" s="21"/>
      <c r="AU2716" s="22"/>
      <c r="AV2716" s="21"/>
      <c r="AW2716" s="21"/>
      <c r="AX2716" s="21"/>
      <c r="AY2716" s="21"/>
      <c r="AZ2716" s="21"/>
      <c r="BA2716" s="21" t="b">
        <v>1</v>
      </c>
      <c r="BB2716" s="107"/>
      <c r="BD2716" s="24">
        <v>2.6902283E7</v>
      </c>
      <c r="BE2716" s="19" t="s">
        <v>14399</v>
      </c>
      <c r="BF2716" s="25">
        <v>42424.0</v>
      </c>
      <c r="BG2716" s="19" t="s">
        <v>14400</v>
      </c>
      <c r="BH2716" s="19" t="s">
        <v>14401</v>
      </c>
      <c r="BI2716" s="19" t="s">
        <v>14402</v>
      </c>
      <c r="BJ2716" s="19" t="s">
        <v>5060</v>
      </c>
    </row>
    <row r="2717">
      <c r="A2717" s="16" t="s">
        <v>14403</v>
      </c>
      <c r="B2717" s="17" t="s">
        <v>68</v>
      </c>
      <c r="C2717" s="18" t="s">
        <v>88</v>
      </c>
      <c r="D2717" s="18" t="s">
        <v>88</v>
      </c>
      <c r="E2717" s="19" t="b">
        <v>1</v>
      </c>
      <c r="F2717" s="19" t="b">
        <v>0</v>
      </c>
      <c r="G2717" s="19" t="b">
        <v>0</v>
      </c>
      <c r="H2717" s="19" t="b">
        <v>0</v>
      </c>
      <c r="I2717" s="19" t="b">
        <v>0</v>
      </c>
      <c r="J2717" s="19" t="b">
        <v>0</v>
      </c>
      <c r="K2717" s="19" t="b">
        <v>0</v>
      </c>
      <c r="L2717" s="19" t="b">
        <v>0</v>
      </c>
      <c r="M2717" s="20" t="b">
        <v>0</v>
      </c>
      <c r="P2717" s="19" t="s">
        <v>236</v>
      </c>
      <c r="Q2717" s="19" t="s">
        <v>79</v>
      </c>
      <c r="AB2717" s="19" t="b">
        <v>0</v>
      </c>
      <c r="AI2717" s="21" t="b">
        <v>0</v>
      </c>
      <c r="AJ2717" s="21" t="b">
        <v>0</v>
      </c>
      <c r="AK2717" s="21" t="b">
        <v>0</v>
      </c>
      <c r="AL2717" s="21"/>
      <c r="AM2717" s="21"/>
      <c r="AN2717" s="21"/>
      <c r="AO2717" s="21"/>
      <c r="AP2717" s="21"/>
      <c r="AQ2717" s="21"/>
      <c r="AR2717" s="21"/>
      <c r="AS2717" s="21" t="b">
        <v>0</v>
      </c>
      <c r="AT2717" s="21"/>
      <c r="AU2717" s="22"/>
      <c r="AV2717" s="21"/>
      <c r="AW2717" s="21"/>
      <c r="AX2717" s="21"/>
      <c r="AY2717" s="21"/>
      <c r="AZ2717" s="21"/>
      <c r="BA2717" s="21"/>
      <c r="BB2717" s="107"/>
      <c r="BD2717" s="24">
        <v>3.1827285E7</v>
      </c>
      <c r="BE2717" s="19" t="s">
        <v>8204</v>
      </c>
      <c r="BF2717" s="25">
        <v>43812.0</v>
      </c>
      <c r="BG2717" s="19" t="s">
        <v>8205</v>
      </c>
      <c r="BH2717" s="19" t="s">
        <v>8206</v>
      </c>
      <c r="BI2717" s="19" t="s">
        <v>8207</v>
      </c>
      <c r="BJ2717" s="19" t="s">
        <v>86</v>
      </c>
    </row>
    <row r="2718">
      <c r="A2718" s="16" t="s">
        <v>14404</v>
      </c>
      <c r="B2718" s="17" t="s">
        <v>68</v>
      </c>
      <c r="C2718" s="18" t="s">
        <v>68</v>
      </c>
      <c r="D2718" s="18" t="s">
        <v>88</v>
      </c>
      <c r="E2718" s="19" t="b">
        <v>1</v>
      </c>
      <c r="F2718" s="19" t="b">
        <v>0</v>
      </c>
      <c r="G2718" s="19" t="b">
        <v>0</v>
      </c>
      <c r="H2718" s="19" t="b">
        <v>0</v>
      </c>
      <c r="I2718" s="19" t="b">
        <v>0</v>
      </c>
      <c r="J2718" s="19" t="b">
        <v>0</v>
      </c>
      <c r="K2718" s="19" t="b">
        <v>0</v>
      </c>
      <c r="L2718" s="19" t="b">
        <v>0</v>
      </c>
      <c r="M2718" s="20" t="b">
        <v>0</v>
      </c>
      <c r="P2718" s="19" t="s">
        <v>105</v>
      </c>
      <c r="Q2718" s="19" t="s">
        <v>70</v>
      </c>
      <c r="AB2718" s="19" t="b">
        <v>1</v>
      </c>
      <c r="AI2718" s="21" t="b">
        <v>0</v>
      </c>
      <c r="AJ2718" s="21" t="b">
        <v>0</v>
      </c>
      <c r="AK2718" s="21" t="b">
        <v>0</v>
      </c>
      <c r="AL2718" s="21"/>
      <c r="AM2718" s="21"/>
      <c r="AN2718" s="21"/>
      <c r="AO2718" s="21"/>
      <c r="AP2718" s="21"/>
      <c r="AQ2718" s="21"/>
      <c r="AR2718" s="21"/>
      <c r="AS2718" s="21" t="b">
        <v>0</v>
      </c>
      <c r="AT2718" s="21"/>
      <c r="AU2718" s="22"/>
      <c r="AV2718" s="21"/>
      <c r="AW2718" s="21"/>
      <c r="AX2718" s="21"/>
      <c r="AY2718" s="21"/>
      <c r="AZ2718" s="21"/>
      <c r="BA2718" s="21"/>
      <c r="BB2718" s="107"/>
      <c r="BD2718" s="24">
        <v>2.8346451E7</v>
      </c>
      <c r="BE2718" s="19" t="s">
        <v>14405</v>
      </c>
      <c r="BF2718" s="25">
        <v>42822.0</v>
      </c>
      <c r="BG2718" s="19" t="s">
        <v>14406</v>
      </c>
      <c r="BH2718" s="19" t="s">
        <v>14407</v>
      </c>
      <c r="BI2718" s="19" t="s">
        <v>14408</v>
      </c>
      <c r="BJ2718" s="19" t="s">
        <v>1563</v>
      </c>
    </row>
    <row r="2719">
      <c r="A2719" s="16" t="s">
        <v>14409</v>
      </c>
      <c r="B2719" s="17" t="s">
        <v>68</v>
      </c>
      <c r="C2719" s="18" t="s">
        <v>88</v>
      </c>
      <c r="D2719" s="18" t="s">
        <v>88</v>
      </c>
      <c r="E2719" s="19" t="b">
        <v>1</v>
      </c>
      <c r="F2719" s="19" t="b">
        <v>0</v>
      </c>
      <c r="G2719" s="19" t="b">
        <v>0</v>
      </c>
      <c r="H2719" s="19" t="b">
        <v>0</v>
      </c>
      <c r="I2719" s="19" t="b">
        <v>0</v>
      </c>
      <c r="J2719" s="19" t="b">
        <v>0</v>
      </c>
      <c r="K2719" s="19" t="b">
        <v>0</v>
      </c>
      <c r="L2719" s="19" t="b">
        <v>0</v>
      </c>
      <c r="M2719" s="20" t="b">
        <v>0</v>
      </c>
      <c r="P2719" s="19" t="s">
        <v>105</v>
      </c>
      <c r="Q2719" s="19" t="s">
        <v>70</v>
      </c>
      <c r="AB2719" s="19" t="b">
        <v>0</v>
      </c>
      <c r="AI2719" s="21" t="b">
        <v>0</v>
      </c>
      <c r="AJ2719" s="21" t="b">
        <v>0</v>
      </c>
      <c r="AK2719" s="21" t="b">
        <v>0</v>
      </c>
      <c r="AL2719" s="21"/>
      <c r="AM2719" s="21"/>
      <c r="AN2719" s="21"/>
      <c r="AO2719" s="21"/>
      <c r="AP2719" s="21"/>
      <c r="AQ2719" s="21"/>
      <c r="AR2719" s="21"/>
      <c r="AS2719" s="21" t="b">
        <v>0</v>
      </c>
      <c r="AT2719" s="21"/>
      <c r="AU2719" s="22"/>
      <c r="AV2719" s="21"/>
      <c r="AW2719" s="21"/>
      <c r="AX2719" s="21"/>
      <c r="AY2719" s="21"/>
      <c r="AZ2719" s="21"/>
      <c r="BA2719" s="21"/>
      <c r="BB2719" s="107"/>
      <c r="BD2719" s="24">
        <v>2.2955616E7</v>
      </c>
      <c r="BE2719" s="19" t="s">
        <v>11952</v>
      </c>
      <c r="BF2719" s="25">
        <v>41160.0</v>
      </c>
      <c r="BG2719" s="19" t="s">
        <v>11953</v>
      </c>
      <c r="BH2719" s="19" t="s">
        <v>11954</v>
      </c>
      <c r="BI2719" s="19" t="s">
        <v>11955</v>
      </c>
      <c r="BJ2719" s="19" t="s">
        <v>86</v>
      </c>
    </row>
    <row r="2720">
      <c r="A2720" s="16" t="s">
        <v>14410</v>
      </c>
      <c r="B2720" s="17" t="s">
        <v>68</v>
      </c>
      <c r="C2720" s="18" t="s">
        <v>88</v>
      </c>
      <c r="D2720" s="18" t="s">
        <v>88</v>
      </c>
      <c r="E2720" s="19" t="b">
        <v>1</v>
      </c>
      <c r="F2720" s="19" t="b">
        <v>0</v>
      </c>
      <c r="G2720" s="19" t="b">
        <v>0</v>
      </c>
      <c r="H2720" s="19" t="b">
        <v>0</v>
      </c>
      <c r="I2720" s="19" t="b">
        <v>0</v>
      </c>
      <c r="J2720" s="19" t="b">
        <v>0</v>
      </c>
      <c r="K2720" s="19" t="b">
        <v>0</v>
      </c>
      <c r="L2720" s="19" t="b">
        <v>0</v>
      </c>
      <c r="M2720" s="20" t="b">
        <v>0</v>
      </c>
      <c r="P2720" s="19" t="s">
        <v>105</v>
      </c>
      <c r="Q2720" s="19" t="s">
        <v>79</v>
      </c>
      <c r="AB2720" s="19" t="b">
        <v>0</v>
      </c>
      <c r="AI2720" s="21" t="b">
        <v>0</v>
      </c>
      <c r="AJ2720" s="21" t="b">
        <v>0</v>
      </c>
      <c r="AK2720" s="21" t="b">
        <v>0</v>
      </c>
      <c r="AL2720" s="21"/>
      <c r="AM2720" s="21"/>
      <c r="AN2720" s="21"/>
      <c r="AO2720" s="21"/>
      <c r="AP2720" s="21"/>
      <c r="AQ2720" s="21"/>
      <c r="AR2720" s="21"/>
      <c r="AS2720" s="21" t="b">
        <v>0</v>
      </c>
      <c r="AT2720" s="21"/>
      <c r="AU2720" s="22"/>
      <c r="AV2720" s="21"/>
      <c r="AW2720" s="21"/>
      <c r="AX2720" s="21"/>
      <c r="AY2720" s="21"/>
      <c r="AZ2720" s="21"/>
      <c r="BA2720" s="21"/>
      <c r="BB2720" s="107"/>
      <c r="BD2720" s="24">
        <v>2.2955616E7</v>
      </c>
      <c r="BE2720" s="19" t="s">
        <v>11952</v>
      </c>
      <c r="BF2720" s="25">
        <v>41160.0</v>
      </c>
      <c r="BG2720" s="19" t="s">
        <v>11953</v>
      </c>
      <c r="BH2720" s="19" t="s">
        <v>11954</v>
      </c>
      <c r="BI2720" s="19" t="s">
        <v>11955</v>
      </c>
      <c r="BJ2720" s="19" t="s">
        <v>86</v>
      </c>
    </row>
    <row r="2721">
      <c r="A2721" s="16" t="s">
        <v>14411</v>
      </c>
      <c r="B2721" s="17" t="s">
        <v>68</v>
      </c>
      <c r="C2721" s="18" t="s">
        <v>88</v>
      </c>
      <c r="D2721" s="18" t="s">
        <v>88</v>
      </c>
      <c r="E2721" s="19" t="b">
        <v>1</v>
      </c>
      <c r="F2721" s="19" t="b">
        <v>0</v>
      </c>
      <c r="G2721" s="19" t="b">
        <v>0</v>
      </c>
      <c r="H2721" s="19" t="b">
        <v>0</v>
      </c>
      <c r="I2721" s="19" t="b">
        <v>0</v>
      </c>
      <c r="J2721" s="19" t="b">
        <v>0</v>
      </c>
      <c r="K2721" s="19" t="b">
        <v>0</v>
      </c>
      <c r="L2721" s="19" t="b">
        <v>0</v>
      </c>
      <c r="M2721" s="20" t="b">
        <v>0</v>
      </c>
      <c r="N2721" s="19" t="s">
        <v>234</v>
      </c>
      <c r="O2721" s="32" t="s">
        <v>235</v>
      </c>
      <c r="Q2721" s="19" t="s">
        <v>79</v>
      </c>
      <c r="R2721" s="19" t="s">
        <v>14412</v>
      </c>
      <c r="AB2721" s="19" t="b">
        <v>0</v>
      </c>
      <c r="AI2721" s="21" t="b">
        <v>0</v>
      </c>
      <c r="AJ2721" s="21" t="b">
        <v>0</v>
      </c>
      <c r="AK2721" s="21" t="b">
        <v>0</v>
      </c>
      <c r="AL2721" s="21"/>
      <c r="AM2721" s="21"/>
      <c r="AN2721" s="21"/>
      <c r="AO2721" s="21"/>
      <c r="AP2721" s="21"/>
      <c r="AQ2721" s="21"/>
      <c r="AR2721" s="21"/>
      <c r="AS2721" s="21" t="b">
        <v>0</v>
      </c>
      <c r="AT2721" s="21"/>
      <c r="AU2721" s="22"/>
      <c r="AV2721" s="21"/>
      <c r="AW2721" s="21"/>
      <c r="AX2721" s="21"/>
      <c r="AY2721" s="21"/>
      <c r="AZ2721" s="21"/>
      <c r="BA2721" s="21" t="b">
        <v>1</v>
      </c>
      <c r="BB2721" s="107"/>
      <c r="BD2721" s="24">
        <v>3.1710308E7</v>
      </c>
      <c r="BE2721" s="19" t="s">
        <v>14413</v>
      </c>
      <c r="BF2721" s="25">
        <v>43781.0</v>
      </c>
      <c r="BG2721" s="19" t="s">
        <v>14414</v>
      </c>
      <c r="BH2721" s="19" t="s">
        <v>14415</v>
      </c>
      <c r="BI2721" s="19" t="s">
        <v>14416</v>
      </c>
      <c r="BJ2721" s="19" t="s">
        <v>3837</v>
      </c>
      <c r="BK2721" s="19" t="s">
        <v>14417</v>
      </c>
    </row>
    <row r="2722">
      <c r="A2722" s="16" t="s">
        <v>3401</v>
      </c>
      <c r="B2722" s="17" t="s">
        <v>68</v>
      </c>
      <c r="C2722" s="18" t="s">
        <v>88</v>
      </c>
      <c r="D2722" s="18" t="s">
        <v>88</v>
      </c>
      <c r="E2722" s="19" t="b">
        <v>1</v>
      </c>
      <c r="F2722" s="19" t="b">
        <v>0</v>
      </c>
      <c r="G2722" s="19" t="b">
        <v>0</v>
      </c>
      <c r="H2722" s="19" t="b">
        <v>0</v>
      </c>
      <c r="I2722" s="19" t="b">
        <v>0</v>
      </c>
      <c r="J2722" s="19" t="b">
        <v>0</v>
      </c>
      <c r="K2722" s="19" t="b">
        <v>0</v>
      </c>
      <c r="L2722" s="19" t="b">
        <v>0</v>
      </c>
      <c r="M2722" s="20" t="b">
        <v>0</v>
      </c>
      <c r="O2722" s="32" t="s">
        <v>3402</v>
      </c>
      <c r="Q2722" s="19" t="s">
        <v>70</v>
      </c>
      <c r="R2722" s="19" t="s">
        <v>3403</v>
      </c>
      <c r="S2722" s="19" t="s">
        <v>3404</v>
      </c>
      <c r="AB2722" s="19" t="b">
        <v>0</v>
      </c>
      <c r="AI2722" s="21" t="b">
        <v>0</v>
      </c>
      <c r="AJ2722" s="21" t="b">
        <v>0</v>
      </c>
      <c r="AK2722" s="21" t="b">
        <v>0</v>
      </c>
      <c r="AL2722" s="21"/>
      <c r="AM2722" s="21"/>
      <c r="AN2722" s="21"/>
      <c r="AO2722" s="21"/>
      <c r="AP2722" s="21"/>
      <c r="AQ2722" s="21"/>
      <c r="AR2722" s="21"/>
      <c r="AS2722" s="21" t="b">
        <v>0</v>
      </c>
      <c r="AT2722" s="21"/>
      <c r="AU2722" s="22"/>
      <c r="AV2722" s="21"/>
      <c r="AW2722" s="21"/>
      <c r="AX2722" s="21"/>
      <c r="AY2722" s="21"/>
      <c r="AZ2722" s="21"/>
      <c r="BA2722" s="21" t="b">
        <v>1</v>
      </c>
      <c r="BB2722" s="107"/>
      <c r="BD2722" s="24">
        <v>3.2362655E7</v>
      </c>
      <c r="BE2722" s="19" t="s">
        <v>14418</v>
      </c>
      <c r="BF2722" s="25">
        <v>43956.0</v>
      </c>
      <c r="BG2722" s="19" t="s">
        <v>3406</v>
      </c>
      <c r="BH2722" s="19" t="s">
        <v>3407</v>
      </c>
      <c r="BI2722" s="19" t="s">
        <v>3408</v>
      </c>
      <c r="BJ2722" s="19" t="s">
        <v>3409</v>
      </c>
    </row>
    <row r="2723">
      <c r="A2723" s="16" t="s">
        <v>14419</v>
      </c>
      <c r="B2723" s="17" t="s">
        <v>68</v>
      </c>
      <c r="C2723" s="18" t="s">
        <v>68</v>
      </c>
      <c r="D2723" s="18" t="s">
        <v>88</v>
      </c>
      <c r="E2723" s="19" t="b">
        <v>1</v>
      </c>
      <c r="F2723" s="19" t="b">
        <v>0</v>
      </c>
      <c r="G2723" s="19" t="b">
        <v>0</v>
      </c>
      <c r="H2723" s="19" t="b">
        <v>0</v>
      </c>
      <c r="I2723" s="19" t="b">
        <v>0</v>
      </c>
      <c r="J2723" s="19" t="b">
        <v>0</v>
      </c>
      <c r="K2723" s="19" t="b">
        <v>0</v>
      </c>
      <c r="L2723" s="19" t="b">
        <v>0</v>
      </c>
      <c r="M2723" s="20" t="b">
        <v>0</v>
      </c>
      <c r="P2723" s="19" t="s">
        <v>855</v>
      </c>
      <c r="Q2723" s="19" t="s">
        <v>70</v>
      </c>
      <c r="R2723" s="19" t="s">
        <v>9752</v>
      </c>
      <c r="AB2723" s="19" t="b">
        <v>0</v>
      </c>
      <c r="AI2723" s="21" t="b">
        <v>0</v>
      </c>
      <c r="AJ2723" s="21" t="b">
        <v>0</v>
      </c>
      <c r="AK2723" s="21" t="b">
        <v>0</v>
      </c>
      <c r="AL2723" s="21"/>
      <c r="AM2723" s="21"/>
      <c r="AN2723" s="21"/>
      <c r="AO2723" s="21"/>
      <c r="AP2723" s="21"/>
      <c r="AQ2723" s="21"/>
      <c r="AR2723" s="21"/>
      <c r="AS2723" s="21" t="b">
        <v>0</v>
      </c>
      <c r="AT2723" s="21"/>
      <c r="AU2723" s="22"/>
      <c r="AV2723" s="21"/>
      <c r="AW2723" s="21"/>
      <c r="AX2723" s="21"/>
      <c r="AY2723" s="21"/>
      <c r="AZ2723" s="21"/>
      <c r="BA2723" s="21"/>
      <c r="BB2723" s="107"/>
      <c r="BD2723" s="24">
        <v>3.3472597E7</v>
      </c>
      <c r="BE2723" s="19" t="s">
        <v>9753</v>
      </c>
      <c r="BF2723" s="25">
        <v>44218.0</v>
      </c>
      <c r="BG2723" s="19" t="s">
        <v>9754</v>
      </c>
      <c r="BH2723" s="19" t="s">
        <v>9755</v>
      </c>
      <c r="BI2723" s="19" t="s">
        <v>9756</v>
      </c>
      <c r="BJ2723" s="19" t="s">
        <v>8287</v>
      </c>
      <c r="BK2723" s="19" t="s">
        <v>9757</v>
      </c>
    </row>
    <row r="2724">
      <c r="A2724" s="16" t="s">
        <v>14420</v>
      </c>
      <c r="B2724" s="17" t="s">
        <v>68</v>
      </c>
      <c r="C2724" s="18" t="s">
        <v>88</v>
      </c>
      <c r="D2724" s="18" t="s">
        <v>88</v>
      </c>
      <c r="E2724" s="19" t="b">
        <v>1</v>
      </c>
      <c r="F2724" s="19" t="b">
        <v>0</v>
      </c>
      <c r="G2724" s="19" t="b">
        <v>0</v>
      </c>
      <c r="H2724" s="19" t="b">
        <v>0</v>
      </c>
      <c r="I2724" s="19" t="b">
        <v>0</v>
      </c>
      <c r="J2724" s="19" t="b">
        <v>0</v>
      </c>
      <c r="K2724" s="19" t="b">
        <v>0</v>
      </c>
      <c r="L2724" s="19" t="b">
        <v>0</v>
      </c>
      <c r="M2724" s="20" t="b">
        <v>0</v>
      </c>
      <c r="O2724" s="30"/>
      <c r="Q2724" s="19" t="s">
        <v>79</v>
      </c>
      <c r="AB2724" s="19" t="b">
        <v>0</v>
      </c>
      <c r="AI2724" s="21" t="b">
        <v>0</v>
      </c>
      <c r="AJ2724" s="21" t="b">
        <v>0</v>
      </c>
      <c r="AK2724" s="21" t="b">
        <v>0</v>
      </c>
      <c r="AL2724" s="21"/>
      <c r="AM2724" s="21"/>
      <c r="AN2724" s="21"/>
      <c r="AO2724" s="21"/>
      <c r="AP2724" s="21"/>
      <c r="AQ2724" s="21"/>
      <c r="AR2724" s="21"/>
      <c r="AS2724" s="21" t="b">
        <v>0</v>
      </c>
      <c r="AT2724" s="21"/>
      <c r="AU2724" s="22"/>
      <c r="AV2724" s="21"/>
      <c r="AW2724" s="21"/>
      <c r="AX2724" s="21"/>
      <c r="AY2724" s="21"/>
      <c r="AZ2724" s="21"/>
      <c r="BA2724" s="21"/>
      <c r="BB2724" s="107"/>
      <c r="BD2724" s="24">
        <v>2.7165153E7</v>
      </c>
      <c r="BE2724" s="19" t="s">
        <v>14421</v>
      </c>
      <c r="BF2724" s="25">
        <v>42502.0</v>
      </c>
      <c r="BG2724" s="19" t="s">
        <v>14422</v>
      </c>
      <c r="BH2724" s="19" t="s">
        <v>14423</v>
      </c>
      <c r="BI2724" s="19" t="s">
        <v>14424</v>
      </c>
      <c r="BJ2724" s="19" t="s">
        <v>1118</v>
      </c>
      <c r="BK2724" s="19" t="s">
        <v>14425</v>
      </c>
    </row>
    <row r="2725">
      <c r="A2725" s="16" t="s">
        <v>14426</v>
      </c>
      <c r="B2725" s="17" t="s">
        <v>68</v>
      </c>
      <c r="C2725" s="18" t="s">
        <v>88</v>
      </c>
      <c r="D2725" s="18" t="s">
        <v>88</v>
      </c>
      <c r="E2725" s="19" t="b">
        <v>1</v>
      </c>
      <c r="F2725" s="19" t="b">
        <v>0</v>
      </c>
      <c r="G2725" s="19" t="b">
        <v>0</v>
      </c>
      <c r="H2725" s="19" t="b">
        <v>0</v>
      </c>
      <c r="I2725" s="19" t="b">
        <v>0</v>
      </c>
      <c r="J2725" s="19" t="b">
        <v>0</v>
      </c>
      <c r="K2725" s="19" t="b">
        <v>0</v>
      </c>
      <c r="L2725" s="19" t="b">
        <v>0</v>
      </c>
      <c r="M2725" s="20" t="b">
        <v>0</v>
      </c>
      <c r="P2725" s="19" t="s">
        <v>105</v>
      </c>
      <c r="Q2725" s="19" t="s">
        <v>70</v>
      </c>
      <c r="AB2725" s="19" t="b">
        <v>0</v>
      </c>
      <c r="AI2725" s="21" t="b">
        <v>0</v>
      </c>
      <c r="AJ2725" s="21" t="b">
        <v>0</v>
      </c>
      <c r="AK2725" s="21" t="b">
        <v>0</v>
      </c>
      <c r="AL2725" s="21"/>
      <c r="AM2725" s="21"/>
      <c r="AN2725" s="21"/>
      <c r="AO2725" s="21"/>
      <c r="AP2725" s="21"/>
      <c r="AQ2725" s="21"/>
      <c r="AR2725" s="21"/>
      <c r="AS2725" s="21" t="b">
        <v>0</v>
      </c>
      <c r="AT2725" s="21"/>
      <c r="AU2725" s="22"/>
      <c r="AV2725" s="21"/>
      <c r="AW2725" s="21"/>
      <c r="AX2725" s="21"/>
      <c r="AY2725" s="21"/>
      <c r="AZ2725" s="21"/>
      <c r="BA2725" s="21"/>
      <c r="BB2725" s="107"/>
      <c r="BD2725" s="24">
        <v>3.0580963E7</v>
      </c>
      <c r="BE2725" s="19" t="s">
        <v>9480</v>
      </c>
      <c r="BF2725" s="25">
        <v>43460.0</v>
      </c>
      <c r="BG2725" s="19" t="s">
        <v>9481</v>
      </c>
      <c r="BH2725" s="19" t="s">
        <v>9482</v>
      </c>
      <c r="BI2725" s="19" t="s">
        <v>9483</v>
      </c>
      <c r="BJ2725" s="19" t="s">
        <v>141</v>
      </c>
      <c r="BK2725" s="19" t="s">
        <v>9484</v>
      </c>
    </row>
    <row r="2726">
      <c r="A2726" s="16" t="s">
        <v>14427</v>
      </c>
      <c r="B2726" s="17" t="s">
        <v>68</v>
      </c>
      <c r="C2726" s="18" t="s">
        <v>68</v>
      </c>
      <c r="D2726" s="18" t="s">
        <v>88</v>
      </c>
      <c r="E2726" s="19" t="b">
        <v>1</v>
      </c>
      <c r="F2726" s="19" t="b">
        <v>0</v>
      </c>
      <c r="G2726" s="19" t="b">
        <v>0</v>
      </c>
      <c r="H2726" s="19" t="b">
        <v>0</v>
      </c>
      <c r="I2726" s="19" t="b">
        <v>0</v>
      </c>
      <c r="J2726" s="19" t="b">
        <v>0</v>
      </c>
      <c r="K2726" s="19" t="b">
        <v>0</v>
      </c>
      <c r="L2726" s="19" t="b">
        <v>0</v>
      </c>
      <c r="M2726" s="20" t="b">
        <v>0</v>
      </c>
      <c r="P2726" s="19" t="s">
        <v>402</v>
      </c>
      <c r="Q2726" s="19" t="s">
        <v>79</v>
      </c>
      <c r="R2726" s="19" t="s">
        <v>12086</v>
      </c>
      <c r="AB2726" s="19" t="b">
        <v>1</v>
      </c>
      <c r="AI2726" s="21" t="b">
        <v>0</v>
      </c>
      <c r="AJ2726" s="21" t="b">
        <v>0</v>
      </c>
      <c r="AK2726" s="21" t="b">
        <v>0</v>
      </c>
      <c r="AL2726" s="21"/>
      <c r="AM2726" s="21"/>
      <c r="AN2726" s="21"/>
      <c r="AO2726" s="21"/>
      <c r="AP2726" s="21"/>
      <c r="AQ2726" s="21"/>
      <c r="AR2726" s="21"/>
      <c r="AS2726" s="21" t="b">
        <v>0</v>
      </c>
      <c r="AT2726" s="21"/>
      <c r="AU2726" s="22"/>
      <c r="AV2726" s="21"/>
      <c r="AW2726" s="21"/>
      <c r="AX2726" s="21"/>
      <c r="AY2726" s="21"/>
      <c r="AZ2726" s="21"/>
      <c r="BA2726" s="21"/>
      <c r="BB2726" s="107"/>
      <c r="BD2726" s="24">
        <v>3.1729367E7</v>
      </c>
      <c r="BE2726" s="19" t="s">
        <v>12087</v>
      </c>
      <c r="BF2726" s="25">
        <v>43785.0</v>
      </c>
      <c r="BG2726" s="19" t="s">
        <v>12088</v>
      </c>
      <c r="BH2726" s="19" t="s">
        <v>12089</v>
      </c>
      <c r="BI2726" s="19" t="s">
        <v>12090</v>
      </c>
      <c r="BJ2726" s="19" t="s">
        <v>127</v>
      </c>
    </row>
    <row r="2727">
      <c r="A2727" s="16" t="s">
        <v>14428</v>
      </c>
      <c r="B2727" s="17" t="s">
        <v>68</v>
      </c>
      <c r="C2727" s="18" t="s">
        <v>88</v>
      </c>
      <c r="D2727" s="18" t="s">
        <v>88</v>
      </c>
      <c r="E2727" s="19" t="b">
        <v>0</v>
      </c>
      <c r="F2727" s="19" t="b">
        <v>1</v>
      </c>
      <c r="G2727" s="19" t="b">
        <v>0</v>
      </c>
      <c r="H2727" s="19" t="b">
        <v>0</v>
      </c>
      <c r="I2727" s="19" t="b">
        <v>0</v>
      </c>
      <c r="J2727" s="19" t="b">
        <v>0</v>
      </c>
      <c r="K2727" s="19" t="b">
        <v>0</v>
      </c>
      <c r="L2727" s="19" t="b">
        <v>0</v>
      </c>
      <c r="M2727" s="20" t="b">
        <v>0</v>
      </c>
      <c r="P2727" s="19" t="s">
        <v>78</v>
      </c>
      <c r="X2727" s="19"/>
      <c r="Y2727" s="19" t="b">
        <f t="shared" ref="Y2727:Y2733" si="11">OR(EQ(Z2727,"Yes"),EQ(AA2727,"Yes"))</f>
        <v>0</v>
      </c>
      <c r="Z2727" s="19" t="s">
        <v>88</v>
      </c>
      <c r="AA2727" s="19" t="s">
        <v>88</v>
      </c>
      <c r="AB2727" s="19" t="b">
        <v>0</v>
      </c>
      <c r="AI2727" s="21" t="b">
        <v>0</v>
      </c>
      <c r="AJ2727" s="21" t="b">
        <v>0</v>
      </c>
      <c r="AK2727" s="21" t="b">
        <v>0</v>
      </c>
      <c r="AL2727" s="21"/>
      <c r="AM2727" s="21"/>
      <c r="AN2727" s="21"/>
      <c r="AO2727" s="21"/>
      <c r="AP2727" s="21"/>
      <c r="AQ2727" s="21"/>
      <c r="AR2727" s="21"/>
      <c r="AS2727" s="21" t="b">
        <v>0</v>
      </c>
      <c r="AT2727" s="21"/>
      <c r="AU2727" s="22"/>
      <c r="AV2727" s="21"/>
      <c r="AW2727" s="21"/>
      <c r="AX2727" s="21"/>
      <c r="AY2727" s="21"/>
      <c r="AZ2727" s="21"/>
      <c r="BA2727" s="21"/>
      <c r="BB2727" s="107"/>
      <c r="BD2727" s="24">
        <v>3.3198783E7</v>
      </c>
      <c r="BE2727" s="19" t="s">
        <v>14429</v>
      </c>
      <c r="BF2727" s="25">
        <v>44153.0</v>
      </c>
      <c r="BG2727" s="19" t="s">
        <v>14430</v>
      </c>
      <c r="BH2727" s="19" t="s">
        <v>14431</v>
      </c>
      <c r="BI2727" s="19" t="s">
        <v>14432</v>
      </c>
      <c r="BJ2727" s="19" t="s">
        <v>1118</v>
      </c>
      <c r="BK2727" s="19" t="s">
        <v>14433</v>
      </c>
    </row>
    <row r="2728">
      <c r="A2728" s="16" t="s">
        <v>14434</v>
      </c>
      <c r="B2728" s="17" t="s">
        <v>68</v>
      </c>
      <c r="C2728" s="18" t="s">
        <v>88</v>
      </c>
      <c r="D2728" s="18" t="s">
        <v>88</v>
      </c>
      <c r="E2728" s="19" t="b">
        <v>0</v>
      </c>
      <c r="F2728" s="19" t="b">
        <v>1</v>
      </c>
      <c r="G2728" s="19" t="b">
        <v>0</v>
      </c>
      <c r="H2728" s="19" t="b">
        <v>0</v>
      </c>
      <c r="I2728" s="19" t="b">
        <v>0</v>
      </c>
      <c r="J2728" s="19" t="b">
        <v>0</v>
      </c>
      <c r="K2728" s="19" t="b">
        <v>0</v>
      </c>
      <c r="L2728" s="19" t="b">
        <v>0</v>
      </c>
      <c r="M2728" s="20" t="b">
        <v>0</v>
      </c>
      <c r="O2728" s="30"/>
      <c r="X2728" s="19"/>
      <c r="Y2728" s="19" t="b">
        <f t="shared" si="11"/>
        <v>0</v>
      </c>
      <c r="Z2728" s="19" t="s">
        <v>88</v>
      </c>
      <c r="AA2728" s="19" t="s">
        <v>88</v>
      </c>
      <c r="AB2728" s="19" t="b">
        <v>0</v>
      </c>
      <c r="AI2728" s="21" t="b">
        <v>0</v>
      </c>
      <c r="AJ2728" s="21" t="b">
        <v>0</v>
      </c>
      <c r="AK2728" s="21" t="b">
        <v>0</v>
      </c>
      <c r="AL2728" s="21"/>
      <c r="AM2728" s="21"/>
      <c r="AN2728" s="21"/>
      <c r="AO2728" s="21"/>
      <c r="AP2728" s="21"/>
      <c r="AQ2728" s="21"/>
      <c r="AR2728" s="21"/>
      <c r="AS2728" s="21" t="b">
        <v>0</v>
      </c>
      <c r="AT2728" s="21"/>
      <c r="AU2728" s="22"/>
      <c r="AV2728" s="21"/>
      <c r="AW2728" s="21"/>
      <c r="AX2728" s="21"/>
      <c r="AY2728" s="21"/>
      <c r="AZ2728" s="21"/>
      <c r="BA2728" s="21"/>
      <c r="BB2728" s="107"/>
      <c r="BD2728" s="24">
        <v>3.3758076E7</v>
      </c>
      <c r="BE2728" s="19" t="s">
        <v>14435</v>
      </c>
      <c r="BF2728" s="25">
        <v>44280.0</v>
      </c>
      <c r="BG2728" s="19" t="s">
        <v>14436</v>
      </c>
      <c r="BH2728" s="19" t="s">
        <v>14437</v>
      </c>
      <c r="BI2728" s="19" t="s">
        <v>14438</v>
      </c>
      <c r="BJ2728" s="19" t="s">
        <v>4924</v>
      </c>
    </row>
    <row r="2729">
      <c r="A2729" s="16" t="s">
        <v>14439</v>
      </c>
      <c r="B2729" s="17" t="s">
        <v>68</v>
      </c>
      <c r="C2729" s="18" t="s">
        <v>88</v>
      </c>
      <c r="D2729" s="18" t="s">
        <v>88</v>
      </c>
      <c r="E2729" s="19" t="b">
        <v>0</v>
      </c>
      <c r="F2729" s="19" t="b">
        <v>1</v>
      </c>
      <c r="G2729" s="19" t="b">
        <v>0</v>
      </c>
      <c r="H2729" s="19" t="b">
        <v>0</v>
      </c>
      <c r="I2729" s="19" t="b">
        <v>0</v>
      </c>
      <c r="J2729" s="19" t="b">
        <v>0</v>
      </c>
      <c r="K2729" s="19" t="b">
        <v>0</v>
      </c>
      <c r="L2729" s="19" t="b">
        <v>0</v>
      </c>
      <c r="M2729" s="20" t="b">
        <v>0</v>
      </c>
      <c r="O2729" s="19" t="s">
        <v>14440</v>
      </c>
      <c r="P2729" s="19" t="s">
        <v>402</v>
      </c>
      <c r="Q2729" s="19"/>
      <c r="R2729" s="19" t="s">
        <v>14441</v>
      </c>
      <c r="X2729" s="19"/>
      <c r="Y2729" s="19" t="b">
        <f t="shared" si="11"/>
        <v>0</v>
      </c>
      <c r="Z2729" s="19" t="s">
        <v>88</v>
      </c>
      <c r="AA2729" s="19" t="s">
        <v>88</v>
      </c>
      <c r="AB2729" s="19" t="b">
        <v>0</v>
      </c>
      <c r="AI2729" s="21" t="b">
        <v>0</v>
      </c>
      <c r="AJ2729" s="21" t="b">
        <v>0</v>
      </c>
      <c r="AK2729" s="21" t="b">
        <v>0</v>
      </c>
      <c r="AL2729" s="21"/>
      <c r="AM2729" s="21"/>
      <c r="AN2729" s="21"/>
      <c r="AO2729" s="21"/>
      <c r="AP2729" s="21"/>
      <c r="AQ2729" s="21"/>
      <c r="AR2729" s="21"/>
      <c r="AS2729" s="21" t="b">
        <v>0</v>
      </c>
      <c r="AT2729" s="21"/>
      <c r="AU2729" s="22"/>
      <c r="AV2729" s="21"/>
      <c r="AW2729" s="21"/>
      <c r="AX2729" s="21"/>
      <c r="AY2729" s="21"/>
      <c r="AZ2729" s="21"/>
      <c r="BA2729" s="21"/>
      <c r="BB2729" s="107"/>
      <c r="BD2729" s="24">
        <v>3.2646852E7</v>
      </c>
      <c r="BE2729" s="19" t="s">
        <v>14442</v>
      </c>
      <c r="BF2729" s="25">
        <v>44023.0</v>
      </c>
      <c r="BG2729" s="19" t="s">
        <v>14443</v>
      </c>
      <c r="BH2729" s="19" t="s">
        <v>14444</v>
      </c>
      <c r="BI2729" s="19" t="s">
        <v>14445</v>
      </c>
      <c r="BJ2729" s="19" t="s">
        <v>243</v>
      </c>
    </row>
    <row r="2730">
      <c r="A2730" s="16" t="s">
        <v>14446</v>
      </c>
      <c r="B2730" s="17" t="s">
        <v>68</v>
      </c>
      <c r="C2730" s="18" t="s">
        <v>88</v>
      </c>
      <c r="D2730" s="18" t="s">
        <v>88</v>
      </c>
      <c r="E2730" s="19" t="b">
        <v>0</v>
      </c>
      <c r="F2730" s="19" t="b">
        <v>1</v>
      </c>
      <c r="G2730" s="19" t="b">
        <v>0</v>
      </c>
      <c r="H2730" s="19" t="b">
        <v>0</v>
      </c>
      <c r="I2730" s="19" t="b">
        <v>0</v>
      </c>
      <c r="J2730" s="19" t="b">
        <v>0</v>
      </c>
      <c r="K2730" s="19" t="b">
        <v>0</v>
      </c>
      <c r="L2730" s="19" t="b">
        <v>0</v>
      </c>
      <c r="M2730" s="20" t="b">
        <v>0</v>
      </c>
      <c r="O2730" s="30"/>
      <c r="X2730" s="19"/>
      <c r="Y2730" s="19" t="b">
        <f t="shared" si="11"/>
        <v>0</v>
      </c>
      <c r="Z2730" s="19" t="s">
        <v>88</v>
      </c>
      <c r="AA2730" s="19" t="s">
        <v>88</v>
      </c>
      <c r="AB2730" s="19" t="b">
        <v>0</v>
      </c>
      <c r="AI2730" s="21" t="b">
        <v>0</v>
      </c>
      <c r="AJ2730" s="21" t="b">
        <v>0</v>
      </c>
      <c r="AK2730" s="21" t="b">
        <v>0</v>
      </c>
      <c r="AL2730" s="21"/>
      <c r="AM2730" s="21"/>
      <c r="AN2730" s="21"/>
      <c r="AO2730" s="21"/>
      <c r="AP2730" s="21"/>
      <c r="AQ2730" s="21"/>
      <c r="AR2730" s="21"/>
      <c r="AS2730" s="21" t="b">
        <v>0</v>
      </c>
      <c r="AT2730" s="21"/>
      <c r="AU2730" s="22"/>
      <c r="AV2730" s="21"/>
      <c r="AW2730" s="21"/>
      <c r="AX2730" s="21"/>
      <c r="AY2730" s="21"/>
      <c r="AZ2730" s="21"/>
      <c r="BA2730" s="21"/>
      <c r="BB2730" s="107"/>
      <c r="BD2730" s="24">
        <v>3.2795399E7</v>
      </c>
      <c r="BE2730" s="19" t="s">
        <v>14447</v>
      </c>
      <c r="BF2730" s="25">
        <v>44060.0</v>
      </c>
      <c r="BG2730" s="19" t="s">
        <v>14448</v>
      </c>
      <c r="BH2730" s="19" t="s">
        <v>14449</v>
      </c>
      <c r="BI2730" s="19" t="s">
        <v>14450</v>
      </c>
      <c r="BJ2730" s="19" t="s">
        <v>607</v>
      </c>
      <c r="BK2730" s="19" t="s">
        <v>14451</v>
      </c>
    </row>
    <row r="2731">
      <c r="A2731" s="16" t="s">
        <v>14452</v>
      </c>
      <c r="B2731" s="17" t="s">
        <v>68</v>
      </c>
      <c r="C2731" s="18" t="s">
        <v>88</v>
      </c>
      <c r="D2731" s="18" t="s">
        <v>88</v>
      </c>
      <c r="E2731" s="19" t="b">
        <v>0</v>
      </c>
      <c r="F2731" s="19" t="b">
        <v>1</v>
      </c>
      <c r="G2731" s="19" t="b">
        <v>0</v>
      </c>
      <c r="H2731" s="19" t="b">
        <v>0</v>
      </c>
      <c r="I2731" s="19" t="b">
        <v>0</v>
      </c>
      <c r="J2731" s="19" t="b">
        <v>0</v>
      </c>
      <c r="K2731" s="19" t="b">
        <v>0</v>
      </c>
      <c r="L2731" s="19" t="b">
        <v>0</v>
      </c>
      <c r="M2731" s="20" t="b">
        <v>0</v>
      </c>
      <c r="O2731" s="19" t="s">
        <v>14453</v>
      </c>
      <c r="P2731" s="19" t="s">
        <v>105</v>
      </c>
      <c r="Q2731" s="19"/>
      <c r="R2731" s="19" t="s">
        <v>14454</v>
      </c>
      <c r="T2731" s="19" t="s">
        <v>14455</v>
      </c>
      <c r="X2731" s="19"/>
      <c r="Y2731" s="19" t="b">
        <f t="shared" si="11"/>
        <v>1</v>
      </c>
      <c r="Z2731" s="19" t="s">
        <v>68</v>
      </c>
      <c r="AA2731" s="19" t="s">
        <v>88</v>
      </c>
      <c r="AB2731" s="19" t="b">
        <v>0</v>
      </c>
      <c r="AI2731" s="21" t="b">
        <v>0</v>
      </c>
      <c r="AJ2731" s="21" t="b">
        <v>0</v>
      </c>
      <c r="AK2731" s="21" t="b">
        <v>0</v>
      </c>
      <c r="AL2731" s="21"/>
      <c r="AM2731" s="21"/>
      <c r="AN2731" s="21"/>
      <c r="AO2731" s="21"/>
      <c r="AP2731" s="21"/>
      <c r="AQ2731" s="21"/>
      <c r="AR2731" s="21"/>
      <c r="AS2731" s="21" t="b">
        <v>0</v>
      </c>
      <c r="AT2731" s="21"/>
      <c r="AU2731" s="22"/>
      <c r="AV2731" s="21"/>
      <c r="AW2731" s="21"/>
      <c r="AX2731" s="21"/>
      <c r="AY2731" s="21"/>
      <c r="AZ2731" s="21"/>
      <c r="BA2731" s="21"/>
      <c r="BB2731" s="107"/>
      <c r="BD2731" s="24">
        <v>3.1594933E7</v>
      </c>
      <c r="BE2731" s="19" t="s">
        <v>14456</v>
      </c>
      <c r="BF2731" s="25">
        <v>43747.0</v>
      </c>
      <c r="BG2731" s="19" t="s">
        <v>14457</v>
      </c>
      <c r="BH2731" s="19" t="s">
        <v>14458</v>
      </c>
      <c r="BI2731" s="19" t="s">
        <v>14459</v>
      </c>
      <c r="BJ2731" s="19" t="s">
        <v>127</v>
      </c>
    </row>
    <row r="2732">
      <c r="A2732" s="16" t="s">
        <v>14460</v>
      </c>
      <c r="B2732" s="17" t="s">
        <v>68</v>
      </c>
      <c r="C2732" s="18" t="s">
        <v>88</v>
      </c>
      <c r="D2732" s="18" t="s">
        <v>88</v>
      </c>
      <c r="E2732" s="19" t="b">
        <v>0</v>
      </c>
      <c r="F2732" s="19" t="b">
        <v>1</v>
      </c>
      <c r="G2732" s="19" t="b">
        <v>0</v>
      </c>
      <c r="H2732" s="19" t="b">
        <v>0</v>
      </c>
      <c r="I2732" s="19" t="b">
        <v>0</v>
      </c>
      <c r="J2732" s="19" t="b">
        <v>0</v>
      </c>
      <c r="K2732" s="19" t="b">
        <v>0</v>
      </c>
      <c r="L2732" s="19" t="b">
        <v>0</v>
      </c>
      <c r="M2732" s="20" t="b">
        <v>0</v>
      </c>
      <c r="P2732" s="19" t="s">
        <v>105</v>
      </c>
      <c r="X2732" s="19"/>
      <c r="Y2732" s="19" t="b">
        <f t="shared" si="11"/>
        <v>0</v>
      </c>
      <c r="Z2732" s="19" t="s">
        <v>88</v>
      </c>
      <c r="AA2732" s="19" t="s">
        <v>88</v>
      </c>
      <c r="AB2732" s="19" t="b">
        <v>0</v>
      </c>
      <c r="AI2732" s="21" t="b">
        <v>0</v>
      </c>
      <c r="AJ2732" s="21" t="b">
        <v>0</v>
      </c>
      <c r="AK2732" s="21" t="b">
        <v>0</v>
      </c>
      <c r="AL2732" s="21"/>
      <c r="AM2732" s="21"/>
      <c r="AN2732" s="21"/>
      <c r="AO2732" s="21"/>
      <c r="AP2732" s="21"/>
      <c r="AQ2732" s="21"/>
      <c r="AR2732" s="21"/>
      <c r="AS2732" s="21" t="b">
        <v>0</v>
      </c>
      <c r="AT2732" s="21"/>
      <c r="AU2732" s="22"/>
      <c r="AV2732" s="21"/>
      <c r="AW2732" s="21"/>
      <c r="AX2732" s="21"/>
      <c r="AY2732" s="21"/>
      <c r="AZ2732" s="21"/>
      <c r="BA2732" s="21"/>
      <c r="BB2732" s="107"/>
      <c r="BD2732" s="24">
        <v>3.1651061E7</v>
      </c>
      <c r="BE2732" s="19" t="s">
        <v>11232</v>
      </c>
      <c r="BF2732" s="25">
        <v>43766.0</v>
      </c>
      <c r="BG2732" s="19" t="s">
        <v>11233</v>
      </c>
      <c r="BH2732" s="19" t="s">
        <v>11234</v>
      </c>
      <c r="BI2732" s="19" t="s">
        <v>11235</v>
      </c>
      <c r="BJ2732" s="19" t="s">
        <v>11236</v>
      </c>
      <c r="BK2732" s="19" t="s">
        <v>11237</v>
      </c>
    </row>
    <row r="2733">
      <c r="A2733" s="16" t="s">
        <v>14461</v>
      </c>
      <c r="B2733" s="17" t="s">
        <v>68</v>
      </c>
      <c r="C2733" s="18" t="s">
        <v>88</v>
      </c>
      <c r="D2733" s="18" t="s">
        <v>88</v>
      </c>
      <c r="E2733" s="19" t="b">
        <v>0</v>
      </c>
      <c r="F2733" s="19" t="b">
        <v>1</v>
      </c>
      <c r="G2733" s="19" t="b">
        <v>0</v>
      </c>
      <c r="H2733" s="19" t="b">
        <v>0</v>
      </c>
      <c r="I2733" s="19" t="b">
        <v>0</v>
      </c>
      <c r="J2733" s="19" t="b">
        <v>0</v>
      </c>
      <c r="K2733" s="19" t="b">
        <v>0</v>
      </c>
      <c r="L2733" s="19" t="b">
        <v>0</v>
      </c>
      <c r="M2733" s="20" t="b">
        <v>0</v>
      </c>
      <c r="O2733" s="32" t="s">
        <v>5768</v>
      </c>
      <c r="S2733" s="19" t="s">
        <v>5769</v>
      </c>
      <c r="X2733" s="19"/>
      <c r="Y2733" s="19" t="b">
        <f t="shared" si="11"/>
        <v>0</v>
      </c>
      <c r="Z2733" s="19" t="s">
        <v>88</v>
      </c>
      <c r="AA2733" s="19" t="s">
        <v>88</v>
      </c>
      <c r="AB2733" s="19" t="b">
        <v>0</v>
      </c>
      <c r="AI2733" s="21" t="b">
        <v>0</v>
      </c>
      <c r="AJ2733" s="21" t="b">
        <v>0</v>
      </c>
      <c r="AK2733" s="21" t="b">
        <v>0</v>
      </c>
      <c r="AL2733" s="21"/>
      <c r="AM2733" s="21"/>
      <c r="AN2733" s="21"/>
      <c r="AO2733" s="21"/>
      <c r="AP2733" s="21"/>
      <c r="AQ2733" s="21"/>
      <c r="AR2733" s="21"/>
      <c r="AS2733" s="21" t="b">
        <v>0</v>
      </c>
      <c r="AT2733" s="21"/>
      <c r="AU2733" s="22"/>
      <c r="AV2733" s="21"/>
      <c r="AW2733" s="21"/>
      <c r="AX2733" s="21"/>
      <c r="AY2733" s="21"/>
      <c r="AZ2733" s="21"/>
      <c r="BA2733" s="21"/>
      <c r="BB2733" s="107"/>
      <c r="BD2733" s="24">
        <v>3.1396408E7</v>
      </c>
      <c r="BE2733" s="19" t="s">
        <v>5770</v>
      </c>
      <c r="BF2733" s="25">
        <v>43687.0</v>
      </c>
      <c r="BG2733" s="19" t="s">
        <v>5771</v>
      </c>
      <c r="BH2733" s="19" t="s">
        <v>5772</v>
      </c>
      <c r="BI2733" s="19" t="s">
        <v>5773</v>
      </c>
      <c r="BJ2733" s="19" t="s">
        <v>5774</v>
      </c>
      <c r="BK2733" s="19" t="s">
        <v>5775</v>
      </c>
    </row>
    <row r="2734">
      <c r="A2734" s="16" t="s">
        <v>14462</v>
      </c>
      <c r="B2734" s="17" t="s">
        <v>68</v>
      </c>
      <c r="C2734" s="18" t="s">
        <v>68</v>
      </c>
      <c r="D2734" s="18" t="s">
        <v>88</v>
      </c>
      <c r="E2734" s="19" t="b">
        <v>1</v>
      </c>
      <c r="F2734" s="19" t="b">
        <v>0</v>
      </c>
      <c r="G2734" s="19" t="b">
        <v>0</v>
      </c>
      <c r="H2734" s="19" t="b">
        <v>0</v>
      </c>
      <c r="I2734" s="19" t="b">
        <v>0</v>
      </c>
      <c r="J2734" s="19" t="b">
        <v>0</v>
      </c>
      <c r="K2734" s="19" t="b">
        <v>0</v>
      </c>
      <c r="L2734" s="19" t="b">
        <v>0</v>
      </c>
      <c r="M2734" s="20" t="b">
        <v>0</v>
      </c>
      <c r="N2734" s="19" t="s">
        <v>234</v>
      </c>
      <c r="O2734" s="19" t="s">
        <v>14463</v>
      </c>
      <c r="P2734" s="19" t="s">
        <v>855</v>
      </c>
      <c r="Q2734" s="19" t="s">
        <v>79</v>
      </c>
      <c r="R2734" s="19" t="s">
        <v>14464</v>
      </c>
      <c r="AB2734" s="19" t="b">
        <v>1</v>
      </c>
      <c r="AI2734" s="21" t="b">
        <v>0</v>
      </c>
      <c r="AJ2734" s="21" t="b">
        <v>0</v>
      </c>
      <c r="AK2734" s="21" t="b">
        <v>0</v>
      </c>
      <c r="AL2734" s="21"/>
      <c r="AM2734" s="21"/>
      <c r="AN2734" s="21"/>
      <c r="AO2734" s="21"/>
      <c r="AP2734" s="21"/>
      <c r="AQ2734" s="21"/>
      <c r="AR2734" s="21"/>
      <c r="AS2734" s="21" t="b">
        <v>0</v>
      </c>
      <c r="AT2734" s="21"/>
      <c r="AU2734" s="22"/>
      <c r="AV2734" s="21"/>
      <c r="AW2734" s="21"/>
      <c r="AX2734" s="21"/>
      <c r="AY2734" s="21"/>
      <c r="AZ2734" s="21"/>
      <c r="BA2734" s="21" t="b">
        <v>1</v>
      </c>
      <c r="BB2734" s="107"/>
      <c r="BD2734" s="24">
        <v>3.3154494E7</v>
      </c>
      <c r="BE2734" s="19" t="s">
        <v>14465</v>
      </c>
      <c r="BF2734" s="25">
        <v>44142.0</v>
      </c>
      <c r="BG2734" s="19" t="s">
        <v>14466</v>
      </c>
      <c r="BH2734" s="19" t="s">
        <v>14467</v>
      </c>
      <c r="BI2734" s="19" t="s">
        <v>14468</v>
      </c>
      <c r="BJ2734" s="19" t="s">
        <v>193</v>
      </c>
    </row>
    <row r="2735">
      <c r="A2735" s="16" t="s">
        <v>14469</v>
      </c>
      <c r="B2735" s="17" t="s">
        <v>68</v>
      </c>
      <c r="C2735" s="18" t="s">
        <v>88</v>
      </c>
      <c r="D2735" s="18" t="s">
        <v>88</v>
      </c>
      <c r="E2735" s="19" t="b">
        <v>0</v>
      </c>
      <c r="F2735" s="19" t="b">
        <v>1</v>
      </c>
      <c r="G2735" s="19" t="b">
        <v>0</v>
      </c>
      <c r="H2735" s="19" t="b">
        <v>0</v>
      </c>
      <c r="I2735" s="19" t="b">
        <v>0</v>
      </c>
      <c r="J2735" s="19" t="b">
        <v>0</v>
      </c>
      <c r="K2735" s="19" t="b">
        <v>0</v>
      </c>
      <c r="L2735" s="19" t="b">
        <v>0</v>
      </c>
      <c r="M2735" s="20" t="b">
        <v>0</v>
      </c>
      <c r="P2735" s="19" t="s">
        <v>105</v>
      </c>
      <c r="Q2735" s="19"/>
      <c r="R2735" s="19" t="s">
        <v>14470</v>
      </c>
      <c r="X2735" s="19"/>
      <c r="Y2735" s="19" t="b">
        <f t="shared" ref="Y2735:Y2738" si="12">OR(EQ(Z2735,"Yes"),EQ(AA2735,"Yes"))</f>
        <v>0</v>
      </c>
      <c r="Z2735" s="19" t="s">
        <v>88</v>
      </c>
      <c r="AA2735" s="19" t="s">
        <v>88</v>
      </c>
      <c r="AB2735" s="19" t="b">
        <v>0</v>
      </c>
      <c r="AI2735" s="21" t="b">
        <v>0</v>
      </c>
      <c r="AJ2735" s="21" t="b">
        <v>0</v>
      </c>
      <c r="AK2735" s="21" t="b">
        <v>0</v>
      </c>
      <c r="AL2735" s="21"/>
      <c r="AM2735" s="21"/>
      <c r="AN2735" s="21"/>
      <c r="AO2735" s="21"/>
      <c r="AP2735" s="21"/>
      <c r="AQ2735" s="21"/>
      <c r="AR2735" s="21"/>
      <c r="AS2735" s="21" t="b">
        <v>0</v>
      </c>
      <c r="AT2735" s="21"/>
      <c r="AU2735" s="22"/>
      <c r="AV2735" s="21"/>
      <c r="AW2735" s="21"/>
      <c r="AX2735" s="21"/>
      <c r="AY2735" s="21"/>
      <c r="AZ2735" s="21"/>
      <c r="BA2735" s="21"/>
      <c r="BB2735" s="107"/>
      <c r="BD2735" s="24">
        <v>3.3278341E7</v>
      </c>
      <c r="BE2735" s="19" t="s">
        <v>14471</v>
      </c>
      <c r="BF2735" s="25">
        <v>44171.0</v>
      </c>
      <c r="BG2735" s="19" t="s">
        <v>14472</v>
      </c>
      <c r="BH2735" s="19" t="s">
        <v>14473</v>
      </c>
      <c r="BI2735" s="19" t="s">
        <v>14474</v>
      </c>
      <c r="BJ2735" s="19" t="s">
        <v>607</v>
      </c>
      <c r="BK2735" s="19" t="s">
        <v>14475</v>
      </c>
    </row>
    <row r="2736">
      <c r="A2736" s="16" t="s">
        <v>14476</v>
      </c>
      <c r="B2736" s="17" t="s">
        <v>68</v>
      </c>
      <c r="C2736" s="18" t="s">
        <v>88</v>
      </c>
      <c r="D2736" s="18" t="s">
        <v>88</v>
      </c>
      <c r="E2736" s="19" t="b">
        <v>0</v>
      </c>
      <c r="F2736" s="19" t="b">
        <v>1</v>
      </c>
      <c r="G2736" s="19" t="b">
        <v>0</v>
      </c>
      <c r="H2736" s="19" t="b">
        <v>0</v>
      </c>
      <c r="I2736" s="19" t="b">
        <v>0</v>
      </c>
      <c r="J2736" s="19" t="b">
        <v>0</v>
      </c>
      <c r="K2736" s="19" t="b">
        <v>0</v>
      </c>
      <c r="L2736" s="19" t="b">
        <v>0</v>
      </c>
      <c r="M2736" s="20" t="b">
        <v>0</v>
      </c>
      <c r="O2736" s="30"/>
      <c r="X2736" s="19"/>
      <c r="Y2736" s="19" t="b">
        <f t="shared" si="12"/>
        <v>1</v>
      </c>
      <c r="Z2736" s="19" t="s">
        <v>68</v>
      </c>
      <c r="AA2736" s="19" t="s">
        <v>88</v>
      </c>
      <c r="AB2736" s="19" t="b">
        <v>0</v>
      </c>
      <c r="AI2736" s="21" t="b">
        <v>0</v>
      </c>
      <c r="AJ2736" s="21" t="b">
        <v>0</v>
      </c>
      <c r="AK2736" s="21" t="b">
        <v>0</v>
      </c>
      <c r="AL2736" s="21"/>
      <c r="AM2736" s="21"/>
      <c r="AN2736" s="21"/>
      <c r="AO2736" s="21"/>
      <c r="AP2736" s="21"/>
      <c r="AQ2736" s="21"/>
      <c r="AR2736" s="21"/>
      <c r="AS2736" s="21" t="b">
        <v>0</v>
      </c>
      <c r="AT2736" s="21"/>
      <c r="AU2736" s="22"/>
      <c r="AV2736" s="21"/>
      <c r="AW2736" s="21"/>
      <c r="AX2736" s="21"/>
      <c r="AY2736" s="21"/>
      <c r="AZ2736" s="21"/>
      <c r="BA2736" s="21"/>
      <c r="BB2736" s="107"/>
      <c r="BD2736" s="24">
        <v>3.218891E7</v>
      </c>
      <c r="BE2736" s="19" t="s">
        <v>14477</v>
      </c>
      <c r="BF2736" s="25">
        <v>43910.0</v>
      </c>
      <c r="BG2736" s="19" t="s">
        <v>14478</v>
      </c>
      <c r="BH2736" s="19" t="s">
        <v>14479</v>
      </c>
      <c r="BI2736" s="19" t="s">
        <v>14480</v>
      </c>
      <c r="BJ2736" s="19" t="s">
        <v>193</v>
      </c>
    </row>
    <row r="2737">
      <c r="A2737" s="16" t="s">
        <v>14481</v>
      </c>
      <c r="B2737" s="17" t="s">
        <v>68</v>
      </c>
      <c r="C2737" s="18" t="s">
        <v>88</v>
      </c>
      <c r="D2737" s="18" t="s">
        <v>88</v>
      </c>
      <c r="E2737" s="19" t="b">
        <v>0</v>
      </c>
      <c r="F2737" s="19" t="b">
        <v>1</v>
      </c>
      <c r="G2737" s="19" t="b">
        <v>0</v>
      </c>
      <c r="H2737" s="19" t="b">
        <v>0</v>
      </c>
      <c r="I2737" s="19" t="b">
        <v>0</v>
      </c>
      <c r="J2737" s="19" t="b">
        <v>0</v>
      </c>
      <c r="K2737" s="19" t="b">
        <v>0</v>
      </c>
      <c r="L2737" s="19" t="b">
        <v>0</v>
      </c>
      <c r="M2737" s="20" t="b">
        <v>0</v>
      </c>
      <c r="O2737" s="32" t="s">
        <v>14482</v>
      </c>
      <c r="Q2737" s="19"/>
      <c r="R2737" s="19" t="s">
        <v>14483</v>
      </c>
      <c r="X2737" s="19"/>
      <c r="Y2737" s="19" t="b">
        <f t="shared" si="12"/>
        <v>1</v>
      </c>
      <c r="Z2737" s="19"/>
      <c r="AA2737" s="19" t="s">
        <v>68</v>
      </c>
      <c r="AB2737" s="19" t="b">
        <v>0</v>
      </c>
      <c r="AI2737" s="21" t="b">
        <v>0</v>
      </c>
      <c r="AJ2737" s="21" t="b">
        <v>0</v>
      </c>
      <c r="AK2737" s="21" t="b">
        <v>0</v>
      </c>
      <c r="AL2737" s="21"/>
      <c r="AM2737" s="21"/>
      <c r="AN2737" s="21"/>
      <c r="AO2737" s="21"/>
      <c r="AP2737" s="21"/>
      <c r="AQ2737" s="21"/>
      <c r="AR2737" s="21"/>
      <c r="AS2737" s="21" t="b">
        <v>0</v>
      </c>
      <c r="AT2737" s="21"/>
      <c r="AU2737" s="22"/>
      <c r="AV2737" s="21"/>
      <c r="AW2737" s="21"/>
      <c r="AX2737" s="21"/>
      <c r="AY2737" s="21"/>
      <c r="AZ2737" s="21"/>
      <c r="BA2737" s="21"/>
      <c r="BB2737" s="107"/>
      <c r="BD2737" s="24">
        <v>2.6237553E7</v>
      </c>
      <c r="BE2737" s="19" t="s">
        <v>14484</v>
      </c>
      <c r="BF2737" s="25">
        <v>42220.0</v>
      </c>
      <c r="BG2737" s="19" t="s">
        <v>14485</v>
      </c>
      <c r="BH2737" s="19" t="s">
        <v>14486</v>
      </c>
      <c r="BI2737" s="19" t="s">
        <v>14487</v>
      </c>
      <c r="BJ2737" s="19" t="s">
        <v>1097</v>
      </c>
    </row>
    <row r="2738">
      <c r="A2738" s="16" t="s">
        <v>14488</v>
      </c>
      <c r="B2738" s="17" t="s">
        <v>68</v>
      </c>
      <c r="C2738" s="18" t="s">
        <v>88</v>
      </c>
      <c r="D2738" s="18" t="s">
        <v>88</v>
      </c>
      <c r="E2738" s="19" t="b">
        <v>0</v>
      </c>
      <c r="F2738" s="19" t="b">
        <v>1</v>
      </c>
      <c r="G2738" s="19" t="b">
        <v>0</v>
      </c>
      <c r="H2738" s="19" t="b">
        <v>0</v>
      </c>
      <c r="I2738" s="19" t="b">
        <v>0</v>
      </c>
      <c r="J2738" s="19" t="b">
        <v>0</v>
      </c>
      <c r="K2738" s="19" t="b">
        <v>0</v>
      </c>
      <c r="L2738" s="19" t="b">
        <v>0</v>
      </c>
      <c r="M2738" s="20" t="b">
        <v>0</v>
      </c>
      <c r="O2738" s="30"/>
      <c r="X2738" s="19"/>
      <c r="Y2738" s="19" t="b">
        <f t="shared" si="12"/>
        <v>0</v>
      </c>
      <c r="Z2738" s="19" t="s">
        <v>88</v>
      </c>
      <c r="AA2738" s="19" t="s">
        <v>88</v>
      </c>
      <c r="AB2738" s="19" t="b">
        <v>0</v>
      </c>
      <c r="AI2738" s="21" t="b">
        <v>0</v>
      </c>
      <c r="AJ2738" s="21" t="b">
        <v>0</v>
      </c>
      <c r="AK2738" s="21" t="b">
        <v>0</v>
      </c>
      <c r="AL2738" s="21"/>
      <c r="AM2738" s="21"/>
      <c r="AN2738" s="21"/>
      <c r="AO2738" s="21"/>
      <c r="AP2738" s="21"/>
      <c r="AQ2738" s="21"/>
      <c r="AR2738" s="21"/>
      <c r="AS2738" s="21" t="b">
        <v>0</v>
      </c>
      <c r="AT2738" s="21"/>
      <c r="AU2738" s="22"/>
      <c r="AV2738" s="21"/>
      <c r="AW2738" s="21"/>
      <c r="AX2738" s="21"/>
      <c r="AY2738" s="21"/>
      <c r="AZ2738" s="21"/>
      <c r="BA2738" s="21"/>
      <c r="BB2738" s="107"/>
      <c r="BD2738" s="24">
        <v>3.2647182E7</v>
      </c>
      <c r="BE2738" s="19" t="s">
        <v>14489</v>
      </c>
      <c r="BF2738" s="25">
        <v>44023.0</v>
      </c>
      <c r="BG2738" s="19" t="s">
        <v>14490</v>
      </c>
      <c r="BH2738" s="19" t="s">
        <v>5425</v>
      </c>
      <c r="BI2738" s="19" t="s">
        <v>14491</v>
      </c>
      <c r="BJ2738" s="19" t="s">
        <v>127</v>
      </c>
    </row>
    <row r="2739">
      <c r="A2739" s="16" t="s">
        <v>14492</v>
      </c>
      <c r="B2739" s="17" t="s">
        <v>68</v>
      </c>
      <c r="C2739" s="18" t="s">
        <v>88</v>
      </c>
      <c r="D2739" s="18" t="s">
        <v>88</v>
      </c>
      <c r="E2739" s="19" t="b">
        <v>1</v>
      </c>
      <c r="F2739" s="19" t="b">
        <v>0</v>
      </c>
      <c r="G2739" s="19" t="b">
        <v>0</v>
      </c>
      <c r="H2739" s="19" t="b">
        <v>0</v>
      </c>
      <c r="I2739" s="19" t="b">
        <v>0</v>
      </c>
      <c r="J2739" s="19" t="b">
        <v>0</v>
      </c>
      <c r="K2739" s="19" t="b">
        <v>0</v>
      </c>
      <c r="L2739" s="19" t="b">
        <v>0</v>
      </c>
      <c r="M2739" s="20" t="b">
        <v>0</v>
      </c>
      <c r="N2739" s="19" t="s">
        <v>234</v>
      </c>
      <c r="O2739" s="32" t="s">
        <v>14493</v>
      </c>
      <c r="Q2739" s="19" t="s">
        <v>70</v>
      </c>
      <c r="R2739" s="19" t="s">
        <v>14494</v>
      </c>
      <c r="AB2739" s="19" t="b">
        <v>0</v>
      </c>
      <c r="AI2739" s="21" t="b">
        <v>0</v>
      </c>
      <c r="AJ2739" s="21" t="b">
        <v>0</v>
      </c>
      <c r="AK2739" s="21" t="b">
        <v>0</v>
      </c>
      <c r="AL2739" s="21"/>
      <c r="AM2739" s="21"/>
      <c r="AN2739" s="21"/>
      <c r="AO2739" s="21"/>
      <c r="AP2739" s="21"/>
      <c r="AQ2739" s="21"/>
      <c r="AR2739" s="21"/>
      <c r="AS2739" s="21" t="b">
        <v>0</v>
      </c>
      <c r="AT2739" s="21"/>
      <c r="AU2739" s="22"/>
      <c r="AV2739" s="21"/>
      <c r="AW2739" s="21"/>
      <c r="AX2739" s="21"/>
      <c r="AY2739" s="21"/>
      <c r="AZ2739" s="21"/>
      <c r="BA2739" s="21" t="b">
        <v>1</v>
      </c>
      <c r="BB2739" s="107"/>
      <c r="BD2739" s="24">
        <v>3.2891059E7</v>
      </c>
      <c r="BE2739" s="19" t="s">
        <v>14495</v>
      </c>
      <c r="BF2739" s="25">
        <v>44080.0</v>
      </c>
      <c r="BG2739" s="19" t="s">
        <v>14496</v>
      </c>
      <c r="BH2739" s="19" t="s">
        <v>14497</v>
      </c>
      <c r="BI2739" s="19" t="s">
        <v>14498</v>
      </c>
      <c r="BJ2739" s="19" t="s">
        <v>1292</v>
      </c>
      <c r="BK2739" s="19" t="s">
        <v>14499</v>
      </c>
    </row>
    <row r="2740">
      <c r="A2740" s="16" t="s">
        <v>14500</v>
      </c>
      <c r="B2740" s="17" t="s">
        <v>68</v>
      </c>
      <c r="C2740" s="18" t="s">
        <v>68</v>
      </c>
      <c r="D2740" s="18" t="s">
        <v>88</v>
      </c>
      <c r="E2740" s="19" t="b">
        <v>0</v>
      </c>
      <c r="F2740" s="19" t="b">
        <v>1</v>
      </c>
      <c r="G2740" s="19" t="b">
        <v>0</v>
      </c>
      <c r="H2740" s="19" t="b">
        <v>0</v>
      </c>
      <c r="I2740" s="19" t="b">
        <v>0</v>
      </c>
      <c r="J2740" s="19" t="b">
        <v>0</v>
      </c>
      <c r="K2740" s="19" t="b">
        <v>0</v>
      </c>
      <c r="L2740" s="19" t="b">
        <v>0</v>
      </c>
      <c r="M2740" s="20" t="b">
        <v>0</v>
      </c>
      <c r="O2740" s="19" t="s">
        <v>14501</v>
      </c>
      <c r="P2740" s="19" t="s">
        <v>11719</v>
      </c>
      <c r="S2740" s="19" t="s">
        <v>14502</v>
      </c>
      <c r="X2740" s="19"/>
      <c r="Y2740" s="19" t="b">
        <f t="shared" ref="Y2740:Y2815" si="13">OR(EQ(Z2740,"Yes"),EQ(AA2740,"Yes"))</f>
        <v>1</v>
      </c>
      <c r="Z2740" s="19"/>
      <c r="AA2740" s="19" t="s">
        <v>68</v>
      </c>
      <c r="AB2740" s="19" t="b">
        <v>1</v>
      </c>
      <c r="AI2740" s="21" t="b">
        <v>0</v>
      </c>
      <c r="AJ2740" s="21" t="b">
        <v>0</v>
      </c>
      <c r="AK2740" s="21" t="b">
        <v>0</v>
      </c>
      <c r="AL2740" s="21"/>
      <c r="AM2740" s="21"/>
      <c r="AN2740" s="21"/>
      <c r="AO2740" s="21"/>
      <c r="AP2740" s="21"/>
      <c r="AQ2740" s="21"/>
      <c r="AR2740" s="21"/>
      <c r="AS2740" s="21" t="b">
        <v>0</v>
      </c>
      <c r="AT2740" s="21"/>
      <c r="AU2740" s="22"/>
      <c r="AV2740" s="21"/>
      <c r="AW2740" s="21"/>
      <c r="AX2740" s="21"/>
      <c r="AY2740" s="21"/>
      <c r="AZ2740" s="21"/>
      <c r="BA2740" s="21"/>
      <c r="BB2740" s="107"/>
      <c r="BD2740" s="24">
        <v>3.3339816E7</v>
      </c>
      <c r="BE2740" s="19" t="s">
        <v>14503</v>
      </c>
      <c r="BF2740" s="25">
        <v>44185.0</v>
      </c>
      <c r="BG2740" s="19" t="s">
        <v>14504</v>
      </c>
      <c r="BH2740" s="19" t="s">
        <v>14505</v>
      </c>
      <c r="BI2740" s="19" t="s">
        <v>14506</v>
      </c>
      <c r="BJ2740" s="19" t="s">
        <v>127</v>
      </c>
    </row>
    <row r="2741">
      <c r="A2741" s="16" t="s">
        <v>14507</v>
      </c>
      <c r="B2741" s="17" t="s">
        <v>68</v>
      </c>
      <c r="C2741" s="18" t="s">
        <v>88</v>
      </c>
      <c r="D2741" s="18" t="s">
        <v>88</v>
      </c>
      <c r="E2741" s="19" t="b">
        <v>0</v>
      </c>
      <c r="F2741" s="19" t="b">
        <v>1</v>
      </c>
      <c r="G2741" s="19" t="b">
        <v>0</v>
      </c>
      <c r="H2741" s="19" t="b">
        <v>0</v>
      </c>
      <c r="I2741" s="19" t="b">
        <v>0</v>
      </c>
      <c r="J2741" s="19" t="b">
        <v>0</v>
      </c>
      <c r="K2741" s="19" t="b">
        <v>0</v>
      </c>
      <c r="L2741" s="19" t="b">
        <v>0</v>
      </c>
      <c r="M2741" s="20" t="b">
        <v>0</v>
      </c>
      <c r="O2741" s="19" t="s">
        <v>14508</v>
      </c>
      <c r="P2741" s="19" t="s">
        <v>1319</v>
      </c>
      <c r="X2741" s="19"/>
      <c r="Y2741" s="19" t="b">
        <f t="shared" si="13"/>
        <v>1</v>
      </c>
      <c r="Z2741" s="19" t="s">
        <v>68</v>
      </c>
      <c r="AA2741" s="19" t="s">
        <v>88</v>
      </c>
      <c r="AB2741" s="19" t="b">
        <v>0</v>
      </c>
      <c r="AI2741" s="21" t="b">
        <v>0</v>
      </c>
      <c r="AJ2741" s="21" t="b">
        <v>0</v>
      </c>
      <c r="AK2741" s="21" t="b">
        <v>0</v>
      </c>
      <c r="AL2741" s="21"/>
      <c r="AM2741" s="21"/>
      <c r="AN2741" s="21"/>
      <c r="AO2741" s="21"/>
      <c r="AP2741" s="21"/>
      <c r="AQ2741" s="21"/>
      <c r="AR2741" s="21"/>
      <c r="AS2741" s="21" t="b">
        <v>0</v>
      </c>
      <c r="AT2741" s="21"/>
      <c r="AU2741" s="22"/>
      <c r="AV2741" s="21"/>
      <c r="AW2741" s="21"/>
      <c r="AX2741" s="21"/>
      <c r="AY2741" s="21"/>
      <c r="AZ2741" s="21"/>
      <c r="BA2741" s="21"/>
      <c r="BB2741" s="107"/>
      <c r="BD2741" s="24">
        <v>3.31711E7</v>
      </c>
      <c r="BE2741" s="19" t="s">
        <v>14509</v>
      </c>
      <c r="BF2741" s="25">
        <v>44146.0</v>
      </c>
      <c r="BG2741" s="19" t="s">
        <v>14510</v>
      </c>
      <c r="BH2741" s="19" t="s">
        <v>14511</v>
      </c>
      <c r="BI2741" s="19" t="s">
        <v>14512</v>
      </c>
      <c r="BJ2741" s="19" t="s">
        <v>141</v>
      </c>
      <c r="BK2741" s="19" t="s">
        <v>14513</v>
      </c>
    </row>
    <row r="2742">
      <c r="A2742" s="16" t="s">
        <v>14514</v>
      </c>
      <c r="B2742" s="17" t="s">
        <v>68</v>
      </c>
      <c r="C2742" s="18" t="s">
        <v>88</v>
      </c>
      <c r="D2742" s="18" t="s">
        <v>88</v>
      </c>
      <c r="E2742" s="19" t="b">
        <v>0</v>
      </c>
      <c r="F2742" s="19" t="b">
        <v>1</v>
      </c>
      <c r="G2742" s="19" t="b">
        <v>0</v>
      </c>
      <c r="H2742" s="19" t="b">
        <v>0</v>
      </c>
      <c r="I2742" s="19" t="b">
        <v>0</v>
      </c>
      <c r="J2742" s="19" t="b">
        <v>0</v>
      </c>
      <c r="K2742" s="19" t="b">
        <v>0</v>
      </c>
      <c r="L2742" s="19" t="b">
        <v>0</v>
      </c>
      <c r="M2742" s="20" t="b">
        <v>0</v>
      </c>
      <c r="P2742" s="19" t="s">
        <v>105</v>
      </c>
      <c r="X2742" s="19"/>
      <c r="Y2742" s="19" t="b">
        <f t="shared" si="13"/>
        <v>0</v>
      </c>
      <c r="Z2742" s="19" t="s">
        <v>88</v>
      </c>
      <c r="AA2742" s="19" t="s">
        <v>88</v>
      </c>
      <c r="AB2742" s="19" t="b">
        <v>0</v>
      </c>
      <c r="AI2742" s="21" t="b">
        <v>0</v>
      </c>
      <c r="AJ2742" s="21" t="b">
        <v>0</v>
      </c>
      <c r="AK2742" s="21" t="b">
        <v>0</v>
      </c>
      <c r="AL2742" s="21"/>
      <c r="AM2742" s="21"/>
      <c r="AN2742" s="21"/>
      <c r="AO2742" s="21"/>
      <c r="AP2742" s="21"/>
      <c r="AQ2742" s="21"/>
      <c r="AR2742" s="21"/>
      <c r="AS2742" s="21" t="b">
        <v>0</v>
      </c>
      <c r="AT2742" s="21"/>
      <c r="AU2742" s="22"/>
      <c r="AV2742" s="21"/>
      <c r="AW2742" s="21"/>
      <c r="AX2742" s="21"/>
      <c r="AY2742" s="21"/>
      <c r="AZ2742" s="21"/>
      <c r="BA2742" s="21"/>
      <c r="BB2742" s="107"/>
      <c r="BD2742" s="24">
        <v>3.1651061E7</v>
      </c>
      <c r="BE2742" s="19" t="s">
        <v>11232</v>
      </c>
      <c r="BF2742" s="25">
        <v>43766.0</v>
      </c>
      <c r="BG2742" s="19" t="s">
        <v>11233</v>
      </c>
      <c r="BH2742" s="19" t="s">
        <v>11234</v>
      </c>
      <c r="BI2742" s="19" t="s">
        <v>11235</v>
      </c>
      <c r="BJ2742" s="19" t="s">
        <v>11236</v>
      </c>
      <c r="BK2742" s="19" t="s">
        <v>11237</v>
      </c>
    </row>
    <row r="2743">
      <c r="A2743" s="16" t="s">
        <v>14515</v>
      </c>
      <c r="B2743" s="17" t="s">
        <v>68</v>
      </c>
      <c r="C2743" s="18" t="s">
        <v>88</v>
      </c>
      <c r="D2743" s="18" t="s">
        <v>88</v>
      </c>
      <c r="E2743" s="19" t="b">
        <v>0</v>
      </c>
      <c r="F2743" s="19" t="b">
        <v>1</v>
      </c>
      <c r="G2743" s="19" t="b">
        <v>0</v>
      </c>
      <c r="H2743" s="19" t="b">
        <v>0</v>
      </c>
      <c r="I2743" s="19" t="b">
        <v>0</v>
      </c>
      <c r="J2743" s="19" t="b">
        <v>0</v>
      </c>
      <c r="K2743" s="19" t="b">
        <v>0</v>
      </c>
      <c r="L2743" s="19" t="b">
        <v>0</v>
      </c>
      <c r="M2743" s="20" t="b">
        <v>0</v>
      </c>
      <c r="P2743" s="19" t="s">
        <v>14516</v>
      </c>
      <c r="X2743" s="19"/>
      <c r="Y2743" s="19" t="b">
        <f t="shared" si="13"/>
        <v>1</v>
      </c>
      <c r="Z2743" s="19" t="s">
        <v>68</v>
      </c>
      <c r="AA2743" s="19" t="s">
        <v>88</v>
      </c>
      <c r="AB2743" s="19" t="b">
        <v>0</v>
      </c>
      <c r="AI2743" s="21" t="b">
        <v>0</v>
      </c>
      <c r="AJ2743" s="21" t="b">
        <v>0</v>
      </c>
      <c r="AK2743" s="21" t="b">
        <v>0</v>
      </c>
      <c r="AL2743" s="21"/>
      <c r="AM2743" s="21"/>
      <c r="AN2743" s="21"/>
      <c r="AO2743" s="21"/>
      <c r="AP2743" s="21"/>
      <c r="AQ2743" s="21"/>
      <c r="AR2743" s="21"/>
      <c r="AS2743" s="21" t="b">
        <v>0</v>
      </c>
      <c r="AT2743" s="21"/>
      <c r="AU2743" s="22"/>
      <c r="AV2743" s="21"/>
      <c r="AW2743" s="21"/>
      <c r="AX2743" s="21"/>
      <c r="AY2743" s="21"/>
      <c r="AZ2743" s="21"/>
      <c r="BA2743" s="21"/>
      <c r="BB2743" s="107"/>
      <c r="BD2743" s="24">
        <v>3.1619793E7</v>
      </c>
      <c r="BE2743" s="19" t="s">
        <v>14517</v>
      </c>
      <c r="BF2743" s="25">
        <v>43756.0</v>
      </c>
      <c r="BG2743" s="19" t="s">
        <v>14518</v>
      </c>
      <c r="BH2743" s="19" t="s">
        <v>14519</v>
      </c>
      <c r="BI2743" s="19" t="s">
        <v>14520</v>
      </c>
      <c r="BJ2743" s="19" t="s">
        <v>86</v>
      </c>
    </row>
    <row r="2744">
      <c r="A2744" s="16" t="s">
        <v>14521</v>
      </c>
      <c r="B2744" s="17" t="s">
        <v>68</v>
      </c>
      <c r="C2744" s="18" t="s">
        <v>88</v>
      </c>
      <c r="D2744" s="18" t="s">
        <v>88</v>
      </c>
      <c r="E2744" s="19" t="b">
        <v>0</v>
      </c>
      <c r="F2744" s="19" t="b">
        <v>1</v>
      </c>
      <c r="G2744" s="19" t="b">
        <v>0</v>
      </c>
      <c r="H2744" s="19" t="b">
        <v>0</v>
      </c>
      <c r="I2744" s="19" t="b">
        <v>0</v>
      </c>
      <c r="J2744" s="19" t="b">
        <v>0</v>
      </c>
      <c r="K2744" s="19" t="b">
        <v>0</v>
      </c>
      <c r="L2744" s="19" t="b">
        <v>0</v>
      </c>
      <c r="M2744" s="20" t="b">
        <v>0</v>
      </c>
      <c r="O2744" s="19" t="s">
        <v>14522</v>
      </c>
      <c r="P2744" s="19" t="s">
        <v>14523</v>
      </c>
      <c r="X2744" s="19"/>
      <c r="Y2744" s="19" t="b">
        <f t="shared" si="13"/>
        <v>1</v>
      </c>
      <c r="Z2744" s="19" t="s">
        <v>68</v>
      </c>
      <c r="AA2744" s="19" t="s">
        <v>88</v>
      </c>
      <c r="AB2744" s="19" t="b">
        <v>0</v>
      </c>
      <c r="AI2744" s="21" t="b">
        <v>0</v>
      </c>
      <c r="AJ2744" s="21" t="b">
        <v>0</v>
      </c>
      <c r="AK2744" s="21" t="b">
        <v>0</v>
      </c>
      <c r="AL2744" s="21"/>
      <c r="AM2744" s="21"/>
      <c r="AN2744" s="21"/>
      <c r="AO2744" s="21"/>
      <c r="AP2744" s="21"/>
      <c r="AQ2744" s="21"/>
      <c r="AR2744" s="21"/>
      <c r="AS2744" s="21" t="b">
        <v>0</v>
      </c>
      <c r="AT2744" s="21"/>
      <c r="AU2744" s="22"/>
      <c r="AV2744" s="21"/>
      <c r="AW2744" s="21"/>
      <c r="AX2744" s="21"/>
      <c r="AY2744" s="21"/>
      <c r="AZ2744" s="21"/>
      <c r="BA2744" s="21"/>
      <c r="BB2744" s="107"/>
      <c r="BD2744" s="24">
        <v>3.3384697E7</v>
      </c>
      <c r="BE2744" s="19" t="s">
        <v>14524</v>
      </c>
      <c r="BF2744" s="25">
        <v>44198.0</v>
      </c>
      <c r="BG2744" s="19" t="s">
        <v>14525</v>
      </c>
      <c r="BH2744" s="19" t="s">
        <v>14526</v>
      </c>
      <c r="BI2744" s="19" t="s">
        <v>14527</v>
      </c>
      <c r="BJ2744" s="19" t="s">
        <v>1661</v>
      </c>
      <c r="BK2744" s="19" t="s">
        <v>14528</v>
      </c>
    </row>
    <row r="2745">
      <c r="A2745" s="16" t="s">
        <v>14529</v>
      </c>
      <c r="B2745" s="17" t="s">
        <v>68</v>
      </c>
      <c r="C2745" s="18" t="s">
        <v>88</v>
      </c>
      <c r="D2745" s="18" t="s">
        <v>88</v>
      </c>
      <c r="E2745" s="19" t="b">
        <v>0</v>
      </c>
      <c r="F2745" s="19" t="b">
        <v>1</v>
      </c>
      <c r="G2745" s="19" t="b">
        <v>0</v>
      </c>
      <c r="H2745" s="19" t="b">
        <v>0</v>
      </c>
      <c r="I2745" s="19" t="b">
        <v>0</v>
      </c>
      <c r="J2745" s="19" t="b">
        <v>0</v>
      </c>
      <c r="K2745" s="19" t="b">
        <v>0</v>
      </c>
      <c r="L2745" s="19" t="b">
        <v>0</v>
      </c>
      <c r="M2745" s="20" t="b">
        <v>0</v>
      </c>
      <c r="O2745" s="30"/>
      <c r="X2745" s="19"/>
      <c r="Y2745" s="19" t="b">
        <f t="shared" si="13"/>
        <v>0</v>
      </c>
      <c r="Z2745" s="19" t="s">
        <v>88</v>
      </c>
      <c r="AA2745" s="19" t="s">
        <v>88</v>
      </c>
      <c r="AB2745" s="19" t="b">
        <v>0</v>
      </c>
      <c r="AI2745" s="21" t="b">
        <v>0</v>
      </c>
      <c r="AJ2745" s="21" t="b">
        <v>0</v>
      </c>
      <c r="AK2745" s="21" t="b">
        <v>0</v>
      </c>
      <c r="AL2745" s="21"/>
      <c r="AM2745" s="21"/>
      <c r="AN2745" s="21"/>
      <c r="AO2745" s="21"/>
      <c r="AP2745" s="21"/>
      <c r="AQ2745" s="21"/>
      <c r="AR2745" s="21"/>
      <c r="AS2745" s="21" t="b">
        <v>0</v>
      </c>
      <c r="AT2745" s="21"/>
      <c r="AU2745" s="22"/>
      <c r="AV2745" s="21"/>
      <c r="AW2745" s="21"/>
      <c r="AX2745" s="21"/>
      <c r="AY2745" s="21"/>
      <c r="AZ2745" s="21"/>
      <c r="BA2745" s="21"/>
      <c r="BB2745" s="107"/>
      <c r="BD2745" s="24">
        <v>3.035622E7</v>
      </c>
      <c r="BE2745" s="19" t="s">
        <v>14530</v>
      </c>
      <c r="BF2745" s="25">
        <v>43399.0</v>
      </c>
      <c r="BG2745" s="19" t="s">
        <v>5452</v>
      </c>
      <c r="BH2745" s="19" t="s">
        <v>5453</v>
      </c>
      <c r="BI2745" s="19" t="s">
        <v>5454</v>
      </c>
      <c r="BJ2745" s="19" t="s">
        <v>86</v>
      </c>
    </row>
    <row r="2746">
      <c r="A2746" s="16" t="s">
        <v>14531</v>
      </c>
      <c r="B2746" s="17" t="s">
        <v>68</v>
      </c>
      <c r="C2746" s="18" t="s">
        <v>88</v>
      </c>
      <c r="D2746" s="18" t="s">
        <v>88</v>
      </c>
      <c r="E2746" s="19" t="b">
        <v>0</v>
      </c>
      <c r="F2746" s="19" t="b">
        <v>1</v>
      </c>
      <c r="G2746" s="19" t="b">
        <v>0</v>
      </c>
      <c r="H2746" s="19" t="b">
        <v>0</v>
      </c>
      <c r="I2746" s="19" t="b">
        <v>0</v>
      </c>
      <c r="J2746" s="19" t="b">
        <v>0</v>
      </c>
      <c r="K2746" s="19" t="b">
        <v>0</v>
      </c>
      <c r="L2746" s="19" t="b">
        <v>0</v>
      </c>
      <c r="M2746" s="20" t="b">
        <v>0</v>
      </c>
      <c r="P2746" s="19" t="s">
        <v>236</v>
      </c>
      <c r="X2746" s="19"/>
      <c r="Y2746" s="19" t="b">
        <f t="shared" si="13"/>
        <v>0</v>
      </c>
      <c r="Z2746" s="19" t="s">
        <v>88</v>
      </c>
      <c r="AA2746" s="19" t="s">
        <v>88</v>
      </c>
      <c r="AB2746" s="19" t="b">
        <v>0</v>
      </c>
      <c r="AI2746" s="21" t="b">
        <v>0</v>
      </c>
      <c r="AJ2746" s="21" t="b">
        <v>0</v>
      </c>
      <c r="AK2746" s="21" t="b">
        <v>0</v>
      </c>
      <c r="AL2746" s="21"/>
      <c r="AM2746" s="21"/>
      <c r="AN2746" s="21"/>
      <c r="AO2746" s="21"/>
      <c r="AP2746" s="21"/>
      <c r="AQ2746" s="21"/>
      <c r="AR2746" s="21"/>
      <c r="AS2746" s="21" t="b">
        <v>0</v>
      </c>
      <c r="AT2746" s="21"/>
      <c r="AU2746" s="22"/>
      <c r="AV2746" s="21"/>
      <c r="AW2746" s="21"/>
      <c r="AX2746" s="21"/>
      <c r="AY2746" s="21"/>
      <c r="AZ2746" s="21"/>
      <c r="BA2746" s="21"/>
      <c r="BB2746" s="107"/>
      <c r="BD2746" s="24">
        <v>2.768143E7</v>
      </c>
      <c r="BE2746" s="19" t="s">
        <v>14532</v>
      </c>
      <c r="BF2746" s="25">
        <v>42643.0</v>
      </c>
      <c r="BG2746" s="19" t="s">
        <v>14533</v>
      </c>
      <c r="BH2746" s="19" t="s">
        <v>14534</v>
      </c>
      <c r="BI2746" s="19" t="s">
        <v>14535</v>
      </c>
      <c r="BJ2746" s="19" t="s">
        <v>809</v>
      </c>
      <c r="BK2746" s="19" t="s">
        <v>14536</v>
      </c>
    </row>
    <row r="2747">
      <c r="A2747" s="16" t="s">
        <v>14537</v>
      </c>
      <c r="B2747" s="17" t="s">
        <v>68</v>
      </c>
      <c r="C2747" s="18" t="s">
        <v>88</v>
      </c>
      <c r="D2747" s="18" t="s">
        <v>88</v>
      </c>
      <c r="E2747" s="19" t="b">
        <v>0</v>
      </c>
      <c r="F2747" s="19" t="b">
        <v>1</v>
      </c>
      <c r="G2747" s="19" t="b">
        <v>0</v>
      </c>
      <c r="H2747" s="19" t="b">
        <v>0</v>
      </c>
      <c r="I2747" s="19" t="b">
        <v>0</v>
      </c>
      <c r="J2747" s="19" t="b">
        <v>0</v>
      </c>
      <c r="K2747" s="19" t="b">
        <v>0</v>
      </c>
      <c r="L2747" s="19" t="b">
        <v>0</v>
      </c>
      <c r="M2747" s="20" t="b">
        <v>0</v>
      </c>
      <c r="O2747" s="19" t="s">
        <v>14538</v>
      </c>
      <c r="P2747" s="19" t="s">
        <v>105</v>
      </c>
      <c r="S2747" s="19" t="s">
        <v>6145</v>
      </c>
      <c r="X2747" s="19"/>
      <c r="Y2747" s="19" t="b">
        <f t="shared" si="13"/>
        <v>1</v>
      </c>
      <c r="Z2747" s="19" t="s">
        <v>68</v>
      </c>
      <c r="AA2747" s="19" t="s">
        <v>88</v>
      </c>
      <c r="AB2747" s="19" t="b">
        <v>0</v>
      </c>
      <c r="AI2747" s="21" t="b">
        <v>0</v>
      </c>
      <c r="AJ2747" s="21" t="b">
        <v>0</v>
      </c>
      <c r="AK2747" s="21" t="b">
        <v>0</v>
      </c>
      <c r="AL2747" s="21"/>
      <c r="AM2747" s="21"/>
      <c r="AN2747" s="21"/>
      <c r="AO2747" s="21"/>
      <c r="AP2747" s="21"/>
      <c r="AQ2747" s="21"/>
      <c r="AR2747" s="21"/>
      <c r="AS2747" s="21" t="b">
        <v>0</v>
      </c>
      <c r="AT2747" s="21"/>
      <c r="AU2747" s="22"/>
      <c r="AV2747" s="21"/>
      <c r="AW2747" s="21"/>
      <c r="AX2747" s="21"/>
      <c r="AY2747" s="21"/>
      <c r="AZ2747" s="21"/>
      <c r="BA2747" s="21"/>
      <c r="BB2747" s="107"/>
      <c r="BD2747" s="24">
        <v>3.2601335E7</v>
      </c>
      <c r="BE2747" s="19" t="s">
        <v>14539</v>
      </c>
      <c r="BF2747" s="25">
        <v>44013.0</v>
      </c>
      <c r="BG2747" s="19" t="s">
        <v>14540</v>
      </c>
      <c r="BH2747" s="19" t="s">
        <v>14541</v>
      </c>
      <c r="BI2747" s="19" t="s">
        <v>14542</v>
      </c>
      <c r="BJ2747" s="19" t="s">
        <v>917</v>
      </c>
    </row>
    <row r="2748">
      <c r="A2748" s="16" t="s">
        <v>14543</v>
      </c>
      <c r="B2748" s="17" t="s">
        <v>68</v>
      </c>
      <c r="C2748" s="18" t="s">
        <v>88</v>
      </c>
      <c r="D2748" s="18" t="s">
        <v>88</v>
      </c>
      <c r="E2748" s="19" t="b">
        <v>0</v>
      </c>
      <c r="F2748" s="19" t="b">
        <v>1</v>
      </c>
      <c r="G2748" s="19" t="b">
        <v>0</v>
      </c>
      <c r="H2748" s="19" t="b">
        <v>0</v>
      </c>
      <c r="I2748" s="19" t="b">
        <v>0</v>
      </c>
      <c r="J2748" s="19" t="b">
        <v>0</v>
      </c>
      <c r="K2748" s="19" t="b">
        <v>0</v>
      </c>
      <c r="L2748" s="19" t="b">
        <v>0</v>
      </c>
      <c r="M2748" s="20" t="b">
        <v>0</v>
      </c>
      <c r="O2748" s="19" t="s">
        <v>14544</v>
      </c>
      <c r="P2748" s="19" t="s">
        <v>105</v>
      </c>
      <c r="Q2748" s="19"/>
      <c r="R2748" s="19" t="s">
        <v>14545</v>
      </c>
      <c r="X2748" s="19"/>
      <c r="Y2748" s="19" t="b">
        <f t="shared" si="13"/>
        <v>0</v>
      </c>
      <c r="Z2748" s="19" t="s">
        <v>88</v>
      </c>
      <c r="AA2748" s="19" t="s">
        <v>88</v>
      </c>
      <c r="AB2748" s="19" t="b">
        <v>0</v>
      </c>
      <c r="AI2748" s="21" t="b">
        <v>0</v>
      </c>
      <c r="AJ2748" s="21" t="b">
        <v>0</v>
      </c>
      <c r="AK2748" s="21" t="b">
        <v>0</v>
      </c>
      <c r="AL2748" s="21"/>
      <c r="AM2748" s="21"/>
      <c r="AN2748" s="21"/>
      <c r="AO2748" s="21"/>
      <c r="AP2748" s="21"/>
      <c r="AQ2748" s="21"/>
      <c r="AR2748" s="21"/>
      <c r="AS2748" s="21" t="b">
        <v>0</v>
      </c>
      <c r="AT2748" s="21"/>
      <c r="AU2748" s="22"/>
      <c r="AV2748" s="21"/>
      <c r="AW2748" s="21"/>
      <c r="AX2748" s="21"/>
      <c r="AY2748" s="21"/>
      <c r="AZ2748" s="21"/>
      <c r="BA2748" s="21"/>
      <c r="BB2748" s="107"/>
      <c r="BD2748" s="24">
        <v>3.2763828E7</v>
      </c>
      <c r="BE2748" s="19" t="s">
        <v>14546</v>
      </c>
      <c r="BF2748" s="25">
        <v>44052.0</v>
      </c>
      <c r="BG2748" s="19" t="s">
        <v>14547</v>
      </c>
      <c r="BH2748" s="19" t="s">
        <v>14548</v>
      </c>
      <c r="BI2748" s="19" t="s">
        <v>14549</v>
      </c>
      <c r="BJ2748" s="19" t="s">
        <v>2575</v>
      </c>
      <c r="BK2748" s="19" t="s">
        <v>14550</v>
      </c>
    </row>
    <row r="2749">
      <c r="A2749" s="16" t="s">
        <v>14551</v>
      </c>
      <c r="B2749" s="17" t="s">
        <v>68</v>
      </c>
      <c r="C2749" s="18" t="s">
        <v>88</v>
      </c>
      <c r="D2749" s="18" t="s">
        <v>88</v>
      </c>
      <c r="E2749" s="19" t="b">
        <v>0</v>
      </c>
      <c r="F2749" s="19" t="b">
        <v>1</v>
      </c>
      <c r="G2749" s="19" t="b">
        <v>0</v>
      </c>
      <c r="H2749" s="19" t="b">
        <v>0</v>
      </c>
      <c r="I2749" s="19" t="b">
        <v>0</v>
      </c>
      <c r="J2749" s="19" t="b">
        <v>0</v>
      </c>
      <c r="K2749" s="19" t="b">
        <v>0</v>
      </c>
      <c r="L2749" s="19" t="b">
        <v>0</v>
      </c>
      <c r="M2749" s="20" t="b">
        <v>0</v>
      </c>
      <c r="O2749" s="19" t="s">
        <v>14552</v>
      </c>
      <c r="P2749" s="19" t="s">
        <v>14553</v>
      </c>
      <c r="X2749" s="19"/>
      <c r="Y2749" s="19" t="b">
        <f t="shared" si="13"/>
        <v>0</v>
      </c>
      <c r="Z2749" s="19" t="s">
        <v>88</v>
      </c>
      <c r="AA2749" s="19" t="s">
        <v>88</v>
      </c>
      <c r="AB2749" s="19" t="b">
        <v>0</v>
      </c>
      <c r="AI2749" s="21" t="b">
        <v>0</v>
      </c>
      <c r="AJ2749" s="21" t="b">
        <v>0</v>
      </c>
      <c r="AK2749" s="21" t="b">
        <v>0</v>
      </c>
      <c r="AL2749" s="21"/>
      <c r="AM2749" s="21"/>
      <c r="AN2749" s="21"/>
      <c r="AO2749" s="21"/>
      <c r="AP2749" s="21"/>
      <c r="AQ2749" s="21"/>
      <c r="AR2749" s="21"/>
      <c r="AS2749" s="21" t="b">
        <v>0</v>
      </c>
      <c r="AT2749" s="21"/>
      <c r="AU2749" s="22"/>
      <c r="AV2749" s="21"/>
      <c r="AW2749" s="21"/>
      <c r="AX2749" s="21"/>
      <c r="AY2749" s="21"/>
      <c r="AZ2749" s="21"/>
      <c r="BA2749" s="21"/>
      <c r="BB2749" s="107"/>
      <c r="BD2749" s="24">
        <v>3.0718845E7</v>
      </c>
      <c r="BE2749" s="19" t="s">
        <v>14554</v>
      </c>
      <c r="BF2749" s="25">
        <v>43502.0</v>
      </c>
      <c r="BG2749" s="19" t="s">
        <v>14555</v>
      </c>
      <c r="BH2749" s="19" t="s">
        <v>14556</v>
      </c>
      <c r="BI2749" s="19" t="s">
        <v>14557</v>
      </c>
      <c r="BJ2749" s="19" t="s">
        <v>4098</v>
      </c>
    </row>
    <row r="2750">
      <c r="A2750" s="16" t="s">
        <v>14558</v>
      </c>
      <c r="B2750" s="17" t="s">
        <v>68</v>
      </c>
      <c r="C2750" s="18" t="s">
        <v>88</v>
      </c>
      <c r="D2750" s="18" t="s">
        <v>88</v>
      </c>
      <c r="E2750" s="19" t="b">
        <v>0</v>
      </c>
      <c r="F2750" s="19" t="b">
        <v>1</v>
      </c>
      <c r="G2750" s="19" t="b">
        <v>0</v>
      </c>
      <c r="H2750" s="19" t="b">
        <v>0</v>
      </c>
      <c r="I2750" s="19" t="b">
        <v>0</v>
      </c>
      <c r="J2750" s="19" t="b">
        <v>0</v>
      </c>
      <c r="K2750" s="19" t="b">
        <v>0</v>
      </c>
      <c r="L2750" s="19" t="b">
        <v>0</v>
      </c>
      <c r="M2750" s="20" t="b">
        <v>0</v>
      </c>
      <c r="O2750" s="30"/>
      <c r="X2750" s="19"/>
      <c r="Y2750" s="19" t="b">
        <f t="shared" si="13"/>
        <v>1</v>
      </c>
      <c r="Z2750" s="19" t="s">
        <v>68</v>
      </c>
      <c r="AA2750" s="19" t="s">
        <v>88</v>
      </c>
      <c r="AB2750" s="19" t="b">
        <v>0</v>
      </c>
      <c r="AI2750" s="21" t="b">
        <v>0</v>
      </c>
      <c r="AJ2750" s="21" t="b">
        <v>0</v>
      </c>
      <c r="AK2750" s="21" t="b">
        <v>0</v>
      </c>
      <c r="AL2750" s="21"/>
      <c r="AM2750" s="21"/>
      <c r="AN2750" s="21"/>
      <c r="AO2750" s="21"/>
      <c r="AP2750" s="21"/>
      <c r="AQ2750" s="21"/>
      <c r="AR2750" s="21"/>
      <c r="AS2750" s="21" t="b">
        <v>0</v>
      </c>
      <c r="AT2750" s="21"/>
      <c r="AU2750" s="22"/>
      <c r="AV2750" s="21"/>
      <c r="AW2750" s="21"/>
      <c r="AX2750" s="21"/>
      <c r="AY2750" s="21"/>
      <c r="AZ2750" s="21"/>
      <c r="BA2750" s="21"/>
      <c r="BB2750" s="107"/>
      <c r="BD2750" s="24">
        <v>3.035622E7</v>
      </c>
      <c r="BE2750" s="19" t="s">
        <v>5451</v>
      </c>
      <c r="BF2750" s="25">
        <v>43399.0</v>
      </c>
      <c r="BG2750" s="19" t="s">
        <v>5452</v>
      </c>
      <c r="BH2750" s="19" t="s">
        <v>5453</v>
      </c>
      <c r="BI2750" s="19" t="s">
        <v>5454</v>
      </c>
      <c r="BJ2750" s="19" t="s">
        <v>86</v>
      </c>
    </row>
    <row r="2751">
      <c r="A2751" s="16" t="s">
        <v>14559</v>
      </c>
      <c r="B2751" s="17" t="s">
        <v>68</v>
      </c>
      <c r="C2751" s="18" t="s">
        <v>88</v>
      </c>
      <c r="D2751" s="18" t="s">
        <v>88</v>
      </c>
      <c r="E2751" s="19" t="b">
        <v>0</v>
      </c>
      <c r="F2751" s="19" t="b">
        <v>1</v>
      </c>
      <c r="G2751" s="19" t="b">
        <v>0</v>
      </c>
      <c r="H2751" s="19" t="b">
        <v>0</v>
      </c>
      <c r="I2751" s="19" t="b">
        <v>0</v>
      </c>
      <c r="J2751" s="19" t="b">
        <v>0</v>
      </c>
      <c r="K2751" s="19" t="b">
        <v>0</v>
      </c>
      <c r="L2751" s="19" t="b">
        <v>0</v>
      </c>
      <c r="M2751" s="20" t="b">
        <v>0</v>
      </c>
      <c r="O2751" s="30"/>
      <c r="X2751" s="19"/>
      <c r="Y2751" s="19" t="b">
        <f t="shared" si="13"/>
        <v>1</v>
      </c>
      <c r="Z2751" s="19" t="s">
        <v>68</v>
      </c>
      <c r="AA2751" s="19" t="s">
        <v>88</v>
      </c>
      <c r="AB2751" s="19" t="b">
        <v>0</v>
      </c>
      <c r="AI2751" s="21" t="b">
        <v>0</v>
      </c>
      <c r="AJ2751" s="21" t="b">
        <v>0</v>
      </c>
      <c r="AK2751" s="21" t="b">
        <v>0</v>
      </c>
      <c r="AL2751" s="21"/>
      <c r="AM2751" s="21"/>
      <c r="AN2751" s="21"/>
      <c r="AO2751" s="21"/>
      <c r="AP2751" s="21"/>
      <c r="AQ2751" s="21"/>
      <c r="AR2751" s="21"/>
      <c r="AS2751" s="21" t="b">
        <v>0</v>
      </c>
      <c r="AT2751" s="21"/>
      <c r="AU2751" s="22"/>
      <c r="AV2751" s="21"/>
      <c r="AW2751" s="21"/>
      <c r="AX2751" s="21"/>
      <c r="AY2751" s="21"/>
      <c r="AZ2751" s="21"/>
      <c r="BA2751" s="21"/>
      <c r="BB2751" s="107"/>
      <c r="BD2751" s="24">
        <v>3.035622E7</v>
      </c>
      <c r="BE2751" s="19" t="s">
        <v>14530</v>
      </c>
      <c r="BF2751" s="25">
        <v>43399.0</v>
      </c>
      <c r="BG2751" s="19" t="s">
        <v>5452</v>
      </c>
      <c r="BH2751" s="19" t="s">
        <v>5453</v>
      </c>
      <c r="BI2751" s="19" t="s">
        <v>5454</v>
      </c>
      <c r="BJ2751" s="19" t="s">
        <v>86</v>
      </c>
    </row>
    <row r="2752">
      <c r="A2752" s="16" t="s">
        <v>14560</v>
      </c>
      <c r="B2752" s="17" t="s">
        <v>68</v>
      </c>
      <c r="C2752" s="18" t="s">
        <v>88</v>
      </c>
      <c r="D2752" s="18" t="s">
        <v>88</v>
      </c>
      <c r="E2752" s="19" t="b">
        <v>0</v>
      </c>
      <c r="F2752" s="19" t="b">
        <v>1</v>
      </c>
      <c r="G2752" s="19" t="b">
        <v>0</v>
      </c>
      <c r="H2752" s="19" t="b">
        <v>0</v>
      </c>
      <c r="I2752" s="19" t="b">
        <v>0</v>
      </c>
      <c r="J2752" s="19" t="b">
        <v>0</v>
      </c>
      <c r="K2752" s="19" t="b">
        <v>0</v>
      </c>
      <c r="L2752" s="19" t="b">
        <v>0</v>
      </c>
      <c r="M2752" s="20" t="b">
        <v>0</v>
      </c>
      <c r="P2752" s="19" t="s">
        <v>1137</v>
      </c>
      <c r="Q2752" s="19"/>
      <c r="R2752" s="19" t="s">
        <v>3955</v>
      </c>
      <c r="X2752" s="19"/>
      <c r="Y2752" s="19" t="b">
        <f t="shared" si="13"/>
        <v>0</v>
      </c>
      <c r="Z2752" s="19" t="s">
        <v>88</v>
      </c>
      <c r="AA2752" s="19" t="s">
        <v>88</v>
      </c>
      <c r="AB2752" s="19" t="b">
        <v>0</v>
      </c>
      <c r="AI2752" s="21" t="b">
        <v>0</v>
      </c>
      <c r="AJ2752" s="21" t="b">
        <v>0</v>
      </c>
      <c r="AK2752" s="21" t="b">
        <v>0</v>
      </c>
      <c r="AL2752" s="21"/>
      <c r="AM2752" s="21"/>
      <c r="AN2752" s="21"/>
      <c r="AO2752" s="21"/>
      <c r="AP2752" s="21"/>
      <c r="AQ2752" s="21"/>
      <c r="AR2752" s="21"/>
      <c r="AS2752" s="21" t="b">
        <v>0</v>
      </c>
      <c r="AT2752" s="21"/>
      <c r="AU2752" s="22"/>
      <c r="AV2752" s="21"/>
      <c r="AW2752" s="21"/>
      <c r="AX2752" s="21"/>
      <c r="AY2752" s="21"/>
      <c r="AZ2752" s="21"/>
      <c r="BA2752" s="21"/>
      <c r="BB2752" s="107"/>
      <c r="BD2752" s="24">
        <v>3.0988302E7</v>
      </c>
      <c r="BE2752" s="19" t="s">
        <v>3956</v>
      </c>
      <c r="BF2752" s="25">
        <v>43572.0</v>
      </c>
      <c r="BG2752" s="19" t="s">
        <v>3957</v>
      </c>
      <c r="BH2752" s="19" t="s">
        <v>3958</v>
      </c>
      <c r="BI2752" s="19" t="s">
        <v>3959</v>
      </c>
      <c r="BJ2752" s="19" t="s">
        <v>127</v>
      </c>
    </row>
    <row r="2753">
      <c r="A2753" s="16" t="s">
        <v>14561</v>
      </c>
      <c r="B2753" s="17" t="s">
        <v>68</v>
      </c>
      <c r="C2753" s="18" t="s">
        <v>88</v>
      </c>
      <c r="D2753" s="18" t="s">
        <v>88</v>
      </c>
      <c r="E2753" s="19" t="b">
        <v>0</v>
      </c>
      <c r="F2753" s="19" t="b">
        <v>1</v>
      </c>
      <c r="G2753" s="19" t="b">
        <v>0</v>
      </c>
      <c r="H2753" s="19" t="b">
        <v>0</v>
      </c>
      <c r="I2753" s="19" t="b">
        <v>0</v>
      </c>
      <c r="J2753" s="19" t="b">
        <v>0</v>
      </c>
      <c r="K2753" s="19" t="b">
        <v>0</v>
      </c>
      <c r="L2753" s="19" t="b">
        <v>0</v>
      </c>
      <c r="M2753" s="20" t="b">
        <v>0</v>
      </c>
      <c r="O2753" s="30"/>
      <c r="Q2753" s="19"/>
      <c r="R2753" s="19" t="s">
        <v>14562</v>
      </c>
      <c r="X2753" s="19"/>
      <c r="Y2753" s="19" t="b">
        <f t="shared" si="13"/>
        <v>0</v>
      </c>
      <c r="Z2753" s="19" t="s">
        <v>88</v>
      </c>
      <c r="AA2753" s="19" t="s">
        <v>88</v>
      </c>
      <c r="AB2753" s="19" t="b">
        <v>0</v>
      </c>
      <c r="AI2753" s="21" t="b">
        <v>0</v>
      </c>
      <c r="AJ2753" s="21" t="b">
        <v>0</v>
      </c>
      <c r="AK2753" s="21" t="b">
        <v>0</v>
      </c>
      <c r="AL2753" s="21"/>
      <c r="AM2753" s="21"/>
      <c r="AN2753" s="21"/>
      <c r="AO2753" s="21"/>
      <c r="AP2753" s="21"/>
      <c r="AQ2753" s="21"/>
      <c r="AR2753" s="21"/>
      <c r="AS2753" s="21" t="b">
        <v>0</v>
      </c>
      <c r="AT2753" s="21"/>
      <c r="AU2753" s="22"/>
      <c r="AV2753" s="21"/>
      <c r="AW2753" s="21"/>
      <c r="AX2753" s="21"/>
      <c r="AY2753" s="21"/>
      <c r="AZ2753" s="21"/>
      <c r="BA2753" s="21"/>
      <c r="BB2753" s="107"/>
      <c r="BD2753" s="24">
        <v>3.2424359E7</v>
      </c>
      <c r="BE2753" s="19" t="s">
        <v>14563</v>
      </c>
      <c r="BF2753" s="25">
        <v>43971.0</v>
      </c>
      <c r="BG2753" s="19" t="s">
        <v>14564</v>
      </c>
      <c r="BH2753" s="19" t="s">
        <v>14565</v>
      </c>
      <c r="BI2753" s="19" t="s">
        <v>14566</v>
      </c>
      <c r="BJ2753" s="19" t="s">
        <v>1097</v>
      </c>
    </row>
    <row r="2754">
      <c r="A2754" s="16" t="s">
        <v>14567</v>
      </c>
      <c r="B2754" s="17" t="s">
        <v>68</v>
      </c>
      <c r="C2754" s="18" t="s">
        <v>88</v>
      </c>
      <c r="D2754" s="18" t="s">
        <v>88</v>
      </c>
      <c r="E2754" s="19" t="b">
        <v>0</v>
      </c>
      <c r="F2754" s="19" t="b">
        <v>1</v>
      </c>
      <c r="G2754" s="19" t="b">
        <v>0</v>
      </c>
      <c r="H2754" s="19" t="b">
        <v>0</v>
      </c>
      <c r="I2754" s="19" t="b">
        <v>0</v>
      </c>
      <c r="J2754" s="19" t="b">
        <v>0</v>
      </c>
      <c r="K2754" s="19" t="b">
        <v>0</v>
      </c>
      <c r="L2754" s="19" t="b">
        <v>0</v>
      </c>
      <c r="M2754" s="19" t="b">
        <v>0</v>
      </c>
      <c r="O2754" s="30"/>
      <c r="X2754" s="19"/>
      <c r="Y2754" s="19" t="b">
        <f t="shared" si="13"/>
        <v>0</v>
      </c>
      <c r="Z2754" s="19" t="s">
        <v>88</v>
      </c>
      <c r="AA2754" s="19" t="s">
        <v>88</v>
      </c>
      <c r="AB2754" s="19" t="b">
        <v>0</v>
      </c>
      <c r="AI2754" s="21" t="b">
        <v>0</v>
      </c>
      <c r="AJ2754" s="21" t="b">
        <v>0</v>
      </c>
      <c r="AK2754" s="21" t="b">
        <v>0</v>
      </c>
      <c r="AL2754" s="21"/>
      <c r="AM2754" s="21"/>
      <c r="AN2754" s="21"/>
      <c r="AO2754" s="21"/>
      <c r="AP2754" s="21"/>
      <c r="AQ2754" s="21"/>
      <c r="AR2754" s="21"/>
      <c r="AS2754" s="21" t="b">
        <v>0</v>
      </c>
      <c r="AT2754" s="21"/>
      <c r="AU2754" s="22"/>
      <c r="AV2754" s="21"/>
      <c r="AW2754" s="21"/>
      <c r="AX2754" s="21"/>
      <c r="AY2754" s="21"/>
      <c r="AZ2754" s="21"/>
      <c r="BA2754" s="21"/>
      <c r="BB2754" s="107"/>
      <c r="BD2754" s="24">
        <v>2.8263961E7</v>
      </c>
      <c r="BE2754" s="19" t="s">
        <v>11053</v>
      </c>
      <c r="BF2754" s="25">
        <v>42801.0</v>
      </c>
      <c r="BG2754" s="19" t="s">
        <v>11054</v>
      </c>
      <c r="BH2754" s="19" t="s">
        <v>11055</v>
      </c>
      <c r="BI2754" s="19" t="s">
        <v>11056</v>
      </c>
      <c r="BJ2754" s="19" t="s">
        <v>1563</v>
      </c>
    </row>
    <row r="2755">
      <c r="A2755" s="16" t="s">
        <v>14568</v>
      </c>
      <c r="B2755" s="17" t="s">
        <v>68</v>
      </c>
      <c r="C2755" s="18" t="s">
        <v>88</v>
      </c>
      <c r="D2755" s="18" t="s">
        <v>88</v>
      </c>
      <c r="E2755" s="19" t="b">
        <v>0</v>
      </c>
      <c r="F2755" s="19" t="b">
        <v>1</v>
      </c>
      <c r="G2755" s="19" t="b">
        <v>0</v>
      </c>
      <c r="H2755" s="19" t="b">
        <v>0</v>
      </c>
      <c r="I2755" s="19" t="b">
        <v>0</v>
      </c>
      <c r="J2755" s="19" t="b">
        <v>0</v>
      </c>
      <c r="K2755" s="19" t="b">
        <v>0</v>
      </c>
      <c r="L2755" s="19" t="b">
        <v>0</v>
      </c>
      <c r="M2755" s="20" t="b">
        <v>0</v>
      </c>
      <c r="P2755" s="19" t="s">
        <v>236</v>
      </c>
      <c r="S2755" s="19" t="s">
        <v>14569</v>
      </c>
      <c r="X2755" s="19"/>
      <c r="Y2755" s="19" t="b">
        <f t="shared" si="13"/>
        <v>1</v>
      </c>
      <c r="Z2755" s="19" t="s">
        <v>68</v>
      </c>
      <c r="AA2755" s="19" t="s">
        <v>88</v>
      </c>
      <c r="AB2755" s="19" t="b">
        <v>0</v>
      </c>
      <c r="AI2755" s="21" t="b">
        <v>0</v>
      </c>
      <c r="AJ2755" s="21" t="b">
        <v>0</v>
      </c>
      <c r="AK2755" s="21" t="b">
        <v>0</v>
      </c>
      <c r="AL2755" s="21"/>
      <c r="AM2755" s="21"/>
      <c r="AN2755" s="21"/>
      <c r="AO2755" s="21"/>
      <c r="AP2755" s="21"/>
      <c r="AQ2755" s="21"/>
      <c r="AR2755" s="21"/>
      <c r="AS2755" s="21" t="b">
        <v>0</v>
      </c>
      <c r="AT2755" s="21"/>
      <c r="AU2755" s="22"/>
      <c r="AV2755" s="21"/>
      <c r="AW2755" s="21"/>
      <c r="AX2755" s="21"/>
      <c r="AY2755" s="21"/>
      <c r="AZ2755" s="21"/>
      <c r="BA2755" s="21"/>
      <c r="BB2755" s="107"/>
      <c r="BD2755" s="24">
        <v>3.0890697E7</v>
      </c>
      <c r="BE2755" s="19" t="s">
        <v>14570</v>
      </c>
      <c r="BF2755" s="25">
        <v>43545.0</v>
      </c>
      <c r="BG2755" s="19" t="s">
        <v>14571</v>
      </c>
      <c r="BH2755" s="19" t="s">
        <v>14572</v>
      </c>
      <c r="BI2755" s="19" t="s">
        <v>14573</v>
      </c>
      <c r="BJ2755" s="19" t="s">
        <v>127</v>
      </c>
    </row>
    <row r="2756">
      <c r="A2756" s="16" t="s">
        <v>14574</v>
      </c>
      <c r="B2756" s="17" t="s">
        <v>68</v>
      </c>
      <c r="C2756" s="18" t="s">
        <v>88</v>
      </c>
      <c r="D2756" s="18" t="s">
        <v>88</v>
      </c>
      <c r="E2756" s="19" t="b">
        <v>0</v>
      </c>
      <c r="F2756" s="19" t="b">
        <v>1</v>
      </c>
      <c r="G2756" s="19" t="b">
        <v>0</v>
      </c>
      <c r="H2756" s="19" t="b">
        <v>0</v>
      </c>
      <c r="I2756" s="19" t="b">
        <v>0</v>
      </c>
      <c r="J2756" s="19" t="b">
        <v>0</v>
      </c>
      <c r="K2756" s="19" t="b">
        <v>0</v>
      </c>
      <c r="L2756" s="19" t="b">
        <v>0</v>
      </c>
      <c r="M2756" s="20" t="b">
        <v>0</v>
      </c>
      <c r="O2756" s="19" t="s">
        <v>14575</v>
      </c>
      <c r="P2756" s="19" t="s">
        <v>69</v>
      </c>
      <c r="Q2756" s="19"/>
      <c r="R2756" s="19" t="s">
        <v>14576</v>
      </c>
      <c r="S2756" s="19" t="s">
        <v>561</v>
      </c>
      <c r="X2756" s="19"/>
      <c r="Y2756" s="19" t="b">
        <f t="shared" si="13"/>
        <v>0</v>
      </c>
      <c r="Z2756" s="19" t="s">
        <v>88</v>
      </c>
      <c r="AA2756" s="19" t="s">
        <v>88</v>
      </c>
      <c r="AB2756" s="19" t="b">
        <v>0</v>
      </c>
      <c r="AI2756" s="21" t="b">
        <v>0</v>
      </c>
      <c r="AJ2756" s="21" t="b">
        <v>0</v>
      </c>
      <c r="AK2756" s="21" t="b">
        <v>0</v>
      </c>
      <c r="AL2756" s="21"/>
      <c r="AM2756" s="21"/>
      <c r="AN2756" s="21"/>
      <c r="AO2756" s="21"/>
      <c r="AP2756" s="21"/>
      <c r="AQ2756" s="21"/>
      <c r="AR2756" s="21"/>
      <c r="AS2756" s="21" t="b">
        <v>0</v>
      </c>
      <c r="AT2756" s="21"/>
      <c r="AU2756" s="22"/>
      <c r="AV2756" s="21"/>
      <c r="AW2756" s="21"/>
      <c r="AX2756" s="21"/>
      <c r="AY2756" s="21"/>
      <c r="AZ2756" s="21"/>
      <c r="BA2756" s="21"/>
      <c r="BB2756" s="107"/>
      <c r="BD2756" s="24">
        <v>2.9808007E7</v>
      </c>
      <c r="BE2756" s="19" t="s">
        <v>14577</v>
      </c>
      <c r="BF2756" s="25">
        <v>43249.0</v>
      </c>
      <c r="BG2756" s="19" t="s">
        <v>14578</v>
      </c>
      <c r="BH2756" s="19" t="s">
        <v>14579</v>
      </c>
      <c r="BI2756" s="19" t="s">
        <v>14580</v>
      </c>
      <c r="BJ2756" s="19" t="s">
        <v>917</v>
      </c>
    </row>
    <row r="2757">
      <c r="A2757" s="16" t="s">
        <v>14581</v>
      </c>
      <c r="B2757" s="17" t="s">
        <v>68</v>
      </c>
      <c r="C2757" s="18" t="s">
        <v>88</v>
      </c>
      <c r="D2757" s="18" t="s">
        <v>88</v>
      </c>
      <c r="E2757" s="19" t="b">
        <v>0</v>
      </c>
      <c r="F2757" s="19" t="b">
        <v>1</v>
      </c>
      <c r="G2757" s="19" t="b">
        <v>0</v>
      </c>
      <c r="H2757" s="19" t="b">
        <v>0</v>
      </c>
      <c r="I2757" s="19" t="b">
        <v>0</v>
      </c>
      <c r="J2757" s="19" t="b">
        <v>0</v>
      </c>
      <c r="K2757" s="19" t="b">
        <v>0</v>
      </c>
      <c r="L2757" s="19" t="b">
        <v>0</v>
      </c>
      <c r="M2757" s="20" t="b">
        <v>0</v>
      </c>
      <c r="P2757" s="19" t="s">
        <v>2243</v>
      </c>
      <c r="X2757" s="19"/>
      <c r="Y2757" s="19" t="b">
        <f t="shared" si="13"/>
        <v>1</v>
      </c>
      <c r="Z2757" s="19" t="s">
        <v>68</v>
      </c>
      <c r="AA2757" s="19" t="s">
        <v>88</v>
      </c>
      <c r="AB2757" s="19" t="b">
        <v>0</v>
      </c>
      <c r="AI2757" s="21" t="b">
        <v>0</v>
      </c>
      <c r="AJ2757" s="21" t="b">
        <v>0</v>
      </c>
      <c r="AK2757" s="21" t="b">
        <v>0</v>
      </c>
      <c r="AL2757" s="21"/>
      <c r="AM2757" s="21"/>
      <c r="AN2757" s="21"/>
      <c r="AO2757" s="21"/>
      <c r="AP2757" s="21"/>
      <c r="AQ2757" s="21"/>
      <c r="AR2757" s="21"/>
      <c r="AS2757" s="21" t="b">
        <v>0</v>
      </c>
      <c r="AT2757" s="21"/>
      <c r="AU2757" s="22"/>
      <c r="AV2757" s="21"/>
      <c r="AW2757" s="21"/>
      <c r="AX2757" s="21"/>
      <c r="AY2757" s="21"/>
      <c r="AZ2757" s="21"/>
      <c r="BA2757" s="21"/>
      <c r="BB2757" s="107"/>
      <c r="BD2757" s="24">
        <v>2.8360329E7</v>
      </c>
      <c r="BE2757" s="19" t="s">
        <v>14582</v>
      </c>
      <c r="BF2757" s="25">
        <v>42826.0</v>
      </c>
      <c r="BG2757" s="19" t="s">
        <v>14583</v>
      </c>
      <c r="BH2757" s="19" t="s">
        <v>14584</v>
      </c>
      <c r="BI2757" s="19" t="s">
        <v>14585</v>
      </c>
      <c r="BJ2757" s="19" t="s">
        <v>76</v>
      </c>
    </row>
    <row r="2758">
      <c r="A2758" s="16" t="s">
        <v>14586</v>
      </c>
      <c r="B2758" s="17" t="s">
        <v>68</v>
      </c>
      <c r="C2758" s="18" t="s">
        <v>88</v>
      </c>
      <c r="D2758" s="18" t="s">
        <v>88</v>
      </c>
      <c r="E2758" s="19" t="b">
        <v>0</v>
      </c>
      <c r="F2758" s="19" t="b">
        <v>1</v>
      </c>
      <c r="G2758" s="19" t="b">
        <v>0</v>
      </c>
      <c r="H2758" s="19" t="b">
        <v>0</v>
      </c>
      <c r="I2758" s="19" t="b">
        <v>0</v>
      </c>
      <c r="J2758" s="19" t="b">
        <v>0</v>
      </c>
      <c r="K2758" s="19" t="b">
        <v>0</v>
      </c>
      <c r="L2758" s="19" t="b">
        <v>0</v>
      </c>
      <c r="M2758" s="20" t="b">
        <v>0</v>
      </c>
      <c r="O2758" s="19" t="s">
        <v>14587</v>
      </c>
      <c r="P2758" s="19" t="s">
        <v>14588</v>
      </c>
      <c r="X2758" s="19"/>
      <c r="Y2758" s="19" t="b">
        <f t="shared" si="13"/>
        <v>1</v>
      </c>
      <c r="Z2758" s="19" t="s">
        <v>68</v>
      </c>
      <c r="AA2758" s="19" t="s">
        <v>88</v>
      </c>
      <c r="AB2758" s="19" t="b">
        <v>0</v>
      </c>
      <c r="AI2758" s="21" t="b">
        <v>0</v>
      </c>
      <c r="AJ2758" s="21" t="b">
        <v>0</v>
      </c>
      <c r="AK2758" s="21" t="b">
        <v>0</v>
      </c>
      <c r="AL2758" s="21"/>
      <c r="AM2758" s="21"/>
      <c r="AN2758" s="21"/>
      <c r="AO2758" s="21"/>
      <c r="AP2758" s="21"/>
      <c r="AQ2758" s="21"/>
      <c r="AR2758" s="21"/>
      <c r="AS2758" s="21" t="b">
        <v>0</v>
      </c>
      <c r="AT2758" s="21"/>
      <c r="AU2758" s="22"/>
      <c r="AV2758" s="21"/>
      <c r="AW2758" s="21"/>
      <c r="AX2758" s="21"/>
      <c r="AY2758" s="21"/>
      <c r="AZ2758" s="21"/>
      <c r="BA2758" s="21"/>
      <c r="BB2758" s="107"/>
      <c r="BD2758" s="24">
        <v>3.2849601E7</v>
      </c>
      <c r="BE2758" s="19" t="s">
        <v>14589</v>
      </c>
      <c r="BF2758" s="25">
        <v>44071.0</v>
      </c>
      <c r="BG2758" s="19" t="s">
        <v>14590</v>
      </c>
      <c r="BH2758" s="19" t="s">
        <v>14591</v>
      </c>
      <c r="BI2758" s="19" t="s">
        <v>14592</v>
      </c>
      <c r="BJ2758" s="19" t="s">
        <v>1661</v>
      </c>
      <c r="BK2758" s="19" t="s">
        <v>14593</v>
      </c>
    </row>
    <row r="2759">
      <c r="A2759" s="16" t="s">
        <v>14594</v>
      </c>
      <c r="B2759" s="17" t="s">
        <v>68</v>
      </c>
      <c r="C2759" s="18" t="s">
        <v>88</v>
      </c>
      <c r="D2759" s="18" t="s">
        <v>88</v>
      </c>
      <c r="E2759" s="19" t="b">
        <v>0</v>
      </c>
      <c r="F2759" s="19" t="b">
        <v>1</v>
      </c>
      <c r="G2759" s="19" t="b">
        <v>0</v>
      </c>
      <c r="H2759" s="19" t="b">
        <v>0</v>
      </c>
      <c r="I2759" s="19" t="b">
        <v>0</v>
      </c>
      <c r="J2759" s="19" t="b">
        <v>0</v>
      </c>
      <c r="K2759" s="19" t="b">
        <v>0</v>
      </c>
      <c r="L2759" s="19" t="b">
        <v>0</v>
      </c>
      <c r="M2759" s="20" t="b">
        <v>0</v>
      </c>
      <c r="P2759" s="19" t="s">
        <v>78</v>
      </c>
      <c r="Q2759" s="19"/>
      <c r="R2759" s="19" t="s">
        <v>11035</v>
      </c>
      <c r="X2759" s="19"/>
      <c r="Y2759" s="19" t="b">
        <f t="shared" si="13"/>
        <v>0</v>
      </c>
      <c r="Z2759" s="19" t="s">
        <v>88</v>
      </c>
      <c r="AA2759" s="19" t="s">
        <v>88</v>
      </c>
      <c r="AB2759" s="19" t="b">
        <v>0</v>
      </c>
      <c r="AI2759" s="21" t="b">
        <v>0</v>
      </c>
      <c r="AJ2759" s="21" t="b">
        <v>0</v>
      </c>
      <c r="AK2759" s="21" t="b">
        <v>0</v>
      </c>
      <c r="AL2759" s="21"/>
      <c r="AM2759" s="21"/>
      <c r="AN2759" s="21"/>
      <c r="AO2759" s="21"/>
      <c r="AP2759" s="21"/>
      <c r="AQ2759" s="21"/>
      <c r="AR2759" s="21"/>
      <c r="AS2759" s="21" t="b">
        <v>0</v>
      </c>
      <c r="AT2759" s="21"/>
      <c r="AU2759" s="22"/>
      <c r="AV2759" s="21"/>
      <c r="AW2759" s="21"/>
      <c r="AX2759" s="21"/>
      <c r="AY2759" s="21"/>
      <c r="AZ2759" s="21"/>
      <c r="BA2759" s="21"/>
      <c r="BB2759" s="107"/>
      <c r="BD2759" s="24">
        <v>2.8522527E7</v>
      </c>
      <c r="BE2759" s="19" t="s">
        <v>11036</v>
      </c>
      <c r="BF2759" s="25">
        <v>42875.0</v>
      </c>
      <c r="BG2759" s="19" t="s">
        <v>11037</v>
      </c>
      <c r="BH2759" s="19" t="s">
        <v>11038</v>
      </c>
      <c r="BI2759" s="19" t="s">
        <v>11039</v>
      </c>
      <c r="BJ2759" s="19" t="s">
        <v>76</v>
      </c>
    </row>
    <row r="2760">
      <c r="A2760" s="16" t="s">
        <v>14595</v>
      </c>
      <c r="B2760" s="17" t="s">
        <v>68</v>
      </c>
      <c r="C2760" s="18" t="s">
        <v>88</v>
      </c>
      <c r="D2760" s="18" t="s">
        <v>88</v>
      </c>
      <c r="E2760" s="19" t="b">
        <v>0</v>
      </c>
      <c r="F2760" s="19" t="b">
        <v>1</v>
      </c>
      <c r="G2760" s="19" t="b">
        <v>0</v>
      </c>
      <c r="H2760" s="19" t="b">
        <v>0</v>
      </c>
      <c r="I2760" s="19" t="b">
        <v>0</v>
      </c>
      <c r="J2760" s="19" t="b">
        <v>0</v>
      </c>
      <c r="K2760" s="19" t="b">
        <v>0</v>
      </c>
      <c r="L2760" s="19" t="b">
        <v>0</v>
      </c>
      <c r="M2760" s="20" t="b">
        <v>0</v>
      </c>
      <c r="O2760" s="19" t="s">
        <v>14596</v>
      </c>
      <c r="P2760" s="19" t="s">
        <v>14597</v>
      </c>
      <c r="Q2760" s="19"/>
      <c r="R2760" s="19" t="s">
        <v>5494</v>
      </c>
      <c r="S2760" s="19" t="s">
        <v>14598</v>
      </c>
      <c r="X2760" s="19"/>
      <c r="Y2760" s="19" t="b">
        <f t="shared" si="13"/>
        <v>0</v>
      </c>
      <c r="Z2760" s="19" t="s">
        <v>88</v>
      </c>
      <c r="AA2760" s="19" t="s">
        <v>88</v>
      </c>
      <c r="AB2760" s="19" t="b">
        <v>0</v>
      </c>
      <c r="AI2760" s="21" t="b">
        <v>0</v>
      </c>
      <c r="AJ2760" s="21" t="b">
        <v>0</v>
      </c>
      <c r="AK2760" s="21" t="b">
        <v>0</v>
      </c>
      <c r="AL2760" s="21"/>
      <c r="AM2760" s="21"/>
      <c r="AN2760" s="21"/>
      <c r="AO2760" s="21"/>
      <c r="AP2760" s="21"/>
      <c r="AQ2760" s="21"/>
      <c r="AR2760" s="21"/>
      <c r="AS2760" s="21" t="b">
        <v>0</v>
      </c>
      <c r="AT2760" s="21"/>
      <c r="AU2760" s="22"/>
      <c r="AV2760" s="21"/>
      <c r="AW2760" s="21"/>
      <c r="AX2760" s="21"/>
      <c r="AY2760" s="21"/>
      <c r="AZ2760" s="21"/>
      <c r="BA2760" s="21"/>
      <c r="BB2760" s="107"/>
      <c r="BD2760" s="24">
        <v>3.3308481E7</v>
      </c>
      <c r="BE2760" s="19" t="s">
        <v>14599</v>
      </c>
      <c r="BF2760" s="25">
        <v>44180.0</v>
      </c>
      <c r="BG2760" s="19" t="s">
        <v>14600</v>
      </c>
      <c r="BH2760" s="19" t="s">
        <v>14601</v>
      </c>
      <c r="BI2760" s="19" t="s">
        <v>14602</v>
      </c>
      <c r="BJ2760" s="19" t="s">
        <v>791</v>
      </c>
      <c r="BK2760" s="19" t="s">
        <v>14603</v>
      </c>
    </row>
    <row r="2761">
      <c r="A2761" s="16" t="s">
        <v>14604</v>
      </c>
      <c r="B2761" s="17" t="s">
        <v>68</v>
      </c>
      <c r="C2761" s="18" t="s">
        <v>88</v>
      </c>
      <c r="D2761" s="18" t="s">
        <v>88</v>
      </c>
      <c r="E2761" s="19" t="b">
        <v>0</v>
      </c>
      <c r="F2761" s="19" t="b">
        <v>1</v>
      </c>
      <c r="G2761" s="19" t="b">
        <v>0</v>
      </c>
      <c r="H2761" s="19" t="b">
        <v>0</v>
      </c>
      <c r="I2761" s="19" t="b">
        <v>0</v>
      </c>
      <c r="J2761" s="19" t="b">
        <v>0</v>
      </c>
      <c r="K2761" s="19" t="b">
        <v>0</v>
      </c>
      <c r="L2761" s="19" t="b">
        <v>0</v>
      </c>
      <c r="M2761" s="20" t="b">
        <v>0</v>
      </c>
      <c r="O2761" s="19" t="s">
        <v>14605</v>
      </c>
      <c r="P2761" s="19" t="s">
        <v>105</v>
      </c>
      <c r="X2761" s="19"/>
      <c r="Y2761" s="19" t="b">
        <f t="shared" si="13"/>
        <v>0</v>
      </c>
      <c r="Z2761" s="19" t="s">
        <v>88</v>
      </c>
      <c r="AA2761" s="19" t="s">
        <v>88</v>
      </c>
      <c r="AB2761" s="19" t="b">
        <v>0</v>
      </c>
      <c r="AI2761" s="21" t="b">
        <v>0</v>
      </c>
      <c r="AJ2761" s="21" t="b">
        <v>0</v>
      </c>
      <c r="AK2761" s="21" t="b">
        <v>0</v>
      </c>
      <c r="AL2761" s="21"/>
      <c r="AM2761" s="21"/>
      <c r="AN2761" s="21"/>
      <c r="AO2761" s="21"/>
      <c r="AP2761" s="21"/>
      <c r="AQ2761" s="21"/>
      <c r="AR2761" s="21"/>
      <c r="AS2761" s="21" t="b">
        <v>0</v>
      </c>
      <c r="AT2761" s="21"/>
      <c r="AU2761" s="22"/>
      <c r="AV2761" s="21"/>
      <c r="AW2761" s="21"/>
      <c r="AX2761" s="21"/>
      <c r="AY2761" s="21"/>
      <c r="AZ2761" s="21"/>
      <c r="BA2761" s="21"/>
      <c r="BB2761" s="107"/>
      <c r="BD2761" s="24">
        <v>3.1607568E7</v>
      </c>
      <c r="BE2761" s="19" t="s">
        <v>14606</v>
      </c>
      <c r="BF2761" s="25">
        <v>43753.0</v>
      </c>
      <c r="BG2761" s="19" t="s">
        <v>14607</v>
      </c>
      <c r="BH2761" s="19" t="s">
        <v>14608</v>
      </c>
      <c r="BI2761" s="19" t="s">
        <v>14609</v>
      </c>
      <c r="BJ2761" s="19" t="s">
        <v>363</v>
      </c>
      <c r="BK2761" s="19" t="s">
        <v>14610</v>
      </c>
    </row>
    <row r="2762">
      <c r="A2762" s="16" t="s">
        <v>14611</v>
      </c>
      <c r="B2762" s="17" t="s">
        <v>68</v>
      </c>
      <c r="C2762" s="18" t="s">
        <v>88</v>
      </c>
      <c r="D2762" s="18" t="s">
        <v>88</v>
      </c>
      <c r="E2762" s="19" t="b">
        <v>0</v>
      </c>
      <c r="F2762" s="19" t="b">
        <v>1</v>
      </c>
      <c r="G2762" s="19" t="b">
        <v>0</v>
      </c>
      <c r="H2762" s="19" t="b">
        <v>0</v>
      </c>
      <c r="I2762" s="19" t="b">
        <v>0</v>
      </c>
      <c r="J2762" s="19" t="b">
        <v>0</v>
      </c>
      <c r="K2762" s="19" t="b">
        <v>0</v>
      </c>
      <c r="L2762" s="19" t="b">
        <v>0</v>
      </c>
      <c r="M2762" s="20" t="b">
        <v>0</v>
      </c>
      <c r="P2762" s="19" t="s">
        <v>105</v>
      </c>
      <c r="X2762" s="19"/>
      <c r="Y2762" s="19" t="b">
        <f t="shared" si="13"/>
        <v>0</v>
      </c>
      <c r="Z2762" s="19" t="s">
        <v>88</v>
      </c>
      <c r="AA2762" s="19" t="s">
        <v>88</v>
      </c>
      <c r="AB2762" s="19" t="b">
        <v>0</v>
      </c>
      <c r="AI2762" s="21" t="b">
        <v>0</v>
      </c>
      <c r="AJ2762" s="21" t="b">
        <v>0</v>
      </c>
      <c r="AK2762" s="21" t="b">
        <v>0</v>
      </c>
      <c r="AL2762" s="21"/>
      <c r="AM2762" s="21"/>
      <c r="AN2762" s="21"/>
      <c r="AO2762" s="21"/>
      <c r="AP2762" s="21"/>
      <c r="AQ2762" s="21"/>
      <c r="AR2762" s="21"/>
      <c r="AS2762" s="21" t="b">
        <v>0</v>
      </c>
      <c r="AT2762" s="21"/>
      <c r="AU2762" s="22"/>
      <c r="AV2762" s="21"/>
      <c r="AW2762" s="21"/>
      <c r="AX2762" s="21"/>
      <c r="AY2762" s="21"/>
      <c r="AZ2762" s="21"/>
      <c r="BA2762" s="21"/>
      <c r="BB2762" s="107"/>
      <c r="BD2762" s="24">
        <v>3.3406262E7</v>
      </c>
      <c r="BE2762" s="19" t="s">
        <v>14612</v>
      </c>
      <c r="BF2762" s="25">
        <v>44203.0</v>
      </c>
      <c r="BG2762" s="19" t="s">
        <v>14613</v>
      </c>
      <c r="BH2762" s="19" t="s">
        <v>14614</v>
      </c>
      <c r="BI2762" s="19" t="s">
        <v>14615</v>
      </c>
      <c r="BJ2762" s="19" t="s">
        <v>3235</v>
      </c>
    </row>
    <row r="2763">
      <c r="A2763" s="16" t="s">
        <v>14616</v>
      </c>
      <c r="B2763" s="17" t="s">
        <v>68</v>
      </c>
      <c r="C2763" s="18" t="s">
        <v>88</v>
      </c>
      <c r="D2763" s="18" t="s">
        <v>88</v>
      </c>
      <c r="E2763" s="19" t="b">
        <v>0</v>
      </c>
      <c r="F2763" s="19" t="b">
        <v>1</v>
      </c>
      <c r="G2763" s="19" t="b">
        <v>0</v>
      </c>
      <c r="H2763" s="19" t="b">
        <v>0</v>
      </c>
      <c r="I2763" s="19" t="b">
        <v>0</v>
      </c>
      <c r="J2763" s="19" t="b">
        <v>0</v>
      </c>
      <c r="K2763" s="19" t="b">
        <v>0</v>
      </c>
      <c r="L2763" s="19" t="b">
        <v>0</v>
      </c>
      <c r="M2763" s="20" t="b">
        <v>0</v>
      </c>
      <c r="P2763" s="19" t="s">
        <v>14617</v>
      </c>
      <c r="S2763" s="19" t="s">
        <v>14618</v>
      </c>
      <c r="X2763" s="19"/>
      <c r="Y2763" s="19" t="b">
        <f t="shared" si="13"/>
        <v>0</v>
      </c>
      <c r="Z2763" s="19" t="s">
        <v>88</v>
      </c>
      <c r="AA2763" s="19" t="s">
        <v>88</v>
      </c>
      <c r="AB2763" s="19" t="b">
        <v>0</v>
      </c>
      <c r="AI2763" s="21" t="b">
        <v>0</v>
      </c>
      <c r="AJ2763" s="21" t="b">
        <v>0</v>
      </c>
      <c r="AK2763" s="21" t="b">
        <v>0</v>
      </c>
      <c r="AL2763" s="21"/>
      <c r="AM2763" s="21"/>
      <c r="AN2763" s="21"/>
      <c r="AO2763" s="21"/>
      <c r="AP2763" s="21"/>
      <c r="AQ2763" s="21"/>
      <c r="AR2763" s="21"/>
      <c r="AS2763" s="21" t="b">
        <v>0</v>
      </c>
      <c r="AT2763" s="21"/>
      <c r="AU2763" s="22"/>
      <c r="AV2763" s="21"/>
      <c r="AW2763" s="21"/>
      <c r="AX2763" s="21"/>
      <c r="AY2763" s="21"/>
      <c r="AZ2763" s="21"/>
      <c r="BA2763" s="21"/>
      <c r="BB2763" s="107"/>
      <c r="BD2763" s="24">
        <v>3.2315617E7</v>
      </c>
      <c r="BE2763" s="19" t="s">
        <v>14619</v>
      </c>
      <c r="BF2763" s="25">
        <v>43943.0</v>
      </c>
      <c r="BG2763" s="19" t="s">
        <v>14620</v>
      </c>
      <c r="BH2763" s="19" t="s">
        <v>14621</v>
      </c>
      <c r="BI2763" s="19" t="s">
        <v>14622</v>
      </c>
      <c r="BJ2763" s="19" t="s">
        <v>141</v>
      </c>
      <c r="BK2763" s="19" t="s">
        <v>14623</v>
      </c>
    </row>
    <row r="2764">
      <c r="A2764" s="16" t="s">
        <v>14624</v>
      </c>
      <c r="B2764" s="17" t="s">
        <v>68</v>
      </c>
      <c r="C2764" s="18" t="s">
        <v>88</v>
      </c>
      <c r="D2764" s="18" t="s">
        <v>88</v>
      </c>
      <c r="E2764" s="19" t="b">
        <v>0</v>
      </c>
      <c r="F2764" s="19" t="b">
        <v>1</v>
      </c>
      <c r="G2764" s="19" t="b">
        <v>0</v>
      </c>
      <c r="H2764" s="19" t="b">
        <v>0</v>
      </c>
      <c r="I2764" s="19" t="b">
        <v>0</v>
      </c>
      <c r="J2764" s="19" t="b">
        <v>0</v>
      </c>
      <c r="K2764" s="19" t="b">
        <v>0</v>
      </c>
      <c r="L2764" s="19" t="b">
        <v>0</v>
      </c>
      <c r="M2764" s="20" t="b">
        <v>0</v>
      </c>
      <c r="O2764" s="19" t="s">
        <v>1817</v>
      </c>
      <c r="P2764" s="19" t="s">
        <v>105</v>
      </c>
      <c r="Q2764" s="19"/>
      <c r="R2764" s="19" t="s">
        <v>14625</v>
      </c>
      <c r="X2764" s="19"/>
      <c r="Y2764" s="19" t="b">
        <f t="shared" si="13"/>
        <v>0</v>
      </c>
      <c r="Z2764" s="19" t="s">
        <v>88</v>
      </c>
      <c r="AA2764" s="19" t="s">
        <v>88</v>
      </c>
      <c r="AB2764" s="19" t="b">
        <v>0</v>
      </c>
      <c r="AI2764" s="21" t="b">
        <v>0</v>
      </c>
      <c r="AJ2764" s="21" t="b">
        <v>0</v>
      </c>
      <c r="AK2764" s="21" t="b">
        <v>0</v>
      </c>
      <c r="AL2764" s="21"/>
      <c r="AM2764" s="21"/>
      <c r="AN2764" s="21"/>
      <c r="AO2764" s="21"/>
      <c r="AP2764" s="21"/>
      <c r="AQ2764" s="21"/>
      <c r="AR2764" s="21"/>
      <c r="AS2764" s="21" t="b">
        <v>0</v>
      </c>
      <c r="AT2764" s="21"/>
      <c r="AU2764" s="22"/>
      <c r="AV2764" s="21"/>
      <c r="AW2764" s="21"/>
      <c r="AX2764" s="21"/>
      <c r="AY2764" s="21"/>
      <c r="AZ2764" s="21"/>
      <c r="BA2764" s="21"/>
      <c r="BB2764" s="107"/>
      <c r="BD2764" s="24">
        <v>3.2123174E7</v>
      </c>
      <c r="BE2764" s="19" t="s">
        <v>14563</v>
      </c>
      <c r="BF2764" s="25">
        <v>43894.0</v>
      </c>
      <c r="BG2764" s="19" t="s">
        <v>14626</v>
      </c>
      <c r="BH2764" s="19" t="s">
        <v>14627</v>
      </c>
      <c r="BI2764" s="19" t="s">
        <v>14628</v>
      </c>
      <c r="BJ2764" s="19" t="s">
        <v>127</v>
      </c>
    </row>
    <row r="2765">
      <c r="A2765" s="16" t="s">
        <v>14629</v>
      </c>
      <c r="B2765" s="17" t="s">
        <v>68</v>
      </c>
      <c r="C2765" s="18" t="s">
        <v>88</v>
      </c>
      <c r="D2765" s="18" t="s">
        <v>88</v>
      </c>
      <c r="E2765" s="19" t="b">
        <v>0</v>
      </c>
      <c r="F2765" s="19" t="b">
        <v>1</v>
      </c>
      <c r="G2765" s="19" t="b">
        <v>0</v>
      </c>
      <c r="H2765" s="19" t="b">
        <v>0</v>
      </c>
      <c r="I2765" s="19" t="b">
        <v>0</v>
      </c>
      <c r="J2765" s="19" t="b">
        <v>0</v>
      </c>
      <c r="K2765" s="19" t="b">
        <v>0</v>
      </c>
      <c r="L2765" s="19" t="b">
        <v>0</v>
      </c>
      <c r="M2765" s="20" t="b">
        <v>0</v>
      </c>
      <c r="O2765" s="30"/>
      <c r="X2765" s="19"/>
      <c r="Y2765" s="19" t="b">
        <f t="shared" si="13"/>
        <v>1</v>
      </c>
      <c r="Z2765" s="19" t="s">
        <v>68</v>
      </c>
      <c r="AA2765" s="19" t="s">
        <v>88</v>
      </c>
      <c r="AB2765" s="19" t="b">
        <v>0</v>
      </c>
      <c r="AI2765" s="21" t="b">
        <v>0</v>
      </c>
      <c r="AJ2765" s="21" t="b">
        <v>0</v>
      </c>
      <c r="AK2765" s="21" t="b">
        <v>0</v>
      </c>
      <c r="AL2765" s="21"/>
      <c r="AM2765" s="21"/>
      <c r="AN2765" s="21"/>
      <c r="AO2765" s="21"/>
      <c r="AP2765" s="21"/>
      <c r="AQ2765" s="21"/>
      <c r="AR2765" s="21"/>
      <c r="AS2765" s="21" t="b">
        <v>0</v>
      </c>
      <c r="AT2765" s="21"/>
      <c r="AU2765" s="22"/>
      <c r="AV2765" s="21"/>
      <c r="AW2765" s="21"/>
      <c r="AX2765" s="21"/>
      <c r="AY2765" s="21"/>
      <c r="AZ2765" s="21"/>
      <c r="BA2765" s="21"/>
      <c r="BB2765" s="107"/>
      <c r="BD2765" s="24">
        <v>2.8263961E7</v>
      </c>
      <c r="BE2765" s="19" t="s">
        <v>11053</v>
      </c>
      <c r="BF2765" s="25">
        <v>42801.0</v>
      </c>
      <c r="BG2765" s="19" t="s">
        <v>11054</v>
      </c>
      <c r="BH2765" s="19" t="s">
        <v>11055</v>
      </c>
      <c r="BI2765" s="19" t="s">
        <v>11056</v>
      </c>
      <c r="BJ2765" s="19" t="s">
        <v>1563</v>
      </c>
    </row>
    <row r="2766">
      <c r="A2766" s="16" t="s">
        <v>14630</v>
      </c>
      <c r="B2766" s="17" t="s">
        <v>68</v>
      </c>
      <c r="C2766" s="18" t="s">
        <v>88</v>
      </c>
      <c r="D2766" s="18" t="s">
        <v>88</v>
      </c>
      <c r="E2766" s="19" t="b">
        <v>0</v>
      </c>
      <c r="F2766" s="19" t="b">
        <v>1</v>
      </c>
      <c r="G2766" s="19" t="b">
        <v>0</v>
      </c>
      <c r="H2766" s="19" t="b">
        <v>0</v>
      </c>
      <c r="I2766" s="19" t="b">
        <v>0</v>
      </c>
      <c r="J2766" s="19" t="b">
        <v>0</v>
      </c>
      <c r="K2766" s="19" t="b">
        <v>0</v>
      </c>
      <c r="L2766" s="19" t="b">
        <v>0</v>
      </c>
      <c r="M2766" s="20" t="b">
        <v>0</v>
      </c>
      <c r="O2766" s="19" t="s">
        <v>14631</v>
      </c>
      <c r="P2766" s="19" t="s">
        <v>688</v>
      </c>
      <c r="Q2766" s="19"/>
      <c r="R2766" s="19" t="s">
        <v>14632</v>
      </c>
      <c r="X2766" s="19"/>
      <c r="Y2766" s="19" t="b">
        <f t="shared" si="13"/>
        <v>0</v>
      </c>
      <c r="Z2766" s="19" t="s">
        <v>88</v>
      </c>
      <c r="AA2766" s="19" t="s">
        <v>88</v>
      </c>
      <c r="AB2766" s="19" t="b">
        <v>0</v>
      </c>
      <c r="AI2766" s="21" t="b">
        <v>0</v>
      </c>
      <c r="AJ2766" s="21" t="b">
        <v>0</v>
      </c>
      <c r="AK2766" s="21" t="b">
        <v>0</v>
      </c>
      <c r="AL2766" s="21"/>
      <c r="AM2766" s="21"/>
      <c r="AN2766" s="21"/>
      <c r="AO2766" s="21"/>
      <c r="AP2766" s="21"/>
      <c r="AQ2766" s="21"/>
      <c r="AR2766" s="21"/>
      <c r="AS2766" s="21" t="b">
        <v>0</v>
      </c>
      <c r="AT2766" s="21"/>
      <c r="AU2766" s="22"/>
      <c r="AV2766" s="21"/>
      <c r="AW2766" s="21"/>
      <c r="AX2766" s="21"/>
      <c r="AY2766" s="21"/>
      <c r="AZ2766" s="21"/>
      <c r="BA2766" s="21"/>
      <c r="BB2766" s="107"/>
      <c r="BD2766" s="24">
        <v>3.2268117E7</v>
      </c>
      <c r="BE2766" s="19" t="s">
        <v>14633</v>
      </c>
      <c r="BF2766" s="25">
        <v>43930.0</v>
      </c>
      <c r="BG2766" s="19" t="s">
        <v>14634</v>
      </c>
      <c r="BH2766" s="19" t="s">
        <v>14635</v>
      </c>
      <c r="BI2766" s="19" t="s">
        <v>14636</v>
      </c>
      <c r="BJ2766" s="19" t="s">
        <v>351</v>
      </c>
      <c r="BK2766" s="19" t="s">
        <v>14637</v>
      </c>
    </row>
    <row r="2767">
      <c r="A2767" s="16" t="s">
        <v>14638</v>
      </c>
      <c r="B2767" s="17" t="s">
        <v>68</v>
      </c>
      <c r="C2767" s="18" t="s">
        <v>88</v>
      </c>
      <c r="D2767" s="18" t="s">
        <v>88</v>
      </c>
      <c r="E2767" s="19" t="b">
        <v>0</v>
      </c>
      <c r="F2767" s="19" t="b">
        <v>1</v>
      </c>
      <c r="G2767" s="19" t="b">
        <v>0</v>
      </c>
      <c r="H2767" s="19" t="b">
        <v>0</v>
      </c>
      <c r="I2767" s="19" t="b">
        <v>0</v>
      </c>
      <c r="J2767" s="19" t="b">
        <v>0</v>
      </c>
      <c r="K2767" s="19" t="b">
        <v>0</v>
      </c>
      <c r="L2767" s="19" t="b">
        <v>0</v>
      </c>
      <c r="M2767" s="20" t="b">
        <v>0</v>
      </c>
      <c r="P2767" s="19" t="s">
        <v>14639</v>
      </c>
      <c r="X2767" s="19"/>
      <c r="Y2767" s="19" t="b">
        <f t="shared" si="13"/>
        <v>1</v>
      </c>
      <c r="Z2767" s="19"/>
      <c r="AA2767" s="19" t="s">
        <v>68</v>
      </c>
      <c r="AB2767" s="19" t="b">
        <v>0</v>
      </c>
      <c r="AI2767" s="21" t="b">
        <v>0</v>
      </c>
      <c r="AJ2767" s="21" t="b">
        <v>0</v>
      </c>
      <c r="AK2767" s="21" t="b">
        <v>0</v>
      </c>
      <c r="AL2767" s="21"/>
      <c r="AM2767" s="21"/>
      <c r="AN2767" s="21"/>
      <c r="AO2767" s="21"/>
      <c r="AP2767" s="21"/>
      <c r="AQ2767" s="21"/>
      <c r="AR2767" s="21"/>
      <c r="AS2767" s="21" t="b">
        <v>0</v>
      </c>
      <c r="AT2767" s="21"/>
      <c r="AU2767" s="22"/>
      <c r="AV2767" s="21"/>
      <c r="AW2767" s="21"/>
      <c r="AX2767" s="21"/>
      <c r="AY2767" s="21"/>
      <c r="AZ2767" s="21"/>
      <c r="BA2767" s="21"/>
      <c r="BB2767" s="107"/>
      <c r="BD2767" s="24">
        <v>2.8087841E7</v>
      </c>
      <c r="BE2767" s="19" t="s">
        <v>14640</v>
      </c>
      <c r="BF2767" s="25">
        <v>42750.0</v>
      </c>
      <c r="BG2767" s="19" t="s">
        <v>14641</v>
      </c>
      <c r="BH2767" s="19" t="s">
        <v>14642</v>
      </c>
      <c r="BI2767" s="19" t="s">
        <v>14643</v>
      </c>
      <c r="BJ2767" s="19" t="s">
        <v>161</v>
      </c>
    </row>
    <row r="2768">
      <c r="A2768" s="16" t="s">
        <v>14644</v>
      </c>
      <c r="B2768" s="17" t="s">
        <v>68</v>
      </c>
      <c r="C2768" s="18" t="s">
        <v>88</v>
      </c>
      <c r="D2768" s="18" t="s">
        <v>88</v>
      </c>
      <c r="E2768" s="19" t="b">
        <v>0</v>
      </c>
      <c r="F2768" s="19" t="b">
        <v>1</v>
      </c>
      <c r="G2768" s="19" t="b">
        <v>0</v>
      </c>
      <c r="H2768" s="19" t="b">
        <v>0</v>
      </c>
      <c r="I2768" s="19" t="b">
        <v>0</v>
      </c>
      <c r="J2768" s="19" t="b">
        <v>0</v>
      </c>
      <c r="K2768" s="19" t="b">
        <v>0</v>
      </c>
      <c r="L2768" s="19" t="b">
        <v>0</v>
      </c>
      <c r="M2768" s="20" t="b">
        <v>0</v>
      </c>
      <c r="P2768" s="19" t="s">
        <v>105</v>
      </c>
      <c r="X2768" s="19"/>
      <c r="Y2768" s="19" t="b">
        <f t="shared" si="13"/>
        <v>0</v>
      </c>
      <c r="Z2768" s="19" t="s">
        <v>88</v>
      </c>
      <c r="AA2768" s="19" t="s">
        <v>88</v>
      </c>
      <c r="AB2768" s="19" t="b">
        <v>0</v>
      </c>
      <c r="AI2768" s="21" t="b">
        <v>0</v>
      </c>
      <c r="AJ2768" s="21" t="b">
        <v>0</v>
      </c>
      <c r="AK2768" s="21" t="b">
        <v>0</v>
      </c>
      <c r="AL2768" s="21"/>
      <c r="AM2768" s="21"/>
      <c r="AN2768" s="21"/>
      <c r="AO2768" s="21"/>
      <c r="AP2768" s="21"/>
      <c r="AQ2768" s="21"/>
      <c r="AR2768" s="21"/>
      <c r="AS2768" s="21" t="b">
        <v>0</v>
      </c>
      <c r="AT2768" s="21"/>
      <c r="AU2768" s="22"/>
      <c r="AV2768" s="21"/>
      <c r="AW2768" s="21"/>
      <c r="AX2768" s="21"/>
      <c r="AY2768" s="21"/>
      <c r="AZ2768" s="21"/>
      <c r="BA2768" s="21"/>
      <c r="BB2768" s="107"/>
      <c r="BD2768" s="24">
        <v>3.2841595E7</v>
      </c>
      <c r="BE2768" s="19" t="s">
        <v>6618</v>
      </c>
      <c r="BF2768" s="25">
        <v>44069.0</v>
      </c>
      <c r="BG2768" s="19" t="s">
        <v>6619</v>
      </c>
      <c r="BH2768" s="19" t="s">
        <v>6620</v>
      </c>
      <c r="BI2768" s="19" t="s">
        <v>6621</v>
      </c>
      <c r="BJ2768" s="19" t="s">
        <v>791</v>
      </c>
      <c r="BK2768" s="19" t="s">
        <v>6622</v>
      </c>
    </row>
    <row r="2769">
      <c r="A2769" s="16" t="s">
        <v>14645</v>
      </c>
      <c r="B2769" s="17" t="s">
        <v>68</v>
      </c>
      <c r="C2769" s="18" t="s">
        <v>88</v>
      </c>
      <c r="D2769" s="18" t="s">
        <v>88</v>
      </c>
      <c r="E2769" s="19" t="b">
        <v>0</v>
      </c>
      <c r="F2769" s="19" t="b">
        <v>1</v>
      </c>
      <c r="G2769" s="19" t="b">
        <v>0</v>
      </c>
      <c r="H2769" s="19" t="b">
        <v>0</v>
      </c>
      <c r="I2769" s="19" t="b">
        <v>0</v>
      </c>
      <c r="J2769" s="19" t="b">
        <v>0</v>
      </c>
      <c r="K2769" s="19" t="b">
        <v>0</v>
      </c>
      <c r="L2769" s="19" t="b">
        <v>0</v>
      </c>
      <c r="M2769" s="20" t="b">
        <v>0</v>
      </c>
      <c r="P2769" s="19" t="s">
        <v>236</v>
      </c>
      <c r="Q2769" s="19"/>
      <c r="R2769" s="19" t="s">
        <v>2298</v>
      </c>
      <c r="U2769" s="19" t="s">
        <v>2299</v>
      </c>
      <c r="V2769" s="19"/>
      <c r="W2769" s="19"/>
      <c r="X2769" s="19"/>
      <c r="Y2769" s="19" t="b">
        <f t="shared" si="13"/>
        <v>0</v>
      </c>
      <c r="Z2769" s="19" t="s">
        <v>88</v>
      </c>
      <c r="AA2769" s="19" t="s">
        <v>88</v>
      </c>
      <c r="AB2769" s="19" t="b">
        <v>0</v>
      </c>
      <c r="AC2769" s="19"/>
      <c r="AD2769" s="19"/>
      <c r="AE2769" s="19"/>
      <c r="AF2769" s="19"/>
      <c r="AG2769" s="19"/>
      <c r="AH2769" s="19"/>
      <c r="AI2769" s="21" t="b">
        <v>0</v>
      </c>
      <c r="AJ2769" s="21" t="b">
        <v>0</v>
      </c>
      <c r="AK2769" s="21" t="b">
        <v>0</v>
      </c>
      <c r="AL2769" s="21"/>
      <c r="AM2769" s="21"/>
      <c r="AN2769" s="21"/>
      <c r="AO2769" s="21"/>
      <c r="AP2769" s="21"/>
      <c r="AQ2769" s="21"/>
      <c r="AR2769" s="21"/>
      <c r="AS2769" s="21" t="b">
        <v>0</v>
      </c>
      <c r="AT2769" s="21"/>
      <c r="AU2769" s="22"/>
      <c r="AV2769" s="21"/>
      <c r="AW2769" s="21"/>
      <c r="AX2769" s="21"/>
      <c r="AY2769" s="21"/>
      <c r="AZ2769" s="21"/>
      <c r="BA2769" s="21"/>
      <c r="BB2769" s="21"/>
      <c r="BC2769" s="19"/>
      <c r="BD2769" s="24">
        <v>3.2059779E7</v>
      </c>
      <c r="BE2769" s="19" t="s">
        <v>2300</v>
      </c>
      <c r="BF2769" s="25">
        <v>43877.0</v>
      </c>
      <c r="BG2769" s="19" t="s">
        <v>2301</v>
      </c>
      <c r="BH2769" s="19" t="s">
        <v>2302</v>
      </c>
      <c r="BI2769" s="19" t="s">
        <v>2303</v>
      </c>
      <c r="BJ2769" s="19" t="s">
        <v>141</v>
      </c>
      <c r="BK2769" s="19" t="s">
        <v>2304</v>
      </c>
    </row>
    <row r="2770">
      <c r="A2770" s="16" t="s">
        <v>14646</v>
      </c>
      <c r="B2770" s="17" t="s">
        <v>68</v>
      </c>
      <c r="C2770" s="18" t="s">
        <v>88</v>
      </c>
      <c r="D2770" s="18" t="s">
        <v>88</v>
      </c>
      <c r="E2770" s="19" t="b">
        <v>0</v>
      </c>
      <c r="F2770" s="19" t="b">
        <v>1</v>
      </c>
      <c r="G2770" s="19" t="b">
        <v>0</v>
      </c>
      <c r="H2770" s="19" t="b">
        <v>0</v>
      </c>
      <c r="I2770" s="19" t="b">
        <v>0</v>
      </c>
      <c r="J2770" s="19" t="b">
        <v>0</v>
      </c>
      <c r="K2770" s="19" t="b">
        <v>0</v>
      </c>
      <c r="L2770" s="19" t="b">
        <v>0</v>
      </c>
      <c r="M2770" s="20" t="b">
        <v>0</v>
      </c>
      <c r="O2770" s="19" t="s">
        <v>5116</v>
      </c>
      <c r="P2770" s="19" t="s">
        <v>1053</v>
      </c>
      <c r="X2770" s="19"/>
      <c r="Y2770" s="19" t="b">
        <f t="shared" si="13"/>
        <v>1</v>
      </c>
      <c r="Z2770" s="19" t="s">
        <v>68</v>
      </c>
      <c r="AA2770" s="19" t="s">
        <v>88</v>
      </c>
      <c r="AB2770" s="19" t="b">
        <v>0</v>
      </c>
      <c r="AI2770" s="21" t="b">
        <v>0</v>
      </c>
      <c r="AJ2770" s="21" t="b">
        <v>0</v>
      </c>
      <c r="AK2770" s="21" t="b">
        <v>0</v>
      </c>
      <c r="AL2770" s="21"/>
      <c r="AM2770" s="21"/>
      <c r="AN2770" s="21"/>
      <c r="AO2770" s="21"/>
      <c r="AP2770" s="21"/>
      <c r="AQ2770" s="21"/>
      <c r="AR2770" s="21"/>
      <c r="AS2770" s="21" t="b">
        <v>0</v>
      </c>
      <c r="AT2770" s="21"/>
      <c r="AU2770" s="22"/>
      <c r="AV2770" s="21"/>
      <c r="AW2770" s="21"/>
      <c r="AX2770" s="21"/>
      <c r="AY2770" s="21"/>
      <c r="AZ2770" s="21"/>
      <c r="BA2770" s="21"/>
      <c r="BB2770" s="107"/>
      <c r="BD2770" s="24">
        <v>2.934676E7</v>
      </c>
      <c r="BE2770" s="19" t="s">
        <v>5117</v>
      </c>
      <c r="BF2770" s="25">
        <v>43119.0</v>
      </c>
      <c r="BG2770" s="19" t="s">
        <v>5118</v>
      </c>
      <c r="BH2770" s="19" t="s">
        <v>5119</v>
      </c>
      <c r="BI2770" s="19" t="s">
        <v>5120</v>
      </c>
      <c r="BJ2770" s="19" t="s">
        <v>809</v>
      </c>
      <c r="BK2770" s="19" t="s">
        <v>5121</v>
      </c>
    </row>
    <row r="2771">
      <c r="A2771" s="16" t="s">
        <v>14647</v>
      </c>
      <c r="B2771" s="17" t="s">
        <v>68</v>
      </c>
      <c r="C2771" s="18" t="s">
        <v>88</v>
      </c>
      <c r="D2771" s="18" t="s">
        <v>88</v>
      </c>
      <c r="E2771" s="19" t="b">
        <v>0</v>
      </c>
      <c r="F2771" s="19" t="b">
        <v>1</v>
      </c>
      <c r="G2771" s="19" t="b">
        <v>0</v>
      </c>
      <c r="H2771" s="19" t="b">
        <v>0</v>
      </c>
      <c r="I2771" s="19" t="b">
        <v>0</v>
      </c>
      <c r="J2771" s="19" t="b">
        <v>0</v>
      </c>
      <c r="K2771" s="19" t="b">
        <v>0</v>
      </c>
      <c r="L2771" s="19" t="b">
        <v>0</v>
      </c>
      <c r="M2771" s="20" t="b">
        <v>0</v>
      </c>
      <c r="O2771" s="30"/>
      <c r="Q2771" s="19"/>
      <c r="R2771" s="19" t="s">
        <v>1173</v>
      </c>
      <c r="X2771" s="19"/>
      <c r="Y2771" s="19" t="b">
        <f t="shared" si="13"/>
        <v>0</v>
      </c>
      <c r="Z2771" s="19" t="s">
        <v>88</v>
      </c>
      <c r="AA2771" s="19" t="s">
        <v>88</v>
      </c>
      <c r="AB2771" s="19" t="b">
        <v>0</v>
      </c>
      <c r="AI2771" s="21" t="b">
        <v>0</v>
      </c>
      <c r="AJ2771" s="21" t="b">
        <v>0</v>
      </c>
      <c r="AK2771" s="21" t="b">
        <v>0</v>
      </c>
      <c r="AL2771" s="21"/>
      <c r="AM2771" s="21"/>
      <c r="AN2771" s="21"/>
      <c r="AO2771" s="21"/>
      <c r="AP2771" s="21"/>
      <c r="AQ2771" s="21"/>
      <c r="AR2771" s="21"/>
      <c r="AS2771" s="21" t="b">
        <v>0</v>
      </c>
      <c r="AT2771" s="21"/>
      <c r="AU2771" s="22"/>
      <c r="AV2771" s="21"/>
      <c r="AW2771" s="21"/>
      <c r="AX2771" s="21"/>
      <c r="AY2771" s="21"/>
      <c r="AZ2771" s="21"/>
      <c r="BA2771" s="21"/>
      <c r="BB2771" s="107"/>
      <c r="BD2771" s="24">
        <v>3.0013148E7</v>
      </c>
      <c r="BE2771" s="19" t="s">
        <v>9864</v>
      </c>
      <c r="BF2771" s="25">
        <v>43299.0</v>
      </c>
      <c r="BG2771" s="19" t="s">
        <v>9865</v>
      </c>
      <c r="BH2771" s="19" t="s">
        <v>9866</v>
      </c>
      <c r="BI2771" s="19" t="s">
        <v>9867</v>
      </c>
      <c r="BJ2771" s="19" t="s">
        <v>1097</v>
      </c>
    </row>
    <row r="2772">
      <c r="A2772" s="16" t="s">
        <v>14648</v>
      </c>
      <c r="B2772" s="17" t="s">
        <v>68</v>
      </c>
      <c r="C2772" s="18" t="s">
        <v>88</v>
      </c>
      <c r="D2772" s="18" t="s">
        <v>88</v>
      </c>
      <c r="E2772" s="19" t="b">
        <v>0</v>
      </c>
      <c r="F2772" s="19" t="b">
        <v>1</v>
      </c>
      <c r="G2772" s="19" t="b">
        <v>0</v>
      </c>
      <c r="H2772" s="19" t="b">
        <v>0</v>
      </c>
      <c r="I2772" s="19" t="b">
        <v>0</v>
      </c>
      <c r="J2772" s="19" t="b">
        <v>0</v>
      </c>
      <c r="K2772" s="19" t="b">
        <v>0</v>
      </c>
      <c r="L2772" s="19" t="b">
        <v>0</v>
      </c>
      <c r="M2772" s="20" t="b">
        <v>0</v>
      </c>
      <c r="O2772" s="19" t="s">
        <v>14596</v>
      </c>
      <c r="P2772" s="19" t="s">
        <v>14597</v>
      </c>
      <c r="Q2772" s="19"/>
      <c r="R2772" s="19" t="s">
        <v>5494</v>
      </c>
      <c r="S2772" s="19" t="s">
        <v>14598</v>
      </c>
      <c r="X2772" s="19"/>
      <c r="Y2772" s="19" t="b">
        <f t="shared" si="13"/>
        <v>0</v>
      </c>
      <c r="Z2772" s="19" t="s">
        <v>88</v>
      </c>
      <c r="AA2772" s="19" t="s">
        <v>88</v>
      </c>
      <c r="AB2772" s="19" t="b">
        <v>0</v>
      </c>
      <c r="AI2772" s="21" t="b">
        <v>0</v>
      </c>
      <c r="AJ2772" s="21" t="b">
        <v>0</v>
      </c>
      <c r="AK2772" s="21" t="b">
        <v>0</v>
      </c>
      <c r="AL2772" s="21"/>
      <c r="AM2772" s="21"/>
      <c r="AN2772" s="21"/>
      <c r="AO2772" s="21"/>
      <c r="AP2772" s="21"/>
      <c r="AQ2772" s="21"/>
      <c r="AR2772" s="21"/>
      <c r="AS2772" s="21" t="b">
        <v>0</v>
      </c>
      <c r="AT2772" s="21"/>
      <c r="AU2772" s="22"/>
      <c r="AV2772" s="21"/>
      <c r="AW2772" s="21"/>
      <c r="AX2772" s="21"/>
      <c r="AY2772" s="21"/>
      <c r="AZ2772" s="21"/>
      <c r="BA2772" s="21"/>
      <c r="BB2772" s="107"/>
      <c r="BD2772" s="24">
        <v>3.3308481E7</v>
      </c>
      <c r="BE2772" s="19" t="s">
        <v>14599</v>
      </c>
      <c r="BF2772" s="25">
        <v>44180.0</v>
      </c>
      <c r="BG2772" s="19" t="s">
        <v>14600</v>
      </c>
      <c r="BH2772" s="19" t="s">
        <v>14601</v>
      </c>
      <c r="BI2772" s="19" t="s">
        <v>14602</v>
      </c>
      <c r="BJ2772" s="19" t="s">
        <v>791</v>
      </c>
      <c r="BK2772" s="19" t="s">
        <v>14603</v>
      </c>
    </row>
    <row r="2773">
      <c r="A2773" s="16" t="s">
        <v>14649</v>
      </c>
      <c r="B2773" s="17" t="s">
        <v>68</v>
      </c>
      <c r="C2773" s="18" t="s">
        <v>88</v>
      </c>
      <c r="D2773" s="18" t="s">
        <v>88</v>
      </c>
      <c r="E2773" s="19" t="b">
        <v>0</v>
      </c>
      <c r="F2773" s="19" t="b">
        <v>1</v>
      </c>
      <c r="G2773" s="19" t="b">
        <v>0</v>
      </c>
      <c r="H2773" s="19" t="b">
        <v>0</v>
      </c>
      <c r="I2773" s="19" t="b">
        <v>0</v>
      </c>
      <c r="J2773" s="19" t="b">
        <v>0</v>
      </c>
      <c r="K2773" s="19" t="b">
        <v>0</v>
      </c>
      <c r="L2773" s="19" t="b">
        <v>0</v>
      </c>
      <c r="M2773" s="20" t="b">
        <v>0</v>
      </c>
      <c r="P2773" s="19" t="s">
        <v>14650</v>
      </c>
      <c r="Q2773" s="19"/>
      <c r="R2773" s="19" t="s">
        <v>14651</v>
      </c>
      <c r="X2773" s="19"/>
      <c r="Y2773" s="19" t="b">
        <f t="shared" si="13"/>
        <v>0</v>
      </c>
      <c r="Z2773" s="19" t="s">
        <v>88</v>
      </c>
      <c r="AA2773" s="19" t="s">
        <v>88</v>
      </c>
      <c r="AB2773" s="19" t="b">
        <v>0</v>
      </c>
      <c r="AI2773" s="21" t="b">
        <v>0</v>
      </c>
      <c r="AJ2773" s="21" t="b">
        <v>0</v>
      </c>
      <c r="AK2773" s="21" t="b">
        <v>0</v>
      </c>
      <c r="AL2773" s="21"/>
      <c r="AM2773" s="21"/>
      <c r="AN2773" s="21"/>
      <c r="AO2773" s="21"/>
      <c r="AP2773" s="21"/>
      <c r="AQ2773" s="21"/>
      <c r="AR2773" s="21"/>
      <c r="AS2773" s="21" t="b">
        <v>0</v>
      </c>
      <c r="AT2773" s="21"/>
      <c r="AU2773" s="22"/>
      <c r="AV2773" s="21"/>
      <c r="AW2773" s="21"/>
      <c r="AX2773" s="21"/>
      <c r="AY2773" s="21"/>
      <c r="AZ2773" s="21"/>
      <c r="BA2773" s="21"/>
      <c r="BB2773" s="107"/>
      <c r="BD2773" s="24">
        <v>3.347093E7</v>
      </c>
      <c r="BE2773" s="19" t="s">
        <v>14652</v>
      </c>
      <c r="BF2773" s="25">
        <v>44217.0</v>
      </c>
      <c r="BG2773" s="19" t="s">
        <v>14653</v>
      </c>
      <c r="BH2773" s="19" t="s">
        <v>14654</v>
      </c>
      <c r="BI2773" s="19" t="s">
        <v>14655</v>
      </c>
      <c r="BJ2773" s="19" t="s">
        <v>989</v>
      </c>
      <c r="BK2773" s="19" t="s">
        <v>14656</v>
      </c>
    </row>
    <row r="2774">
      <c r="A2774" s="16" t="s">
        <v>14657</v>
      </c>
      <c r="B2774" s="17" t="s">
        <v>68</v>
      </c>
      <c r="C2774" s="18" t="s">
        <v>88</v>
      </c>
      <c r="D2774" s="18" t="s">
        <v>88</v>
      </c>
      <c r="E2774" s="19" t="b">
        <v>0</v>
      </c>
      <c r="F2774" s="19" t="b">
        <v>1</v>
      </c>
      <c r="G2774" s="19" t="b">
        <v>0</v>
      </c>
      <c r="H2774" s="19" t="b">
        <v>0</v>
      </c>
      <c r="I2774" s="19" t="b">
        <v>0</v>
      </c>
      <c r="J2774" s="19" t="b">
        <v>0</v>
      </c>
      <c r="K2774" s="19" t="b">
        <v>0</v>
      </c>
      <c r="L2774" s="19" t="b">
        <v>0</v>
      </c>
      <c r="M2774" s="20" t="b">
        <v>0</v>
      </c>
      <c r="O2774" s="30"/>
      <c r="Q2774" s="19"/>
      <c r="R2774" s="19" t="s">
        <v>14562</v>
      </c>
      <c r="X2774" s="19"/>
      <c r="Y2774" s="19" t="b">
        <f t="shared" si="13"/>
        <v>0</v>
      </c>
      <c r="Z2774" s="19" t="s">
        <v>88</v>
      </c>
      <c r="AA2774" s="19" t="s">
        <v>88</v>
      </c>
      <c r="AB2774" s="19" t="b">
        <v>0</v>
      </c>
      <c r="AI2774" s="21" t="b">
        <v>0</v>
      </c>
      <c r="AJ2774" s="21" t="b">
        <v>0</v>
      </c>
      <c r="AK2774" s="21" t="b">
        <v>0</v>
      </c>
      <c r="AL2774" s="21"/>
      <c r="AM2774" s="21"/>
      <c r="AN2774" s="21"/>
      <c r="AO2774" s="21"/>
      <c r="AP2774" s="21"/>
      <c r="AQ2774" s="21"/>
      <c r="AR2774" s="21"/>
      <c r="AS2774" s="21" t="b">
        <v>0</v>
      </c>
      <c r="AT2774" s="21"/>
      <c r="AU2774" s="22"/>
      <c r="AV2774" s="21"/>
      <c r="AW2774" s="21"/>
      <c r="AX2774" s="21"/>
      <c r="AY2774" s="21"/>
      <c r="AZ2774" s="21"/>
      <c r="BA2774" s="21"/>
      <c r="BB2774" s="107"/>
      <c r="BD2774" s="24">
        <v>3.2424359E7</v>
      </c>
      <c r="BE2774" s="19" t="s">
        <v>14563</v>
      </c>
      <c r="BF2774" s="25">
        <v>43971.0</v>
      </c>
      <c r="BG2774" s="19" t="s">
        <v>14564</v>
      </c>
      <c r="BH2774" s="19" t="s">
        <v>14565</v>
      </c>
      <c r="BI2774" s="19" t="s">
        <v>14566</v>
      </c>
      <c r="BJ2774" s="19" t="s">
        <v>1097</v>
      </c>
    </row>
    <row r="2775">
      <c r="A2775" s="16" t="s">
        <v>14658</v>
      </c>
      <c r="B2775" s="17" t="s">
        <v>68</v>
      </c>
      <c r="C2775" s="18" t="s">
        <v>88</v>
      </c>
      <c r="D2775" s="18" t="s">
        <v>88</v>
      </c>
      <c r="E2775" s="19" t="b">
        <v>0</v>
      </c>
      <c r="F2775" s="19" t="b">
        <v>1</v>
      </c>
      <c r="G2775" s="19" t="b">
        <v>0</v>
      </c>
      <c r="H2775" s="19" t="b">
        <v>0</v>
      </c>
      <c r="I2775" s="19" t="b">
        <v>0</v>
      </c>
      <c r="J2775" s="19" t="b">
        <v>0</v>
      </c>
      <c r="K2775" s="19" t="b">
        <v>0</v>
      </c>
      <c r="L2775" s="19" t="b">
        <v>0</v>
      </c>
      <c r="M2775" s="20" t="b">
        <v>0</v>
      </c>
      <c r="O2775" s="32" t="s">
        <v>235</v>
      </c>
      <c r="Q2775" s="19"/>
      <c r="R2775" s="19" t="s">
        <v>14659</v>
      </c>
      <c r="X2775" s="19"/>
      <c r="Y2775" s="19" t="b">
        <f t="shared" si="13"/>
        <v>0</v>
      </c>
      <c r="Z2775" s="19" t="s">
        <v>88</v>
      </c>
      <c r="AA2775" s="19" t="s">
        <v>88</v>
      </c>
      <c r="AB2775" s="19" t="b">
        <v>0</v>
      </c>
      <c r="AI2775" s="21" t="b">
        <v>0</v>
      </c>
      <c r="AJ2775" s="21" t="b">
        <v>0</v>
      </c>
      <c r="AK2775" s="21" t="b">
        <v>0</v>
      </c>
      <c r="AL2775" s="21"/>
      <c r="AM2775" s="21"/>
      <c r="AN2775" s="21"/>
      <c r="AO2775" s="21"/>
      <c r="AP2775" s="21"/>
      <c r="AQ2775" s="21"/>
      <c r="AR2775" s="21"/>
      <c r="AS2775" s="21" t="b">
        <v>0</v>
      </c>
      <c r="AT2775" s="21"/>
      <c r="AU2775" s="22"/>
      <c r="AV2775" s="21"/>
      <c r="AW2775" s="21"/>
      <c r="AX2775" s="21"/>
      <c r="AY2775" s="21"/>
      <c r="AZ2775" s="21"/>
      <c r="BA2775" s="21"/>
      <c r="BB2775" s="107"/>
      <c r="BD2775" s="24">
        <v>2.9920548E7</v>
      </c>
      <c r="BE2775" s="19" t="s">
        <v>14660</v>
      </c>
      <c r="BF2775" s="25">
        <v>43271.0</v>
      </c>
      <c r="BG2775" s="19" t="s">
        <v>14661</v>
      </c>
      <c r="BH2775" s="19" t="s">
        <v>14662</v>
      </c>
      <c r="BI2775" s="19" t="s">
        <v>14663</v>
      </c>
      <c r="BJ2775" s="19" t="s">
        <v>6744</v>
      </c>
    </row>
    <row r="2776">
      <c r="A2776" s="16" t="s">
        <v>14664</v>
      </c>
      <c r="B2776" s="17" t="s">
        <v>68</v>
      </c>
      <c r="C2776" s="18" t="s">
        <v>88</v>
      </c>
      <c r="D2776" s="18" t="s">
        <v>88</v>
      </c>
      <c r="E2776" s="19" t="b">
        <v>0</v>
      </c>
      <c r="F2776" s="19" t="b">
        <v>1</v>
      </c>
      <c r="G2776" s="19" t="b">
        <v>0</v>
      </c>
      <c r="H2776" s="19" t="b">
        <v>0</v>
      </c>
      <c r="I2776" s="19" t="b">
        <v>0</v>
      </c>
      <c r="J2776" s="19" t="b">
        <v>0</v>
      </c>
      <c r="K2776" s="19" t="b">
        <v>0</v>
      </c>
      <c r="L2776" s="19" t="b">
        <v>0</v>
      </c>
      <c r="M2776" s="20" t="b">
        <v>0</v>
      </c>
      <c r="O2776" s="19" t="s">
        <v>14587</v>
      </c>
      <c r="P2776" s="19" t="s">
        <v>14588</v>
      </c>
      <c r="X2776" s="19"/>
      <c r="Y2776" s="19" t="b">
        <f t="shared" si="13"/>
        <v>0</v>
      </c>
      <c r="Z2776" s="19" t="s">
        <v>88</v>
      </c>
      <c r="AA2776" s="19" t="s">
        <v>88</v>
      </c>
      <c r="AB2776" s="19" t="b">
        <v>0</v>
      </c>
      <c r="AI2776" s="21" t="b">
        <v>0</v>
      </c>
      <c r="AJ2776" s="21" t="b">
        <v>0</v>
      </c>
      <c r="AK2776" s="21" t="b">
        <v>0</v>
      </c>
      <c r="AL2776" s="21"/>
      <c r="AM2776" s="21"/>
      <c r="AN2776" s="21"/>
      <c r="AO2776" s="21"/>
      <c r="AP2776" s="21"/>
      <c r="AQ2776" s="21"/>
      <c r="AR2776" s="21"/>
      <c r="AS2776" s="21" t="b">
        <v>0</v>
      </c>
      <c r="AT2776" s="21"/>
      <c r="AU2776" s="22"/>
      <c r="AV2776" s="21"/>
      <c r="AW2776" s="21"/>
      <c r="AX2776" s="21"/>
      <c r="AY2776" s="21"/>
      <c r="AZ2776" s="21"/>
      <c r="BA2776" s="21"/>
      <c r="BB2776" s="107"/>
      <c r="BD2776" s="24">
        <v>3.2849601E7</v>
      </c>
      <c r="BE2776" s="19" t="s">
        <v>14589</v>
      </c>
      <c r="BF2776" s="25">
        <v>44071.0</v>
      </c>
      <c r="BG2776" s="19" t="s">
        <v>14590</v>
      </c>
      <c r="BH2776" s="19" t="s">
        <v>14591</v>
      </c>
      <c r="BI2776" s="19" t="s">
        <v>14592</v>
      </c>
      <c r="BJ2776" s="19" t="s">
        <v>1661</v>
      </c>
      <c r="BK2776" s="19" t="s">
        <v>14593</v>
      </c>
    </row>
    <row r="2777">
      <c r="A2777" s="16" t="s">
        <v>14665</v>
      </c>
      <c r="B2777" s="17" t="s">
        <v>68</v>
      </c>
      <c r="C2777" s="18" t="s">
        <v>88</v>
      </c>
      <c r="D2777" s="18" t="s">
        <v>88</v>
      </c>
      <c r="E2777" s="19" t="b">
        <v>0</v>
      </c>
      <c r="F2777" s="19" t="b">
        <v>1</v>
      </c>
      <c r="G2777" s="19" t="b">
        <v>0</v>
      </c>
      <c r="H2777" s="19" t="b">
        <v>0</v>
      </c>
      <c r="I2777" s="19" t="b">
        <v>0</v>
      </c>
      <c r="J2777" s="19" t="b">
        <v>0</v>
      </c>
      <c r="K2777" s="19" t="b">
        <v>0</v>
      </c>
      <c r="L2777" s="19" t="b">
        <v>0</v>
      </c>
      <c r="M2777" s="20" t="b">
        <v>0</v>
      </c>
      <c r="P2777" s="19" t="s">
        <v>14666</v>
      </c>
      <c r="X2777" s="19"/>
      <c r="Y2777" s="19" t="b">
        <f t="shared" si="13"/>
        <v>0</v>
      </c>
      <c r="Z2777" s="19" t="s">
        <v>88</v>
      </c>
      <c r="AA2777" s="19" t="s">
        <v>88</v>
      </c>
      <c r="AB2777" s="19" t="b">
        <v>0</v>
      </c>
      <c r="AI2777" s="21" t="b">
        <v>0</v>
      </c>
      <c r="AJ2777" s="21" t="b">
        <v>0</v>
      </c>
      <c r="AK2777" s="21" t="b">
        <v>0</v>
      </c>
      <c r="AL2777" s="21"/>
      <c r="AM2777" s="21"/>
      <c r="AN2777" s="21"/>
      <c r="AO2777" s="21"/>
      <c r="AP2777" s="21"/>
      <c r="AQ2777" s="21"/>
      <c r="AR2777" s="21"/>
      <c r="AS2777" s="21" t="b">
        <v>0</v>
      </c>
      <c r="AT2777" s="21"/>
      <c r="AU2777" s="22"/>
      <c r="AV2777" s="21"/>
      <c r="AW2777" s="21"/>
      <c r="AX2777" s="21"/>
      <c r="AY2777" s="21"/>
      <c r="AZ2777" s="21"/>
      <c r="BA2777" s="21"/>
      <c r="BB2777" s="107"/>
      <c r="BD2777" s="24">
        <v>2.5867922E7</v>
      </c>
      <c r="BE2777" s="19" t="s">
        <v>14667</v>
      </c>
      <c r="BF2777" s="25">
        <v>42108.0</v>
      </c>
      <c r="BG2777" s="19" t="s">
        <v>14668</v>
      </c>
      <c r="BH2777" s="19" t="s">
        <v>14669</v>
      </c>
      <c r="BI2777" s="19" t="s">
        <v>14670</v>
      </c>
      <c r="BJ2777" s="19" t="s">
        <v>2501</v>
      </c>
    </row>
    <row r="2778">
      <c r="A2778" s="16" t="s">
        <v>14671</v>
      </c>
      <c r="B2778" s="17" t="s">
        <v>68</v>
      </c>
      <c r="C2778" s="18" t="s">
        <v>88</v>
      </c>
      <c r="D2778" s="18" t="s">
        <v>88</v>
      </c>
      <c r="E2778" s="19" t="b">
        <v>0</v>
      </c>
      <c r="F2778" s="19" t="b">
        <v>1</v>
      </c>
      <c r="G2778" s="19" t="b">
        <v>0</v>
      </c>
      <c r="H2778" s="19" t="b">
        <v>0</v>
      </c>
      <c r="I2778" s="19" t="b">
        <v>0</v>
      </c>
      <c r="J2778" s="19" t="b">
        <v>0</v>
      </c>
      <c r="K2778" s="19" t="b">
        <v>0</v>
      </c>
      <c r="L2778" s="19" t="b">
        <v>0</v>
      </c>
      <c r="M2778" s="20" t="b">
        <v>0</v>
      </c>
      <c r="O2778" s="32" t="s">
        <v>14672</v>
      </c>
      <c r="Q2778" s="19"/>
      <c r="R2778" s="19" t="s">
        <v>744</v>
      </c>
      <c r="S2778" s="19" t="s">
        <v>14673</v>
      </c>
      <c r="X2778" s="19"/>
      <c r="Y2778" s="19" t="b">
        <f t="shared" si="13"/>
        <v>0</v>
      </c>
      <c r="Z2778" s="19" t="s">
        <v>88</v>
      </c>
      <c r="AA2778" s="19" t="s">
        <v>88</v>
      </c>
      <c r="AB2778" s="19" t="b">
        <v>0</v>
      </c>
      <c r="AI2778" s="21" t="b">
        <v>0</v>
      </c>
      <c r="AJ2778" s="21" t="b">
        <v>0</v>
      </c>
      <c r="AK2778" s="21" t="b">
        <v>0</v>
      </c>
      <c r="AL2778" s="21"/>
      <c r="AM2778" s="21"/>
      <c r="AN2778" s="21"/>
      <c r="AO2778" s="21"/>
      <c r="AP2778" s="21"/>
      <c r="AQ2778" s="21"/>
      <c r="AR2778" s="21"/>
      <c r="AS2778" s="21" t="b">
        <v>0</v>
      </c>
      <c r="AT2778" s="21"/>
      <c r="AU2778" s="22"/>
      <c r="AV2778" s="21"/>
      <c r="AW2778" s="21"/>
      <c r="AX2778" s="21"/>
      <c r="AY2778" s="21"/>
      <c r="AZ2778" s="21"/>
      <c r="BA2778" s="21"/>
      <c r="BB2778" s="107"/>
      <c r="BD2778" s="24">
        <v>3.3046889E7</v>
      </c>
      <c r="BE2778" s="19" t="s">
        <v>14674</v>
      </c>
      <c r="BF2778" s="25">
        <v>44118.0</v>
      </c>
      <c r="BG2778" s="19" t="s">
        <v>14675</v>
      </c>
      <c r="BH2778" s="19" t="s">
        <v>14676</v>
      </c>
      <c r="BI2778" s="19" t="s">
        <v>14677</v>
      </c>
      <c r="BJ2778" s="19" t="s">
        <v>1097</v>
      </c>
    </row>
    <row r="2779">
      <c r="A2779" s="16" t="s">
        <v>14678</v>
      </c>
      <c r="B2779" s="17" t="s">
        <v>68</v>
      </c>
      <c r="C2779" s="18" t="s">
        <v>88</v>
      </c>
      <c r="D2779" s="18" t="s">
        <v>88</v>
      </c>
      <c r="E2779" s="19" t="b">
        <v>0</v>
      </c>
      <c r="F2779" s="19" t="b">
        <v>1</v>
      </c>
      <c r="G2779" s="19" t="b">
        <v>0</v>
      </c>
      <c r="H2779" s="19" t="b">
        <v>0</v>
      </c>
      <c r="I2779" s="19" t="b">
        <v>0</v>
      </c>
      <c r="J2779" s="19" t="b">
        <v>0</v>
      </c>
      <c r="K2779" s="19" t="b">
        <v>0</v>
      </c>
      <c r="L2779" s="19" t="b">
        <v>0</v>
      </c>
      <c r="M2779" s="20" t="b">
        <v>0</v>
      </c>
      <c r="O2779" s="30"/>
      <c r="S2779" s="19" t="s">
        <v>11140</v>
      </c>
      <c r="X2779" s="19"/>
      <c r="Y2779" s="19" t="b">
        <f t="shared" si="13"/>
        <v>0</v>
      </c>
      <c r="Z2779" s="19" t="s">
        <v>88</v>
      </c>
      <c r="AA2779" s="19" t="s">
        <v>88</v>
      </c>
      <c r="AB2779" s="19" t="b">
        <v>0</v>
      </c>
      <c r="AI2779" s="21" t="b">
        <v>0</v>
      </c>
      <c r="AJ2779" s="21" t="b">
        <v>0</v>
      </c>
      <c r="AK2779" s="21" t="b">
        <v>0</v>
      </c>
      <c r="AL2779" s="21"/>
      <c r="AM2779" s="21"/>
      <c r="AN2779" s="21"/>
      <c r="AO2779" s="21"/>
      <c r="AP2779" s="21"/>
      <c r="AQ2779" s="21"/>
      <c r="AR2779" s="21"/>
      <c r="AS2779" s="21" t="b">
        <v>0</v>
      </c>
      <c r="AT2779" s="21"/>
      <c r="AU2779" s="22"/>
      <c r="AV2779" s="21"/>
      <c r="AW2779" s="21"/>
      <c r="AX2779" s="21"/>
      <c r="AY2779" s="21"/>
      <c r="AZ2779" s="21"/>
      <c r="BA2779" s="21"/>
      <c r="BB2779" s="107"/>
      <c r="BD2779" s="24">
        <v>3.1996681E7</v>
      </c>
      <c r="BE2779" s="19" t="s">
        <v>11141</v>
      </c>
      <c r="BF2779" s="25">
        <v>43861.0</v>
      </c>
      <c r="BG2779" s="19" t="s">
        <v>11142</v>
      </c>
      <c r="BH2779" s="19" t="s">
        <v>11143</v>
      </c>
      <c r="BI2779" s="19" t="s">
        <v>11144</v>
      </c>
      <c r="BJ2779" s="19" t="s">
        <v>127</v>
      </c>
    </row>
    <row r="2780">
      <c r="A2780" s="16" t="s">
        <v>14679</v>
      </c>
      <c r="B2780" s="17" t="s">
        <v>68</v>
      </c>
      <c r="C2780" s="18" t="s">
        <v>88</v>
      </c>
      <c r="D2780" s="18" t="s">
        <v>88</v>
      </c>
      <c r="E2780" s="19" t="b">
        <v>0</v>
      </c>
      <c r="F2780" s="19" t="b">
        <v>1</v>
      </c>
      <c r="G2780" s="19" t="b">
        <v>0</v>
      </c>
      <c r="H2780" s="19" t="b">
        <v>0</v>
      </c>
      <c r="I2780" s="19" t="b">
        <v>0</v>
      </c>
      <c r="J2780" s="19" t="b">
        <v>0</v>
      </c>
      <c r="K2780" s="19" t="b">
        <v>0</v>
      </c>
      <c r="L2780" s="19" t="b">
        <v>0</v>
      </c>
      <c r="M2780" s="20" t="b">
        <v>0</v>
      </c>
      <c r="P2780" s="19" t="s">
        <v>688</v>
      </c>
      <c r="Q2780" s="19"/>
      <c r="R2780" s="19" t="s">
        <v>3730</v>
      </c>
      <c r="S2780" s="19" t="s">
        <v>3731</v>
      </c>
      <c r="X2780" s="19"/>
      <c r="Y2780" s="19" t="b">
        <f t="shared" si="13"/>
        <v>1</v>
      </c>
      <c r="Z2780" s="19" t="s">
        <v>68</v>
      </c>
      <c r="AA2780" s="19" t="s">
        <v>88</v>
      </c>
      <c r="AB2780" s="19" t="b">
        <v>0</v>
      </c>
      <c r="AI2780" s="21" t="b">
        <v>0</v>
      </c>
      <c r="AJ2780" s="21" t="b">
        <v>0</v>
      </c>
      <c r="AK2780" s="21" t="b">
        <v>0</v>
      </c>
      <c r="AL2780" s="21"/>
      <c r="AM2780" s="21"/>
      <c r="AN2780" s="21"/>
      <c r="AO2780" s="21"/>
      <c r="AP2780" s="21"/>
      <c r="AQ2780" s="21"/>
      <c r="AR2780" s="21"/>
      <c r="AS2780" s="21" t="b">
        <v>0</v>
      </c>
      <c r="AT2780" s="21"/>
      <c r="AU2780" s="22"/>
      <c r="AV2780" s="21"/>
      <c r="AW2780" s="21"/>
      <c r="AX2780" s="21"/>
      <c r="AY2780" s="21"/>
      <c r="AZ2780" s="21"/>
      <c r="BA2780" s="21"/>
      <c r="BB2780" s="107"/>
      <c r="BD2780" s="24">
        <v>2.9311656E7</v>
      </c>
      <c r="BE2780" s="19" t="s">
        <v>3732</v>
      </c>
      <c r="BF2780" s="25">
        <v>43110.0</v>
      </c>
      <c r="BG2780" s="19" t="s">
        <v>3733</v>
      </c>
      <c r="BH2780" s="19" t="s">
        <v>3734</v>
      </c>
      <c r="BI2780" s="19" t="s">
        <v>3735</v>
      </c>
      <c r="BJ2780" s="19" t="s">
        <v>2467</v>
      </c>
    </row>
    <row r="2781">
      <c r="A2781" s="16" t="s">
        <v>14680</v>
      </c>
      <c r="B2781" s="17" t="s">
        <v>68</v>
      </c>
      <c r="C2781" s="18" t="s">
        <v>88</v>
      </c>
      <c r="D2781" s="18" t="s">
        <v>88</v>
      </c>
      <c r="E2781" s="19" t="b">
        <v>0</v>
      </c>
      <c r="F2781" s="19" t="b">
        <v>1</v>
      </c>
      <c r="G2781" s="19" t="b">
        <v>0</v>
      </c>
      <c r="H2781" s="19" t="b">
        <v>0</v>
      </c>
      <c r="I2781" s="19" t="b">
        <v>0</v>
      </c>
      <c r="J2781" s="19" t="b">
        <v>0</v>
      </c>
      <c r="K2781" s="19" t="b">
        <v>0</v>
      </c>
      <c r="L2781" s="19" t="b">
        <v>0</v>
      </c>
      <c r="M2781" s="20" t="b">
        <v>0</v>
      </c>
      <c r="O2781" s="30"/>
      <c r="X2781" s="19"/>
      <c r="Y2781" s="19" t="b">
        <f t="shared" si="13"/>
        <v>0</v>
      </c>
      <c r="Z2781" s="19" t="s">
        <v>88</v>
      </c>
      <c r="AA2781" s="19" t="s">
        <v>88</v>
      </c>
      <c r="AB2781" s="19" t="b">
        <v>0</v>
      </c>
      <c r="AI2781" s="21" t="b">
        <v>0</v>
      </c>
      <c r="AJ2781" s="21" t="b">
        <v>0</v>
      </c>
      <c r="AK2781" s="21" t="b">
        <v>0</v>
      </c>
      <c r="AL2781" s="21"/>
      <c r="AM2781" s="21"/>
      <c r="AN2781" s="21"/>
      <c r="AO2781" s="21"/>
      <c r="AP2781" s="21"/>
      <c r="AQ2781" s="21"/>
      <c r="AR2781" s="21"/>
      <c r="AS2781" s="21" t="b">
        <v>0</v>
      </c>
      <c r="AT2781" s="21"/>
      <c r="AU2781" s="22"/>
      <c r="AV2781" s="21"/>
      <c r="AW2781" s="21"/>
      <c r="AX2781" s="21"/>
      <c r="AY2781" s="21"/>
      <c r="AZ2781" s="21"/>
      <c r="BA2781" s="21"/>
      <c r="BB2781" s="107"/>
      <c r="BD2781" s="24">
        <v>2.6142758E7</v>
      </c>
      <c r="BE2781" s="19" t="s">
        <v>14681</v>
      </c>
      <c r="BF2781" s="25">
        <v>42191.0</v>
      </c>
      <c r="BG2781" s="19" t="s">
        <v>14682</v>
      </c>
      <c r="BH2781" s="19" t="s">
        <v>14683</v>
      </c>
      <c r="BI2781" s="19" t="s">
        <v>14684</v>
      </c>
      <c r="BJ2781" s="19" t="s">
        <v>14685</v>
      </c>
      <c r="BK2781" s="19" t="s">
        <v>14686</v>
      </c>
    </row>
    <row r="2782">
      <c r="A2782" s="16" t="s">
        <v>14687</v>
      </c>
      <c r="B2782" s="17" t="s">
        <v>68</v>
      </c>
      <c r="C2782" s="18" t="s">
        <v>88</v>
      </c>
      <c r="D2782" s="18" t="s">
        <v>88</v>
      </c>
      <c r="E2782" s="19" t="b">
        <v>0</v>
      </c>
      <c r="F2782" s="19" t="b">
        <v>1</v>
      </c>
      <c r="G2782" s="19" t="b">
        <v>0</v>
      </c>
      <c r="H2782" s="19" t="b">
        <v>0</v>
      </c>
      <c r="I2782" s="19" t="b">
        <v>0</v>
      </c>
      <c r="J2782" s="19" t="b">
        <v>0</v>
      </c>
      <c r="K2782" s="19" t="b">
        <v>0</v>
      </c>
      <c r="L2782" s="19" t="b">
        <v>0</v>
      </c>
      <c r="M2782" s="20" t="b">
        <v>0</v>
      </c>
      <c r="O2782" s="30"/>
      <c r="X2782" s="19"/>
      <c r="Y2782" s="19" t="b">
        <f t="shared" si="13"/>
        <v>0</v>
      </c>
      <c r="Z2782" s="19" t="s">
        <v>88</v>
      </c>
      <c r="AA2782" s="19" t="s">
        <v>88</v>
      </c>
      <c r="AB2782" s="19" t="b">
        <v>0</v>
      </c>
      <c r="AI2782" s="21" t="b">
        <v>0</v>
      </c>
      <c r="AJ2782" s="21" t="b">
        <v>0</v>
      </c>
      <c r="AK2782" s="21" t="b">
        <v>0</v>
      </c>
      <c r="AL2782" s="21"/>
      <c r="AM2782" s="21"/>
      <c r="AN2782" s="21"/>
      <c r="AO2782" s="21"/>
      <c r="AP2782" s="21"/>
      <c r="AQ2782" s="21"/>
      <c r="AR2782" s="21"/>
      <c r="AS2782" s="21" t="b">
        <v>0</v>
      </c>
      <c r="AT2782" s="21"/>
      <c r="AU2782" s="22"/>
      <c r="AV2782" s="21"/>
      <c r="AW2782" s="21"/>
      <c r="AX2782" s="21"/>
      <c r="AY2782" s="21"/>
      <c r="AZ2782" s="21"/>
      <c r="BA2782" s="21"/>
      <c r="BB2782" s="107"/>
      <c r="BD2782" s="24">
        <v>2.8263961E7</v>
      </c>
      <c r="BE2782" s="19" t="s">
        <v>11053</v>
      </c>
      <c r="BF2782" s="25">
        <v>42801.0</v>
      </c>
      <c r="BG2782" s="19" t="s">
        <v>11054</v>
      </c>
      <c r="BH2782" s="19" t="s">
        <v>11055</v>
      </c>
      <c r="BI2782" s="19" t="s">
        <v>11056</v>
      </c>
      <c r="BJ2782" s="19" t="s">
        <v>1563</v>
      </c>
    </row>
    <row r="2783">
      <c r="A2783" s="16" t="s">
        <v>14688</v>
      </c>
      <c r="B2783" s="17" t="s">
        <v>68</v>
      </c>
      <c r="C2783" s="18" t="s">
        <v>88</v>
      </c>
      <c r="D2783" s="18" t="s">
        <v>88</v>
      </c>
      <c r="E2783" s="19" t="b">
        <v>0</v>
      </c>
      <c r="F2783" s="19" t="b">
        <v>1</v>
      </c>
      <c r="G2783" s="19" t="b">
        <v>0</v>
      </c>
      <c r="H2783" s="19" t="b">
        <v>0</v>
      </c>
      <c r="I2783" s="19" t="b">
        <v>0</v>
      </c>
      <c r="J2783" s="19" t="b">
        <v>0</v>
      </c>
      <c r="K2783" s="19" t="b">
        <v>0</v>
      </c>
      <c r="L2783" s="19" t="b">
        <v>0</v>
      </c>
      <c r="M2783" s="20" t="b">
        <v>0</v>
      </c>
      <c r="O2783" s="30"/>
      <c r="X2783" s="19"/>
      <c r="Y2783" s="19" t="b">
        <f t="shared" si="13"/>
        <v>0</v>
      </c>
      <c r="Z2783" s="19" t="s">
        <v>88</v>
      </c>
      <c r="AA2783" s="19" t="s">
        <v>88</v>
      </c>
      <c r="AB2783" s="19" t="b">
        <v>0</v>
      </c>
      <c r="AI2783" s="21" t="b">
        <v>0</v>
      </c>
      <c r="AJ2783" s="21" t="b">
        <v>0</v>
      </c>
      <c r="AK2783" s="21" t="b">
        <v>0</v>
      </c>
      <c r="AL2783" s="21"/>
      <c r="AM2783" s="21"/>
      <c r="AN2783" s="21"/>
      <c r="AO2783" s="21"/>
      <c r="AP2783" s="21"/>
      <c r="AQ2783" s="21"/>
      <c r="AR2783" s="21"/>
      <c r="AS2783" s="21" t="b">
        <v>0</v>
      </c>
      <c r="AT2783" s="21"/>
      <c r="AU2783" s="22"/>
      <c r="AV2783" s="21"/>
      <c r="AW2783" s="21"/>
      <c r="AX2783" s="21"/>
      <c r="AY2783" s="21"/>
      <c r="AZ2783" s="21"/>
      <c r="BA2783" s="21"/>
      <c r="BB2783" s="107"/>
      <c r="BD2783" s="24">
        <v>2.8263961E7</v>
      </c>
      <c r="BE2783" s="19" t="s">
        <v>11053</v>
      </c>
      <c r="BF2783" s="25">
        <v>42801.0</v>
      </c>
      <c r="BG2783" s="19" t="s">
        <v>11054</v>
      </c>
      <c r="BH2783" s="19" t="s">
        <v>11055</v>
      </c>
      <c r="BI2783" s="19" t="s">
        <v>11056</v>
      </c>
      <c r="BJ2783" s="19" t="s">
        <v>1563</v>
      </c>
    </row>
    <row r="2784">
      <c r="A2784" s="16" t="s">
        <v>14689</v>
      </c>
      <c r="B2784" s="17" t="s">
        <v>68</v>
      </c>
      <c r="C2784" s="18" t="s">
        <v>88</v>
      </c>
      <c r="D2784" s="18" t="s">
        <v>88</v>
      </c>
      <c r="E2784" s="19" t="b">
        <v>0</v>
      </c>
      <c r="F2784" s="19" t="b">
        <v>1</v>
      </c>
      <c r="G2784" s="19" t="b">
        <v>0</v>
      </c>
      <c r="H2784" s="19" t="b">
        <v>0</v>
      </c>
      <c r="I2784" s="19" t="b">
        <v>0</v>
      </c>
      <c r="J2784" s="19" t="b">
        <v>0</v>
      </c>
      <c r="K2784" s="19" t="b">
        <v>0</v>
      </c>
      <c r="L2784" s="19" t="b">
        <v>0</v>
      </c>
      <c r="M2784" s="20" t="b">
        <v>0</v>
      </c>
      <c r="O2784" s="30"/>
      <c r="Q2784" s="19"/>
      <c r="R2784" s="19" t="s">
        <v>14690</v>
      </c>
      <c r="X2784" s="19"/>
      <c r="Y2784" s="19" t="b">
        <f t="shared" si="13"/>
        <v>1</v>
      </c>
      <c r="Z2784" s="19" t="s">
        <v>68</v>
      </c>
      <c r="AA2784" s="19" t="s">
        <v>88</v>
      </c>
      <c r="AB2784" s="19" t="b">
        <v>0</v>
      </c>
      <c r="AI2784" s="21" t="b">
        <v>0</v>
      </c>
      <c r="AJ2784" s="21" t="b">
        <v>0</v>
      </c>
      <c r="AK2784" s="21" t="b">
        <v>0</v>
      </c>
      <c r="AL2784" s="21"/>
      <c r="AM2784" s="21"/>
      <c r="AN2784" s="21"/>
      <c r="AO2784" s="21"/>
      <c r="AP2784" s="21"/>
      <c r="AQ2784" s="21"/>
      <c r="AR2784" s="21"/>
      <c r="AS2784" s="21" t="b">
        <v>0</v>
      </c>
      <c r="AT2784" s="21"/>
      <c r="AU2784" s="22"/>
      <c r="AV2784" s="21"/>
      <c r="AW2784" s="21"/>
      <c r="AX2784" s="21"/>
      <c r="AY2784" s="21"/>
      <c r="AZ2784" s="21"/>
      <c r="BA2784" s="21"/>
      <c r="BB2784" s="107"/>
      <c r="BD2784" s="24">
        <v>3.3603234E7</v>
      </c>
      <c r="BE2784" s="19" t="s">
        <v>14691</v>
      </c>
      <c r="BF2784" s="25">
        <v>44247.0</v>
      </c>
      <c r="BG2784" s="19" t="s">
        <v>14692</v>
      </c>
      <c r="BH2784" s="19" t="s">
        <v>14693</v>
      </c>
      <c r="BI2784" s="19" t="s">
        <v>14694</v>
      </c>
      <c r="BJ2784" s="19" t="s">
        <v>1275</v>
      </c>
    </row>
    <row r="2785">
      <c r="A2785" s="16" t="s">
        <v>14695</v>
      </c>
      <c r="B2785" s="17" t="s">
        <v>68</v>
      </c>
      <c r="C2785" s="18" t="s">
        <v>88</v>
      </c>
      <c r="D2785" s="18" t="s">
        <v>88</v>
      </c>
      <c r="E2785" s="19" t="b">
        <v>0</v>
      </c>
      <c r="F2785" s="19" t="b">
        <v>1</v>
      </c>
      <c r="G2785" s="19" t="b">
        <v>0</v>
      </c>
      <c r="H2785" s="19" t="b">
        <v>0</v>
      </c>
      <c r="I2785" s="19" t="b">
        <v>0</v>
      </c>
      <c r="J2785" s="19" t="b">
        <v>0</v>
      </c>
      <c r="K2785" s="19" t="b">
        <v>0</v>
      </c>
      <c r="L2785" s="19" t="b">
        <v>0</v>
      </c>
      <c r="M2785" s="20" t="b">
        <v>0</v>
      </c>
      <c r="O2785" s="19" t="s">
        <v>14575</v>
      </c>
      <c r="P2785" s="19" t="s">
        <v>69</v>
      </c>
      <c r="Q2785" s="19"/>
      <c r="R2785" s="19" t="s">
        <v>14576</v>
      </c>
      <c r="S2785" s="19" t="s">
        <v>561</v>
      </c>
      <c r="X2785" s="19"/>
      <c r="Y2785" s="19" t="b">
        <f t="shared" si="13"/>
        <v>0</v>
      </c>
      <c r="Z2785" s="19" t="s">
        <v>88</v>
      </c>
      <c r="AA2785" s="19" t="s">
        <v>88</v>
      </c>
      <c r="AB2785" s="19" t="b">
        <v>0</v>
      </c>
      <c r="AI2785" s="21" t="b">
        <v>0</v>
      </c>
      <c r="AJ2785" s="21" t="b">
        <v>0</v>
      </c>
      <c r="AK2785" s="21" t="b">
        <v>0</v>
      </c>
      <c r="AL2785" s="21"/>
      <c r="AM2785" s="21"/>
      <c r="AN2785" s="21"/>
      <c r="AO2785" s="21"/>
      <c r="AP2785" s="21"/>
      <c r="AQ2785" s="21"/>
      <c r="AR2785" s="21"/>
      <c r="AS2785" s="21" t="b">
        <v>0</v>
      </c>
      <c r="AT2785" s="21"/>
      <c r="AU2785" s="22"/>
      <c r="AV2785" s="21"/>
      <c r="AW2785" s="21"/>
      <c r="AX2785" s="21"/>
      <c r="AY2785" s="21"/>
      <c r="AZ2785" s="21"/>
      <c r="BA2785" s="21"/>
      <c r="BB2785" s="107"/>
      <c r="BD2785" s="24">
        <v>2.9808007E7</v>
      </c>
      <c r="BE2785" s="19" t="s">
        <v>14577</v>
      </c>
      <c r="BF2785" s="25">
        <v>43249.0</v>
      </c>
      <c r="BG2785" s="19" t="s">
        <v>14578</v>
      </c>
      <c r="BH2785" s="19" t="s">
        <v>14579</v>
      </c>
      <c r="BI2785" s="19" t="s">
        <v>14580</v>
      </c>
      <c r="BJ2785" s="19" t="s">
        <v>917</v>
      </c>
    </row>
    <row r="2786">
      <c r="A2786" s="16" t="s">
        <v>14696</v>
      </c>
      <c r="B2786" s="17" t="s">
        <v>68</v>
      </c>
      <c r="C2786" s="18" t="s">
        <v>88</v>
      </c>
      <c r="D2786" s="18" t="s">
        <v>88</v>
      </c>
      <c r="E2786" s="19" t="b">
        <v>0</v>
      </c>
      <c r="F2786" s="19" t="b">
        <v>1</v>
      </c>
      <c r="G2786" s="19" t="b">
        <v>0</v>
      </c>
      <c r="H2786" s="19" t="b">
        <v>0</v>
      </c>
      <c r="I2786" s="19" t="b">
        <v>0</v>
      </c>
      <c r="J2786" s="19" t="b">
        <v>0</v>
      </c>
      <c r="K2786" s="19" t="b">
        <v>0</v>
      </c>
      <c r="L2786" s="19" t="b">
        <v>0</v>
      </c>
      <c r="M2786" s="20" t="b">
        <v>0</v>
      </c>
      <c r="O2786" s="30"/>
      <c r="X2786" s="19"/>
      <c r="Y2786" s="19" t="b">
        <f t="shared" si="13"/>
        <v>0</v>
      </c>
      <c r="Z2786" s="19" t="s">
        <v>88</v>
      </c>
      <c r="AA2786" s="19" t="s">
        <v>88</v>
      </c>
      <c r="AB2786" s="19" t="b">
        <v>0</v>
      </c>
      <c r="AI2786" s="21" t="b">
        <v>0</v>
      </c>
      <c r="AJ2786" s="21" t="b">
        <v>0</v>
      </c>
      <c r="AK2786" s="21" t="b">
        <v>0</v>
      </c>
      <c r="AL2786" s="21"/>
      <c r="AM2786" s="21"/>
      <c r="AN2786" s="21"/>
      <c r="AO2786" s="21"/>
      <c r="AP2786" s="21"/>
      <c r="AQ2786" s="21"/>
      <c r="AR2786" s="21"/>
      <c r="AS2786" s="21" t="b">
        <v>0</v>
      </c>
      <c r="AT2786" s="21"/>
      <c r="AU2786" s="22"/>
      <c r="AV2786" s="21"/>
      <c r="AW2786" s="21"/>
      <c r="AX2786" s="21"/>
      <c r="AY2786" s="21"/>
      <c r="AZ2786" s="21"/>
      <c r="BA2786" s="21"/>
      <c r="BB2786" s="107"/>
      <c r="BD2786" s="24">
        <v>2.8263961E7</v>
      </c>
      <c r="BE2786" s="19" t="s">
        <v>11053</v>
      </c>
      <c r="BF2786" s="25">
        <v>42801.0</v>
      </c>
      <c r="BG2786" s="19" t="s">
        <v>11054</v>
      </c>
      <c r="BH2786" s="19" t="s">
        <v>11055</v>
      </c>
      <c r="BI2786" s="19" t="s">
        <v>11056</v>
      </c>
      <c r="BJ2786" s="19" t="s">
        <v>1563</v>
      </c>
    </row>
    <row r="2787">
      <c r="A2787" s="16" t="s">
        <v>14697</v>
      </c>
      <c r="B2787" s="17" t="s">
        <v>68</v>
      </c>
      <c r="C2787" s="18" t="s">
        <v>88</v>
      </c>
      <c r="D2787" s="18" t="s">
        <v>88</v>
      </c>
      <c r="E2787" s="19" t="b">
        <v>0</v>
      </c>
      <c r="F2787" s="19" t="b">
        <v>1</v>
      </c>
      <c r="G2787" s="19" t="b">
        <v>0</v>
      </c>
      <c r="H2787" s="19" t="b">
        <v>0</v>
      </c>
      <c r="I2787" s="19" t="b">
        <v>0</v>
      </c>
      <c r="J2787" s="19" t="b">
        <v>0</v>
      </c>
      <c r="K2787" s="19" t="b">
        <v>0</v>
      </c>
      <c r="L2787" s="19" t="b">
        <v>0</v>
      </c>
      <c r="M2787" s="20" t="b">
        <v>0</v>
      </c>
      <c r="O2787" s="19" t="s">
        <v>14698</v>
      </c>
      <c r="P2787" s="19" t="s">
        <v>236</v>
      </c>
      <c r="Q2787" s="19"/>
      <c r="R2787" s="19" t="s">
        <v>14699</v>
      </c>
      <c r="S2787" s="19" t="s">
        <v>1627</v>
      </c>
      <c r="X2787" s="19"/>
      <c r="Y2787" s="19" t="b">
        <f t="shared" si="13"/>
        <v>0</v>
      </c>
      <c r="Z2787" s="19" t="s">
        <v>88</v>
      </c>
      <c r="AA2787" s="19" t="s">
        <v>88</v>
      </c>
      <c r="AB2787" s="19" t="b">
        <v>0</v>
      </c>
      <c r="AI2787" s="21" t="b">
        <v>0</v>
      </c>
      <c r="AJ2787" s="21" t="b">
        <v>0</v>
      </c>
      <c r="AK2787" s="21" t="b">
        <v>0</v>
      </c>
      <c r="AL2787" s="21"/>
      <c r="AM2787" s="21"/>
      <c r="AN2787" s="21"/>
      <c r="AO2787" s="21"/>
      <c r="AP2787" s="21"/>
      <c r="AQ2787" s="21"/>
      <c r="AR2787" s="21"/>
      <c r="AS2787" s="21" t="b">
        <v>0</v>
      </c>
      <c r="AT2787" s="21" t="s">
        <v>11646</v>
      </c>
      <c r="AU2787" s="22"/>
      <c r="AV2787" s="21"/>
      <c r="AW2787" s="21"/>
      <c r="AX2787" s="21"/>
      <c r="AY2787" s="21"/>
      <c r="AZ2787" s="21"/>
      <c r="BA2787" s="21"/>
      <c r="BB2787" s="107"/>
      <c r="BD2787" s="24">
        <v>3.368607E7</v>
      </c>
      <c r="BE2787" s="19" t="s">
        <v>14700</v>
      </c>
      <c r="BF2787" s="25">
        <v>44265.0</v>
      </c>
      <c r="BG2787" s="19" t="s">
        <v>14701</v>
      </c>
      <c r="BH2787" s="19" t="s">
        <v>14702</v>
      </c>
      <c r="BI2787" s="19" t="s">
        <v>14703</v>
      </c>
      <c r="BJ2787" s="19" t="s">
        <v>127</v>
      </c>
    </row>
    <row r="2788">
      <c r="A2788" s="16" t="s">
        <v>14704</v>
      </c>
      <c r="B2788" s="17" t="s">
        <v>68</v>
      </c>
      <c r="C2788" s="18" t="s">
        <v>88</v>
      </c>
      <c r="D2788" s="18" t="s">
        <v>88</v>
      </c>
      <c r="E2788" s="19" t="b">
        <v>0</v>
      </c>
      <c r="F2788" s="19" t="b">
        <v>1</v>
      </c>
      <c r="G2788" s="19" t="b">
        <v>0</v>
      </c>
      <c r="H2788" s="19" t="b">
        <v>0</v>
      </c>
      <c r="I2788" s="19" t="b">
        <v>0</v>
      </c>
      <c r="J2788" s="19" t="b">
        <v>0</v>
      </c>
      <c r="K2788" s="19" t="b">
        <v>0</v>
      </c>
      <c r="L2788" s="19" t="b">
        <v>0</v>
      </c>
      <c r="M2788" s="20" t="b">
        <v>0</v>
      </c>
      <c r="P2788" s="19" t="s">
        <v>14617</v>
      </c>
      <c r="S2788" s="19" t="s">
        <v>14618</v>
      </c>
      <c r="X2788" s="19"/>
      <c r="Y2788" s="19" t="b">
        <f t="shared" si="13"/>
        <v>0</v>
      </c>
      <c r="Z2788" s="19" t="s">
        <v>88</v>
      </c>
      <c r="AA2788" s="19" t="s">
        <v>88</v>
      </c>
      <c r="AB2788" s="19" t="b">
        <v>0</v>
      </c>
      <c r="AI2788" s="21" t="b">
        <v>0</v>
      </c>
      <c r="AJ2788" s="21" t="b">
        <v>0</v>
      </c>
      <c r="AK2788" s="21" t="b">
        <v>0</v>
      </c>
      <c r="AL2788" s="21"/>
      <c r="AM2788" s="21"/>
      <c r="AN2788" s="21"/>
      <c r="AO2788" s="21"/>
      <c r="AP2788" s="21"/>
      <c r="AQ2788" s="21"/>
      <c r="AR2788" s="21"/>
      <c r="AS2788" s="21" t="b">
        <v>0</v>
      </c>
      <c r="AT2788" s="21"/>
      <c r="AU2788" s="22"/>
      <c r="AV2788" s="21"/>
      <c r="AW2788" s="21"/>
      <c r="AX2788" s="21"/>
      <c r="AY2788" s="21"/>
      <c r="AZ2788" s="21"/>
      <c r="BA2788" s="21"/>
      <c r="BB2788" s="107"/>
      <c r="BD2788" s="24">
        <v>3.2315617E7</v>
      </c>
      <c r="BE2788" s="19" t="s">
        <v>14619</v>
      </c>
      <c r="BF2788" s="25">
        <v>43943.0</v>
      </c>
      <c r="BG2788" s="19" t="s">
        <v>14620</v>
      </c>
      <c r="BH2788" s="19" t="s">
        <v>14621</v>
      </c>
      <c r="BI2788" s="19" t="s">
        <v>14622</v>
      </c>
      <c r="BJ2788" s="19" t="s">
        <v>141</v>
      </c>
      <c r="BK2788" s="19" t="s">
        <v>14623</v>
      </c>
    </row>
    <row r="2789">
      <c r="A2789" s="16" t="s">
        <v>14705</v>
      </c>
      <c r="B2789" s="17" t="s">
        <v>68</v>
      </c>
      <c r="C2789" s="18" t="s">
        <v>88</v>
      </c>
      <c r="D2789" s="18" t="s">
        <v>88</v>
      </c>
      <c r="E2789" s="19" t="b">
        <v>0</v>
      </c>
      <c r="F2789" s="19" t="b">
        <v>1</v>
      </c>
      <c r="G2789" s="19" t="b">
        <v>0</v>
      </c>
      <c r="H2789" s="19" t="b">
        <v>0</v>
      </c>
      <c r="I2789" s="19" t="b">
        <v>0</v>
      </c>
      <c r="J2789" s="19" t="b">
        <v>0</v>
      </c>
      <c r="K2789" s="19" t="b">
        <v>0</v>
      </c>
      <c r="L2789" s="19" t="b">
        <v>0</v>
      </c>
      <c r="M2789" s="20" t="b">
        <v>0</v>
      </c>
      <c r="O2789" s="19" t="s">
        <v>14706</v>
      </c>
      <c r="P2789" s="19" t="s">
        <v>105</v>
      </c>
      <c r="Q2789" s="19"/>
      <c r="R2789" s="19" t="s">
        <v>14707</v>
      </c>
      <c r="S2789" s="19" t="s">
        <v>14708</v>
      </c>
      <c r="X2789" s="19"/>
      <c r="Y2789" s="19" t="b">
        <f t="shared" si="13"/>
        <v>0</v>
      </c>
      <c r="Z2789" s="19" t="s">
        <v>88</v>
      </c>
      <c r="AA2789" s="19" t="s">
        <v>88</v>
      </c>
      <c r="AB2789" s="19" t="b">
        <v>0</v>
      </c>
      <c r="AI2789" s="21" t="b">
        <v>0</v>
      </c>
      <c r="AJ2789" s="21" t="b">
        <v>0</v>
      </c>
      <c r="AK2789" s="21" t="b">
        <v>0</v>
      </c>
      <c r="AL2789" s="21"/>
      <c r="AM2789" s="21"/>
      <c r="AN2789" s="21"/>
      <c r="AO2789" s="21"/>
      <c r="AP2789" s="21"/>
      <c r="AQ2789" s="21"/>
      <c r="AR2789" s="21"/>
      <c r="AS2789" s="21" t="b">
        <v>0</v>
      </c>
      <c r="AT2789" s="21"/>
      <c r="AU2789" s="22"/>
      <c r="AV2789" s="21"/>
      <c r="AW2789" s="21"/>
      <c r="AX2789" s="21"/>
      <c r="AY2789" s="21"/>
      <c r="AZ2789" s="21"/>
      <c r="BA2789" s="21"/>
      <c r="BB2789" s="107"/>
      <c r="BD2789" s="24">
        <v>3.1845972E7</v>
      </c>
      <c r="BE2789" s="19" t="s">
        <v>14709</v>
      </c>
      <c r="BF2789" s="25">
        <v>43817.0</v>
      </c>
      <c r="BG2789" s="19" t="s">
        <v>14710</v>
      </c>
      <c r="BH2789" s="19" t="s">
        <v>14711</v>
      </c>
      <c r="BI2789" s="19" t="s">
        <v>14712</v>
      </c>
      <c r="BJ2789" s="19" t="s">
        <v>2437</v>
      </c>
    </row>
    <row r="2790">
      <c r="A2790" s="16" t="s">
        <v>14713</v>
      </c>
      <c r="B2790" s="17" t="s">
        <v>68</v>
      </c>
      <c r="C2790" s="18" t="s">
        <v>88</v>
      </c>
      <c r="D2790" s="18" t="s">
        <v>88</v>
      </c>
      <c r="E2790" s="19" t="b">
        <v>0</v>
      </c>
      <c r="F2790" s="19" t="b">
        <v>1</v>
      </c>
      <c r="G2790" s="19" t="b">
        <v>0</v>
      </c>
      <c r="H2790" s="19" t="b">
        <v>0</v>
      </c>
      <c r="I2790" s="19" t="b">
        <v>0</v>
      </c>
      <c r="J2790" s="19" t="b">
        <v>0</v>
      </c>
      <c r="K2790" s="19" t="b">
        <v>0</v>
      </c>
      <c r="L2790" s="19" t="b">
        <v>0</v>
      </c>
      <c r="M2790" s="20" t="b">
        <v>0</v>
      </c>
      <c r="P2790" s="19" t="s">
        <v>69</v>
      </c>
      <c r="Q2790" s="19"/>
      <c r="R2790" s="19" t="s">
        <v>14714</v>
      </c>
      <c r="X2790" s="19"/>
      <c r="Y2790" s="19" t="b">
        <f t="shared" si="13"/>
        <v>0</v>
      </c>
      <c r="Z2790" s="19" t="s">
        <v>88</v>
      </c>
      <c r="AA2790" s="19" t="s">
        <v>88</v>
      </c>
      <c r="AB2790" s="19" t="b">
        <v>0</v>
      </c>
      <c r="AI2790" s="21" t="b">
        <v>0</v>
      </c>
      <c r="AJ2790" s="21" t="b">
        <v>0</v>
      </c>
      <c r="AK2790" s="21" t="b">
        <v>0</v>
      </c>
      <c r="AL2790" s="21"/>
      <c r="AM2790" s="21"/>
      <c r="AN2790" s="21"/>
      <c r="AO2790" s="21"/>
      <c r="AP2790" s="21"/>
      <c r="AQ2790" s="21"/>
      <c r="AR2790" s="21"/>
      <c r="AS2790" s="21" t="b">
        <v>0</v>
      </c>
      <c r="AT2790" s="21"/>
      <c r="AU2790" s="22"/>
      <c r="AV2790" s="21"/>
      <c r="AW2790" s="21"/>
      <c r="AX2790" s="21"/>
      <c r="AY2790" s="21"/>
      <c r="AZ2790" s="21"/>
      <c r="BA2790" s="21"/>
      <c r="BB2790" s="107"/>
      <c r="BD2790" s="24">
        <v>3.3846365E7</v>
      </c>
      <c r="BE2790" s="19" t="s">
        <v>14715</v>
      </c>
      <c r="BF2790" s="25">
        <v>44300.0</v>
      </c>
      <c r="BG2790" s="19" t="s">
        <v>14716</v>
      </c>
      <c r="BH2790" s="19" t="s">
        <v>14717</v>
      </c>
      <c r="BI2790" s="19" t="s">
        <v>14718</v>
      </c>
      <c r="BJ2790" s="19" t="s">
        <v>193</v>
      </c>
    </row>
    <row r="2791">
      <c r="A2791" s="16" t="s">
        <v>14719</v>
      </c>
      <c r="B2791" s="17" t="s">
        <v>68</v>
      </c>
      <c r="C2791" s="18" t="s">
        <v>88</v>
      </c>
      <c r="D2791" s="18" t="s">
        <v>88</v>
      </c>
      <c r="E2791" s="19" t="b">
        <v>0</v>
      </c>
      <c r="F2791" s="19" t="b">
        <v>1</v>
      </c>
      <c r="G2791" s="19" t="b">
        <v>0</v>
      </c>
      <c r="H2791" s="19" t="b">
        <v>0</v>
      </c>
      <c r="I2791" s="19" t="b">
        <v>0</v>
      </c>
      <c r="J2791" s="19" t="b">
        <v>0</v>
      </c>
      <c r="K2791" s="19" t="b">
        <v>0</v>
      </c>
      <c r="L2791" s="19" t="b">
        <v>0</v>
      </c>
      <c r="M2791" s="20" t="b">
        <v>0</v>
      </c>
      <c r="O2791" s="19" t="s">
        <v>14720</v>
      </c>
      <c r="P2791" s="19" t="s">
        <v>236</v>
      </c>
      <c r="Q2791" s="19"/>
      <c r="R2791" s="19" t="s">
        <v>14721</v>
      </c>
      <c r="X2791" s="19"/>
      <c r="Y2791" s="19" t="b">
        <f t="shared" si="13"/>
        <v>1</v>
      </c>
      <c r="Z2791" s="19" t="s">
        <v>68</v>
      </c>
      <c r="AA2791" s="19" t="s">
        <v>88</v>
      </c>
      <c r="AB2791" s="19" t="b">
        <v>0</v>
      </c>
      <c r="AI2791" s="21" t="b">
        <v>0</v>
      </c>
      <c r="AJ2791" s="21" t="b">
        <v>0</v>
      </c>
      <c r="AK2791" s="21" t="b">
        <v>0</v>
      </c>
      <c r="AL2791" s="21"/>
      <c r="AM2791" s="21"/>
      <c r="AN2791" s="21"/>
      <c r="AO2791" s="21"/>
      <c r="AP2791" s="21"/>
      <c r="AQ2791" s="21"/>
      <c r="AR2791" s="21"/>
      <c r="AS2791" s="21" t="b">
        <v>0</v>
      </c>
      <c r="AT2791" s="21"/>
      <c r="AU2791" s="22"/>
      <c r="AV2791" s="21"/>
      <c r="AW2791" s="21"/>
      <c r="AX2791" s="21"/>
      <c r="AY2791" s="21"/>
      <c r="AZ2791" s="21"/>
      <c r="BA2791" s="21"/>
      <c r="BB2791" s="107"/>
      <c r="BD2791" s="24">
        <v>3.2051345E7</v>
      </c>
      <c r="BE2791" s="19" t="s">
        <v>14722</v>
      </c>
      <c r="BF2791" s="25">
        <v>43875.0</v>
      </c>
      <c r="BG2791" s="19" t="s">
        <v>14723</v>
      </c>
      <c r="BH2791" s="19" t="s">
        <v>14724</v>
      </c>
      <c r="BI2791" s="19" t="s">
        <v>14725</v>
      </c>
      <c r="BJ2791" s="19" t="s">
        <v>111</v>
      </c>
      <c r="BK2791" s="19" t="s">
        <v>14726</v>
      </c>
    </row>
    <row r="2792">
      <c r="A2792" s="16" t="s">
        <v>14727</v>
      </c>
      <c r="B2792" s="17" t="s">
        <v>68</v>
      </c>
      <c r="C2792" s="18" t="s">
        <v>88</v>
      </c>
      <c r="D2792" s="18" t="s">
        <v>88</v>
      </c>
      <c r="E2792" s="19" t="b">
        <v>0</v>
      </c>
      <c r="F2792" s="19" t="b">
        <v>1</v>
      </c>
      <c r="G2792" s="19" t="b">
        <v>0</v>
      </c>
      <c r="H2792" s="19" t="b">
        <v>0</v>
      </c>
      <c r="I2792" s="19" t="b">
        <v>0</v>
      </c>
      <c r="J2792" s="19" t="b">
        <v>0</v>
      </c>
      <c r="K2792" s="19" t="b">
        <v>0</v>
      </c>
      <c r="L2792" s="19" t="b">
        <v>0</v>
      </c>
      <c r="M2792" s="20" t="b">
        <v>0</v>
      </c>
      <c r="O2792" s="19" t="s">
        <v>2421</v>
      </c>
      <c r="P2792" s="19" t="s">
        <v>69</v>
      </c>
      <c r="S2792" s="19" t="s">
        <v>2422</v>
      </c>
      <c r="X2792" s="19"/>
      <c r="Y2792" s="19" t="b">
        <f t="shared" si="13"/>
        <v>1</v>
      </c>
      <c r="Z2792" s="19" t="s">
        <v>68</v>
      </c>
      <c r="AA2792" s="19" t="s">
        <v>88</v>
      </c>
      <c r="AB2792" s="19" t="b">
        <v>0</v>
      </c>
      <c r="AI2792" s="21" t="b">
        <v>0</v>
      </c>
      <c r="AJ2792" s="21" t="b">
        <v>0</v>
      </c>
      <c r="AK2792" s="21" t="b">
        <v>0</v>
      </c>
      <c r="AL2792" s="21"/>
      <c r="AM2792" s="21"/>
      <c r="AN2792" s="21"/>
      <c r="AO2792" s="21"/>
      <c r="AP2792" s="21"/>
      <c r="AQ2792" s="21"/>
      <c r="AR2792" s="21"/>
      <c r="AS2792" s="21" t="b">
        <v>0</v>
      </c>
      <c r="AT2792" s="21"/>
      <c r="AU2792" s="22"/>
      <c r="AV2792" s="21"/>
      <c r="AW2792" s="21"/>
      <c r="AX2792" s="21"/>
      <c r="AY2792" s="21"/>
      <c r="AZ2792" s="21"/>
      <c r="BA2792" s="21"/>
      <c r="BB2792" s="107"/>
      <c r="BD2792" s="24">
        <v>3.3116305E7</v>
      </c>
      <c r="BE2792" s="19" t="s">
        <v>2423</v>
      </c>
      <c r="BF2792" s="25">
        <v>44134.0</v>
      </c>
      <c r="BG2792" s="19" t="s">
        <v>2424</v>
      </c>
      <c r="BH2792" s="19" t="s">
        <v>2425</v>
      </c>
      <c r="BI2792" s="19" t="s">
        <v>2426</v>
      </c>
      <c r="BJ2792" s="19" t="s">
        <v>86</v>
      </c>
    </row>
    <row r="2793">
      <c r="A2793" s="16" t="s">
        <v>14728</v>
      </c>
      <c r="B2793" s="17" t="s">
        <v>68</v>
      </c>
      <c r="C2793" s="18" t="s">
        <v>88</v>
      </c>
      <c r="D2793" s="18" t="s">
        <v>88</v>
      </c>
      <c r="E2793" s="19" t="b">
        <v>0</v>
      </c>
      <c r="F2793" s="19" t="b">
        <v>1</v>
      </c>
      <c r="G2793" s="19" t="b">
        <v>0</v>
      </c>
      <c r="H2793" s="19" t="b">
        <v>0</v>
      </c>
      <c r="I2793" s="19" t="b">
        <v>0</v>
      </c>
      <c r="J2793" s="19" t="b">
        <v>0</v>
      </c>
      <c r="K2793" s="19" t="b">
        <v>0</v>
      </c>
      <c r="L2793" s="19" t="b">
        <v>0</v>
      </c>
      <c r="M2793" s="20" t="b">
        <v>0</v>
      </c>
      <c r="O2793" s="19" t="s">
        <v>14729</v>
      </c>
      <c r="P2793" s="19" t="s">
        <v>688</v>
      </c>
      <c r="Q2793" s="19"/>
      <c r="R2793" s="19" t="s">
        <v>7483</v>
      </c>
      <c r="X2793" s="19"/>
      <c r="Y2793" s="19" t="b">
        <f t="shared" si="13"/>
        <v>0</v>
      </c>
      <c r="Z2793" s="19" t="s">
        <v>88</v>
      </c>
      <c r="AA2793" s="19" t="s">
        <v>88</v>
      </c>
      <c r="AB2793" s="19" t="b">
        <v>0</v>
      </c>
      <c r="AI2793" s="21" t="b">
        <v>0</v>
      </c>
      <c r="AJ2793" s="21" t="b">
        <v>0</v>
      </c>
      <c r="AK2793" s="21" t="b">
        <v>0</v>
      </c>
      <c r="AL2793" s="21"/>
      <c r="AM2793" s="21"/>
      <c r="AN2793" s="21"/>
      <c r="AO2793" s="21"/>
      <c r="AP2793" s="21"/>
      <c r="AQ2793" s="21"/>
      <c r="AR2793" s="21"/>
      <c r="AS2793" s="21" t="b">
        <v>0</v>
      </c>
      <c r="AT2793" s="21"/>
      <c r="AU2793" s="22"/>
      <c r="AV2793" s="21"/>
      <c r="AW2793" s="21"/>
      <c r="AX2793" s="21"/>
      <c r="AY2793" s="21"/>
      <c r="AZ2793" s="21"/>
      <c r="BA2793" s="21"/>
      <c r="BB2793" s="107"/>
      <c r="BD2793" s="24">
        <v>3.0912746E7</v>
      </c>
      <c r="BE2793" s="19" t="s">
        <v>2161</v>
      </c>
      <c r="BF2793" s="25">
        <v>43551.0</v>
      </c>
      <c r="BG2793" s="19" t="s">
        <v>14730</v>
      </c>
      <c r="BH2793" s="19" t="s">
        <v>14731</v>
      </c>
      <c r="BI2793" s="19" t="s">
        <v>14732</v>
      </c>
      <c r="BJ2793" s="19" t="s">
        <v>989</v>
      </c>
      <c r="BK2793" s="19" t="s">
        <v>14733</v>
      </c>
    </row>
    <row r="2794">
      <c r="A2794" s="16" t="s">
        <v>14734</v>
      </c>
      <c r="B2794" s="17" t="s">
        <v>68</v>
      </c>
      <c r="C2794" s="18" t="s">
        <v>88</v>
      </c>
      <c r="D2794" s="18" t="s">
        <v>88</v>
      </c>
      <c r="E2794" s="19" t="b">
        <v>0</v>
      </c>
      <c r="F2794" s="19" t="b">
        <v>1</v>
      </c>
      <c r="G2794" s="19" t="b">
        <v>0</v>
      </c>
      <c r="H2794" s="19" t="b">
        <v>0</v>
      </c>
      <c r="I2794" s="19" t="b">
        <v>0</v>
      </c>
      <c r="J2794" s="19" t="b">
        <v>0</v>
      </c>
      <c r="K2794" s="19" t="b">
        <v>0</v>
      </c>
      <c r="L2794" s="19" t="b">
        <v>0</v>
      </c>
      <c r="M2794" s="20" t="b">
        <v>0</v>
      </c>
      <c r="P2794" s="19" t="s">
        <v>105</v>
      </c>
      <c r="X2794" s="19"/>
      <c r="Y2794" s="19" t="b">
        <f t="shared" si="13"/>
        <v>0</v>
      </c>
      <c r="Z2794" s="19" t="s">
        <v>88</v>
      </c>
      <c r="AA2794" s="19" t="s">
        <v>88</v>
      </c>
      <c r="AB2794" s="19" t="b">
        <v>0</v>
      </c>
      <c r="AI2794" s="21" t="b">
        <v>0</v>
      </c>
      <c r="AJ2794" s="21" t="b">
        <v>0</v>
      </c>
      <c r="AK2794" s="21" t="b">
        <v>0</v>
      </c>
      <c r="AL2794" s="21"/>
      <c r="AM2794" s="21"/>
      <c r="AN2794" s="21"/>
      <c r="AO2794" s="21"/>
      <c r="AP2794" s="21"/>
      <c r="AQ2794" s="21"/>
      <c r="AR2794" s="21"/>
      <c r="AS2794" s="21" t="b">
        <v>0</v>
      </c>
      <c r="AT2794" s="21"/>
      <c r="AU2794" s="22"/>
      <c r="AV2794" s="21"/>
      <c r="AW2794" s="21"/>
      <c r="AX2794" s="21"/>
      <c r="AY2794" s="21"/>
      <c r="AZ2794" s="21"/>
      <c r="BA2794" s="21"/>
      <c r="BB2794" s="107"/>
      <c r="BD2794" s="24">
        <v>3.3673841E7</v>
      </c>
      <c r="BE2794" s="19" t="s">
        <v>14735</v>
      </c>
      <c r="BF2794" s="25">
        <v>44262.0</v>
      </c>
      <c r="BG2794" s="19" t="s">
        <v>14736</v>
      </c>
      <c r="BH2794" s="19" t="s">
        <v>14737</v>
      </c>
      <c r="BI2794" s="19" t="s">
        <v>14738</v>
      </c>
      <c r="BJ2794" s="19" t="s">
        <v>1118</v>
      </c>
      <c r="BK2794" s="19" t="s">
        <v>14739</v>
      </c>
    </row>
    <row r="2795">
      <c r="A2795" s="16" t="s">
        <v>14740</v>
      </c>
      <c r="B2795" s="17" t="s">
        <v>68</v>
      </c>
      <c r="C2795" s="18" t="s">
        <v>88</v>
      </c>
      <c r="D2795" s="18" t="s">
        <v>88</v>
      </c>
      <c r="E2795" s="19" t="b">
        <v>0</v>
      </c>
      <c r="F2795" s="19" t="b">
        <v>1</v>
      </c>
      <c r="G2795" s="19" t="b">
        <v>0</v>
      </c>
      <c r="H2795" s="19" t="b">
        <v>0</v>
      </c>
      <c r="I2795" s="19" t="b">
        <v>0</v>
      </c>
      <c r="J2795" s="19" t="b">
        <v>0</v>
      </c>
      <c r="K2795" s="19" t="b">
        <v>0</v>
      </c>
      <c r="L2795" s="19" t="b">
        <v>0</v>
      </c>
      <c r="M2795" s="20" t="b">
        <v>0</v>
      </c>
      <c r="O2795" s="19" t="s">
        <v>13941</v>
      </c>
      <c r="P2795" s="19" t="s">
        <v>1137</v>
      </c>
      <c r="Q2795" s="19"/>
      <c r="R2795" s="19" t="s">
        <v>14741</v>
      </c>
      <c r="X2795" s="19"/>
      <c r="Y2795" s="19" t="b">
        <f t="shared" si="13"/>
        <v>0</v>
      </c>
      <c r="Z2795" s="19" t="s">
        <v>88</v>
      </c>
      <c r="AA2795" s="19" t="s">
        <v>88</v>
      </c>
      <c r="AB2795" s="19" t="b">
        <v>0</v>
      </c>
      <c r="AI2795" s="21" t="b">
        <v>0</v>
      </c>
      <c r="AJ2795" s="21" t="b">
        <v>0</v>
      </c>
      <c r="AK2795" s="21" t="b">
        <v>0</v>
      </c>
      <c r="AL2795" s="21"/>
      <c r="AM2795" s="21"/>
      <c r="AN2795" s="21"/>
      <c r="AO2795" s="21"/>
      <c r="AP2795" s="21"/>
      <c r="AQ2795" s="21"/>
      <c r="AR2795" s="21"/>
      <c r="AS2795" s="21" t="b">
        <v>0</v>
      </c>
      <c r="AT2795" s="21"/>
      <c r="AU2795" s="22"/>
      <c r="AV2795" s="21"/>
      <c r="AW2795" s="21"/>
      <c r="AX2795" s="21"/>
      <c r="AY2795" s="21"/>
      <c r="AZ2795" s="21"/>
      <c r="BA2795" s="21"/>
      <c r="BB2795" s="107"/>
      <c r="BD2795" s="24">
        <v>2.8345074E7</v>
      </c>
      <c r="BE2795" s="19" t="s">
        <v>14742</v>
      </c>
      <c r="BF2795" s="25">
        <v>42822.0</v>
      </c>
      <c r="BG2795" s="19" t="s">
        <v>14743</v>
      </c>
      <c r="BH2795" s="19" t="s">
        <v>14744</v>
      </c>
      <c r="BI2795" s="19" t="s">
        <v>14745</v>
      </c>
      <c r="BJ2795" s="19" t="s">
        <v>243</v>
      </c>
    </row>
    <row r="2796">
      <c r="A2796" s="16" t="s">
        <v>14746</v>
      </c>
      <c r="B2796" s="17" t="s">
        <v>68</v>
      </c>
      <c r="C2796" s="18" t="s">
        <v>88</v>
      </c>
      <c r="D2796" s="18" t="s">
        <v>88</v>
      </c>
      <c r="E2796" s="19" t="b">
        <v>0</v>
      </c>
      <c r="F2796" s="19" t="b">
        <v>1</v>
      </c>
      <c r="G2796" s="19" t="b">
        <v>0</v>
      </c>
      <c r="H2796" s="19" t="b">
        <v>0</v>
      </c>
      <c r="I2796" s="19" t="b">
        <v>0</v>
      </c>
      <c r="J2796" s="19" t="b">
        <v>0</v>
      </c>
      <c r="K2796" s="19" t="b">
        <v>0</v>
      </c>
      <c r="L2796" s="19" t="b">
        <v>0</v>
      </c>
      <c r="M2796" s="20" t="b">
        <v>0</v>
      </c>
      <c r="P2796" s="19" t="s">
        <v>14617</v>
      </c>
      <c r="S2796" s="19" t="s">
        <v>14618</v>
      </c>
      <c r="X2796" s="19"/>
      <c r="Y2796" s="19" t="b">
        <f t="shared" si="13"/>
        <v>1</v>
      </c>
      <c r="Z2796" s="19" t="s">
        <v>68</v>
      </c>
      <c r="AA2796" s="19" t="s">
        <v>88</v>
      </c>
      <c r="AB2796" s="19" t="b">
        <v>0</v>
      </c>
      <c r="AI2796" s="21" t="b">
        <v>0</v>
      </c>
      <c r="AJ2796" s="21" t="b">
        <v>0</v>
      </c>
      <c r="AK2796" s="21" t="b">
        <v>0</v>
      </c>
      <c r="AL2796" s="21"/>
      <c r="AM2796" s="21"/>
      <c r="AN2796" s="21"/>
      <c r="AO2796" s="21"/>
      <c r="AP2796" s="21"/>
      <c r="AQ2796" s="21"/>
      <c r="AR2796" s="21"/>
      <c r="AS2796" s="21" t="b">
        <v>0</v>
      </c>
      <c r="AT2796" s="21"/>
      <c r="AU2796" s="22"/>
      <c r="AV2796" s="21"/>
      <c r="AW2796" s="21"/>
      <c r="AX2796" s="21"/>
      <c r="AY2796" s="21"/>
      <c r="AZ2796" s="21"/>
      <c r="BA2796" s="21"/>
      <c r="BB2796" s="107"/>
      <c r="BD2796" s="24">
        <v>3.2315617E7</v>
      </c>
      <c r="BE2796" s="19" t="s">
        <v>14619</v>
      </c>
      <c r="BF2796" s="25">
        <v>43943.0</v>
      </c>
      <c r="BG2796" s="19" t="s">
        <v>14620</v>
      </c>
      <c r="BH2796" s="19" t="s">
        <v>14621</v>
      </c>
      <c r="BI2796" s="19" t="s">
        <v>14622</v>
      </c>
      <c r="BJ2796" s="19" t="s">
        <v>141</v>
      </c>
      <c r="BK2796" s="19" t="s">
        <v>14623</v>
      </c>
    </row>
    <row r="2797">
      <c r="A2797" s="16" t="s">
        <v>14747</v>
      </c>
      <c r="B2797" s="17" t="s">
        <v>68</v>
      </c>
      <c r="C2797" s="18" t="s">
        <v>88</v>
      </c>
      <c r="D2797" s="18" t="s">
        <v>88</v>
      </c>
      <c r="E2797" s="19" t="b">
        <v>0</v>
      </c>
      <c r="F2797" s="19" t="b">
        <v>1</v>
      </c>
      <c r="G2797" s="19" t="b">
        <v>0</v>
      </c>
      <c r="H2797" s="19" t="b">
        <v>0</v>
      </c>
      <c r="I2797" s="19" t="b">
        <v>0</v>
      </c>
      <c r="J2797" s="19" t="b">
        <v>0</v>
      </c>
      <c r="K2797" s="19" t="b">
        <v>0</v>
      </c>
      <c r="L2797" s="19" t="b">
        <v>0</v>
      </c>
      <c r="M2797" s="20" t="b">
        <v>0</v>
      </c>
      <c r="O2797" s="19" t="s">
        <v>14748</v>
      </c>
      <c r="P2797" s="19" t="s">
        <v>69</v>
      </c>
      <c r="X2797" s="19"/>
      <c r="Y2797" s="19" t="b">
        <f t="shared" si="13"/>
        <v>0</v>
      </c>
      <c r="Z2797" s="19" t="s">
        <v>88</v>
      </c>
      <c r="AA2797" s="19" t="s">
        <v>88</v>
      </c>
      <c r="AB2797" s="19" t="b">
        <v>0</v>
      </c>
      <c r="AI2797" s="21" t="b">
        <v>0</v>
      </c>
      <c r="AJ2797" s="21" t="b">
        <v>0</v>
      </c>
      <c r="AK2797" s="21" t="b">
        <v>0</v>
      </c>
      <c r="AL2797" s="21"/>
      <c r="AM2797" s="21"/>
      <c r="AN2797" s="21"/>
      <c r="AO2797" s="21"/>
      <c r="AP2797" s="21"/>
      <c r="AQ2797" s="21"/>
      <c r="AR2797" s="21"/>
      <c r="AS2797" s="21" t="b">
        <v>0</v>
      </c>
      <c r="AT2797" s="21"/>
      <c r="AU2797" s="22"/>
      <c r="AV2797" s="21"/>
      <c r="AW2797" s="21"/>
      <c r="AX2797" s="21"/>
      <c r="AY2797" s="21"/>
      <c r="AZ2797" s="21"/>
      <c r="BA2797" s="21"/>
      <c r="BB2797" s="107"/>
      <c r="BD2797" s="24">
        <v>3.3311457E7</v>
      </c>
      <c r="BE2797" s="19" t="s">
        <v>14749</v>
      </c>
      <c r="BF2797" s="25">
        <v>44180.0</v>
      </c>
      <c r="BG2797" s="19" t="s">
        <v>14750</v>
      </c>
      <c r="BH2797" s="19" t="s">
        <v>14751</v>
      </c>
      <c r="BI2797" s="19" t="s">
        <v>14752</v>
      </c>
      <c r="BJ2797" s="19" t="s">
        <v>127</v>
      </c>
    </row>
    <row r="2798">
      <c r="A2798" s="16" t="s">
        <v>14753</v>
      </c>
      <c r="B2798" s="17" t="s">
        <v>68</v>
      </c>
      <c r="C2798" s="18" t="s">
        <v>68</v>
      </c>
      <c r="D2798" s="18" t="s">
        <v>88</v>
      </c>
      <c r="E2798" s="19" t="b">
        <v>0</v>
      </c>
      <c r="F2798" s="19" t="b">
        <v>1</v>
      </c>
      <c r="G2798" s="19" t="b">
        <v>0</v>
      </c>
      <c r="H2798" s="19" t="b">
        <v>0</v>
      </c>
      <c r="I2798" s="19" t="b">
        <v>0</v>
      </c>
      <c r="J2798" s="19" t="b">
        <v>0</v>
      </c>
      <c r="K2798" s="19" t="b">
        <v>0</v>
      </c>
      <c r="L2798" s="19" t="b">
        <v>0</v>
      </c>
      <c r="M2798" s="20" t="b">
        <v>0</v>
      </c>
      <c r="O2798" s="30"/>
      <c r="X2798" s="19"/>
      <c r="Y2798" s="19" t="b">
        <f t="shared" si="13"/>
        <v>1</v>
      </c>
      <c r="Z2798" s="19" t="s">
        <v>68</v>
      </c>
      <c r="AA2798" s="19" t="s">
        <v>88</v>
      </c>
      <c r="AB2798" s="19" t="b">
        <v>1</v>
      </c>
      <c r="AI2798" s="21" t="b">
        <v>0</v>
      </c>
      <c r="AJ2798" s="21" t="b">
        <v>0</v>
      </c>
      <c r="AK2798" s="21" t="b">
        <v>0</v>
      </c>
      <c r="AL2798" s="21"/>
      <c r="AM2798" s="21"/>
      <c r="AN2798" s="21"/>
      <c r="AO2798" s="21"/>
      <c r="AP2798" s="21"/>
      <c r="AQ2798" s="21"/>
      <c r="AR2798" s="21"/>
      <c r="AS2798" s="21" t="b">
        <v>0</v>
      </c>
      <c r="AT2798" s="21"/>
      <c r="AU2798" s="22"/>
      <c r="AV2798" s="21"/>
      <c r="AW2798" s="21"/>
      <c r="AX2798" s="21"/>
      <c r="AY2798" s="21"/>
      <c r="AZ2798" s="21"/>
      <c r="BA2798" s="21"/>
      <c r="BB2798" s="107"/>
      <c r="BD2798" s="24">
        <v>2.6142758E7</v>
      </c>
      <c r="BE2798" s="19" t="s">
        <v>14681</v>
      </c>
      <c r="BF2798" s="25">
        <v>42191.0</v>
      </c>
      <c r="BG2798" s="19" t="s">
        <v>14682</v>
      </c>
      <c r="BH2798" s="19" t="s">
        <v>14683</v>
      </c>
      <c r="BI2798" s="19" t="s">
        <v>14684</v>
      </c>
      <c r="BJ2798" s="19" t="s">
        <v>14685</v>
      </c>
      <c r="BK2798" s="19" t="s">
        <v>14686</v>
      </c>
    </row>
    <row r="2799">
      <c r="A2799" s="16" t="s">
        <v>14754</v>
      </c>
      <c r="B2799" s="17" t="s">
        <v>68</v>
      </c>
      <c r="C2799" s="18" t="s">
        <v>88</v>
      </c>
      <c r="D2799" s="18" t="s">
        <v>88</v>
      </c>
      <c r="E2799" s="19" t="b">
        <v>0</v>
      </c>
      <c r="F2799" s="19" t="b">
        <v>1</v>
      </c>
      <c r="G2799" s="19" t="b">
        <v>0</v>
      </c>
      <c r="H2799" s="19" t="b">
        <v>0</v>
      </c>
      <c r="I2799" s="19" t="b">
        <v>0</v>
      </c>
      <c r="J2799" s="19" t="b">
        <v>0</v>
      </c>
      <c r="K2799" s="19" t="b">
        <v>0</v>
      </c>
      <c r="L2799" s="19" t="b">
        <v>0</v>
      </c>
      <c r="M2799" s="19" t="b">
        <v>0</v>
      </c>
      <c r="P2799" s="19" t="s">
        <v>14617</v>
      </c>
      <c r="S2799" s="19" t="s">
        <v>14618</v>
      </c>
      <c r="X2799" s="19"/>
      <c r="Y2799" s="19" t="b">
        <f t="shared" si="13"/>
        <v>0</v>
      </c>
      <c r="Z2799" s="19" t="s">
        <v>88</v>
      </c>
      <c r="AA2799" s="19" t="s">
        <v>88</v>
      </c>
      <c r="AB2799" s="19" t="b">
        <v>0</v>
      </c>
      <c r="AI2799" s="21" t="b">
        <v>0</v>
      </c>
      <c r="AJ2799" s="21" t="b">
        <v>0</v>
      </c>
      <c r="AK2799" s="21" t="b">
        <v>0</v>
      </c>
      <c r="AL2799" s="21"/>
      <c r="AM2799" s="21"/>
      <c r="AN2799" s="21"/>
      <c r="AO2799" s="21"/>
      <c r="AP2799" s="21"/>
      <c r="AQ2799" s="21"/>
      <c r="AR2799" s="21"/>
      <c r="AS2799" s="21" t="b">
        <v>0</v>
      </c>
      <c r="AT2799" s="21"/>
      <c r="AU2799" s="22"/>
      <c r="AV2799" s="21"/>
      <c r="AW2799" s="21"/>
      <c r="AX2799" s="21"/>
      <c r="AY2799" s="21"/>
      <c r="AZ2799" s="21"/>
      <c r="BA2799" s="21"/>
      <c r="BB2799" s="107"/>
      <c r="BD2799" s="24">
        <v>3.2315617E7</v>
      </c>
      <c r="BE2799" s="19" t="s">
        <v>14619</v>
      </c>
      <c r="BF2799" s="25">
        <v>43943.0</v>
      </c>
      <c r="BG2799" s="19" t="s">
        <v>14620</v>
      </c>
      <c r="BH2799" s="19" t="s">
        <v>14621</v>
      </c>
      <c r="BI2799" s="19" t="s">
        <v>14622</v>
      </c>
      <c r="BJ2799" s="19" t="s">
        <v>141</v>
      </c>
      <c r="BK2799" s="19" t="s">
        <v>14623</v>
      </c>
    </row>
    <row r="2800">
      <c r="A2800" s="16" t="s">
        <v>14755</v>
      </c>
      <c r="B2800" s="17" t="s">
        <v>68</v>
      </c>
      <c r="C2800" s="18" t="s">
        <v>88</v>
      </c>
      <c r="D2800" s="18" t="s">
        <v>88</v>
      </c>
      <c r="E2800" s="19" t="b">
        <v>0</v>
      </c>
      <c r="F2800" s="19" t="b">
        <v>1</v>
      </c>
      <c r="G2800" s="19" t="b">
        <v>0</v>
      </c>
      <c r="H2800" s="19" t="b">
        <v>0</v>
      </c>
      <c r="I2800" s="19" t="b">
        <v>0</v>
      </c>
      <c r="J2800" s="19" t="b">
        <v>0</v>
      </c>
      <c r="K2800" s="19" t="b">
        <v>0</v>
      </c>
      <c r="L2800" s="19" t="b">
        <v>0</v>
      </c>
      <c r="M2800" s="19" t="b">
        <v>0</v>
      </c>
      <c r="O2800" s="19" t="s">
        <v>235</v>
      </c>
      <c r="P2800" s="19" t="s">
        <v>855</v>
      </c>
      <c r="Q2800" s="19"/>
      <c r="R2800" s="19" t="s">
        <v>14756</v>
      </c>
      <c r="X2800" s="19"/>
      <c r="Y2800" s="19" t="b">
        <f t="shared" si="13"/>
        <v>0</v>
      </c>
      <c r="Z2800" s="19" t="s">
        <v>88</v>
      </c>
      <c r="AA2800" s="19" t="s">
        <v>88</v>
      </c>
      <c r="AB2800" s="19" t="b">
        <v>0</v>
      </c>
      <c r="AI2800" s="21" t="b">
        <v>0</v>
      </c>
      <c r="AJ2800" s="21" t="b">
        <v>0</v>
      </c>
      <c r="AK2800" s="21" t="b">
        <v>0</v>
      </c>
      <c r="AL2800" s="21"/>
      <c r="AM2800" s="21"/>
      <c r="AN2800" s="21"/>
      <c r="AO2800" s="21"/>
      <c r="AP2800" s="21"/>
      <c r="AQ2800" s="21"/>
      <c r="AR2800" s="21"/>
      <c r="AS2800" s="21" t="b">
        <v>0</v>
      </c>
      <c r="AT2800" s="21"/>
      <c r="AU2800" s="22"/>
      <c r="AV2800" s="21"/>
      <c r="AW2800" s="21"/>
      <c r="AX2800" s="21"/>
      <c r="AY2800" s="21"/>
      <c r="AZ2800" s="21"/>
      <c r="BA2800" s="21"/>
      <c r="BB2800" s="107"/>
      <c r="BD2800" s="24">
        <v>3.1064777E7</v>
      </c>
      <c r="BE2800" s="19" t="s">
        <v>14757</v>
      </c>
      <c r="BF2800" s="25">
        <v>43594.0</v>
      </c>
      <c r="BG2800" s="19" t="s">
        <v>14758</v>
      </c>
      <c r="BH2800" s="19" t="s">
        <v>14759</v>
      </c>
      <c r="BI2800" s="19" t="s">
        <v>14760</v>
      </c>
      <c r="BJ2800" s="19" t="s">
        <v>1360</v>
      </c>
    </row>
    <row r="2801">
      <c r="A2801" s="16" t="s">
        <v>14761</v>
      </c>
      <c r="B2801" s="17" t="s">
        <v>68</v>
      </c>
      <c r="C2801" s="18" t="s">
        <v>88</v>
      </c>
      <c r="D2801" s="18" t="s">
        <v>88</v>
      </c>
      <c r="E2801" s="19" t="b">
        <v>0</v>
      </c>
      <c r="F2801" s="19" t="b">
        <v>1</v>
      </c>
      <c r="G2801" s="19" t="b">
        <v>0</v>
      </c>
      <c r="H2801" s="19" t="b">
        <v>0</v>
      </c>
      <c r="I2801" s="19" t="b">
        <v>0</v>
      </c>
      <c r="J2801" s="19" t="b">
        <v>0</v>
      </c>
      <c r="K2801" s="19" t="b">
        <v>0</v>
      </c>
      <c r="L2801" s="19" t="b">
        <v>0</v>
      </c>
      <c r="M2801" s="19" t="b">
        <v>0</v>
      </c>
      <c r="P2801" s="19" t="s">
        <v>69</v>
      </c>
      <c r="Q2801" s="19"/>
      <c r="R2801" s="19" t="s">
        <v>14762</v>
      </c>
      <c r="X2801" s="19"/>
      <c r="Y2801" s="19" t="b">
        <f t="shared" si="13"/>
        <v>0</v>
      </c>
      <c r="Z2801" s="19" t="s">
        <v>88</v>
      </c>
      <c r="AA2801" s="19" t="s">
        <v>88</v>
      </c>
      <c r="AB2801" s="19" t="b">
        <v>0</v>
      </c>
      <c r="AI2801" s="21" t="b">
        <v>0</v>
      </c>
      <c r="AJ2801" s="21" t="b">
        <v>0</v>
      </c>
      <c r="AK2801" s="21" t="b">
        <v>0</v>
      </c>
      <c r="AL2801" s="21"/>
      <c r="AM2801" s="21"/>
      <c r="AN2801" s="21"/>
      <c r="AO2801" s="21"/>
      <c r="AP2801" s="21"/>
      <c r="AQ2801" s="21"/>
      <c r="AR2801" s="21"/>
      <c r="AS2801" s="21" t="b">
        <v>0</v>
      </c>
      <c r="AT2801" s="21"/>
      <c r="AU2801" s="22"/>
      <c r="AV2801" s="21"/>
      <c r="AW2801" s="21"/>
      <c r="AX2801" s="21"/>
      <c r="AY2801" s="21"/>
      <c r="AZ2801" s="21"/>
      <c r="BA2801" s="21"/>
      <c r="BB2801" s="107"/>
      <c r="BD2801" s="24">
        <v>3.3561425E7</v>
      </c>
      <c r="BE2801" s="19" t="s">
        <v>14763</v>
      </c>
      <c r="BF2801" s="25">
        <v>44237.0</v>
      </c>
      <c r="BG2801" s="19" t="s">
        <v>14764</v>
      </c>
      <c r="BH2801" s="19" t="s">
        <v>14765</v>
      </c>
      <c r="BI2801" s="19" t="s">
        <v>14766</v>
      </c>
      <c r="BJ2801" s="19" t="s">
        <v>607</v>
      </c>
      <c r="BK2801" s="19" t="s">
        <v>14767</v>
      </c>
    </row>
    <row r="2802">
      <c r="A2802" s="16" t="s">
        <v>14768</v>
      </c>
      <c r="B2802" s="17" t="s">
        <v>68</v>
      </c>
      <c r="C2802" s="18" t="s">
        <v>88</v>
      </c>
      <c r="D2802" s="18" t="s">
        <v>88</v>
      </c>
      <c r="E2802" s="19" t="b">
        <v>0</v>
      </c>
      <c r="F2802" s="19" t="b">
        <v>1</v>
      </c>
      <c r="G2802" s="19" t="b">
        <v>0</v>
      </c>
      <c r="H2802" s="19" t="b">
        <v>0</v>
      </c>
      <c r="I2802" s="19" t="b">
        <v>0</v>
      </c>
      <c r="J2802" s="19" t="b">
        <v>0</v>
      </c>
      <c r="K2802" s="19" t="b">
        <v>0</v>
      </c>
      <c r="L2802" s="19" t="b">
        <v>0</v>
      </c>
      <c r="M2802" s="19" t="b">
        <v>0</v>
      </c>
      <c r="O2802" s="19" t="s">
        <v>14769</v>
      </c>
      <c r="P2802" s="19" t="s">
        <v>105</v>
      </c>
      <c r="Q2802" s="19"/>
      <c r="R2802" s="19" t="s">
        <v>744</v>
      </c>
      <c r="X2802" s="19"/>
      <c r="Y2802" s="19" t="b">
        <f t="shared" si="13"/>
        <v>0</v>
      </c>
      <c r="Z2802" s="19" t="s">
        <v>88</v>
      </c>
      <c r="AA2802" s="19" t="s">
        <v>88</v>
      </c>
      <c r="AB2802" s="19" t="b">
        <v>0</v>
      </c>
      <c r="AI2802" s="21" t="b">
        <v>0</v>
      </c>
      <c r="AJ2802" s="21" t="b">
        <v>0</v>
      </c>
      <c r="AK2802" s="21" t="b">
        <v>0</v>
      </c>
      <c r="AL2802" s="21"/>
      <c r="AM2802" s="21"/>
      <c r="AN2802" s="21"/>
      <c r="AO2802" s="21"/>
      <c r="AP2802" s="21"/>
      <c r="AQ2802" s="21"/>
      <c r="AR2802" s="21"/>
      <c r="AS2802" s="21" t="b">
        <v>0</v>
      </c>
      <c r="AT2802" s="21"/>
      <c r="AU2802" s="22"/>
      <c r="AV2802" s="21"/>
      <c r="AW2802" s="21"/>
      <c r="AX2802" s="21"/>
      <c r="AY2802" s="21"/>
      <c r="AZ2802" s="21"/>
      <c r="BA2802" s="21"/>
      <c r="BB2802" s="107"/>
      <c r="BD2802" s="24">
        <v>3.3774059E7</v>
      </c>
      <c r="BE2802" s="19" t="s">
        <v>14770</v>
      </c>
      <c r="BF2802" s="25">
        <v>44284.0</v>
      </c>
      <c r="BG2802" s="19" t="s">
        <v>14771</v>
      </c>
      <c r="BH2802" s="19" t="s">
        <v>14772</v>
      </c>
      <c r="BI2802" s="19" t="s">
        <v>14773</v>
      </c>
      <c r="BJ2802" s="19" t="s">
        <v>14774</v>
      </c>
      <c r="BK2802" s="19" t="s">
        <v>14775</v>
      </c>
    </row>
    <row r="2803">
      <c r="A2803" s="16" t="s">
        <v>14776</v>
      </c>
      <c r="B2803" s="17" t="s">
        <v>68</v>
      </c>
      <c r="C2803" s="18" t="s">
        <v>88</v>
      </c>
      <c r="D2803" s="18" t="s">
        <v>88</v>
      </c>
      <c r="E2803" s="19" t="b">
        <v>0</v>
      </c>
      <c r="F2803" s="19" t="b">
        <v>1</v>
      </c>
      <c r="G2803" s="19" t="b">
        <v>0</v>
      </c>
      <c r="H2803" s="19" t="b">
        <v>0</v>
      </c>
      <c r="I2803" s="19" t="b">
        <v>0</v>
      </c>
      <c r="J2803" s="19" t="b">
        <v>0</v>
      </c>
      <c r="K2803" s="19" t="b">
        <v>0</v>
      </c>
      <c r="L2803" s="19" t="b">
        <v>0</v>
      </c>
      <c r="M2803" s="20" t="b">
        <v>0</v>
      </c>
      <c r="O2803" s="19" t="s">
        <v>235</v>
      </c>
      <c r="P2803" s="19" t="s">
        <v>1944</v>
      </c>
      <c r="X2803" s="19"/>
      <c r="Y2803" s="19" t="b">
        <f t="shared" si="13"/>
        <v>1</v>
      </c>
      <c r="Z2803" s="19" t="s">
        <v>68</v>
      </c>
      <c r="AA2803" s="19" t="s">
        <v>88</v>
      </c>
      <c r="AB2803" s="19" t="b">
        <v>0</v>
      </c>
      <c r="AI2803" s="21" t="b">
        <v>0</v>
      </c>
      <c r="AJ2803" s="21" t="b">
        <v>0</v>
      </c>
      <c r="AK2803" s="21" t="b">
        <v>0</v>
      </c>
      <c r="AL2803" s="21"/>
      <c r="AM2803" s="21"/>
      <c r="AN2803" s="21"/>
      <c r="AO2803" s="21"/>
      <c r="AP2803" s="21"/>
      <c r="AQ2803" s="21"/>
      <c r="AR2803" s="21"/>
      <c r="AS2803" s="21" t="b">
        <v>0</v>
      </c>
      <c r="AT2803" s="21"/>
      <c r="AU2803" s="22"/>
      <c r="AV2803" s="21"/>
      <c r="AW2803" s="21"/>
      <c r="AX2803" s="21"/>
      <c r="AY2803" s="21"/>
      <c r="AZ2803" s="21"/>
      <c r="BA2803" s="21"/>
      <c r="BB2803" s="107"/>
      <c r="BD2803" s="24">
        <v>3.2162708E7</v>
      </c>
      <c r="BE2803" s="19" t="s">
        <v>14777</v>
      </c>
      <c r="BF2803" s="25">
        <v>43903.0</v>
      </c>
      <c r="BG2803" s="19" t="s">
        <v>14778</v>
      </c>
      <c r="BH2803" s="19" t="s">
        <v>14779</v>
      </c>
      <c r="BI2803" s="19" t="s">
        <v>14780</v>
      </c>
      <c r="BJ2803" s="19" t="s">
        <v>3750</v>
      </c>
      <c r="BK2803" s="19" t="s">
        <v>14781</v>
      </c>
    </row>
    <row r="2804" ht="16.5" customHeight="1">
      <c r="A2804" s="16" t="s">
        <v>14782</v>
      </c>
      <c r="B2804" s="17" t="s">
        <v>68</v>
      </c>
      <c r="C2804" s="18" t="s">
        <v>88</v>
      </c>
      <c r="D2804" s="18" t="s">
        <v>88</v>
      </c>
      <c r="E2804" s="19" t="b">
        <v>0</v>
      </c>
      <c r="F2804" s="19" t="b">
        <v>1</v>
      </c>
      <c r="G2804" s="19" t="b">
        <v>0</v>
      </c>
      <c r="H2804" s="19" t="b">
        <v>0</v>
      </c>
      <c r="I2804" s="19" t="b">
        <v>0</v>
      </c>
      <c r="J2804" s="19" t="b">
        <v>0</v>
      </c>
      <c r="K2804" s="19" t="b">
        <v>0</v>
      </c>
      <c r="L2804" s="19" t="b">
        <v>0</v>
      </c>
      <c r="M2804" s="20" t="b">
        <v>0</v>
      </c>
      <c r="P2804" s="19" t="s">
        <v>105</v>
      </c>
      <c r="Q2804" s="19"/>
      <c r="R2804" s="19" t="s">
        <v>14470</v>
      </c>
      <c r="X2804" s="19"/>
      <c r="Y2804" s="19" t="b">
        <f t="shared" si="13"/>
        <v>0</v>
      </c>
      <c r="Z2804" s="19" t="s">
        <v>88</v>
      </c>
      <c r="AA2804" s="19" t="s">
        <v>88</v>
      </c>
      <c r="AB2804" s="19" t="b">
        <v>0</v>
      </c>
      <c r="AI2804" s="21" t="b">
        <v>0</v>
      </c>
      <c r="AJ2804" s="21" t="b">
        <v>0</v>
      </c>
      <c r="AK2804" s="21" t="b">
        <v>0</v>
      </c>
      <c r="AL2804" s="21"/>
      <c r="AM2804" s="21"/>
      <c r="AN2804" s="21"/>
      <c r="AO2804" s="21"/>
      <c r="AP2804" s="21"/>
      <c r="AQ2804" s="21"/>
      <c r="AR2804" s="21"/>
      <c r="AS2804" s="21" t="b">
        <v>0</v>
      </c>
      <c r="AT2804" s="21"/>
      <c r="AU2804" s="22"/>
      <c r="AV2804" s="21"/>
      <c r="AW2804" s="21"/>
      <c r="AX2804" s="21"/>
      <c r="AY2804" s="21"/>
      <c r="AZ2804" s="21"/>
      <c r="BA2804" s="21"/>
      <c r="BB2804" s="106"/>
      <c r="BC2804" s="48"/>
      <c r="BD2804" s="24">
        <v>3.3278341E7</v>
      </c>
      <c r="BE2804" s="19" t="s">
        <v>14471</v>
      </c>
      <c r="BF2804" s="25">
        <v>44171.0</v>
      </c>
      <c r="BG2804" s="19" t="s">
        <v>14472</v>
      </c>
      <c r="BH2804" s="19" t="s">
        <v>14473</v>
      </c>
      <c r="BI2804" s="19" t="s">
        <v>14474</v>
      </c>
      <c r="BJ2804" s="19" t="s">
        <v>607</v>
      </c>
      <c r="BK2804" s="19" t="s">
        <v>14475</v>
      </c>
    </row>
    <row r="2805">
      <c r="A2805" s="16" t="s">
        <v>14783</v>
      </c>
      <c r="B2805" s="17" t="s">
        <v>68</v>
      </c>
      <c r="C2805" s="18" t="s">
        <v>88</v>
      </c>
      <c r="D2805" s="18" t="s">
        <v>88</v>
      </c>
      <c r="E2805" s="19" t="b">
        <v>0</v>
      </c>
      <c r="F2805" s="19" t="b">
        <v>1</v>
      </c>
      <c r="G2805" s="19" t="b">
        <v>0</v>
      </c>
      <c r="H2805" s="19" t="b">
        <v>0</v>
      </c>
      <c r="I2805" s="19" t="b">
        <v>0</v>
      </c>
      <c r="J2805" s="19" t="b">
        <v>0</v>
      </c>
      <c r="K2805" s="19" t="b">
        <v>0</v>
      </c>
      <c r="L2805" s="19" t="b">
        <v>0</v>
      </c>
      <c r="M2805" s="20" t="b">
        <v>0</v>
      </c>
      <c r="O2805" s="19" t="s">
        <v>4315</v>
      </c>
      <c r="P2805" s="19" t="s">
        <v>236</v>
      </c>
      <c r="X2805" s="19"/>
      <c r="Y2805" s="19" t="b">
        <f t="shared" si="13"/>
        <v>0</v>
      </c>
      <c r="Z2805" s="19" t="s">
        <v>88</v>
      </c>
      <c r="AA2805" s="19" t="s">
        <v>88</v>
      </c>
      <c r="AB2805" s="19" t="b">
        <v>0</v>
      </c>
      <c r="AI2805" s="21" t="b">
        <v>0</v>
      </c>
      <c r="AJ2805" s="21" t="b">
        <v>0</v>
      </c>
      <c r="AK2805" s="21" t="b">
        <v>0</v>
      </c>
      <c r="AL2805" s="21"/>
      <c r="AM2805" s="21"/>
      <c r="AN2805" s="21"/>
      <c r="AO2805" s="21"/>
      <c r="AP2805" s="21"/>
      <c r="AQ2805" s="21"/>
      <c r="AR2805" s="21"/>
      <c r="AS2805" s="21" t="b">
        <v>0</v>
      </c>
      <c r="AT2805" s="21"/>
      <c r="AU2805" s="22"/>
      <c r="AV2805" s="21"/>
      <c r="AW2805" s="21"/>
      <c r="AX2805" s="21"/>
      <c r="AY2805" s="21"/>
      <c r="AZ2805" s="21"/>
      <c r="BA2805" s="21"/>
      <c r="BB2805" s="107"/>
      <c r="BD2805" s="24">
        <v>3.284048E7</v>
      </c>
      <c r="BE2805" s="19" t="s">
        <v>14784</v>
      </c>
      <c r="BF2805" s="25">
        <v>44069.0</v>
      </c>
      <c r="BG2805" s="19" t="s">
        <v>14785</v>
      </c>
      <c r="BH2805" s="19" t="s">
        <v>14786</v>
      </c>
      <c r="BI2805" s="19" t="s">
        <v>14787</v>
      </c>
      <c r="BJ2805" s="19" t="s">
        <v>989</v>
      </c>
      <c r="BK2805" s="19" t="s">
        <v>14788</v>
      </c>
    </row>
    <row r="2806">
      <c r="A2806" s="16" t="s">
        <v>14789</v>
      </c>
      <c r="B2806" s="17" t="s">
        <v>68</v>
      </c>
      <c r="C2806" s="18" t="s">
        <v>88</v>
      </c>
      <c r="D2806" s="18" t="s">
        <v>88</v>
      </c>
      <c r="E2806" s="19" t="b">
        <v>0</v>
      </c>
      <c r="F2806" s="19" t="b">
        <v>1</v>
      </c>
      <c r="G2806" s="19" t="b">
        <v>0</v>
      </c>
      <c r="H2806" s="19" t="b">
        <v>0</v>
      </c>
      <c r="I2806" s="19" t="b">
        <v>0</v>
      </c>
      <c r="J2806" s="19" t="b">
        <v>0</v>
      </c>
      <c r="K2806" s="19" t="b">
        <v>0</v>
      </c>
      <c r="L2806" s="19" t="b">
        <v>0</v>
      </c>
      <c r="M2806" s="20" t="b">
        <v>0</v>
      </c>
      <c r="O2806" s="30"/>
      <c r="Q2806" s="19"/>
      <c r="R2806" s="19" t="s">
        <v>14790</v>
      </c>
      <c r="X2806" s="19"/>
      <c r="Y2806" s="19" t="b">
        <f t="shared" si="13"/>
        <v>0</v>
      </c>
      <c r="Z2806" s="19" t="s">
        <v>88</v>
      </c>
      <c r="AA2806" s="19" t="s">
        <v>88</v>
      </c>
      <c r="AB2806" s="19" t="b">
        <v>0</v>
      </c>
      <c r="AI2806" s="21" t="b">
        <v>0</v>
      </c>
      <c r="AJ2806" s="21" t="b">
        <v>0</v>
      </c>
      <c r="AK2806" s="21" t="b">
        <v>0</v>
      </c>
      <c r="AL2806" s="21"/>
      <c r="AM2806" s="21"/>
      <c r="AN2806" s="21"/>
      <c r="AO2806" s="21"/>
      <c r="AP2806" s="21"/>
      <c r="AQ2806" s="21"/>
      <c r="AR2806" s="21"/>
      <c r="AS2806" s="21" t="b">
        <v>0</v>
      </c>
      <c r="AT2806" s="21"/>
      <c r="AU2806" s="22"/>
      <c r="AV2806" s="21"/>
      <c r="AW2806" s="21"/>
      <c r="AX2806" s="21"/>
      <c r="AY2806" s="21"/>
      <c r="AZ2806" s="21"/>
      <c r="BA2806" s="21"/>
      <c r="BB2806" s="107"/>
      <c r="BD2806" s="24">
        <v>2.9389974E7</v>
      </c>
      <c r="BE2806" s="19" t="s">
        <v>14791</v>
      </c>
      <c r="BF2806" s="25">
        <v>43133.0</v>
      </c>
      <c r="BG2806" s="19" t="s">
        <v>14792</v>
      </c>
      <c r="BH2806" s="19" t="s">
        <v>14793</v>
      </c>
      <c r="BI2806" s="19" t="s">
        <v>14794</v>
      </c>
      <c r="BJ2806" s="19" t="s">
        <v>1161</v>
      </c>
    </row>
    <row r="2807">
      <c r="A2807" s="16" t="s">
        <v>14795</v>
      </c>
      <c r="B2807" s="17" t="s">
        <v>68</v>
      </c>
      <c r="C2807" s="18" t="s">
        <v>88</v>
      </c>
      <c r="D2807" s="18" t="s">
        <v>88</v>
      </c>
      <c r="E2807" s="19" t="b">
        <v>0</v>
      </c>
      <c r="F2807" s="19" t="b">
        <v>1</v>
      </c>
      <c r="G2807" s="19" t="b">
        <v>0</v>
      </c>
      <c r="H2807" s="19" t="b">
        <v>0</v>
      </c>
      <c r="I2807" s="19" t="b">
        <v>0</v>
      </c>
      <c r="J2807" s="19" t="b">
        <v>0</v>
      </c>
      <c r="K2807" s="19" t="b">
        <v>0</v>
      </c>
      <c r="L2807" s="19" t="b">
        <v>0</v>
      </c>
      <c r="M2807" s="20" t="b">
        <v>0</v>
      </c>
      <c r="O2807" s="19" t="s">
        <v>14796</v>
      </c>
      <c r="P2807" s="19" t="s">
        <v>69</v>
      </c>
      <c r="Q2807" s="19"/>
      <c r="R2807" s="19" t="s">
        <v>14797</v>
      </c>
      <c r="X2807" s="19"/>
      <c r="Y2807" s="19" t="b">
        <f t="shared" si="13"/>
        <v>0</v>
      </c>
      <c r="Z2807" s="19" t="s">
        <v>88</v>
      </c>
      <c r="AA2807" s="19" t="s">
        <v>88</v>
      </c>
      <c r="AB2807" s="19" t="b">
        <v>0</v>
      </c>
      <c r="AI2807" s="21" t="b">
        <v>0</v>
      </c>
      <c r="AJ2807" s="21" t="b">
        <v>0</v>
      </c>
      <c r="AK2807" s="21" t="b">
        <v>0</v>
      </c>
      <c r="AL2807" s="21"/>
      <c r="AM2807" s="21"/>
      <c r="AN2807" s="21"/>
      <c r="AO2807" s="21"/>
      <c r="AP2807" s="21"/>
      <c r="AQ2807" s="21"/>
      <c r="AR2807" s="21"/>
      <c r="AS2807" s="21" t="b">
        <v>0</v>
      </c>
      <c r="AT2807" s="21"/>
      <c r="AU2807" s="22"/>
      <c r="AV2807" s="21"/>
      <c r="AW2807" s="21"/>
      <c r="AX2807" s="21"/>
      <c r="AY2807" s="21"/>
      <c r="AZ2807" s="21"/>
      <c r="BA2807" s="21"/>
      <c r="BB2807" s="107"/>
      <c r="BD2807" s="24">
        <v>3.2484791E7</v>
      </c>
      <c r="BE2807" s="19" t="s">
        <v>14798</v>
      </c>
      <c r="BF2807" s="25">
        <v>43985.0</v>
      </c>
      <c r="BG2807" s="19" t="s">
        <v>14799</v>
      </c>
      <c r="BH2807" s="19" t="s">
        <v>14800</v>
      </c>
      <c r="BI2807" s="19" t="s">
        <v>14801</v>
      </c>
      <c r="BJ2807" s="19" t="s">
        <v>111</v>
      </c>
      <c r="BK2807" s="19" t="s">
        <v>14802</v>
      </c>
    </row>
    <row r="2808">
      <c r="A2808" s="16" t="s">
        <v>14803</v>
      </c>
      <c r="B2808" s="17" t="s">
        <v>68</v>
      </c>
      <c r="C2808" s="18" t="s">
        <v>88</v>
      </c>
      <c r="D2808" s="18" t="s">
        <v>88</v>
      </c>
      <c r="E2808" s="19" t="b">
        <v>0</v>
      </c>
      <c r="F2808" s="19" t="b">
        <v>1</v>
      </c>
      <c r="G2808" s="19" t="b">
        <v>0</v>
      </c>
      <c r="H2808" s="19" t="b">
        <v>0</v>
      </c>
      <c r="I2808" s="19" t="b">
        <v>0</v>
      </c>
      <c r="J2808" s="19" t="b">
        <v>0</v>
      </c>
      <c r="K2808" s="19" t="b">
        <v>0</v>
      </c>
      <c r="L2808" s="19" t="b">
        <v>0</v>
      </c>
      <c r="M2808" s="20" t="b">
        <v>0</v>
      </c>
      <c r="P2808" s="19" t="s">
        <v>14804</v>
      </c>
      <c r="S2808" s="19" t="s">
        <v>14805</v>
      </c>
      <c r="X2808" s="19"/>
      <c r="Y2808" s="19" t="b">
        <f t="shared" si="13"/>
        <v>1</v>
      </c>
      <c r="Z2808" s="19" t="s">
        <v>68</v>
      </c>
      <c r="AA2808" s="19" t="s">
        <v>88</v>
      </c>
      <c r="AB2808" s="19" t="b">
        <v>0</v>
      </c>
      <c r="AI2808" s="21" t="b">
        <v>0</v>
      </c>
      <c r="AJ2808" s="21" t="b">
        <v>0</v>
      </c>
      <c r="AK2808" s="21" t="b">
        <v>0</v>
      </c>
      <c r="AL2808" s="21"/>
      <c r="AM2808" s="21"/>
      <c r="AN2808" s="21"/>
      <c r="AO2808" s="21"/>
      <c r="AP2808" s="21"/>
      <c r="AQ2808" s="21"/>
      <c r="AR2808" s="21"/>
      <c r="AS2808" s="21" t="b">
        <v>0</v>
      </c>
      <c r="AT2808" s="21"/>
      <c r="AU2808" s="22"/>
      <c r="AV2808" s="21"/>
      <c r="AW2808" s="21"/>
      <c r="AX2808" s="21"/>
      <c r="AY2808" s="21"/>
      <c r="AZ2808" s="21"/>
      <c r="BA2808" s="21"/>
      <c r="BB2808" s="107"/>
      <c r="BD2808" s="24">
        <v>3.1097661E7</v>
      </c>
      <c r="BE2808" s="19" t="s">
        <v>14806</v>
      </c>
      <c r="BF2808" s="25">
        <v>43603.0</v>
      </c>
      <c r="BG2808" s="19" t="s">
        <v>14807</v>
      </c>
      <c r="BH2808" s="19" t="s">
        <v>14808</v>
      </c>
      <c r="BI2808" s="19" t="s">
        <v>14809</v>
      </c>
      <c r="BJ2808" s="19" t="s">
        <v>76</v>
      </c>
    </row>
    <row r="2809">
      <c r="A2809" s="16" t="s">
        <v>14810</v>
      </c>
      <c r="B2809" s="17" t="s">
        <v>68</v>
      </c>
      <c r="C2809" s="18" t="s">
        <v>88</v>
      </c>
      <c r="D2809" s="18" t="s">
        <v>88</v>
      </c>
      <c r="E2809" s="19" t="b">
        <v>0</v>
      </c>
      <c r="F2809" s="19" t="b">
        <v>1</v>
      </c>
      <c r="G2809" s="19" t="b">
        <v>0</v>
      </c>
      <c r="H2809" s="19" t="b">
        <v>0</v>
      </c>
      <c r="I2809" s="19" t="b">
        <v>0</v>
      </c>
      <c r="J2809" s="19" t="b">
        <v>0</v>
      </c>
      <c r="K2809" s="19" t="b">
        <v>0</v>
      </c>
      <c r="L2809" s="19" t="b">
        <v>0</v>
      </c>
      <c r="M2809" s="20" t="b">
        <v>0</v>
      </c>
      <c r="P2809" s="19" t="s">
        <v>236</v>
      </c>
      <c r="X2809" s="19"/>
      <c r="Y2809" s="19" t="b">
        <f t="shared" si="13"/>
        <v>0</v>
      </c>
      <c r="Z2809" s="19" t="s">
        <v>88</v>
      </c>
      <c r="AA2809" s="19" t="s">
        <v>88</v>
      </c>
      <c r="AB2809" s="19" t="b">
        <v>0</v>
      </c>
      <c r="AI2809" s="21" t="b">
        <v>0</v>
      </c>
      <c r="AJ2809" s="21" t="b">
        <v>0</v>
      </c>
      <c r="AK2809" s="21" t="b">
        <v>0</v>
      </c>
      <c r="AL2809" s="21"/>
      <c r="AM2809" s="21"/>
      <c r="AN2809" s="21"/>
      <c r="AO2809" s="21"/>
      <c r="AP2809" s="21"/>
      <c r="AQ2809" s="21"/>
      <c r="AR2809" s="21"/>
      <c r="AS2809" s="21" t="b">
        <v>0</v>
      </c>
      <c r="AT2809" s="21"/>
      <c r="AU2809" s="22"/>
      <c r="AV2809" s="21"/>
      <c r="AW2809" s="21"/>
      <c r="AX2809" s="21"/>
      <c r="AY2809" s="21"/>
      <c r="AZ2809" s="21"/>
      <c r="BA2809" s="21"/>
      <c r="BB2809" s="107"/>
      <c r="BD2809" s="24">
        <v>2.768143E7</v>
      </c>
      <c r="BE2809" s="19" t="s">
        <v>14532</v>
      </c>
      <c r="BF2809" s="25">
        <v>42643.0</v>
      </c>
      <c r="BG2809" s="19" t="s">
        <v>14533</v>
      </c>
      <c r="BH2809" s="19" t="s">
        <v>14534</v>
      </c>
      <c r="BI2809" s="19" t="s">
        <v>14535</v>
      </c>
      <c r="BJ2809" s="19" t="s">
        <v>809</v>
      </c>
      <c r="BK2809" s="19" t="s">
        <v>14536</v>
      </c>
    </row>
    <row r="2810">
      <c r="A2810" s="16" t="s">
        <v>14811</v>
      </c>
      <c r="B2810" s="17" t="s">
        <v>68</v>
      </c>
      <c r="C2810" s="18" t="s">
        <v>88</v>
      </c>
      <c r="D2810" s="18" t="s">
        <v>88</v>
      </c>
      <c r="E2810" s="19" t="b">
        <v>0</v>
      </c>
      <c r="F2810" s="19" t="b">
        <v>1</v>
      </c>
      <c r="G2810" s="19" t="b">
        <v>0</v>
      </c>
      <c r="H2810" s="19" t="b">
        <v>0</v>
      </c>
      <c r="I2810" s="19" t="b">
        <v>0</v>
      </c>
      <c r="J2810" s="19" t="b">
        <v>0</v>
      </c>
      <c r="K2810" s="19" t="b">
        <v>0</v>
      </c>
      <c r="L2810" s="19" t="b">
        <v>0</v>
      </c>
      <c r="M2810" s="20" t="b">
        <v>0</v>
      </c>
      <c r="O2810" s="19" t="s">
        <v>14812</v>
      </c>
      <c r="P2810" s="19" t="s">
        <v>105</v>
      </c>
      <c r="Q2810" s="19"/>
      <c r="R2810" s="19" t="s">
        <v>14813</v>
      </c>
      <c r="X2810" s="19"/>
      <c r="Y2810" s="19" t="b">
        <f t="shared" si="13"/>
        <v>0</v>
      </c>
      <c r="Z2810" s="19" t="s">
        <v>88</v>
      </c>
      <c r="AA2810" s="19" t="s">
        <v>88</v>
      </c>
      <c r="AB2810" s="19" t="b">
        <v>0</v>
      </c>
      <c r="AI2810" s="21" t="b">
        <v>0</v>
      </c>
      <c r="AJ2810" s="21" t="b">
        <v>0</v>
      </c>
      <c r="AK2810" s="21" t="b">
        <v>0</v>
      </c>
      <c r="AL2810" s="21"/>
      <c r="AM2810" s="21"/>
      <c r="AN2810" s="21"/>
      <c r="AO2810" s="21"/>
      <c r="AP2810" s="21"/>
      <c r="AQ2810" s="21"/>
      <c r="AR2810" s="21"/>
      <c r="AS2810" s="21" t="b">
        <v>0</v>
      </c>
      <c r="AT2810" s="21"/>
      <c r="AU2810" s="22"/>
      <c r="AV2810" s="21"/>
      <c r="AW2810" s="21"/>
      <c r="AX2810" s="21"/>
      <c r="AY2810" s="21"/>
      <c r="AZ2810" s="21"/>
      <c r="BA2810" s="21"/>
      <c r="BB2810" s="107"/>
      <c r="BD2810" s="24">
        <v>3.1235509E7</v>
      </c>
      <c r="BE2810" s="19" t="s">
        <v>14814</v>
      </c>
      <c r="BF2810" s="25">
        <v>43643.0</v>
      </c>
      <c r="BG2810" s="19" t="s">
        <v>14815</v>
      </c>
      <c r="BH2810" s="19" t="s">
        <v>14816</v>
      </c>
      <c r="BI2810" s="19" t="s">
        <v>14817</v>
      </c>
      <c r="BJ2810" s="19" t="s">
        <v>2437</v>
      </c>
    </row>
    <row r="2811">
      <c r="A2811" s="16" t="s">
        <v>14818</v>
      </c>
      <c r="B2811" s="17" t="s">
        <v>68</v>
      </c>
      <c r="C2811" s="18" t="s">
        <v>88</v>
      </c>
      <c r="D2811" s="18" t="s">
        <v>88</v>
      </c>
      <c r="E2811" s="19" t="b">
        <v>0</v>
      </c>
      <c r="F2811" s="19" t="b">
        <v>1</v>
      </c>
      <c r="G2811" s="19" t="b">
        <v>0</v>
      </c>
      <c r="H2811" s="19" t="b">
        <v>0</v>
      </c>
      <c r="I2811" s="19" t="b">
        <v>0</v>
      </c>
      <c r="J2811" s="19" t="b">
        <v>0</v>
      </c>
      <c r="K2811" s="19" t="b">
        <v>0</v>
      </c>
      <c r="L2811" s="19" t="b">
        <v>0</v>
      </c>
      <c r="M2811" s="20" t="b">
        <v>0</v>
      </c>
      <c r="P2811" s="19" t="s">
        <v>105</v>
      </c>
      <c r="Q2811" s="19"/>
      <c r="R2811" s="19" t="s">
        <v>9123</v>
      </c>
      <c r="X2811" s="19"/>
      <c r="Y2811" s="19" t="b">
        <f t="shared" si="13"/>
        <v>1</v>
      </c>
      <c r="Z2811" s="19" t="s">
        <v>68</v>
      </c>
      <c r="AA2811" s="19" t="s">
        <v>88</v>
      </c>
      <c r="AB2811" s="19" t="b">
        <v>0</v>
      </c>
      <c r="AI2811" s="21" t="b">
        <v>0</v>
      </c>
      <c r="AJ2811" s="21" t="b">
        <v>0</v>
      </c>
      <c r="AK2811" s="21" t="b">
        <v>0</v>
      </c>
      <c r="AL2811" s="21"/>
      <c r="AM2811" s="21"/>
      <c r="AN2811" s="21"/>
      <c r="AO2811" s="21"/>
      <c r="AP2811" s="21"/>
      <c r="AQ2811" s="21"/>
      <c r="AR2811" s="21"/>
      <c r="AS2811" s="21" t="b">
        <v>0</v>
      </c>
      <c r="AT2811" s="21"/>
      <c r="AU2811" s="22"/>
      <c r="AV2811" s="21"/>
      <c r="AW2811" s="21"/>
      <c r="AX2811" s="21"/>
      <c r="AY2811" s="21"/>
      <c r="AZ2811" s="21"/>
      <c r="BA2811" s="21"/>
      <c r="BB2811" s="107"/>
      <c r="BD2811" s="24">
        <v>2.9437159E7</v>
      </c>
      <c r="BE2811" s="19" t="s">
        <v>9124</v>
      </c>
      <c r="BF2811" s="25">
        <v>43145.0</v>
      </c>
      <c r="BG2811" s="19" t="s">
        <v>9125</v>
      </c>
      <c r="BH2811" s="19" t="s">
        <v>9126</v>
      </c>
      <c r="BI2811" s="19" t="s">
        <v>9127</v>
      </c>
      <c r="BJ2811" s="19" t="s">
        <v>3249</v>
      </c>
    </row>
    <row r="2812">
      <c r="A2812" s="16" t="s">
        <v>14819</v>
      </c>
      <c r="B2812" s="17" t="s">
        <v>68</v>
      </c>
      <c r="C2812" s="18" t="s">
        <v>88</v>
      </c>
      <c r="D2812" s="18" t="s">
        <v>88</v>
      </c>
      <c r="E2812" s="19" t="b">
        <v>0</v>
      </c>
      <c r="F2812" s="19" t="b">
        <v>1</v>
      </c>
      <c r="G2812" s="19" t="b">
        <v>0</v>
      </c>
      <c r="H2812" s="19" t="b">
        <v>0</v>
      </c>
      <c r="I2812" s="19" t="b">
        <v>0</v>
      </c>
      <c r="J2812" s="19" t="b">
        <v>0</v>
      </c>
      <c r="K2812" s="19" t="b">
        <v>0</v>
      </c>
      <c r="L2812" s="19" t="b">
        <v>0</v>
      </c>
      <c r="M2812" s="20" t="b">
        <v>0</v>
      </c>
      <c r="P2812" s="19" t="s">
        <v>78</v>
      </c>
      <c r="Q2812" s="19"/>
      <c r="R2812" s="19" t="s">
        <v>14820</v>
      </c>
      <c r="X2812" s="19"/>
      <c r="Y2812" s="19" t="b">
        <f t="shared" si="13"/>
        <v>0</v>
      </c>
      <c r="Z2812" s="19" t="s">
        <v>88</v>
      </c>
      <c r="AA2812" s="19" t="s">
        <v>88</v>
      </c>
      <c r="AB2812" s="19" t="b">
        <v>0</v>
      </c>
      <c r="AI2812" s="21" t="b">
        <v>0</v>
      </c>
      <c r="AJ2812" s="21" t="b">
        <v>0</v>
      </c>
      <c r="AK2812" s="21" t="b">
        <v>0</v>
      </c>
      <c r="AL2812" s="21"/>
      <c r="AM2812" s="21"/>
      <c r="AN2812" s="21"/>
      <c r="AO2812" s="21"/>
      <c r="AP2812" s="21"/>
      <c r="AQ2812" s="21"/>
      <c r="AR2812" s="21"/>
      <c r="AS2812" s="21" t="b">
        <v>0</v>
      </c>
      <c r="AT2812" s="21"/>
      <c r="AU2812" s="22"/>
      <c r="AV2812" s="21"/>
      <c r="AW2812" s="21"/>
      <c r="AX2812" s="21"/>
      <c r="AY2812" s="21"/>
      <c r="AZ2812" s="21"/>
      <c r="BA2812" s="21"/>
      <c r="BB2812" s="107"/>
      <c r="BD2812" s="24">
        <v>2.7383781E7</v>
      </c>
      <c r="BE2812" s="19" t="s">
        <v>14821</v>
      </c>
      <c r="BF2812" s="25">
        <v>42559.0</v>
      </c>
      <c r="BG2812" s="19" t="s">
        <v>14822</v>
      </c>
      <c r="BH2812" s="19" t="s">
        <v>14823</v>
      </c>
      <c r="BI2812" s="19" t="s">
        <v>14824</v>
      </c>
      <c r="BJ2812" s="19" t="s">
        <v>86</v>
      </c>
    </row>
    <row r="2813">
      <c r="A2813" s="16" t="s">
        <v>14825</v>
      </c>
      <c r="B2813" s="17" t="s">
        <v>68</v>
      </c>
      <c r="C2813" s="18" t="s">
        <v>88</v>
      </c>
      <c r="D2813" s="18" t="s">
        <v>88</v>
      </c>
      <c r="E2813" s="19" t="b">
        <v>0</v>
      </c>
      <c r="F2813" s="19" t="b">
        <v>1</v>
      </c>
      <c r="G2813" s="19" t="b">
        <v>0</v>
      </c>
      <c r="H2813" s="19" t="b">
        <v>0</v>
      </c>
      <c r="I2813" s="19" t="b">
        <v>0</v>
      </c>
      <c r="J2813" s="19" t="b">
        <v>0</v>
      </c>
      <c r="K2813" s="19" t="b">
        <v>0</v>
      </c>
      <c r="L2813" s="19" t="b">
        <v>0</v>
      </c>
      <c r="M2813" s="20" t="b">
        <v>0</v>
      </c>
      <c r="O2813" s="30"/>
      <c r="X2813" s="19"/>
      <c r="Y2813" s="19" t="b">
        <f t="shared" si="13"/>
        <v>0</v>
      </c>
      <c r="Z2813" s="19" t="s">
        <v>88</v>
      </c>
      <c r="AA2813" s="19" t="s">
        <v>88</v>
      </c>
      <c r="AB2813" s="19" t="b">
        <v>0</v>
      </c>
      <c r="AI2813" s="21" t="b">
        <v>0</v>
      </c>
      <c r="AJ2813" s="21" t="b">
        <v>0</v>
      </c>
      <c r="AK2813" s="21" t="b">
        <v>0</v>
      </c>
      <c r="AL2813" s="21"/>
      <c r="AM2813" s="21"/>
      <c r="AN2813" s="21"/>
      <c r="AO2813" s="21"/>
      <c r="AP2813" s="21"/>
      <c r="AQ2813" s="21"/>
      <c r="AR2813" s="21"/>
      <c r="AS2813" s="21" t="b">
        <v>0</v>
      </c>
      <c r="AT2813" s="21"/>
      <c r="AU2813" s="22"/>
      <c r="AV2813" s="21"/>
      <c r="AW2813" s="21"/>
      <c r="AX2813" s="21"/>
      <c r="AY2813" s="21"/>
      <c r="AZ2813" s="21"/>
      <c r="BA2813" s="21"/>
      <c r="BB2813" s="107"/>
      <c r="BD2813" s="24">
        <v>2.8263961E7</v>
      </c>
      <c r="BE2813" s="19" t="s">
        <v>11053</v>
      </c>
      <c r="BF2813" s="25">
        <v>42801.0</v>
      </c>
      <c r="BG2813" s="19" t="s">
        <v>11054</v>
      </c>
      <c r="BH2813" s="19" t="s">
        <v>11055</v>
      </c>
      <c r="BI2813" s="19" t="s">
        <v>11056</v>
      </c>
      <c r="BJ2813" s="19" t="s">
        <v>1563</v>
      </c>
    </row>
    <row r="2814">
      <c r="A2814" s="16" t="s">
        <v>14826</v>
      </c>
      <c r="B2814" s="17" t="s">
        <v>68</v>
      </c>
      <c r="C2814" s="18" t="s">
        <v>88</v>
      </c>
      <c r="D2814" s="18" t="s">
        <v>88</v>
      </c>
      <c r="E2814" s="19" t="b">
        <v>0</v>
      </c>
      <c r="F2814" s="19" t="b">
        <v>1</v>
      </c>
      <c r="G2814" s="19" t="b">
        <v>0</v>
      </c>
      <c r="H2814" s="19" t="b">
        <v>0</v>
      </c>
      <c r="I2814" s="19" t="b">
        <v>0</v>
      </c>
      <c r="J2814" s="19" t="b">
        <v>0</v>
      </c>
      <c r="K2814" s="19" t="b">
        <v>0</v>
      </c>
      <c r="L2814" s="19" t="b">
        <v>0</v>
      </c>
      <c r="M2814" s="20" t="b">
        <v>0</v>
      </c>
      <c r="O2814" s="32" t="s">
        <v>14482</v>
      </c>
      <c r="Q2814" s="19"/>
      <c r="R2814" s="19" t="s">
        <v>14483</v>
      </c>
      <c r="X2814" s="19"/>
      <c r="Y2814" s="19" t="b">
        <f t="shared" si="13"/>
        <v>0</v>
      </c>
      <c r="Z2814" s="19" t="s">
        <v>88</v>
      </c>
      <c r="AA2814" s="19" t="s">
        <v>88</v>
      </c>
      <c r="AB2814" s="19" t="b">
        <v>0</v>
      </c>
      <c r="AI2814" s="21" t="b">
        <v>0</v>
      </c>
      <c r="AJ2814" s="21" t="b">
        <v>0</v>
      </c>
      <c r="AK2814" s="21" t="b">
        <v>0</v>
      </c>
      <c r="AL2814" s="21"/>
      <c r="AM2814" s="21"/>
      <c r="AN2814" s="21"/>
      <c r="AO2814" s="21"/>
      <c r="AP2814" s="21"/>
      <c r="AQ2814" s="21"/>
      <c r="AR2814" s="21"/>
      <c r="AS2814" s="21" t="b">
        <v>0</v>
      </c>
      <c r="AT2814" s="21"/>
      <c r="AU2814" s="22"/>
      <c r="AV2814" s="21"/>
      <c r="AW2814" s="21"/>
      <c r="AX2814" s="21"/>
      <c r="AY2814" s="21"/>
      <c r="AZ2814" s="21"/>
      <c r="BA2814" s="21"/>
      <c r="BB2814" s="107"/>
      <c r="BD2814" s="24">
        <v>2.6237553E7</v>
      </c>
      <c r="BE2814" s="19" t="s">
        <v>14484</v>
      </c>
      <c r="BF2814" s="25">
        <v>42220.0</v>
      </c>
      <c r="BG2814" s="19" t="s">
        <v>14485</v>
      </c>
      <c r="BH2814" s="19" t="s">
        <v>14486</v>
      </c>
      <c r="BI2814" s="19" t="s">
        <v>14487</v>
      </c>
      <c r="BJ2814" s="19" t="s">
        <v>1097</v>
      </c>
    </row>
    <row r="2815">
      <c r="A2815" s="16" t="s">
        <v>14827</v>
      </c>
      <c r="B2815" s="17" t="s">
        <v>68</v>
      </c>
      <c r="C2815" s="18" t="s">
        <v>88</v>
      </c>
      <c r="D2815" s="18" t="s">
        <v>88</v>
      </c>
      <c r="E2815" s="19" t="b">
        <v>0</v>
      </c>
      <c r="F2815" s="19" t="b">
        <v>1</v>
      </c>
      <c r="G2815" s="19" t="b">
        <v>0</v>
      </c>
      <c r="H2815" s="19" t="b">
        <v>0</v>
      </c>
      <c r="I2815" s="19" t="b">
        <v>0</v>
      </c>
      <c r="J2815" s="19" t="b">
        <v>0</v>
      </c>
      <c r="K2815" s="19" t="b">
        <v>0</v>
      </c>
      <c r="L2815" s="19" t="b">
        <v>0</v>
      </c>
      <c r="M2815" s="20" t="b">
        <v>0</v>
      </c>
      <c r="P2815" s="19" t="s">
        <v>14516</v>
      </c>
      <c r="X2815" s="19"/>
      <c r="Y2815" s="19" t="b">
        <f t="shared" si="13"/>
        <v>0</v>
      </c>
      <c r="Z2815" s="19" t="s">
        <v>88</v>
      </c>
      <c r="AA2815" s="19" t="s">
        <v>88</v>
      </c>
      <c r="AB2815" s="19" t="b">
        <v>0</v>
      </c>
      <c r="AI2815" s="21" t="b">
        <v>0</v>
      </c>
      <c r="AJ2815" s="21" t="b">
        <v>0</v>
      </c>
      <c r="AK2815" s="21" t="b">
        <v>0</v>
      </c>
      <c r="AL2815" s="21"/>
      <c r="AM2815" s="21"/>
      <c r="AN2815" s="21"/>
      <c r="AO2815" s="21"/>
      <c r="AP2815" s="21"/>
      <c r="AQ2815" s="21"/>
      <c r="AR2815" s="21"/>
      <c r="AS2815" s="21" t="b">
        <v>0</v>
      </c>
      <c r="AT2815" s="21"/>
      <c r="AU2815" s="22"/>
      <c r="AV2815" s="21"/>
      <c r="AW2815" s="21"/>
      <c r="AX2815" s="21"/>
      <c r="AY2815" s="21"/>
      <c r="AZ2815" s="21"/>
      <c r="BA2815" s="21"/>
      <c r="BB2815" s="107"/>
      <c r="BD2815" s="24">
        <v>3.1619793E7</v>
      </c>
      <c r="BE2815" s="19" t="s">
        <v>14517</v>
      </c>
      <c r="BF2815" s="25">
        <v>43756.0</v>
      </c>
      <c r="BG2815" s="19" t="s">
        <v>14518</v>
      </c>
      <c r="BH2815" s="19" t="s">
        <v>14519</v>
      </c>
      <c r="BI2815" s="19" t="s">
        <v>14520</v>
      </c>
      <c r="BJ2815" s="19" t="s">
        <v>86</v>
      </c>
    </row>
    <row r="2816">
      <c r="A2816" s="16" t="s">
        <v>14828</v>
      </c>
      <c r="B2816" s="17" t="s">
        <v>68</v>
      </c>
      <c r="C2816" s="18" t="s">
        <v>88</v>
      </c>
      <c r="D2816" s="18" t="s">
        <v>88</v>
      </c>
      <c r="E2816" s="19" t="b">
        <v>1</v>
      </c>
      <c r="F2816" s="19" t="b">
        <v>0</v>
      </c>
      <c r="G2816" s="19" t="b">
        <v>0</v>
      </c>
      <c r="H2816" s="19" t="b">
        <v>0</v>
      </c>
      <c r="I2816" s="19" t="b">
        <v>0</v>
      </c>
      <c r="J2816" s="19" t="b">
        <v>0</v>
      </c>
      <c r="K2816" s="19" t="b">
        <v>0</v>
      </c>
      <c r="L2816" s="19" t="b">
        <v>0</v>
      </c>
      <c r="M2816" s="20" t="b">
        <v>0</v>
      </c>
      <c r="N2816" s="19" t="s">
        <v>234</v>
      </c>
      <c r="O2816" s="19" t="s">
        <v>14829</v>
      </c>
      <c r="P2816" s="19" t="s">
        <v>105</v>
      </c>
      <c r="Q2816" s="19" t="s">
        <v>70</v>
      </c>
      <c r="AB2816" s="19" t="b">
        <v>0</v>
      </c>
      <c r="AI2816" s="21" t="b">
        <v>0</v>
      </c>
      <c r="AJ2816" s="21" t="b">
        <v>0</v>
      </c>
      <c r="AK2816" s="21" t="b">
        <v>0</v>
      </c>
      <c r="AL2816" s="21"/>
      <c r="AM2816" s="21"/>
      <c r="AN2816" s="21"/>
      <c r="AO2816" s="21"/>
      <c r="AP2816" s="21"/>
      <c r="AQ2816" s="21"/>
      <c r="AR2816" s="21"/>
      <c r="AS2816" s="21" t="b">
        <v>0</v>
      </c>
      <c r="AT2816" s="21"/>
      <c r="AU2816" s="22"/>
      <c r="AV2816" s="21"/>
      <c r="AW2816" s="21"/>
      <c r="AX2816" s="21"/>
      <c r="AY2816" s="21"/>
      <c r="AZ2816" s="21"/>
      <c r="BA2816" s="21" t="b">
        <v>1</v>
      </c>
      <c r="BB2816" s="107"/>
      <c r="BD2816" s="24">
        <v>3.2144411E7</v>
      </c>
      <c r="BE2816" s="19" t="s">
        <v>14830</v>
      </c>
      <c r="BF2816" s="25">
        <v>43898.0</v>
      </c>
      <c r="BG2816" s="19" t="s">
        <v>14831</v>
      </c>
      <c r="BH2816" s="19" t="s">
        <v>14832</v>
      </c>
      <c r="BI2816" s="19" t="s">
        <v>14833</v>
      </c>
      <c r="BJ2816" s="19" t="s">
        <v>2467</v>
      </c>
    </row>
    <row r="2817">
      <c r="A2817" s="16" t="s">
        <v>14834</v>
      </c>
      <c r="B2817" s="17" t="s">
        <v>68</v>
      </c>
      <c r="C2817" s="18" t="s">
        <v>88</v>
      </c>
      <c r="D2817" s="18" t="s">
        <v>88</v>
      </c>
      <c r="E2817" s="19" t="b">
        <v>0</v>
      </c>
      <c r="F2817" s="19" t="b">
        <v>1</v>
      </c>
      <c r="G2817" s="19" t="b">
        <v>0</v>
      </c>
      <c r="H2817" s="19" t="b">
        <v>0</v>
      </c>
      <c r="I2817" s="19" t="b">
        <v>0</v>
      </c>
      <c r="J2817" s="19" t="b">
        <v>0</v>
      </c>
      <c r="K2817" s="19" t="b">
        <v>0</v>
      </c>
      <c r="L2817" s="19" t="b">
        <v>0</v>
      </c>
      <c r="M2817" s="20" t="b">
        <v>0</v>
      </c>
      <c r="O2817" s="19" t="s">
        <v>14835</v>
      </c>
      <c r="P2817" s="19" t="s">
        <v>236</v>
      </c>
      <c r="Q2817" s="19"/>
      <c r="R2817" s="19" t="s">
        <v>14836</v>
      </c>
      <c r="X2817" s="19"/>
      <c r="Y2817" s="19" t="b">
        <f t="shared" ref="Y2817:Y2830" si="14">OR(EQ(Z2817,"Yes"),EQ(AA2817,"Yes"))</f>
        <v>0</v>
      </c>
      <c r="Z2817" s="19" t="s">
        <v>88</v>
      </c>
      <c r="AA2817" s="19" t="s">
        <v>88</v>
      </c>
      <c r="AB2817" s="19" t="b">
        <v>0</v>
      </c>
      <c r="AI2817" s="21" t="b">
        <v>0</v>
      </c>
      <c r="AJ2817" s="21" t="b">
        <v>0</v>
      </c>
      <c r="AK2817" s="21" t="b">
        <v>0</v>
      </c>
      <c r="AL2817" s="21"/>
      <c r="AM2817" s="21"/>
      <c r="AN2817" s="21"/>
      <c r="AO2817" s="21"/>
      <c r="AP2817" s="21"/>
      <c r="AQ2817" s="21"/>
      <c r="AR2817" s="21"/>
      <c r="AS2817" s="21" t="b">
        <v>0</v>
      </c>
      <c r="AT2817" s="21"/>
      <c r="AU2817" s="22"/>
      <c r="AV2817" s="21"/>
      <c r="AW2817" s="21"/>
      <c r="AX2817" s="21"/>
      <c r="AY2817" s="21"/>
      <c r="AZ2817" s="21"/>
      <c r="BA2817" s="21"/>
      <c r="BB2817" s="107"/>
      <c r="BD2817" s="24">
        <v>2.7994069E7</v>
      </c>
      <c r="BE2817" s="19" t="s">
        <v>14837</v>
      </c>
      <c r="BF2817" s="25">
        <v>42725.0</v>
      </c>
      <c r="BG2817" s="19" t="s">
        <v>14838</v>
      </c>
      <c r="BH2817" s="19" t="s">
        <v>14839</v>
      </c>
      <c r="BI2817" s="19" t="s">
        <v>14840</v>
      </c>
      <c r="BJ2817" s="19" t="s">
        <v>2437</v>
      </c>
    </row>
    <row r="2818">
      <c r="A2818" s="16" t="s">
        <v>14841</v>
      </c>
      <c r="B2818" s="17" t="s">
        <v>68</v>
      </c>
      <c r="C2818" s="18" t="s">
        <v>88</v>
      </c>
      <c r="D2818" s="18" t="s">
        <v>88</v>
      </c>
      <c r="E2818" s="19" t="b">
        <v>0</v>
      </c>
      <c r="F2818" s="19" t="b">
        <v>1</v>
      </c>
      <c r="G2818" s="19" t="b">
        <v>0</v>
      </c>
      <c r="H2818" s="19" t="b">
        <v>0</v>
      </c>
      <c r="I2818" s="19" t="b">
        <v>0</v>
      </c>
      <c r="J2818" s="19" t="b">
        <v>0</v>
      </c>
      <c r="K2818" s="19" t="b">
        <v>0</v>
      </c>
      <c r="L2818" s="19" t="b">
        <v>0</v>
      </c>
      <c r="M2818" s="20" t="b">
        <v>0</v>
      </c>
      <c r="O2818" s="30"/>
      <c r="Q2818" s="19"/>
      <c r="R2818" s="19" t="s">
        <v>14562</v>
      </c>
      <c r="X2818" s="19"/>
      <c r="Y2818" s="19" t="b">
        <f t="shared" si="14"/>
        <v>0</v>
      </c>
      <c r="Z2818" s="19" t="s">
        <v>88</v>
      </c>
      <c r="AA2818" s="19" t="s">
        <v>88</v>
      </c>
      <c r="AB2818" s="19" t="b">
        <v>0</v>
      </c>
      <c r="AI2818" s="21" t="b">
        <v>0</v>
      </c>
      <c r="AJ2818" s="21" t="b">
        <v>0</v>
      </c>
      <c r="AK2818" s="21" t="b">
        <v>0</v>
      </c>
      <c r="AL2818" s="21"/>
      <c r="AM2818" s="21"/>
      <c r="AN2818" s="21"/>
      <c r="AO2818" s="21"/>
      <c r="AP2818" s="21"/>
      <c r="AQ2818" s="21"/>
      <c r="AR2818" s="21"/>
      <c r="AS2818" s="21" t="b">
        <v>0</v>
      </c>
      <c r="AT2818" s="21"/>
      <c r="AU2818" s="22"/>
      <c r="AV2818" s="21"/>
      <c r="AW2818" s="21"/>
      <c r="AX2818" s="21"/>
      <c r="AY2818" s="21"/>
      <c r="AZ2818" s="21"/>
      <c r="BA2818" s="21"/>
      <c r="BB2818" s="107"/>
      <c r="BD2818" s="24">
        <v>3.2424359E7</v>
      </c>
      <c r="BF2818" s="25">
        <v>43971.0</v>
      </c>
      <c r="BG2818" s="19" t="s">
        <v>14564</v>
      </c>
      <c r="BH2818" s="19" t="s">
        <v>14565</v>
      </c>
      <c r="BI2818" s="19" t="s">
        <v>14566</v>
      </c>
      <c r="BJ2818" s="19" t="s">
        <v>1097</v>
      </c>
    </row>
    <row r="2819">
      <c r="A2819" s="16" t="s">
        <v>14842</v>
      </c>
      <c r="B2819" s="17" t="s">
        <v>68</v>
      </c>
      <c r="C2819" s="18" t="s">
        <v>88</v>
      </c>
      <c r="D2819" s="18" t="s">
        <v>88</v>
      </c>
      <c r="E2819" s="19" t="b">
        <v>0</v>
      </c>
      <c r="F2819" s="19" t="b">
        <v>1</v>
      </c>
      <c r="G2819" s="19" t="b">
        <v>0</v>
      </c>
      <c r="H2819" s="19" t="b">
        <v>0</v>
      </c>
      <c r="I2819" s="19" t="b">
        <v>0</v>
      </c>
      <c r="J2819" s="19" t="b">
        <v>0</v>
      </c>
      <c r="K2819" s="19" t="b">
        <v>0</v>
      </c>
      <c r="L2819" s="19" t="b">
        <v>0</v>
      </c>
      <c r="M2819" s="20" t="b">
        <v>0</v>
      </c>
      <c r="O2819" s="19" t="s">
        <v>4857</v>
      </c>
      <c r="P2819" s="19" t="s">
        <v>69</v>
      </c>
      <c r="Q2819" s="19"/>
      <c r="R2819" s="19" t="s">
        <v>14843</v>
      </c>
      <c r="X2819" s="19"/>
      <c r="Y2819" s="19" t="b">
        <f t="shared" si="14"/>
        <v>0</v>
      </c>
      <c r="Z2819" s="19" t="s">
        <v>88</v>
      </c>
      <c r="AA2819" s="19" t="s">
        <v>88</v>
      </c>
      <c r="AB2819" s="19" t="b">
        <v>0</v>
      </c>
      <c r="AI2819" s="21" t="b">
        <v>0</v>
      </c>
      <c r="AJ2819" s="21" t="b">
        <v>0</v>
      </c>
      <c r="AK2819" s="21" t="b">
        <v>0</v>
      </c>
      <c r="AL2819" s="21"/>
      <c r="AM2819" s="21"/>
      <c r="AN2819" s="21"/>
      <c r="AO2819" s="21"/>
      <c r="AP2819" s="21"/>
      <c r="AQ2819" s="21"/>
      <c r="AR2819" s="21"/>
      <c r="AS2819" s="21" t="b">
        <v>0</v>
      </c>
      <c r="AT2819" s="21"/>
      <c r="AU2819" s="22"/>
      <c r="AV2819" s="21"/>
      <c r="AW2819" s="21"/>
      <c r="AX2819" s="21"/>
      <c r="AY2819" s="21"/>
      <c r="AZ2819" s="21"/>
      <c r="BA2819" s="21"/>
      <c r="BB2819" s="107"/>
      <c r="BD2819" s="24">
        <v>2.4743741E7</v>
      </c>
      <c r="BE2819" s="19" t="s">
        <v>14844</v>
      </c>
      <c r="BF2819" s="25">
        <v>41749.0</v>
      </c>
      <c r="BG2819" s="19" t="s">
        <v>14845</v>
      </c>
      <c r="BH2819" s="19" t="s">
        <v>14846</v>
      </c>
      <c r="BI2819" s="19" t="s">
        <v>14847</v>
      </c>
      <c r="BJ2819" s="19" t="s">
        <v>10312</v>
      </c>
    </row>
    <row r="2820">
      <c r="A2820" s="16" t="s">
        <v>14848</v>
      </c>
      <c r="B2820" s="17" t="s">
        <v>68</v>
      </c>
      <c r="C2820" s="18" t="s">
        <v>88</v>
      </c>
      <c r="D2820" s="18" t="s">
        <v>88</v>
      </c>
      <c r="E2820" s="19" t="b">
        <v>0</v>
      </c>
      <c r="F2820" s="19" t="b">
        <v>1</v>
      </c>
      <c r="G2820" s="19" t="b">
        <v>0</v>
      </c>
      <c r="H2820" s="19" t="b">
        <v>0</v>
      </c>
      <c r="I2820" s="19" t="b">
        <v>0</v>
      </c>
      <c r="J2820" s="19" t="b">
        <v>0</v>
      </c>
      <c r="K2820" s="19" t="b">
        <v>0</v>
      </c>
      <c r="L2820" s="19" t="b">
        <v>0</v>
      </c>
      <c r="M2820" s="20" t="b">
        <v>0</v>
      </c>
      <c r="O2820" s="30"/>
      <c r="S2820" s="19" t="s">
        <v>14849</v>
      </c>
      <c r="X2820" s="19"/>
      <c r="Y2820" s="19" t="b">
        <f t="shared" si="14"/>
        <v>0</v>
      </c>
      <c r="Z2820" s="19" t="s">
        <v>88</v>
      </c>
      <c r="AA2820" s="19" t="s">
        <v>88</v>
      </c>
      <c r="AB2820" s="19" t="b">
        <v>0</v>
      </c>
      <c r="AI2820" s="21" t="b">
        <v>0</v>
      </c>
      <c r="AJ2820" s="21" t="b">
        <v>0</v>
      </c>
      <c r="AK2820" s="21" t="b">
        <v>0</v>
      </c>
      <c r="AL2820" s="21"/>
      <c r="AM2820" s="21"/>
      <c r="AN2820" s="21"/>
      <c r="AO2820" s="21"/>
      <c r="AP2820" s="21"/>
      <c r="AQ2820" s="21"/>
      <c r="AR2820" s="21"/>
      <c r="AS2820" s="21" t="b">
        <v>0</v>
      </c>
      <c r="AT2820" s="21"/>
      <c r="AU2820" s="22"/>
      <c r="AV2820" s="21"/>
      <c r="AW2820" s="21"/>
      <c r="AX2820" s="21"/>
      <c r="AY2820" s="21"/>
      <c r="AZ2820" s="21"/>
      <c r="BA2820" s="21"/>
      <c r="BB2820" s="107"/>
      <c r="BD2820" s="24">
        <v>3.0961669E7</v>
      </c>
      <c r="BE2820" s="19" t="s">
        <v>14850</v>
      </c>
      <c r="BF2820" s="25">
        <v>43565.0</v>
      </c>
      <c r="BG2820" s="19" t="s">
        <v>14851</v>
      </c>
      <c r="BH2820" s="19" t="s">
        <v>14852</v>
      </c>
      <c r="BI2820" s="19" t="s">
        <v>14853</v>
      </c>
      <c r="BJ2820" s="19" t="s">
        <v>1118</v>
      </c>
      <c r="BK2820" s="19" t="s">
        <v>14854</v>
      </c>
    </row>
    <row r="2821">
      <c r="A2821" s="16" t="s">
        <v>14855</v>
      </c>
      <c r="B2821" s="17" t="s">
        <v>68</v>
      </c>
      <c r="C2821" s="18" t="s">
        <v>88</v>
      </c>
      <c r="D2821" s="18" t="s">
        <v>88</v>
      </c>
      <c r="E2821" s="19" t="b">
        <v>0</v>
      </c>
      <c r="F2821" s="19" t="b">
        <v>1</v>
      </c>
      <c r="G2821" s="19" t="b">
        <v>0</v>
      </c>
      <c r="H2821" s="19" t="b">
        <v>0</v>
      </c>
      <c r="I2821" s="19" t="b">
        <v>0</v>
      </c>
      <c r="J2821" s="19" t="b">
        <v>0</v>
      </c>
      <c r="K2821" s="19" t="b">
        <v>0</v>
      </c>
      <c r="L2821" s="19" t="b">
        <v>0</v>
      </c>
      <c r="M2821" s="20" t="b">
        <v>0</v>
      </c>
      <c r="O2821" s="30"/>
      <c r="X2821" s="19"/>
      <c r="Y2821" s="19" t="b">
        <f t="shared" si="14"/>
        <v>1</v>
      </c>
      <c r="Z2821" s="19" t="s">
        <v>68</v>
      </c>
      <c r="AA2821" s="19" t="s">
        <v>88</v>
      </c>
      <c r="AB2821" s="19" t="b">
        <v>0</v>
      </c>
      <c r="AI2821" s="21" t="b">
        <v>0</v>
      </c>
      <c r="AJ2821" s="21" t="b">
        <v>0</v>
      </c>
      <c r="AK2821" s="21" t="b">
        <v>0</v>
      </c>
      <c r="AL2821" s="21"/>
      <c r="AM2821" s="21"/>
      <c r="AN2821" s="21"/>
      <c r="AO2821" s="21"/>
      <c r="AP2821" s="21"/>
      <c r="AQ2821" s="21"/>
      <c r="AR2821" s="21"/>
      <c r="AS2821" s="21" t="b">
        <v>0</v>
      </c>
      <c r="AT2821" s="21"/>
      <c r="AU2821" s="22"/>
      <c r="AV2821" s="21"/>
      <c r="AW2821" s="21"/>
      <c r="AX2821" s="21"/>
      <c r="AY2821" s="21"/>
      <c r="AZ2821" s="21"/>
      <c r="BA2821" s="21"/>
      <c r="BB2821" s="107"/>
      <c r="BD2821" s="24">
        <v>2.8263961E7</v>
      </c>
      <c r="BE2821" s="19" t="s">
        <v>11053</v>
      </c>
      <c r="BF2821" s="25">
        <v>42801.0</v>
      </c>
      <c r="BG2821" s="19" t="s">
        <v>11054</v>
      </c>
      <c r="BH2821" s="19" t="s">
        <v>11055</v>
      </c>
      <c r="BI2821" s="19" t="s">
        <v>11056</v>
      </c>
      <c r="BJ2821" s="19" t="s">
        <v>1563</v>
      </c>
    </row>
    <row r="2822">
      <c r="A2822" s="16" t="s">
        <v>14856</v>
      </c>
      <c r="B2822" s="17" t="s">
        <v>68</v>
      </c>
      <c r="C2822" s="18" t="s">
        <v>88</v>
      </c>
      <c r="D2822" s="18" t="s">
        <v>88</v>
      </c>
      <c r="E2822" s="19" t="b">
        <v>0</v>
      </c>
      <c r="F2822" s="19" t="b">
        <v>1</v>
      </c>
      <c r="G2822" s="19" t="b">
        <v>0</v>
      </c>
      <c r="H2822" s="19" t="b">
        <v>0</v>
      </c>
      <c r="I2822" s="19" t="b">
        <v>0</v>
      </c>
      <c r="J2822" s="19" t="b">
        <v>0</v>
      </c>
      <c r="K2822" s="19" t="b">
        <v>0</v>
      </c>
      <c r="L2822" s="19" t="b">
        <v>0</v>
      </c>
      <c r="M2822" s="20" t="b">
        <v>0</v>
      </c>
      <c r="O2822" s="30"/>
      <c r="S2822" s="19" t="s">
        <v>1568</v>
      </c>
      <c r="X2822" s="19"/>
      <c r="Y2822" s="19" t="b">
        <f t="shared" si="14"/>
        <v>0</v>
      </c>
      <c r="Z2822" s="19" t="s">
        <v>88</v>
      </c>
      <c r="AA2822" s="19" t="s">
        <v>88</v>
      </c>
      <c r="AB2822" s="19" t="b">
        <v>0</v>
      </c>
      <c r="AI2822" s="21" t="b">
        <v>0</v>
      </c>
      <c r="AJ2822" s="21" t="b">
        <v>0</v>
      </c>
      <c r="AK2822" s="21" t="b">
        <v>0</v>
      </c>
      <c r="AL2822" s="21"/>
      <c r="AM2822" s="21"/>
      <c r="AN2822" s="21"/>
      <c r="AO2822" s="21"/>
      <c r="AP2822" s="21"/>
      <c r="AQ2822" s="21"/>
      <c r="AR2822" s="21"/>
      <c r="AS2822" s="21" t="b">
        <v>0</v>
      </c>
      <c r="AT2822" s="21"/>
      <c r="AU2822" s="22"/>
      <c r="AV2822" s="21"/>
      <c r="AW2822" s="21"/>
      <c r="AX2822" s="21"/>
      <c r="AY2822" s="21"/>
      <c r="AZ2822" s="21"/>
      <c r="BA2822" s="21"/>
      <c r="BB2822" s="107"/>
      <c r="BD2822" s="24">
        <v>2.8457792E7</v>
      </c>
      <c r="BE2822" s="19" t="s">
        <v>14857</v>
      </c>
      <c r="BF2822" s="25">
        <v>42857.0</v>
      </c>
      <c r="BG2822" s="19" t="s">
        <v>14858</v>
      </c>
      <c r="BH2822" s="19" t="s">
        <v>14859</v>
      </c>
      <c r="BI2822" s="19" t="s">
        <v>14860</v>
      </c>
      <c r="BJ2822" s="19" t="s">
        <v>791</v>
      </c>
      <c r="BK2822" s="19" t="s">
        <v>14861</v>
      </c>
    </row>
    <row r="2823" ht="16.5" customHeight="1">
      <c r="A2823" s="16" t="s">
        <v>14862</v>
      </c>
      <c r="B2823" s="17" t="s">
        <v>68</v>
      </c>
      <c r="C2823" s="18" t="s">
        <v>88</v>
      </c>
      <c r="D2823" s="18" t="s">
        <v>88</v>
      </c>
      <c r="E2823" s="19" t="b">
        <v>0</v>
      </c>
      <c r="F2823" s="19" t="b">
        <v>1</v>
      </c>
      <c r="G2823" s="19" t="b">
        <v>0</v>
      </c>
      <c r="H2823" s="19" t="b">
        <v>0</v>
      </c>
      <c r="I2823" s="19" t="b">
        <v>0</v>
      </c>
      <c r="J2823" s="19" t="b">
        <v>0</v>
      </c>
      <c r="K2823" s="19" t="b">
        <v>0</v>
      </c>
      <c r="L2823" s="19" t="b">
        <v>0</v>
      </c>
      <c r="M2823" s="20" t="b">
        <v>0</v>
      </c>
      <c r="O2823" s="19" t="s">
        <v>11974</v>
      </c>
      <c r="P2823" s="19" t="s">
        <v>105</v>
      </c>
      <c r="X2823" s="19"/>
      <c r="Y2823" s="19" t="b">
        <f t="shared" si="14"/>
        <v>0</v>
      </c>
      <c r="Z2823" s="19" t="s">
        <v>88</v>
      </c>
      <c r="AA2823" s="19" t="s">
        <v>88</v>
      </c>
      <c r="AB2823" s="19" t="b">
        <v>0</v>
      </c>
      <c r="AI2823" s="21" t="b">
        <v>0</v>
      </c>
      <c r="AJ2823" s="21" t="b">
        <v>0</v>
      </c>
      <c r="AK2823" s="21" t="b">
        <v>0</v>
      </c>
      <c r="AL2823" s="21"/>
      <c r="AM2823" s="21"/>
      <c r="AN2823" s="21"/>
      <c r="AO2823" s="21"/>
      <c r="AP2823" s="21"/>
      <c r="AQ2823" s="21"/>
      <c r="AR2823" s="21"/>
      <c r="AS2823" s="21" t="b">
        <v>0</v>
      </c>
      <c r="AT2823" s="21"/>
      <c r="AU2823" s="22"/>
      <c r="AV2823" s="21"/>
      <c r="AW2823" s="21"/>
      <c r="AX2823" s="21"/>
      <c r="AY2823" s="21"/>
      <c r="AZ2823" s="21"/>
      <c r="BA2823" s="21"/>
      <c r="BB2823" s="106"/>
      <c r="BC2823" s="48"/>
      <c r="BD2823" s="24">
        <v>2.9580379E7</v>
      </c>
      <c r="BE2823" s="19" t="s">
        <v>14863</v>
      </c>
      <c r="BF2823" s="25">
        <v>43187.0</v>
      </c>
      <c r="BG2823" s="19" t="s">
        <v>14864</v>
      </c>
      <c r="BH2823" s="19" t="s">
        <v>14865</v>
      </c>
      <c r="BI2823" s="19" t="s">
        <v>14866</v>
      </c>
      <c r="BJ2823" s="19" t="s">
        <v>989</v>
      </c>
      <c r="BK2823" s="19" t="s">
        <v>14867</v>
      </c>
    </row>
    <row r="2824">
      <c r="A2824" s="16" t="s">
        <v>14868</v>
      </c>
      <c r="B2824" s="17" t="s">
        <v>68</v>
      </c>
      <c r="C2824" s="18" t="s">
        <v>88</v>
      </c>
      <c r="D2824" s="18" t="s">
        <v>88</v>
      </c>
      <c r="E2824" s="19" t="b">
        <v>0</v>
      </c>
      <c r="F2824" s="19" t="b">
        <v>1</v>
      </c>
      <c r="G2824" s="19" t="b">
        <v>0</v>
      </c>
      <c r="H2824" s="19" t="b">
        <v>0</v>
      </c>
      <c r="I2824" s="19" t="b">
        <v>0</v>
      </c>
      <c r="J2824" s="19" t="b">
        <v>0</v>
      </c>
      <c r="K2824" s="19" t="b">
        <v>0</v>
      </c>
      <c r="L2824" s="19" t="b">
        <v>0</v>
      </c>
      <c r="M2824" s="20" t="b">
        <v>0</v>
      </c>
      <c r="O2824" s="19" t="s">
        <v>4315</v>
      </c>
      <c r="P2824" s="19" t="s">
        <v>236</v>
      </c>
      <c r="X2824" s="19"/>
      <c r="Y2824" s="19" t="b">
        <f t="shared" si="14"/>
        <v>0</v>
      </c>
      <c r="Z2824" s="19" t="s">
        <v>88</v>
      </c>
      <c r="AA2824" s="19" t="s">
        <v>88</v>
      </c>
      <c r="AB2824" s="19" t="b">
        <v>0</v>
      </c>
      <c r="AI2824" s="21" t="b">
        <v>0</v>
      </c>
      <c r="AJ2824" s="21" t="b">
        <v>0</v>
      </c>
      <c r="AK2824" s="21" t="b">
        <v>0</v>
      </c>
      <c r="AL2824" s="21"/>
      <c r="AM2824" s="21"/>
      <c r="AN2824" s="21"/>
      <c r="AO2824" s="21"/>
      <c r="AP2824" s="21"/>
      <c r="AQ2824" s="21"/>
      <c r="AR2824" s="21"/>
      <c r="AS2824" s="21" t="b">
        <v>0</v>
      </c>
      <c r="AT2824" s="21"/>
      <c r="AU2824" s="22"/>
      <c r="AV2824" s="21"/>
      <c r="AW2824" s="21"/>
      <c r="AX2824" s="21"/>
      <c r="AY2824" s="21"/>
      <c r="AZ2824" s="21"/>
      <c r="BA2824" s="21"/>
      <c r="BB2824" s="107"/>
      <c r="BD2824" s="24">
        <v>3.284048E7</v>
      </c>
      <c r="BE2824" s="19" t="s">
        <v>14784</v>
      </c>
      <c r="BF2824" s="25">
        <v>44069.0</v>
      </c>
      <c r="BG2824" s="19" t="s">
        <v>14785</v>
      </c>
      <c r="BH2824" s="19" t="s">
        <v>14786</v>
      </c>
      <c r="BI2824" s="19" t="s">
        <v>14787</v>
      </c>
      <c r="BJ2824" s="19" t="s">
        <v>989</v>
      </c>
      <c r="BK2824" s="19" t="s">
        <v>14788</v>
      </c>
    </row>
    <row r="2825">
      <c r="A2825" s="16" t="s">
        <v>14869</v>
      </c>
      <c r="B2825" s="17" t="s">
        <v>68</v>
      </c>
      <c r="C2825" s="18" t="s">
        <v>88</v>
      </c>
      <c r="D2825" s="18" t="s">
        <v>88</v>
      </c>
      <c r="E2825" s="19" t="b">
        <v>0</v>
      </c>
      <c r="F2825" s="19" t="b">
        <v>1</v>
      </c>
      <c r="G2825" s="19" t="b">
        <v>0</v>
      </c>
      <c r="H2825" s="19" t="b">
        <v>0</v>
      </c>
      <c r="I2825" s="19" t="b">
        <v>0</v>
      </c>
      <c r="J2825" s="19" t="b">
        <v>0</v>
      </c>
      <c r="K2825" s="19" t="b">
        <v>0</v>
      </c>
      <c r="L2825" s="19" t="b">
        <v>0</v>
      </c>
      <c r="M2825" s="20" t="b">
        <v>0</v>
      </c>
      <c r="O2825" s="19" t="s">
        <v>6667</v>
      </c>
      <c r="P2825" s="19" t="s">
        <v>688</v>
      </c>
      <c r="Q2825" s="19"/>
      <c r="R2825" s="19" t="s">
        <v>6668</v>
      </c>
      <c r="X2825" s="19"/>
      <c r="Y2825" s="19" t="b">
        <f t="shared" si="14"/>
        <v>1</v>
      </c>
      <c r="Z2825" s="19" t="s">
        <v>68</v>
      </c>
      <c r="AA2825" s="19" t="s">
        <v>88</v>
      </c>
      <c r="AB2825" s="19" t="b">
        <v>0</v>
      </c>
      <c r="AI2825" s="21" t="b">
        <v>0</v>
      </c>
      <c r="AJ2825" s="21" t="b">
        <v>0</v>
      </c>
      <c r="AK2825" s="21" t="b">
        <v>0</v>
      </c>
      <c r="AL2825" s="21"/>
      <c r="AM2825" s="21"/>
      <c r="AN2825" s="21"/>
      <c r="AO2825" s="21"/>
      <c r="AP2825" s="21"/>
      <c r="AQ2825" s="21"/>
      <c r="AR2825" s="21"/>
      <c r="AS2825" s="21" t="b">
        <v>0</v>
      </c>
      <c r="AT2825" s="21"/>
      <c r="AU2825" s="22"/>
      <c r="AV2825" s="21"/>
      <c r="AW2825" s="21"/>
      <c r="AX2825" s="21"/>
      <c r="AY2825" s="21"/>
      <c r="AZ2825" s="21"/>
      <c r="BA2825" s="21"/>
      <c r="BB2825" s="107"/>
      <c r="BD2825" s="24">
        <v>3.0796046E7</v>
      </c>
      <c r="BE2825" s="19" t="s">
        <v>5869</v>
      </c>
      <c r="BF2825" s="25">
        <v>43520.0</v>
      </c>
      <c r="BG2825" s="19" t="s">
        <v>5871</v>
      </c>
      <c r="BH2825" s="19" t="s">
        <v>5872</v>
      </c>
      <c r="BI2825" s="19" t="s">
        <v>5873</v>
      </c>
      <c r="BJ2825" s="19" t="s">
        <v>1059</v>
      </c>
      <c r="BK2825" s="19" t="s">
        <v>5874</v>
      </c>
    </row>
    <row r="2826">
      <c r="A2826" s="16" t="s">
        <v>14870</v>
      </c>
      <c r="B2826" s="17" t="s">
        <v>68</v>
      </c>
      <c r="C2826" s="18" t="s">
        <v>88</v>
      </c>
      <c r="D2826" s="18" t="s">
        <v>88</v>
      </c>
      <c r="E2826" s="19" t="b">
        <v>0</v>
      </c>
      <c r="F2826" s="19" t="b">
        <v>1</v>
      </c>
      <c r="G2826" s="19" t="b">
        <v>0</v>
      </c>
      <c r="H2826" s="19" t="b">
        <v>0</v>
      </c>
      <c r="I2826" s="19" t="b">
        <v>0</v>
      </c>
      <c r="J2826" s="19" t="b">
        <v>0</v>
      </c>
      <c r="K2826" s="19" t="b">
        <v>0</v>
      </c>
      <c r="L2826" s="19" t="b">
        <v>0</v>
      </c>
      <c r="M2826" s="20" t="b">
        <v>0</v>
      </c>
      <c r="O2826" s="32" t="s">
        <v>14871</v>
      </c>
      <c r="Q2826" s="19"/>
      <c r="R2826" s="19" t="s">
        <v>14872</v>
      </c>
      <c r="S2826" s="19" t="s">
        <v>14873</v>
      </c>
      <c r="X2826" s="19"/>
      <c r="Y2826" s="19" t="b">
        <f t="shared" si="14"/>
        <v>0</v>
      </c>
      <c r="Z2826" s="19" t="s">
        <v>88</v>
      </c>
      <c r="AA2826" s="19" t="s">
        <v>88</v>
      </c>
      <c r="AB2826" s="19" t="b">
        <v>0</v>
      </c>
      <c r="AI2826" s="21" t="b">
        <v>0</v>
      </c>
      <c r="AJ2826" s="21" t="b">
        <v>0</v>
      </c>
      <c r="AK2826" s="21" t="b">
        <v>0</v>
      </c>
      <c r="AL2826" s="21"/>
      <c r="AM2826" s="21"/>
      <c r="AN2826" s="21"/>
      <c r="AO2826" s="21"/>
      <c r="AP2826" s="21"/>
      <c r="AQ2826" s="21"/>
      <c r="AR2826" s="21"/>
      <c r="AS2826" s="21" t="b">
        <v>0</v>
      </c>
      <c r="AT2826" s="21"/>
      <c r="AU2826" s="22"/>
      <c r="AV2826" s="21"/>
      <c r="AW2826" s="21"/>
      <c r="AX2826" s="21"/>
      <c r="AY2826" s="21"/>
      <c r="AZ2826" s="21"/>
      <c r="BA2826" s="21"/>
      <c r="BB2826" s="107"/>
      <c r="BD2826" s="24">
        <v>3.3535029E7</v>
      </c>
      <c r="BE2826" s="19" t="s">
        <v>14874</v>
      </c>
      <c r="BF2826" s="25">
        <v>44231.0</v>
      </c>
      <c r="BG2826" s="19" t="s">
        <v>14875</v>
      </c>
      <c r="BH2826" s="19" t="s">
        <v>14876</v>
      </c>
      <c r="BI2826" s="19" t="s">
        <v>14877</v>
      </c>
      <c r="BJ2826" s="19" t="s">
        <v>809</v>
      </c>
      <c r="BK2826" s="19" t="s">
        <v>14878</v>
      </c>
    </row>
    <row r="2827">
      <c r="A2827" s="16" t="s">
        <v>14879</v>
      </c>
      <c r="B2827" s="17" t="s">
        <v>68</v>
      </c>
      <c r="C2827" s="18" t="s">
        <v>88</v>
      </c>
      <c r="D2827" s="18" t="s">
        <v>88</v>
      </c>
      <c r="E2827" s="19" t="b">
        <v>0</v>
      </c>
      <c r="F2827" s="19" t="b">
        <v>1</v>
      </c>
      <c r="G2827" s="19" t="b">
        <v>0</v>
      </c>
      <c r="H2827" s="19" t="b">
        <v>0</v>
      </c>
      <c r="I2827" s="19" t="b">
        <v>0</v>
      </c>
      <c r="J2827" s="19" t="b">
        <v>0</v>
      </c>
      <c r="K2827" s="19" t="b">
        <v>0</v>
      </c>
      <c r="L2827" s="19" t="b">
        <v>0</v>
      </c>
      <c r="M2827" s="20" t="b">
        <v>0</v>
      </c>
      <c r="O2827" s="19" t="s">
        <v>14672</v>
      </c>
      <c r="P2827" s="19" t="s">
        <v>236</v>
      </c>
      <c r="Q2827" s="19"/>
      <c r="R2827" s="19" t="s">
        <v>14880</v>
      </c>
      <c r="X2827" s="19"/>
      <c r="Y2827" s="19" t="b">
        <f t="shared" si="14"/>
        <v>0</v>
      </c>
      <c r="Z2827" s="19" t="s">
        <v>88</v>
      </c>
      <c r="AA2827" s="19" t="s">
        <v>88</v>
      </c>
      <c r="AB2827" s="19" t="b">
        <v>0</v>
      </c>
      <c r="AI2827" s="21" t="b">
        <v>0</v>
      </c>
      <c r="AJ2827" s="21" t="b">
        <v>0</v>
      </c>
      <c r="AK2827" s="21" t="b">
        <v>0</v>
      </c>
      <c r="AL2827" s="21"/>
      <c r="AM2827" s="21"/>
      <c r="AN2827" s="21"/>
      <c r="AO2827" s="21"/>
      <c r="AP2827" s="21"/>
      <c r="AQ2827" s="21"/>
      <c r="AR2827" s="21"/>
      <c r="AS2827" s="21" t="b">
        <v>0</v>
      </c>
      <c r="AT2827" s="21"/>
      <c r="AU2827" s="22"/>
      <c r="AV2827" s="21"/>
      <c r="AW2827" s="21"/>
      <c r="AX2827" s="21"/>
      <c r="AY2827" s="21"/>
      <c r="AZ2827" s="21"/>
      <c r="BA2827" s="21"/>
      <c r="BB2827" s="107"/>
      <c r="BD2827" s="24">
        <v>2.7176874E7</v>
      </c>
      <c r="BE2827" s="19" t="s">
        <v>14881</v>
      </c>
      <c r="BF2827" s="25">
        <v>42504.0</v>
      </c>
      <c r="BG2827" s="19" t="s">
        <v>14882</v>
      </c>
      <c r="BH2827" s="19" t="s">
        <v>14883</v>
      </c>
      <c r="BI2827" s="19" t="s">
        <v>14884</v>
      </c>
      <c r="BJ2827" s="19" t="s">
        <v>1118</v>
      </c>
      <c r="BK2827" s="19" t="s">
        <v>14885</v>
      </c>
    </row>
    <row r="2828">
      <c r="A2828" s="16" t="s">
        <v>14886</v>
      </c>
      <c r="B2828" s="17" t="s">
        <v>68</v>
      </c>
      <c r="C2828" s="18" t="s">
        <v>88</v>
      </c>
      <c r="D2828" s="18" t="s">
        <v>88</v>
      </c>
      <c r="E2828" s="19" t="b">
        <v>0</v>
      </c>
      <c r="F2828" s="19" t="b">
        <v>1</v>
      </c>
      <c r="G2828" s="19" t="b">
        <v>0</v>
      </c>
      <c r="H2828" s="19" t="b">
        <v>0</v>
      </c>
      <c r="I2828" s="19" t="b">
        <v>0</v>
      </c>
      <c r="J2828" s="19" t="b">
        <v>0</v>
      </c>
      <c r="K2828" s="19" t="b">
        <v>0</v>
      </c>
      <c r="L2828" s="19" t="b">
        <v>0</v>
      </c>
      <c r="M2828" s="20" t="b">
        <v>0</v>
      </c>
      <c r="O2828" s="32" t="s">
        <v>14672</v>
      </c>
      <c r="Q2828" s="19"/>
      <c r="R2828" s="19" t="s">
        <v>744</v>
      </c>
      <c r="S2828" s="19" t="s">
        <v>14673</v>
      </c>
      <c r="X2828" s="19"/>
      <c r="Y2828" s="19" t="b">
        <f t="shared" si="14"/>
        <v>0</v>
      </c>
      <c r="Z2828" s="19" t="s">
        <v>88</v>
      </c>
      <c r="AA2828" s="19" t="s">
        <v>88</v>
      </c>
      <c r="AB2828" s="19" t="b">
        <v>0</v>
      </c>
      <c r="AI2828" s="21" t="b">
        <v>0</v>
      </c>
      <c r="AJ2828" s="21" t="b">
        <v>0</v>
      </c>
      <c r="AK2828" s="21" t="b">
        <v>0</v>
      </c>
      <c r="AL2828" s="21"/>
      <c r="AM2828" s="21"/>
      <c r="AN2828" s="21"/>
      <c r="AO2828" s="21"/>
      <c r="AP2828" s="21"/>
      <c r="AQ2828" s="21"/>
      <c r="AR2828" s="21"/>
      <c r="AS2828" s="21" t="b">
        <v>0</v>
      </c>
      <c r="AT2828" s="21"/>
      <c r="AU2828" s="22"/>
      <c r="AV2828" s="21"/>
      <c r="AW2828" s="21"/>
      <c r="AX2828" s="21"/>
      <c r="AY2828" s="21"/>
      <c r="AZ2828" s="21"/>
      <c r="BA2828" s="21"/>
      <c r="BB2828" s="107"/>
      <c r="BD2828" s="24">
        <v>3.3046889E7</v>
      </c>
      <c r="BE2828" s="19" t="s">
        <v>14674</v>
      </c>
      <c r="BF2828" s="25">
        <v>44118.0</v>
      </c>
      <c r="BG2828" s="19" t="s">
        <v>14675</v>
      </c>
      <c r="BH2828" s="19" t="s">
        <v>14676</v>
      </c>
      <c r="BI2828" s="19" t="s">
        <v>14677</v>
      </c>
      <c r="BJ2828" s="19" t="s">
        <v>1097</v>
      </c>
    </row>
    <row r="2829">
      <c r="A2829" s="16" t="s">
        <v>14887</v>
      </c>
      <c r="B2829" s="17" t="s">
        <v>68</v>
      </c>
      <c r="C2829" s="18" t="s">
        <v>88</v>
      </c>
      <c r="D2829" s="18" t="s">
        <v>88</v>
      </c>
      <c r="E2829" s="19" t="b">
        <v>0</v>
      </c>
      <c r="F2829" s="19" t="b">
        <v>1</v>
      </c>
      <c r="G2829" s="19" t="b">
        <v>0</v>
      </c>
      <c r="H2829" s="19" t="b">
        <v>0</v>
      </c>
      <c r="I2829" s="19" t="b">
        <v>0</v>
      </c>
      <c r="J2829" s="19" t="b">
        <v>0</v>
      </c>
      <c r="K2829" s="19" t="b">
        <v>0</v>
      </c>
      <c r="L2829" s="19" t="b">
        <v>0</v>
      </c>
      <c r="M2829" s="20" t="b">
        <v>0</v>
      </c>
      <c r="O2829" s="19" t="s">
        <v>14888</v>
      </c>
      <c r="P2829" s="19" t="s">
        <v>236</v>
      </c>
      <c r="S2829" s="19" t="s">
        <v>14889</v>
      </c>
      <c r="X2829" s="19"/>
      <c r="Y2829" s="19" t="b">
        <f t="shared" si="14"/>
        <v>0</v>
      </c>
      <c r="Z2829" s="19" t="s">
        <v>88</v>
      </c>
      <c r="AA2829" s="19" t="s">
        <v>88</v>
      </c>
      <c r="AB2829" s="19" t="b">
        <v>0</v>
      </c>
      <c r="AI2829" s="21" t="b">
        <v>0</v>
      </c>
      <c r="AJ2829" s="21" t="b">
        <v>0</v>
      </c>
      <c r="AK2829" s="21" t="b">
        <v>0</v>
      </c>
      <c r="AL2829" s="21"/>
      <c r="AM2829" s="21"/>
      <c r="AN2829" s="21"/>
      <c r="AO2829" s="21"/>
      <c r="AP2829" s="21"/>
      <c r="AQ2829" s="21"/>
      <c r="AR2829" s="21"/>
      <c r="AS2829" s="21" t="b">
        <v>0</v>
      </c>
      <c r="AT2829" s="21"/>
      <c r="AU2829" s="22"/>
      <c r="AV2829" s="21"/>
      <c r="AW2829" s="21"/>
      <c r="AX2829" s="21"/>
      <c r="AY2829" s="21"/>
      <c r="AZ2829" s="21"/>
      <c r="BA2829" s="21"/>
      <c r="BB2829" s="107"/>
      <c r="BD2829" s="24">
        <v>3.273444E7</v>
      </c>
      <c r="BE2829" s="19" t="s">
        <v>14890</v>
      </c>
      <c r="BF2829" s="25">
        <v>44044.0</v>
      </c>
      <c r="BG2829" s="19" t="s">
        <v>14891</v>
      </c>
      <c r="BH2829" s="19" t="s">
        <v>14892</v>
      </c>
      <c r="BI2829" s="19" t="s">
        <v>14893</v>
      </c>
      <c r="BJ2829" s="19" t="s">
        <v>14894</v>
      </c>
      <c r="BK2829" s="19" t="s">
        <v>14895</v>
      </c>
    </row>
    <row r="2830">
      <c r="A2830" s="16" t="s">
        <v>14896</v>
      </c>
      <c r="B2830" s="17" t="s">
        <v>68</v>
      </c>
      <c r="C2830" s="18" t="s">
        <v>88</v>
      </c>
      <c r="D2830" s="18" t="s">
        <v>88</v>
      </c>
      <c r="E2830" s="19" t="b">
        <v>0</v>
      </c>
      <c r="F2830" s="19" t="b">
        <v>1</v>
      </c>
      <c r="G2830" s="19" t="b">
        <v>0</v>
      </c>
      <c r="H2830" s="19" t="b">
        <v>0</v>
      </c>
      <c r="I2830" s="19" t="b">
        <v>0</v>
      </c>
      <c r="J2830" s="19" t="b">
        <v>0</v>
      </c>
      <c r="K2830" s="19" t="b">
        <v>0</v>
      </c>
      <c r="L2830" s="19" t="b">
        <v>0</v>
      </c>
      <c r="M2830" s="20" t="b">
        <v>0</v>
      </c>
      <c r="P2830" s="19" t="s">
        <v>2995</v>
      </c>
      <c r="Q2830" s="19"/>
      <c r="R2830" s="19" t="s">
        <v>1567</v>
      </c>
      <c r="X2830" s="19"/>
      <c r="Y2830" s="19" t="b">
        <f t="shared" si="14"/>
        <v>0</v>
      </c>
      <c r="Z2830" s="19" t="s">
        <v>88</v>
      </c>
      <c r="AA2830" s="19" t="s">
        <v>88</v>
      </c>
      <c r="AB2830" s="19" t="b">
        <v>0</v>
      </c>
      <c r="AI2830" s="21" t="b">
        <v>0</v>
      </c>
      <c r="AJ2830" s="21" t="b">
        <v>0</v>
      </c>
      <c r="AK2830" s="21" t="b">
        <v>0</v>
      </c>
      <c r="AL2830" s="21"/>
      <c r="AM2830" s="21"/>
      <c r="AN2830" s="21"/>
      <c r="AO2830" s="21"/>
      <c r="AP2830" s="21"/>
      <c r="AQ2830" s="21"/>
      <c r="AR2830" s="21"/>
      <c r="AS2830" s="21" t="b">
        <v>0</v>
      </c>
      <c r="AT2830" s="21"/>
      <c r="AU2830" s="22"/>
      <c r="AV2830" s="21"/>
      <c r="AW2830" s="21"/>
      <c r="AX2830" s="21"/>
      <c r="AY2830" s="21"/>
      <c r="AZ2830" s="21"/>
      <c r="BA2830" s="21"/>
      <c r="BB2830" s="107"/>
      <c r="BD2830" s="40" t="s">
        <v>14897</v>
      </c>
      <c r="BE2830" s="19" t="s">
        <v>14898</v>
      </c>
      <c r="BF2830" s="41" t="s">
        <v>14899</v>
      </c>
      <c r="BG2830" s="19" t="s">
        <v>14900</v>
      </c>
      <c r="BH2830" s="19" t="s">
        <v>456</v>
      </c>
      <c r="BI2830" s="19" t="s">
        <v>14901</v>
      </c>
      <c r="BJ2830" s="19" t="s">
        <v>57</v>
      </c>
      <c r="BK2830" s="19" t="s">
        <v>14902</v>
      </c>
    </row>
    <row r="2831">
      <c r="A2831" s="16" t="s">
        <v>14903</v>
      </c>
      <c r="B2831" s="17" t="s">
        <v>68</v>
      </c>
      <c r="C2831" s="18" t="s">
        <v>88</v>
      </c>
      <c r="D2831" s="18" t="s">
        <v>88</v>
      </c>
      <c r="E2831" s="19" t="b">
        <v>1</v>
      </c>
      <c r="F2831" s="19" t="b">
        <v>0</v>
      </c>
      <c r="G2831" s="19" t="b">
        <v>0</v>
      </c>
      <c r="H2831" s="19" t="b">
        <v>0</v>
      </c>
      <c r="I2831" s="19" t="b">
        <v>0</v>
      </c>
      <c r="J2831" s="19" t="b">
        <v>0</v>
      </c>
      <c r="K2831" s="19" t="b">
        <v>0</v>
      </c>
      <c r="L2831" s="19" t="b">
        <v>0</v>
      </c>
      <c r="M2831" s="20" t="b">
        <v>0</v>
      </c>
      <c r="N2831" s="19" t="s">
        <v>234</v>
      </c>
      <c r="O2831" s="32" t="s">
        <v>8403</v>
      </c>
      <c r="Q2831" s="19" t="s">
        <v>70</v>
      </c>
      <c r="R2831" s="19" t="s">
        <v>5895</v>
      </c>
      <c r="AB2831" s="19" t="b">
        <v>0</v>
      </c>
      <c r="AI2831" s="21" t="b">
        <v>0</v>
      </c>
      <c r="AJ2831" s="21" t="b">
        <v>0</v>
      </c>
      <c r="AK2831" s="21" t="b">
        <v>0</v>
      </c>
      <c r="AL2831" s="21"/>
      <c r="AM2831" s="21"/>
      <c r="AN2831" s="21"/>
      <c r="AO2831" s="21"/>
      <c r="AP2831" s="21"/>
      <c r="AQ2831" s="21"/>
      <c r="AR2831" s="21"/>
      <c r="AS2831" s="21" t="b">
        <v>0</v>
      </c>
      <c r="AT2831" s="21"/>
      <c r="AU2831" s="22"/>
      <c r="AV2831" s="21"/>
      <c r="AW2831" s="21"/>
      <c r="AX2831" s="21"/>
      <c r="AY2831" s="21"/>
      <c r="AZ2831" s="21"/>
      <c r="BA2831" s="21"/>
      <c r="BB2831" s="107"/>
      <c r="BD2831" s="24">
        <v>3.2049009E7</v>
      </c>
      <c r="BE2831" s="19" t="s">
        <v>8404</v>
      </c>
      <c r="BF2831" s="25">
        <v>43874.0</v>
      </c>
      <c r="BG2831" s="19" t="s">
        <v>8405</v>
      </c>
      <c r="BH2831" s="19" t="s">
        <v>8406</v>
      </c>
      <c r="BI2831" s="19" t="s">
        <v>8407</v>
      </c>
      <c r="BJ2831" s="19" t="s">
        <v>809</v>
      </c>
      <c r="BK2831" s="19" t="s">
        <v>8408</v>
      </c>
    </row>
    <row r="2832">
      <c r="A2832" s="16" t="s">
        <v>14904</v>
      </c>
      <c r="B2832" s="17" t="s">
        <v>68</v>
      </c>
      <c r="C2832" s="18" t="s">
        <v>88</v>
      </c>
      <c r="D2832" s="18" t="s">
        <v>88</v>
      </c>
      <c r="E2832" s="19" t="b">
        <v>0</v>
      </c>
      <c r="F2832" s="19" t="b">
        <v>1</v>
      </c>
      <c r="G2832" s="19" t="b">
        <v>0</v>
      </c>
      <c r="H2832" s="19" t="b">
        <v>0</v>
      </c>
      <c r="I2832" s="19" t="b">
        <v>0</v>
      </c>
      <c r="J2832" s="19" t="b">
        <v>0</v>
      </c>
      <c r="K2832" s="19" t="b">
        <v>0</v>
      </c>
      <c r="L2832" s="19" t="b">
        <v>0</v>
      </c>
      <c r="M2832" s="20" t="b">
        <v>0</v>
      </c>
      <c r="O2832" s="30"/>
      <c r="X2832" s="19"/>
      <c r="Y2832" s="19" t="b">
        <f t="shared" ref="Y2832:Y2874" si="15">OR(EQ(Z2832,"Yes"),EQ(AA2832,"Yes"))</f>
        <v>0</v>
      </c>
      <c r="Z2832" s="19" t="s">
        <v>88</v>
      </c>
      <c r="AA2832" s="19" t="s">
        <v>88</v>
      </c>
      <c r="AB2832" s="19" t="b">
        <v>0</v>
      </c>
      <c r="AI2832" s="21" t="b">
        <v>0</v>
      </c>
      <c r="AJ2832" s="21" t="b">
        <v>0</v>
      </c>
      <c r="AK2832" s="21" t="b">
        <v>0</v>
      </c>
      <c r="AL2832" s="21"/>
      <c r="AM2832" s="21"/>
      <c r="AN2832" s="21"/>
      <c r="AO2832" s="21"/>
      <c r="AP2832" s="21"/>
      <c r="AQ2832" s="21"/>
      <c r="AR2832" s="21"/>
      <c r="AS2832" s="21" t="b">
        <v>0</v>
      </c>
      <c r="AT2832" s="21"/>
      <c r="AU2832" s="22"/>
      <c r="AV2832" s="21"/>
      <c r="AW2832" s="21"/>
      <c r="AX2832" s="21"/>
      <c r="AY2832" s="21"/>
      <c r="AZ2832" s="21"/>
      <c r="BA2832" s="21"/>
      <c r="BB2832" s="107"/>
      <c r="BD2832" s="24">
        <v>2.8263961E7</v>
      </c>
      <c r="BE2832" s="19" t="s">
        <v>11053</v>
      </c>
      <c r="BF2832" s="25">
        <v>42801.0</v>
      </c>
      <c r="BG2832" s="19" t="s">
        <v>11054</v>
      </c>
      <c r="BH2832" s="19" t="s">
        <v>11055</v>
      </c>
      <c r="BI2832" s="19" t="s">
        <v>11056</v>
      </c>
      <c r="BJ2832" s="19" t="s">
        <v>1563</v>
      </c>
    </row>
    <row r="2833">
      <c r="A2833" s="16" t="s">
        <v>14905</v>
      </c>
      <c r="B2833" s="17" t="s">
        <v>68</v>
      </c>
      <c r="C2833" s="18" t="s">
        <v>88</v>
      </c>
      <c r="D2833" s="18" t="s">
        <v>88</v>
      </c>
      <c r="E2833" s="19" t="b">
        <v>0</v>
      </c>
      <c r="F2833" s="19" t="b">
        <v>1</v>
      </c>
      <c r="G2833" s="19" t="b">
        <v>0</v>
      </c>
      <c r="H2833" s="19" t="b">
        <v>0</v>
      </c>
      <c r="I2833" s="19" t="b">
        <v>0</v>
      </c>
      <c r="J2833" s="19" t="b">
        <v>0</v>
      </c>
      <c r="K2833" s="19" t="b">
        <v>0</v>
      </c>
      <c r="L2833" s="19" t="b">
        <v>0</v>
      </c>
      <c r="M2833" s="20" t="b">
        <v>0</v>
      </c>
      <c r="P2833" s="19" t="s">
        <v>105</v>
      </c>
      <c r="X2833" s="19"/>
      <c r="Y2833" s="19" t="b">
        <f t="shared" si="15"/>
        <v>1</v>
      </c>
      <c r="Z2833" s="19" t="s">
        <v>68</v>
      </c>
      <c r="AA2833" s="19" t="s">
        <v>88</v>
      </c>
      <c r="AB2833" s="19" t="b">
        <v>0</v>
      </c>
      <c r="AI2833" s="21" t="b">
        <v>0</v>
      </c>
      <c r="AJ2833" s="21" t="b">
        <v>0</v>
      </c>
      <c r="AK2833" s="21" t="b">
        <v>0</v>
      </c>
      <c r="AL2833" s="21"/>
      <c r="AM2833" s="21"/>
      <c r="AN2833" s="21"/>
      <c r="AO2833" s="21"/>
      <c r="AP2833" s="21"/>
      <c r="AQ2833" s="21"/>
      <c r="AR2833" s="21"/>
      <c r="AS2833" s="21" t="b">
        <v>0</v>
      </c>
      <c r="AT2833" s="21"/>
      <c r="AU2833" s="22"/>
      <c r="AV2833" s="21"/>
      <c r="AW2833" s="21"/>
      <c r="AX2833" s="21"/>
      <c r="AY2833" s="21"/>
      <c r="AZ2833" s="21"/>
      <c r="BA2833" s="21"/>
      <c r="BB2833" s="107"/>
      <c r="BD2833" s="24">
        <v>3.3602855E7</v>
      </c>
      <c r="BE2833" s="19" t="s">
        <v>1247</v>
      </c>
      <c r="BF2833" s="25">
        <v>44247.0</v>
      </c>
      <c r="BG2833" s="19" t="s">
        <v>1248</v>
      </c>
      <c r="BH2833" s="19" t="s">
        <v>1249</v>
      </c>
      <c r="BI2833" s="19" t="s">
        <v>1250</v>
      </c>
      <c r="BJ2833" s="19" t="s">
        <v>76</v>
      </c>
    </row>
    <row r="2834">
      <c r="A2834" s="16" t="s">
        <v>14906</v>
      </c>
      <c r="B2834" s="17" t="s">
        <v>68</v>
      </c>
      <c r="C2834" s="18" t="s">
        <v>88</v>
      </c>
      <c r="D2834" s="18" t="s">
        <v>88</v>
      </c>
      <c r="E2834" s="19" t="b">
        <v>0</v>
      </c>
      <c r="F2834" s="19" t="b">
        <v>1</v>
      </c>
      <c r="G2834" s="19" t="b">
        <v>0</v>
      </c>
      <c r="H2834" s="19" t="b">
        <v>0</v>
      </c>
      <c r="I2834" s="19" t="b">
        <v>0</v>
      </c>
      <c r="J2834" s="19" t="b">
        <v>0</v>
      </c>
      <c r="K2834" s="19" t="b">
        <v>0</v>
      </c>
      <c r="L2834" s="19" t="b">
        <v>0</v>
      </c>
      <c r="M2834" s="20" t="b">
        <v>0</v>
      </c>
      <c r="O2834" s="19" t="s">
        <v>234</v>
      </c>
      <c r="P2834" s="19" t="s">
        <v>688</v>
      </c>
      <c r="Q2834" s="19"/>
      <c r="R2834" s="19" t="s">
        <v>14907</v>
      </c>
      <c r="X2834" s="19"/>
      <c r="Y2834" s="19" t="b">
        <f t="shared" si="15"/>
        <v>0</v>
      </c>
      <c r="Z2834" s="19" t="s">
        <v>88</v>
      </c>
      <c r="AA2834" s="19" t="s">
        <v>88</v>
      </c>
      <c r="AB2834" s="19" t="b">
        <v>0</v>
      </c>
      <c r="AI2834" s="21" t="b">
        <v>0</v>
      </c>
      <c r="AJ2834" s="21" t="b">
        <v>0</v>
      </c>
      <c r="AK2834" s="21" t="b">
        <v>0</v>
      </c>
      <c r="AL2834" s="21"/>
      <c r="AM2834" s="21"/>
      <c r="AN2834" s="21"/>
      <c r="AO2834" s="21"/>
      <c r="AP2834" s="21"/>
      <c r="AQ2834" s="21"/>
      <c r="AR2834" s="21"/>
      <c r="AS2834" s="21" t="b">
        <v>0</v>
      </c>
      <c r="AT2834" s="21"/>
      <c r="AU2834" s="22"/>
      <c r="AV2834" s="21"/>
      <c r="AW2834" s="21"/>
      <c r="AX2834" s="21"/>
      <c r="AY2834" s="21"/>
      <c r="AZ2834" s="21"/>
      <c r="BA2834" s="21"/>
      <c r="BB2834" s="107"/>
      <c r="BD2834" s="24">
        <v>3.2251437E7</v>
      </c>
      <c r="BE2834" s="19" t="s">
        <v>14908</v>
      </c>
      <c r="BF2834" s="25">
        <v>43928.0</v>
      </c>
      <c r="BG2834" s="19" t="s">
        <v>14909</v>
      </c>
      <c r="BH2834" s="19" t="s">
        <v>14910</v>
      </c>
      <c r="BI2834" s="19" t="s">
        <v>14911</v>
      </c>
      <c r="BJ2834" s="19" t="s">
        <v>1161</v>
      </c>
    </row>
    <row r="2835">
      <c r="A2835" s="16" t="s">
        <v>14912</v>
      </c>
      <c r="B2835" s="17" t="s">
        <v>68</v>
      </c>
      <c r="C2835" s="18" t="s">
        <v>88</v>
      </c>
      <c r="D2835" s="18" t="s">
        <v>88</v>
      </c>
      <c r="E2835" s="19" t="b">
        <v>0</v>
      </c>
      <c r="F2835" s="19" t="b">
        <v>1</v>
      </c>
      <c r="G2835" s="19" t="b">
        <v>0</v>
      </c>
      <c r="H2835" s="19" t="b">
        <v>0</v>
      </c>
      <c r="I2835" s="19" t="b">
        <v>0</v>
      </c>
      <c r="J2835" s="19" t="b">
        <v>0</v>
      </c>
      <c r="K2835" s="19" t="b">
        <v>0</v>
      </c>
      <c r="L2835" s="19" t="b">
        <v>0</v>
      </c>
      <c r="M2835" s="20" t="b">
        <v>0</v>
      </c>
      <c r="P2835" s="19" t="s">
        <v>105</v>
      </c>
      <c r="X2835" s="19"/>
      <c r="Y2835" s="19" t="b">
        <f t="shared" si="15"/>
        <v>0</v>
      </c>
      <c r="Z2835" s="19" t="s">
        <v>88</v>
      </c>
      <c r="AA2835" s="19" t="s">
        <v>88</v>
      </c>
      <c r="AB2835" s="19" t="b">
        <v>0</v>
      </c>
      <c r="AI2835" s="21" t="b">
        <v>0</v>
      </c>
      <c r="AJ2835" s="21" t="b">
        <v>0</v>
      </c>
      <c r="AK2835" s="21" t="b">
        <v>0</v>
      </c>
      <c r="AL2835" s="21"/>
      <c r="AM2835" s="21"/>
      <c r="AN2835" s="21"/>
      <c r="AO2835" s="21"/>
      <c r="AP2835" s="21"/>
      <c r="AQ2835" s="21"/>
      <c r="AR2835" s="21"/>
      <c r="AS2835" s="21" t="b">
        <v>0</v>
      </c>
      <c r="AT2835" s="21"/>
      <c r="AU2835" s="22"/>
      <c r="AV2835" s="21"/>
      <c r="AW2835" s="21"/>
      <c r="AX2835" s="21"/>
      <c r="AY2835" s="21"/>
      <c r="AZ2835" s="21"/>
      <c r="BA2835" s="21"/>
      <c r="BB2835" s="107"/>
      <c r="BD2835" s="24">
        <v>3.2841595E7</v>
      </c>
      <c r="BE2835" s="19" t="s">
        <v>6618</v>
      </c>
      <c r="BF2835" s="25">
        <v>44069.0</v>
      </c>
      <c r="BG2835" s="19" t="s">
        <v>6619</v>
      </c>
      <c r="BH2835" s="19" t="s">
        <v>6620</v>
      </c>
      <c r="BI2835" s="19" t="s">
        <v>6621</v>
      </c>
      <c r="BJ2835" s="19" t="s">
        <v>791</v>
      </c>
      <c r="BK2835" s="19" t="s">
        <v>6622</v>
      </c>
    </row>
    <row r="2836">
      <c r="A2836" s="16" t="s">
        <v>14913</v>
      </c>
      <c r="B2836" s="17" t="s">
        <v>68</v>
      </c>
      <c r="C2836" s="18" t="s">
        <v>88</v>
      </c>
      <c r="D2836" s="18" t="s">
        <v>88</v>
      </c>
      <c r="E2836" s="19" t="b">
        <v>0</v>
      </c>
      <c r="F2836" s="19" t="b">
        <v>1</v>
      </c>
      <c r="G2836" s="19" t="b">
        <v>0</v>
      </c>
      <c r="H2836" s="19" t="b">
        <v>0</v>
      </c>
      <c r="I2836" s="19" t="b">
        <v>0</v>
      </c>
      <c r="J2836" s="19" t="b">
        <v>0</v>
      </c>
      <c r="K2836" s="19" t="b">
        <v>0</v>
      </c>
      <c r="L2836" s="19" t="b">
        <v>0</v>
      </c>
      <c r="M2836" s="20" t="b">
        <v>0</v>
      </c>
      <c r="O2836" s="19" t="s">
        <v>11417</v>
      </c>
      <c r="P2836" s="19" t="s">
        <v>105</v>
      </c>
      <c r="X2836" s="19"/>
      <c r="Y2836" s="19" t="b">
        <f t="shared" si="15"/>
        <v>0</v>
      </c>
      <c r="Z2836" s="19" t="s">
        <v>88</v>
      </c>
      <c r="AA2836" s="19" t="s">
        <v>88</v>
      </c>
      <c r="AB2836" s="19" t="b">
        <v>0</v>
      </c>
      <c r="AI2836" s="21" t="b">
        <v>0</v>
      </c>
      <c r="AJ2836" s="21" t="b">
        <v>0</v>
      </c>
      <c r="AK2836" s="21" t="b">
        <v>0</v>
      </c>
      <c r="AL2836" s="21"/>
      <c r="AM2836" s="21"/>
      <c r="AN2836" s="21"/>
      <c r="AO2836" s="21"/>
      <c r="AP2836" s="21"/>
      <c r="AQ2836" s="21"/>
      <c r="AR2836" s="21"/>
      <c r="AS2836" s="21" t="b">
        <v>0</v>
      </c>
      <c r="AT2836" s="21"/>
      <c r="AU2836" s="22"/>
      <c r="AV2836" s="21"/>
      <c r="AW2836" s="21"/>
      <c r="AX2836" s="21"/>
      <c r="AY2836" s="21"/>
      <c r="AZ2836" s="21"/>
      <c r="BA2836" s="21"/>
      <c r="BB2836" s="107"/>
      <c r="BD2836" s="24">
        <v>2.686037E7</v>
      </c>
      <c r="BE2836" s="19" t="s">
        <v>11418</v>
      </c>
      <c r="BF2836" s="25">
        <v>42411.0</v>
      </c>
      <c r="BG2836" s="19" t="s">
        <v>11419</v>
      </c>
      <c r="BH2836" s="19" t="s">
        <v>11420</v>
      </c>
      <c r="BI2836" s="19" t="s">
        <v>11421</v>
      </c>
      <c r="BJ2836" s="19" t="s">
        <v>11422</v>
      </c>
    </row>
    <row r="2837">
      <c r="A2837" s="16" t="s">
        <v>14914</v>
      </c>
      <c r="B2837" s="17" t="s">
        <v>68</v>
      </c>
      <c r="C2837" s="18" t="s">
        <v>88</v>
      </c>
      <c r="D2837" s="18" t="s">
        <v>88</v>
      </c>
      <c r="E2837" s="19" t="b">
        <v>0</v>
      </c>
      <c r="F2837" s="19" t="b">
        <v>1</v>
      </c>
      <c r="G2837" s="19" t="b">
        <v>0</v>
      </c>
      <c r="H2837" s="19" t="b">
        <v>0</v>
      </c>
      <c r="I2837" s="19" t="b">
        <v>0</v>
      </c>
      <c r="J2837" s="19" t="b">
        <v>0</v>
      </c>
      <c r="K2837" s="19" t="b">
        <v>0</v>
      </c>
      <c r="L2837" s="19" t="b">
        <v>0</v>
      </c>
      <c r="M2837" s="20" t="b">
        <v>0</v>
      </c>
      <c r="O2837" s="19" t="s">
        <v>14605</v>
      </c>
      <c r="P2837" s="19" t="s">
        <v>105</v>
      </c>
      <c r="X2837" s="19"/>
      <c r="Y2837" s="19" t="b">
        <f t="shared" si="15"/>
        <v>1</v>
      </c>
      <c r="Z2837" s="19" t="s">
        <v>68</v>
      </c>
      <c r="AA2837" s="19" t="s">
        <v>88</v>
      </c>
      <c r="AB2837" s="19" t="b">
        <v>0</v>
      </c>
      <c r="AI2837" s="21" t="b">
        <v>0</v>
      </c>
      <c r="AJ2837" s="21" t="b">
        <v>0</v>
      </c>
      <c r="AK2837" s="21" t="b">
        <v>0</v>
      </c>
      <c r="AL2837" s="21"/>
      <c r="AM2837" s="21"/>
      <c r="AN2837" s="21"/>
      <c r="AO2837" s="21"/>
      <c r="AP2837" s="21"/>
      <c r="AQ2837" s="21"/>
      <c r="AR2837" s="21"/>
      <c r="AS2837" s="21" t="b">
        <v>0</v>
      </c>
      <c r="AT2837" s="21"/>
      <c r="AU2837" s="22"/>
      <c r="AV2837" s="21"/>
      <c r="AW2837" s="21"/>
      <c r="AX2837" s="21"/>
      <c r="AY2837" s="21"/>
      <c r="AZ2837" s="21"/>
      <c r="BA2837" s="21"/>
      <c r="BB2837" s="107"/>
      <c r="BD2837" s="24">
        <v>3.1607568E7</v>
      </c>
      <c r="BE2837" s="19" t="s">
        <v>14606</v>
      </c>
      <c r="BF2837" s="25">
        <v>43753.0</v>
      </c>
      <c r="BG2837" s="19" t="s">
        <v>14607</v>
      </c>
      <c r="BH2837" s="19" t="s">
        <v>14608</v>
      </c>
      <c r="BI2837" s="19" t="s">
        <v>14609</v>
      </c>
      <c r="BJ2837" s="19" t="s">
        <v>363</v>
      </c>
      <c r="BK2837" s="19" t="s">
        <v>14610</v>
      </c>
    </row>
    <row r="2838">
      <c r="A2838" s="16" t="s">
        <v>14915</v>
      </c>
      <c r="B2838" s="17" t="s">
        <v>68</v>
      </c>
      <c r="C2838" s="18" t="s">
        <v>88</v>
      </c>
      <c r="D2838" s="18" t="s">
        <v>88</v>
      </c>
      <c r="E2838" s="19" t="b">
        <v>0</v>
      </c>
      <c r="F2838" s="19" t="b">
        <v>1</v>
      </c>
      <c r="G2838" s="19" t="b">
        <v>0</v>
      </c>
      <c r="H2838" s="19" t="b">
        <v>0</v>
      </c>
      <c r="I2838" s="19" t="b">
        <v>0</v>
      </c>
      <c r="J2838" s="19" t="b">
        <v>0</v>
      </c>
      <c r="K2838" s="19" t="b">
        <v>0</v>
      </c>
      <c r="L2838" s="19" t="b">
        <v>0</v>
      </c>
      <c r="M2838" s="20" t="b">
        <v>0</v>
      </c>
      <c r="O2838" s="19" t="s">
        <v>14916</v>
      </c>
      <c r="P2838" s="19" t="s">
        <v>14917</v>
      </c>
      <c r="S2838" s="19" t="s">
        <v>3803</v>
      </c>
      <c r="X2838" s="19"/>
      <c r="Y2838" s="19" t="b">
        <f t="shared" si="15"/>
        <v>1</v>
      </c>
      <c r="Z2838" s="19" t="s">
        <v>68</v>
      </c>
      <c r="AA2838" s="19" t="s">
        <v>88</v>
      </c>
      <c r="AB2838" s="19" t="b">
        <v>0</v>
      </c>
      <c r="AI2838" s="21" t="b">
        <v>0</v>
      </c>
      <c r="AJ2838" s="21" t="b">
        <v>0</v>
      </c>
      <c r="AK2838" s="21" t="b">
        <v>0</v>
      </c>
      <c r="AL2838" s="21"/>
      <c r="AM2838" s="21"/>
      <c r="AN2838" s="21"/>
      <c r="AO2838" s="21"/>
      <c r="AP2838" s="21"/>
      <c r="AQ2838" s="21"/>
      <c r="AR2838" s="21"/>
      <c r="AS2838" s="21" t="b">
        <v>0</v>
      </c>
      <c r="AT2838" s="21"/>
      <c r="AU2838" s="22"/>
      <c r="AV2838" s="21"/>
      <c r="AW2838" s="21"/>
      <c r="AX2838" s="21"/>
      <c r="AY2838" s="21"/>
      <c r="AZ2838" s="21"/>
      <c r="BA2838" s="21"/>
      <c r="BB2838" s="107"/>
      <c r="BD2838" s="24">
        <v>3.285534E7</v>
      </c>
      <c r="BE2838" s="19" t="s">
        <v>14918</v>
      </c>
      <c r="BF2838" s="25">
        <v>44072.0</v>
      </c>
      <c r="BG2838" s="19" t="s">
        <v>14919</v>
      </c>
      <c r="BH2838" s="19" t="s">
        <v>14920</v>
      </c>
      <c r="BI2838" s="19" t="s">
        <v>14921</v>
      </c>
      <c r="BJ2838" s="19" t="s">
        <v>76</v>
      </c>
    </row>
    <row r="2839">
      <c r="A2839" s="16" t="s">
        <v>14922</v>
      </c>
      <c r="B2839" s="17" t="s">
        <v>68</v>
      </c>
      <c r="C2839" s="18" t="s">
        <v>88</v>
      </c>
      <c r="D2839" s="18" t="s">
        <v>88</v>
      </c>
      <c r="E2839" s="19" t="b">
        <v>0</v>
      </c>
      <c r="F2839" s="19" t="b">
        <v>1</v>
      </c>
      <c r="G2839" s="19" t="b">
        <v>0</v>
      </c>
      <c r="H2839" s="19" t="b">
        <v>0</v>
      </c>
      <c r="I2839" s="19" t="b">
        <v>0</v>
      </c>
      <c r="J2839" s="19" t="b">
        <v>0</v>
      </c>
      <c r="K2839" s="19" t="b">
        <v>0</v>
      </c>
      <c r="L2839" s="19" t="b">
        <v>0</v>
      </c>
      <c r="M2839" s="20" t="b">
        <v>0</v>
      </c>
      <c r="P2839" s="19" t="s">
        <v>14923</v>
      </c>
      <c r="X2839" s="19"/>
      <c r="Y2839" s="19" t="b">
        <f t="shared" si="15"/>
        <v>0</v>
      </c>
      <c r="Z2839" s="19" t="s">
        <v>88</v>
      </c>
      <c r="AA2839" s="19" t="s">
        <v>88</v>
      </c>
      <c r="AB2839" s="19" t="b">
        <v>0</v>
      </c>
      <c r="AI2839" s="21" t="b">
        <v>0</v>
      </c>
      <c r="AJ2839" s="21" t="b">
        <v>0</v>
      </c>
      <c r="AK2839" s="21" t="b">
        <v>0</v>
      </c>
      <c r="AL2839" s="21"/>
      <c r="AM2839" s="21"/>
      <c r="AN2839" s="21"/>
      <c r="AO2839" s="21"/>
      <c r="AP2839" s="21"/>
      <c r="AQ2839" s="21"/>
      <c r="AR2839" s="21"/>
      <c r="AS2839" s="21" t="b">
        <v>0</v>
      </c>
      <c r="AT2839" s="21"/>
      <c r="AU2839" s="22"/>
      <c r="AV2839" s="21"/>
      <c r="AW2839" s="21"/>
      <c r="AX2839" s="21"/>
      <c r="AY2839" s="21"/>
      <c r="AZ2839" s="21"/>
      <c r="BA2839" s="21"/>
      <c r="BB2839" s="107"/>
      <c r="BD2839" s="24">
        <v>3.2796901E7</v>
      </c>
      <c r="BF2839" s="25">
        <v>44060.0</v>
      </c>
      <c r="BG2839" s="19" t="s">
        <v>14924</v>
      </c>
      <c r="BH2839" s="19" t="s">
        <v>14925</v>
      </c>
      <c r="BI2839" s="19" t="s">
        <v>14926</v>
      </c>
      <c r="BJ2839" s="19" t="s">
        <v>3297</v>
      </c>
    </row>
    <row r="2840">
      <c r="A2840" s="16" t="s">
        <v>14927</v>
      </c>
      <c r="B2840" s="17" t="s">
        <v>68</v>
      </c>
      <c r="C2840" s="18" t="s">
        <v>88</v>
      </c>
      <c r="D2840" s="18" t="s">
        <v>88</v>
      </c>
      <c r="E2840" s="19" t="b">
        <v>0</v>
      </c>
      <c r="F2840" s="19" t="b">
        <v>1</v>
      </c>
      <c r="G2840" s="19" t="b">
        <v>0</v>
      </c>
      <c r="H2840" s="19" t="b">
        <v>0</v>
      </c>
      <c r="I2840" s="19" t="b">
        <v>0</v>
      </c>
      <c r="J2840" s="19" t="b">
        <v>0</v>
      </c>
      <c r="K2840" s="19" t="b">
        <v>0</v>
      </c>
      <c r="L2840" s="19" t="b">
        <v>0</v>
      </c>
      <c r="M2840" s="20" t="b">
        <v>0</v>
      </c>
      <c r="O2840" s="19" t="s">
        <v>8122</v>
      </c>
      <c r="P2840" s="19" t="s">
        <v>78</v>
      </c>
      <c r="Q2840" s="19"/>
      <c r="R2840" s="19" t="s">
        <v>8123</v>
      </c>
      <c r="X2840" s="19"/>
      <c r="Y2840" s="19" t="b">
        <f t="shared" si="15"/>
        <v>1</v>
      </c>
      <c r="Z2840" s="19" t="s">
        <v>68</v>
      </c>
      <c r="AA2840" s="19" t="s">
        <v>88</v>
      </c>
      <c r="AB2840" s="19" t="b">
        <v>0</v>
      </c>
      <c r="AI2840" s="21" t="b">
        <v>0</v>
      </c>
      <c r="AJ2840" s="21" t="b">
        <v>0</v>
      </c>
      <c r="AK2840" s="21" t="b">
        <v>0</v>
      </c>
      <c r="AL2840" s="21"/>
      <c r="AM2840" s="21"/>
      <c r="AN2840" s="21"/>
      <c r="AO2840" s="21"/>
      <c r="AP2840" s="21"/>
      <c r="AQ2840" s="21"/>
      <c r="AR2840" s="21"/>
      <c r="AS2840" s="21" t="b">
        <v>0</v>
      </c>
      <c r="AT2840" s="21"/>
      <c r="AU2840" s="22"/>
      <c r="AV2840" s="21"/>
      <c r="AW2840" s="21"/>
      <c r="AX2840" s="21"/>
      <c r="AY2840" s="21"/>
      <c r="AZ2840" s="21"/>
      <c r="BA2840" s="21"/>
      <c r="BB2840" s="107"/>
      <c r="BD2840" s="24">
        <v>2.9925944E7</v>
      </c>
      <c r="BE2840" s="19" t="s">
        <v>8124</v>
      </c>
      <c r="BF2840" s="25">
        <v>43273.0</v>
      </c>
      <c r="BG2840" s="19" t="s">
        <v>8125</v>
      </c>
      <c r="BH2840" s="19" t="s">
        <v>8126</v>
      </c>
      <c r="BI2840" s="19" t="s">
        <v>8127</v>
      </c>
      <c r="BJ2840" s="19" t="s">
        <v>86</v>
      </c>
    </row>
    <row r="2841">
      <c r="A2841" s="16" t="s">
        <v>14928</v>
      </c>
      <c r="B2841" s="17" t="s">
        <v>68</v>
      </c>
      <c r="C2841" s="18" t="s">
        <v>88</v>
      </c>
      <c r="D2841" s="18" t="s">
        <v>88</v>
      </c>
      <c r="E2841" s="19" t="b">
        <v>0</v>
      </c>
      <c r="F2841" s="19" t="b">
        <v>1</v>
      </c>
      <c r="G2841" s="19" t="b">
        <v>0</v>
      </c>
      <c r="H2841" s="19" t="b">
        <v>0</v>
      </c>
      <c r="I2841" s="19" t="b">
        <v>0</v>
      </c>
      <c r="J2841" s="19" t="b">
        <v>0</v>
      </c>
      <c r="K2841" s="19" t="b">
        <v>0</v>
      </c>
      <c r="L2841" s="19" t="b">
        <v>0</v>
      </c>
      <c r="M2841" s="20" t="b">
        <v>0</v>
      </c>
      <c r="P2841" s="19" t="s">
        <v>2995</v>
      </c>
      <c r="X2841" s="19"/>
      <c r="Y2841" s="19" t="b">
        <f t="shared" si="15"/>
        <v>0</v>
      </c>
      <c r="Z2841" s="19" t="s">
        <v>88</v>
      </c>
      <c r="AA2841" s="19" t="s">
        <v>88</v>
      </c>
      <c r="AB2841" s="19" t="b">
        <v>0</v>
      </c>
      <c r="AI2841" s="21" t="b">
        <v>0</v>
      </c>
      <c r="AJ2841" s="21" t="b">
        <v>0</v>
      </c>
      <c r="AK2841" s="21" t="b">
        <v>0</v>
      </c>
      <c r="AL2841" s="21"/>
      <c r="AM2841" s="21"/>
      <c r="AN2841" s="21"/>
      <c r="AO2841" s="21"/>
      <c r="AP2841" s="21"/>
      <c r="AQ2841" s="21"/>
      <c r="AR2841" s="21"/>
      <c r="AS2841" s="21" t="b">
        <v>0</v>
      </c>
      <c r="AT2841" s="21"/>
      <c r="AU2841" s="22"/>
      <c r="AV2841" s="21"/>
      <c r="AW2841" s="21"/>
      <c r="AX2841" s="21"/>
      <c r="AY2841" s="21"/>
      <c r="AZ2841" s="21"/>
      <c r="BA2841" s="21"/>
      <c r="BB2841" s="107"/>
      <c r="BD2841" s="24">
        <v>2.6689543E7</v>
      </c>
      <c r="BE2841" s="19" t="s">
        <v>14929</v>
      </c>
      <c r="BF2841" s="25">
        <v>42361.0</v>
      </c>
      <c r="BG2841" s="19" t="s">
        <v>14930</v>
      </c>
      <c r="BH2841" s="19" t="s">
        <v>14931</v>
      </c>
      <c r="BI2841" s="19" t="s">
        <v>14932</v>
      </c>
      <c r="BJ2841" s="19" t="s">
        <v>2501</v>
      </c>
    </row>
    <row r="2842">
      <c r="A2842" s="16" t="s">
        <v>14933</v>
      </c>
      <c r="B2842" s="17" t="s">
        <v>68</v>
      </c>
      <c r="C2842" s="18" t="s">
        <v>88</v>
      </c>
      <c r="D2842" s="18" t="s">
        <v>88</v>
      </c>
      <c r="E2842" s="19" t="b">
        <v>0</v>
      </c>
      <c r="F2842" s="19" t="b">
        <v>1</v>
      </c>
      <c r="G2842" s="19" t="b">
        <v>0</v>
      </c>
      <c r="H2842" s="19" t="b">
        <v>0</v>
      </c>
      <c r="I2842" s="19" t="b">
        <v>0</v>
      </c>
      <c r="J2842" s="19" t="b">
        <v>0</v>
      </c>
      <c r="K2842" s="19" t="b">
        <v>0</v>
      </c>
      <c r="L2842" s="19" t="b">
        <v>0</v>
      </c>
      <c r="M2842" s="20" t="b">
        <v>0</v>
      </c>
      <c r="P2842" s="19" t="s">
        <v>1137</v>
      </c>
      <c r="Q2842" s="19"/>
      <c r="R2842" s="19" t="s">
        <v>14934</v>
      </c>
      <c r="S2842" s="19" t="s">
        <v>14935</v>
      </c>
      <c r="X2842" s="19"/>
      <c r="Y2842" s="19" t="b">
        <f t="shared" si="15"/>
        <v>0</v>
      </c>
      <c r="Z2842" s="19" t="s">
        <v>88</v>
      </c>
      <c r="AA2842" s="19" t="s">
        <v>88</v>
      </c>
      <c r="AB2842" s="19" t="b">
        <v>0</v>
      </c>
      <c r="AI2842" s="21" t="b">
        <v>0</v>
      </c>
      <c r="AJ2842" s="21" t="b">
        <v>0</v>
      </c>
      <c r="AK2842" s="21" t="b">
        <v>0</v>
      </c>
      <c r="AL2842" s="21"/>
      <c r="AM2842" s="21"/>
      <c r="AN2842" s="21"/>
      <c r="AO2842" s="21"/>
      <c r="AP2842" s="21"/>
      <c r="AQ2842" s="21"/>
      <c r="AR2842" s="21"/>
      <c r="AS2842" s="21" t="b">
        <v>0</v>
      </c>
      <c r="AT2842" s="21"/>
      <c r="AU2842" s="22"/>
      <c r="AV2842" s="21"/>
      <c r="AW2842" s="21"/>
      <c r="AX2842" s="21"/>
      <c r="AY2842" s="21"/>
      <c r="AZ2842" s="21"/>
      <c r="BA2842" s="21"/>
      <c r="BB2842" s="107"/>
      <c r="BD2842" s="24">
        <v>3.3207209E7</v>
      </c>
      <c r="BE2842" s="19" t="s">
        <v>14936</v>
      </c>
      <c r="BF2842" s="25">
        <v>44154.0</v>
      </c>
      <c r="BG2842" s="19" t="s">
        <v>14937</v>
      </c>
      <c r="BH2842" s="19" t="s">
        <v>14938</v>
      </c>
      <c r="BI2842" s="19" t="s">
        <v>14939</v>
      </c>
      <c r="BJ2842" s="19" t="s">
        <v>169</v>
      </c>
      <c r="BK2842" s="19" t="s">
        <v>14940</v>
      </c>
    </row>
    <row r="2843">
      <c r="A2843" s="16" t="s">
        <v>14941</v>
      </c>
      <c r="B2843" s="17" t="s">
        <v>68</v>
      </c>
      <c r="C2843" s="18" t="s">
        <v>88</v>
      </c>
      <c r="D2843" s="18" t="s">
        <v>88</v>
      </c>
      <c r="E2843" s="19" t="b">
        <v>0</v>
      </c>
      <c r="F2843" s="19" t="b">
        <v>1</v>
      </c>
      <c r="G2843" s="19" t="b">
        <v>0</v>
      </c>
      <c r="H2843" s="19" t="b">
        <v>0</v>
      </c>
      <c r="I2843" s="19" t="b">
        <v>0</v>
      </c>
      <c r="J2843" s="19" t="b">
        <v>0</v>
      </c>
      <c r="K2843" s="19" t="b">
        <v>0</v>
      </c>
      <c r="L2843" s="19" t="b">
        <v>0</v>
      </c>
      <c r="M2843" s="20" t="b">
        <v>0</v>
      </c>
      <c r="P2843" s="19" t="s">
        <v>491</v>
      </c>
      <c r="Q2843" s="19"/>
      <c r="R2843" s="19" t="s">
        <v>5033</v>
      </c>
      <c r="X2843" s="19"/>
      <c r="Y2843" s="19" t="b">
        <f t="shared" si="15"/>
        <v>0</v>
      </c>
      <c r="Z2843" s="19" t="s">
        <v>88</v>
      </c>
      <c r="AA2843" s="19" t="s">
        <v>88</v>
      </c>
      <c r="AB2843" s="19" t="b">
        <v>0</v>
      </c>
      <c r="AI2843" s="21" t="b">
        <v>0</v>
      </c>
      <c r="AJ2843" s="21" t="b">
        <v>0</v>
      </c>
      <c r="AK2843" s="21" t="b">
        <v>0</v>
      </c>
      <c r="AL2843" s="21"/>
      <c r="AM2843" s="21"/>
      <c r="AN2843" s="21"/>
      <c r="AO2843" s="21"/>
      <c r="AP2843" s="21"/>
      <c r="AQ2843" s="21"/>
      <c r="AR2843" s="21"/>
      <c r="AS2843" s="21" t="b">
        <v>0</v>
      </c>
      <c r="AT2843" s="21"/>
      <c r="AU2843" s="22"/>
      <c r="AV2843" s="21"/>
      <c r="AW2843" s="21"/>
      <c r="AX2843" s="21"/>
      <c r="AY2843" s="21"/>
      <c r="AZ2843" s="21"/>
      <c r="BA2843" s="21"/>
      <c r="BB2843" s="107"/>
      <c r="BD2843" s="24">
        <v>3.0446505E7</v>
      </c>
      <c r="BE2843" s="19" t="s">
        <v>5034</v>
      </c>
      <c r="BF2843" s="25">
        <v>43422.0</v>
      </c>
      <c r="BG2843" s="19" t="s">
        <v>5035</v>
      </c>
      <c r="BH2843" s="19" t="s">
        <v>5036</v>
      </c>
      <c r="BI2843" s="19" t="s">
        <v>5037</v>
      </c>
      <c r="BJ2843" s="19" t="s">
        <v>243</v>
      </c>
    </row>
    <row r="2844">
      <c r="A2844" s="16" t="s">
        <v>14942</v>
      </c>
      <c r="B2844" s="17" t="s">
        <v>68</v>
      </c>
      <c r="C2844" s="18" t="s">
        <v>88</v>
      </c>
      <c r="D2844" s="18" t="s">
        <v>88</v>
      </c>
      <c r="E2844" s="19" t="b">
        <v>0</v>
      </c>
      <c r="F2844" s="19" t="b">
        <v>1</v>
      </c>
      <c r="G2844" s="19" t="b">
        <v>0</v>
      </c>
      <c r="H2844" s="19" t="b">
        <v>0</v>
      </c>
      <c r="I2844" s="19" t="b">
        <v>0</v>
      </c>
      <c r="J2844" s="19" t="b">
        <v>0</v>
      </c>
      <c r="K2844" s="19" t="b">
        <v>0</v>
      </c>
      <c r="L2844" s="19" t="b">
        <v>0</v>
      </c>
      <c r="M2844" s="20" t="b">
        <v>0</v>
      </c>
      <c r="O2844" s="19" t="s">
        <v>14943</v>
      </c>
      <c r="P2844" s="19" t="s">
        <v>14944</v>
      </c>
      <c r="X2844" s="19"/>
      <c r="Y2844" s="19" t="b">
        <f t="shared" si="15"/>
        <v>0</v>
      </c>
      <c r="Z2844" s="19" t="s">
        <v>88</v>
      </c>
      <c r="AA2844" s="19" t="s">
        <v>88</v>
      </c>
      <c r="AB2844" s="19" t="b">
        <v>0</v>
      </c>
      <c r="AI2844" s="21" t="b">
        <v>0</v>
      </c>
      <c r="AJ2844" s="21" t="b">
        <v>0</v>
      </c>
      <c r="AK2844" s="21" t="b">
        <v>0</v>
      </c>
      <c r="AL2844" s="21"/>
      <c r="AM2844" s="21"/>
      <c r="AN2844" s="21"/>
      <c r="AO2844" s="21"/>
      <c r="AP2844" s="21"/>
      <c r="AQ2844" s="21"/>
      <c r="AR2844" s="21"/>
      <c r="AS2844" s="21" t="b">
        <v>0</v>
      </c>
      <c r="AT2844" s="21"/>
      <c r="AU2844" s="22"/>
      <c r="AV2844" s="21"/>
      <c r="AW2844" s="21"/>
      <c r="AX2844" s="21"/>
      <c r="AY2844" s="21"/>
      <c r="AZ2844" s="21"/>
      <c r="BA2844" s="21"/>
      <c r="BB2844" s="107"/>
      <c r="BD2844" s="24">
        <v>2.9483513E7</v>
      </c>
      <c r="BE2844" s="19" t="s">
        <v>14945</v>
      </c>
      <c r="BF2844" s="25">
        <v>43159.0</v>
      </c>
      <c r="BG2844" s="19" t="s">
        <v>14946</v>
      </c>
      <c r="BH2844" s="19" t="s">
        <v>14947</v>
      </c>
      <c r="BI2844" s="19" t="s">
        <v>14948</v>
      </c>
      <c r="BJ2844" s="19" t="s">
        <v>127</v>
      </c>
    </row>
    <row r="2845">
      <c r="A2845" s="16" t="s">
        <v>14949</v>
      </c>
      <c r="B2845" s="17" t="s">
        <v>68</v>
      </c>
      <c r="C2845" s="18" t="s">
        <v>88</v>
      </c>
      <c r="D2845" s="18" t="s">
        <v>88</v>
      </c>
      <c r="E2845" s="19" t="b">
        <v>0</v>
      </c>
      <c r="F2845" s="19" t="b">
        <v>1</v>
      </c>
      <c r="G2845" s="19" t="b">
        <v>0</v>
      </c>
      <c r="H2845" s="19" t="b">
        <v>0</v>
      </c>
      <c r="I2845" s="19" t="b">
        <v>0</v>
      </c>
      <c r="J2845" s="19" t="b">
        <v>0</v>
      </c>
      <c r="K2845" s="19" t="b">
        <v>0</v>
      </c>
      <c r="L2845" s="19" t="b">
        <v>0</v>
      </c>
      <c r="M2845" s="20" t="b">
        <v>0</v>
      </c>
      <c r="O2845" s="32" t="s">
        <v>234</v>
      </c>
      <c r="X2845" s="19"/>
      <c r="Y2845" s="19" t="b">
        <f t="shared" si="15"/>
        <v>0</v>
      </c>
      <c r="Z2845" s="19" t="s">
        <v>88</v>
      </c>
      <c r="AA2845" s="19" t="s">
        <v>88</v>
      </c>
      <c r="AB2845" s="19" t="b">
        <v>0</v>
      </c>
      <c r="AI2845" s="21" t="b">
        <v>0</v>
      </c>
      <c r="AJ2845" s="21" t="b">
        <v>0</v>
      </c>
      <c r="AK2845" s="21" t="b">
        <v>0</v>
      </c>
      <c r="AL2845" s="21"/>
      <c r="AM2845" s="21"/>
      <c r="AN2845" s="21"/>
      <c r="AO2845" s="21"/>
      <c r="AP2845" s="21"/>
      <c r="AQ2845" s="21"/>
      <c r="AR2845" s="21"/>
      <c r="AS2845" s="21" t="b">
        <v>0</v>
      </c>
      <c r="AT2845" s="21"/>
      <c r="AU2845" s="22"/>
      <c r="AV2845" s="21"/>
      <c r="AW2845" s="21"/>
      <c r="AX2845" s="21"/>
      <c r="AY2845" s="21"/>
      <c r="AZ2845" s="21"/>
      <c r="BA2845" s="21"/>
      <c r="BB2845" s="107"/>
      <c r="BD2845" s="24">
        <v>2.7460926E7</v>
      </c>
      <c r="BE2845" s="19" t="s">
        <v>10173</v>
      </c>
      <c r="BF2845" s="25">
        <v>42579.0</v>
      </c>
      <c r="BG2845" s="19" t="s">
        <v>10174</v>
      </c>
      <c r="BH2845" s="19" t="s">
        <v>10175</v>
      </c>
      <c r="BI2845" s="19" t="s">
        <v>10176</v>
      </c>
      <c r="BJ2845" s="19" t="s">
        <v>1913</v>
      </c>
    </row>
    <row r="2846">
      <c r="A2846" s="16" t="s">
        <v>14950</v>
      </c>
      <c r="B2846" s="17" t="s">
        <v>68</v>
      </c>
      <c r="C2846" s="18" t="s">
        <v>88</v>
      </c>
      <c r="D2846" s="18" t="s">
        <v>88</v>
      </c>
      <c r="E2846" s="19" t="b">
        <v>0</v>
      </c>
      <c r="F2846" s="19" t="b">
        <v>1</v>
      </c>
      <c r="G2846" s="19" t="b">
        <v>0</v>
      </c>
      <c r="H2846" s="19" t="b">
        <v>0</v>
      </c>
      <c r="I2846" s="19" t="b">
        <v>0</v>
      </c>
      <c r="J2846" s="19" t="b">
        <v>0</v>
      </c>
      <c r="K2846" s="19" t="b">
        <v>0</v>
      </c>
      <c r="L2846" s="19" t="b">
        <v>0</v>
      </c>
      <c r="M2846" s="20" t="b">
        <v>0</v>
      </c>
      <c r="P2846" s="19" t="s">
        <v>105</v>
      </c>
      <c r="Q2846" s="19"/>
      <c r="R2846" s="19" t="s">
        <v>14470</v>
      </c>
      <c r="X2846" s="19"/>
      <c r="Y2846" s="19" t="b">
        <f t="shared" si="15"/>
        <v>0</v>
      </c>
      <c r="Z2846" s="19" t="s">
        <v>88</v>
      </c>
      <c r="AA2846" s="19" t="s">
        <v>88</v>
      </c>
      <c r="AB2846" s="19" t="b">
        <v>0</v>
      </c>
      <c r="AI2846" s="21" t="b">
        <v>0</v>
      </c>
      <c r="AJ2846" s="21" t="b">
        <v>0</v>
      </c>
      <c r="AK2846" s="21" t="b">
        <v>0</v>
      </c>
      <c r="AL2846" s="21"/>
      <c r="AM2846" s="21"/>
      <c r="AN2846" s="21"/>
      <c r="AO2846" s="21"/>
      <c r="AP2846" s="21"/>
      <c r="AQ2846" s="21"/>
      <c r="AR2846" s="21"/>
      <c r="AS2846" s="21" t="b">
        <v>0</v>
      </c>
      <c r="AT2846" s="21"/>
      <c r="AU2846" s="22"/>
      <c r="AV2846" s="21"/>
      <c r="AW2846" s="21"/>
      <c r="AX2846" s="21"/>
      <c r="AY2846" s="21"/>
      <c r="AZ2846" s="21"/>
      <c r="BA2846" s="21"/>
      <c r="BB2846" s="107"/>
      <c r="BD2846" s="24">
        <v>3.3278341E7</v>
      </c>
      <c r="BE2846" s="19" t="s">
        <v>14471</v>
      </c>
      <c r="BF2846" s="25">
        <v>44171.0</v>
      </c>
      <c r="BG2846" s="19" t="s">
        <v>14472</v>
      </c>
      <c r="BH2846" s="19" t="s">
        <v>14473</v>
      </c>
      <c r="BI2846" s="19" t="s">
        <v>14474</v>
      </c>
      <c r="BJ2846" s="19" t="s">
        <v>607</v>
      </c>
      <c r="BK2846" s="19" t="s">
        <v>14475</v>
      </c>
    </row>
    <row r="2847">
      <c r="A2847" s="16" t="s">
        <v>14951</v>
      </c>
      <c r="B2847" s="17" t="s">
        <v>68</v>
      </c>
      <c r="C2847" s="18" t="s">
        <v>88</v>
      </c>
      <c r="D2847" s="18" t="s">
        <v>88</v>
      </c>
      <c r="E2847" s="19" t="b">
        <v>0</v>
      </c>
      <c r="F2847" s="19" t="b">
        <v>1</v>
      </c>
      <c r="G2847" s="19" t="b">
        <v>0</v>
      </c>
      <c r="H2847" s="19" t="b">
        <v>0</v>
      </c>
      <c r="I2847" s="19" t="b">
        <v>0</v>
      </c>
      <c r="J2847" s="19" t="b">
        <v>0</v>
      </c>
      <c r="K2847" s="19" t="b">
        <v>0</v>
      </c>
      <c r="L2847" s="19" t="b">
        <v>0</v>
      </c>
      <c r="M2847" s="20" t="b">
        <v>0</v>
      </c>
      <c r="P2847" s="19" t="s">
        <v>105</v>
      </c>
      <c r="X2847" s="19"/>
      <c r="Y2847" s="19" t="b">
        <f t="shared" si="15"/>
        <v>0</v>
      </c>
      <c r="Z2847" s="19" t="s">
        <v>88</v>
      </c>
      <c r="AA2847" s="19" t="s">
        <v>88</v>
      </c>
      <c r="AB2847" s="19" t="b">
        <v>0</v>
      </c>
      <c r="AI2847" s="21" t="b">
        <v>0</v>
      </c>
      <c r="AJ2847" s="21" t="b">
        <v>0</v>
      </c>
      <c r="AK2847" s="21" t="b">
        <v>0</v>
      </c>
      <c r="AL2847" s="21"/>
      <c r="AM2847" s="21"/>
      <c r="AN2847" s="21"/>
      <c r="AO2847" s="21"/>
      <c r="AP2847" s="21"/>
      <c r="AQ2847" s="21"/>
      <c r="AR2847" s="21"/>
      <c r="AS2847" s="21" t="b">
        <v>0</v>
      </c>
      <c r="AT2847" s="21"/>
      <c r="AU2847" s="22"/>
      <c r="AV2847" s="21"/>
      <c r="AW2847" s="21"/>
      <c r="AX2847" s="21"/>
      <c r="AY2847" s="21"/>
      <c r="AZ2847" s="21"/>
      <c r="BA2847" s="21"/>
      <c r="BB2847" s="107"/>
      <c r="BD2847" s="24">
        <v>3.2841595E7</v>
      </c>
      <c r="BE2847" s="19" t="s">
        <v>6618</v>
      </c>
      <c r="BF2847" s="25">
        <v>44069.0</v>
      </c>
      <c r="BG2847" s="19" t="s">
        <v>6619</v>
      </c>
      <c r="BH2847" s="19" t="s">
        <v>6620</v>
      </c>
      <c r="BI2847" s="19" t="s">
        <v>6621</v>
      </c>
      <c r="BJ2847" s="19" t="s">
        <v>791</v>
      </c>
      <c r="BK2847" s="19" t="s">
        <v>6622</v>
      </c>
    </row>
    <row r="2848">
      <c r="A2848" s="16" t="s">
        <v>14952</v>
      </c>
      <c r="B2848" s="17" t="s">
        <v>68</v>
      </c>
      <c r="C2848" s="18" t="s">
        <v>88</v>
      </c>
      <c r="D2848" s="18" t="s">
        <v>88</v>
      </c>
      <c r="E2848" s="19" t="b">
        <v>0</v>
      </c>
      <c r="F2848" s="19" t="b">
        <v>1</v>
      </c>
      <c r="G2848" s="19" t="b">
        <v>0</v>
      </c>
      <c r="H2848" s="19" t="b">
        <v>0</v>
      </c>
      <c r="I2848" s="19" t="b">
        <v>0</v>
      </c>
      <c r="J2848" s="19" t="b">
        <v>0</v>
      </c>
      <c r="K2848" s="19" t="b">
        <v>0</v>
      </c>
      <c r="L2848" s="19" t="b">
        <v>0</v>
      </c>
      <c r="M2848" s="20" t="b">
        <v>0</v>
      </c>
      <c r="P2848" s="19" t="s">
        <v>236</v>
      </c>
      <c r="X2848" s="19"/>
      <c r="Y2848" s="19" t="b">
        <f t="shared" si="15"/>
        <v>0</v>
      </c>
      <c r="Z2848" s="19" t="s">
        <v>88</v>
      </c>
      <c r="AA2848" s="19" t="s">
        <v>88</v>
      </c>
      <c r="AB2848" s="19" t="b">
        <v>0</v>
      </c>
      <c r="AI2848" s="21" t="b">
        <v>0</v>
      </c>
      <c r="AJ2848" s="21" t="b">
        <v>0</v>
      </c>
      <c r="AK2848" s="21" t="b">
        <v>0</v>
      </c>
      <c r="AL2848" s="21"/>
      <c r="AM2848" s="21"/>
      <c r="AN2848" s="21"/>
      <c r="AO2848" s="21"/>
      <c r="AP2848" s="21"/>
      <c r="AQ2848" s="21"/>
      <c r="AR2848" s="21"/>
      <c r="AS2848" s="21" t="b">
        <v>0</v>
      </c>
      <c r="AT2848" s="21"/>
      <c r="AU2848" s="22"/>
      <c r="AV2848" s="21"/>
      <c r="AW2848" s="21"/>
      <c r="AX2848" s="21"/>
      <c r="AY2848" s="21"/>
      <c r="AZ2848" s="21"/>
      <c r="BA2848" s="21"/>
      <c r="BB2848" s="107"/>
      <c r="BD2848" s="24">
        <v>3.370778E7</v>
      </c>
      <c r="BE2848" s="19" t="s">
        <v>14953</v>
      </c>
      <c r="BF2848" s="25">
        <v>44268.0</v>
      </c>
      <c r="BG2848" s="19" t="s">
        <v>14954</v>
      </c>
      <c r="BH2848" s="19" t="s">
        <v>14955</v>
      </c>
      <c r="BI2848" s="19" t="s">
        <v>14956</v>
      </c>
      <c r="BJ2848" s="19" t="s">
        <v>1097</v>
      </c>
    </row>
    <row r="2849">
      <c r="A2849" s="16" t="s">
        <v>14957</v>
      </c>
      <c r="B2849" s="17" t="s">
        <v>68</v>
      </c>
      <c r="C2849" s="18" t="s">
        <v>88</v>
      </c>
      <c r="D2849" s="18" t="s">
        <v>88</v>
      </c>
      <c r="E2849" s="19" t="b">
        <v>0</v>
      </c>
      <c r="F2849" s="19" t="b">
        <v>1</v>
      </c>
      <c r="G2849" s="19" t="b">
        <v>0</v>
      </c>
      <c r="H2849" s="19" t="b">
        <v>0</v>
      </c>
      <c r="I2849" s="19" t="b">
        <v>0</v>
      </c>
      <c r="J2849" s="19" t="b">
        <v>0</v>
      </c>
      <c r="K2849" s="19" t="b">
        <v>0</v>
      </c>
      <c r="L2849" s="19" t="b">
        <v>0</v>
      </c>
      <c r="M2849" s="20" t="b">
        <v>0</v>
      </c>
      <c r="P2849" s="19" t="s">
        <v>236</v>
      </c>
      <c r="S2849" s="19" t="s">
        <v>14569</v>
      </c>
      <c r="X2849" s="19"/>
      <c r="Y2849" s="19" t="b">
        <f t="shared" si="15"/>
        <v>1</v>
      </c>
      <c r="Z2849" s="19" t="s">
        <v>68</v>
      </c>
      <c r="AA2849" s="19" t="s">
        <v>88</v>
      </c>
      <c r="AB2849" s="19" t="b">
        <v>0</v>
      </c>
      <c r="AI2849" s="21" t="b">
        <v>0</v>
      </c>
      <c r="AJ2849" s="21" t="b">
        <v>0</v>
      </c>
      <c r="AK2849" s="21" t="b">
        <v>0</v>
      </c>
      <c r="AL2849" s="21"/>
      <c r="AM2849" s="21"/>
      <c r="AN2849" s="21"/>
      <c r="AO2849" s="21"/>
      <c r="AP2849" s="21"/>
      <c r="AQ2849" s="21"/>
      <c r="AR2849" s="21"/>
      <c r="AS2849" s="21" t="b">
        <v>0</v>
      </c>
      <c r="AT2849" s="21"/>
      <c r="AU2849" s="22"/>
      <c r="AV2849" s="21"/>
      <c r="AW2849" s="21"/>
      <c r="AX2849" s="21"/>
      <c r="AY2849" s="21"/>
      <c r="AZ2849" s="21"/>
      <c r="BA2849" s="21"/>
      <c r="BB2849" s="107"/>
      <c r="BD2849" s="24">
        <v>3.0890697E7</v>
      </c>
      <c r="BE2849" s="19" t="s">
        <v>14570</v>
      </c>
      <c r="BF2849" s="25">
        <v>43545.0</v>
      </c>
      <c r="BG2849" s="19" t="s">
        <v>14571</v>
      </c>
      <c r="BH2849" s="19" t="s">
        <v>14572</v>
      </c>
      <c r="BI2849" s="19" t="s">
        <v>14573</v>
      </c>
      <c r="BJ2849" s="19" t="s">
        <v>127</v>
      </c>
    </row>
    <row r="2850">
      <c r="A2850" s="16" t="s">
        <v>14958</v>
      </c>
      <c r="B2850" s="17" t="s">
        <v>68</v>
      </c>
      <c r="C2850" s="18" t="s">
        <v>88</v>
      </c>
      <c r="D2850" s="18" t="s">
        <v>88</v>
      </c>
      <c r="E2850" s="19" t="b">
        <v>0</v>
      </c>
      <c r="F2850" s="19" t="b">
        <v>1</v>
      </c>
      <c r="G2850" s="19" t="b">
        <v>0</v>
      </c>
      <c r="H2850" s="19" t="b">
        <v>0</v>
      </c>
      <c r="I2850" s="19" t="b">
        <v>0</v>
      </c>
      <c r="J2850" s="19" t="b">
        <v>0</v>
      </c>
      <c r="K2850" s="19" t="b">
        <v>0</v>
      </c>
      <c r="L2850" s="19" t="b">
        <v>0</v>
      </c>
      <c r="M2850" s="20" t="b">
        <v>0</v>
      </c>
      <c r="O2850" s="19" t="s">
        <v>13323</v>
      </c>
      <c r="P2850" s="19" t="s">
        <v>105</v>
      </c>
      <c r="Q2850" s="19"/>
      <c r="R2850" s="19" t="s">
        <v>14959</v>
      </c>
      <c r="X2850" s="19"/>
      <c r="Y2850" s="19" t="b">
        <f t="shared" si="15"/>
        <v>1</v>
      </c>
      <c r="Z2850" s="19" t="s">
        <v>68</v>
      </c>
      <c r="AA2850" s="19" t="s">
        <v>88</v>
      </c>
      <c r="AB2850" s="19" t="b">
        <v>0</v>
      </c>
      <c r="AI2850" s="21" t="b">
        <v>0</v>
      </c>
      <c r="AJ2850" s="21" t="b">
        <v>0</v>
      </c>
      <c r="AK2850" s="21" t="b">
        <v>0</v>
      </c>
      <c r="AL2850" s="21"/>
      <c r="AM2850" s="21"/>
      <c r="AN2850" s="21"/>
      <c r="AO2850" s="21"/>
      <c r="AP2850" s="21"/>
      <c r="AQ2850" s="21"/>
      <c r="AR2850" s="21"/>
      <c r="AS2850" s="21" t="b">
        <v>0</v>
      </c>
      <c r="AT2850" s="21"/>
      <c r="AU2850" s="22"/>
      <c r="AV2850" s="21"/>
      <c r="AW2850" s="21"/>
      <c r="AX2850" s="21"/>
      <c r="AY2850" s="21"/>
      <c r="AZ2850" s="21"/>
      <c r="BA2850" s="21"/>
      <c r="BB2850" s="107"/>
      <c r="BD2850" s="24">
        <v>3.0290179E7</v>
      </c>
      <c r="BE2850" s="19" t="s">
        <v>14960</v>
      </c>
      <c r="BF2850" s="25">
        <v>43379.0</v>
      </c>
      <c r="BG2850" s="19" t="s">
        <v>14961</v>
      </c>
      <c r="BH2850" s="19" t="s">
        <v>14962</v>
      </c>
      <c r="BI2850" s="19" t="s">
        <v>14963</v>
      </c>
      <c r="BJ2850" s="19" t="s">
        <v>607</v>
      </c>
      <c r="BK2850" s="19" t="s">
        <v>14964</v>
      </c>
    </row>
    <row r="2851">
      <c r="A2851" s="16" t="s">
        <v>14965</v>
      </c>
      <c r="B2851" s="17" t="s">
        <v>68</v>
      </c>
      <c r="C2851" s="18" t="s">
        <v>88</v>
      </c>
      <c r="D2851" s="18" t="s">
        <v>88</v>
      </c>
      <c r="E2851" s="19" t="b">
        <v>0</v>
      </c>
      <c r="F2851" s="19" t="b">
        <v>1</v>
      </c>
      <c r="G2851" s="19" t="b">
        <v>0</v>
      </c>
      <c r="H2851" s="19" t="b">
        <v>0</v>
      </c>
      <c r="I2851" s="19" t="b">
        <v>0</v>
      </c>
      <c r="J2851" s="19" t="b">
        <v>0</v>
      </c>
      <c r="K2851" s="19" t="b">
        <v>0</v>
      </c>
      <c r="L2851" s="19" t="b">
        <v>0</v>
      </c>
      <c r="M2851" s="20" t="b">
        <v>0</v>
      </c>
      <c r="P2851" s="19" t="s">
        <v>105</v>
      </c>
      <c r="X2851" s="19"/>
      <c r="Y2851" s="19" t="b">
        <f t="shared" si="15"/>
        <v>0</v>
      </c>
      <c r="Z2851" s="19" t="s">
        <v>88</v>
      </c>
      <c r="AA2851" s="19" t="s">
        <v>88</v>
      </c>
      <c r="AB2851" s="19" t="b">
        <v>0</v>
      </c>
      <c r="AI2851" s="21" t="b">
        <v>0</v>
      </c>
      <c r="AJ2851" s="21" t="b">
        <v>0</v>
      </c>
      <c r="AK2851" s="21" t="b">
        <v>0</v>
      </c>
      <c r="AL2851" s="21"/>
      <c r="AM2851" s="21"/>
      <c r="AN2851" s="21"/>
      <c r="AO2851" s="21"/>
      <c r="AP2851" s="21"/>
      <c r="AQ2851" s="21"/>
      <c r="AR2851" s="21"/>
      <c r="AS2851" s="21" t="b">
        <v>0</v>
      </c>
      <c r="AT2851" s="21"/>
      <c r="AU2851" s="22"/>
      <c r="AV2851" s="21"/>
      <c r="AW2851" s="21"/>
      <c r="AX2851" s="21"/>
      <c r="AY2851" s="21"/>
      <c r="AZ2851" s="21"/>
      <c r="BA2851" s="21"/>
      <c r="BB2851" s="107"/>
      <c r="BD2851" s="24">
        <v>3.2079746E7</v>
      </c>
      <c r="BE2851" s="19" t="s">
        <v>373</v>
      </c>
      <c r="BF2851" s="25">
        <v>43884.0</v>
      </c>
      <c r="BG2851" s="19" t="s">
        <v>374</v>
      </c>
      <c r="BH2851" s="19" t="s">
        <v>375</v>
      </c>
      <c r="BI2851" s="19" t="s">
        <v>376</v>
      </c>
      <c r="BJ2851" s="19" t="s">
        <v>76</v>
      </c>
    </row>
    <row r="2852">
      <c r="A2852" s="16" t="s">
        <v>14966</v>
      </c>
      <c r="B2852" s="17" t="s">
        <v>68</v>
      </c>
      <c r="C2852" s="18" t="s">
        <v>88</v>
      </c>
      <c r="D2852" s="18" t="s">
        <v>88</v>
      </c>
      <c r="E2852" s="19" t="b">
        <v>0</v>
      </c>
      <c r="F2852" s="19" t="b">
        <v>1</v>
      </c>
      <c r="G2852" s="19" t="b">
        <v>0</v>
      </c>
      <c r="H2852" s="19" t="b">
        <v>0</v>
      </c>
      <c r="I2852" s="19" t="b">
        <v>0</v>
      </c>
      <c r="J2852" s="19" t="b">
        <v>0</v>
      </c>
      <c r="K2852" s="19" t="b">
        <v>0</v>
      </c>
      <c r="L2852" s="19" t="b">
        <v>0</v>
      </c>
      <c r="M2852" s="19" t="b">
        <v>0</v>
      </c>
      <c r="O2852" s="19" t="s">
        <v>14596</v>
      </c>
      <c r="P2852" s="19" t="s">
        <v>14597</v>
      </c>
      <c r="Q2852" s="19"/>
      <c r="R2852" s="19" t="s">
        <v>5494</v>
      </c>
      <c r="S2852" s="19" t="s">
        <v>14598</v>
      </c>
      <c r="X2852" s="19"/>
      <c r="Y2852" s="19" t="b">
        <f t="shared" si="15"/>
        <v>0</v>
      </c>
      <c r="Z2852" s="19" t="s">
        <v>88</v>
      </c>
      <c r="AA2852" s="19" t="s">
        <v>88</v>
      </c>
      <c r="AB2852" s="19" t="b">
        <v>0</v>
      </c>
      <c r="AI2852" s="21" t="b">
        <v>0</v>
      </c>
      <c r="AJ2852" s="21" t="b">
        <v>0</v>
      </c>
      <c r="AK2852" s="21" t="b">
        <v>0</v>
      </c>
      <c r="AL2852" s="21"/>
      <c r="AM2852" s="21"/>
      <c r="AN2852" s="21"/>
      <c r="AO2852" s="21"/>
      <c r="AP2852" s="21"/>
      <c r="AQ2852" s="21"/>
      <c r="AR2852" s="21"/>
      <c r="AS2852" s="21" t="b">
        <v>0</v>
      </c>
      <c r="AT2852" s="21"/>
      <c r="AU2852" s="22"/>
      <c r="AV2852" s="21"/>
      <c r="AW2852" s="21"/>
      <c r="AX2852" s="21"/>
      <c r="AY2852" s="21"/>
      <c r="AZ2852" s="21"/>
      <c r="BA2852" s="21"/>
      <c r="BB2852" s="107"/>
      <c r="BD2852" s="24">
        <v>3.3308481E7</v>
      </c>
      <c r="BE2852" s="19" t="s">
        <v>14599</v>
      </c>
      <c r="BF2852" s="25">
        <v>44180.0</v>
      </c>
      <c r="BG2852" s="19" t="s">
        <v>14600</v>
      </c>
      <c r="BH2852" s="19" t="s">
        <v>14601</v>
      </c>
      <c r="BI2852" s="19" t="s">
        <v>14602</v>
      </c>
      <c r="BJ2852" s="19" t="s">
        <v>791</v>
      </c>
      <c r="BK2852" s="19" t="s">
        <v>14603</v>
      </c>
    </row>
    <row r="2853">
      <c r="A2853" s="16" t="s">
        <v>14967</v>
      </c>
      <c r="B2853" s="17" t="s">
        <v>68</v>
      </c>
      <c r="C2853" s="18" t="s">
        <v>88</v>
      </c>
      <c r="D2853" s="18" t="s">
        <v>88</v>
      </c>
      <c r="E2853" s="19" t="b">
        <v>0</v>
      </c>
      <c r="F2853" s="19" t="b">
        <v>1</v>
      </c>
      <c r="G2853" s="19" t="b">
        <v>0</v>
      </c>
      <c r="H2853" s="19" t="b">
        <v>0</v>
      </c>
      <c r="I2853" s="19" t="b">
        <v>0</v>
      </c>
      <c r="J2853" s="19" t="b">
        <v>0</v>
      </c>
      <c r="K2853" s="19" t="b">
        <v>0</v>
      </c>
      <c r="L2853" s="19" t="b">
        <v>0</v>
      </c>
      <c r="M2853" s="20" t="b">
        <v>0</v>
      </c>
      <c r="O2853" s="19" t="s">
        <v>14968</v>
      </c>
      <c r="P2853" s="19" t="s">
        <v>105</v>
      </c>
      <c r="Q2853" s="19"/>
      <c r="R2853" s="19" t="s">
        <v>14969</v>
      </c>
      <c r="X2853" s="19"/>
      <c r="Y2853" s="19" t="b">
        <f t="shared" si="15"/>
        <v>0</v>
      </c>
      <c r="Z2853" s="19" t="s">
        <v>88</v>
      </c>
      <c r="AA2853" s="19" t="s">
        <v>88</v>
      </c>
      <c r="AB2853" s="19" t="b">
        <v>0</v>
      </c>
      <c r="AI2853" s="21" t="b">
        <v>0</v>
      </c>
      <c r="AJ2853" s="21" t="b">
        <v>0</v>
      </c>
      <c r="AK2853" s="21" t="b">
        <v>0</v>
      </c>
      <c r="AL2853" s="21"/>
      <c r="AM2853" s="21"/>
      <c r="AN2853" s="21"/>
      <c r="AO2853" s="21"/>
      <c r="AP2853" s="21"/>
      <c r="AQ2853" s="21"/>
      <c r="AR2853" s="21"/>
      <c r="AS2853" s="21" t="b">
        <v>0</v>
      </c>
      <c r="AT2853" s="21"/>
      <c r="AU2853" s="22"/>
      <c r="AV2853" s="21"/>
      <c r="AW2853" s="21"/>
      <c r="AX2853" s="21"/>
      <c r="AY2853" s="21"/>
      <c r="AZ2853" s="21"/>
      <c r="BA2853" s="21"/>
      <c r="BB2853" s="107"/>
      <c r="BD2853" s="24">
        <v>3.3521174E7</v>
      </c>
      <c r="BE2853" s="19" t="s">
        <v>14970</v>
      </c>
      <c r="BF2853" s="25">
        <v>44229.0</v>
      </c>
      <c r="BG2853" s="19" t="s">
        <v>14971</v>
      </c>
      <c r="BH2853" s="19" t="s">
        <v>14972</v>
      </c>
      <c r="BI2853" s="19" t="s">
        <v>14973</v>
      </c>
      <c r="BJ2853" s="19" t="s">
        <v>14974</v>
      </c>
      <c r="BK2853" s="19" t="s">
        <v>14975</v>
      </c>
    </row>
    <row r="2854">
      <c r="A2854" s="16" t="s">
        <v>14976</v>
      </c>
      <c r="B2854" s="17" t="s">
        <v>68</v>
      </c>
      <c r="C2854" s="18" t="s">
        <v>88</v>
      </c>
      <c r="D2854" s="18" t="s">
        <v>88</v>
      </c>
      <c r="E2854" s="19" t="b">
        <v>0</v>
      </c>
      <c r="F2854" s="19" t="b">
        <v>1</v>
      </c>
      <c r="G2854" s="19" t="b">
        <v>0</v>
      </c>
      <c r="H2854" s="19" t="b">
        <v>0</v>
      </c>
      <c r="I2854" s="19" t="b">
        <v>0</v>
      </c>
      <c r="J2854" s="19" t="b">
        <v>0</v>
      </c>
      <c r="K2854" s="19" t="b">
        <v>0</v>
      </c>
      <c r="L2854" s="19" t="b">
        <v>0</v>
      </c>
      <c r="M2854" s="20" t="b">
        <v>0</v>
      </c>
      <c r="O2854" s="30"/>
      <c r="Q2854" s="19"/>
      <c r="R2854" s="19" t="s">
        <v>14977</v>
      </c>
      <c r="X2854" s="19"/>
      <c r="Y2854" s="19" t="b">
        <f t="shared" si="15"/>
        <v>0</v>
      </c>
      <c r="Z2854" s="19" t="s">
        <v>88</v>
      </c>
      <c r="AA2854" s="19" t="s">
        <v>88</v>
      </c>
      <c r="AB2854" s="19" t="b">
        <v>0</v>
      </c>
      <c r="AI2854" s="21" t="b">
        <v>0</v>
      </c>
      <c r="AJ2854" s="21" t="b">
        <v>0</v>
      </c>
      <c r="AK2854" s="21" t="b">
        <v>0</v>
      </c>
      <c r="AL2854" s="21"/>
      <c r="AM2854" s="21"/>
      <c r="AN2854" s="21"/>
      <c r="AO2854" s="21"/>
      <c r="AP2854" s="21"/>
      <c r="AQ2854" s="21"/>
      <c r="AR2854" s="21"/>
      <c r="AS2854" s="21" t="b">
        <v>0</v>
      </c>
      <c r="AT2854" s="21"/>
      <c r="AU2854" s="22"/>
      <c r="AV2854" s="21"/>
      <c r="AW2854" s="21"/>
      <c r="AX2854" s="21"/>
      <c r="AY2854" s="21"/>
      <c r="AZ2854" s="21"/>
      <c r="BA2854" s="21"/>
      <c r="BB2854" s="107"/>
      <c r="BD2854" s="24">
        <v>3.3665571E7</v>
      </c>
      <c r="BE2854" s="19" t="s">
        <v>14978</v>
      </c>
      <c r="BF2854" s="25">
        <v>44261.0</v>
      </c>
      <c r="BG2854" s="19" t="s">
        <v>14979</v>
      </c>
      <c r="BH2854" s="19" t="s">
        <v>14980</v>
      </c>
      <c r="BI2854" s="19" t="s">
        <v>14981</v>
      </c>
      <c r="BJ2854" s="19" t="s">
        <v>1292</v>
      </c>
      <c r="BK2854" s="19" t="s">
        <v>14982</v>
      </c>
    </row>
    <row r="2855">
      <c r="A2855" s="16" t="s">
        <v>14983</v>
      </c>
      <c r="B2855" s="17" t="s">
        <v>68</v>
      </c>
      <c r="C2855" s="18" t="s">
        <v>88</v>
      </c>
      <c r="D2855" s="18" t="s">
        <v>88</v>
      </c>
      <c r="E2855" s="19" t="b">
        <v>0</v>
      </c>
      <c r="F2855" s="19" t="b">
        <v>1</v>
      </c>
      <c r="G2855" s="19" t="b">
        <v>0</v>
      </c>
      <c r="H2855" s="19" t="b">
        <v>0</v>
      </c>
      <c r="I2855" s="19" t="b">
        <v>0</v>
      </c>
      <c r="J2855" s="19" t="b">
        <v>0</v>
      </c>
      <c r="K2855" s="19" t="b">
        <v>0</v>
      </c>
      <c r="L2855" s="19" t="b">
        <v>0</v>
      </c>
      <c r="M2855" s="20" t="b">
        <v>0</v>
      </c>
      <c r="O2855" s="19" t="s">
        <v>11373</v>
      </c>
      <c r="P2855" s="19" t="s">
        <v>11374</v>
      </c>
      <c r="X2855" s="19"/>
      <c r="Y2855" s="19" t="b">
        <f t="shared" si="15"/>
        <v>0</v>
      </c>
      <c r="Z2855" s="19" t="s">
        <v>88</v>
      </c>
      <c r="AA2855" s="19" t="s">
        <v>88</v>
      </c>
      <c r="AB2855" s="19" t="b">
        <v>0</v>
      </c>
      <c r="AI2855" s="21" t="b">
        <v>0</v>
      </c>
      <c r="AJ2855" s="21" t="b">
        <v>0</v>
      </c>
      <c r="AK2855" s="21" t="b">
        <v>0</v>
      </c>
      <c r="AL2855" s="21"/>
      <c r="AM2855" s="21"/>
      <c r="AN2855" s="21"/>
      <c r="AO2855" s="21"/>
      <c r="AP2855" s="21"/>
      <c r="AQ2855" s="21"/>
      <c r="AR2855" s="21"/>
      <c r="AS2855" s="21" t="b">
        <v>0</v>
      </c>
      <c r="AT2855" s="21"/>
      <c r="AU2855" s="22"/>
      <c r="AV2855" s="21"/>
      <c r="AW2855" s="21"/>
      <c r="AX2855" s="21"/>
      <c r="AY2855" s="21"/>
      <c r="AZ2855" s="21"/>
      <c r="BA2855" s="21"/>
      <c r="BB2855" s="107"/>
      <c r="BD2855" s="24">
        <v>2.9153988E7</v>
      </c>
      <c r="BE2855" s="19" t="s">
        <v>11375</v>
      </c>
      <c r="BF2855" s="25">
        <v>43060.0</v>
      </c>
      <c r="BG2855" s="19" t="s">
        <v>11376</v>
      </c>
      <c r="BH2855" s="19" t="s">
        <v>11377</v>
      </c>
      <c r="BI2855" s="19" t="s">
        <v>11378</v>
      </c>
      <c r="BJ2855" s="19" t="s">
        <v>363</v>
      </c>
      <c r="BK2855" s="19" t="s">
        <v>11379</v>
      </c>
    </row>
    <row r="2856">
      <c r="A2856" s="16" t="s">
        <v>14984</v>
      </c>
      <c r="B2856" s="17" t="s">
        <v>68</v>
      </c>
      <c r="C2856" s="18" t="s">
        <v>88</v>
      </c>
      <c r="D2856" s="18" t="s">
        <v>88</v>
      </c>
      <c r="E2856" s="19" t="b">
        <v>0</v>
      </c>
      <c r="F2856" s="19" t="b">
        <v>1</v>
      </c>
      <c r="G2856" s="19" t="b">
        <v>0</v>
      </c>
      <c r="H2856" s="19" t="b">
        <v>0</v>
      </c>
      <c r="I2856" s="19" t="b">
        <v>0</v>
      </c>
      <c r="J2856" s="19" t="b">
        <v>0</v>
      </c>
      <c r="K2856" s="19" t="b">
        <v>0</v>
      </c>
      <c r="L2856" s="19" t="b">
        <v>0</v>
      </c>
      <c r="M2856" s="20" t="b">
        <v>0</v>
      </c>
      <c r="O2856" s="32" t="s">
        <v>3656</v>
      </c>
      <c r="Q2856" s="19"/>
      <c r="R2856" s="19" t="s">
        <v>14985</v>
      </c>
      <c r="X2856" s="19"/>
      <c r="Y2856" s="19" t="b">
        <f t="shared" si="15"/>
        <v>0</v>
      </c>
      <c r="Z2856" s="19" t="s">
        <v>88</v>
      </c>
      <c r="AA2856" s="19" t="s">
        <v>88</v>
      </c>
      <c r="AB2856" s="19" t="b">
        <v>0</v>
      </c>
      <c r="AI2856" s="21" t="b">
        <v>0</v>
      </c>
      <c r="AJ2856" s="21" t="b">
        <v>0</v>
      </c>
      <c r="AK2856" s="21" t="b">
        <v>0</v>
      </c>
      <c r="AL2856" s="21"/>
      <c r="AM2856" s="21"/>
      <c r="AN2856" s="21"/>
      <c r="AO2856" s="21"/>
      <c r="AP2856" s="21"/>
      <c r="AQ2856" s="21"/>
      <c r="AR2856" s="21"/>
      <c r="AS2856" s="21" t="b">
        <v>0</v>
      </c>
      <c r="AT2856" s="21"/>
      <c r="AU2856" s="22"/>
      <c r="AV2856" s="21"/>
      <c r="AW2856" s="21"/>
      <c r="AX2856" s="21"/>
      <c r="AY2856" s="21"/>
      <c r="AZ2856" s="21"/>
      <c r="BA2856" s="21"/>
      <c r="BB2856" s="107"/>
      <c r="BD2856" s="24">
        <v>3.3761343E7</v>
      </c>
      <c r="BE2856" s="19" t="s">
        <v>14986</v>
      </c>
      <c r="BF2856" s="25">
        <v>44280.0</v>
      </c>
      <c r="BG2856" s="19" t="s">
        <v>14987</v>
      </c>
      <c r="BH2856" s="19" t="s">
        <v>14988</v>
      </c>
      <c r="BI2856" s="19" t="s">
        <v>14989</v>
      </c>
      <c r="BJ2856" s="19" t="s">
        <v>809</v>
      </c>
      <c r="BK2856" s="19" t="s">
        <v>14990</v>
      </c>
    </row>
    <row r="2857">
      <c r="A2857" s="16" t="s">
        <v>14991</v>
      </c>
      <c r="B2857" s="17" t="s">
        <v>68</v>
      </c>
      <c r="C2857" s="18" t="s">
        <v>88</v>
      </c>
      <c r="D2857" s="18" t="s">
        <v>88</v>
      </c>
      <c r="E2857" s="19" t="b">
        <v>0</v>
      </c>
      <c r="F2857" s="19" t="b">
        <v>1</v>
      </c>
      <c r="G2857" s="19" t="b">
        <v>0</v>
      </c>
      <c r="H2857" s="19" t="b">
        <v>0</v>
      </c>
      <c r="I2857" s="19" t="b">
        <v>0</v>
      </c>
      <c r="J2857" s="19" t="b">
        <v>0</v>
      </c>
      <c r="K2857" s="19" t="b">
        <v>0</v>
      </c>
      <c r="L2857" s="19" t="b">
        <v>0</v>
      </c>
      <c r="M2857" s="20" t="b">
        <v>0</v>
      </c>
      <c r="P2857" s="19" t="s">
        <v>14650</v>
      </c>
      <c r="Q2857" s="19"/>
      <c r="R2857" s="19" t="s">
        <v>14651</v>
      </c>
      <c r="X2857" s="19"/>
      <c r="Y2857" s="19" t="b">
        <f t="shared" si="15"/>
        <v>0</v>
      </c>
      <c r="Z2857" s="19" t="s">
        <v>88</v>
      </c>
      <c r="AA2857" s="19" t="s">
        <v>88</v>
      </c>
      <c r="AB2857" s="19" t="b">
        <v>0</v>
      </c>
      <c r="AI2857" s="21" t="b">
        <v>0</v>
      </c>
      <c r="AJ2857" s="21" t="b">
        <v>0</v>
      </c>
      <c r="AK2857" s="21" t="b">
        <v>0</v>
      </c>
      <c r="AL2857" s="21"/>
      <c r="AM2857" s="21"/>
      <c r="AN2857" s="21"/>
      <c r="AO2857" s="21"/>
      <c r="AP2857" s="21"/>
      <c r="AQ2857" s="21"/>
      <c r="AR2857" s="21"/>
      <c r="AS2857" s="21" t="b">
        <v>0</v>
      </c>
      <c r="AT2857" s="21"/>
      <c r="AU2857" s="22"/>
      <c r="AV2857" s="21"/>
      <c r="AW2857" s="21"/>
      <c r="AX2857" s="21"/>
      <c r="AY2857" s="21"/>
      <c r="AZ2857" s="21"/>
      <c r="BA2857" s="21"/>
      <c r="BB2857" s="107"/>
      <c r="BD2857" s="24">
        <v>3.347093E7</v>
      </c>
      <c r="BE2857" s="19" t="s">
        <v>14652</v>
      </c>
      <c r="BF2857" s="25">
        <v>44217.0</v>
      </c>
      <c r="BG2857" s="19" t="s">
        <v>14653</v>
      </c>
      <c r="BH2857" s="19" t="s">
        <v>14654</v>
      </c>
      <c r="BI2857" s="19" t="s">
        <v>14655</v>
      </c>
      <c r="BJ2857" s="19" t="s">
        <v>989</v>
      </c>
      <c r="BK2857" s="19" t="s">
        <v>14656</v>
      </c>
    </row>
    <row r="2858">
      <c r="A2858" s="16" t="s">
        <v>14992</v>
      </c>
      <c r="B2858" s="17" t="s">
        <v>68</v>
      </c>
      <c r="C2858" s="18" t="s">
        <v>88</v>
      </c>
      <c r="D2858" s="18" t="s">
        <v>88</v>
      </c>
      <c r="E2858" s="19" t="b">
        <v>0</v>
      </c>
      <c r="F2858" s="19" t="b">
        <v>1</v>
      </c>
      <c r="G2858" s="19" t="b">
        <v>0</v>
      </c>
      <c r="H2858" s="19" t="b">
        <v>0</v>
      </c>
      <c r="I2858" s="19" t="b">
        <v>0</v>
      </c>
      <c r="J2858" s="19" t="b">
        <v>0</v>
      </c>
      <c r="K2858" s="19" t="b">
        <v>0</v>
      </c>
      <c r="L2858" s="19" t="b">
        <v>0</v>
      </c>
      <c r="M2858" s="20" t="b">
        <v>0</v>
      </c>
      <c r="O2858" s="19" t="s">
        <v>14993</v>
      </c>
      <c r="P2858" s="19" t="s">
        <v>105</v>
      </c>
      <c r="Q2858" s="19"/>
      <c r="R2858" s="19" t="s">
        <v>14994</v>
      </c>
      <c r="S2858" s="19" t="s">
        <v>11384</v>
      </c>
      <c r="X2858" s="19"/>
      <c r="Y2858" s="19" t="b">
        <f t="shared" si="15"/>
        <v>1</v>
      </c>
      <c r="Z2858" s="19" t="s">
        <v>68</v>
      </c>
      <c r="AA2858" s="19" t="s">
        <v>88</v>
      </c>
      <c r="AB2858" s="19" t="b">
        <v>0</v>
      </c>
      <c r="AI2858" s="21" t="b">
        <v>0</v>
      </c>
      <c r="AJ2858" s="21" t="b">
        <v>0</v>
      </c>
      <c r="AK2858" s="21" t="b">
        <v>0</v>
      </c>
      <c r="AL2858" s="21"/>
      <c r="AM2858" s="21"/>
      <c r="AN2858" s="21"/>
      <c r="AO2858" s="21"/>
      <c r="AP2858" s="21"/>
      <c r="AQ2858" s="21"/>
      <c r="AR2858" s="21"/>
      <c r="AS2858" s="21" t="b">
        <v>0</v>
      </c>
      <c r="AT2858" s="21"/>
      <c r="AU2858" s="22"/>
      <c r="AV2858" s="21"/>
      <c r="AW2858" s="21"/>
      <c r="AX2858" s="21"/>
      <c r="AY2858" s="21"/>
      <c r="AZ2858" s="21"/>
      <c r="BA2858" s="21"/>
      <c r="BB2858" s="107"/>
      <c r="BD2858" s="24">
        <v>3.1302032E7</v>
      </c>
      <c r="BE2858" s="19" t="s">
        <v>14995</v>
      </c>
      <c r="BF2858" s="25">
        <v>43662.0</v>
      </c>
      <c r="BG2858" s="19" t="s">
        <v>14996</v>
      </c>
      <c r="BH2858" s="19" t="s">
        <v>14997</v>
      </c>
      <c r="BI2858" s="19" t="s">
        <v>14998</v>
      </c>
      <c r="BJ2858" s="19" t="s">
        <v>13947</v>
      </c>
      <c r="BK2858" s="19" t="s">
        <v>14999</v>
      </c>
    </row>
    <row r="2859">
      <c r="A2859" s="16" t="s">
        <v>15000</v>
      </c>
      <c r="B2859" s="17" t="s">
        <v>68</v>
      </c>
      <c r="C2859" s="18" t="s">
        <v>88</v>
      </c>
      <c r="D2859" s="18" t="s">
        <v>88</v>
      </c>
      <c r="E2859" s="19" t="b">
        <v>0</v>
      </c>
      <c r="F2859" s="19" t="b">
        <v>1</v>
      </c>
      <c r="G2859" s="19" t="b">
        <v>0</v>
      </c>
      <c r="H2859" s="19" t="b">
        <v>0</v>
      </c>
      <c r="I2859" s="19" t="b">
        <v>0</v>
      </c>
      <c r="J2859" s="19" t="b">
        <v>0</v>
      </c>
      <c r="K2859" s="19" t="b">
        <v>0</v>
      </c>
      <c r="L2859" s="19" t="b">
        <v>0</v>
      </c>
      <c r="M2859" s="20" t="b">
        <v>0</v>
      </c>
      <c r="P2859" s="19" t="s">
        <v>14516</v>
      </c>
      <c r="X2859" s="19"/>
      <c r="Y2859" s="19" t="b">
        <f t="shared" si="15"/>
        <v>1</v>
      </c>
      <c r="Z2859" s="19" t="s">
        <v>68</v>
      </c>
      <c r="AA2859" s="19" t="s">
        <v>88</v>
      </c>
      <c r="AB2859" s="19" t="b">
        <v>0</v>
      </c>
      <c r="AI2859" s="21" t="b">
        <v>0</v>
      </c>
      <c r="AJ2859" s="21" t="b">
        <v>0</v>
      </c>
      <c r="AK2859" s="21" t="b">
        <v>0</v>
      </c>
      <c r="AL2859" s="21"/>
      <c r="AM2859" s="21"/>
      <c r="AN2859" s="21"/>
      <c r="AO2859" s="21"/>
      <c r="AP2859" s="21"/>
      <c r="AQ2859" s="21"/>
      <c r="AR2859" s="21"/>
      <c r="AS2859" s="21" t="b">
        <v>0</v>
      </c>
      <c r="AT2859" s="21"/>
      <c r="AU2859" s="22"/>
      <c r="AV2859" s="21"/>
      <c r="AW2859" s="21"/>
      <c r="AX2859" s="21"/>
      <c r="AY2859" s="21"/>
      <c r="AZ2859" s="21"/>
      <c r="BA2859" s="21"/>
      <c r="BB2859" s="107"/>
      <c r="BD2859" s="24">
        <v>3.1619793E7</v>
      </c>
      <c r="BE2859" s="19" t="s">
        <v>14517</v>
      </c>
      <c r="BF2859" s="25">
        <v>43756.0</v>
      </c>
      <c r="BG2859" s="19" t="s">
        <v>14518</v>
      </c>
      <c r="BH2859" s="19" t="s">
        <v>14519</v>
      </c>
      <c r="BI2859" s="19" t="s">
        <v>14520</v>
      </c>
      <c r="BJ2859" s="19" t="s">
        <v>86</v>
      </c>
    </row>
    <row r="2860">
      <c r="A2860" s="16" t="s">
        <v>15001</v>
      </c>
      <c r="B2860" s="17" t="s">
        <v>68</v>
      </c>
      <c r="C2860" s="18" t="s">
        <v>88</v>
      </c>
      <c r="D2860" s="18" t="s">
        <v>88</v>
      </c>
      <c r="E2860" s="19" t="b">
        <v>0</v>
      </c>
      <c r="F2860" s="19" t="b">
        <v>1</v>
      </c>
      <c r="G2860" s="19" t="b">
        <v>0</v>
      </c>
      <c r="H2860" s="19" t="b">
        <v>0</v>
      </c>
      <c r="I2860" s="19" t="b">
        <v>0</v>
      </c>
      <c r="J2860" s="19" t="b">
        <v>0</v>
      </c>
      <c r="K2860" s="19" t="b">
        <v>0</v>
      </c>
      <c r="L2860" s="19" t="b">
        <v>0</v>
      </c>
      <c r="M2860" s="20" t="b">
        <v>0</v>
      </c>
      <c r="P2860" s="19" t="s">
        <v>236</v>
      </c>
      <c r="Q2860" s="19"/>
      <c r="R2860" s="19" t="s">
        <v>15002</v>
      </c>
      <c r="X2860" s="19"/>
      <c r="Y2860" s="19" t="b">
        <f t="shared" si="15"/>
        <v>0</v>
      </c>
      <c r="Z2860" s="19" t="s">
        <v>88</v>
      </c>
      <c r="AA2860" s="19" t="s">
        <v>88</v>
      </c>
      <c r="AB2860" s="19" t="b">
        <v>0</v>
      </c>
      <c r="AI2860" s="21" t="b">
        <v>0</v>
      </c>
      <c r="AJ2860" s="21" t="b">
        <v>0</v>
      </c>
      <c r="AK2860" s="21" t="b">
        <v>0</v>
      </c>
      <c r="AL2860" s="21"/>
      <c r="AM2860" s="21"/>
      <c r="AN2860" s="21"/>
      <c r="AO2860" s="21"/>
      <c r="AP2860" s="21"/>
      <c r="AQ2860" s="21"/>
      <c r="AR2860" s="21"/>
      <c r="AS2860" s="21" t="b">
        <v>0</v>
      </c>
      <c r="AT2860" s="21"/>
      <c r="AU2860" s="22"/>
      <c r="AV2860" s="21"/>
      <c r="AW2860" s="21"/>
      <c r="AX2860" s="21"/>
      <c r="AY2860" s="21"/>
      <c r="AZ2860" s="21"/>
      <c r="BA2860" s="21"/>
      <c r="BB2860" s="107"/>
      <c r="BD2860" s="24">
        <v>3.1189106E7</v>
      </c>
      <c r="BE2860" s="19" t="s">
        <v>15003</v>
      </c>
      <c r="BF2860" s="25">
        <v>43629.0</v>
      </c>
      <c r="BG2860" s="19" t="s">
        <v>15004</v>
      </c>
      <c r="BH2860" s="19" t="s">
        <v>15005</v>
      </c>
      <c r="BI2860" s="19" t="s">
        <v>15006</v>
      </c>
      <c r="BJ2860" s="19" t="s">
        <v>809</v>
      </c>
      <c r="BK2860" s="19" t="s">
        <v>15007</v>
      </c>
    </row>
    <row r="2861">
      <c r="A2861" s="16" t="s">
        <v>15008</v>
      </c>
      <c r="B2861" s="17" t="s">
        <v>68</v>
      </c>
      <c r="C2861" s="18" t="s">
        <v>88</v>
      </c>
      <c r="D2861" s="18" t="s">
        <v>88</v>
      </c>
      <c r="E2861" s="19" t="b">
        <v>0</v>
      </c>
      <c r="F2861" s="19" t="b">
        <v>1</v>
      </c>
      <c r="G2861" s="19" t="b">
        <v>0</v>
      </c>
      <c r="H2861" s="19" t="b">
        <v>0</v>
      </c>
      <c r="I2861" s="19" t="b">
        <v>0</v>
      </c>
      <c r="J2861" s="19" t="b">
        <v>0</v>
      </c>
      <c r="K2861" s="19" t="b">
        <v>0</v>
      </c>
      <c r="L2861" s="19" t="b">
        <v>0</v>
      </c>
      <c r="M2861" s="20" t="b">
        <v>0</v>
      </c>
      <c r="O2861" s="32" t="s">
        <v>14482</v>
      </c>
      <c r="Q2861" s="19"/>
      <c r="R2861" s="19" t="s">
        <v>14483</v>
      </c>
      <c r="X2861" s="19"/>
      <c r="Y2861" s="19" t="b">
        <f t="shared" si="15"/>
        <v>1</v>
      </c>
      <c r="Z2861" s="19" t="s">
        <v>68</v>
      </c>
      <c r="AA2861" s="19" t="s">
        <v>88</v>
      </c>
      <c r="AB2861" s="19" t="b">
        <v>0</v>
      </c>
      <c r="AI2861" s="21" t="b">
        <v>0</v>
      </c>
      <c r="AJ2861" s="21" t="b">
        <v>0</v>
      </c>
      <c r="AK2861" s="21" t="b">
        <v>0</v>
      </c>
      <c r="AL2861" s="21"/>
      <c r="AM2861" s="21"/>
      <c r="AN2861" s="21"/>
      <c r="AO2861" s="21"/>
      <c r="AP2861" s="21"/>
      <c r="AQ2861" s="21"/>
      <c r="AR2861" s="21"/>
      <c r="AS2861" s="21" t="b">
        <v>0</v>
      </c>
      <c r="AT2861" s="21"/>
      <c r="AU2861" s="22"/>
      <c r="AV2861" s="21"/>
      <c r="AW2861" s="21"/>
      <c r="AX2861" s="21"/>
      <c r="AY2861" s="21"/>
      <c r="AZ2861" s="21"/>
      <c r="BA2861" s="21"/>
      <c r="BB2861" s="107"/>
      <c r="BD2861" s="24">
        <v>2.6237553E7</v>
      </c>
      <c r="BE2861" s="19" t="s">
        <v>14484</v>
      </c>
      <c r="BF2861" s="25">
        <v>42220.0</v>
      </c>
      <c r="BG2861" s="19" t="s">
        <v>14485</v>
      </c>
      <c r="BH2861" s="19" t="s">
        <v>14486</v>
      </c>
      <c r="BI2861" s="19" t="s">
        <v>14487</v>
      </c>
      <c r="BJ2861" s="19" t="s">
        <v>1097</v>
      </c>
    </row>
    <row r="2862">
      <c r="A2862" s="16" t="s">
        <v>15009</v>
      </c>
      <c r="B2862" s="17" t="s">
        <v>68</v>
      </c>
      <c r="C2862" s="18" t="s">
        <v>88</v>
      </c>
      <c r="D2862" s="18" t="s">
        <v>88</v>
      </c>
      <c r="E2862" s="19" t="b">
        <v>0</v>
      </c>
      <c r="F2862" s="19" t="b">
        <v>1</v>
      </c>
      <c r="G2862" s="19" t="b">
        <v>0</v>
      </c>
      <c r="H2862" s="19" t="b">
        <v>0</v>
      </c>
      <c r="I2862" s="19" t="b">
        <v>0</v>
      </c>
      <c r="J2862" s="19" t="b">
        <v>0</v>
      </c>
      <c r="K2862" s="19" t="b">
        <v>0</v>
      </c>
      <c r="L2862" s="19" t="b">
        <v>0</v>
      </c>
      <c r="M2862" s="20" t="b">
        <v>0</v>
      </c>
      <c r="P2862" s="19" t="s">
        <v>69</v>
      </c>
      <c r="X2862" s="19"/>
      <c r="Y2862" s="19" t="b">
        <f t="shared" si="15"/>
        <v>0</v>
      </c>
      <c r="Z2862" s="19" t="s">
        <v>88</v>
      </c>
      <c r="AA2862" s="19" t="s">
        <v>88</v>
      </c>
      <c r="AB2862" s="19" t="b">
        <v>0</v>
      </c>
      <c r="AI2862" s="21" t="b">
        <v>0</v>
      </c>
      <c r="AJ2862" s="21" t="b">
        <v>0</v>
      </c>
      <c r="AK2862" s="21" t="b">
        <v>0</v>
      </c>
      <c r="AL2862" s="21"/>
      <c r="AM2862" s="21"/>
      <c r="AN2862" s="21"/>
      <c r="AO2862" s="21"/>
      <c r="AP2862" s="21"/>
      <c r="AQ2862" s="21"/>
      <c r="AR2862" s="21"/>
      <c r="AS2862" s="21" t="b">
        <v>0</v>
      </c>
      <c r="AT2862" s="21"/>
      <c r="AU2862" s="22"/>
      <c r="AV2862" s="21"/>
      <c r="AW2862" s="21"/>
      <c r="AX2862" s="21"/>
      <c r="AY2862" s="21"/>
      <c r="AZ2862" s="21"/>
      <c r="BA2862" s="21"/>
      <c r="BB2862" s="107"/>
      <c r="BD2862" s="24">
        <v>3.2518404E7</v>
      </c>
      <c r="BF2862" s="25">
        <v>43993.0</v>
      </c>
      <c r="BG2862" s="19" t="s">
        <v>5812</v>
      </c>
      <c r="BH2862" s="19" t="s">
        <v>5813</v>
      </c>
      <c r="BI2862" s="19" t="s">
        <v>5814</v>
      </c>
      <c r="BJ2862" s="19" t="s">
        <v>2501</v>
      </c>
    </row>
    <row r="2863">
      <c r="A2863" s="16" t="s">
        <v>15010</v>
      </c>
      <c r="B2863" s="17" t="s">
        <v>68</v>
      </c>
      <c r="C2863" s="18" t="s">
        <v>88</v>
      </c>
      <c r="D2863" s="18" t="s">
        <v>88</v>
      </c>
      <c r="E2863" s="19" t="b">
        <v>0</v>
      </c>
      <c r="F2863" s="19" t="b">
        <v>1</v>
      </c>
      <c r="G2863" s="19" t="b">
        <v>0</v>
      </c>
      <c r="H2863" s="19" t="b">
        <v>0</v>
      </c>
      <c r="I2863" s="19" t="b">
        <v>0</v>
      </c>
      <c r="J2863" s="19" t="b">
        <v>0</v>
      </c>
      <c r="K2863" s="19" t="b">
        <v>0</v>
      </c>
      <c r="L2863" s="19" t="b">
        <v>0</v>
      </c>
      <c r="M2863" s="20" t="b">
        <v>0</v>
      </c>
      <c r="O2863" s="19" t="s">
        <v>5431</v>
      </c>
      <c r="P2863" s="19" t="s">
        <v>491</v>
      </c>
      <c r="X2863" s="19"/>
      <c r="Y2863" s="19" t="b">
        <f t="shared" si="15"/>
        <v>0</v>
      </c>
      <c r="Z2863" s="19" t="s">
        <v>88</v>
      </c>
      <c r="AA2863" s="19" t="s">
        <v>88</v>
      </c>
      <c r="AB2863" s="19" t="b">
        <v>0</v>
      </c>
      <c r="AI2863" s="21" t="b">
        <v>0</v>
      </c>
      <c r="AJ2863" s="21" t="b">
        <v>0</v>
      </c>
      <c r="AK2863" s="21" t="b">
        <v>0</v>
      </c>
      <c r="AL2863" s="21"/>
      <c r="AM2863" s="21"/>
      <c r="AN2863" s="21"/>
      <c r="AO2863" s="21"/>
      <c r="AP2863" s="21"/>
      <c r="AQ2863" s="21"/>
      <c r="AR2863" s="21"/>
      <c r="AS2863" s="21" t="b">
        <v>0</v>
      </c>
      <c r="AT2863" s="21"/>
      <c r="AU2863" s="22"/>
      <c r="AV2863" s="21"/>
      <c r="AW2863" s="21"/>
      <c r="AX2863" s="21"/>
      <c r="AY2863" s="21"/>
      <c r="AZ2863" s="21"/>
      <c r="BA2863" s="21"/>
      <c r="BB2863" s="107"/>
      <c r="BD2863" s="24">
        <v>2.6804912E7</v>
      </c>
      <c r="BE2863" s="19" t="s">
        <v>15011</v>
      </c>
      <c r="BF2863" s="25">
        <v>42395.0</v>
      </c>
      <c r="BG2863" s="19" t="s">
        <v>15012</v>
      </c>
      <c r="BH2863" s="19" t="s">
        <v>15013</v>
      </c>
      <c r="BI2863" s="19" t="s">
        <v>15014</v>
      </c>
      <c r="BJ2863" s="19" t="s">
        <v>809</v>
      </c>
    </row>
    <row r="2864">
      <c r="A2864" s="16" t="s">
        <v>15015</v>
      </c>
      <c r="B2864" s="17" t="s">
        <v>68</v>
      </c>
      <c r="C2864" s="18" t="s">
        <v>88</v>
      </c>
      <c r="D2864" s="18" t="s">
        <v>88</v>
      </c>
      <c r="E2864" s="19" t="b">
        <v>0</v>
      </c>
      <c r="F2864" s="19" t="b">
        <v>1</v>
      </c>
      <c r="G2864" s="19" t="b">
        <v>0</v>
      </c>
      <c r="H2864" s="19" t="b">
        <v>0</v>
      </c>
      <c r="I2864" s="19" t="b">
        <v>0</v>
      </c>
      <c r="J2864" s="19" t="b">
        <v>0</v>
      </c>
      <c r="K2864" s="19" t="b">
        <v>0</v>
      </c>
      <c r="L2864" s="19" t="b">
        <v>0</v>
      </c>
      <c r="M2864" s="20" t="b">
        <v>0</v>
      </c>
      <c r="O2864" s="19" t="s">
        <v>14522</v>
      </c>
      <c r="P2864" s="19" t="s">
        <v>14523</v>
      </c>
      <c r="X2864" s="19"/>
      <c r="Y2864" s="19" t="b">
        <f t="shared" si="15"/>
        <v>1</v>
      </c>
      <c r="Z2864" s="19" t="s">
        <v>68</v>
      </c>
      <c r="AA2864" s="19" t="s">
        <v>88</v>
      </c>
      <c r="AB2864" s="19" t="b">
        <v>0</v>
      </c>
      <c r="AI2864" s="21" t="b">
        <v>0</v>
      </c>
      <c r="AJ2864" s="21" t="b">
        <v>0</v>
      </c>
      <c r="AK2864" s="21" t="b">
        <v>0</v>
      </c>
      <c r="AL2864" s="21"/>
      <c r="AM2864" s="21"/>
      <c r="AN2864" s="21"/>
      <c r="AO2864" s="21"/>
      <c r="AP2864" s="21"/>
      <c r="AQ2864" s="21"/>
      <c r="AR2864" s="21"/>
      <c r="AS2864" s="21" t="b">
        <v>0</v>
      </c>
      <c r="AT2864" s="21"/>
      <c r="AU2864" s="22"/>
      <c r="AV2864" s="21"/>
      <c r="AW2864" s="21"/>
      <c r="AX2864" s="21"/>
      <c r="AY2864" s="21"/>
      <c r="AZ2864" s="21"/>
      <c r="BA2864" s="21"/>
      <c r="BB2864" s="107"/>
      <c r="BD2864" s="24">
        <v>3.3384697E7</v>
      </c>
      <c r="BE2864" s="19" t="s">
        <v>14524</v>
      </c>
      <c r="BF2864" s="25">
        <v>44198.0</v>
      </c>
      <c r="BG2864" s="19" t="s">
        <v>14525</v>
      </c>
      <c r="BH2864" s="19" t="s">
        <v>14526</v>
      </c>
      <c r="BI2864" s="19" t="s">
        <v>14527</v>
      </c>
      <c r="BJ2864" s="19" t="s">
        <v>1661</v>
      </c>
      <c r="BK2864" s="19" t="s">
        <v>14528</v>
      </c>
    </row>
    <row r="2865">
      <c r="A2865" s="16" t="s">
        <v>15016</v>
      </c>
      <c r="B2865" s="17" t="s">
        <v>68</v>
      </c>
      <c r="C2865" s="18" t="s">
        <v>88</v>
      </c>
      <c r="D2865" s="18" t="s">
        <v>88</v>
      </c>
      <c r="E2865" s="19" t="b">
        <v>0</v>
      </c>
      <c r="F2865" s="19" t="b">
        <v>1</v>
      </c>
      <c r="G2865" s="19" t="b">
        <v>0</v>
      </c>
      <c r="H2865" s="19" t="b">
        <v>0</v>
      </c>
      <c r="I2865" s="19" t="b">
        <v>0</v>
      </c>
      <c r="J2865" s="19" t="b">
        <v>0</v>
      </c>
      <c r="K2865" s="19" t="b">
        <v>0</v>
      </c>
      <c r="L2865" s="19" t="b">
        <v>0</v>
      </c>
      <c r="M2865" s="20" t="b">
        <v>0</v>
      </c>
      <c r="O2865" s="32" t="s">
        <v>14672</v>
      </c>
      <c r="Q2865" s="19"/>
      <c r="R2865" s="19" t="s">
        <v>744</v>
      </c>
      <c r="S2865" s="19" t="s">
        <v>14673</v>
      </c>
      <c r="X2865" s="19"/>
      <c r="Y2865" s="19" t="b">
        <f t="shared" si="15"/>
        <v>0</v>
      </c>
      <c r="Z2865" s="19" t="s">
        <v>88</v>
      </c>
      <c r="AA2865" s="19" t="s">
        <v>88</v>
      </c>
      <c r="AB2865" s="19" t="b">
        <v>0</v>
      </c>
      <c r="AI2865" s="21" t="b">
        <v>0</v>
      </c>
      <c r="AJ2865" s="21" t="b">
        <v>0</v>
      </c>
      <c r="AK2865" s="21" t="b">
        <v>0</v>
      </c>
      <c r="AL2865" s="21"/>
      <c r="AM2865" s="21"/>
      <c r="AN2865" s="21"/>
      <c r="AO2865" s="21"/>
      <c r="AP2865" s="21"/>
      <c r="AQ2865" s="21"/>
      <c r="AR2865" s="21"/>
      <c r="AS2865" s="21" t="b">
        <v>0</v>
      </c>
      <c r="AT2865" s="21"/>
      <c r="AU2865" s="22"/>
      <c r="AV2865" s="21"/>
      <c r="AW2865" s="21"/>
      <c r="AX2865" s="21"/>
      <c r="AY2865" s="21"/>
      <c r="AZ2865" s="21"/>
      <c r="BA2865" s="21"/>
      <c r="BB2865" s="107"/>
      <c r="BD2865" s="24">
        <v>3.3046889E7</v>
      </c>
      <c r="BE2865" s="19" t="s">
        <v>14674</v>
      </c>
      <c r="BF2865" s="25">
        <v>44118.0</v>
      </c>
      <c r="BG2865" s="19" t="s">
        <v>14675</v>
      </c>
      <c r="BH2865" s="19" t="s">
        <v>14676</v>
      </c>
      <c r="BI2865" s="19" t="s">
        <v>14677</v>
      </c>
      <c r="BJ2865" s="19" t="s">
        <v>1097</v>
      </c>
    </row>
    <row r="2866">
      <c r="A2866" s="16" t="s">
        <v>15017</v>
      </c>
      <c r="B2866" s="17" t="s">
        <v>68</v>
      </c>
      <c r="C2866" s="18" t="s">
        <v>88</v>
      </c>
      <c r="D2866" s="18" t="s">
        <v>88</v>
      </c>
      <c r="E2866" s="19" t="b">
        <v>0</v>
      </c>
      <c r="F2866" s="19" t="b">
        <v>1</v>
      </c>
      <c r="G2866" s="19" t="b">
        <v>0</v>
      </c>
      <c r="H2866" s="19" t="b">
        <v>0</v>
      </c>
      <c r="I2866" s="19" t="b">
        <v>0</v>
      </c>
      <c r="J2866" s="19" t="b">
        <v>0</v>
      </c>
      <c r="K2866" s="19" t="b">
        <v>0</v>
      </c>
      <c r="L2866" s="19" t="b">
        <v>0</v>
      </c>
      <c r="M2866" s="20" t="b">
        <v>0</v>
      </c>
      <c r="O2866" s="19" t="s">
        <v>15018</v>
      </c>
      <c r="P2866" s="19" t="s">
        <v>15019</v>
      </c>
      <c r="Q2866" s="19"/>
      <c r="R2866" s="19" t="s">
        <v>15020</v>
      </c>
      <c r="S2866" s="19" t="s">
        <v>15021</v>
      </c>
      <c r="X2866" s="19"/>
      <c r="Y2866" s="19" t="b">
        <f t="shared" si="15"/>
        <v>1</v>
      </c>
      <c r="Z2866" s="19" t="s">
        <v>68</v>
      </c>
      <c r="AA2866" s="19" t="s">
        <v>88</v>
      </c>
      <c r="AB2866" s="19" t="b">
        <v>0</v>
      </c>
      <c r="AI2866" s="21" t="b">
        <v>0</v>
      </c>
      <c r="AJ2866" s="21" t="b">
        <v>0</v>
      </c>
      <c r="AK2866" s="21" t="b">
        <v>0</v>
      </c>
      <c r="AL2866" s="21"/>
      <c r="AM2866" s="21"/>
      <c r="AN2866" s="21"/>
      <c r="AO2866" s="21"/>
      <c r="AP2866" s="21"/>
      <c r="AQ2866" s="21"/>
      <c r="AR2866" s="21"/>
      <c r="AS2866" s="21" t="b">
        <v>0</v>
      </c>
      <c r="AT2866" s="21"/>
      <c r="AU2866" s="22"/>
      <c r="AV2866" s="21"/>
      <c r="AW2866" s="21"/>
      <c r="AX2866" s="21"/>
      <c r="AY2866" s="21"/>
      <c r="AZ2866" s="21"/>
      <c r="BA2866" s="21"/>
      <c r="BB2866" s="107"/>
      <c r="BD2866" s="24">
        <v>3.1591573E7</v>
      </c>
      <c r="BE2866" s="19" t="s">
        <v>15022</v>
      </c>
      <c r="BF2866" s="25">
        <v>43747.0</v>
      </c>
      <c r="BG2866" s="19" t="s">
        <v>15023</v>
      </c>
      <c r="BH2866" s="19" t="s">
        <v>15024</v>
      </c>
      <c r="BI2866" s="19" t="s">
        <v>15025</v>
      </c>
      <c r="BJ2866" s="19" t="s">
        <v>1097</v>
      </c>
    </row>
    <row r="2867">
      <c r="A2867" s="16" t="s">
        <v>15026</v>
      </c>
      <c r="B2867" s="17" t="s">
        <v>68</v>
      </c>
      <c r="C2867" s="18" t="s">
        <v>88</v>
      </c>
      <c r="D2867" s="18" t="s">
        <v>88</v>
      </c>
      <c r="E2867" s="19" t="b">
        <v>0</v>
      </c>
      <c r="F2867" s="19" t="b">
        <v>1</v>
      </c>
      <c r="G2867" s="19" t="b">
        <v>0</v>
      </c>
      <c r="H2867" s="19" t="b">
        <v>0</v>
      </c>
      <c r="I2867" s="19" t="b">
        <v>0</v>
      </c>
      <c r="J2867" s="19" t="b">
        <v>0</v>
      </c>
      <c r="K2867" s="19" t="b">
        <v>0</v>
      </c>
      <c r="L2867" s="19" t="b">
        <v>0</v>
      </c>
      <c r="M2867" s="20" t="b">
        <v>0</v>
      </c>
      <c r="O2867" s="19" t="s">
        <v>15027</v>
      </c>
      <c r="P2867" s="19" t="s">
        <v>3819</v>
      </c>
      <c r="Q2867" s="19"/>
      <c r="R2867" s="19" t="s">
        <v>12102</v>
      </c>
      <c r="X2867" s="19"/>
      <c r="Y2867" s="19" t="b">
        <f t="shared" si="15"/>
        <v>0</v>
      </c>
      <c r="Z2867" s="19" t="s">
        <v>88</v>
      </c>
      <c r="AA2867" s="19" t="s">
        <v>88</v>
      </c>
      <c r="AB2867" s="19" t="b">
        <v>0</v>
      </c>
      <c r="AI2867" s="21" t="b">
        <v>0</v>
      </c>
      <c r="AJ2867" s="21" t="b">
        <v>0</v>
      </c>
      <c r="AK2867" s="21" t="b">
        <v>0</v>
      </c>
      <c r="AL2867" s="21"/>
      <c r="AM2867" s="21"/>
      <c r="AN2867" s="21"/>
      <c r="AO2867" s="21"/>
      <c r="AP2867" s="21"/>
      <c r="AQ2867" s="21"/>
      <c r="AR2867" s="21"/>
      <c r="AS2867" s="21" t="b">
        <v>0</v>
      </c>
      <c r="AT2867" s="21"/>
      <c r="AU2867" s="22"/>
      <c r="AV2867" s="21"/>
      <c r="AW2867" s="21"/>
      <c r="AX2867" s="21"/>
      <c r="AY2867" s="21"/>
      <c r="AZ2867" s="21"/>
      <c r="BA2867" s="21"/>
      <c r="BB2867" s="107"/>
      <c r="BD2867" s="24">
        <v>3.3716653E7</v>
      </c>
      <c r="BE2867" s="19" t="s">
        <v>15028</v>
      </c>
      <c r="BF2867" s="25">
        <v>44271.0</v>
      </c>
      <c r="BG2867" s="19" t="s">
        <v>15029</v>
      </c>
      <c r="BH2867" s="19" t="s">
        <v>15030</v>
      </c>
      <c r="BI2867" s="19" t="s">
        <v>15031</v>
      </c>
      <c r="BJ2867" s="19" t="s">
        <v>15032</v>
      </c>
      <c r="BK2867" s="19" t="s">
        <v>15033</v>
      </c>
    </row>
    <row r="2868">
      <c r="A2868" s="16" t="s">
        <v>15034</v>
      </c>
      <c r="B2868" s="17" t="s">
        <v>68</v>
      </c>
      <c r="C2868" s="18" t="s">
        <v>88</v>
      </c>
      <c r="D2868" s="18" t="s">
        <v>88</v>
      </c>
      <c r="E2868" s="19" t="b">
        <v>0</v>
      </c>
      <c r="F2868" s="19" t="b">
        <v>1</v>
      </c>
      <c r="G2868" s="19" t="b">
        <v>0</v>
      </c>
      <c r="H2868" s="19" t="b">
        <v>0</v>
      </c>
      <c r="I2868" s="19" t="b">
        <v>0</v>
      </c>
      <c r="J2868" s="19" t="b">
        <v>0</v>
      </c>
      <c r="K2868" s="19" t="b">
        <v>0</v>
      </c>
      <c r="L2868" s="19" t="b">
        <v>0</v>
      </c>
      <c r="M2868" s="20" t="b">
        <v>0</v>
      </c>
      <c r="O2868" s="30"/>
      <c r="X2868" s="19"/>
      <c r="Y2868" s="19" t="b">
        <f t="shared" si="15"/>
        <v>1</v>
      </c>
      <c r="Z2868" s="19" t="s">
        <v>68</v>
      </c>
      <c r="AA2868" s="19" t="s">
        <v>88</v>
      </c>
      <c r="AB2868" s="19" t="b">
        <v>0</v>
      </c>
      <c r="AI2868" s="21" t="b">
        <v>0</v>
      </c>
      <c r="AJ2868" s="21" t="b">
        <v>0</v>
      </c>
      <c r="AK2868" s="21" t="b">
        <v>0</v>
      </c>
      <c r="AL2868" s="21"/>
      <c r="AM2868" s="21"/>
      <c r="AN2868" s="21"/>
      <c r="AO2868" s="21"/>
      <c r="AP2868" s="21"/>
      <c r="AQ2868" s="21"/>
      <c r="AR2868" s="21"/>
      <c r="AS2868" s="21" t="b">
        <v>0</v>
      </c>
      <c r="AT2868" s="21"/>
      <c r="AU2868" s="22"/>
      <c r="AV2868" s="21"/>
      <c r="AW2868" s="21"/>
      <c r="AX2868" s="21"/>
      <c r="AY2868" s="21"/>
      <c r="AZ2868" s="21"/>
      <c r="BA2868" s="21"/>
      <c r="BB2868" s="107"/>
      <c r="BD2868" s="24">
        <v>3.312589E7</v>
      </c>
      <c r="BE2868" s="19" t="s">
        <v>15035</v>
      </c>
      <c r="BF2868" s="25">
        <v>44135.0</v>
      </c>
      <c r="BG2868" s="19" t="s">
        <v>15036</v>
      </c>
      <c r="BH2868" s="19" t="s">
        <v>15037</v>
      </c>
      <c r="BI2868" s="19" t="s">
        <v>15038</v>
      </c>
      <c r="BJ2868" s="19" t="s">
        <v>141</v>
      </c>
      <c r="BK2868" s="19" t="s">
        <v>15039</v>
      </c>
    </row>
    <row r="2869">
      <c r="A2869" s="16" t="s">
        <v>15040</v>
      </c>
      <c r="B2869" s="17" t="s">
        <v>68</v>
      </c>
      <c r="C2869" s="18" t="s">
        <v>88</v>
      </c>
      <c r="D2869" s="18" t="s">
        <v>88</v>
      </c>
      <c r="E2869" s="19" t="b">
        <v>0</v>
      </c>
      <c r="F2869" s="19" t="b">
        <v>1</v>
      </c>
      <c r="G2869" s="19" t="b">
        <v>0</v>
      </c>
      <c r="H2869" s="19" t="b">
        <v>0</v>
      </c>
      <c r="I2869" s="19" t="b">
        <v>0</v>
      </c>
      <c r="J2869" s="19" t="b">
        <v>0</v>
      </c>
      <c r="K2869" s="19" t="b">
        <v>0</v>
      </c>
      <c r="L2869" s="19" t="b">
        <v>0</v>
      </c>
      <c r="M2869" s="20" t="b">
        <v>0</v>
      </c>
      <c r="O2869" s="30"/>
      <c r="X2869" s="19"/>
      <c r="Y2869" s="19" t="b">
        <f t="shared" si="15"/>
        <v>1</v>
      </c>
      <c r="Z2869" s="19" t="s">
        <v>68</v>
      </c>
      <c r="AA2869" s="19" t="s">
        <v>88</v>
      </c>
      <c r="AB2869" s="19" t="b">
        <v>0</v>
      </c>
      <c r="AI2869" s="21" t="b">
        <v>0</v>
      </c>
      <c r="AJ2869" s="21" t="b">
        <v>0</v>
      </c>
      <c r="AK2869" s="21" t="b">
        <v>0</v>
      </c>
      <c r="AL2869" s="21"/>
      <c r="AM2869" s="21"/>
      <c r="AN2869" s="21"/>
      <c r="AO2869" s="21"/>
      <c r="AP2869" s="21"/>
      <c r="AQ2869" s="21"/>
      <c r="AR2869" s="21"/>
      <c r="AS2869" s="21" t="b">
        <v>0</v>
      </c>
      <c r="AT2869" s="21"/>
      <c r="AU2869" s="22"/>
      <c r="AV2869" s="21"/>
      <c r="AW2869" s="21"/>
      <c r="AX2869" s="21"/>
      <c r="AY2869" s="21"/>
      <c r="AZ2869" s="21"/>
      <c r="BA2869" s="21"/>
      <c r="BB2869" s="107"/>
      <c r="BD2869" s="24">
        <v>3.2795101E7</v>
      </c>
      <c r="BE2869" s="19" t="s">
        <v>2268</v>
      </c>
      <c r="BF2869" s="25">
        <v>44060.0</v>
      </c>
      <c r="BG2869" s="19" t="s">
        <v>2269</v>
      </c>
      <c r="BH2869" s="19" t="s">
        <v>2270</v>
      </c>
      <c r="BI2869" s="19" t="s">
        <v>2271</v>
      </c>
      <c r="BJ2869" s="19" t="s">
        <v>336</v>
      </c>
      <c r="BK2869" s="19" t="s">
        <v>2272</v>
      </c>
    </row>
    <row r="2870">
      <c r="A2870" s="16" t="s">
        <v>15041</v>
      </c>
      <c r="B2870" s="17" t="s">
        <v>68</v>
      </c>
      <c r="C2870" s="18" t="s">
        <v>88</v>
      </c>
      <c r="D2870" s="18" t="s">
        <v>88</v>
      </c>
      <c r="E2870" s="19" t="b">
        <v>0</v>
      </c>
      <c r="F2870" s="19" t="b">
        <v>1</v>
      </c>
      <c r="G2870" s="19" t="b">
        <v>0</v>
      </c>
      <c r="H2870" s="19" t="b">
        <v>0</v>
      </c>
      <c r="I2870" s="19" t="b">
        <v>0</v>
      </c>
      <c r="J2870" s="19" t="b">
        <v>0</v>
      </c>
      <c r="K2870" s="19" t="b">
        <v>0</v>
      </c>
      <c r="L2870" s="19" t="b">
        <v>0</v>
      </c>
      <c r="M2870" s="20" t="b">
        <v>0</v>
      </c>
      <c r="O2870" s="30"/>
      <c r="X2870" s="19"/>
      <c r="Y2870" s="19" t="b">
        <f t="shared" si="15"/>
        <v>0</v>
      </c>
      <c r="Z2870" s="19" t="s">
        <v>88</v>
      </c>
      <c r="AA2870" s="19" t="s">
        <v>88</v>
      </c>
      <c r="AB2870" s="19" t="b">
        <v>0</v>
      </c>
      <c r="AI2870" s="21" t="b">
        <v>0</v>
      </c>
      <c r="AJ2870" s="21" t="b">
        <v>0</v>
      </c>
      <c r="AK2870" s="21" t="b">
        <v>0</v>
      </c>
      <c r="AL2870" s="21"/>
      <c r="AM2870" s="21"/>
      <c r="AN2870" s="21"/>
      <c r="AO2870" s="21"/>
      <c r="AP2870" s="21"/>
      <c r="AQ2870" s="21"/>
      <c r="AR2870" s="21"/>
      <c r="AS2870" s="21" t="b">
        <v>0</v>
      </c>
      <c r="AT2870" s="21"/>
      <c r="AU2870" s="22"/>
      <c r="AV2870" s="21"/>
      <c r="AW2870" s="21"/>
      <c r="AX2870" s="21"/>
      <c r="AY2870" s="21"/>
      <c r="AZ2870" s="21"/>
      <c r="BA2870" s="21"/>
      <c r="BB2870" s="107"/>
      <c r="BD2870" s="24">
        <v>2.8263961E7</v>
      </c>
      <c r="BE2870" s="19" t="s">
        <v>11053</v>
      </c>
      <c r="BF2870" s="25">
        <v>42801.0</v>
      </c>
      <c r="BG2870" s="19" t="s">
        <v>11054</v>
      </c>
      <c r="BH2870" s="19" t="s">
        <v>11055</v>
      </c>
      <c r="BI2870" s="19" t="s">
        <v>11056</v>
      </c>
      <c r="BJ2870" s="19" t="s">
        <v>1563</v>
      </c>
    </row>
    <row r="2871">
      <c r="A2871" s="16" t="s">
        <v>15042</v>
      </c>
      <c r="B2871" s="17" t="s">
        <v>68</v>
      </c>
      <c r="C2871" s="18" t="s">
        <v>88</v>
      </c>
      <c r="D2871" s="18" t="s">
        <v>88</v>
      </c>
      <c r="E2871" s="19" t="b">
        <v>0</v>
      </c>
      <c r="F2871" s="19" t="b">
        <v>1</v>
      </c>
      <c r="G2871" s="19" t="b">
        <v>0</v>
      </c>
      <c r="H2871" s="19" t="b">
        <v>0</v>
      </c>
      <c r="I2871" s="19" t="b">
        <v>0</v>
      </c>
      <c r="J2871" s="19" t="b">
        <v>0</v>
      </c>
      <c r="K2871" s="19" t="b">
        <v>0</v>
      </c>
      <c r="L2871" s="19" t="b">
        <v>0</v>
      </c>
      <c r="M2871" s="20" t="b">
        <v>0</v>
      </c>
      <c r="O2871" s="19" t="s">
        <v>15043</v>
      </c>
      <c r="P2871" s="19" t="s">
        <v>236</v>
      </c>
      <c r="S2871" s="19" t="s">
        <v>15044</v>
      </c>
      <c r="X2871" s="19"/>
      <c r="Y2871" s="19" t="b">
        <f t="shared" si="15"/>
        <v>0</v>
      </c>
      <c r="Z2871" s="19" t="s">
        <v>88</v>
      </c>
      <c r="AA2871" s="19" t="s">
        <v>88</v>
      </c>
      <c r="AB2871" s="19" t="b">
        <v>0</v>
      </c>
      <c r="AI2871" s="21" t="b">
        <v>0</v>
      </c>
      <c r="AJ2871" s="21" t="b">
        <v>0</v>
      </c>
      <c r="AK2871" s="21" t="b">
        <v>0</v>
      </c>
      <c r="AL2871" s="21"/>
      <c r="AM2871" s="21"/>
      <c r="AN2871" s="21"/>
      <c r="AO2871" s="21"/>
      <c r="AP2871" s="21"/>
      <c r="AQ2871" s="21"/>
      <c r="AR2871" s="21"/>
      <c r="AS2871" s="21" t="b">
        <v>0</v>
      </c>
      <c r="AT2871" s="21"/>
      <c r="AU2871" s="22"/>
      <c r="AV2871" s="21"/>
      <c r="AW2871" s="21"/>
      <c r="AX2871" s="21"/>
      <c r="AY2871" s="21"/>
      <c r="AZ2871" s="21"/>
      <c r="BA2871" s="21"/>
      <c r="BB2871" s="107"/>
      <c r="BD2871" s="24">
        <v>3.1818909E7</v>
      </c>
      <c r="BE2871" s="19" t="s">
        <v>15045</v>
      </c>
      <c r="BF2871" s="25">
        <v>43810.0</v>
      </c>
      <c r="BG2871" s="19" t="s">
        <v>15046</v>
      </c>
      <c r="BH2871" s="19" t="s">
        <v>15047</v>
      </c>
      <c r="BI2871" s="19" t="s">
        <v>15048</v>
      </c>
      <c r="BJ2871" s="19" t="s">
        <v>1469</v>
      </c>
      <c r="BK2871" s="19" t="s">
        <v>15049</v>
      </c>
    </row>
    <row r="2872">
      <c r="A2872" s="16" t="s">
        <v>15050</v>
      </c>
      <c r="B2872" s="17" t="s">
        <v>68</v>
      </c>
      <c r="C2872" s="18" t="s">
        <v>88</v>
      </c>
      <c r="D2872" s="18" t="s">
        <v>88</v>
      </c>
      <c r="E2872" s="19" t="b">
        <v>0</v>
      </c>
      <c r="F2872" s="19" t="b">
        <v>1</v>
      </c>
      <c r="G2872" s="19" t="b">
        <v>0</v>
      </c>
      <c r="H2872" s="19" t="b">
        <v>0</v>
      </c>
      <c r="I2872" s="19" t="b">
        <v>0</v>
      </c>
      <c r="J2872" s="19" t="b">
        <v>0</v>
      </c>
      <c r="K2872" s="19" t="b">
        <v>0</v>
      </c>
      <c r="L2872" s="19" t="b">
        <v>0</v>
      </c>
      <c r="M2872" s="20" t="b">
        <v>0</v>
      </c>
      <c r="O2872" s="19" t="s">
        <v>3162</v>
      </c>
      <c r="P2872" s="19" t="s">
        <v>105</v>
      </c>
      <c r="Q2872" s="19"/>
      <c r="R2872" s="19" t="s">
        <v>15051</v>
      </c>
      <c r="S2872" s="19" t="s">
        <v>15052</v>
      </c>
      <c r="X2872" s="19"/>
      <c r="Y2872" s="19" t="b">
        <f t="shared" si="15"/>
        <v>0</v>
      </c>
      <c r="Z2872" s="19" t="s">
        <v>88</v>
      </c>
      <c r="AA2872" s="19" t="s">
        <v>88</v>
      </c>
      <c r="AB2872" s="19" t="b">
        <v>0</v>
      </c>
      <c r="AI2872" s="21" t="b">
        <v>0</v>
      </c>
      <c r="AJ2872" s="21" t="b">
        <v>0</v>
      </c>
      <c r="AK2872" s="21" t="b">
        <v>0</v>
      </c>
      <c r="AL2872" s="21"/>
      <c r="AM2872" s="21"/>
      <c r="AN2872" s="21"/>
      <c r="AO2872" s="21"/>
      <c r="AP2872" s="21"/>
      <c r="AQ2872" s="21"/>
      <c r="AR2872" s="21"/>
      <c r="AS2872" s="21" t="b">
        <v>0</v>
      </c>
      <c r="AT2872" s="21"/>
      <c r="AU2872" s="22"/>
      <c r="AV2872" s="21"/>
      <c r="AW2872" s="21"/>
      <c r="AX2872" s="21"/>
      <c r="AY2872" s="21"/>
      <c r="AZ2872" s="21"/>
      <c r="BA2872" s="21"/>
      <c r="BB2872" s="107"/>
      <c r="BD2872" s="24">
        <v>3.1088978E7</v>
      </c>
      <c r="BE2872" s="19" t="s">
        <v>15053</v>
      </c>
      <c r="BF2872" s="25">
        <v>43601.0</v>
      </c>
      <c r="BG2872" s="19" t="s">
        <v>15054</v>
      </c>
      <c r="BH2872" s="19" t="s">
        <v>15055</v>
      </c>
      <c r="BI2872" s="19" t="s">
        <v>15056</v>
      </c>
      <c r="BJ2872" s="19" t="s">
        <v>13405</v>
      </c>
    </row>
    <row r="2873">
      <c r="A2873" s="16" t="s">
        <v>15057</v>
      </c>
      <c r="B2873" s="17" t="s">
        <v>68</v>
      </c>
      <c r="C2873" s="18" t="s">
        <v>88</v>
      </c>
      <c r="D2873" s="18" t="s">
        <v>88</v>
      </c>
      <c r="E2873" s="19" t="b">
        <v>0</v>
      </c>
      <c r="F2873" s="19" t="b">
        <v>1</v>
      </c>
      <c r="G2873" s="19" t="b">
        <v>0</v>
      </c>
      <c r="H2873" s="19" t="b">
        <v>0</v>
      </c>
      <c r="I2873" s="19" t="b">
        <v>0</v>
      </c>
      <c r="J2873" s="19" t="b">
        <v>0</v>
      </c>
      <c r="K2873" s="19" t="b">
        <v>0</v>
      </c>
      <c r="L2873" s="19" t="b">
        <v>0</v>
      </c>
      <c r="M2873" s="20" t="b">
        <v>0</v>
      </c>
      <c r="P2873" s="19" t="s">
        <v>105</v>
      </c>
      <c r="X2873" s="19"/>
      <c r="Y2873" s="19" t="b">
        <f t="shared" si="15"/>
        <v>1</v>
      </c>
      <c r="Z2873" s="19" t="s">
        <v>68</v>
      </c>
      <c r="AA2873" s="19" t="s">
        <v>88</v>
      </c>
      <c r="AB2873" s="19" t="b">
        <v>0</v>
      </c>
      <c r="AI2873" s="21" t="b">
        <v>0</v>
      </c>
      <c r="AJ2873" s="21" t="b">
        <v>0</v>
      </c>
      <c r="AK2873" s="21" t="b">
        <v>0</v>
      </c>
      <c r="AL2873" s="21"/>
      <c r="AM2873" s="21"/>
      <c r="AN2873" s="21"/>
      <c r="AO2873" s="21"/>
      <c r="AP2873" s="21"/>
      <c r="AQ2873" s="21"/>
      <c r="AR2873" s="21"/>
      <c r="AS2873" s="21" t="b">
        <v>0</v>
      </c>
      <c r="AT2873" s="21"/>
      <c r="AU2873" s="22"/>
      <c r="AV2873" s="21"/>
      <c r="AW2873" s="21"/>
      <c r="AX2873" s="21"/>
      <c r="AY2873" s="21"/>
      <c r="AZ2873" s="21"/>
      <c r="BA2873" s="21"/>
      <c r="BB2873" s="107"/>
      <c r="BD2873" s="24">
        <v>2.9752298E7</v>
      </c>
      <c r="BE2873" s="19" t="s">
        <v>15058</v>
      </c>
      <c r="BF2873" s="25">
        <v>43233.0</v>
      </c>
      <c r="BG2873" s="19" t="s">
        <v>15059</v>
      </c>
      <c r="BH2873" s="19" t="s">
        <v>15060</v>
      </c>
      <c r="BI2873" s="19" t="s">
        <v>15061</v>
      </c>
      <c r="BJ2873" s="19" t="s">
        <v>161</v>
      </c>
    </row>
    <row r="2874">
      <c r="A2874" s="16" t="s">
        <v>15062</v>
      </c>
      <c r="B2874" s="17" t="s">
        <v>68</v>
      </c>
      <c r="C2874" s="18" t="s">
        <v>88</v>
      </c>
      <c r="D2874" s="18" t="s">
        <v>88</v>
      </c>
      <c r="E2874" s="19" t="b">
        <v>0</v>
      </c>
      <c r="F2874" s="19" t="b">
        <v>1</v>
      </c>
      <c r="G2874" s="19" t="b">
        <v>0</v>
      </c>
      <c r="H2874" s="19" t="b">
        <v>0</v>
      </c>
      <c r="I2874" s="19" t="b">
        <v>0</v>
      </c>
      <c r="J2874" s="19" t="b">
        <v>0</v>
      </c>
      <c r="K2874" s="19" t="b">
        <v>0</v>
      </c>
      <c r="L2874" s="19" t="b">
        <v>0</v>
      </c>
      <c r="M2874" s="20" t="b">
        <v>0</v>
      </c>
      <c r="P2874" s="19" t="s">
        <v>688</v>
      </c>
      <c r="Q2874" s="19"/>
      <c r="R2874" s="19" t="s">
        <v>3730</v>
      </c>
      <c r="S2874" s="19" t="s">
        <v>3731</v>
      </c>
      <c r="X2874" s="19"/>
      <c r="Y2874" s="19" t="b">
        <f t="shared" si="15"/>
        <v>1</v>
      </c>
      <c r="Z2874" s="19" t="s">
        <v>68</v>
      </c>
      <c r="AA2874" s="19" t="s">
        <v>88</v>
      </c>
      <c r="AB2874" s="19" t="b">
        <v>0</v>
      </c>
      <c r="AI2874" s="21" t="b">
        <v>0</v>
      </c>
      <c r="AJ2874" s="21" t="b">
        <v>0</v>
      </c>
      <c r="AK2874" s="21" t="b">
        <v>0</v>
      </c>
      <c r="AL2874" s="21"/>
      <c r="AM2874" s="21"/>
      <c r="AN2874" s="21"/>
      <c r="AO2874" s="21"/>
      <c r="AP2874" s="21"/>
      <c r="AQ2874" s="21"/>
      <c r="AR2874" s="21"/>
      <c r="AS2874" s="21" t="b">
        <v>0</v>
      </c>
      <c r="AT2874" s="21"/>
      <c r="AU2874" s="22"/>
      <c r="AV2874" s="21"/>
      <c r="AW2874" s="21"/>
      <c r="AX2874" s="21"/>
      <c r="AY2874" s="21"/>
      <c r="AZ2874" s="21"/>
      <c r="BA2874" s="21"/>
      <c r="BB2874" s="107"/>
      <c r="BD2874" s="24">
        <v>2.9311656E7</v>
      </c>
      <c r="BE2874" s="19" t="s">
        <v>3732</v>
      </c>
      <c r="BF2874" s="25">
        <v>43110.0</v>
      </c>
      <c r="BG2874" s="19" t="s">
        <v>3733</v>
      </c>
      <c r="BH2874" s="19" t="s">
        <v>3734</v>
      </c>
      <c r="BI2874" s="19" t="s">
        <v>3735</v>
      </c>
      <c r="BJ2874" s="19" t="s">
        <v>2467</v>
      </c>
    </row>
    <row r="2875">
      <c r="A2875" s="16" t="s">
        <v>15063</v>
      </c>
      <c r="B2875" s="17" t="s">
        <v>68</v>
      </c>
      <c r="C2875" s="18" t="s">
        <v>68</v>
      </c>
      <c r="D2875" s="18" t="s">
        <v>88</v>
      </c>
      <c r="E2875" s="19" t="b">
        <v>1</v>
      </c>
      <c r="F2875" s="19" t="b">
        <v>0</v>
      </c>
      <c r="G2875" s="19" t="b">
        <v>0</v>
      </c>
      <c r="H2875" s="19" t="b">
        <v>0</v>
      </c>
      <c r="I2875" s="19" t="b">
        <v>0</v>
      </c>
      <c r="J2875" s="19" t="b">
        <v>0</v>
      </c>
      <c r="K2875" s="19" t="b">
        <v>0</v>
      </c>
      <c r="L2875" s="19" t="b">
        <v>0</v>
      </c>
      <c r="M2875" s="20" t="b">
        <v>0</v>
      </c>
      <c r="N2875" s="19" t="s">
        <v>234</v>
      </c>
      <c r="O2875" s="19" t="s">
        <v>15064</v>
      </c>
      <c r="P2875" s="19" t="s">
        <v>105</v>
      </c>
      <c r="Q2875" s="19" t="s">
        <v>70</v>
      </c>
      <c r="AB2875" s="19" t="b">
        <v>1</v>
      </c>
      <c r="AI2875" s="21" t="b">
        <v>0</v>
      </c>
      <c r="AJ2875" s="21" t="b">
        <v>0</v>
      </c>
      <c r="AK2875" s="21" t="b">
        <v>0</v>
      </c>
      <c r="AL2875" s="21"/>
      <c r="AM2875" s="21"/>
      <c r="AN2875" s="21"/>
      <c r="AO2875" s="21"/>
      <c r="AP2875" s="21"/>
      <c r="AQ2875" s="21"/>
      <c r="AR2875" s="21"/>
      <c r="AS2875" s="21" t="b">
        <v>0</v>
      </c>
      <c r="AT2875" s="21"/>
      <c r="AU2875" s="22"/>
      <c r="AV2875" s="21"/>
      <c r="AW2875" s="21"/>
      <c r="AX2875" s="21"/>
      <c r="AY2875" s="21"/>
      <c r="AZ2875" s="21"/>
      <c r="BA2875" s="21"/>
      <c r="BB2875" s="107"/>
      <c r="BD2875" s="24">
        <v>3.0231942E7</v>
      </c>
      <c r="BE2875" s="19" t="s">
        <v>15065</v>
      </c>
      <c r="BF2875" s="25">
        <v>43364.0</v>
      </c>
      <c r="BG2875" s="19" t="s">
        <v>15066</v>
      </c>
      <c r="BH2875" s="19" t="s">
        <v>15067</v>
      </c>
      <c r="BI2875" s="19" t="s">
        <v>15068</v>
      </c>
      <c r="BJ2875" s="19" t="s">
        <v>15069</v>
      </c>
      <c r="BK2875" s="19" t="s">
        <v>15070</v>
      </c>
    </row>
    <row r="2876">
      <c r="A2876" s="16" t="s">
        <v>15071</v>
      </c>
      <c r="B2876" s="17" t="s">
        <v>68</v>
      </c>
      <c r="C2876" s="18" t="s">
        <v>88</v>
      </c>
      <c r="D2876" s="18" t="s">
        <v>88</v>
      </c>
      <c r="E2876" s="19" t="b">
        <v>0</v>
      </c>
      <c r="F2876" s="19" t="b">
        <v>1</v>
      </c>
      <c r="G2876" s="19" t="b">
        <v>0</v>
      </c>
      <c r="H2876" s="19" t="b">
        <v>0</v>
      </c>
      <c r="I2876" s="19" t="b">
        <v>0</v>
      </c>
      <c r="J2876" s="19" t="b">
        <v>0</v>
      </c>
      <c r="K2876" s="19" t="b">
        <v>0</v>
      </c>
      <c r="L2876" s="19" t="b">
        <v>0</v>
      </c>
      <c r="M2876" s="20" t="b">
        <v>0</v>
      </c>
      <c r="O2876" s="30"/>
      <c r="X2876" s="19"/>
      <c r="Y2876" s="19" t="b">
        <f>OR(EQ(Z2876,"Yes"),EQ(AA2876,"Yes"))</f>
        <v>1</v>
      </c>
      <c r="Z2876" s="19" t="s">
        <v>68</v>
      </c>
      <c r="AA2876" s="19" t="s">
        <v>88</v>
      </c>
      <c r="AB2876" s="19" t="b">
        <v>0</v>
      </c>
      <c r="AI2876" s="21" t="b">
        <v>0</v>
      </c>
      <c r="AJ2876" s="21" t="b">
        <v>0</v>
      </c>
      <c r="AK2876" s="21" t="b">
        <v>0</v>
      </c>
      <c r="AL2876" s="21"/>
      <c r="AM2876" s="21"/>
      <c r="AN2876" s="21"/>
      <c r="AO2876" s="21"/>
      <c r="AP2876" s="21"/>
      <c r="AQ2876" s="21"/>
      <c r="AR2876" s="21"/>
      <c r="AS2876" s="21" t="b">
        <v>0</v>
      </c>
      <c r="AT2876" s="21"/>
      <c r="AU2876" s="22"/>
      <c r="AV2876" s="21"/>
      <c r="AW2876" s="21"/>
      <c r="AX2876" s="21"/>
      <c r="AY2876" s="21"/>
      <c r="AZ2876" s="21"/>
      <c r="BA2876" s="21"/>
      <c r="BB2876" s="107"/>
      <c r="BD2876" s="24">
        <v>3.2795394E7</v>
      </c>
      <c r="BE2876" s="19" t="s">
        <v>15072</v>
      </c>
      <c r="BF2876" s="25">
        <v>44060.0</v>
      </c>
      <c r="BG2876" s="19" t="s">
        <v>15073</v>
      </c>
      <c r="BH2876" s="19" t="s">
        <v>15074</v>
      </c>
      <c r="BI2876" s="19" t="s">
        <v>15075</v>
      </c>
      <c r="BJ2876" s="19" t="s">
        <v>791</v>
      </c>
      <c r="BK2876" s="19" t="s">
        <v>15076</v>
      </c>
    </row>
    <row r="2877">
      <c r="A2877" s="16" t="s">
        <v>15077</v>
      </c>
      <c r="B2877" s="17" t="s">
        <v>68</v>
      </c>
      <c r="C2877" s="18" t="s">
        <v>88</v>
      </c>
      <c r="D2877" s="18" t="s">
        <v>88</v>
      </c>
      <c r="E2877" s="19" t="b">
        <v>1</v>
      </c>
      <c r="F2877" s="19" t="b">
        <v>0</v>
      </c>
      <c r="G2877" s="19" t="b">
        <v>0</v>
      </c>
      <c r="H2877" s="19" t="b">
        <v>0</v>
      </c>
      <c r="I2877" s="19" t="b">
        <v>0</v>
      </c>
      <c r="J2877" s="19" t="b">
        <v>0</v>
      </c>
      <c r="K2877" s="19" t="b">
        <v>0</v>
      </c>
      <c r="L2877" s="19" t="b">
        <v>0</v>
      </c>
      <c r="M2877" s="20" t="b">
        <v>0</v>
      </c>
      <c r="N2877" s="19" t="s">
        <v>234</v>
      </c>
      <c r="O2877" s="19" t="s">
        <v>235</v>
      </c>
      <c r="P2877" s="19" t="s">
        <v>105</v>
      </c>
      <c r="Q2877" s="19" t="s">
        <v>70</v>
      </c>
      <c r="R2877" s="19" t="s">
        <v>5210</v>
      </c>
      <c r="AB2877" s="19" t="b">
        <v>0</v>
      </c>
      <c r="AI2877" s="21" t="b">
        <v>0</v>
      </c>
      <c r="AJ2877" s="21" t="b">
        <v>0</v>
      </c>
      <c r="AK2877" s="21" t="b">
        <v>0</v>
      </c>
      <c r="AL2877" s="21"/>
      <c r="AM2877" s="21"/>
      <c r="AN2877" s="21"/>
      <c r="AO2877" s="21"/>
      <c r="AP2877" s="21"/>
      <c r="AQ2877" s="21"/>
      <c r="AR2877" s="21"/>
      <c r="AS2877" s="21" t="b">
        <v>0</v>
      </c>
      <c r="AT2877" s="21"/>
      <c r="AU2877" s="22"/>
      <c r="AV2877" s="21"/>
      <c r="AW2877" s="21"/>
      <c r="AX2877" s="21" t="b">
        <v>1</v>
      </c>
      <c r="AY2877" s="21"/>
      <c r="AZ2877" s="21"/>
      <c r="BA2877" s="21"/>
      <c r="BB2877" s="107"/>
      <c r="BD2877" s="24">
        <v>3.1935369E7</v>
      </c>
      <c r="BE2877" s="19" t="s">
        <v>5211</v>
      </c>
      <c r="BF2877" s="25">
        <v>43845.0</v>
      </c>
      <c r="BG2877" s="19" t="s">
        <v>5212</v>
      </c>
      <c r="BH2877" s="19" t="s">
        <v>5213</v>
      </c>
      <c r="BI2877" s="19" t="s">
        <v>5214</v>
      </c>
      <c r="BJ2877" s="19" t="s">
        <v>1148</v>
      </c>
      <c r="BK2877" s="19" t="s">
        <v>5215</v>
      </c>
    </row>
    <row r="2878">
      <c r="A2878" s="16" t="s">
        <v>15078</v>
      </c>
      <c r="B2878" s="17" t="s">
        <v>68</v>
      </c>
      <c r="C2878" s="18" t="s">
        <v>88</v>
      </c>
      <c r="D2878" s="18" t="s">
        <v>88</v>
      </c>
      <c r="E2878" s="19" t="b">
        <v>0</v>
      </c>
      <c r="F2878" s="19" t="b">
        <v>1</v>
      </c>
      <c r="G2878" s="19" t="b">
        <v>0</v>
      </c>
      <c r="H2878" s="19" t="b">
        <v>0</v>
      </c>
      <c r="I2878" s="19" t="b">
        <v>0</v>
      </c>
      <c r="J2878" s="19" t="b">
        <v>0</v>
      </c>
      <c r="K2878" s="19" t="b">
        <v>0</v>
      </c>
      <c r="L2878" s="19" t="b">
        <v>0</v>
      </c>
      <c r="M2878" s="20" t="b">
        <v>0</v>
      </c>
      <c r="P2878" s="19" t="s">
        <v>105</v>
      </c>
      <c r="X2878" s="19"/>
      <c r="Y2878" s="19" t="b">
        <f t="shared" ref="Y2878:Y2887" si="16">OR(EQ(Z2878,"Yes"),EQ(AA2878,"Yes"))</f>
        <v>0</v>
      </c>
      <c r="Z2878" s="19" t="s">
        <v>88</v>
      </c>
      <c r="AA2878" s="19" t="s">
        <v>88</v>
      </c>
      <c r="AB2878" s="19" t="b">
        <v>0</v>
      </c>
      <c r="AI2878" s="21" t="b">
        <v>0</v>
      </c>
      <c r="AJ2878" s="21" t="b">
        <v>0</v>
      </c>
      <c r="AK2878" s="21" t="b">
        <v>0</v>
      </c>
      <c r="AL2878" s="21"/>
      <c r="AM2878" s="21"/>
      <c r="AN2878" s="21"/>
      <c r="AO2878" s="21"/>
      <c r="AP2878" s="21"/>
      <c r="AQ2878" s="21"/>
      <c r="AR2878" s="21"/>
      <c r="AS2878" s="21" t="b">
        <v>0</v>
      </c>
      <c r="AT2878" s="21"/>
      <c r="AU2878" s="22"/>
      <c r="AV2878" s="21"/>
      <c r="AW2878" s="21"/>
      <c r="AX2878" s="21"/>
      <c r="AY2878" s="21"/>
      <c r="AZ2878" s="21"/>
      <c r="BA2878" s="21"/>
      <c r="BB2878" s="107"/>
      <c r="BD2878" s="24">
        <v>3.3406262E7</v>
      </c>
      <c r="BE2878" s="19" t="s">
        <v>14612</v>
      </c>
      <c r="BF2878" s="25">
        <v>44203.0</v>
      </c>
      <c r="BG2878" s="19" t="s">
        <v>14613</v>
      </c>
      <c r="BH2878" s="19" t="s">
        <v>14614</v>
      </c>
      <c r="BI2878" s="19" t="s">
        <v>14615</v>
      </c>
      <c r="BJ2878" s="19" t="s">
        <v>3235</v>
      </c>
    </row>
    <row r="2879">
      <c r="A2879" s="16" t="s">
        <v>15079</v>
      </c>
      <c r="B2879" s="17" t="s">
        <v>68</v>
      </c>
      <c r="C2879" s="18" t="s">
        <v>88</v>
      </c>
      <c r="D2879" s="18" t="s">
        <v>88</v>
      </c>
      <c r="E2879" s="19" t="b">
        <v>0</v>
      </c>
      <c r="F2879" s="19" t="b">
        <v>1</v>
      </c>
      <c r="G2879" s="19" t="b">
        <v>0</v>
      </c>
      <c r="H2879" s="19" t="b">
        <v>0</v>
      </c>
      <c r="I2879" s="19" t="b">
        <v>0</v>
      </c>
      <c r="J2879" s="19" t="b">
        <v>0</v>
      </c>
      <c r="K2879" s="19" t="b">
        <v>0</v>
      </c>
      <c r="L2879" s="19" t="b">
        <v>0</v>
      </c>
      <c r="M2879" s="20" t="b">
        <v>0</v>
      </c>
      <c r="O2879" s="19" t="s">
        <v>3744</v>
      </c>
      <c r="P2879" s="19" t="s">
        <v>105</v>
      </c>
      <c r="Q2879" s="19"/>
      <c r="R2879" s="19" t="s">
        <v>3745</v>
      </c>
      <c r="X2879" s="19"/>
      <c r="Y2879" s="19" t="b">
        <f t="shared" si="16"/>
        <v>0</v>
      </c>
      <c r="Z2879" s="19" t="s">
        <v>88</v>
      </c>
      <c r="AA2879" s="19" t="s">
        <v>88</v>
      </c>
      <c r="AB2879" s="19" t="b">
        <v>0</v>
      </c>
      <c r="AI2879" s="21" t="b">
        <v>0</v>
      </c>
      <c r="AJ2879" s="21" t="b">
        <v>0</v>
      </c>
      <c r="AK2879" s="21" t="b">
        <v>0</v>
      </c>
      <c r="AL2879" s="21"/>
      <c r="AM2879" s="21"/>
      <c r="AN2879" s="21"/>
      <c r="AO2879" s="21"/>
      <c r="AP2879" s="21"/>
      <c r="AQ2879" s="21"/>
      <c r="AR2879" s="21"/>
      <c r="AS2879" s="21" t="b">
        <v>0</v>
      </c>
      <c r="AT2879" s="21"/>
      <c r="AU2879" s="22"/>
      <c r="AV2879" s="21"/>
      <c r="AW2879" s="21"/>
      <c r="AX2879" s="21"/>
      <c r="AY2879" s="21"/>
      <c r="AZ2879" s="21"/>
      <c r="BA2879" s="21"/>
      <c r="BB2879" s="107"/>
      <c r="BD2879" s="24">
        <v>3.1436334E7</v>
      </c>
      <c r="BE2879" s="19" t="s">
        <v>3746</v>
      </c>
      <c r="BF2879" s="25">
        <v>43700.0</v>
      </c>
      <c r="BG2879" s="19" t="s">
        <v>3747</v>
      </c>
      <c r="BH2879" s="19" t="s">
        <v>3748</v>
      </c>
      <c r="BI2879" s="19" t="s">
        <v>3749</v>
      </c>
      <c r="BJ2879" s="19" t="s">
        <v>3750</v>
      </c>
      <c r="BK2879" s="19" t="s">
        <v>3751</v>
      </c>
    </row>
    <row r="2880">
      <c r="A2880" s="16" t="s">
        <v>15080</v>
      </c>
      <c r="B2880" s="17" t="s">
        <v>68</v>
      </c>
      <c r="C2880" s="18" t="s">
        <v>88</v>
      </c>
      <c r="D2880" s="18" t="s">
        <v>88</v>
      </c>
      <c r="E2880" s="19" t="b">
        <v>0</v>
      </c>
      <c r="F2880" s="19" t="b">
        <v>1</v>
      </c>
      <c r="G2880" s="19" t="b">
        <v>0</v>
      </c>
      <c r="H2880" s="19" t="b">
        <v>0</v>
      </c>
      <c r="I2880" s="19" t="b">
        <v>0</v>
      </c>
      <c r="J2880" s="19" t="b">
        <v>0</v>
      </c>
      <c r="K2880" s="19" t="b">
        <v>0</v>
      </c>
      <c r="L2880" s="19" t="b">
        <v>0</v>
      </c>
      <c r="M2880" s="20" t="b">
        <v>0</v>
      </c>
      <c r="P2880" s="19" t="s">
        <v>105</v>
      </c>
      <c r="X2880" s="19"/>
      <c r="Y2880" s="19" t="b">
        <f t="shared" si="16"/>
        <v>1</v>
      </c>
      <c r="Z2880" s="19" t="s">
        <v>68</v>
      </c>
      <c r="AA2880" s="19" t="s">
        <v>88</v>
      </c>
      <c r="AB2880" s="19" t="b">
        <v>0</v>
      </c>
      <c r="AI2880" s="21" t="b">
        <v>0</v>
      </c>
      <c r="AJ2880" s="21" t="b">
        <v>0</v>
      </c>
      <c r="AK2880" s="21" t="b">
        <v>0</v>
      </c>
      <c r="AL2880" s="21"/>
      <c r="AM2880" s="21"/>
      <c r="AN2880" s="21"/>
      <c r="AO2880" s="21"/>
      <c r="AP2880" s="21"/>
      <c r="AQ2880" s="21"/>
      <c r="AR2880" s="21"/>
      <c r="AS2880" s="21" t="b">
        <v>0</v>
      </c>
      <c r="AT2880" s="21"/>
      <c r="AU2880" s="22"/>
      <c r="AV2880" s="21"/>
      <c r="AW2880" s="21"/>
      <c r="AX2880" s="21"/>
      <c r="AY2880" s="21"/>
      <c r="AZ2880" s="21"/>
      <c r="BA2880" s="21"/>
      <c r="BB2880" s="107"/>
      <c r="BD2880" s="24">
        <v>3.2867824E7</v>
      </c>
      <c r="BE2880" s="19" t="s">
        <v>15081</v>
      </c>
      <c r="BF2880" s="25">
        <v>44076.0</v>
      </c>
      <c r="BG2880" s="19" t="s">
        <v>15082</v>
      </c>
      <c r="BH2880" s="19" t="s">
        <v>15083</v>
      </c>
      <c r="BI2880" s="19" t="s">
        <v>15084</v>
      </c>
      <c r="BJ2880" s="19" t="s">
        <v>1118</v>
      </c>
    </row>
    <row r="2881">
      <c r="A2881" s="16" t="s">
        <v>15085</v>
      </c>
      <c r="B2881" s="17" t="s">
        <v>68</v>
      </c>
      <c r="C2881" s="18" t="s">
        <v>88</v>
      </c>
      <c r="D2881" s="18" t="s">
        <v>88</v>
      </c>
      <c r="E2881" s="19" t="b">
        <v>0</v>
      </c>
      <c r="F2881" s="19" t="b">
        <v>1</v>
      </c>
      <c r="G2881" s="19" t="b">
        <v>0</v>
      </c>
      <c r="H2881" s="19" t="b">
        <v>0</v>
      </c>
      <c r="I2881" s="19" t="b">
        <v>0</v>
      </c>
      <c r="J2881" s="19" t="b">
        <v>0</v>
      </c>
      <c r="K2881" s="19" t="b">
        <v>0</v>
      </c>
      <c r="L2881" s="19" t="b">
        <v>0</v>
      </c>
      <c r="M2881" s="20" t="b">
        <v>0</v>
      </c>
      <c r="P2881" s="19" t="s">
        <v>15086</v>
      </c>
      <c r="Q2881" s="19"/>
      <c r="R2881" s="19" t="s">
        <v>9248</v>
      </c>
      <c r="S2881" s="19" t="s">
        <v>15087</v>
      </c>
      <c r="X2881" s="19"/>
      <c r="Y2881" s="19" t="b">
        <f t="shared" si="16"/>
        <v>1</v>
      </c>
      <c r="Z2881" s="19" t="s">
        <v>68</v>
      </c>
      <c r="AA2881" s="19" t="s">
        <v>88</v>
      </c>
      <c r="AB2881" s="19" t="b">
        <v>0</v>
      </c>
      <c r="AI2881" s="21" t="b">
        <v>0</v>
      </c>
      <c r="AJ2881" s="21" t="b">
        <v>0</v>
      </c>
      <c r="AK2881" s="21" t="b">
        <v>0</v>
      </c>
      <c r="AL2881" s="21"/>
      <c r="AM2881" s="21"/>
      <c r="AN2881" s="21"/>
      <c r="AO2881" s="21"/>
      <c r="AP2881" s="21"/>
      <c r="AQ2881" s="21"/>
      <c r="AR2881" s="21"/>
      <c r="AS2881" s="21" t="b">
        <v>0</v>
      </c>
      <c r="AT2881" s="21"/>
      <c r="AU2881" s="22"/>
      <c r="AV2881" s="21"/>
      <c r="AW2881" s="21"/>
      <c r="AX2881" s="21"/>
      <c r="AY2881" s="21"/>
      <c r="AZ2881" s="21"/>
      <c r="BA2881" s="21"/>
      <c r="BB2881" s="107"/>
      <c r="BD2881" s="24">
        <v>3.2814901E7</v>
      </c>
      <c r="BE2881" s="19" t="s">
        <v>15088</v>
      </c>
      <c r="BF2881" s="25">
        <v>44064.0</v>
      </c>
      <c r="BG2881" s="19" t="s">
        <v>15089</v>
      </c>
      <c r="BH2881" s="19" t="s">
        <v>15090</v>
      </c>
      <c r="BI2881" s="19" t="s">
        <v>15091</v>
      </c>
      <c r="BJ2881" s="19" t="s">
        <v>86</v>
      </c>
    </row>
    <row r="2882">
      <c r="A2882" s="16" t="s">
        <v>15092</v>
      </c>
      <c r="B2882" s="17" t="s">
        <v>68</v>
      </c>
      <c r="C2882" s="18" t="s">
        <v>88</v>
      </c>
      <c r="D2882" s="18" t="s">
        <v>88</v>
      </c>
      <c r="E2882" s="19" t="b">
        <v>0</v>
      </c>
      <c r="F2882" s="19" t="b">
        <v>1</v>
      </c>
      <c r="G2882" s="19" t="b">
        <v>0</v>
      </c>
      <c r="H2882" s="19" t="b">
        <v>0</v>
      </c>
      <c r="I2882" s="19" t="b">
        <v>0</v>
      </c>
      <c r="J2882" s="19" t="b">
        <v>0</v>
      </c>
      <c r="K2882" s="19" t="b">
        <v>0</v>
      </c>
      <c r="L2882" s="19" t="b">
        <v>0</v>
      </c>
      <c r="M2882" s="20" t="b">
        <v>0</v>
      </c>
      <c r="O2882" s="19" t="s">
        <v>14729</v>
      </c>
      <c r="P2882" s="19" t="s">
        <v>688</v>
      </c>
      <c r="Q2882" s="19"/>
      <c r="R2882" s="19" t="s">
        <v>7483</v>
      </c>
      <c r="X2882" s="19"/>
      <c r="Y2882" s="19" t="b">
        <f t="shared" si="16"/>
        <v>0</v>
      </c>
      <c r="Z2882" s="19" t="s">
        <v>88</v>
      </c>
      <c r="AA2882" s="19" t="s">
        <v>88</v>
      </c>
      <c r="AB2882" s="19" t="b">
        <v>0</v>
      </c>
      <c r="AI2882" s="21" t="b">
        <v>0</v>
      </c>
      <c r="AJ2882" s="21" t="b">
        <v>0</v>
      </c>
      <c r="AK2882" s="21" t="b">
        <v>0</v>
      </c>
      <c r="AL2882" s="21"/>
      <c r="AM2882" s="21"/>
      <c r="AN2882" s="21"/>
      <c r="AO2882" s="21"/>
      <c r="AP2882" s="21"/>
      <c r="AQ2882" s="21"/>
      <c r="AR2882" s="21"/>
      <c r="AS2882" s="21" t="b">
        <v>0</v>
      </c>
      <c r="AT2882" s="21"/>
      <c r="AU2882" s="22"/>
      <c r="AV2882" s="21"/>
      <c r="AW2882" s="21"/>
      <c r="AX2882" s="21"/>
      <c r="AY2882" s="21"/>
      <c r="AZ2882" s="21"/>
      <c r="BA2882" s="21"/>
      <c r="BB2882" s="107"/>
      <c r="BD2882" s="24">
        <v>3.0912746E7</v>
      </c>
      <c r="BE2882" s="19" t="s">
        <v>2161</v>
      </c>
      <c r="BF2882" s="25">
        <v>43551.0</v>
      </c>
      <c r="BG2882" s="19" t="s">
        <v>14730</v>
      </c>
      <c r="BH2882" s="19" t="s">
        <v>14731</v>
      </c>
      <c r="BI2882" s="19" t="s">
        <v>14732</v>
      </c>
      <c r="BJ2882" s="19" t="s">
        <v>989</v>
      </c>
      <c r="BK2882" s="19" t="s">
        <v>14733</v>
      </c>
    </row>
    <row r="2883">
      <c r="A2883" s="16" t="s">
        <v>15093</v>
      </c>
      <c r="B2883" s="17" t="s">
        <v>68</v>
      </c>
      <c r="C2883" s="18" t="s">
        <v>88</v>
      </c>
      <c r="D2883" s="18" t="s">
        <v>88</v>
      </c>
      <c r="E2883" s="19" t="b">
        <v>0</v>
      </c>
      <c r="F2883" s="19" t="b">
        <v>1</v>
      </c>
      <c r="G2883" s="19" t="b">
        <v>0</v>
      </c>
      <c r="H2883" s="19" t="b">
        <v>0</v>
      </c>
      <c r="I2883" s="19" t="b">
        <v>0</v>
      </c>
      <c r="J2883" s="19" t="b">
        <v>0</v>
      </c>
      <c r="K2883" s="19" t="b">
        <v>0</v>
      </c>
      <c r="L2883" s="19" t="b">
        <v>0</v>
      </c>
      <c r="M2883" s="20" t="b">
        <v>0</v>
      </c>
      <c r="O2883" s="19" t="s">
        <v>1817</v>
      </c>
      <c r="P2883" s="19" t="s">
        <v>105</v>
      </c>
      <c r="Q2883" s="19"/>
      <c r="R2883" s="19" t="s">
        <v>15094</v>
      </c>
      <c r="S2883" s="19" t="s">
        <v>15095</v>
      </c>
      <c r="X2883" s="19"/>
      <c r="Y2883" s="19" t="b">
        <f t="shared" si="16"/>
        <v>0</v>
      </c>
      <c r="Z2883" s="19" t="s">
        <v>88</v>
      </c>
      <c r="AA2883" s="19" t="s">
        <v>88</v>
      </c>
      <c r="AB2883" s="19" t="b">
        <v>0</v>
      </c>
      <c r="AI2883" s="21" t="b">
        <v>0</v>
      </c>
      <c r="AJ2883" s="21" t="b">
        <v>0</v>
      </c>
      <c r="AK2883" s="21" t="b">
        <v>0</v>
      </c>
      <c r="AL2883" s="21"/>
      <c r="AM2883" s="21"/>
      <c r="AN2883" s="21"/>
      <c r="AO2883" s="21"/>
      <c r="AP2883" s="21"/>
      <c r="AQ2883" s="21"/>
      <c r="AR2883" s="21"/>
      <c r="AS2883" s="21" t="b">
        <v>0</v>
      </c>
      <c r="AT2883" s="21"/>
      <c r="AU2883" s="22"/>
      <c r="AV2883" s="21"/>
      <c r="AW2883" s="21"/>
      <c r="AX2883" s="21"/>
      <c r="AY2883" s="21"/>
      <c r="AZ2883" s="21"/>
      <c r="BA2883" s="21"/>
      <c r="BB2883" s="107"/>
      <c r="BD2883" s="24">
        <v>3.2671735E7</v>
      </c>
      <c r="BE2883" s="19" t="s">
        <v>15096</v>
      </c>
      <c r="BF2883" s="25">
        <v>44029.0</v>
      </c>
      <c r="BG2883" s="19" t="s">
        <v>15097</v>
      </c>
      <c r="BH2883" s="19" t="s">
        <v>15098</v>
      </c>
      <c r="BI2883" s="19" t="s">
        <v>15099</v>
      </c>
      <c r="BJ2883" s="19" t="s">
        <v>15100</v>
      </c>
      <c r="BK2883" s="19" t="s">
        <v>15101</v>
      </c>
    </row>
    <row r="2884">
      <c r="A2884" s="16" t="s">
        <v>15102</v>
      </c>
      <c r="B2884" s="17" t="s">
        <v>68</v>
      </c>
      <c r="C2884" s="18" t="s">
        <v>88</v>
      </c>
      <c r="D2884" s="18" t="s">
        <v>88</v>
      </c>
      <c r="E2884" s="19" t="b">
        <v>0</v>
      </c>
      <c r="F2884" s="19" t="b">
        <v>1</v>
      </c>
      <c r="G2884" s="19" t="b">
        <v>0</v>
      </c>
      <c r="H2884" s="19" t="b">
        <v>0</v>
      </c>
      <c r="I2884" s="19" t="b">
        <v>0</v>
      </c>
      <c r="J2884" s="19" t="b">
        <v>0</v>
      </c>
      <c r="K2884" s="19" t="b">
        <v>0</v>
      </c>
      <c r="L2884" s="19" t="b">
        <v>0</v>
      </c>
      <c r="M2884" s="20" t="b">
        <v>0</v>
      </c>
      <c r="P2884" s="19" t="s">
        <v>236</v>
      </c>
      <c r="Q2884" s="19"/>
      <c r="R2884" s="19" t="s">
        <v>15103</v>
      </c>
      <c r="X2884" s="19"/>
      <c r="Y2884" s="19" t="b">
        <f t="shared" si="16"/>
        <v>1</v>
      </c>
      <c r="Z2884" s="19" t="s">
        <v>68</v>
      </c>
      <c r="AA2884" s="19" t="s">
        <v>88</v>
      </c>
      <c r="AB2884" s="19" t="b">
        <v>0</v>
      </c>
      <c r="AI2884" s="21" t="b">
        <v>0</v>
      </c>
      <c r="AJ2884" s="21" t="b">
        <v>0</v>
      </c>
      <c r="AK2884" s="21" t="b">
        <v>0</v>
      </c>
      <c r="AL2884" s="21"/>
      <c r="AM2884" s="21"/>
      <c r="AN2884" s="21"/>
      <c r="AO2884" s="21"/>
      <c r="AP2884" s="21"/>
      <c r="AQ2884" s="21"/>
      <c r="AR2884" s="21"/>
      <c r="AS2884" s="21" t="b">
        <v>0</v>
      </c>
      <c r="AT2884" s="21"/>
      <c r="AU2884" s="22"/>
      <c r="AV2884" s="21"/>
      <c r="AW2884" s="21"/>
      <c r="AX2884" s="21"/>
      <c r="AY2884" s="21"/>
      <c r="AZ2884" s="21"/>
      <c r="BA2884" s="21"/>
      <c r="BB2884" s="107"/>
      <c r="BD2884" s="24">
        <v>2.7015307E7</v>
      </c>
      <c r="BE2884" s="19" t="s">
        <v>15104</v>
      </c>
      <c r="BF2884" s="25">
        <v>42455.0</v>
      </c>
      <c r="BG2884" s="19" t="s">
        <v>15105</v>
      </c>
      <c r="BH2884" s="19" t="s">
        <v>15106</v>
      </c>
      <c r="BI2884" s="19" t="s">
        <v>15107</v>
      </c>
      <c r="BJ2884" s="19" t="s">
        <v>141</v>
      </c>
    </row>
    <row r="2885">
      <c r="A2885" s="16" t="s">
        <v>15108</v>
      </c>
      <c r="B2885" s="17" t="s">
        <v>68</v>
      </c>
      <c r="C2885" s="18" t="s">
        <v>88</v>
      </c>
      <c r="D2885" s="18" t="s">
        <v>88</v>
      </c>
      <c r="E2885" s="19" t="b">
        <v>0</v>
      </c>
      <c r="F2885" s="19" t="b">
        <v>1</v>
      </c>
      <c r="G2885" s="19" t="b">
        <v>0</v>
      </c>
      <c r="H2885" s="19" t="b">
        <v>0</v>
      </c>
      <c r="I2885" s="19" t="b">
        <v>0</v>
      </c>
      <c r="J2885" s="19" t="b">
        <v>0</v>
      </c>
      <c r="K2885" s="19" t="b">
        <v>0</v>
      </c>
      <c r="L2885" s="19" t="b">
        <v>0</v>
      </c>
      <c r="M2885" s="20" t="b">
        <v>0</v>
      </c>
      <c r="P2885" s="19" t="s">
        <v>105</v>
      </c>
      <c r="S2885" s="19" t="s">
        <v>14889</v>
      </c>
      <c r="U2885" s="19" t="s">
        <v>15109</v>
      </c>
      <c r="V2885" s="19"/>
      <c r="W2885" s="19"/>
      <c r="X2885" s="19"/>
      <c r="Y2885" s="19" t="b">
        <f t="shared" si="16"/>
        <v>1</v>
      </c>
      <c r="Z2885" s="19" t="s">
        <v>68</v>
      </c>
      <c r="AA2885" s="19" t="s">
        <v>88</v>
      </c>
      <c r="AB2885" s="19" t="b">
        <v>0</v>
      </c>
      <c r="AC2885" s="19"/>
      <c r="AD2885" s="19"/>
      <c r="AE2885" s="19"/>
      <c r="AF2885" s="19"/>
      <c r="AG2885" s="19"/>
      <c r="AH2885" s="19"/>
      <c r="AI2885" s="21" t="b">
        <v>0</v>
      </c>
      <c r="AJ2885" s="21" t="b">
        <v>0</v>
      </c>
      <c r="AK2885" s="21" t="b">
        <v>0</v>
      </c>
      <c r="AL2885" s="21"/>
      <c r="AM2885" s="21"/>
      <c r="AN2885" s="21"/>
      <c r="AO2885" s="21"/>
      <c r="AP2885" s="21"/>
      <c r="AQ2885" s="21"/>
      <c r="AR2885" s="21"/>
      <c r="AS2885" s="21" t="b">
        <v>0</v>
      </c>
      <c r="AT2885" s="21"/>
      <c r="AU2885" s="22"/>
      <c r="AV2885" s="21"/>
      <c r="AW2885" s="21"/>
      <c r="AX2885" s="21"/>
      <c r="AY2885" s="21"/>
      <c r="AZ2885" s="21"/>
      <c r="BA2885" s="21"/>
      <c r="BB2885" s="21"/>
      <c r="BC2885" s="19"/>
      <c r="BD2885" s="24">
        <v>3.3307245E7</v>
      </c>
      <c r="BE2885" s="19" t="s">
        <v>15110</v>
      </c>
      <c r="BF2885" s="25">
        <v>44177.0</v>
      </c>
      <c r="BG2885" s="19" t="s">
        <v>15111</v>
      </c>
      <c r="BH2885" s="19" t="s">
        <v>15112</v>
      </c>
      <c r="BI2885" s="19" t="s">
        <v>15113</v>
      </c>
      <c r="BJ2885" s="19" t="s">
        <v>7711</v>
      </c>
      <c r="BK2885" s="19" t="s">
        <v>15114</v>
      </c>
    </row>
    <row r="2886">
      <c r="A2886" s="16" t="s">
        <v>15115</v>
      </c>
      <c r="B2886" s="17" t="s">
        <v>68</v>
      </c>
      <c r="C2886" s="18" t="s">
        <v>88</v>
      </c>
      <c r="D2886" s="18" t="s">
        <v>88</v>
      </c>
      <c r="E2886" s="19" t="b">
        <v>0</v>
      </c>
      <c r="F2886" s="19" t="b">
        <v>1</v>
      </c>
      <c r="G2886" s="19" t="b">
        <v>0</v>
      </c>
      <c r="H2886" s="19" t="b">
        <v>0</v>
      </c>
      <c r="I2886" s="19" t="b">
        <v>0</v>
      </c>
      <c r="J2886" s="19" t="b">
        <v>0</v>
      </c>
      <c r="K2886" s="19" t="b">
        <v>0</v>
      </c>
      <c r="L2886" s="19" t="b">
        <v>0</v>
      </c>
      <c r="M2886" s="20" t="b">
        <v>0</v>
      </c>
      <c r="O2886" s="32" t="s">
        <v>14482</v>
      </c>
      <c r="Q2886" s="19"/>
      <c r="R2886" s="19" t="s">
        <v>14483</v>
      </c>
      <c r="X2886" s="19"/>
      <c r="Y2886" s="19" t="b">
        <f t="shared" si="16"/>
        <v>1</v>
      </c>
      <c r="Z2886" s="19" t="s">
        <v>68</v>
      </c>
      <c r="AA2886" s="19" t="s">
        <v>88</v>
      </c>
      <c r="AB2886" s="19" t="b">
        <v>0</v>
      </c>
      <c r="AI2886" s="21" t="b">
        <v>0</v>
      </c>
      <c r="AJ2886" s="21" t="b">
        <v>0</v>
      </c>
      <c r="AK2886" s="21" t="b">
        <v>0</v>
      </c>
      <c r="AL2886" s="21"/>
      <c r="AM2886" s="21"/>
      <c r="AN2886" s="21"/>
      <c r="AO2886" s="21"/>
      <c r="AP2886" s="21"/>
      <c r="AQ2886" s="21"/>
      <c r="AR2886" s="21"/>
      <c r="AS2886" s="21" t="b">
        <v>0</v>
      </c>
      <c r="AT2886" s="21"/>
      <c r="AU2886" s="22"/>
      <c r="AV2886" s="21"/>
      <c r="AW2886" s="21"/>
      <c r="AX2886" s="21"/>
      <c r="AY2886" s="21"/>
      <c r="AZ2886" s="21"/>
      <c r="BA2886" s="21"/>
      <c r="BB2886" s="107"/>
      <c r="BD2886" s="24">
        <v>2.6237553E7</v>
      </c>
      <c r="BE2886" s="19" t="s">
        <v>14484</v>
      </c>
      <c r="BF2886" s="25">
        <v>42220.0</v>
      </c>
      <c r="BG2886" s="19" t="s">
        <v>14485</v>
      </c>
      <c r="BH2886" s="19" t="s">
        <v>14486</v>
      </c>
      <c r="BI2886" s="19" t="s">
        <v>14487</v>
      </c>
      <c r="BJ2886" s="19" t="s">
        <v>1097</v>
      </c>
    </row>
    <row r="2887">
      <c r="A2887" s="16" t="s">
        <v>15116</v>
      </c>
      <c r="B2887" s="17" t="s">
        <v>68</v>
      </c>
      <c r="C2887" s="18" t="s">
        <v>88</v>
      </c>
      <c r="D2887" s="18" t="s">
        <v>88</v>
      </c>
      <c r="E2887" s="19" t="b">
        <v>0</v>
      </c>
      <c r="F2887" s="19" t="b">
        <v>1</v>
      </c>
      <c r="G2887" s="19" t="b">
        <v>0</v>
      </c>
      <c r="H2887" s="19" t="b">
        <v>0</v>
      </c>
      <c r="I2887" s="19" t="b">
        <v>0</v>
      </c>
      <c r="J2887" s="19" t="b">
        <v>0</v>
      </c>
      <c r="K2887" s="19" t="b">
        <v>0</v>
      </c>
      <c r="L2887" s="19" t="b">
        <v>0</v>
      </c>
      <c r="M2887" s="20" t="b">
        <v>0</v>
      </c>
      <c r="P2887" s="19" t="s">
        <v>14666</v>
      </c>
      <c r="S2887" s="19" t="s">
        <v>15117</v>
      </c>
      <c r="X2887" s="19"/>
      <c r="Y2887" s="19" t="b">
        <f t="shared" si="16"/>
        <v>0</v>
      </c>
      <c r="Z2887" s="19" t="s">
        <v>88</v>
      </c>
      <c r="AA2887" s="19" t="s">
        <v>88</v>
      </c>
      <c r="AB2887" s="19" t="b">
        <v>0</v>
      </c>
      <c r="AI2887" s="21" t="b">
        <v>0</v>
      </c>
      <c r="AJ2887" s="21" t="b">
        <v>0</v>
      </c>
      <c r="AK2887" s="21" t="b">
        <v>0</v>
      </c>
      <c r="AL2887" s="21"/>
      <c r="AM2887" s="21"/>
      <c r="AN2887" s="21"/>
      <c r="AO2887" s="21"/>
      <c r="AP2887" s="21"/>
      <c r="AQ2887" s="21"/>
      <c r="AR2887" s="21"/>
      <c r="AS2887" s="21" t="b">
        <v>0</v>
      </c>
      <c r="AT2887" s="21"/>
      <c r="AU2887" s="22"/>
      <c r="AV2887" s="21"/>
      <c r="AW2887" s="21"/>
      <c r="AX2887" s="21"/>
      <c r="AY2887" s="21"/>
      <c r="AZ2887" s="21"/>
      <c r="BA2887" s="21"/>
      <c r="BB2887" s="107"/>
      <c r="BD2887" s="24">
        <v>2.9373712E7</v>
      </c>
      <c r="BE2887" s="19" t="s">
        <v>15118</v>
      </c>
      <c r="BF2887" s="25">
        <v>43127.0</v>
      </c>
      <c r="BG2887" s="19" t="s">
        <v>15119</v>
      </c>
      <c r="BH2887" s="19" t="s">
        <v>15120</v>
      </c>
      <c r="BI2887" s="19" t="s">
        <v>15121</v>
      </c>
      <c r="BJ2887" s="19" t="s">
        <v>15122</v>
      </c>
    </row>
    <row r="2888">
      <c r="A2888" s="16" t="s">
        <v>15123</v>
      </c>
      <c r="B2888" s="17" t="s">
        <v>68</v>
      </c>
      <c r="C2888" s="18" t="s">
        <v>68</v>
      </c>
      <c r="D2888" s="18" t="s">
        <v>88</v>
      </c>
      <c r="E2888" s="19" t="b">
        <v>1</v>
      </c>
      <c r="F2888" s="19" t="b">
        <v>0</v>
      </c>
      <c r="G2888" s="19" t="b">
        <v>0</v>
      </c>
      <c r="H2888" s="19" t="b">
        <v>0</v>
      </c>
      <c r="I2888" s="19" t="b">
        <v>0</v>
      </c>
      <c r="J2888" s="19" t="b">
        <v>0</v>
      </c>
      <c r="K2888" s="19" t="b">
        <v>0</v>
      </c>
      <c r="L2888" s="19" t="b">
        <v>0</v>
      </c>
      <c r="M2888" s="20" t="b">
        <v>0</v>
      </c>
      <c r="O2888" s="30"/>
      <c r="Q2888" s="19" t="s">
        <v>70</v>
      </c>
      <c r="AB2888" s="19" t="b">
        <v>0</v>
      </c>
      <c r="AI2888" s="21" t="b">
        <v>0</v>
      </c>
      <c r="AJ2888" s="21" t="b">
        <v>0</v>
      </c>
      <c r="AK2888" s="21" t="b">
        <v>0</v>
      </c>
      <c r="AL2888" s="21"/>
      <c r="AM2888" s="21"/>
      <c r="AN2888" s="21"/>
      <c r="AO2888" s="21"/>
      <c r="AP2888" s="21"/>
      <c r="AQ2888" s="21"/>
      <c r="AR2888" s="21"/>
      <c r="AS2888" s="21" t="b">
        <v>0</v>
      </c>
      <c r="AT2888" s="21"/>
      <c r="AU2888" s="22"/>
      <c r="AV2888" s="21"/>
      <c r="AW2888" s="21"/>
      <c r="AX2888" s="21"/>
      <c r="AY2888" s="21"/>
      <c r="AZ2888" s="21"/>
      <c r="BA2888" s="21"/>
      <c r="BB2888" s="107"/>
      <c r="BD2888" s="119"/>
      <c r="BF2888" s="50"/>
    </row>
    <row r="2889">
      <c r="A2889" s="16" t="s">
        <v>15124</v>
      </c>
      <c r="B2889" s="17" t="s">
        <v>68</v>
      </c>
      <c r="C2889" s="18" t="s">
        <v>88</v>
      </c>
      <c r="D2889" s="18" t="s">
        <v>88</v>
      </c>
      <c r="E2889" s="19" t="b">
        <v>1</v>
      </c>
      <c r="F2889" s="19" t="b">
        <v>0</v>
      </c>
      <c r="G2889" s="19" t="b">
        <v>0</v>
      </c>
      <c r="H2889" s="19" t="b">
        <v>0</v>
      </c>
      <c r="I2889" s="19" t="b">
        <v>0</v>
      </c>
      <c r="J2889" s="19" t="b">
        <v>0</v>
      </c>
      <c r="K2889" s="19" t="b">
        <v>0</v>
      </c>
      <c r="L2889" s="19" t="b">
        <v>0</v>
      </c>
      <c r="M2889" s="20" t="b">
        <v>0</v>
      </c>
      <c r="O2889" s="30"/>
      <c r="AB2889" s="19" t="b">
        <v>0</v>
      </c>
      <c r="AI2889" s="21" t="b">
        <v>0</v>
      </c>
      <c r="AJ2889" s="21" t="b">
        <v>0</v>
      </c>
      <c r="AK2889" s="21" t="b">
        <v>0</v>
      </c>
      <c r="AL2889" s="21"/>
      <c r="AM2889" s="21"/>
      <c r="AN2889" s="21"/>
      <c r="AO2889" s="21"/>
      <c r="AP2889" s="21"/>
      <c r="AQ2889" s="21"/>
      <c r="AR2889" s="21"/>
      <c r="AS2889" s="21" t="b">
        <v>0</v>
      </c>
      <c r="AT2889" s="21"/>
      <c r="AU2889" s="22"/>
      <c r="AV2889" s="21"/>
      <c r="AW2889" s="21"/>
      <c r="AX2889" s="21"/>
      <c r="AY2889" s="21"/>
      <c r="AZ2889" s="21"/>
      <c r="BA2889" s="21"/>
      <c r="BB2889" s="107"/>
      <c r="BD2889" s="40" t="s">
        <v>15125</v>
      </c>
      <c r="BE2889" s="19" t="s">
        <v>15126</v>
      </c>
      <c r="BF2889" s="41" t="s">
        <v>15127</v>
      </c>
      <c r="BG2889" s="19" t="s">
        <v>15128</v>
      </c>
      <c r="BH2889" s="19" t="s">
        <v>15129</v>
      </c>
      <c r="BI2889" s="19" t="s">
        <v>15130</v>
      </c>
      <c r="BJ2889" s="19" t="s">
        <v>15131</v>
      </c>
      <c r="BK2889" s="19" t="s">
        <v>15132</v>
      </c>
    </row>
    <row r="2890">
      <c r="A2890" s="16" t="s">
        <v>15133</v>
      </c>
      <c r="B2890" s="17" t="s">
        <v>68</v>
      </c>
      <c r="C2890" s="18" t="s">
        <v>88</v>
      </c>
      <c r="D2890" s="18" t="s">
        <v>88</v>
      </c>
      <c r="E2890" s="19" t="b">
        <v>1</v>
      </c>
      <c r="F2890" s="19" t="b">
        <v>0</v>
      </c>
      <c r="G2890" s="19" t="b">
        <v>0</v>
      </c>
      <c r="H2890" s="19" t="b">
        <v>0</v>
      </c>
      <c r="I2890" s="19" t="b">
        <v>0</v>
      </c>
      <c r="J2890" s="19" t="b">
        <v>0</v>
      </c>
      <c r="K2890" s="19" t="b">
        <v>0</v>
      </c>
      <c r="L2890" s="19" t="b">
        <v>0</v>
      </c>
      <c r="M2890" s="20" t="b">
        <v>0</v>
      </c>
      <c r="O2890" s="30"/>
      <c r="Q2890" s="19" t="s">
        <v>70</v>
      </c>
      <c r="AB2890" s="19" t="b">
        <v>0</v>
      </c>
      <c r="AI2890" s="21" t="b">
        <v>0</v>
      </c>
      <c r="AJ2890" s="21" t="b">
        <v>0</v>
      </c>
      <c r="AK2890" s="21" t="b">
        <v>0</v>
      </c>
      <c r="AL2890" s="21"/>
      <c r="AM2890" s="21"/>
      <c r="AN2890" s="21"/>
      <c r="AO2890" s="21"/>
      <c r="AP2890" s="21"/>
      <c r="AQ2890" s="21"/>
      <c r="AR2890" s="21"/>
      <c r="AS2890" s="21" t="b">
        <v>0</v>
      </c>
      <c r="AT2890" s="21"/>
      <c r="AU2890" s="22"/>
      <c r="AV2890" s="21"/>
      <c r="AW2890" s="21"/>
      <c r="AX2890" s="21"/>
      <c r="AY2890" s="21"/>
      <c r="AZ2890" s="21"/>
      <c r="BA2890" s="21"/>
      <c r="BB2890" s="107"/>
      <c r="BD2890" s="40" t="s">
        <v>15134</v>
      </c>
      <c r="BE2890" s="19" t="s">
        <v>15135</v>
      </c>
      <c r="BF2890" s="41" t="s">
        <v>15136</v>
      </c>
      <c r="BG2890" s="19" t="s">
        <v>15137</v>
      </c>
      <c r="BH2890" s="19" t="s">
        <v>15138</v>
      </c>
      <c r="BI2890" s="19" t="s">
        <v>15139</v>
      </c>
      <c r="BJ2890" s="19" t="s">
        <v>5551</v>
      </c>
      <c r="BK2890" s="19" t="s">
        <v>456</v>
      </c>
    </row>
    <row r="2891">
      <c r="A2891" s="16" t="s">
        <v>15140</v>
      </c>
      <c r="B2891" s="17" t="s">
        <v>68</v>
      </c>
      <c r="C2891" s="18" t="s">
        <v>88</v>
      </c>
      <c r="D2891" s="18" t="s">
        <v>88</v>
      </c>
      <c r="E2891" s="19" t="b">
        <v>0</v>
      </c>
      <c r="F2891" s="19" t="b">
        <v>1</v>
      </c>
      <c r="G2891" s="19" t="b">
        <v>0</v>
      </c>
      <c r="H2891" s="19" t="b">
        <v>0</v>
      </c>
      <c r="I2891" s="19" t="b">
        <v>0</v>
      </c>
      <c r="J2891" s="19" t="b">
        <v>0</v>
      </c>
      <c r="K2891" s="19" t="b">
        <v>0</v>
      </c>
      <c r="L2891" s="19" t="b">
        <v>0</v>
      </c>
      <c r="M2891" s="20" t="b">
        <v>0</v>
      </c>
      <c r="O2891" s="30"/>
      <c r="X2891" s="19"/>
      <c r="Y2891" s="19" t="b">
        <f>OR(EQ(Z2891,"Yes"),EQ(AA2891,"Yes"))</f>
        <v>0</v>
      </c>
      <c r="Z2891" s="19" t="s">
        <v>88</v>
      </c>
      <c r="AA2891" s="19" t="s">
        <v>88</v>
      </c>
      <c r="AB2891" s="19" t="b">
        <v>0</v>
      </c>
      <c r="AI2891" s="21" t="b">
        <v>0</v>
      </c>
      <c r="AJ2891" s="21" t="b">
        <v>0</v>
      </c>
      <c r="AK2891" s="21" t="b">
        <v>0</v>
      </c>
      <c r="AL2891" s="21"/>
      <c r="AM2891" s="21"/>
      <c r="AN2891" s="21"/>
      <c r="AO2891" s="21"/>
      <c r="AP2891" s="21"/>
      <c r="AQ2891" s="21"/>
      <c r="AR2891" s="21"/>
      <c r="AS2891" s="21" t="b">
        <v>0</v>
      </c>
      <c r="AT2891" s="21"/>
      <c r="AU2891" s="22"/>
      <c r="AV2891" s="21"/>
      <c r="AW2891" s="21"/>
      <c r="AX2891" s="21"/>
      <c r="AY2891" s="21"/>
      <c r="AZ2891" s="21"/>
      <c r="BA2891" s="21"/>
      <c r="BB2891" s="107"/>
      <c r="BD2891" s="40" t="s">
        <v>15141</v>
      </c>
      <c r="BE2891" s="19" t="s">
        <v>15142</v>
      </c>
      <c r="BF2891" s="41" t="s">
        <v>1834</v>
      </c>
      <c r="BG2891" s="19" t="s">
        <v>15143</v>
      </c>
      <c r="BH2891" s="19" t="s">
        <v>15144</v>
      </c>
      <c r="BI2891" s="19" t="s">
        <v>15145</v>
      </c>
      <c r="BJ2891" s="19" t="s">
        <v>76</v>
      </c>
      <c r="BK2891" s="19" t="s">
        <v>456</v>
      </c>
    </row>
    <row r="2892">
      <c r="A2892" s="16" t="s">
        <v>15146</v>
      </c>
      <c r="B2892" s="17" t="s">
        <v>68</v>
      </c>
      <c r="C2892" s="18" t="s">
        <v>88</v>
      </c>
      <c r="D2892" s="18" t="s">
        <v>88</v>
      </c>
      <c r="E2892" s="19" t="b">
        <v>1</v>
      </c>
      <c r="F2892" s="19" t="b">
        <v>0</v>
      </c>
      <c r="G2892" s="19" t="b">
        <v>0</v>
      </c>
      <c r="H2892" s="19" t="b">
        <v>0</v>
      </c>
      <c r="I2892" s="19" t="b">
        <v>0</v>
      </c>
      <c r="J2892" s="19" t="b">
        <v>0</v>
      </c>
      <c r="K2892" s="19" t="b">
        <v>0</v>
      </c>
      <c r="L2892" s="19" t="b">
        <v>0</v>
      </c>
      <c r="M2892" s="20" t="b">
        <v>0</v>
      </c>
      <c r="O2892" s="30"/>
      <c r="Q2892" s="19" t="s">
        <v>303</v>
      </c>
      <c r="AB2892" s="19" t="b">
        <v>0</v>
      </c>
      <c r="AI2892" s="21" t="b">
        <v>0</v>
      </c>
      <c r="AJ2892" s="21" t="b">
        <v>0</v>
      </c>
      <c r="AK2892" s="21" t="b">
        <v>0</v>
      </c>
      <c r="AL2892" s="21"/>
      <c r="AM2892" s="21"/>
      <c r="AN2892" s="21"/>
      <c r="AO2892" s="21"/>
      <c r="AP2892" s="21"/>
      <c r="AQ2892" s="21"/>
      <c r="AR2892" s="21"/>
      <c r="AS2892" s="21" t="b">
        <v>0</v>
      </c>
      <c r="AT2892" s="21"/>
      <c r="AU2892" s="22"/>
      <c r="AV2892" s="21"/>
      <c r="AW2892" s="21"/>
      <c r="AX2892" s="21"/>
      <c r="AY2892" s="21"/>
      <c r="AZ2892" s="21"/>
      <c r="BA2892" s="21"/>
      <c r="BB2892" s="107"/>
      <c r="BD2892" s="40" t="s">
        <v>15147</v>
      </c>
      <c r="BE2892" s="19" t="s">
        <v>15148</v>
      </c>
      <c r="BF2892" s="41" t="s">
        <v>15149</v>
      </c>
      <c r="BG2892" s="19" t="s">
        <v>15150</v>
      </c>
      <c r="BH2892" s="19" t="s">
        <v>15151</v>
      </c>
      <c r="BI2892" s="19" t="s">
        <v>15152</v>
      </c>
      <c r="BJ2892" s="19" t="s">
        <v>201</v>
      </c>
      <c r="BK2892" s="19" t="s">
        <v>15153</v>
      </c>
    </row>
    <row r="2893">
      <c r="A2893" s="16" t="s">
        <v>15154</v>
      </c>
      <c r="B2893" s="17" t="s">
        <v>68</v>
      </c>
      <c r="C2893" s="18" t="s">
        <v>88</v>
      </c>
      <c r="D2893" s="18" t="s">
        <v>88</v>
      </c>
      <c r="E2893" s="19" t="b">
        <v>1</v>
      </c>
      <c r="F2893" s="19" t="b">
        <v>0</v>
      </c>
      <c r="G2893" s="19" t="b">
        <v>0</v>
      </c>
      <c r="H2893" s="19" t="b">
        <v>0</v>
      </c>
      <c r="I2893" s="19" t="b">
        <v>0</v>
      </c>
      <c r="J2893" s="19" t="b">
        <v>0</v>
      </c>
      <c r="K2893" s="19" t="b">
        <v>0</v>
      </c>
      <c r="L2893" s="19" t="b">
        <v>0</v>
      </c>
      <c r="M2893" s="20" t="b">
        <v>0</v>
      </c>
      <c r="O2893" s="30"/>
      <c r="Q2893" s="19" t="s">
        <v>79</v>
      </c>
      <c r="AB2893" s="19" t="b">
        <v>0</v>
      </c>
      <c r="AI2893" s="21" t="b">
        <v>0</v>
      </c>
      <c r="AJ2893" s="21" t="b">
        <v>0</v>
      </c>
      <c r="AK2893" s="21" t="b">
        <v>0</v>
      </c>
      <c r="AL2893" s="21"/>
      <c r="AM2893" s="21"/>
      <c r="AN2893" s="21"/>
      <c r="AO2893" s="21"/>
      <c r="AP2893" s="21"/>
      <c r="AQ2893" s="21"/>
      <c r="AR2893" s="21"/>
      <c r="AS2893" s="21" t="b">
        <v>0</v>
      </c>
      <c r="AT2893" s="21"/>
      <c r="AU2893" s="22"/>
      <c r="AV2893" s="21"/>
      <c r="AW2893" s="21"/>
      <c r="AX2893" s="21"/>
      <c r="AY2893" s="21"/>
      <c r="AZ2893" s="21"/>
      <c r="BA2893" s="21"/>
      <c r="BB2893" s="107"/>
      <c r="BD2893" s="40" t="s">
        <v>15155</v>
      </c>
      <c r="BE2893" s="19" t="s">
        <v>15156</v>
      </c>
      <c r="BF2893" s="41" t="s">
        <v>5986</v>
      </c>
      <c r="BG2893" s="19" t="s">
        <v>15157</v>
      </c>
      <c r="BH2893" s="19" t="s">
        <v>15158</v>
      </c>
      <c r="BI2893" s="19" t="s">
        <v>15159</v>
      </c>
      <c r="BJ2893" s="19" t="s">
        <v>86</v>
      </c>
      <c r="BK2893" s="19" t="s">
        <v>456</v>
      </c>
    </row>
    <row r="2894">
      <c r="A2894" s="16" t="s">
        <v>15160</v>
      </c>
      <c r="B2894" s="17" t="s">
        <v>68</v>
      </c>
      <c r="C2894" s="18" t="s">
        <v>88</v>
      </c>
      <c r="D2894" s="18" t="s">
        <v>88</v>
      </c>
      <c r="E2894" s="19" t="b">
        <v>0</v>
      </c>
      <c r="F2894" s="19" t="b">
        <v>1</v>
      </c>
      <c r="G2894" s="19" t="b">
        <v>0</v>
      </c>
      <c r="H2894" s="19" t="b">
        <v>0</v>
      </c>
      <c r="I2894" s="19" t="b">
        <v>0</v>
      </c>
      <c r="J2894" s="19" t="b">
        <v>0</v>
      </c>
      <c r="K2894" s="19" t="b">
        <v>0</v>
      </c>
      <c r="L2894" s="19" t="b">
        <v>0</v>
      </c>
      <c r="M2894" s="20" t="b">
        <v>0</v>
      </c>
      <c r="O2894" s="30"/>
      <c r="X2894" s="19"/>
      <c r="Y2894" s="19" t="b">
        <f t="shared" ref="Y2894:Y2895" si="17">OR(EQ(Z2894,"Yes"),EQ(AA2894,"Yes"))</f>
        <v>0</v>
      </c>
      <c r="Z2894" s="19" t="s">
        <v>88</v>
      </c>
      <c r="AA2894" s="19" t="s">
        <v>88</v>
      </c>
      <c r="AB2894" s="19" t="b">
        <v>0</v>
      </c>
      <c r="AI2894" s="21" t="b">
        <v>0</v>
      </c>
      <c r="AJ2894" s="21" t="b">
        <v>0</v>
      </c>
      <c r="AK2894" s="21" t="b">
        <v>0</v>
      </c>
      <c r="AL2894" s="21"/>
      <c r="AM2894" s="21"/>
      <c r="AN2894" s="21"/>
      <c r="AO2894" s="21"/>
      <c r="AP2894" s="21"/>
      <c r="AQ2894" s="21"/>
      <c r="AR2894" s="21"/>
      <c r="AS2894" s="21" t="b">
        <v>0</v>
      </c>
      <c r="AT2894" s="21"/>
      <c r="AU2894" s="22"/>
      <c r="AV2894" s="21"/>
      <c r="AW2894" s="21"/>
      <c r="AX2894" s="21"/>
      <c r="AY2894" s="21"/>
      <c r="AZ2894" s="21"/>
      <c r="BA2894" s="21"/>
      <c r="BB2894" s="107"/>
      <c r="BD2894" s="40" t="s">
        <v>15161</v>
      </c>
      <c r="BE2894" s="19" t="s">
        <v>15162</v>
      </c>
      <c r="BF2894" s="41" t="s">
        <v>15163</v>
      </c>
      <c r="BG2894" s="19" t="s">
        <v>15164</v>
      </c>
      <c r="BH2894" s="19" t="s">
        <v>15165</v>
      </c>
      <c r="BI2894" s="19" t="s">
        <v>15166</v>
      </c>
      <c r="BJ2894" s="19" t="s">
        <v>141</v>
      </c>
      <c r="BK2894" s="19" t="s">
        <v>15167</v>
      </c>
    </row>
    <row r="2895">
      <c r="A2895" s="16" t="s">
        <v>15168</v>
      </c>
      <c r="B2895" s="17" t="s">
        <v>68</v>
      </c>
      <c r="C2895" s="18" t="s">
        <v>88</v>
      </c>
      <c r="D2895" s="18" t="s">
        <v>88</v>
      </c>
      <c r="E2895" s="19" t="b">
        <v>0</v>
      </c>
      <c r="F2895" s="19" t="b">
        <v>1</v>
      </c>
      <c r="G2895" s="19" t="b">
        <v>0</v>
      </c>
      <c r="H2895" s="19" t="b">
        <v>0</v>
      </c>
      <c r="I2895" s="19" t="b">
        <v>0</v>
      </c>
      <c r="J2895" s="19" t="b">
        <v>0</v>
      </c>
      <c r="K2895" s="19" t="b">
        <v>0</v>
      </c>
      <c r="L2895" s="19" t="b">
        <v>0</v>
      </c>
      <c r="M2895" s="20" t="b">
        <v>0</v>
      </c>
      <c r="O2895" s="30"/>
      <c r="X2895" s="19"/>
      <c r="Y2895" s="19" t="b">
        <f t="shared" si="17"/>
        <v>0</v>
      </c>
      <c r="Z2895" s="19" t="s">
        <v>88</v>
      </c>
      <c r="AA2895" s="19" t="s">
        <v>88</v>
      </c>
      <c r="AB2895" s="19" t="b">
        <v>0</v>
      </c>
      <c r="AI2895" s="21" t="b">
        <v>0</v>
      </c>
      <c r="AJ2895" s="21" t="b">
        <v>0</v>
      </c>
      <c r="AK2895" s="21" t="b">
        <v>0</v>
      </c>
      <c r="AL2895" s="21"/>
      <c r="AM2895" s="21"/>
      <c r="AN2895" s="21"/>
      <c r="AO2895" s="21"/>
      <c r="AP2895" s="21"/>
      <c r="AQ2895" s="21"/>
      <c r="AR2895" s="21"/>
      <c r="AS2895" s="21" t="b">
        <v>0</v>
      </c>
      <c r="AT2895" s="21"/>
      <c r="AU2895" s="22"/>
      <c r="AV2895" s="21"/>
      <c r="AW2895" s="21"/>
      <c r="AX2895" s="21"/>
      <c r="AY2895" s="21"/>
      <c r="AZ2895" s="21"/>
      <c r="BA2895" s="21"/>
      <c r="BB2895" s="107"/>
      <c r="BD2895" s="40" t="s">
        <v>15161</v>
      </c>
      <c r="BE2895" s="19" t="s">
        <v>15162</v>
      </c>
      <c r="BF2895" s="41" t="s">
        <v>15163</v>
      </c>
      <c r="BG2895" s="19" t="s">
        <v>15164</v>
      </c>
      <c r="BH2895" s="19" t="s">
        <v>15165</v>
      </c>
      <c r="BI2895" s="19" t="s">
        <v>15166</v>
      </c>
      <c r="BJ2895" s="19" t="s">
        <v>141</v>
      </c>
      <c r="BK2895" s="19" t="s">
        <v>15167</v>
      </c>
    </row>
    <row r="2896">
      <c r="A2896" s="16" t="s">
        <v>15169</v>
      </c>
      <c r="B2896" s="17" t="s">
        <v>68</v>
      </c>
      <c r="C2896" s="18" t="s">
        <v>88</v>
      </c>
      <c r="D2896" s="18" t="s">
        <v>88</v>
      </c>
      <c r="E2896" s="19" t="b">
        <v>1</v>
      </c>
      <c r="F2896" s="19" t="b">
        <v>0</v>
      </c>
      <c r="G2896" s="19" t="b">
        <v>0</v>
      </c>
      <c r="H2896" s="19" t="b">
        <v>0</v>
      </c>
      <c r="I2896" s="19" t="b">
        <v>0</v>
      </c>
      <c r="J2896" s="19" t="b">
        <v>0</v>
      </c>
      <c r="K2896" s="19" t="b">
        <v>0</v>
      </c>
      <c r="L2896" s="19" t="b">
        <v>0</v>
      </c>
      <c r="M2896" s="20" t="b">
        <v>0</v>
      </c>
      <c r="O2896" s="30"/>
      <c r="Q2896" s="19" t="s">
        <v>70</v>
      </c>
      <c r="AB2896" s="19" t="b">
        <v>0</v>
      </c>
      <c r="AI2896" s="21" t="b">
        <v>0</v>
      </c>
      <c r="AJ2896" s="21" t="b">
        <v>0</v>
      </c>
      <c r="AK2896" s="21" t="b">
        <v>0</v>
      </c>
      <c r="AL2896" s="21"/>
      <c r="AM2896" s="21"/>
      <c r="AN2896" s="21"/>
      <c r="AO2896" s="21"/>
      <c r="AP2896" s="21"/>
      <c r="AQ2896" s="21"/>
      <c r="AR2896" s="21"/>
      <c r="AS2896" s="21" t="b">
        <v>0</v>
      </c>
      <c r="AT2896" s="21"/>
      <c r="AU2896" s="22"/>
      <c r="AV2896" s="21"/>
      <c r="AW2896" s="21"/>
      <c r="AX2896" s="21"/>
      <c r="AY2896" s="21"/>
      <c r="AZ2896" s="21"/>
      <c r="BA2896" s="21"/>
      <c r="BB2896" s="107"/>
      <c r="BD2896" s="40" t="s">
        <v>5984</v>
      </c>
      <c r="BE2896" s="19" t="s">
        <v>5985</v>
      </c>
      <c r="BF2896" s="41" t="s">
        <v>5986</v>
      </c>
      <c r="BG2896" s="19" t="s">
        <v>5987</v>
      </c>
      <c r="BH2896" s="19" t="s">
        <v>5988</v>
      </c>
      <c r="BI2896" s="19" t="s">
        <v>5989</v>
      </c>
      <c r="BJ2896" s="19" t="s">
        <v>5990</v>
      </c>
      <c r="BK2896" s="19" t="s">
        <v>5991</v>
      </c>
    </row>
    <row r="2897">
      <c r="A2897" s="16" t="s">
        <v>15170</v>
      </c>
      <c r="B2897" s="17" t="s">
        <v>68</v>
      </c>
      <c r="C2897" s="18" t="s">
        <v>88</v>
      </c>
      <c r="D2897" s="18" t="s">
        <v>88</v>
      </c>
      <c r="E2897" s="29" t="b">
        <v>0</v>
      </c>
      <c r="F2897" s="29" t="b">
        <v>1</v>
      </c>
      <c r="G2897" s="29" t="b">
        <v>0</v>
      </c>
      <c r="H2897" s="29" t="b">
        <v>0</v>
      </c>
      <c r="I2897" s="29" t="b">
        <v>0</v>
      </c>
      <c r="J2897" s="29" t="b">
        <v>0</v>
      </c>
      <c r="K2897" s="19" t="b">
        <v>0</v>
      </c>
      <c r="L2897" s="19" t="b">
        <v>0</v>
      </c>
      <c r="M2897" s="26" t="b">
        <v>0</v>
      </c>
      <c r="O2897" s="30"/>
      <c r="X2897" s="19"/>
      <c r="Y2897" s="19" t="b">
        <f t="shared" ref="Y2897:Y2898" si="18">OR(EQ(Z2897,"Yes"),EQ(AA2897,"Yes"))</f>
        <v>0</v>
      </c>
      <c r="Z2897" s="19" t="s">
        <v>88</v>
      </c>
      <c r="AA2897" s="19" t="s">
        <v>88</v>
      </c>
      <c r="AB2897" s="19" t="b">
        <v>0</v>
      </c>
      <c r="AI2897" s="21" t="b">
        <v>0</v>
      </c>
      <c r="AJ2897" s="21" t="b">
        <v>0</v>
      </c>
      <c r="AK2897" s="21" t="b">
        <v>0</v>
      </c>
      <c r="AL2897" s="21"/>
      <c r="AM2897" s="21"/>
      <c r="AN2897" s="21"/>
      <c r="AO2897" s="21"/>
      <c r="AP2897" s="21"/>
      <c r="AQ2897" s="21"/>
      <c r="AR2897" s="21"/>
      <c r="AS2897" s="21" t="b">
        <v>0</v>
      </c>
      <c r="AT2897" s="21"/>
      <c r="AU2897" s="22"/>
      <c r="AV2897" s="21"/>
      <c r="AW2897" s="21"/>
      <c r="AX2897" s="21"/>
      <c r="AY2897" s="21"/>
      <c r="AZ2897" s="21"/>
      <c r="BA2897" s="21"/>
      <c r="BB2897" s="107"/>
      <c r="BD2897" s="40" t="s">
        <v>15171</v>
      </c>
      <c r="BE2897" s="19" t="s">
        <v>15172</v>
      </c>
      <c r="BF2897" s="41" t="s">
        <v>15173</v>
      </c>
      <c r="BG2897" s="19" t="s">
        <v>15174</v>
      </c>
      <c r="BH2897" s="19" t="s">
        <v>15175</v>
      </c>
      <c r="BI2897" s="19" t="s">
        <v>15176</v>
      </c>
      <c r="BJ2897" s="19" t="s">
        <v>1402</v>
      </c>
      <c r="BK2897" s="19" t="s">
        <v>15177</v>
      </c>
    </row>
    <row r="2898">
      <c r="A2898" s="16" t="s">
        <v>15178</v>
      </c>
      <c r="B2898" s="17" t="s">
        <v>68</v>
      </c>
      <c r="C2898" s="18" t="s">
        <v>88</v>
      </c>
      <c r="D2898" s="18" t="s">
        <v>88</v>
      </c>
      <c r="E2898" s="29" t="b">
        <v>0</v>
      </c>
      <c r="F2898" s="29" t="b">
        <v>1</v>
      </c>
      <c r="G2898" s="29" t="b">
        <v>0</v>
      </c>
      <c r="H2898" s="29" t="b">
        <v>0</v>
      </c>
      <c r="I2898" s="29" t="b">
        <v>0</v>
      </c>
      <c r="J2898" s="29" t="b">
        <v>0</v>
      </c>
      <c r="K2898" s="19" t="b">
        <v>0</v>
      </c>
      <c r="L2898" s="19" t="b">
        <v>0</v>
      </c>
      <c r="M2898" s="26" t="b">
        <v>0</v>
      </c>
      <c r="O2898" s="30"/>
      <c r="X2898" s="19"/>
      <c r="Y2898" s="19" t="b">
        <f t="shared" si="18"/>
        <v>0</v>
      </c>
      <c r="Z2898" s="19" t="s">
        <v>88</v>
      </c>
      <c r="AA2898" s="19" t="s">
        <v>88</v>
      </c>
      <c r="AB2898" s="19" t="b">
        <v>0</v>
      </c>
      <c r="AI2898" s="21" t="b">
        <v>0</v>
      </c>
      <c r="AJ2898" s="21" t="b">
        <v>0</v>
      </c>
      <c r="AK2898" s="21" t="b">
        <v>0</v>
      </c>
      <c r="AL2898" s="21"/>
      <c r="AM2898" s="21"/>
      <c r="AN2898" s="21"/>
      <c r="AO2898" s="21"/>
      <c r="AP2898" s="21"/>
      <c r="AQ2898" s="21"/>
      <c r="AR2898" s="21"/>
      <c r="AS2898" s="21" t="b">
        <v>0</v>
      </c>
      <c r="AT2898" s="21"/>
      <c r="AU2898" s="22"/>
      <c r="AV2898" s="21"/>
      <c r="AW2898" s="21"/>
      <c r="AX2898" s="21"/>
      <c r="AY2898" s="21"/>
      <c r="AZ2898" s="21"/>
      <c r="BA2898" s="21"/>
      <c r="BB2898" s="107"/>
      <c r="BD2898" s="40" t="s">
        <v>15179</v>
      </c>
      <c r="BE2898" s="19" t="s">
        <v>15180</v>
      </c>
      <c r="BF2898" s="41" t="s">
        <v>15181</v>
      </c>
      <c r="BG2898" s="19" t="s">
        <v>15182</v>
      </c>
      <c r="BH2898" s="19" t="s">
        <v>15183</v>
      </c>
      <c r="BI2898" s="19" t="s">
        <v>15184</v>
      </c>
      <c r="BJ2898" s="19" t="s">
        <v>4366</v>
      </c>
      <c r="BK2898" s="19" t="s">
        <v>456</v>
      </c>
    </row>
    <row r="2899">
      <c r="A2899" s="16" t="s">
        <v>15185</v>
      </c>
      <c r="B2899" s="17" t="s">
        <v>68</v>
      </c>
      <c r="C2899" s="17" t="s">
        <v>68</v>
      </c>
      <c r="D2899" s="17" t="s">
        <v>88</v>
      </c>
      <c r="E2899" s="29" t="b">
        <v>0</v>
      </c>
      <c r="F2899" s="29" t="b">
        <v>0</v>
      </c>
      <c r="G2899" s="29" t="b">
        <v>0</v>
      </c>
      <c r="H2899" s="29" t="b">
        <v>0</v>
      </c>
      <c r="I2899" s="29" t="b">
        <v>0</v>
      </c>
      <c r="J2899" s="19" t="b">
        <v>1</v>
      </c>
      <c r="K2899" s="19" t="b">
        <v>0</v>
      </c>
      <c r="L2899" s="19" t="b">
        <v>0</v>
      </c>
      <c r="M2899" s="26" t="b">
        <v>0</v>
      </c>
      <c r="O2899" s="30"/>
      <c r="X2899" s="19"/>
      <c r="Y2899" s="19"/>
      <c r="Z2899" s="19"/>
      <c r="AA2899" s="19"/>
      <c r="AB2899" s="19" t="b">
        <v>1</v>
      </c>
      <c r="AC2899" s="19"/>
      <c r="AD2899" s="19" t="s">
        <v>15186</v>
      </c>
      <c r="AE2899" s="19"/>
      <c r="AF2899" s="19"/>
      <c r="AG2899" s="19"/>
      <c r="AH2899" s="19"/>
      <c r="AI2899" s="21" t="b">
        <v>0</v>
      </c>
      <c r="AJ2899" s="21" t="b">
        <v>0</v>
      </c>
      <c r="AK2899" s="21" t="b">
        <v>0</v>
      </c>
      <c r="AL2899" s="21"/>
      <c r="AM2899" s="21"/>
      <c r="AN2899" s="21"/>
      <c r="AO2899" s="21"/>
      <c r="AP2899" s="21"/>
      <c r="AQ2899" s="21"/>
      <c r="AR2899" s="21"/>
      <c r="AS2899" s="21" t="b">
        <v>0</v>
      </c>
      <c r="AT2899" s="21"/>
      <c r="AU2899" s="22"/>
      <c r="AV2899" s="21"/>
      <c r="AW2899" s="21"/>
      <c r="AX2899" s="21"/>
      <c r="AY2899" s="21"/>
      <c r="AZ2899" s="21"/>
      <c r="BA2899" s="21"/>
      <c r="BB2899" s="21"/>
      <c r="BC2899" s="19"/>
      <c r="BD2899" s="40" t="s">
        <v>15187</v>
      </c>
      <c r="BE2899" s="19" t="s">
        <v>15188</v>
      </c>
      <c r="BF2899" s="41" t="s">
        <v>15189</v>
      </c>
      <c r="BG2899" s="19" t="s">
        <v>2951</v>
      </c>
      <c r="BH2899" s="19" t="s">
        <v>2952</v>
      </c>
      <c r="BI2899" s="19" t="s">
        <v>2953</v>
      </c>
      <c r="BJ2899" s="19" t="s">
        <v>86</v>
      </c>
      <c r="BK2899" s="19" t="s">
        <v>456</v>
      </c>
    </row>
    <row r="2900">
      <c r="A2900" s="16" t="s">
        <v>15190</v>
      </c>
      <c r="B2900" s="28" t="s">
        <v>68</v>
      </c>
      <c r="C2900" s="17" t="s">
        <v>68</v>
      </c>
      <c r="D2900" s="17" t="s">
        <v>88</v>
      </c>
      <c r="E2900" t="b">
        <v>0</v>
      </c>
      <c r="F2900" s="19" t="b">
        <v>0</v>
      </c>
      <c r="G2900" t="b">
        <v>0</v>
      </c>
      <c r="H2900" s="19" t="b">
        <v>0</v>
      </c>
      <c r="I2900" t="b">
        <v>0</v>
      </c>
      <c r="J2900" s="43" t="b">
        <v>1</v>
      </c>
      <c r="K2900" s="19" t="b">
        <v>0</v>
      </c>
      <c r="L2900" s="19" t="b">
        <v>0</v>
      </c>
      <c r="M2900" s="48" t="b">
        <v>0</v>
      </c>
      <c r="O2900" s="30"/>
      <c r="X2900" s="19"/>
      <c r="Y2900" s="19"/>
      <c r="Z2900" s="19"/>
      <c r="AA2900" s="19"/>
      <c r="AB2900" s="19" t="b">
        <v>1</v>
      </c>
      <c r="AC2900" s="19"/>
      <c r="AD2900" s="19" t="s">
        <v>15191</v>
      </c>
      <c r="AE2900" s="19"/>
      <c r="AF2900" s="19"/>
      <c r="AG2900" s="19"/>
      <c r="AH2900" s="19"/>
      <c r="AI2900" s="21" t="b">
        <v>0</v>
      </c>
      <c r="AJ2900" s="21" t="b">
        <v>0</v>
      </c>
      <c r="AK2900" s="21" t="b">
        <v>0</v>
      </c>
      <c r="AL2900" s="21"/>
      <c r="AM2900" s="21"/>
      <c r="AN2900" s="21"/>
      <c r="AO2900" s="21"/>
      <c r="AP2900" s="21"/>
      <c r="AQ2900" s="21"/>
      <c r="AR2900" s="21"/>
      <c r="AS2900" s="21" t="b">
        <v>0</v>
      </c>
      <c r="AT2900" s="21"/>
      <c r="AU2900" s="22"/>
      <c r="AV2900" s="21"/>
      <c r="AW2900" s="21"/>
      <c r="AX2900" s="21"/>
      <c r="AY2900" s="21"/>
      <c r="AZ2900" s="21"/>
      <c r="BA2900" s="21"/>
      <c r="BB2900" s="21"/>
      <c r="BC2900" s="19"/>
      <c r="BD2900" s="40" t="s">
        <v>15192</v>
      </c>
      <c r="BE2900" s="19" t="s">
        <v>15193</v>
      </c>
      <c r="BF2900" s="41" t="s">
        <v>15194</v>
      </c>
      <c r="BG2900" s="19" t="s">
        <v>15195</v>
      </c>
      <c r="BH2900" s="19" t="s">
        <v>456</v>
      </c>
      <c r="BI2900" s="19" t="s">
        <v>15196</v>
      </c>
      <c r="BJ2900" s="19" t="s">
        <v>3640</v>
      </c>
      <c r="BK2900" s="19" t="s">
        <v>15197</v>
      </c>
    </row>
    <row r="2901">
      <c r="A2901" s="16" t="s">
        <v>15198</v>
      </c>
      <c r="B2901" s="28" t="s">
        <v>68</v>
      </c>
      <c r="C2901" s="17" t="s">
        <v>68</v>
      </c>
      <c r="D2901" s="17" t="s">
        <v>88</v>
      </c>
      <c r="E2901" s="19" t="b">
        <v>0</v>
      </c>
      <c r="F2901" s="19" t="b">
        <v>0</v>
      </c>
      <c r="G2901" t="b">
        <v>0</v>
      </c>
      <c r="H2901" s="19" t="b">
        <v>0</v>
      </c>
      <c r="I2901" t="b">
        <v>0</v>
      </c>
      <c r="J2901" s="43" t="b">
        <v>1</v>
      </c>
      <c r="K2901" s="19" t="b">
        <v>0</v>
      </c>
      <c r="L2901" s="19" t="b">
        <v>0</v>
      </c>
      <c r="M2901" s="20" t="b">
        <v>1</v>
      </c>
      <c r="O2901" s="30"/>
      <c r="X2901" s="19"/>
      <c r="Y2901" s="19"/>
      <c r="Z2901" s="19"/>
      <c r="AA2901" s="19"/>
      <c r="AB2901" s="19" t="b">
        <v>1</v>
      </c>
      <c r="AC2901" s="19"/>
      <c r="AD2901" s="19" t="s">
        <v>15199</v>
      </c>
      <c r="AE2901" s="19"/>
      <c r="AF2901" s="19"/>
      <c r="AG2901" s="19"/>
      <c r="AH2901" s="19"/>
      <c r="AI2901" s="21" t="b">
        <v>0</v>
      </c>
      <c r="AJ2901" s="21" t="b">
        <v>0</v>
      </c>
      <c r="AK2901" s="21" t="b">
        <v>0</v>
      </c>
      <c r="AL2901" s="21"/>
      <c r="AM2901" s="21"/>
      <c r="AN2901" s="21"/>
      <c r="AO2901" s="21"/>
      <c r="AP2901" s="21"/>
      <c r="AQ2901" s="21"/>
      <c r="AR2901" s="21"/>
      <c r="AS2901" s="21" t="b">
        <v>0</v>
      </c>
      <c r="AT2901" s="21"/>
      <c r="AU2901" s="22"/>
      <c r="AV2901" s="21"/>
      <c r="AW2901" s="21"/>
      <c r="AX2901" s="21"/>
      <c r="AY2901" s="21"/>
      <c r="AZ2901" s="21"/>
      <c r="BA2901" s="21"/>
      <c r="BB2901" s="21"/>
      <c r="BC2901" s="19"/>
      <c r="BD2901" s="40" t="s">
        <v>15200</v>
      </c>
      <c r="BE2901" s="19" t="s">
        <v>1930</v>
      </c>
      <c r="BF2901" s="41" t="s">
        <v>15201</v>
      </c>
      <c r="BG2901" s="19" t="s">
        <v>15202</v>
      </c>
      <c r="BH2901" s="19" t="s">
        <v>15203</v>
      </c>
      <c r="BI2901" s="19" t="s">
        <v>15204</v>
      </c>
      <c r="BJ2901" s="19" t="s">
        <v>86</v>
      </c>
      <c r="BK2901" s="19" t="s">
        <v>456</v>
      </c>
    </row>
    <row r="2902">
      <c r="A2902" s="16" t="s">
        <v>15205</v>
      </c>
      <c r="B2902" s="28" t="s">
        <v>68</v>
      </c>
      <c r="C2902" s="17" t="s">
        <v>88</v>
      </c>
      <c r="D2902" s="17" t="s">
        <v>88</v>
      </c>
      <c r="E2902" s="29" t="b">
        <v>0</v>
      </c>
      <c r="F2902" s="29" t="b">
        <v>0</v>
      </c>
      <c r="G2902" t="b">
        <v>0</v>
      </c>
      <c r="H2902" s="29" t="b">
        <v>0</v>
      </c>
      <c r="I2902" t="b">
        <v>0</v>
      </c>
      <c r="J2902" s="19" t="b">
        <v>0</v>
      </c>
      <c r="K2902" s="19" t="b">
        <v>0</v>
      </c>
      <c r="L2902" s="19" t="b">
        <v>0</v>
      </c>
      <c r="M2902" s="20" t="b">
        <v>1</v>
      </c>
      <c r="O2902" s="30"/>
      <c r="X2902" s="19"/>
      <c r="Y2902" s="19"/>
      <c r="Z2902" s="19"/>
      <c r="AA2902" s="19"/>
      <c r="AB2902" s="19" t="b">
        <v>0</v>
      </c>
      <c r="AC2902" s="19"/>
      <c r="AD2902" s="19" t="s">
        <v>15206</v>
      </c>
      <c r="AE2902" s="19"/>
      <c r="AF2902" s="19"/>
      <c r="AG2902" s="19"/>
      <c r="AH2902" s="19"/>
      <c r="AI2902" s="21" t="b">
        <v>0</v>
      </c>
      <c r="AJ2902" s="21" t="b">
        <v>0</v>
      </c>
      <c r="AK2902" s="21" t="b">
        <v>0</v>
      </c>
      <c r="AL2902" s="21"/>
      <c r="AM2902" s="21"/>
      <c r="AN2902" s="21"/>
      <c r="AO2902" s="21"/>
      <c r="AP2902" s="21"/>
      <c r="AQ2902" s="21"/>
      <c r="AR2902" s="21"/>
      <c r="AS2902" s="21" t="b">
        <v>0</v>
      </c>
      <c r="AT2902" s="21"/>
      <c r="AU2902" s="22"/>
      <c r="AV2902" s="21"/>
      <c r="AW2902" s="21"/>
      <c r="AX2902" s="21"/>
      <c r="AY2902" s="21"/>
      <c r="AZ2902" s="21"/>
      <c r="BA2902" s="21"/>
      <c r="BB2902" s="21"/>
      <c r="BC2902" s="19"/>
      <c r="BD2902" s="24"/>
      <c r="BE2902" s="19" t="s">
        <v>15207</v>
      </c>
      <c r="BF2902" s="25">
        <v>43942.0</v>
      </c>
      <c r="BG2902" s="19" t="s">
        <v>15208</v>
      </c>
    </row>
    <row r="2903">
      <c r="A2903" s="16" t="s">
        <v>15209</v>
      </c>
      <c r="B2903" s="28" t="s">
        <v>68</v>
      </c>
      <c r="C2903" s="17" t="s">
        <v>88</v>
      </c>
      <c r="D2903" s="17" t="s">
        <v>88</v>
      </c>
      <c r="E2903" s="29" t="b">
        <v>0</v>
      </c>
      <c r="F2903" s="29" t="b">
        <v>0</v>
      </c>
      <c r="G2903" t="b">
        <v>0</v>
      </c>
      <c r="H2903" s="29" t="b">
        <v>0</v>
      </c>
      <c r="I2903" t="b">
        <v>0</v>
      </c>
      <c r="J2903" s="19" t="b">
        <v>0</v>
      </c>
      <c r="K2903" s="19" t="b">
        <v>0</v>
      </c>
      <c r="L2903" s="19" t="b">
        <v>0</v>
      </c>
      <c r="M2903" s="26" t="b">
        <v>1</v>
      </c>
      <c r="O2903" s="30"/>
      <c r="X2903" s="19"/>
      <c r="Y2903" s="19"/>
      <c r="Z2903" s="19"/>
      <c r="AA2903" s="19"/>
      <c r="AB2903" s="19" t="b">
        <v>0</v>
      </c>
      <c r="AC2903" s="19"/>
      <c r="AD2903" s="19" t="s">
        <v>15210</v>
      </c>
      <c r="AE2903" s="19"/>
      <c r="AF2903" s="19"/>
      <c r="AG2903" s="19"/>
      <c r="AH2903" s="19"/>
      <c r="AI2903" s="21" t="b">
        <v>0</v>
      </c>
      <c r="AJ2903" s="21" t="b">
        <v>0</v>
      </c>
      <c r="AK2903" s="21" t="b">
        <v>0</v>
      </c>
      <c r="AL2903" s="21"/>
      <c r="AM2903" s="21"/>
      <c r="AN2903" s="21"/>
      <c r="AO2903" s="21"/>
      <c r="AP2903" s="21"/>
      <c r="AQ2903" s="21"/>
      <c r="AR2903" s="21"/>
      <c r="AS2903" s="21" t="b">
        <v>0</v>
      </c>
      <c r="AT2903" s="21"/>
      <c r="AU2903" s="22"/>
      <c r="AV2903" s="21"/>
      <c r="AW2903" s="21"/>
      <c r="AX2903" s="21"/>
      <c r="AY2903" s="21"/>
      <c r="AZ2903" s="21"/>
      <c r="BA2903" s="21"/>
      <c r="BB2903" s="21"/>
      <c r="BC2903" s="19"/>
      <c r="BD2903" s="24"/>
      <c r="BE2903" s="19" t="s">
        <v>15207</v>
      </c>
      <c r="BF2903" s="25">
        <v>43942.0</v>
      </c>
      <c r="BG2903" s="19" t="s">
        <v>15208</v>
      </c>
    </row>
    <row r="2904">
      <c r="A2904" s="16" t="s">
        <v>15211</v>
      </c>
      <c r="B2904" s="28" t="s">
        <v>68</v>
      </c>
      <c r="C2904" s="17" t="s">
        <v>88</v>
      </c>
      <c r="D2904" s="17" t="s">
        <v>88</v>
      </c>
      <c r="E2904" s="29" t="b">
        <v>0</v>
      </c>
      <c r="F2904" s="29" t="b">
        <v>0</v>
      </c>
      <c r="G2904" t="b">
        <v>0</v>
      </c>
      <c r="H2904" s="29" t="b">
        <v>0</v>
      </c>
      <c r="I2904" t="b">
        <v>0</v>
      </c>
      <c r="J2904" s="19" t="b">
        <v>0</v>
      </c>
      <c r="K2904" s="19" t="b">
        <v>0</v>
      </c>
      <c r="L2904" s="19" t="b">
        <v>0</v>
      </c>
      <c r="M2904" s="26" t="b">
        <v>1</v>
      </c>
      <c r="O2904" s="30"/>
      <c r="X2904" s="19"/>
      <c r="Y2904" s="19"/>
      <c r="Z2904" s="19"/>
      <c r="AA2904" s="19"/>
      <c r="AB2904" s="19" t="b">
        <v>0</v>
      </c>
      <c r="AC2904" s="19"/>
      <c r="AD2904" s="19" t="s">
        <v>15212</v>
      </c>
      <c r="AE2904" s="19"/>
      <c r="AF2904" s="19"/>
      <c r="AG2904" s="19"/>
      <c r="AH2904" s="19"/>
      <c r="AI2904" s="21" t="b">
        <v>0</v>
      </c>
      <c r="AJ2904" s="21" t="b">
        <v>0</v>
      </c>
      <c r="AK2904" s="21" t="b">
        <v>0</v>
      </c>
      <c r="AL2904" s="21"/>
      <c r="AM2904" s="21"/>
      <c r="AN2904" s="21"/>
      <c r="AO2904" s="21"/>
      <c r="AP2904" s="21"/>
      <c r="AQ2904" s="21"/>
      <c r="AR2904" s="21"/>
      <c r="AS2904" s="21" t="b">
        <v>0</v>
      </c>
      <c r="AT2904" s="21"/>
      <c r="AU2904" s="22"/>
      <c r="AV2904" s="21"/>
      <c r="AW2904" s="21"/>
      <c r="AX2904" s="21"/>
      <c r="AY2904" s="21"/>
      <c r="AZ2904" s="21"/>
      <c r="BA2904" s="21"/>
      <c r="BB2904" s="21"/>
      <c r="BC2904" s="19"/>
      <c r="BD2904" s="24"/>
      <c r="BE2904" s="19" t="s">
        <v>15207</v>
      </c>
      <c r="BF2904" s="25">
        <v>43942.0</v>
      </c>
      <c r="BG2904" s="19" t="s">
        <v>15208</v>
      </c>
    </row>
    <row r="2905">
      <c r="A2905" s="16" t="s">
        <v>15213</v>
      </c>
      <c r="B2905" s="28" t="s">
        <v>68</v>
      </c>
      <c r="C2905" s="17" t="s">
        <v>88</v>
      </c>
      <c r="D2905" s="17" t="s">
        <v>88</v>
      </c>
      <c r="E2905" s="29" t="b">
        <v>0</v>
      </c>
      <c r="F2905" s="29" t="b">
        <v>0</v>
      </c>
      <c r="G2905" t="b">
        <v>0</v>
      </c>
      <c r="H2905" s="29" t="b">
        <v>0</v>
      </c>
      <c r="I2905" t="b">
        <v>0</v>
      </c>
      <c r="J2905" s="19" t="b">
        <v>0</v>
      </c>
      <c r="K2905" s="19" t="b">
        <v>0</v>
      </c>
      <c r="L2905" s="19" t="b">
        <v>0</v>
      </c>
      <c r="M2905" s="26" t="b">
        <v>1</v>
      </c>
      <c r="O2905" s="30"/>
      <c r="X2905" s="19"/>
      <c r="Y2905" s="19"/>
      <c r="Z2905" s="19"/>
      <c r="AA2905" s="19"/>
      <c r="AB2905" s="19" t="b">
        <v>0</v>
      </c>
      <c r="AC2905" s="19"/>
      <c r="AD2905" s="19" t="s">
        <v>15214</v>
      </c>
      <c r="AE2905" s="19"/>
      <c r="AF2905" s="19"/>
      <c r="AG2905" s="19"/>
      <c r="AH2905" s="19"/>
      <c r="AI2905" s="21" t="b">
        <v>0</v>
      </c>
      <c r="AJ2905" s="21" t="b">
        <v>0</v>
      </c>
      <c r="AK2905" s="21" t="b">
        <v>0</v>
      </c>
      <c r="AL2905" s="21"/>
      <c r="AM2905" s="21"/>
      <c r="AN2905" s="21"/>
      <c r="AO2905" s="21"/>
      <c r="AP2905" s="21"/>
      <c r="AQ2905" s="21"/>
      <c r="AR2905" s="21"/>
      <c r="AS2905" s="21" t="b">
        <v>0</v>
      </c>
      <c r="AT2905" s="21"/>
      <c r="AU2905" s="22"/>
      <c r="AV2905" s="21"/>
      <c r="AW2905" s="21"/>
      <c r="AX2905" s="21"/>
      <c r="AY2905" s="21"/>
      <c r="AZ2905" s="21"/>
      <c r="BA2905" s="21"/>
      <c r="BB2905" s="21"/>
      <c r="BC2905" s="19"/>
      <c r="BD2905" s="24"/>
      <c r="BE2905" s="19" t="s">
        <v>15207</v>
      </c>
      <c r="BF2905" s="25">
        <v>43942.0</v>
      </c>
      <c r="BG2905" s="19" t="s">
        <v>15208</v>
      </c>
    </row>
    <row r="2906">
      <c r="A2906" s="16" t="s">
        <v>15215</v>
      </c>
      <c r="B2906" s="28" t="s">
        <v>68</v>
      </c>
      <c r="C2906" s="17" t="s">
        <v>88</v>
      </c>
      <c r="D2906" s="17" t="s">
        <v>88</v>
      </c>
      <c r="E2906" s="29" t="b">
        <v>0</v>
      </c>
      <c r="F2906" s="29" t="b">
        <v>0</v>
      </c>
      <c r="G2906" t="b">
        <v>0</v>
      </c>
      <c r="H2906" s="29" t="b">
        <v>0</v>
      </c>
      <c r="I2906" t="b">
        <v>0</v>
      </c>
      <c r="J2906" s="19" t="b">
        <v>0</v>
      </c>
      <c r="K2906" s="19" t="b">
        <v>0</v>
      </c>
      <c r="L2906" s="19" t="b">
        <v>0</v>
      </c>
      <c r="M2906" s="26" t="b">
        <v>1</v>
      </c>
      <c r="O2906" s="30"/>
      <c r="X2906" s="19"/>
      <c r="Y2906" s="19"/>
      <c r="Z2906" s="19"/>
      <c r="AA2906" s="19"/>
      <c r="AB2906" s="19" t="b">
        <v>0</v>
      </c>
      <c r="AC2906" s="19"/>
      <c r="AD2906" s="19" t="s">
        <v>15216</v>
      </c>
      <c r="AE2906" s="19"/>
      <c r="AF2906" s="19"/>
      <c r="AG2906" s="19"/>
      <c r="AH2906" s="19"/>
      <c r="AI2906" s="21" t="b">
        <v>0</v>
      </c>
      <c r="AJ2906" s="21" t="b">
        <v>0</v>
      </c>
      <c r="AK2906" s="21" t="b">
        <v>0</v>
      </c>
      <c r="AL2906" s="21"/>
      <c r="AM2906" s="21"/>
      <c r="AN2906" s="21"/>
      <c r="AO2906" s="21"/>
      <c r="AP2906" s="21"/>
      <c r="AQ2906" s="21"/>
      <c r="AR2906" s="21"/>
      <c r="AS2906" s="21" t="b">
        <v>0</v>
      </c>
      <c r="AT2906" s="21"/>
      <c r="AU2906" s="22"/>
      <c r="AV2906" s="21"/>
      <c r="AW2906" s="21"/>
      <c r="AX2906" s="21"/>
      <c r="AY2906" s="21"/>
      <c r="AZ2906" s="21"/>
      <c r="BA2906" s="21"/>
      <c r="BB2906" s="21"/>
      <c r="BC2906" s="19"/>
      <c r="BD2906" s="24"/>
      <c r="BE2906" s="19" t="s">
        <v>15207</v>
      </c>
      <c r="BF2906" s="25">
        <v>43942.0</v>
      </c>
      <c r="BG2906" s="19" t="s">
        <v>15208</v>
      </c>
    </row>
    <row r="2907">
      <c r="A2907" s="16" t="s">
        <v>15217</v>
      </c>
      <c r="B2907" s="28" t="s">
        <v>68</v>
      </c>
      <c r="C2907" s="17" t="s">
        <v>88</v>
      </c>
      <c r="D2907" s="17" t="s">
        <v>88</v>
      </c>
      <c r="E2907" s="29" t="b">
        <v>0</v>
      </c>
      <c r="F2907" s="29" t="b">
        <v>0</v>
      </c>
      <c r="G2907" t="b">
        <v>0</v>
      </c>
      <c r="H2907" s="29" t="b">
        <v>0</v>
      </c>
      <c r="I2907" t="b">
        <v>0</v>
      </c>
      <c r="J2907" s="19" t="b">
        <v>0</v>
      </c>
      <c r="K2907" s="19" t="b">
        <v>0</v>
      </c>
      <c r="L2907" s="19" t="b">
        <v>0</v>
      </c>
      <c r="M2907" s="26" t="b">
        <v>1</v>
      </c>
      <c r="O2907" s="30"/>
      <c r="X2907" s="19"/>
      <c r="Y2907" s="19"/>
      <c r="Z2907" s="19"/>
      <c r="AA2907" s="19"/>
      <c r="AB2907" s="19" t="b">
        <v>0</v>
      </c>
      <c r="AC2907" s="19"/>
      <c r="AD2907" s="19" t="s">
        <v>15218</v>
      </c>
      <c r="AE2907" s="19"/>
      <c r="AF2907" s="19"/>
      <c r="AG2907" s="19"/>
      <c r="AH2907" s="19"/>
      <c r="AI2907" s="21" t="b">
        <v>0</v>
      </c>
      <c r="AJ2907" s="21" t="b">
        <v>0</v>
      </c>
      <c r="AK2907" s="21" t="b">
        <v>0</v>
      </c>
      <c r="AL2907" s="21"/>
      <c r="AM2907" s="21"/>
      <c r="AN2907" s="21"/>
      <c r="AO2907" s="21"/>
      <c r="AP2907" s="21"/>
      <c r="AQ2907" s="21"/>
      <c r="AR2907" s="21"/>
      <c r="AS2907" s="21" t="b">
        <v>0</v>
      </c>
      <c r="AT2907" s="21"/>
      <c r="AU2907" s="22"/>
      <c r="AV2907" s="21"/>
      <c r="AW2907" s="21"/>
      <c r="AX2907" s="21"/>
      <c r="AY2907" s="21"/>
      <c r="AZ2907" s="21"/>
      <c r="BA2907" s="21"/>
      <c r="BB2907" s="21"/>
      <c r="BC2907" s="19"/>
      <c r="BD2907" s="24"/>
      <c r="BE2907" s="19" t="s">
        <v>15207</v>
      </c>
      <c r="BF2907" s="25">
        <v>43942.0</v>
      </c>
      <c r="BG2907" s="19" t="s">
        <v>15208</v>
      </c>
    </row>
    <row r="2908">
      <c r="A2908" s="16" t="s">
        <v>15219</v>
      </c>
      <c r="B2908" s="28" t="s">
        <v>68</v>
      </c>
      <c r="C2908" s="17" t="s">
        <v>88</v>
      </c>
      <c r="D2908" s="17" t="s">
        <v>88</v>
      </c>
      <c r="E2908" s="29" t="b">
        <v>0</v>
      </c>
      <c r="F2908" s="29" t="b">
        <v>0</v>
      </c>
      <c r="G2908" t="b">
        <v>0</v>
      </c>
      <c r="H2908" s="29" t="b">
        <v>0</v>
      </c>
      <c r="I2908" t="b">
        <v>0</v>
      </c>
      <c r="J2908" s="19" t="b">
        <v>0</v>
      </c>
      <c r="K2908" s="19" t="b">
        <v>0</v>
      </c>
      <c r="L2908" s="19" t="b">
        <v>0</v>
      </c>
      <c r="M2908" s="26" t="b">
        <v>1</v>
      </c>
      <c r="O2908" s="30"/>
      <c r="X2908" s="19"/>
      <c r="Y2908" s="19"/>
      <c r="Z2908" s="19"/>
      <c r="AA2908" s="19"/>
      <c r="AB2908" s="19" t="b">
        <v>0</v>
      </c>
      <c r="AC2908" s="19"/>
      <c r="AD2908" s="19" t="s">
        <v>15220</v>
      </c>
      <c r="AE2908" s="19"/>
      <c r="AF2908" s="19"/>
      <c r="AG2908" s="19"/>
      <c r="AH2908" s="19"/>
      <c r="AI2908" s="21" t="b">
        <v>0</v>
      </c>
      <c r="AJ2908" s="21" t="b">
        <v>0</v>
      </c>
      <c r="AK2908" s="21" t="b">
        <v>0</v>
      </c>
      <c r="AL2908" s="21"/>
      <c r="AM2908" s="21"/>
      <c r="AN2908" s="21"/>
      <c r="AO2908" s="21"/>
      <c r="AP2908" s="21"/>
      <c r="AQ2908" s="21"/>
      <c r="AR2908" s="21"/>
      <c r="AS2908" s="21" t="b">
        <v>0</v>
      </c>
      <c r="AT2908" s="21"/>
      <c r="AU2908" s="22"/>
      <c r="AV2908" s="21"/>
      <c r="AW2908" s="21"/>
      <c r="AX2908" s="21"/>
      <c r="AY2908" s="21"/>
      <c r="AZ2908" s="21"/>
      <c r="BA2908" s="21"/>
      <c r="BB2908" s="21"/>
      <c r="BC2908" s="19"/>
      <c r="BD2908" s="24"/>
      <c r="BE2908" s="19" t="s">
        <v>15207</v>
      </c>
      <c r="BF2908" s="25">
        <v>43942.0</v>
      </c>
      <c r="BG2908" s="19" t="s">
        <v>15208</v>
      </c>
    </row>
    <row r="2909">
      <c r="A2909" s="16" t="s">
        <v>15221</v>
      </c>
      <c r="B2909" s="28" t="s">
        <v>68</v>
      </c>
      <c r="C2909" s="17" t="s">
        <v>88</v>
      </c>
      <c r="D2909" s="17" t="s">
        <v>88</v>
      </c>
      <c r="E2909" s="29" t="b">
        <v>0</v>
      </c>
      <c r="F2909" s="29" t="b">
        <v>0</v>
      </c>
      <c r="G2909" t="b">
        <v>0</v>
      </c>
      <c r="H2909" s="29" t="b">
        <v>0</v>
      </c>
      <c r="I2909" t="b">
        <v>0</v>
      </c>
      <c r="J2909" s="19" t="b">
        <v>0</v>
      </c>
      <c r="K2909" s="19" t="b">
        <v>0</v>
      </c>
      <c r="L2909" s="19" t="b">
        <v>0</v>
      </c>
      <c r="M2909" s="26" t="b">
        <v>1</v>
      </c>
      <c r="O2909" s="30"/>
      <c r="X2909" s="19"/>
      <c r="Y2909" s="19"/>
      <c r="Z2909" s="19"/>
      <c r="AA2909" s="19"/>
      <c r="AB2909" s="19" t="b">
        <v>0</v>
      </c>
      <c r="AC2909" s="19"/>
      <c r="AD2909" s="19" t="s">
        <v>15222</v>
      </c>
      <c r="AE2909" s="19"/>
      <c r="AF2909" s="19"/>
      <c r="AG2909" s="19"/>
      <c r="AH2909" s="19"/>
      <c r="AI2909" s="21" t="b">
        <v>0</v>
      </c>
      <c r="AJ2909" s="21" t="b">
        <v>0</v>
      </c>
      <c r="AK2909" s="21" t="b">
        <v>0</v>
      </c>
      <c r="AL2909" s="21"/>
      <c r="AM2909" s="21"/>
      <c r="AN2909" s="21"/>
      <c r="AO2909" s="21"/>
      <c r="AP2909" s="21"/>
      <c r="AQ2909" s="21"/>
      <c r="AR2909" s="21"/>
      <c r="AS2909" s="21" t="b">
        <v>0</v>
      </c>
      <c r="AT2909" s="21"/>
      <c r="AU2909" s="22"/>
      <c r="AV2909" s="21"/>
      <c r="AW2909" s="21"/>
      <c r="AX2909" s="21"/>
      <c r="AY2909" s="21"/>
      <c r="AZ2909" s="21"/>
      <c r="BA2909" s="21"/>
      <c r="BB2909" s="21"/>
      <c r="BC2909" s="19"/>
      <c r="BD2909" s="24"/>
      <c r="BE2909" s="19" t="s">
        <v>15207</v>
      </c>
      <c r="BF2909" s="25">
        <v>43942.0</v>
      </c>
      <c r="BG2909" s="19" t="s">
        <v>15208</v>
      </c>
    </row>
    <row r="2910">
      <c r="A2910" s="16" t="s">
        <v>15223</v>
      </c>
      <c r="B2910" s="28" t="s">
        <v>68</v>
      </c>
      <c r="C2910" s="17" t="s">
        <v>88</v>
      </c>
      <c r="D2910" s="17" t="s">
        <v>88</v>
      </c>
      <c r="E2910" s="29" t="b">
        <v>0</v>
      </c>
      <c r="F2910" s="29" t="b">
        <v>0</v>
      </c>
      <c r="G2910" t="b">
        <v>0</v>
      </c>
      <c r="H2910" s="29" t="b">
        <v>0</v>
      </c>
      <c r="I2910" t="b">
        <v>0</v>
      </c>
      <c r="J2910" s="19" t="b">
        <v>0</v>
      </c>
      <c r="K2910" s="19" t="b">
        <v>0</v>
      </c>
      <c r="L2910" s="19" t="b">
        <v>0</v>
      </c>
      <c r="M2910" s="26" t="b">
        <v>1</v>
      </c>
      <c r="O2910" s="30"/>
      <c r="X2910" s="19"/>
      <c r="Y2910" s="19"/>
      <c r="Z2910" s="19"/>
      <c r="AA2910" s="19"/>
      <c r="AB2910" s="19" t="b">
        <v>0</v>
      </c>
      <c r="AC2910" s="19"/>
      <c r="AD2910" s="19" t="s">
        <v>15224</v>
      </c>
      <c r="AE2910" s="19"/>
      <c r="AF2910" s="19"/>
      <c r="AG2910" s="19"/>
      <c r="AH2910" s="19"/>
      <c r="AI2910" s="21" t="b">
        <v>0</v>
      </c>
      <c r="AJ2910" s="21" t="b">
        <v>0</v>
      </c>
      <c r="AK2910" s="21" t="b">
        <v>0</v>
      </c>
      <c r="AL2910" s="21"/>
      <c r="AM2910" s="21"/>
      <c r="AN2910" s="21"/>
      <c r="AO2910" s="21"/>
      <c r="AP2910" s="21"/>
      <c r="AQ2910" s="21"/>
      <c r="AR2910" s="21"/>
      <c r="AS2910" s="21" t="b">
        <v>0</v>
      </c>
      <c r="AT2910" s="21"/>
      <c r="AU2910" s="22"/>
      <c r="AV2910" s="21"/>
      <c r="AW2910" s="21"/>
      <c r="AX2910" s="21"/>
      <c r="AY2910" s="21"/>
      <c r="AZ2910" s="21"/>
      <c r="BA2910" s="21"/>
      <c r="BB2910" s="21"/>
      <c r="BC2910" s="19"/>
      <c r="BD2910" s="24"/>
      <c r="BE2910" s="19" t="s">
        <v>15207</v>
      </c>
      <c r="BF2910" s="25">
        <v>43942.0</v>
      </c>
      <c r="BG2910" s="19" t="s">
        <v>15208</v>
      </c>
    </row>
    <row r="2911">
      <c r="A2911" s="16" t="s">
        <v>15225</v>
      </c>
      <c r="B2911" s="28" t="s">
        <v>68</v>
      </c>
      <c r="C2911" s="17" t="s">
        <v>88</v>
      </c>
      <c r="D2911" s="17" t="s">
        <v>88</v>
      </c>
      <c r="E2911" s="29" t="b">
        <v>0</v>
      </c>
      <c r="F2911" s="29" t="b">
        <v>0</v>
      </c>
      <c r="G2911" t="b">
        <v>0</v>
      </c>
      <c r="H2911" s="29" t="b">
        <v>0</v>
      </c>
      <c r="I2911" t="b">
        <v>0</v>
      </c>
      <c r="J2911" s="19" t="b">
        <v>0</v>
      </c>
      <c r="K2911" s="19" t="b">
        <v>0</v>
      </c>
      <c r="L2911" s="19" t="b">
        <v>0</v>
      </c>
      <c r="M2911" s="26" t="b">
        <v>1</v>
      </c>
      <c r="O2911" s="30"/>
      <c r="X2911" s="19"/>
      <c r="Y2911" s="19"/>
      <c r="Z2911" s="19"/>
      <c r="AA2911" s="19"/>
      <c r="AB2911" s="19" t="b">
        <v>0</v>
      </c>
      <c r="AC2911" s="19"/>
      <c r="AD2911" s="19" t="s">
        <v>15226</v>
      </c>
      <c r="AE2911" s="19"/>
      <c r="AF2911" s="19"/>
      <c r="AG2911" s="19"/>
      <c r="AH2911" s="19"/>
      <c r="AI2911" s="21" t="b">
        <v>0</v>
      </c>
      <c r="AJ2911" s="21" t="b">
        <v>0</v>
      </c>
      <c r="AK2911" s="21" t="b">
        <v>0</v>
      </c>
      <c r="AL2911" s="21"/>
      <c r="AM2911" s="21"/>
      <c r="AN2911" s="21"/>
      <c r="AO2911" s="21"/>
      <c r="AP2911" s="21"/>
      <c r="AQ2911" s="21"/>
      <c r="AR2911" s="21"/>
      <c r="AS2911" s="21" t="b">
        <v>0</v>
      </c>
      <c r="AT2911" s="21"/>
      <c r="AU2911" s="22"/>
      <c r="AV2911" s="21"/>
      <c r="AW2911" s="21"/>
      <c r="AX2911" s="21"/>
      <c r="AY2911" s="21"/>
      <c r="AZ2911" s="21"/>
      <c r="BA2911" s="21"/>
      <c r="BB2911" s="21"/>
      <c r="BC2911" s="19"/>
      <c r="BD2911" s="24"/>
      <c r="BE2911" s="19" t="s">
        <v>15207</v>
      </c>
      <c r="BF2911" s="25">
        <v>43942.0</v>
      </c>
      <c r="BG2911" s="19" t="s">
        <v>15208</v>
      </c>
    </row>
    <row r="2912">
      <c r="A2912" s="16" t="s">
        <v>15227</v>
      </c>
      <c r="B2912" s="28" t="s">
        <v>68</v>
      </c>
      <c r="C2912" s="17" t="s">
        <v>68</v>
      </c>
      <c r="D2912" s="17" t="s">
        <v>88</v>
      </c>
      <c r="E2912" s="29" t="b">
        <v>1</v>
      </c>
      <c r="F2912" s="29" t="b">
        <v>0</v>
      </c>
      <c r="G2912" t="b">
        <v>0</v>
      </c>
      <c r="H2912" s="29" t="b">
        <v>0</v>
      </c>
      <c r="I2912" t="b">
        <v>0</v>
      </c>
      <c r="J2912" s="19" t="b">
        <v>0</v>
      </c>
      <c r="K2912" s="19" t="b">
        <v>0</v>
      </c>
      <c r="L2912" s="19" t="b">
        <v>0</v>
      </c>
      <c r="M2912" s="26" t="b">
        <v>0</v>
      </c>
      <c r="O2912" s="30"/>
      <c r="Q2912" s="19" t="s">
        <v>79</v>
      </c>
      <c r="X2912" s="19"/>
      <c r="Y2912" s="19"/>
      <c r="Z2912" s="19"/>
      <c r="AA2912" s="19"/>
      <c r="AB2912" s="19" t="b">
        <v>1</v>
      </c>
      <c r="AC2912" s="19"/>
      <c r="AD2912" s="19"/>
      <c r="AE2912" s="19"/>
      <c r="AF2912" s="19"/>
      <c r="AG2912" s="19"/>
      <c r="AH2912" s="19"/>
      <c r="AI2912" s="21" t="b">
        <v>0</v>
      </c>
      <c r="AJ2912" s="21" t="b">
        <v>0</v>
      </c>
      <c r="AK2912" s="21" t="b">
        <v>0</v>
      </c>
      <c r="AL2912" s="21"/>
      <c r="AM2912" s="21"/>
      <c r="AN2912" s="21"/>
      <c r="AO2912" s="21"/>
      <c r="AP2912" s="21"/>
      <c r="AQ2912" s="21"/>
      <c r="AR2912" s="21"/>
      <c r="AS2912" s="21" t="b">
        <v>0</v>
      </c>
      <c r="AT2912" s="21"/>
      <c r="AU2912" s="22"/>
      <c r="AV2912" s="21"/>
      <c r="AW2912" s="21"/>
      <c r="AX2912" s="21"/>
      <c r="AY2912" s="21"/>
      <c r="AZ2912" s="21"/>
      <c r="BA2912" s="21"/>
      <c r="BB2912" s="21"/>
      <c r="BC2912" s="19"/>
      <c r="BD2912" s="40" t="s">
        <v>15228</v>
      </c>
      <c r="BE2912" s="19" t="s">
        <v>15229</v>
      </c>
      <c r="BF2912" s="41" t="s">
        <v>15230</v>
      </c>
      <c r="BG2912" s="19" t="s">
        <v>15231</v>
      </c>
      <c r="BH2912" s="19" t="s">
        <v>15232</v>
      </c>
      <c r="BI2912" s="19" t="s">
        <v>15233</v>
      </c>
      <c r="BJ2912" s="19" t="s">
        <v>141</v>
      </c>
      <c r="BK2912" s="19" t="s">
        <v>15234</v>
      </c>
    </row>
    <row r="2913">
      <c r="A2913" s="16" t="s">
        <v>15235</v>
      </c>
      <c r="B2913" s="28" t="s">
        <v>68</v>
      </c>
      <c r="C2913" s="17" t="s">
        <v>88</v>
      </c>
      <c r="D2913" s="17" t="s">
        <v>88</v>
      </c>
      <c r="E2913" s="29" t="b">
        <v>1</v>
      </c>
      <c r="F2913" s="29" t="b">
        <v>0</v>
      </c>
      <c r="G2913" t="b">
        <v>0</v>
      </c>
      <c r="H2913" s="29" t="b">
        <v>0</v>
      </c>
      <c r="I2913" t="b">
        <v>0</v>
      </c>
      <c r="J2913" s="19" t="b">
        <v>0</v>
      </c>
      <c r="K2913" s="19" t="b">
        <v>0</v>
      </c>
      <c r="L2913" s="19" t="b">
        <v>0</v>
      </c>
      <c r="M2913" s="26" t="b">
        <v>0</v>
      </c>
      <c r="O2913" s="30"/>
      <c r="Q2913" s="19" t="s">
        <v>70</v>
      </c>
      <c r="X2913" s="19"/>
      <c r="Y2913" s="19"/>
      <c r="Z2913" s="19"/>
      <c r="AA2913" s="19"/>
      <c r="AB2913" s="19" t="b">
        <v>0</v>
      </c>
      <c r="AC2913" s="19"/>
      <c r="AD2913" s="19"/>
      <c r="AE2913" s="19"/>
      <c r="AF2913" s="19"/>
      <c r="AG2913" s="19"/>
      <c r="AH2913" s="19"/>
      <c r="AI2913" s="21" t="b">
        <v>0</v>
      </c>
      <c r="AJ2913" s="21" t="b">
        <v>0</v>
      </c>
      <c r="AK2913" s="21" t="b">
        <v>0</v>
      </c>
      <c r="AL2913" s="21"/>
      <c r="AM2913" s="21"/>
      <c r="AN2913" s="21"/>
      <c r="AO2913" s="21"/>
      <c r="AP2913" s="21"/>
      <c r="AQ2913" s="21"/>
      <c r="AR2913" s="21"/>
      <c r="AS2913" s="21" t="b">
        <v>0</v>
      </c>
      <c r="AT2913" s="21"/>
      <c r="AU2913" s="22"/>
      <c r="AV2913" s="21"/>
      <c r="AW2913" s="21"/>
      <c r="AX2913" s="21"/>
      <c r="AY2913" s="21"/>
      <c r="AZ2913" s="21"/>
      <c r="BA2913" s="21"/>
      <c r="BB2913" s="21"/>
      <c r="BC2913" s="19"/>
      <c r="BD2913" s="40" t="s">
        <v>15236</v>
      </c>
      <c r="BE2913" s="19" t="s">
        <v>15237</v>
      </c>
      <c r="BF2913" s="41" t="s">
        <v>15238</v>
      </c>
      <c r="BG2913" s="19" t="s">
        <v>15239</v>
      </c>
      <c r="BH2913" s="19" t="s">
        <v>15240</v>
      </c>
      <c r="BI2913" s="19" t="s">
        <v>15241</v>
      </c>
      <c r="BJ2913" s="19" t="s">
        <v>540</v>
      </c>
      <c r="BK2913" s="19" t="s">
        <v>456</v>
      </c>
    </row>
    <row r="2914">
      <c r="A2914" s="30" t="s">
        <v>15242</v>
      </c>
      <c r="B2914" s="28" t="s">
        <v>68</v>
      </c>
      <c r="C2914" s="17" t="s">
        <v>88</v>
      </c>
      <c r="D2914" s="17" t="s">
        <v>88</v>
      </c>
      <c r="E2914" s="29" t="b">
        <v>1</v>
      </c>
      <c r="F2914" s="29" t="b">
        <v>0</v>
      </c>
      <c r="G2914" t="b">
        <v>0</v>
      </c>
      <c r="H2914" s="29" t="b">
        <v>0</v>
      </c>
      <c r="I2914" t="b">
        <v>0</v>
      </c>
      <c r="J2914" s="19" t="b">
        <v>0</v>
      </c>
      <c r="K2914" s="19" t="b">
        <v>0</v>
      </c>
      <c r="L2914" s="19" t="b">
        <v>0</v>
      </c>
      <c r="M2914" s="26" t="b">
        <v>0</v>
      </c>
      <c r="O2914" s="30"/>
      <c r="Q2914" s="19" t="s">
        <v>79</v>
      </c>
      <c r="X2914" s="19"/>
      <c r="Y2914" s="19"/>
      <c r="Z2914" s="19"/>
      <c r="AA2914" s="19"/>
      <c r="AB2914" s="19" t="b">
        <v>0</v>
      </c>
      <c r="AC2914" s="19"/>
      <c r="AD2914" s="19"/>
      <c r="AE2914" s="19"/>
      <c r="AF2914" s="19"/>
      <c r="AG2914" s="19"/>
      <c r="AH2914" s="19"/>
      <c r="AI2914" s="21" t="b">
        <v>0</v>
      </c>
      <c r="AJ2914" s="21" t="b">
        <v>0</v>
      </c>
      <c r="AK2914" s="21" t="b">
        <v>0</v>
      </c>
      <c r="AL2914" s="21"/>
      <c r="AM2914" s="21"/>
      <c r="AN2914" s="21"/>
      <c r="AO2914" s="21"/>
      <c r="AP2914" s="21"/>
      <c r="AQ2914" s="21"/>
      <c r="AR2914" s="21"/>
      <c r="AS2914" s="21" t="b">
        <v>0</v>
      </c>
      <c r="AT2914" s="21"/>
      <c r="AU2914" s="22"/>
      <c r="AV2914" s="21"/>
      <c r="AW2914" s="21"/>
      <c r="AX2914" s="21"/>
      <c r="AY2914" s="21"/>
      <c r="AZ2914" s="21"/>
      <c r="BA2914" s="21"/>
      <c r="BB2914" s="21"/>
      <c r="BC2914" s="19"/>
      <c r="BD2914" s="40" t="s">
        <v>15243</v>
      </c>
      <c r="BE2914" s="32" t="s">
        <v>15244</v>
      </c>
      <c r="BF2914" s="41" t="s">
        <v>15245</v>
      </c>
      <c r="BG2914" s="19" t="s">
        <v>15246</v>
      </c>
      <c r="BH2914" s="19" t="s">
        <v>15247</v>
      </c>
      <c r="BI2914" s="19" t="s">
        <v>15248</v>
      </c>
      <c r="BJ2914" s="19" t="s">
        <v>15249</v>
      </c>
      <c r="BK2914" s="19" t="s">
        <v>456</v>
      </c>
    </row>
    <row r="2915">
      <c r="A2915" s="30" t="s">
        <v>15250</v>
      </c>
      <c r="B2915" s="28" t="s">
        <v>68</v>
      </c>
      <c r="C2915" s="17" t="s">
        <v>88</v>
      </c>
      <c r="D2915" s="17" t="s">
        <v>88</v>
      </c>
      <c r="E2915" s="29" t="b">
        <v>1</v>
      </c>
      <c r="F2915" s="29" t="b">
        <v>0</v>
      </c>
      <c r="G2915" t="b">
        <v>0</v>
      </c>
      <c r="H2915" s="29" t="b">
        <v>0</v>
      </c>
      <c r="I2915" t="b">
        <v>0</v>
      </c>
      <c r="J2915" s="19" t="b">
        <v>0</v>
      </c>
      <c r="K2915" s="19" t="b">
        <v>0</v>
      </c>
      <c r="L2915" s="19" t="b">
        <v>0</v>
      </c>
      <c r="M2915" s="26" t="b">
        <v>0</v>
      </c>
      <c r="O2915" s="30"/>
      <c r="Q2915" s="19" t="s">
        <v>79</v>
      </c>
      <c r="X2915" s="19"/>
      <c r="Y2915" s="19"/>
      <c r="Z2915" s="19"/>
      <c r="AA2915" s="19"/>
      <c r="AB2915" s="19" t="b">
        <v>0</v>
      </c>
      <c r="AC2915" s="19"/>
      <c r="AD2915" s="19"/>
      <c r="AE2915" s="19"/>
      <c r="AF2915" s="19"/>
      <c r="AG2915" s="19"/>
      <c r="AH2915" s="19"/>
      <c r="AI2915" s="21" t="b">
        <v>0</v>
      </c>
      <c r="AJ2915" s="21" t="b">
        <v>0</v>
      </c>
      <c r="AK2915" s="21" t="b">
        <v>0</v>
      </c>
      <c r="AL2915" s="21"/>
      <c r="AM2915" s="21"/>
      <c r="AN2915" s="21"/>
      <c r="AO2915" s="21"/>
      <c r="AP2915" s="21"/>
      <c r="AQ2915" s="21"/>
      <c r="AR2915" s="21"/>
      <c r="AS2915" s="21" t="b">
        <v>0</v>
      </c>
      <c r="AT2915" s="21"/>
      <c r="AU2915" s="22"/>
      <c r="AV2915" s="21"/>
      <c r="AW2915" s="21"/>
      <c r="AX2915" s="21"/>
      <c r="AY2915" s="21"/>
      <c r="AZ2915" s="21"/>
      <c r="BA2915" s="21"/>
      <c r="BB2915" s="21"/>
      <c r="BC2915" s="19"/>
      <c r="BD2915" s="40" t="s">
        <v>15251</v>
      </c>
      <c r="BE2915" s="32" t="s">
        <v>15252</v>
      </c>
      <c r="BF2915" s="41" t="s">
        <v>15253</v>
      </c>
      <c r="BG2915" s="19" t="s">
        <v>15254</v>
      </c>
      <c r="BH2915" s="19" t="s">
        <v>15255</v>
      </c>
      <c r="BI2915" s="19" t="s">
        <v>15256</v>
      </c>
      <c r="BJ2915" s="19" t="s">
        <v>1018</v>
      </c>
      <c r="BK2915" s="19" t="s">
        <v>456</v>
      </c>
    </row>
    <row r="2916">
      <c r="A2916" s="30" t="s">
        <v>15257</v>
      </c>
      <c r="B2916" s="28" t="s">
        <v>68</v>
      </c>
      <c r="C2916" s="17" t="s">
        <v>88</v>
      </c>
      <c r="D2916" s="17" t="s">
        <v>88</v>
      </c>
      <c r="E2916" s="29" t="b">
        <v>1</v>
      </c>
      <c r="F2916" s="29" t="b">
        <v>0</v>
      </c>
      <c r="G2916" t="b">
        <v>0</v>
      </c>
      <c r="H2916" s="29" t="b">
        <v>0</v>
      </c>
      <c r="I2916" t="b">
        <v>0</v>
      </c>
      <c r="J2916" s="19" t="b">
        <v>0</v>
      </c>
      <c r="K2916" s="19" t="b">
        <v>0</v>
      </c>
      <c r="L2916" s="19" t="b">
        <v>0</v>
      </c>
      <c r="M2916" s="26" t="b">
        <v>0</v>
      </c>
      <c r="O2916" s="30"/>
      <c r="Q2916" s="19" t="s">
        <v>79</v>
      </c>
      <c r="X2916" s="19"/>
      <c r="Y2916" s="19"/>
      <c r="Z2916" s="19"/>
      <c r="AA2916" s="19"/>
      <c r="AB2916" s="19" t="b">
        <v>0</v>
      </c>
      <c r="AC2916" s="19"/>
      <c r="AD2916" s="19"/>
      <c r="AE2916" s="19"/>
      <c r="AF2916" s="19"/>
      <c r="AG2916" s="19"/>
      <c r="AH2916" s="19"/>
      <c r="AI2916" s="21" t="b">
        <v>0</v>
      </c>
      <c r="AJ2916" s="21" t="b">
        <v>0</v>
      </c>
      <c r="AK2916" s="21" t="b">
        <v>0</v>
      </c>
      <c r="AL2916" s="21"/>
      <c r="AM2916" s="21"/>
      <c r="AN2916" s="21"/>
      <c r="AO2916" s="21"/>
      <c r="AP2916" s="21"/>
      <c r="AQ2916" s="21"/>
      <c r="AR2916" s="21"/>
      <c r="AS2916" s="21" t="b">
        <v>0</v>
      </c>
      <c r="AT2916" s="21"/>
      <c r="AU2916" s="22"/>
      <c r="AV2916" s="21"/>
      <c r="AW2916" s="21"/>
      <c r="AX2916" s="21"/>
      <c r="AY2916" s="21"/>
      <c r="AZ2916" s="21"/>
      <c r="BA2916" s="21"/>
      <c r="BB2916" s="21"/>
      <c r="BC2916" s="19"/>
      <c r="BD2916" s="40" t="s">
        <v>15258</v>
      </c>
      <c r="BE2916" s="32" t="s">
        <v>15259</v>
      </c>
      <c r="BF2916" s="41" t="s">
        <v>15260</v>
      </c>
      <c r="BG2916" s="19" t="s">
        <v>15261</v>
      </c>
      <c r="BH2916" s="19" t="s">
        <v>15262</v>
      </c>
      <c r="BI2916" s="19" t="s">
        <v>15263</v>
      </c>
      <c r="BJ2916" s="19" t="s">
        <v>3799</v>
      </c>
      <c r="BK2916" s="19" t="s">
        <v>456</v>
      </c>
    </row>
    <row r="2917">
      <c r="A2917" s="30" t="s">
        <v>15264</v>
      </c>
      <c r="B2917" s="28" t="s">
        <v>68</v>
      </c>
      <c r="C2917" s="17" t="s">
        <v>88</v>
      </c>
      <c r="D2917" s="17" t="s">
        <v>88</v>
      </c>
      <c r="E2917" s="29" t="b">
        <v>1</v>
      </c>
      <c r="F2917" s="29" t="b">
        <v>0</v>
      </c>
      <c r="G2917" t="b">
        <v>0</v>
      </c>
      <c r="H2917" s="29" t="b">
        <v>0</v>
      </c>
      <c r="I2917" t="b">
        <v>0</v>
      </c>
      <c r="J2917" s="19" t="b">
        <v>0</v>
      </c>
      <c r="K2917" s="19" t="b">
        <v>0</v>
      </c>
      <c r="L2917" s="19" t="b">
        <v>0</v>
      </c>
      <c r="M2917" s="26" t="b">
        <v>0</v>
      </c>
      <c r="O2917" s="30"/>
      <c r="Q2917" s="19" t="s">
        <v>79</v>
      </c>
      <c r="X2917" s="19"/>
      <c r="Y2917" s="19"/>
      <c r="Z2917" s="19"/>
      <c r="AA2917" s="19"/>
      <c r="AB2917" s="19" t="b">
        <v>0</v>
      </c>
      <c r="AC2917" s="19"/>
      <c r="AD2917" s="19"/>
      <c r="AE2917" s="19"/>
      <c r="AF2917" s="19"/>
      <c r="AG2917" s="19"/>
      <c r="AH2917" s="19"/>
      <c r="AI2917" s="21" t="b">
        <v>0</v>
      </c>
      <c r="AJ2917" s="21" t="b">
        <v>0</v>
      </c>
      <c r="AK2917" s="21" t="b">
        <v>0</v>
      </c>
      <c r="AL2917" s="21"/>
      <c r="AM2917" s="21"/>
      <c r="AN2917" s="21"/>
      <c r="AO2917" s="21"/>
      <c r="AP2917" s="21"/>
      <c r="AQ2917" s="21"/>
      <c r="AR2917" s="21"/>
      <c r="AS2917" s="21" t="b">
        <v>0</v>
      </c>
      <c r="AT2917" s="21"/>
      <c r="AU2917" s="22"/>
      <c r="AV2917" s="21"/>
      <c r="AW2917" s="21"/>
      <c r="AX2917" s="21"/>
      <c r="AY2917" s="21"/>
      <c r="AZ2917" s="21"/>
      <c r="BA2917" s="21"/>
      <c r="BB2917" s="21"/>
      <c r="BC2917" s="19"/>
      <c r="BD2917" s="40" t="s">
        <v>15265</v>
      </c>
      <c r="BE2917" s="32" t="s">
        <v>15266</v>
      </c>
      <c r="BF2917" s="41" t="s">
        <v>15267</v>
      </c>
      <c r="BG2917" s="19" t="s">
        <v>15268</v>
      </c>
      <c r="BH2917" s="19" t="s">
        <v>15269</v>
      </c>
      <c r="BI2917" s="19" t="s">
        <v>15270</v>
      </c>
      <c r="BJ2917" s="19" t="s">
        <v>15271</v>
      </c>
      <c r="BK2917" s="19" t="s">
        <v>456</v>
      </c>
    </row>
    <row r="2918">
      <c r="A2918" s="30" t="s">
        <v>15272</v>
      </c>
      <c r="B2918" s="28" t="s">
        <v>68</v>
      </c>
      <c r="C2918" s="17" t="s">
        <v>88</v>
      </c>
      <c r="D2918" s="17" t="s">
        <v>88</v>
      </c>
      <c r="E2918" s="29" t="b">
        <v>1</v>
      </c>
      <c r="F2918" s="29" t="b">
        <v>0</v>
      </c>
      <c r="G2918" t="b">
        <v>0</v>
      </c>
      <c r="H2918" s="29" t="b">
        <v>0</v>
      </c>
      <c r="I2918" t="b">
        <v>0</v>
      </c>
      <c r="J2918" s="19" t="b">
        <v>0</v>
      </c>
      <c r="K2918" s="19" t="b">
        <v>0</v>
      </c>
      <c r="L2918" s="19" t="b">
        <v>0</v>
      </c>
      <c r="M2918" s="26" t="b">
        <v>0</v>
      </c>
      <c r="O2918" s="30"/>
      <c r="Q2918" s="19" t="s">
        <v>79</v>
      </c>
      <c r="X2918" s="19"/>
      <c r="Y2918" s="19"/>
      <c r="Z2918" s="19"/>
      <c r="AA2918" s="19"/>
      <c r="AB2918" s="19" t="b">
        <v>0</v>
      </c>
      <c r="AC2918" s="19"/>
      <c r="AD2918" s="19"/>
      <c r="AE2918" s="19"/>
      <c r="AF2918" s="19"/>
      <c r="AG2918" s="19"/>
      <c r="AH2918" s="19"/>
      <c r="AI2918" s="21" t="b">
        <v>0</v>
      </c>
      <c r="AJ2918" s="21" t="b">
        <v>0</v>
      </c>
      <c r="AK2918" s="21" t="b">
        <v>0</v>
      </c>
      <c r="AL2918" s="21"/>
      <c r="AM2918" s="21"/>
      <c r="AN2918" s="21"/>
      <c r="AO2918" s="21"/>
      <c r="AP2918" s="21"/>
      <c r="AQ2918" s="21"/>
      <c r="AR2918" s="21"/>
      <c r="AS2918" s="21" t="b">
        <v>0</v>
      </c>
      <c r="AT2918" s="21"/>
      <c r="AU2918" s="22"/>
      <c r="AV2918" s="21"/>
      <c r="AW2918" s="21"/>
      <c r="AX2918" s="21"/>
      <c r="AY2918" s="21"/>
      <c r="AZ2918" s="21"/>
      <c r="BA2918" s="21"/>
      <c r="BB2918" s="21"/>
      <c r="BC2918" s="19"/>
      <c r="BD2918" s="40" t="s">
        <v>15273</v>
      </c>
      <c r="BE2918" s="32" t="s">
        <v>15274</v>
      </c>
      <c r="BF2918" s="41" t="s">
        <v>15275</v>
      </c>
      <c r="BG2918" s="19" t="s">
        <v>15276</v>
      </c>
      <c r="BH2918" s="19" t="s">
        <v>15277</v>
      </c>
      <c r="BI2918" s="19" t="s">
        <v>15278</v>
      </c>
      <c r="BJ2918" s="19" t="s">
        <v>15279</v>
      </c>
      <c r="BK2918" s="19" t="s">
        <v>456</v>
      </c>
    </row>
    <row r="2919">
      <c r="A2919" s="30" t="s">
        <v>15280</v>
      </c>
      <c r="B2919" s="28" t="s">
        <v>68</v>
      </c>
      <c r="C2919" s="17" t="s">
        <v>88</v>
      </c>
      <c r="D2919" s="17" t="s">
        <v>88</v>
      </c>
      <c r="E2919" s="29" t="b">
        <v>1</v>
      </c>
      <c r="F2919" s="29" t="b">
        <v>0</v>
      </c>
      <c r="G2919" t="b">
        <v>0</v>
      </c>
      <c r="H2919" s="29" t="b">
        <v>0</v>
      </c>
      <c r="I2919" t="b">
        <v>0</v>
      </c>
      <c r="J2919" s="19" t="b">
        <v>0</v>
      </c>
      <c r="K2919" s="19" t="b">
        <v>0</v>
      </c>
      <c r="L2919" s="19" t="b">
        <v>0</v>
      </c>
      <c r="M2919" s="26" t="b">
        <v>0</v>
      </c>
      <c r="O2919" s="30"/>
      <c r="Q2919" s="19" t="s">
        <v>303</v>
      </c>
      <c r="X2919" s="19"/>
      <c r="Y2919" s="19"/>
      <c r="Z2919" s="19"/>
      <c r="AA2919" s="19"/>
      <c r="AB2919" s="19" t="b">
        <v>0</v>
      </c>
      <c r="AC2919" s="19"/>
      <c r="AD2919" s="19"/>
      <c r="AE2919" s="19"/>
      <c r="AF2919" s="19"/>
      <c r="AG2919" s="19"/>
      <c r="AH2919" s="19"/>
      <c r="AI2919" s="21" t="b">
        <v>0</v>
      </c>
      <c r="AJ2919" s="21" t="b">
        <v>0</v>
      </c>
      <c r="AK2919" s="21" t="b">
        <v>0</v>
      </c>
      <c r="AL2919" s="21"/>
      <c r="AM2919" s="21"/>
      <c r="AN2919" s="21"/>
      <c r="AO2919" s="21"/>
      <c r="AP2919" s="21"/>
      <c r="AQ2919" s="21"/>
      <c r="AR2919" s="21"/>
      <c r="AS2919" s="21" t="b">
        <v>0</v>
      </c>
      <c r="AT2919" s="21"/>
      <c r="AU2919" s="22"/>
      <c r="AV2919" s="21"/>
      <c r="AW2919" s="21"/>
      <c r="AX2919" s="21"/>
      <c r="AY2919" s="21"/>
      <c r="AZ2919" s="21"/>
      <c r="BA2919" s="21" t="b">
        <v>1</v>
      </c>
      <c r="BB2919" s="21"/>
      <c r="BC2919" s="19"/>
      <c r="BD2919" s="40" t="s">
        <v>15281</v>
      </c>
      <c r="BE2919" s="32" t="s">
        <v>15282</v>
      </c>
      <c r="BF2919" s="41" t="s">
        <v>15283</v>
      </c>
      <c r="BG2919" s="19" t="s">
        <v>15284</v>
      </c>
      <c r="BH2919" s="19" t="s">
        <v>15285</v>
      </c>
      <c r="BI2919" s="19" t="s">
        <v>15286</v>
      </c>
      <c r="BJ2919" s="19" t="s">
        <v>455</v>
      </c>
      <c r="BK2919" s="19" t="s">
        <v>456</v>
      </c>
    </row>
    <row r="2920">
      <c r="A2920" s="30" t="s">
        <v>15287</v>
      </c>
      <c r="B2920" s="28" t="s">
        <v>68</v>
      </c>
      <c r="C2920" s="17" t="s">
        <v>88</v>
      </c>
      <c r="D2920" s="17" t="s">
        <v>88</v>
      </c>
      <c r="E2920" s="29" t="b">
        <v>1</v>
      </c>
      <c r="F2920" s="29" t="b">
        <v>0</v>
      </c>
      <c r="G2920" t="b">
        <v>0</v>
      </c>
      <c r="H2920" s="29" t="b">
        <v>0</v>
      </c>
      <c r="I2920" t="b">
        <v>0</v>
      </c>
      <c r="J2920" s="19" t="b">
        <v>0</v>
      </c>
      <c r="K2920" s="19" t="b">
        <v>0</v>
      </c>
      <c r="L2920" s="19" t="b">
        <v>0</v>
      </c>
      <c r="M2920" s="26" t="b">
        <v>0</v>
      </c>
      <c r="O2920" s="30"/>
      <c r="Q2920" s="19" t="s">
        <v>79</v>
      </c>
      <c r="X2920" s="19"/>
      <c r="Y2920" s="19"/>
      <c r="Z2920" s="19"/>
      <c r="AA2920" s="19"/>
      <c r="AB2920" s="19" t="b">
        <v>0</v>
      </c>
      <c r="AC2920" s="19"/>
      <c r="AD2920" s="19"/>
      <c r="AE2920" s="19"/>
      <c r="AF2920" s="19"/>
      <c r="AG2920" s="19"/>
      <c r="AH2920" s="19"/>
      <c r="AI2920" s="21" t="b">
        <v>0</v>
      </c>
      <c r="AJ2920" s="21" t="b">
        <v>0</v>
      </c>
      <c r="AK2920" s="21" t="b">
        <v>0</v>
      </c>
      <c r="AL2920" s="21"/>
      <c r="AM2920" s="21"/>
      <c r="AN2920" s="21"/>
      <c r="AO2920" s="21"/>
      <c r="AP2920" s="21"/>
      <c r="AQ2920" s="21"/>
      <c r="AR2920" s="21"/>
      <c r="AS2920" s="21" t="b">
        <v>0</v>
      </c>
      <c r="AT2920" s="21"/>
      <c r="AU2920" s="22"/>
      <c r="AV2920" s="21"/>
      <c r="AW2920" s="21"/>
      <c r="AX2920" s="21"/>
      <c r="AY2920" s="21"/>
      <c r="AZ2920" s="21"/>
      <c r="BA2920" s="21"/>
      <c r="BB2920" s="21"/>
      <c r="BC2920" s="19"/>
      <c r="BD2920" s="40" t="s">
        <v>15288</v>
      </c>
      <c r="BE2920" s="32" t="s">
        <v>15289</v>
      </c>
      <c r="BF2920" s="41" t="s">
        <v>15290</v>
      </c>
      <c r="BG2920" s="19" t="s">
        <v>15291</v>
      </c>
      <c r="BH2920" s="19" t="s">
        <v>15292</v>
      </c>
      <c r="BI2920" s="19" t="s">
        <v>15293</v>
      </c>
      <c r="BJ2920" s="19" t="s">
        <v>15294</v>
      </c>
      <c r="BK2920" s="19" t="s">
        <v>456</v>
      </c>
    </row>
    <row r="2921">
      <c r="A2921" s="30" t="s">
        <v>15295</v>
      </c>
      <c r="B2921" s="28" t="s">
        <v>68</v>
      </c>
      <c r="C2921" s="17" t="s">
        <v>88</v>
      </c>
      <c r="D2921" s="17" t="s">
        <v>88</v>
      </c>
      <c r="E2921" s="29" t="b">
        <v>1</v>
      </c>
      <c r="F2921" s="29" t="b">
        <v>0</v>
      </c>
      <c r="G2921" t="b">
        <v>0</v>
      </c>
      <c r="H2921" s="29" t="b">
        <v>0</v>
      </c>
      <c r="I2921" t="b">
        <v>0</v>
      </c>
      <c r="J2921" s="19" t="b">
        <v>0</v>
      </c>
      <c r="K2921" s="19" t="b">
        <v>0</v>
      </c>
      <c r="L2921" s="19" t="b">
        <v>0</v>
      </c>
      <c r="M2921" s="26" t="b">
        <v>0</v>
      </c>
      <c r="O2921" s="30"/>
      <c r="Q2921" s="19" t="s">
        <v>303</v>
      </c>
      <c r="X2921" s="19"/>
      <c r="Y2921" s="19"/>
      <c r="Z2921" s="19"/>
      <c r="AA2921" s="19"/>
      <c r="AB2921" s="19" t="b">
        <v>0</v>
      </c>
      <c r="AC2921" s="19"/>
      <c r="AD2921" s="19"/>
      <c r="AE2921" s="19"/>
      <c r="AF2921" s="19"/>
      <c r="AG2921" s="19"/>
      <c r="AH2921" s="19"/>
      <c r="AI2921" s="21" t="b">
        <v>0</v>
      </c>
      <c r="AJ2921" s="21" t="b">
        <v>0</v>
      </c>
      <c r="AK2921" s="21" t="b">
        <v>0</v>
      </c>
      <c r="AL2921" s="21"/>
      <c r="AM2921" s="21"/>
      <c r="AN2921" s="21"/>
      <c r="AO2921" s="21"/>
      <c r="AP2921" s="21"/>
      <c r="AQ2921" s="21"/>
      <c r="AR2921" s="21"/>
      <c r="AS2921" s="21" t="b">
        <v>0</v>
      </c>
      <c r="AT2921" s="21"/>
      <c r="AU2921" s="22"/>
      <c r="AV2921" s="21"/>
      <c r="AW2921" s="21"/>
      <c r="AX2921" s="21"/>
      <c r="AY2921" s="21"/>
      <c r="AZ2921" s="21"/>
      <c r="BA2921" s="21"/>
      <c r="BB2921" s="21"/>
      <c r="BC2921" s="19"/>
      <c r="BD2921" s="40" t="s">
        <v>15296</v>
      </c>
      <c r="BE2921" s="32" t="s">
        <v>15297</v>
      </c>
      <c r="BF2921" s="41" t="s">
        <v>15298</v>
      </c>
      <c r="BG2921" s="19" t="s">
        <v>15299</v>
      </c>
      <c r="BH2921" s="19" t="s">
        <v>15300</v>
      </c>
      <c r="BI2921" s="19" t="s">
        <v>15301</v>
      </c>
      <c r="BJ2921" s="19" t="s">
        <v>1018</v>
      </c>
      <c r="BK2921" s="19" t="s">
        <v>456</v>
      </c>
    </row>
    <row r="2922">
      <c r="A2922" s="30" t="s">
        <v>15302</v>
      </c>
      <c r="B2922" s="28" t="s">
        <v>68</v>
      </c>
      <c r="C2922" s="17" t="s">
        <v>88</v>
      </c>
      <c r="D2922" s="17" t="s">
        <v>88</v>
      </c>
      <c r="E2922" s="29" t="b">
        <v>1</v>
      </c>
      <c r="F2922" s="29" t="b">
        <v>0</v>
      </c>
      <c r="G2922" t="b">
        <v>0</v>
      </c>
      <c r="H2922" s="29" t="b">
        <v>0</v>
      </c>
      <c r="I2922" t="b">
        <v>0</v>
      </c>
      <c r="J2922" s="19" t="b">
        <v>0</v>
      </c>
      <c r="K2922" s="19" t="b">
        <v>0</v>
      </c>
      <c r="L2922" s="19" t="b">
        <v>0</v>
      </c>
      <c r="M2922" s="26" t="b">
        <v>0</v>
      </c>
      <c r="O2922" s="30"/>
      <c r="Q2922" s="19" t="s">
        <v>79</v>
      </c>
      <c r="X2922" s="19"/>
      <c r="Y2922" s="19"/>
      <c r="Z2922" s="19"/>
      <c r="AA2922" s="19"/>
      <c r="AB2922" s="19" t="b">
        <v>0</v>
      </c>
      <c r="AC2922" s="19"/>
      <c r="AD2922" s="19"/>
      <c r="AE2922" s="19"/>
      <c r="AF2922" s="19"/>
      <c r="AG2922" s="19"/>
      <c r="AH2922" s="19"/>
      <c r="AI2922" s="21" t="b">
        <v>0</v>
      </c>
      <c r="AJ2922" s="21" t="b">
        <v>0</v>
      </c>
      <c r="AK2922" s="21" t="b">
        <v>0</v>
      </c>
      <c r="AL2922" s="21"/>
      <c r="AM2922" s="21"/>
      <c r="AN2922" s="21"/>
      <c r="AO2922" s="21"/>
      <c r="AP2922" s="21"/>
      <c r="AQ2922" s="21"/>
      <c r="AR2922" s="21"/>
      <c r="AS2922" s="21" t="b">
        <v>0</v>
      </c>
      <c r="AT2922" s="21"/>
      <c r="AU2922" s="22"/>
      <c r="AV2922" s="21"/>
      <c r="AW2922" s="21"/>
      <c r="AX2922" s="21"/>
      <c r="AY2922" s="21"/>
      <c r="AZ2922" s="21"/>
      <c r="BA2922" s="21"/>
      <c r="BB2922" s="21"/>
      <c r="BC2922" s="19"/>
      <c r="BD2922" s="40" t="s">
        <v>15303</v>
      </c>
      <c r="BE2922" s="32" t="s">
        <v>15304</v>
      </c>
      <c r="BF2922" s="41" t="s">
        <v>15305</v>
      </c>
      <c r="BG2922" s="19" t="s">
        <v>15306</v>
      </c>
      <c r="BH2922" s="19" t="s">
        <v>15307</v>
      </c>
      <c r="BI2922" s="19" t="s">
        <v>15308</v>
      </c>
      <c r="BJ2922" s="19" t="s">
        <v>1018</v>
      </c>
      <c r="BK2922" s="19" t="s">
        <v>456</v>
      </c>
    </row>
    <row r="2923">
      <c r="A2923" s="30" t="s">
        <v>15309</v>
      </c>
      <c r="B2923" s="28" t="s">
        <v>68</v>
      </c>
      <c r="C2923" s="17" t="s">
        <v>88</v>
      </c>
      <c r="D2923" s="17" t="s">
        <v>88</v>
      </c>
      <c r="E2923" s="29" t="b">
        <v>1</v>
      </c>
      <c r="F2923" s="29" t="b">
        <v>0</v>
      </c>
      <c r="G2923" t="b">
        <v>0</v>
      </c>
      <c r="H2923" s="29" t="b">
        <v>0</v>
      </c>
      <c r="I2923" t="b">
        <v>0</v>
      </c>
      <c r="J2923" s="19" t="b">
        <v>0</v>
      </c>
      <c r="K2923" s="19" t="b">
        <v>0</v>
      </c>
      <c r="L2923" s="19" t="b">
        <v>0</v>
      </c>
      <c r="M2923" s="26" t="b">
        <v>0</v>
      </c>
      <c r="O2923" s="30"/>
      <c r="Q2923" s="19" t="s">
        <v>70</v>
      </c>
      <c r="X2923" s="19"/>
      <c r="Y2923" s="19"/>
      <c r="Z2923" s="19"/>
      <c r="AA2923" s="19"/>
      <c r="AB2923" s="19" t="b">
        <v>0</v>
      </c>
      <c r="AC2923" s="19"/>
      <c r="AD2923" s="19"/>
      <c r="AE2923" s="19"/>
      <c r="AF2923" s="19"/>
      <c r="AG2923" s="19"/>
      <c r="AH2923" s="19"/>
      <c r="AI2923" s="21" t="b">
        <v>0</v>
      </c>
      <c r="AJ2923" s="21" t="b">
        <v>0</v>
      </c>
      <c r="AK2923" s="21" t="b">
        <v>0</v>
      </c>
      <c r="AL2923" s="21"/>
      <c r="AM2923" s="21"/>
      <c r="AN2923" s="21"/>
      <c r="AO2923" s="21"/>
      <c r="AP2923" s="21"/>
      <c r="AQ2923" s="21"/>
      <c r="AR2923" s="21"/>
      <c r="AS2923" s="21" t="b">
        <v>0</v>
      </c>
      <c r="AT2923" s="21"/>
      <c r="AU2923" s="22"/>
      <c r="AV2923" s="21"/>
      <c r="AW2923" s="21"/>
      <c r="AX2923" s="21"/>
      <c r="AY2923" s="21"/>
      <c r="AZ2923" s="21"/>
      <c r="BA2923" s="21"/>
      <c r="BB2923" s="21"/>
      <c r="BC2923" s="19"/>
      <c r="BD2923" s="40" t="s">
        <v>15310</v>
      </c>
      <c r="BE2923" s="32" t="s">
        <v>15311</v>
      </c>
      <c r="BF2923" s="41" t="s">
        <v>15312</v>
      </c>
      <c r="BG2923" s="19" t="s">
        <v>15313</v>
      </c>
      <c r="BH2923" s="19" t="s">
        <v>15314</v>
      </c>
      <c r="BI2923" s="19" t="s">
        <v>15315</v>
      </c>
      <c r="BJ2923" s="19" t="s">
        <v>15316</v>
      </c>
      <c r="BK2923" s="19" t="s">
        <v>456</v>
      </c>
    </row>
    <row r="2924">
      <c r="A2924" s="30" t="s">
        <v>15317</v>
      </c>
      <c r="B2924" s="28" t="s">
        <v>68</v>
      </c>
      <c r="C2924" s="17" t="s">
        <v>88</v>
      </c>
      <c r="D2924" s="17" t="s">
        <v>88</v>
      </c>
      <c r="E2924" s="29" t="b">
        <v>1</v>
      </c>
      <c r="F2924" s="29" t="b">
        <v>0</v>
      </c>
      <c r="G2924" t="b">
        <v>0</v>
      </c>
      <c r="H2924" s="29" t="b">
        <v>0</v>
      </c>
      <c r="I2924" t="b">
        <v>0</v>
      </c>
      <c r="J2924" s="19" t="b">
        <v>0</v>
      </c>
      <c r="K2924" s="19" t="b">
        <v>0</v>
      </c>
      <c r="L2924" s="19" t="b">
        <v>0</v>
      </c>
      <c r="M2924" s="26" t="b">
        <v>0</v>
      </c>
      <c r="O2924" s="30"/>
      <c r="P2924" s="19" t="s">
        <v>79</v>
      </c>
      <c r="Q2924" s="19" t="s">
        <v>79</v>
      </c>
      <c r="V2924" s="19" t="s">
        <v>15318</v>
      </c>
      <c r="W2924" s="19"/>
      <c r="X2924" s="19"/>
      <c r="Y2924" s="19"/>
      <c r="Z2924" s="19"/>
      <c r="AA2924" s="19"/>
      <c r="AB2924" s="19" t="b">
        <v>0</v>
      </c>
      <c r="AC2924" s="19"/>
      <c r="AD2924" s="19"/>
      <c r="AE2924" s="19"/>
      <c r="AF2924" s="19"/>
      <c r="AG2924" s="19"/>
      <c r="AH2924" s="19"/>
      <c r="AI2924" s="21" t="b">
        <v>0</v>
      </c>
      <c r="AJ2924" s="21" t="b">
        <v>0</v>
      </c>
      <c r="AK2924" s="21" t="b">
        <v>0</v>
      </c>
      <c r="AL2924" s="21"/>
      <c r="AM2924" s="21"/>
      <c r="AN2924" s="21"/>
      <c r="AO2924" s="21"/>
      <c r="AP2924" s="21"/>
      <c r="AQ2924" s="21"/>
      <c r="AR2924" s="21"/>
      <c r="AS2924" s="21" t="b">
        <v>0</v>
      </c>
      <c r="AT2924" s="21"/>
      <c r="AU2924" s="22"/>
      <c r="AV2924" s="21"/>
      <c r="AW2924" s="21" t="b">
        <v>1</v>
      </c>
      <c r="AX2924" s="21"/>
      <c r="AY2924" s="21"/>
      <c r="AZ2924" s="21"/>
      <c r="BA2924" s="21"/>
      <c r="BB2924" s="20"/>
      <c r="BC2924" s="20"/>
      <c r="BD2924" s="40" t="s">
        <v>15319</v>
      </c>
      <c r="BE2924" s="32" t="s">
        <v>15320</v>
      </c>
      <c r="BF2924" s="41" t="s">
        <v>15321</v>
      </c>
      <c r="BG2924" s="19" t="s">
        <v>15322</v>
      </c>
      <c r="BH2924" s="19" t="s">
        <v>15323</v>
      </c>
      <c r="BI2924" s="19" t="s">
        <v>15324</v>
      </c>
      <c r="BJ2924" s="19" t="s">
        <v>86</v>
      </c>
      <c r="BK2924" s="19" t="s">
        <v>456</v>
      </c>
    </row>
    <row r="2925">
      <c r="A2925" s="30" t="s">
        <v>15325</v>
      </c>
      <c r="B2925" s="28" t="s">
        <v>68</v>
      </c>
      <c r="C2925" s="17" t="s">
        <v>88</v>
      </c>
      <c r="D2925" s="17" t="s">
        <v>88</v>
      </c>
      <c r="E2925" s="29" t="b">
        <v>1</v>
      </c>
      <c r="F2925" s="29" t="b">
        <v>0</v>
      </c>
      <c r="G2925" t="b">
        <v>0</v>
      </c>
      <c r="H2925" s="29" t="b">
        <v>0</v>
      </c>
      <c r="I2925" t="b">
        <v>0</v>
      </c>
      <c r="J2925" s="19" t="b">
        <v>0</v>
      </c>
      <c r="K2925" s="19" t="b">
        <v>0</v>
      </c>
      <c r="L2925" s="19" t="b">
        <v>0</v>
      </c>
      <c r="M2925" s="26" t="b">
        <v>0</v>
      </c>
      <c r="O2925" s="30"/>
      <c r="Q2925" s="19" t="s">
        <v>79</v>
      </c>
      <c r="X2925" s="19"/>
      <c r="Y2925" s="19"/>
      <c r="Z2925" s="19"/>
      <c r="AA2925" s="19"/>
      <c r="AB2925" s="19" t="b">
        <v>0</v>
      </c>
      <c r="AC2925" s="19"/>
      <c r="AD2925" s="19"/>
      <c r="AE2925" s="19"/>
      <c r="AF2925" s="19"/>
      <c r="AG2925" s="19"/>
      <c r="AH2925" s="19"/>
      <c r="AI2925" s="21" t="b">
        <v>0</v>
      </c>
      <c r="AJ2925" s="21" t="b">
        <v>0</v>
      </c>
      <c r="AK2925" s="21" t="b">
        <v>0</v>
      </c>
      <c r="AL2925" s="21"/>
      <c r="AM2925" s="21"/>
      <c r="AN2925" s="21"/>
      <c r="AO2925" s="21"/>
      <c r="AP2925" s="21"/>
      <c r="AQ2925" s="21"/>
      <c r="AR2925" s="21"/>
      <c r="AS2925" s="21" t="b">
        <v>0</v>
      </c>
      <c r="AT2925" s="21"/>
      <c r="AU2925" s="22"/>
      <c r="AV2925" s="21"/>
      <c r="AW2925" s="21"/>
      <c r="AX2925" s="21"/>
      <c r="AY2925" s="21"/>
      <c r="AZ2925" s="21"/>
      <c r="BA2925" s="21"/>
      <c r="BB2925" s="21"/>
      <c r="BC2925" s="19"/>
      <c r="BD2925" s="40" t="s">
        <v>15326</v>
      </c>
      <c r="BE2925" s="32" t="s">
        <v>15327</v>
      </c>
      <c r="BF2925" s="41" t="s">
        <v>15328</v>
      </c>
      <c r="BG2925" s="19" t="s">
        <v>15329</v>
      </c>
      <c r="BH2925" s="19" t="s">
        <v>15330</v>
      </c>
      <c r="BI2925" s="19" t="s">
        <v>15331</v>
      </c>
      <c r="BJ2925" s="19" t="s">
        <v>878</v>
      </c>
      <c r="BK2925" s="19" t="s">
        <v>456</v>
      </c>
    </row>
    <row r="2926">
      <c r="A2926" s="30" t="s">
        <v>15332</v>
      </c>
      <c r="B2926" s="28" t="s">
        <v>68</v>
      </c>
      <c r="C2926" s="17" t="s">
        <v>88</v>
      </c>
      <c r="D2926" s="17" t="s">
        <v>88</v>
      </c>
      <c r="E2926" s="29" t="b">
        <v>1</v>
      </c>
      <c r="F2926" s="29" t="b">
        <v>0</v>
      </c>
      <c r="G2926" t="b">
        <v>0</v>
      </c>
      <c r="H2926" s="29" t="b">
        <v>0</v>
      </c>
      <c r="I2926" t="b">
        <v>0</v>
      </c>
      <c r="J2926" s="19" t="b">
        <v>0</v>
      </c>
      <c r="K2926" s="19" t="b">
        <v>0</v>
      </c>
      <c r="L2926" s="19" t="b">
        <v>0</v>
      </c>
      <c r="M2926" s="26" t="b">
        <v>0</v>
      </c>
      <c r="O2926" s="30"/>
      <c r="Q2926" s="19" t="s">
        <v>79</v>
      </c>
      <c r="X2926" s="19"/>
      <c r="Y2926" s="19"/>
      <c r="Z2926" s="19"/>
      <c r="AA2926" s="19"/>
      <c r="AB2926" s="19" t="b">
        <v>0</v>
      </c>
      <c r="AC2926" s="19"/>
      <c r="AD2926" s="19"/>
      <c r="AE2926" s="19"/>
      <c r="AF2926" s="19"/>
      <c r="AG2926" s="19"/>
      <c r="AH2926" s="19"/>
      <c r="AI2926" s="21" t="b">
        <v>0</v>
      </c>
      <c r="AJ2926" s="21" t="b">
        <v>0</v>
      </c>
      <c r="AK2926" s="21" t="b">
        <v>0</v>
      </c>
      <c r="AL2926" s="21"/>
      <c r="AM2926" s="21"/>
      <c r="AN2926" s="21"/>
      <c r="AO2926" s="21"/>
      <c r="AP2926" s="21"/>
      <c r="AQ2926" s="21"/>
      <c r="AR2926" s="21"/>
      <c r="AS2926" s="21" t="b">
        <v>0</v>
      </c>
      <c r="AT2926" s="21"/>
      <c r="AU2926" s="22"/>
      <c r="AV2926" s="21"/>
      <c r="AW2926" s="21"/>
      <c r="AX2926" s="21"/>
      <c r="AY2926" s="21"/>
      <c r="AZ2926" s="21"/>
      <c r="BA2926" s="21"/>
      <c r="BB2926" s="21"/>
      <c r="BC2926" s="19"/>
      <c r="BD2926" s="40" t="s">
        <v>15333</v>
      </c>
      <c r="BE2926" s="32" t="s">
        <v>15334</v>
      </c>
      <c r="BF2926" s="41" t="s">
        <v>15335</v>
      </c>
      <c r="BG2926" s="19" t="s">
        <v>15336</v>
      </c>
      <c r="BH2926" s="19" t="s">
        <v>15337</v>
      </c>
      <c r="BI2926" s="19" t="s">
        <v>15338</v>
      </c>
      <c r="BJ2926" s="19" t="s">
        <v>3799</v>
      </c>
      <c r="BK2926" s="19" t="s">
        <v>456</v>
      </c>
    </row>
    <row r="2927">
      <c r="A2927" s="30" t="s">
        <v>15339</v>
      </c>
      <c r="B2927" s="28" t="s">
        <v>68</v>
      </c>
      <c r="C2927" s="17" t="s">
        <v>88</v>
      </c>
      <c r="D2927" s="17" t="s">
        <v>88</v>
      </c>
      <c r="E2927" s="29" t="b">
        <v>1</v>
      </c>
      <c r="F2927" s="29" t="b">
        <v>0</v>
      </c>
      <c r="G2927" t="b">
        <v>0</v>
      </c>
      <c r="H2927" s="29" t="b">
        <v>0</v>
      </c>
      <c r="I2927" t="b">
        <v>0</v>
      </c>
      <c r="J2927" s="19" t="b">
        <v>0</v>
      </c>
      <c r="K2927" s="19" t="b">
        <v>0</v>
      </c>
      <c r="L2927" s="19" t="b">
        <v>0</v>
      </c>
      <c r="M2927" s="26" t="b">
        <v>0</v>
      </c>
      <c r="O2927" s="30"/>
      <c r="Q2927" s="19" t="s">
        <v>6821</v>
      </c>
      <c r="X2927" s="19"/>
      <c r="Y2927" s="19"/>
      <c r="Z2927" s="19"/>
      <c r="AA2927" s="19"/>
      <c r="AB2927" s="19" t="b">
        <v>0</v>
      </c>
      <c r="AC2927" s="19"/>
      <c r="AD2927" s="19"/>
      <c r="AE2927" s="19"/>
      <c r="AF2927" s="19"/>
      <c r="AG2927" s="19"/>
      <c r="AH2927" s="19"/>
      <c r="AI2927" s="21" t="b">
        <v>0</v>
      </c>
      <c r="AJ2927" s="21" t="b">
        <v>0</v>
      </c>
      <c r="AK2927" s="21" t="b">
        <v>0</v>
      </c>
      <c r="AL2927" s="21"/>
      <c r="AM2927" s="21"/>
      <c r="AN2927" s="21"/>
      <c r="AO2927" s="21"/>
      <c r="AP2927" s="21"/>
      <c r="AQ2927" s="21"/>
      <c r="AR2927" s="21"/>
      <c r="AS2927" s="21" t="b">
        <v>0</v>
      </c>
      <c r="AT2927" s="21"/>
      <c r="AU2927" s="22"/>
      <c r="AV2927" s="21"/>
      <c r="AW2927" s="21"/>
      <c r="AX2927" s="21"/>
      <c r="AY2927" s="21"/>
      <c r="AZ2927" s="21"/>
      <c r="BA2927" s="21"/>
      <c r="BB2927" s="21"/>
      <c r="BC2927" s="19"/>
      <c r="BD2927" s="40" t="s">
        <v>15340</v>
      </c>
      <c r="BE2927" s="32" t="s">
        <v>15341</v>
      </c>
      <c r="BF2927" s="41" t="s">
        <v>15342</v>
      </c>
      <c r="BG2927" s="19" t="s">
        <v>15343</v>
      </c>
      <c r="BH2927" s="19" t="s">
        <v>15344</v>
      </c>
      <c r="BI2927" s="19" t="s">
        <v>15345</v>
      </c>
      <c r="BJ2927" s="19" t="s">
        <v>512</v>
      </c>
      <c r="BK2927" s="19" t="s">
        <v>456</v>
      </c>
    </row>
    <row r="2928">
      <c r="A2928" s="30" t="s">
        <v>15346</v>
      </c>
      <c r="B2928" s="28" t="s">
        <v>68</v>
      </c>
      <c r="C2928" s="17" t="s">
        <v>88</v>
      </c>
      <c r="D2928" s="17" t="s">
        <v>88</v>
      </c>
      <c r="E2928" s="29" t="b">
        <v>1</v>
      </c>
      <c r="F2928" s="29" t="b">
        <v>0</v>
      </c>
      <c r="G2928" t="b">
        <v>0</v>
      </c>
      <c r="H2928" s="29" t="b">
        <v>0</v>
      </c>
      <c r="I2928" t="b">
        <v>0</v>
      </c>
      <c r="J2928" s="19" t="b">
        <v>0</v>
      </c>
      <c r="K2928" s="19" t="b">
        <v>0</v>
      </c>
      <c r="L2928" s="19" t="b">
        <v>0</v>
      </c>
      <c r="M2928" s="26" t="b">
        <v>0</v>
      </c>
      <c r="O2928" s="30"/>
      <c r="Q2928" s="19" t="s">
        <v>70</v>
      </c>
      <c r="X2928" s="19"/>
      <c r="Y2928" s="19"/>
      <c r="Z2928" s="19"/>
      <c r="AA2928" s="19"/>
      <c r="AB2928" s="19" t="b">
        <v>0</v>
      </c>
      <c r="AC2928" s="19"/>
      <c r="AD2928" s="19"/>
      <c r="AE2928" s="19"/>
      <c r="AF2928" s="19"/>
      <c r="AG2928" s="19"/>
      <c r="AH2928" s="19"/>
      <c r="AI2928" s="21" t="b">
        <v>0</v>
      </c>
      <c r="AJ2928" s="21" t="b">
        <v>0</v>
      </c>
      <c r="AK2928" s="21" t="b">
        <v>0</v>
      </c>
      <c r="AL2928" s="21"/>
      <c r="AM2928" s="21"/>
      <c r="AN2928" s="21"/>
      <c r="AO2928" s="21"/>
      <c r="AP2928" s="21"/>
      <c r="AQ2928" s="21"/>
      <c r="AR2928" s="21"/>
      <c r="AS2928" s="21" t="b">
        <v>0</v>
      </c>
      <c r="AT2928" s="21"/>
      <c r="AU2928" s="22"/>
      <c r="AV2928" s="21"/>
      <c r="AW2928" s="21"/>
      <c r="AX2928" s="21"/>
      <c r="AY2928" s="21"/>
      <c r="AZ2928" s="21"/>
      <c r="BA2928" s="21"/>
      <c r="BB2928" s="21"/>
      <c r="BC2928" s="19"/>
      <c r="BD2928" s="40" t="s">
        <v>15347</v>
      </c>
      <c r="BE2928" s="32" t="s">
        <v>15348</v>
      </c>
      <c r="BF2928" s="41" t="s">
        <v>15349</v>
      </c>
      <c r="BG2928" s="19" t="s">
        <v>15350</v>
      </c>
      <c r="BH2928" s="19" t="s">
        <v>15351</v>
      </c>
      <c r="BI2928" s="19" t="s">
        <v>15352</v>
      </c>
      <c r="BJ2928" s="19" t="s">
        <v>4715</v>
      </c>
      <c r="BK2928" s="19" t="s">
        <v>456</v>
      </c>
    </row>
    <row r="2929">
      <c r="A2929" s="30" t="s">
        <v>15353</v>
      </c>
      <c r="B2929" s="28" t="s">
        <v>68</v>
      </c>
      <c r="C2929" s="17" t="s">
        <v>88</v>
      </c>
      <c r="D2929" s="17" t="s">
        <v>88</v>
      </c>
      <c r="E2929" s="29" t="b">
        <v>1</v>
      </c>
      <c r="F2929" s="29" t="b">
        <v>0</v>
      </c>
      <c r="G2929" t="b">
        <v>0</v>
      </c>
      <c r="H2929" s="29" t="b">
        <v>0</v>
      </c>
      <c r="I2929" t="b">
        <v>0</v>
      </c>
      <c r="J2929" s="19" t="b">
        <v>0</v>
      </c>
      <c r="K2929" s="19" t="b">
        <v>0</v>
      </c>
      <c r="L2929" s="19" t="b">
        <v>0</v>
      </c>
      <c r="M2929" s="26" t="b">
        <v>0</v>
      </c>
      <c r="O2929" s="30"/>
      <c r="Q2929" s="19" t="s">
        <v>79</v>
      </c>
      <c r="X2929" s="19"/>
      <c r="Y2929" s="19"/>
      <c r="Z2929" s="19"/>
      <c r="AA2929" s="19"/>
      <c r="AB2929" s="19" t="b">
        <v>0</v>
      </c>
      <c r="AC2929" s="19"/>
      <c r="AD2929" s="19"/>
      <c r="AE2929" s="19"/>
      <c r="AF2929" s="19"/>
      <c r="AG2929" s="19"/>
      <c r="AH2929" s="19"/>
      <c r="AI2929" s="21" t="b">
        <v>0</v>
      </c>
      <c r="AJ2929" s="21" t="b">
        <v>0</v>
      </c>
      <c r="AK2929" s="21" t="b">
        <v>0</v>
      </c>
      <c r="AL2929" s="21"/>
      <c r="AM2929" s="21"/>
      <c r="AN2929" s="21"/>
      <c r="AO2929" s="21"/>
      <c r="AP2929" s="21"/>
      <c r="AQ2929" s="21"/>
      <c r="AR2929" s="21"/>
      <c r="AS2929" s="21" t="b">
        <v>0</v>
      </c>
      <c r="AT2929" s="21"/>
      <c r="AU2929" s="22"/>
      <c r="AV2929" s="21"/>
      <c r="AW2929" s="21"/>
      <c r="AX2929" s="21"/>
      <c r="AY2929" s="21"/>
      <c r="AZ2929" s="21"/>
      <c r="BA2929" s="21"/>
      <c r="BB2929" s="21"/>
      <c r="BC2929" s="19"/>
      <c r="BD2929" s="40" t="s">
        <v>15354</v>
      </c>
      <c r="BE2929" s="32" t="s">
        <v>15355</v>
      </c>
      <c r="BF2929" s="41" t="s">
        <v>15356</v>
      </c>
      <c r="BG2929" s="19" t="s">
        <v>15357</v>
      </c>
      <c r="BH2929" s="19" t="s">
        <v>15358</v>
      </c>
      <c r="BI2929" s="19" t="s">
        <v>15359</v>
      </c>
      <c r="BJ2929" s="19" t="s">
        <v>3799</v>
      </c>
      <c r="BK2929" s="19" t="s">
        <v>456</v>
      </c>
    </row>
    <row r="2930">
      <c r="A2930" s="30" t="s">
        <v>15360</v>
      </c>
      <c r="B2930" s="28" t="s">
        <v>68</v>
      </c>
      <c r="C2930" s="17" t="s">
        <v>88</v>
      </c>
      <c r="D2930" s="17" t="s">
        <v>88</v>
      </c>
      <c r="E2930" s="29" t="b">
        <v>1</v>
      </c>
      <c r="F2930" s="29" t="b">
        <v>0</v>
      </c>
      <c r="G2930" t="b">
        <v>0</v>
      </c>
      <c r="H2930" s="29" t="b">
        <v>0</v>
      </c>
      <c r="I2930" t="b">
        <v>0</v>
      </c>
      <c r="J2930" s="19" t="b">
        <v>0</v>
      </c>
      <c r="K2930" s="19" t="b">
        <v>0</v>
      </c>
      <c r="L2930" s="19" t="b">
        <v>0</v>
      </c>
      <c r="M2930" s="26" t="b">
        <v>0</v>
      </c>
      <c r="O2930" s="30"/>
      <c r="Q2930" s="19" t="s">
        <v>70</v>
      </c>
      <c r="X2930" s="19"/>
      <c r="Y2930" s="19"/>
      <c r="Z2930" s="19"/>
      <c r="AA2930" s="19"/>
      <c r="AB2930" s="19" t="b">
        <v>0</v>
      </c>
      <c r="AC2930" s="19"/>
      <c r="AD2930" s="19"/>
      <c r="AE2930" s="19"/>
      <c r="AF2930" s="19"/>
      <c r="AG2930" s="19"/>
      <c r="AH2930" s="19"/>
      <c r="AI2930" s="21" t="b">
        <v>0</v>
      </c>
      <c r="AJ2930" s="21" t="b">
        <v>0</v>
      </c>
      <c r="AK2930" s="21" t="b">
        <v>0</v>
      </c>
      <c r="AL2930" s="21"/>
      <c r="AM2930" s="21"/>
      <c r="AN2930" s="21"/>
      <c r="AO2930" s="21"/>
      <c r="AP2930" s="21"/>
      <c r="AQ2930" s="21"/>
      <c r="AR2930" s="21"/>
      <c r="AS2930" s="21" t="b">
        <v>0</v>
      </c>
      <c r="AT2930" s="21"/>
      <c r="AU2930" s="22"/>
      <c r="AV2930" s="21"/>
      <c r="AW2930" s="21"/>
      <c r="AX2930" s="21"/>
      <c r="AY2930" s="21"/>
      <c r="AZ2930" s="21"/>
      <c r="BA2930" s="21"/>
      <c r="BB2930" s="21"/>
      <c r="BC2930" s="19"/>
      <c r="BD2930" s="40" t="s">
        <v>15361</v>
      </c>
      <c r="BE2930" s="32" t="s">
        <v>15362</v>
      </c>
      <c r="BF2930" s="41" t="s">
        <v>15363</v>
      </c>
      <c r="BG2930" s="19" t="s">
        <v>15364</v>
      </c>
      <c r="BH2930" s="19" t="s">
        <v>15365</v>
      </c>
      <c r="BI2930" s="19" t="s">
        <v>15366</v>
      </c>
      <c r="BJ2930" s="19" t="s">
        <v>141</v>
      </c>
      <c r="BK2930" s="19" t="s">
        <v>456</v>
      </c>
    </row>
    <row r="2931">
      <c r="A2931" s="30" t="s">
        <v>15367</v>
      </c>
      <c r="B2931" s="28" t="s">
        <v>68</v>
      </c>
      <c r="C2931" s="17" t="s">
        <v>88</v>
      </c>
      <c r="D2931" s="17" t="s">
        <v>88</v>
      </c>
      <c r="E2931" s="29" t="b">
        <v>1</v>
      </c>
      <c r="F2931" s="29" t="b">
        <v>0</v>
      </c>
      <c r="G2931" t="b">
        <v>0</v>
      </c>
      <c r="H2931" s="29" t="b">
        <v>0</v>
      </c>
      <c r="I2931" t="b">
        <v>0</v>
      </c>
      <c r="J2931" s="19" t="b">
        <v>0</v>
      </c>
      <c r="K2931" s="19" t="b">
        <v>0</v>
      </c>
      <c r="L2931" s="19" t="b">
        <v>0</v>
      </c>
      <c r="M2931" s="26" t="b">
        <v>0</v>
      </c>
      <c r="O2931" s="30"/>
      <c r="Q2931" s="19" t="s">
        <v>70</v>
      </c>
      <c r="X2931" s="19"/>
      <c r="Y2931" s="19"/>
      <c r="Z2931" s="19"/>
      <c r="AA2931" s="19"/>
      <c r="AB2931" s="19" t="b">
        <v>0</v>
      </c>
      <c r="AC2931" s="19"/>
      <c r="AD2931" s="19"/>
      <c r="AE2931" s="19"/>
      <c r="AF2931" s="19"/>
      <c r="AG2931" s="19"/>
      <c r="AH2931" s="19"/>
      <c r="AI2931" s="21" t="b">
        <v>0</v>
      </c>
      <c r="AJ2931" s="21" t="b">
        <v>0</v>
      </c>
      <c r="AK2931" s="21" t="b">
        <v>0</v>
      </c>
      <c r="AL2931" s="21"/>
      <c r="AM2931" s="21"/>
      <c r="AN2931" s="21"/>
      <c r="AO2931" s="21"/>
      <c r="AP2931" s="21"/>
      <c r="AQ2931" s="21"/>
      <c r="AR2931" s="21"/>
      <c r="AS2931" s="21" t="b">
        <v>0</v>
      </c>
      <c r="AT2931" s="21"/>
      <c r="AU2931" s="22"/>
      <c r="AV2931" s="21"/>
      <c r="AW2931" s="21"/>
      <c r="AX2931" s="21"/>
      <c r="AY2931" s="21"/>
      <c r="AZ2931" s="21"/>
      <c r="BA2931" s="21"/>
      <c r="BB2931" s="21"/>
      <c r="BC2931" s="19"/>
      <c r="BD2931" s="40" t="s">
        <v>15368</v>
      </c>
      <c r="BE2931" s="32" t="s">
        <v>15369</v>
      </c>
      <c r="BF2931" s="41" t="s">
        <v>15370</v>
      </c>
      <c r="BG2931" s="19" t="s">
        <v>15371</v>
      </c>
      <c r="BH2931" s="19" t="s">
        <v>15372</v>
      </c>
      <c r="BI2931" s="19" t="s">
        <v>15373</v>
      </c>
      <c r="BJ2931" s="19" t="s">
        <v>15374</v>
      </c>
      <c r="BK2931" s="19" t="s">
        <v>456</v>
      </c>
    </row>
    <row r="2932">
      <c r="A2932" s="30" t="s">
        <v>15375</v>
      </c>
      <c r="B2932" s="28" t="s">
        <v>68</v>
      </c>
      <c r="C2932" s="17" t="s">
        <v>88</v>
      </c>
      <c r="D2932" s="17" t="s">
        <v>88</v>
      </c>
      <c r="E2932" s="29" t="b">
        <v>1</v>
      </c>
      <c r="F2932" s="29" t="b">
        <v>0</v>
      </c>
      <c r="G2932" t="b">
        <v>0</v>
      </c>
      <c r="H2932" s="29" t="b">
        <v>0</v>
      </c>
      <c r="I2932" t="b">
        <v>0</v>
      </c>
      <c r="J2932" s="19" t="b">
        <v>0</v>
      </c>
      <c r="K2932" s="19" t="b">
        <v>0</v>
      </c>
      <c r="L2932" s="19" t="b">
        <v>0</v>
      </c>
      <c r="M2932" s="26" t="b">
        <v>0</v>
      </c>
      <c r="O2932" s="30"/>
      <c r="Q2932" s="19" t="s">
        <v>79</v>
      </c>
      <c r="X2932" s="19"/>
      <c r="Y2932" s="19"/>
      <c r="Z2932" s="19"/>
      <c r="AA2932" s="19"/>
      <c r="AB2932" s="19" t="b">
        <v>0</v>
      </c>
      <c r="AC2932" s="19"/>
      <c r="AD2932" s="19"/>
      <c r="AE2932" s="19" t="s">
        <v>15376</v>
      </c>
      <c r="AF2932" s="19"/>
      <c r="AG2932" s="19"/>
      <c r="AH2932" s="19"/>
      <c r="AI2932" s="21" t="b">
        <v>0</v>
      </c>
      <c r="AJ2932" s="21" t="b">
        <v>0</v>
      </c>
      <c r="AK2932" s="21" t="b">
        <v>0</v>
      </c>
      <c r="AL2932" s="21"/>
      <c r="AM2932" s="21"/>
      <c r="AN2932" s="21"/>
      <c r="AO2932" s="21"/>
      <c r="AP2932" s="21"/>
      <c r="AQ2932" s="21"/>
      <c r="AR2932" s="21"/>
      <c r="AS2932" s="21" t="b">
        <v>0</v>
      </c>
      <c r="AT2932" s="21"/>
      <c r="AU2932" s="22"/>
      <c r="AV2932" s="21"/>
      <c r="AW2932" s="21"/>
      <c r="AX2932" s="21"/>
      <c r="AY2932" s="21"/>
      <c r="AZ2932" s="21"/>
      <c r="BA2932" s="21"/>
      <c r="BB2932" s="21"/>
      <c r="BC2932" s="19"/>
      <c r="BD2932" s="40" t="s">
        <v>15377</v>
      </c>
      <c r="BE2932" s="32" t="s">
        <v>15378</v>
      </c>
      <c r="BF2932" s="41" t="s">
        <v>15379</v>
      </c>
      <c r="BG2932" s="19" t="s">
        <v>15380</v>
      </c>
      <c r="BH2932" s="19" t="s">
        <v>15381</v>
      </c>
      <c r="BI2932" s="19" t="s">
        <v>15382</v>
      </c>
      <c r="BJ2932" s="19" t="s">
        <v>15271</v>
      </c>
      <c r="BK2932" s="19" t="s">
        <v>456</v>
      </c>
    </row>
    <row r="2933">
      <c r="A2933" s="30" t="s">
        <v>15383</v>
      </c>
      <c r="B2933" s="28" t="s">
        <v>68</v>
      </c>
      <c r="C2933" s="17" t="s">
        <v>88</v>
      </c>
      <c r="D2933" s="17" t="s">
        <v>88</v>
      </c>
      <c r="E2933" s="29" t="b">
        <v>1</v>
      </c>
      <c r="F2933" s="29" t="b">
        <v>0</v>
      </c>
      <c r="G2933" t="b">
        <v>0</v>
      </c>
      <c r="H2933" s="29" t="b">
        <v>0</v>
      </c>
      <c r="I2933" t="b">
        <v>0</v>
      </c>
      <c r="J2933" s="19" t="b">
        <v>0</v>
      </c>
      <c r="K2933" s="19" t="b">
        <v>0</v>
      </c>
      <c r="L2933" s="19" t="b">
        <v>0</v>
      </c>
      <c r="M2933" s="26" t="b">
        <v>0</v>
      </c>
      <c r="O2933" s="30"/>
      <c r="Q2933" s="19" t="s">
        <v>79</v>
      </c>
      <c r="X2933" s="19"/>
      <c r="Y2933" s="19"/>
      <c r="Z2933" s="19"/>
      <c r="AA2933" s="19"/>
      <c r="AB2933" s="19" t="b">
        <v>0</v>
      </c>
      <c r="AC2933" s="19"/>
      <c r="AD2933" s="19"/>
      <c r="AE2933" s="19"/>
      <c r="AF2933" s="19"/>
      <c r="AG2933" s="19"/>
      <c r="AH2933" s="19"/>
      <c r="AI2933" s="21" t="b">
        <v>0</v>
      </c>
      <c r="AJ2933" s="21" t="b">
        <v>0</v>
      </c>
      <c r="AK2933" s="21" t="b">
        <v>0</v>
      </c>
      <c r="AL2933" s="21"/>
      <c r="AM2933" s="21"/>
      <c r="AN2933" s="21"/>
      <c r="AO2933" s="21"/>
      <c r="AP2933" s="21"/>
      <c r="AQ2933" s="21"/>
      <c r="AR2933" s="21"/>
      <c r="AS2933" s="21" t="b">
        <v>0</v>
      </c>
      <c r="AT2933" s="21"/>
      <c r="AU2933" s="22"/>
      <c r="AV2933" s="21"/>
      <c r="AW2933" s="21"/>
      <c r="AX2933" s="21"/>
      <c r="AY2933" s="21"/>
      <c r="AZ2933" s="21"/>
      <c r="BA2933" s="21"/>
      <c r="BB2933" s="21"/>
      <c r="BC2933" s="19"/>
      <c r="BD2933" s="40" t="s">
        <v>15384</v>
      </c>
      <c r="BE2933" s="32" t="s">
        <v>15385</v>
      </c>
      <c r="BF2933" s="41" t="s">
        <v>15386</v>
      </c>
      <c r="BG2933" s="19" t="s">
        <v>15387</v>
      </c>
      <c r="BH2933" s="19" t="s">
        <v>15388</v>
      </c>
      <c r="BI2933" s="19" t="s">
        <v>15389</v>
      </c>
      <c r="BJ2933" s="19" t="s">
        <v>2623</v>
      </c>
      <c r="BK2933" s="19" t="s">
        <v>15390</v>
      </c>
    </row>
    <row r="2934">
      <c r="A2934" s="30" t="s">
        <v>15391</v>
      </c>
      <c r="B2934" s="28" t="s">
        <v>68</v>
      </c>
      <c r="C2934" s="17" t="s">
        <v>88</v>
      </c>
      <c r="D2934" s="17" t="s">
        <v>88</v>
      </c>
      <c r="E2934" s="29" t="b">
        <v>1</v>
      </c>
      <c r="F2934" s="29" t="b">
        <v>0</v>
      </c>
      <c r="G2934" t="b">
        <v>0</v>
      </c>
      <c r="H2934" s="29" t="b">
        <v>0</v>
      </c>
      <c r="I2934" t="b">
        <v>0</v>
      </c>
      <c r="J2934" s="19" t="b">
        <v>0</v>
      </c>
      <c r="K2934" s="19" t="b">
        <v>0</v>
      </c>
      <c r="L2934" s="19" t="b">
        <v>0</v>
      </c>
      <c r="M2934" s="26" t="b">
        <v>0</v>
      </c>
      <c r="O2934" s="30"/>
      <c r="Q2934" s="19" t="s">
        <v>187</v>
      </c>
      <c r="X2934" s="19"/>
      <c r="Y2934" s="19"/>
      <c r="Z2934" s="19"/>
      <c r="AA2934" s="19"/>
      <c r="AB2934" s="19" t="b">
        <v>0</v>
      </c>
      <c r="AC2934" s="19"/>
      <c r="AD2934" s="19"/>
      <c r="AE2934" s="19"/>
      <c r="AF2934" s="19"/>
      <c r="AG2934" s="19"/>
      <c r="AH2934" s="19"/>
      <c r="AI2934" s="21" t="b">
        <v>0</v>
      </c>
      <c r="AJ2934" s="21" t="b">
        <v>0</v>
      </c>
      <c r="AK2934" s="21" t="b">
        <v>0</v>
      </c>
      <c r="AL2934" s="21"/>
      <c r="AM2934" s="21"/>
      <c r="AN2934" s="21"/>
      <c r="AO2934" s="21"/>
      <c r="AP2934" s="21"/>
      <c r="AQ2934" s="21"/>
      <c r="AR2934" s="21"/>
      <c r="AS2934" s="21" t="b">
        <v>0</v>
      </c>
      <c r="AT2934" s="21"/>
      <c r="AU2934" s="22"/>
      <c r="AV2934" s="21"/>
      <c r="AW2934" s="21"/>
      <c r="AX2934" s="21"/>
      <c r="AY2934" s="21"/>
      <c r="AZ2934" s="21"/>
      <c r="BA2934" s="21"/>
      <c r="BB2934" s="21"/>
      <c r="BC2934" s="19"/>
      <c r="BD2934" s="40" t="s">
        <v>15392</v>
      </c>
      <c r="BE2934" s="32" t="s">
        <v>15393</v>
      </c>
      <c r="BF2934" s="41" t="s">
        <v>15394</v>
      </c>
      <c r="BG2934" s="19" t="s">
        <v>15395</v>
      </c>
      <c r="BH2934" s="19" t="s">
        <v>15396</v>
      </c>
      <c r="BI2934" s="19" t="s">
        <v>15397</v>
      </c>
      <c r="BJ2934" s="19" t="s">
        <v>540</v>
      </c>
      <c r="BK2934" s="19" t="s">
        <v>456</v>
      </c>
    </row>
    <row r="2935">
      <c r="A2935" s="30" t="s">
        <v>15398</v>
      </c>
      <c r="B2935" s="28" t="s">
        <v>68</v>
      </c>
      <c r="C2935" s="17" t="s">
        <v>88</v>
      </c>
      <c r="D2935" s="17" t="s">
        <v>88</v>
      </c>
      <c r="E2935" s="29" t="b">
        <v>1</v>
      </c>
      <c r="F2935" s="29" t="b">
        <v>0</v>
      </c>
      <c r="G2935" t="b">
        <v>0</v>
      </c>
      <c r="H2935" s="29" t="b">
        <v>0</v>
      </c>
      <c r="I2935" t="b">
        <v>0</v>
      </c>
      <c r="J2935" s="19" t="b">
        <v>0</v>
      </c>
      <c r="K2935" s="19" t="b">
        <v>0</v>
      </c>
      <c r="L2935" s="19" t="b">
        <v>0</v>
      </c>
      <c r="M2935" s="26" t="b">
        <v>0</v>
      </c>
      <c r="O2935" s="30"/>
      <c r="Q2935" s="19" t="s">
        <v>79</v>
      </c>
      <c r="X2935" s="19"/>
      <c r="Y2935" s="19"/>
      <c r="Z2935" s="19"/>
      <c r="AA2935" s="19"/>
      <c r="AB2935" s="19" t="b">
        <v>0</v>
      </c>
      <c r="AC2935" s="19"/>
      <c r="AD2935" s="19"/>
      <c r="AE2935" s="19" t="s">
        <v>15399</v>
      </c>
      <c r="AF2935" s="19"/>
      <c r="AG2935" s="19"/>
      <c r="AH2935" s="19"/>
      <c r="AI2935" s="21" t="b">
        <v>0</v>
      </c>
      <c r="AJ2935" s="21" t="b">
        <v>0</v>
      </c>
      <c r="AK2935" s="21" t="b">
        <v>0</v>
      </c>
      <c r="AL2935" s="21"/>
      <c r="AM2935" s="21"/>
      <c r="AN2935" s="21"/>
      <c r="AO2935" s="21"/>
      <c r="AP2935" s="21"/>
      <c r="AQ2935" s="21"/>
      <c r="AR2935" s="21"/>
      <c r="AS2935" s="21" t="b">
        <v>0</v>
      </c>
      <c r="AT2935" s="21"/>
      <c r="AU2935" s="22"/>
      <c r="AV2935" s="21"/>
      <c r="AW2935" s="21"/>
      <c r="AX2935" s="21"/>
      <c r="AY2935" s="21"/>
      <c r="AZ2935" s="21"/>
      <c r="BA2935" s="21"/>
      <c r="BB2935" s="21"/>
      <c r="BC2935" s="19"/>
      <c r="BD2935" s="40" t="s">
        <v>15400</v>
      </c>
      <c r="BE2935" s="32" t="s">
        <v>15401</v>
      </c>
      <c r="BF2935" s="41" t="s">
        <v>15402</v>
      </c>
      <c r="BG2935" s="19" t="s">
        <v>15403</v>
      </c>
      <c r="BH2935" s="19" t="s">
        <v>15404</v>
      </c>
      <c r="BI2935" s="19" t="s">
        <v>15405</v>
      </c>
      <c r="BJ2935" s="19" t="s">
        <v>141</v>
      </c>
      <c r="BK2935" s="19" t="s">
        <v>456</v>
      </c>
    </row>
    <row r="2936">
      <c r="A2936" s="30" t="s">
        <v>15406</v>
      </c>
      <c r="B2936" s="28" t="s">
        <v>68</v>
      </c>
      <c r="C2936" s="17" t="s">
        <v>88</v>
      </c>
      <c r="D2936" s="17" t="s">
        <v>88</v>
      </c>
      <c r="E2936" s="29" t="b">
        <v>1</v>
      </c>
      <c r="F2936" s="29" t="b">
        <v>0</v>
      </c>
      <c r="G2936" t="b">
        <v>0</v>
      </c>
      <c r="H2936" s="29" t="b">
        <v>0</v>
      </c>
      <c r="I2936" t="b">
        <v>0</v>
      </c>
      <c r="J2936" s="19" t="b">
        <v>0</v>
      </c>
      <c r="K2936" s="19" t="b">
        <v>0</v>
      </c>
      <c r="L2936" s="19" t="b">
        <v>0</v>
      </c>
      <c r="M2936" s="26" t="b">
        <v>0</v>
      </c>
      <c r="O2936" s="30"/>
      <c r="Q2936" s="19" t="s">
        <v>79</v>
      </c>
      <c r="X2936" s="19"/>
      <c r="Y2936" s="19"/>
      <c r="Z2936" s="19"/>
      <c r="AA2936" s="19"/>
      <c r="AB2936" s="19" t="b">
        <v>0</v>
      </c>
      <c r="AC2936" s="19"/>
      <c r="AD2936" s="19"/>
      <c r="AE2936" s="19"/>
      <c r="AF2936" s="19"/>
      <c r="AG2936" s="19"/>
      <c r="AH2936" s="19"/>
      <c r="AI2936" s="21" t="b">
        <v>0</v>
      </c>
      <c r="AJ2936" s="21" t="b">
        <v>0</v>
      </c>
      <c r="AK2936" s="21" t="b">
        <v>0</v>
      </c>
      <c r="AL2936" s="21"/>
      <c r="AM2936" s="21"/>
      <c r="AN2936" s="21"/>
      <c r="AO2936" s="21"/>
      <c r="AP2936" s="21"/>
      <c r="AQ2936" s="21"/>
      <c r="AR2936" s="21"/>
      <c r="AS2936" s="21" t="b">
        <v>0</v>
      </c>
      <c r="AT2936" s="21"/>
      <c r="AU2936" s="22"/>
      <c r="AV2936" s="21"/>
      <c r="AW2936" s="21"/>
      <c r="AX2936" s="21"/>
      <c r="AY2936" s="21"/>
      <c r="AZ2936" s="21"/>
      <c r="BA2936" s="21"/>
      <c r="BB2936" s="21"/>
      <c r="BC2936" s="19"/>
      <c r="BD2936" s="40" t="s">
        <v>15407</v>
      </c>
      <c r="BE2936" s="32" t="s">
        <v>15408</v>
      </c>
      <c r="BF2936" s="41" t="s">
        <v>15409</v>
      </c>
      <c r="BG2936" s="19" t="s">
        <v>15410</v>
      </c>
      <c r="BH2936" s="19" t="s">
        <v>15411</v>
      </c>
      <c r="BI2936" s="19" t="s">
        <v>15412</v>
      </c>
      <c r="BJ2936" s="19" t="s">
        <v>455</v>
      </c>
      <c r="BK2936" s="19" t="s">
        <v>456</v>
      </c>
    </row>
    <row r="2937">
      <c r="A2937" s="30" t="s">
        <v>15413</v>
      </c>
      <c r="B2937" s="28" t="s">
        <v>68</v>
      </c>
      <c r="C2937" s="17" t="s">
        <v>88</v>
      </c>
      <c r="D2937" s="17" t="s">
        <v>88</v>
      </c>
      <c r="E2937" s="29" t="b">
        <v>1</v>
      </c>
      <c r="F2937" s="29" t="b">
        <v>0</v>
      </c>
      <c r="G2937" t="b">
        <v>0</v>
      </c>
      <c r="H2937" s="29" t="b">
        <v>0</v>
      </c>
      <c r="I2937" t="b">
        <v>0</v>
      </c>
      <c r="J2937" s="19" t="b">
        <v>0</v>
      </c>
      <c r="K2937" s="19" t="b">
        <v>0</v>
      </c>
      <c r="L2937" s="19" t="b">
        <v>0</v>
      </c>
      <c r="M2937" s="26" t="b">
        <v>0</v>
      </c>
      <c r="O2937" s="30"/>
      <c r="Q2937" s="19" t="s">
        <v>10761</v>
      </c>
      <c r="X2937" s="19"/>
      <c r="Y2937" s="19"/>
      <c r="Z2937" s="19"/>
      <c r="AA2937" s="19"/>
      <c r="AB2937" s="19" t="b">
        <v>0</v>
      </c>
      <c r="AC2937" s="19"/>
      <c r="AD2937" s="19"/>
      <c r="AE2937" s="19"/>
      <c r="AF2937" s="19"/>
      <c r="AG2937" s="19"/>
      <c r="AH2937" s="19"/>
      <c r="AI2937" s="21" t="b">
        <v>0</v>
      </c>
      <c r="AJ2937" s="21" t="b">
        <v>0</v>
      </c>
      <c r="AK2937" s="21" t="b">
        <v>0</v>
      </c>
      <c r="AL2937" s="21"/>
      <c r="AM2937" s="21"/>
      <c r="AN2937" s="21"/>
      <c r="AO2937" s="21"/>
      <c r="AP2937" s="21"/>
      <c r="AQ2937" s="21"/>
      <c r="AR2937" s="21"/>
      <c r="AS2937" s="21" t="b">
        <v>0</v>
      </c>
      <c r="AT2937" s="21"/>
      <c r="AU2937" s="22"/>
      <c r="AV2937" s="21"/>
      <c r="AW2937" s="21"/>
      <c r="AX2937" s="21"/>
      <c r="AY2937" s="21"/>
      <c r="AZ2937" s="21"/>
      <c r="BA2937" s="21"/>
      <c r="BB2937" s="21"/>
      <c r="BC2937" s="19"/>
      <c r="BD2937" s="40" t="s">
        <v>15414</v>
      </c>
      <c r="BE2937" s="32" t="s">
        <v>15415</v>
      </c>
      <c r="BF2937" s="41" t="s">
        <v>15416</v>
      </c>
      <c r="BG2937" s="19" t="s">
        <v>15417</v>
      </c>
      <c r="BH2937" s="19" t="s">
        <v>15418</v>
      </c>
      <c r="BI2937" s="19" t="s">
        <v>15419</v>
      </c>
      <c r="BJ2937" s="19" t="s">
        <v>201</v>
      </c>
      <c r="BK2937" s="19" t="s">
        <v>15420</v>
      </c>
    </row>
    <row r="2938">
      <c r="A2938" s="30" t="s">
        <v>15421</v>
      </c>
      <c r="B2938" s="28" t="s">
        <v>68</v>
      </c>
      <c r="C2938" s="17" t="s">
        <v>88</v>
      </c>
      <c r="D2938" s="17" t="s">
        <v>88</v>
      </c>
      <c r="E2938" s="29" t="b">
        <v>1</v>
      </c>
      <c r="F2938" s="29" t="b">
        <v>0</v>
      </c>
      <c r="G2938" t="b">
        <v>0</v>
      </c>
      <c r="H2938" s="29" t="b">
        <v>0</v>
      </c>
      <c r="I2938" t="b">
        <v>0</v>
      </c>
      <c r="J2938" s="19" t="b">
        <v>0</v>
      </c>
      <c r="K2938" s="19" t="b">
        <v>0</v>
      </c>
      <c r="L2938" s="19" t="b">
        <v>0</v>
      </c>
      <c r="M2938" s="26" t="b">
        <v>0</v>
      </c>
      <c r="O2938" s="30"/>
      <c r="Q2938" s="19" t="s">
        <v>79</v>
      </c>
      <c r="X2938" s="19"/>
      <c r="Y2938" s="19"/>
      <c r="Z2938" s="19"/>
      <c r="AA2938" s="19"/>
      <c r="AB2938" s="19" t="b">
        <v>0</v>
      </c>
      <c r="AC2938" s="19"/>
      <c r="AD2938" s="19"/>
      <c r="AE2938" s="19"/>
      <c r="AF2938" s="19"/>
      <c r="AG2938" s="19"/>
      <c r="AH2938" s="19"/>
      <c r="AI2938" s="21" t="b">
        <v>0</v>
      </c>
      <c r="AJ2938" s="21" t="b">
        <v>0</v>
      </c>
      <c r="AK2938" s="21" t="b">
        <v>0</v>
      </c>
      <c r="AL2938" s="21"/>
      <c r="AM2938" s="21"/>
      <c r="AN2938" s="21"/>
      <c r="AO2938" s="21"/>
      <c r="AP2938" s="21"/>
      <c r="AQ2938" s="21"/>
      <c r="AR2938" s="21"/>
      <c r="AS2938" s="21" t="b">
        <v>0</v>
      </c>
      <c r="AT2938" s="21"/>
      <c r="AU2938" s="22"/>
      <c r="AV2938" s="21"/>
      <c r="AW2938" s="21"/>
      <c r="AX2938" s="21"/>
      <c r="AY2938" s="21"/>
      <c r="AZ2938" s="21"/>
      <c r="BA2938" s="21"/>
      <c r="BB2938" s="21"/>
      <c r="BC2938" s="19"/>
      <c r="BD2938" s="40" t="s">
        <v>15422</v>
      </c>
      <c r="BE2938" s="32" t="s">
        <v>15423</v>
      </c>
      <c r="BF2938" s="41" t="s">
        <v>15424</v>
      </c>
      <c r="BG2938" s="19" t="s">
        <v>15425</v>
      </c>
      <c r="BH2938" s="19" t="s">
        <v>15426</v>
      </c>
      <c r="BI2938" s="19" t="s">
        <v>14136</v>
      </c>
      <c r="BJ2938" s="19" t="s">
        <v>540</v>
      </c>
      <c r="BK2938" s="19" t="s">
        <v>456</v>
      </c>
    </row>
    <row r="2939">
      <c r="A2939" s="30" t="s">
        <v>15427</v>
      </c>
      <c r="B2939" s="28" t="s">
        <v>68</v>
      </c>
      <c r="C2939" s="17" t="s">
        <v>88</v>
      </c>
      <c r="D2939" s="17" t="s">
        <v>88</v>
      </c>
      <c r="E2939" s="29" t="b">
        <v>1</v>
      </c>
      <c r="F2939" s="29" t="b">
        <v>0</v>
      </c>
      <c r="G2939" t="b">
        <v>0</v>
      </c>
      <c r="H2939" s="29" t="b">
        <v>0</v>
      </c>
      <c r="I2939" t="b">
        <v>0</v>
      </c>
      <c r="J2939" s="19" t="b">
        <v>0</v>
      </c>
      <c r="K2939" s="19" t="b">
        <v>0</v>
      </c>
      <c r="L2939" s="19" t="b">
        <v>0</v>
      </c>
      <c r="M2939" s="26" t="b">
        <v>0</v>
      </c>
      <c r="O2939" s="30"/>
      <c r="Q2939" s="19" t="s">
        <v>6821</v>
      </c>
      <c r="X2939" s="19"/>
      <c r="Y2939" s="19"/>
      <c r="Z2939" s="19"/>
      <c r="AA2939" s="19"/>
      <c r="AB2939" s="19" t="b">
        <v>0</v>
      </c>
      <c r="AC2939" s="19"/>
      <c r="AD2939" s="19"/>
      <c r="AE2939" s="19"/>
      <c r="AF2939" s="19"/>
      <c r="AG2939" s="19"/>
      <c r="AH2939" s="19"/>
      <c r="AI2939" s="21" t="b">
        <v>0</v>
      </c>
      <c r="AJ2939" s="21" t="b">
        <v>0</v>
      </c>
      <c r="AK2939" s="21" t="b">
        <v>0</v>
      </c>
      <c r="AL2939" s="21"/>
      <c r="AM2939" s="21"/>
      <c r="AN2939" s="21"/>
      <c r="AO2939" s="21"/>
      <c r="AP2939" s="21"/>
      <c r="AQ2939" s="21"/>
      <c r="AR2939" s="21"/>
      <c r="AS2939" s="21" t="b">
        <v>0</v>
      </c>
      <c r="AT2939" s="21"/>
      <c r="AU2939" s="22"/>
      <c r="AV2939" s="21"/>
      <c r="AW2939" s="21"/>
      <c r="AX2939" s="21"/>
      <c r="AY2939" s="21"/>
      <c r="AZ2939" s="21"/>
      <c r="BA2939" s="21"/>
      <c r="BB2939" s="21"/>
      <c r="BC2939" s="19"/>
      <c r="BD2939" s="40" t="s">
        <v>15428</v>
      </c>
      <c r="BE2939" s="32" t="s">
        <v>15429</v>
      </c>
      <c r="BF2939" s="41" t="s">
        <v>15430</v>
      </c>
      <c r="BG2939" s="19" t="s">
        <v>15431</v>
      </c>
      <c r="BH2939" s="19" t="s">
        <v>15432</v>
      </c>
      <c r="BI2939" s="19" t="s">
        <v>15433</v>
      </c>
      <c r="BJ2939" s="19" t="s">
        <v>141</v>
      </c>
      <c r="BK2939" s="19" t="s">
        <v>456</v>
      </c>
    </row>
    <row r="2940">
      <c r="A2940" s="30" t="s">
        <v>15434</v>
      </c>
      <c r="B2940" s="28" t="s">
        <v>68</v>
      </c>
      <c r="C2940" s="17" t="s">
        <v>88</v>
      </c>
      <c r="D2940" s="17" t="s">
        <v>88</v>
      </c>
      <c r="E2940" s="29" t="b">
        <v>1</v>
      </c>
      <c r="F2940" s="29" t="b">
        <v>0</v>
      </c>
      <c r="G2940" t="b">
        <v>0</v>
      </c>
      <c r="H2940" s="29" t="b">
        <v>0</v>
      </c>
      <c r="I2940" t="b">
        <v>0</v>
      </c>
      <c r="J2940" s="19" t="b">
        <v>0</v>
      </c>
      <c r="K2940" s="19" t="b">
        <v>0</v>
      </c>
      <c r="L2940" s="19" t="b">
        <v>0</v>
      </c>
      <c r="M2940" s="26" t="b">
        <v>0</v>
      </c>
      <c r="O2940" s="30"/>
      <c r="Q2940" s="19" t="s">
        <v>79</v>
      </c>
      <c r="X2940" s="19"/>
      <c r="Y2940" s="19"/>
      <c r="Z2940" s="19"/>
      <c r="AA2940" s="19"/>
      <c r="AB2940" s="19" t="b">
        <v>0</v>
      </c>
      <c r="AC2940" s="19"/>
      <c r="AD2940" s="19"/>
      <c r="AE2940" s="19"/>
      <c r="AF2940" s="19"/>
      <c r="AG2940" s="19"/>
      <c r="AH2940" s="19"/>
      <c r="AI2940" s="21" t="b">
        <v>0</v>
      </c>
      <c r="AJ2940" s="21" t="b">
        <v>0</v>
      </c>
      <c r="AK2940" s="21" t="b">
        <v>0</v>
      </c>
      <c r="AL2940" s="21"/>
      <c r="AM2940" s="21"/>
      <c r="AN2940" s="21"/>
      <c r="AO2940" s="21"/>
      <c r="AP2940" s="21"/>
      <c r="AQ2940" s="21"/>
      <c r="AR2940" s="21"/>
      <c r="AS2940" s="21" t="b">
        <v>0</v>
      </c>
      <c r="AT2940" s="21"/>
      <c r="AU2940" s="22"/>
      <c r="AV2940" s="21"/>
      <c r="AW2940" s="21"/>
      <c r="AX2940" s="21"/>
      <c r="AY2940" s="21"/>
      <c r="AZ2940" s="21"/>
      <c r="BA2940" s="21"/>
      <c r="BB2940" s="21"/>
      <c r="BC2940" s="19"/>
      <c r="BD2940" s="40" t="s">
        <v>15435</v>
      </c>
      <c r="BE2940" s="32" t="s">
        <v>13006</v>
      </c>
      <c r="BF2940" s="41" t="s">
        <v>15436</v>
      </c>
      <c r="BG2940" s="19" t="s">
        <v>13007</v>
      </c>
      <c r="BH2940" s="19" t="s">
        <v>13008</v>
      </c>
      <c r="BI2940" s="19" t="s">
        <v>13009</v>
      </c>
      <c r="BJ2940" s="19" t="s">
        <v>15437</v>
      </c>
      <c r="BK2940" s="19" t="s">
        <v>13010</v>
      </c>
    </row>
    <row r="2941">
      <c r="A2941" s="30" t="s">
        <v>15438</v>
      </c>
      <c r="B2941" s="28" t="s">
        <v>68</v>
      </c>
      <c r="C2941" s="17" t="s">
        <v>88</v>
      </c>
      <c r="D2941" s="17" t="s">
        <v>88</v>
      </c>
      <c r="E2941" s="29" t="b">
        <v>1</v>
      </c>
      <c r="F2941" s="29" t="b">
        <v>0</v>
      </c>
      <c r="G2941" t="b">
        <v>0</v>
      </c>
      <c r="H2941" s="29" t="b">
        <v>0</v>
      </c>
      <c r="I2941" t="b">
        <v>0</v>
      </c>
      <c r="J2941" s="19" t="b">
        <v>0</v>
      </c>
      <c r="K2941" s="19" t="b">
        <v>0</v>
      </c>
      <c r="L2941" s="19" t="b">
        <v>0</v>
      </c>
      <c r="M2941" s="26" t="b">
        <v>0</v>
      </c>
      <c r="O2941" s="30"/>
      <c r="Q2941" s="19" t="s">
        <v>79</v>
      </c>
      <c r="X2941" s="19"/>
      <c r="Y2941" s="19"/>
      <c r="Z2941" s="19"/>
      <c r="AA2941" s="19"/>
      <c r="AB2941" s="19" t="b">
        <v>0</v>
      </c>
      <c r="AC2941" s="19"/>
      <c r="AD2941" s="19"/>
      <c r="AE2941" s="19" t="s">
        <v>15439</v>
      </c>
      <c r="AF2941" s="19"/>
      <c r="AG2941" s="19"/>
      <c r="AH2941" s="19"/>
      <c r="AI2941" s="21" t="b">
        <v>0</v>
      </c>
      <c r="AJ2941" s="21" t="b">
        <v>0</v>
      </c>
      <c r="AK2941" s="21" t="b">
        <v>0</v>
      </c>
      <c r="AL2941" s="21"/>
      <c r="AM2941" s="21"/>
      <c r="AN2941" s="21"/>
      <c r="AO2941" s="21"/>
      <c r="AP2941" s="21"/>
      <c r="AQ2941" s="21"/>
      <c r="AR2941" s="21"/>
      <c r="AS2941" s="21" t="b">
        <v>0</v>
      </c>
      <c r="AT2941" s="21"/>
      <c r="AU2941" s="22"/>
      <c r="AV2941" s="21"/>
      <c r="AW2941" s="21"/>
      <c r="AX2941" s="21"/>
      <c r="AY2941" s="21"/>
      <c r="AZ2941" s="21"/>
      <c r="BA2941" s="21"/>
      <c r="BB2941" s="21"/>
      <c r="BC2941" s="19"/>
      <c r="BD2941" s="40" t="s">
        <v>15440</v>
      </c>
      <c r="BE2941" s="32" t="s">
        <v>15441</v>
      </c>
      <c r="BF2941" s="41" t="s">
        <v>15442</v>
      </c>
      <c r="BG2941" s="19" t="s">
        <v>15443</v>
      </c>
      <c r="BH2941" s="19" t="s">
        <v>15444</v>
      </c>
      <c r="BI2941" s="19" t="s">
        <v>15445</v>
      </c>
      <c r="BJ2941" s="19" t="s">
        <v>76</v>
      </c>
      <c r="BK2941" s="19" t="s">
        <v>456</v>
      </c>
    </row>
    <row r="2942">
      <c r="A2942" s="30" t="s">
        <v>15446</v>
      </c>
      <c r="B2942" s="28" t="s">
        <v>68</v>
      </c>
      <c r="C2942" s="17" t="s">
        <v>88</v>
      </c>
      <c r="D2942" s="17" t="s">
        <v>88</v>
      </c>
      <c r="E2942" s="29" t="b">
        <v>1</v>
      </c>
      <c r="F2942" s="29" t="b">
        <v>0</v>
      </c>
      <c r="G2942" t="b">
        <v>0</v>
      </c>
      <c r="H2942" s="29" t="b">
        <v>0</v>
      </c>
      <c r="I2942" t="b">
        <v>0</v>
      </c>
      <c r="J2942" s="19" t="b">
        <v>0</v>
      </c>
      <c r="K2942" s="19" t="b">
        <v>0</v>
      </c>
      <c r="L2942" s="19" t="b">
        <v>0</v>
      </c>
      <c r="M2942" s="26" t="b">
        <v>0</v>
      </c>
      <c r="O2942" s="30"/>
      <c r="Q2942" s="19" t="s">
        <v>79</v>
      </c>
      <c r="X2942" s="19"/>
      <c r="Y2942" s="19"/>
      <c r="Z2942" s="19"/>
      <c r="AA2942" s="19"/>
      <c r="AB2942" s="19" t="b">
        <v>0</v>
      </c>
      <c r="AC2942" s="19"/>
      <c r="AD2942" s="19"/>
      <c r="AE2942" s="19" t="s">
        <v>15447</v>
      </c>
      <c r="AF2942" s="19"/>
      <c r="AG2942" s="19"/>
      <c r="AH2942" s="19"/>
      <c r="AI2942" s="21" t="b">
        <v>0</v>
      </c>
      <c r="AJ2942" s="21" t="b">
        <v>0</v>
      </c>
      <c r="AK2942" s="21" t="b">
        <v>0</v>
      </c>
      <c r="AL2942" s="21"/>
      <c r="AM2942" s="21"/>
      <c r="AN2942" s="21"/>
      <c r="AO2942" s="21"/>
      <c r="AP2942" s="21"/>
      <c r="AQ2942" s="21"/>
      <c r="AR2942" s="21"/>
      <c r="AS2942" s="21" t="b">
        <v>0</v>
      </c>
      <c r="AT2942" s="21"/>
      <c r="AU2942" s="22"/>
      <c r="AV2942" s="21"/>
      <c r="AW2942" s="21"/>
      <c r="AX2942" s="21"/>
      <c r="AY2942" s="21"/>
      <c r="AZ2942" s="21"/>
      <c r="BA2942" s="21"/>
      <c r="BB2942" s="21"/>
      <c r="BC2942" s="19"/>
      <c r="BD2942" s="40" t="s">
        <v>15448</v>
      </c>
      <c r="BE2942" s="32" t="s">
        <v>15449</v>
      </c>
      <c r="BF2942" s="41" t="s">
        <v>15450</v>
      </c>
      <c r="BG2942" s="19" t="s">
        <v>15451</v>
      </c>
      <c r="BH2942" s="19" t="s">
        <v>15452</v>
      </c>
      <c r="BI2942" s="19" t="s">
        <v>15453</v>
      </c>
      <c r="BJ2942" s="19" t="s">
        <v>141</v>
      </c>
      <c r="BK2942" s="19" t="s">
        <v>456</v>
      </c>
    </row>
    <row r="2943">
      <c r="A2943" s="30" t="s">
        <v>15454</v>
      </c>
      <c r="B2943" s="28" t="s">
        <v>68</v>
      </c>
      <c r="C2943" s="17" t="s">
        <v>88</v>
      </c>
      <c r="D2943" s="17" t="s">
        <v>88</v>
      </c>
      <c r="E2943" s="29" t="b">
        <v>1</v>
      </c>
      <c r="F2943" s="29" t="b">
        <v>0</v>
      </c>
      <c r="G2943" t="b">
        <v>0</v>
      </c>
      <c r="H2943" s="29" t="b">
        <v>0</v>
      </c>
      <c r="I2943" t="b">
        <v>0</v>
      </c>
      <c r="J2943" s="19" t="b">
        <v>0</v>
      </c>
      <c r="K2943" s="19" t="b">
        <v>0</v>
      </c>
      <c r="L2943" s="19" t="b">
        <v>0</v>
      </c>
      <c r="M2943" s="26" t="b">
        <v>0</v>
      </c>
      <c r="O2943" s="30"/>
      <c r="Q2943" s="19" t="s">
        <v>79</v>
      </c>
      <c r="X2943" s="19"/>
      <c r="Y2943" s="19"/>
      <c r="Z2943" s="19"/>
      <c r="AA2943" s="19"/>
      <c r="AB2943" s="19" t="b">
        <v>0</v>
      </c>
      <c r="AC2943" s="19"/>
      <c r="AD2943" s="19"/>
      <c r="AE2943" s="19"/>
      <c r="AF2943" s="19"/>
      <c r="AG2943" s="19"/>
      <c r="AH2943" s="19"/>
      <c r="AI2943" s="21" t="b">
        <v>0</v>
      </c>
      <c r="AJ2943" s="21" t="b">
        <v>0</v>
      </c>
      <c r="AK2943" s="21" t="b">
        <v>0</v>
      </c>
      <c r="AL2943" s="21"/>
      <c r="AM2943" s="21"/>
      <c r="AN2943" s="21"/>
      <c r="AO2943" s="21"/>
      <c r="AP2943" s="21"/>
      <c r="AQ2943" s="21"/>
      <c r="AR2943" s="21"/>
      <c r="AS2943" s="21" t="b">
        <v>0</v>
      </c>
      <c r="AT2943" s="21"/>
      <c r="AU2943" s="22"/>
      <c r="AV2943" s="21"/>
      <c r="AW2943" s="21"/>
      <c r="AX2943" s="21"/>
      <c r="AY2943" s="21"/>
      <c r="AZ2943" s="21"/>
      <c r="BA2943" s="21"/>
      <c r="BB2943" s="21"/>
      <c r="BC2943" s="19"/>
      <c r="BD2943" s="40" t="s">
        <v>15455</v>
      </c>
      <c r="BE2943" s="32" t="s">
        <v>15456</v>
      </c>
      <c r="BF2943" s="41" t="s">
        <v>15457</v>
      </c>
      <c r="BG2943" s="19" t="s">
        <v>11618</v>
      </c>
      <c r="BH2943" s="19" t="s">
        <v>15458</v>
      </c>
      <c r="BI2943" s="19" t="s">
        <v>11619</v>
      </c>
      <c r="BJ2943" s="19" t="s">
        <v>141</v>
      </c>
      <c r="BK2943" s="19" t="s">
        <v>15459</v>
      </c>
    </row>
    <row r="2944">
      <c r="A2944" s="30" t="s">
        <v>15460</v>
      </c>
      <c r="B2944" s="28" t="s">
        <v>68</v>
      </c>
      <c r="C2944" s="17" t="s">
        <v>88</v>
      </c>
      <c r="D2944" s="17" t="s">
        <v>88</v>
      </c>
      <c r="E2944" s="29" t="b">
        <v>1</v>
      </c>
      <c r="F2944" s="29" t="b">
        <v>0</v>
      </c>
      <c r="G2944" t="b">
        <v>0</v>
      </c>
      <c r="H2944" s="29" t="b">
        <v>0</v>
      </c>
      <c r="I2944" t="b">
        <v>0</v>
      </c>
      <c r="J2944" s="19" t="b">
        <v>0</v>
      </c>
      <c r="K2944" s="19" t="b">
        <v>0</v>
      </c>
      <c r="L2944" s="19" t="b">
        <v>0</v>
      </c>
      <c r="M2944" s="26" t="b">
        <v>0</v>
      </c>
      <c r="O2944" s="30"/>
      <c r="Q2944" s="19" t="s">
        <v>79</v>
      </c>
      <c r="X2944" s="19"/>
      <c r="Y2944" s="19"/>
      <c r="Z2944" s="19"/>
      <c r="AA2944" s="19"/>
      <c r="AB2944" s="19" t="b">
        <v>0</v>
      </c>
      <c r="AC2944" s="19"/>
      <c r="AD2944" s="19"/>
      <c r="AE2944" s="19"/>
      <c r="AF2944" s="19"/>
      <c r="AG2944" s="19"/>
      <c r="AH2944" s="19"/>
      <c r="AI2944" s="21" t="b">
        <v>0</v>
      </c>
      <c r="AJ2944" s="21" t="b">
        <v>0</v>
      </c>
      <c r="AK2944" s="21" t="b">
        <v>0</v>
      </c>
      <c r="AL2944" s="21"/>
      <c r="AM2944" s="21"/>
      <c r="AN2944" s="21"/>
      <c r="AO2944" s="21"/>
      <c r="AP2944" s="21"/>
      <c r="AQ2944" s="21"/>
      <c r="AR2944" s="21"/>
      <c r="AS2944" s="21" t="b">
        <v>0</v>
      </c>
      <c r="AT2944" s="21"/>
      <c r="AU2944" s="22"/>
      <c r="AV2944" s="21"/>
      <c r="AW2944" s="21"/>
      <c r="AX2944" s="21"/>
      <c r="AY2944" s="21"/>
      <c r="AZ2944" s="21"/>
      <c r="BA2944" s="21"/>
      <c r="BB2944" s="21"/>
      <c r="BC2944" s="19"/>
      <c r="BD2944" s="40" t="s">
        <v>15461</v>
      </c>
      <c r="BE2944" s="32" t="s">
        <v>15462</v>
      </c>
      <c r="BF2944" s="41" t="s">
        <v>15463</v>
      </c>
      <c r="BG2944" s="19" t="s">
        <v>15464</v>
      </c>
      <c r="BH2944" s="19" t="s">
        <v>15465</v>
      </c>
      <c r="BI2944" s="19" t="s">
        <v>15466</v>
      </c>
      <c r="BJ2944" s="19" t="s">
        <v>3799</v>
      </c>
      <c r="BK2944" s="19" t="s">
        <v>15467</v>
      </c>
    </row>
    <row r="2945">
      <c r="A2945" s="30" t="s">
        <v>15468</v>
      </c>
      <c r="B2945" s="28" t="s">
        <v>68</v>
      </c>
      <c r="C2945" s="17" t="s">
        <v>88</v>
      </c>
      <c r="D2945" s="17" t="s">
        <v>88</v>
      </c>
      <c r="E2945" s="29" t="b">
        <v>1</v>
      </c>
      <c r="F2945" s="29" t="b">
        <v>0</v>
      </c>
      <c r="G2945" t="b">
        <v>0</v>
      </c>
      <c r="H2945" s="29" t="b">
        <v>0</v>
      </c>
      <c r="I2945" t="b">
        <v>0</v>
      </c>
      <c r="J2945" s="19" t="b">
        <v>0</v>
      </c>
      <c r="K2945" s="19" t="b">
        <v>0</v>
      </c>
      <c r="L2945" s="19" t="b">
        <v>0</v>
      </c>
      <c r="M2945" s="26" t="b">
        <v>0</v>
      </c>
      <c r="O2945" s="30"/>
      <c r="Q2945" s="19" t="s">
        <v>70</v>
      </c>
      <c r="X2945" s="19"/>
      <c r="Y2945" s="19"/>
      <c r="Z2945" s="19"/>
      <c r="AA2945" s="19"/>
      <c r="AB2945" s="19" t="b">
        <v>0</v>
      </c>
      <c r="AC2945" s="19"/>
      <c r="AD2945" s="19"/>
      <c r="AE2945" s="19"/>
      <c r="AF2945" s="19"/>
      <c r="AG2945" s="19"/>
      <c r="AH2945" s="19"/>
      <c r="AI2945" s="21" t="b">
        <v>0</v>
      </c>
      <c r="AJ2945" s="21" t="b">
        <v>0</v>
      </c>
      <c r="AK2945" s="21" t="b">
        <v>0</v>
      </c>
      <c r="AL2945" s="21"/>
      <c r="AM2945" s="21"/>
      <c r="AN2945" s="21"/>
      <c r="AO2945" s="21"/>
      <c r="AP2945" s="21"/>
      <c r="AQ2945" s="21"/>
      <c r="AR2945" s="21"/>
      <c r="AS2945" s="21" t="b">
        <v>0</v>
      </c>
      <c r="AT2945" s="21"/>
      <c r="AU2945" s="22"/>
      <c r="AV2945" s="21"/>
      <c r="AW2945" s="21"/>
      <c r="AX2945" s="21"/>
      <c r="AY2945" s="21"/>
      <c r="AZ2945" s="21"/>
      <c r="BA2945" s="21"/>
      <c r="BB2945" s="21"/>
      <c r="BC2945" s="19"/>
      <c r="BD2945" s="40" t="s">
        <v>15469</v>
      </c>
      <c r="BE2945" s="32" t="s">
        <v>9877</v>
      </c>
      <c r="BF2945" s="41" t="s">
        <v>15470</v>
      </c>
      <c r="BG2945" s="19" t="s">
        <v>9878</v>
      </c>
      <c r="BH2945" s="19" t="s">
        <v>9879</v>
      </c>
      <c r="BI2945" s="19" t="s">
        <v>9880</v>
      </c>
      <c r="BJ2945" s="19" t="s">
        <v>15271</v>
      </c>
      <c r="BK2945" s="19" t="s">
        <v>456</v>
      </c>
    </row>
    <row r="2946">
      <c r="A2946" s="30" t="s">
        <v>15471</v>
      </c>
      <c r="B2946" s="28" t="s">
        <v>68</v>
      </c>
      <c r="C2946" s="17" t="s">
        <v>88</v>
      </c>
      <c r="D2946" s="17" t="s">
        <v>88</v>
      </c>
      <c r="E2946" s="29" t="b">
        <v>1</v>
      </c>
      <c r="F2946" s="29" t="b">
        <v>0</v>
      </c>
      <c r="G2946" t="b">
        <v>0</v>
      </c>
      <c r="H2946" s="29" t="b">
        <v>0</v>
      </c>
      <c r="I2946" t="b">
        <v>0</v>
      </c>
      <c r="J2946" s="19" t="b">
        <v>0</v>
      </c>
      <c r="K2946" s="19" t="b">
        <v>0</v>
      </c>
      <c r="L2946" s="19" t="b">
        <v>0</v>
      </c>
      <c r="M2946" s="26" t="b">
        <v>0</v>
      </c>
      <c r="O2946" s="30"/>
      <c r="Q2946" s="19" t="s">
        <v>79</v>
      </c>
      <c r="X2946" s="19"/>
      <c r="Y2946" s="19"/>
      <c r="Z2946" s="19"/>
      <c r="AA2946" s="19"/>
      <c r="AB2946" s="19" t="b">
        <v>0</v>
      </c>
      <c r="AC2946" s="19"/>
      <c r="AD2946" s="19"/>
      <c r="AE2946" s="19"/>
      <c r="AF2946" s="19"/>
      <c r="AG2946" s="19"/>
      <c r="AH2946" s="19"/>
      <c r="AI2946" s="21" t="b">
        <v>0</v>
      </c>
      <c r="AJ2946" s="21" t="b">
        <v>0</v>
      </c>
      <c r="AK2946" s="21" t="b">
        <v>0</v>
      </c>
      <c r="AL2946" s="21"/>
      <c r="AM2946" s="21"/>
      <c r="AN2946" s="21"/>
      <c r="AO2946" s="21"/>
      <c r="AP2946" s="21"/>
      <c r="AQ2946" s="21"/>
      <c r="AR2946" s="21"/>
      <c r="AS2946" s="21" t="b">
        <v>0</v>
      </c>
      <c r="AT2946" s="21"/>
      <c r="AU2946" s="22"/>
      <c r="AV2946" s="21"/>
      <c r="AW2946" s="21"/>
      <c r="AX2946" s="21"/>
      <c r="AY2946" s="21"/>
      <c r="AZ2946" s="21"/>
      <c r="BA2946" s="21"/>
      <c r="BB2946" s="21"/>
      <c r="BC2946" s="19"/>
      <c r="BD2946" s="40" t="s">
        <v>15472</v>
      </c>
      <c r="BE2946" s="32" t="s">
        <v>15473</v>
      </c>
      <c r="BF2946" s="41" t="s">
        <v>15474</v>
      </c>
      <c r="BG2946" s="19" t="s">
        <v>15475</v>
      </c>
      <c r="BH2946" s="19" t="s">
        <v>15476</v>
      </c>
      <c r="BI2946" s="19" t="s">
        <v>15477</v>
      </c>
      <c r="BJ2946" s="19" t="s">
        <v>1402</v>
      </c>
      <c r="BK2946" s="19" t="s">
        <v>15478</v>
      </c>
    </row>
    <row r="2947">
      <c r="A2947" s="30" t="s">
        <v>15479</v>
      </c>
      <c r="B2947" s="28" t="s">
        <v>68</v>
      </c>
      <c r="C2947" s="17" t="s">
        <v>88</v>
      </c>
      <c r="D2947" s="17" t="s">
        <v>88</v>
      </c>
      <c r="E2947" s="29" t="b">
        <v>1</v>
      </c>
      <c r="F2947" s="29" t="b">
        <v>0</v>
      </c>
      <c r="G2947" t="b">
        <v>0</v>
      </c>
      <c r="H2947" s="29" t="b">
        <v>0</v>
      </c>
      <c r="I2947" t="b">
        <v>0</v>
      </c>
      <c r="J2947" s="19" t="b">
        <v>0</v>
      </c>
      <c r="K2947" s="19" t="b">
        <v>0</v>
      </c>
      <c r="L2947" s="19" t="b">
        <v>0</v>
      </c>
      <c r="M2947" s="26" t="b">
        <v>0</v>
      </c>
      <c r="O2947" s="30"/>
      <c r="Q2947" s="19" t="s">
        <v>79</v>
      </c>
      <c r="X2947" s="19"/>
      <c r="Y2947" s="19"/>
      <c r="Z2947" s="19"/>
      <c r="AA2947" s="19"/>
      <c r="AB2947" s="19" t="b">
        <v>0</v>
      </c>
      <c r="AC2947" s="19"/>
      <c r="AD2947" s="19"/>
      <c r="AE2947" s="19"/>
      <c r="AF2947" s="19"/>
      <c r="AG2947" s="19"/>
      <c r="AH2947" s="19"/>
      <c r="AI2947" s="21" t="b">
        <v>0</v>
      </c>
      <c r="AJ2947" s="21" t="b">
        <v>0</v>
      </c>
      <c r="AK2947" s="21" t="b">
        <v>0</v>
      </c>
      <c r="AL2947" s="21"/>
      <c r="AM2947" s="21"/>
      <c r="AN2947" s="21"/>
      <c r="AO2947" s="21"/>
      <c r="AP2947" s="21"/>
      <c r="AQ2947" s="21"/>
      <c r="AR2947" s="21"/>
      <c r="AS2947" s="21" t="b">
        <v>0</v>
      </c>
      <c r="AT2947" s="21"/>
      <c r="AU2947" s="22"/>
      <c r="AV2947" s="21"/>
      <c r="AW2947" s="21"/>
      <c r="AX2947" s="21"/>
      <c r="AY2947" s="21"/>
      <c r="AZ2947" s="21"/>
      <c r="BA2947" s="21"/>
      <c r="BB2947" s="21"/>
      <c r="BC2947" s="19"/>
      <c r="BD2947" s="40" t="s">
        <v>15480</v>
      </c>
      <c r="BE2947" s="32" t="s">
        <v>15481</v>
      </c>
      <c r="BF2947" s="41" t="s">
        <v>15482</v>
      </c>
      <c r="BG2947" s="19" t="s">
        <v>15483</v>
      </c>
      <c r="BH2947" s="19" t="s">
        <v>15484</v>
      </c>
      <c r="BI2947" s="19" t="s">
        <v>15485</v>
      </c>
      <c r="BJ2947" s="19" t="s">
        <v>86</v>
      </c>
      <c r="BK2947" s="19" t="s">
        <v>456</v>
      </c>
    </row>
    <row r="2948">
      <c r="A2948" s="30" t="s">
        <v>15486</v>
      </c>
      <c r="B2948" s="28" t="s">
        <v>68</v>
      </c>
      <c r="C2948" s="17" t="s">
        <v>88</v>
      </c>
      <c r="D2948" s="17" t="s">
        <v>88</v>
      </c>
      <c r="E2948" s="29" t="b">
        <v>1</v>
      </c>
      <c r="F2948" s="29" t="b">
        <v>0</v>
      </c>
      <c r="G2948" t="b">
        <v>0</v>
      </c>
      <c r="H2948" s="29" t="b">
        <v>0</v>
      </c>
      <c r="I2948" t="b">
        <v>0</v>
      </c>
      <c r="J2948" s="19" t="b">
        <v>0</v>
      </c>
      <c r="K2948" s="19" t="b">
        <v>0</v>
      </c>
      <c r="L2948" s="19" t="b">
        <v>0</v>
      </c>
      <c r="M2948" s="26" t="b">
        <v>0</v>
      </c>
      <c r="O2948" s="30"/>
      <c r="Q2948" s="19" t="s">
        <v>79</v>
      </c>
      <c r="X2948" s="19"/>
      <c r="Y2948" s="19"/>
      <c r="Z2948" s="19"/>
      <c r="AA2948" s="19"/>
      <c r="AB2948" s="19" t="b">
        <v>0</v>
      </c>
      <c r="AC2948" s="19"/>
      <c r="AD2948" s="19"/>
      <c r="AE2948" s="19"/>
      <c r="AF2948" s="19"/>
      <c r="AG2948" s="19"/>
      <c r="AH2948" s="19"/>
      <c r="AI2948" s="21" t="b">
        <v>0</v>
      </c>
      <c r="AJ2948" s="21" t="b">
        <v>0</v>
      </c>
      <c r="AK2948" s="21" t="b">
        <v>0</v>
      </c>
      <c r="AL2948" s="21"/>
      <c r="AM2948" s="21"/>
      <c r="AN2948" s="21"/>
      <c r="AO2948" s="21"/>
      <c r="AP2948" s="21"/>
      <c r="AQ2948" s="21"/>
      <c r="AR2948" s="21"/>
      <c r="AS2948" s="21" t="b">
        <v>0</v>
      </c>
      <c r="AT2948" s="21"/>
      <c r="AU2948" s="22"/>
      <c r="AV2948" s="21"/>
      <c r="AW2948" s="21"/>
      <c r="AX2948" s="21"/>
      <c r="AY2948" s="21"/>
      <c r="AZ2948" s="21"/>
      <c r="BA2948" s="21"/>
      <c r="BB2948" s="21"/>
      <c r="BC2948" s="19"/>
      <c r="BD2948" s="40" t="s">
        <v>15487</v>
      </c>
      <c r="BE2948" s="32" t="s">
        <v>15488</v>
      </c>
      <c r="BF2948" s="41" t="s">
        <v>15489</v>
      </c>
      <c r="BG2948" s="19" t="s">
        <v>15490</v>
      </c>
      <c r="BH2948" s="19" t="s">
        <v>15491</v>
      </c>
      <c r="BI2948" s="19" t="s">
        <v>15492</v>
      </c>
      <c r="BJ2948" s="19" t="s">
        <v>98</v>
      </c>
      <c r="BK2948" s="19" t="s">
        <v>15493</v>
      </c>
    </row>
    <row r="2949">
      <c r="A2949" s="30" t="s">
        <v>15494</v>
      </c>
      <c r="B2949" s="28" t="s">
        <v>68</v>
      </c>
      <c r="C2949" s="17" t="s">
        <v>88</v>
      </c>
      <c r="D2949" s="17" t="s">
        <v>88</v>
      </c>
      <c r="E2949" s="29" t="b">
        <v>1</v>
      </c>
      <c r="F2949" s="29" t="b">
        <v>0</v>
      </c>
      <c r="G2949" t="b">
        <v>0</v>
      </c>
      <c r="H2949" s="29" t="b">
        <v>0</v>
      </c>
      <c r="I2949" t="b">
        <v>0</v>
      </c>
      <c r="J2949" s="19" t="b">
        <v>0</v>
      </c>
      <c r="K2949" s="19" t="b">
        <v>0</v>
      </c>
      <c r="L2949" s="19" t="b">
        <v>0</v>
      </c>
      <c r="M2949" s="26" t="b">
        <v>0</v>
      </c>
      <c r="O2949" s="30"/>
      <c r="Q2949" s="19" t="s">
        <v>79</v>
      </c>
      <c r="X2949" s="19"/>
      <c r="Y2949" s="19"/>
      <c r="Z2949" s="19"/>
      <c r="AA2949" s="19"/>
      <c r="AB2949" s="19" t="b">
        <v>0</v>
      </c>
      <c r="AC2949" s="19"/>
      <c r="AD2949" s="19"/>
      <c r="AE2949" s="19"/>
      <c r="AF2949" s="19"/>
      <c r="AG2949" s="19"/>
      <c r="AH2949" s="19"/>
      <c r="AI2949" s="21" t="b">
        <v>0</v>
      </c>
      <c r="AJ2949" s="21" t="b">
        <v>0</v>
      </c>
      <c r="AK2949" s="21" t="b">
        <v>0</v>
      </c>
      <c r="AL2949" s="21"/>
      <c r="AM2949" s="21"/>
      <c r="AN2949" s="21"/>
      <c r="AO2949" s="21"/>
      <c r="AP2949" s="21"/>
      <c r="AQ2949" s="21"/>
      <c r="AR2949" s="21"/>
      <c r="AS2949" s="21" t="b">
        <v>0</v>
      </c>
      <c r="AT2949" s="21"/>
      <c r="AU2949" s="22"/>
      <c r="AV2949" s="21"/>
      <c r="AW2949" s="21"/>
      <c r="AX2949" s="21"/>
      <c r="AY2949" s="21"/>
      <c r="AZ2949" s="21"/>
      <c r="BA2949" s="21"/>
      <c r="BB2949" s="21"/>
      <c r="BC2949" s="19"/>
      <c r="BD2949" s="40" t="s">
        <v>15495</v>
      </c>
      <c r="BE2949" s="32" t="s">
        <v>15496</v>
      </c>
      <c r="BF2949" s="41" t="s">
        <v>15497</v>
      </c>
      <c r="BG2949" s="19" t="s">
        <v>15498</v>
      </c>
      <c r="BH2949" s="19" t="s">
        <v>15499</v>
      </c>
      <c r="BI2949" s="19" t="s">
        <v>15500</v>
      </c>
      <c r="BJ2949" s="19" t="s">
        <v>3016</v>
      </c>
      <c r="BK2949" s="19" t="s">
        <v>15501</v>
      </c>
    </row>
    <row r="2950">
      <c r="A2950" s="30" t="s">
        <v>15502</v>
      </c>
      <c r="B2950" s="28" t="s">
        <v>68</v>
      </c>
      <c r="C2950" s="17" t="s">
        <v>88</v>
      </c>
      <c r="D2950" s="17" t="s">
        <v>88</v>
      </c>
      <c r="E2950" s="29" t="b">
        <v>1</v>
      </c>
      <c r="F2950" s="29" t="b">
        <v>0</v>
      </c>
      <c r="G2950" t="b">
        <v>0</v>
      </c>
      <c r="H2950" s="29" t="b">
        <v>0</v>
      </c>
      <c r="I2950" t="b">
        <v>0</v>
      </c>
      <c r="J2950" s="19" t="b">
        <v>0</v>
      </c>
      <c r="K2950" s="19" t="b">
        <v>0</v>
      </c>
      <c r="L2950" s="19" t="b">
        <v>0</v>
      </c>
      <c r="M2950" s="26" t="b">
        <v>0</v>
      </c>
      <c r="O2950" s="30"/>
      <c r="Q2950" s="19" t="s">
        <v>79</v>
      </c>
      <c r="X2950" s="19"/>
      <c r="Y2950" s="19"/>
      <c r="Z2950" s="19"/>
      <c r="AA2950" s="19"/>
      <c r="AB2950" s="19" t="b">
        <v>0</v>
      </c>
      <c r="AC2950" s="19"/>
      <c r="AD2950" s="19"/>
      <c r="AE2950" s="19"/>
      <c r="AF2950" s="19"/>
      <c r="AG2950" s="19"/>
      <c r="AH2950" s="19"/>
      <c r="AI2950" s="21" t="b">
        <v>0</v>
      </c>
      <c r="AJ2950" s="21" t="b">
        <v>0</v>
      </c>
      <c r="AK2950" s="21" t="b">
        <v>0</v>
      </c>
      <c r="AL2950" s="21"/>
      <c r="AM2950" s="21"/>
      <c r="AN2950" s="21"/>
      <c r="AO2950" s="21"/>
      <c r="AP2950" s="21"/>
      <c r="AQ2950" s="21"/>
      <c r="AR2950" s="21"/>
      <c r="AS2950" s="21" t="b">
        <v>0</v>
      </c>
      <c r="AT2950" s="21"/>
      <c r="AU2950" s="22"/>
      <c r="AV2950" s="21"/>
      <c r="AW2950" s="21"/>
      <c r="AX2950" s="21"/>
      <c r="AY2950" s="21"/>
      <c r="AZ2950" s="21"/>
      <c r="BA2950" s="21"/>
      <c r="BB2950" s="21"/>
      <c r="BC2950" s="19"/>
      <c r="BD2950" s="40" t="s">
        <v>15503</v>
      </c>
      <c r="BE2950" s="32" t="s">
        <v>12910</v>
      </c>
      <c r="BF2950" s="41" t="s">
        <v>15497</v>
      </c>
      <c r="BG2950" s="19" t="s">
        <v>12911</v>
      </c>
      <c r="BH2950" s="19" t="s">
        <v>12912</v>
      </c>
      <c r="BI2950" s="19" t="s">
        <v>12913</v>
      </c>
      <c r="BJ2950" s="19" t="s">
        <v>86</v>
      </c>
      <c r="BK2950" s="19" t="s">
        <v>456</v>
      </c>
    </row>
    <row r="2951">
      <c r="A2951" s="30" t="s">
        <v>15504</v>
      </c>
      <c r="B2951" s="28" t="s">
        <v>68</v>
      </c>
      <c r="C2951" s="17" t="s">
        <v>88</v>
      </c>
      <c r="D2951" s="17" t="s">
        <v>88</v>
      </c>
      <c r="E2951" s="29" t="b">
        <v>1</v>
      </c>
      <c r="F2951" s="29" t="b">
        <v>0</v>
      </c>
      <c r="G2951" t="b">
        <v>0</v>
      </c>
      <c r="H2951" s="29" t="b">
        <v>0</v>
      </c>
      <c r="I2951" t="b">
        <v>0</v>
      </c>
      <c r="J2951" s="19" t="b">
        <v>0</v>
      </c>
      <c r="K2951" s="19" t="b">
        <v>0</v>
      </c>
      <c r="L2951" s="19" t="b">
        <v>0</v>
      </c>
      <c r="M2951" s="26" t="b">
        <v>0</v>
      </c>
      <c r="O2951" s="30"/>
      <c r="Q2951" s="19" t="s">
        <v>70</v>
      </c>
      <c r="X2951" s="19"/>
      <c r="Y2951" s="19"/>
      <c r="Z2951" s="19"/>
      <c r="AA2951" s="19"/>
      <c r="AB2951" s="19" t="b">
        <v>0</v>
      </c>
      <c r="AC2951" s="19"/>
      <c r="AD2951" s="19"/>
      <c r="AE2951" s="19"/>
      <c r="AF2951" s="19"/>
      <c r="AG2951" s="19"/>
      <c r="AH2951" s="19"/>
      <c r="AI2951" s="21" t="b">
        <v>0</v>
      </c>
      <c r="AJ2951" s="21" t="b">
        <v>0</v>
      </c>
      <c r="AK2951" s="21" t="b">
        <v>0</v>
      </c>
      <c r="AL2951" s="21"/>
      <c r="AM2951" s="21"/>
      <c r="AN2951" s="21"/>
      <c r="AO2951" s="21"/>
      <c r="AP2951" s="21"/>
      <c r="AQ2951" s="21"/>
      <c r="AR2951" s="21"/>
      <c r="AS2951" s="21" t="b">
        <v>0</v>
      </c>
      <c r="AT2951" s="21"/>
      <c r="AU2951" s="22"/>
      <c r="AV2951" s="21"/>
      <c r="AW2951" s="21"/>
      <c r="AX2951" s="21"/>
      <c r="AY2951" s="21"/>
      <c r="AZ2951" s="21"/>
      <c r="BA2951" s="21"/>
      <c r="BB2951" s="21"/>
      <c r="BC2951" s="19"/>
      <c r="BD2951" s="40" t="s">
        <v>15505</v>
      </c>
      <c r="BE2951" s="32" t="s">
        <v>10603</v>
      </c>
      <c r="BF2951" s="41" t="s">
        <v>15506</v>
      </c>
      <c r="BG2951" s="19" t="s">
        <v>10604</v>
      </c>
      <c r="BH2951" s="19" t="s">
        <v>10605</v>
      </c>
      <c r="BI2951" s="19" t="s">
        <v>10606</v>
      </c>
      <c r="BJ2951" s="19" t="s">
        <v>15507</v>
      </c>
      <c r="BK2951" s="19" t="s">
        <v>456</v>
      </c>
    </row>
    <row r="2952">
      <c r="A2952" s="30" t="s">
        <v>15508</v>
      </c>
      <c r="B2952" s="28" t="s">
        <v>68</v>
      </c>
      <c r="C2952" s="17" t="s">
        <v>88</v>
      </c>
      <c r="D2952" s="17" t="s">
        <v>88</v>
      </c>
      <c r="E2952" s="29" t="b">
        <v>1</v>
      </c>
      <c r="F2952" s="29" t="b">
        <v>0</v>
      </c>
      <c r="G2952" t="b">
        <v>0</v>
      </c>
      <c r="H2952" s="29" t="b">
        <v>0</v>
      </c>
      <c r="I2952" t="b">
        <v>0</v>
      </c>
      <c r="J2952" s="19" t="b">
        <v>0</v>
      </c>
      <c r="K2952" s="19" t="b">
        <v>0</v>
      </c>
      <c r="L2952" s="19" t="b">
        <v>0</v>
      </c>
      <c r="M2952" s="26" t="b">
        <v>0</v>
      </c>
      <c r="O2952" s="30"/>
      <c r="Q2952" s="19" t="s">
        <v>6821</v>
      </c>
      <c r="X2952" s="19"/>
      <c r="Y2952" s="19"/>
      <c r="Z2952" s="19"/>
      <c r="AA2952" s="19"/>
      <c r="AB2952" s="19" t="b">
        <v>0</v>
      </c>
      <c r="AC2952" s="19"/>
      <c r="AD2952" s="19"/>
      <c r="AE2952" s="19"/>
      <c r="AF2952" s="19"/>
      <c r="AG2952" s="19"/>
      <c r="AH2952" s="19"/>
      <c r="AI2952" s="21" t="b">
        <v>0</v>
      </c>
      <c r="AJ2952" s="21" t="b">
        <v>0</v>
      </c>
      <c r="AK2952" s="21" t="b">
        <v>0</v>
      </c>
      <c r="AL2952" s="21"/>
      <c r="AM2952" s="21"/>
      <c r="AN2952" s="21"/>
      <c r="AO2952" s="21"/>
      <c r="AP2952" s="21"/>
      <c r="AQ2952" s="21"/>
      <c r="AR2952" s="21"/>
      <c r="AS2952" s="21" t="b">
        <v>0</v>
      </c>
      <c r="AT2952" s="21"/>
      <c r="AU2952" s="22"/>
      <c r="AV2952" s="21"/>
      <c r="AW2952" s="21"/>
      <c r="AX2952" s="21"/>
      <c r="AY2952" s="21"/>
      <c r="AZ2952" s="21"/>
      <c r="BA2952" s="21"/>
      <c r="BB2952" s="21"/>
      <c r="BC2952" s="19"/>
      <c r="BD2952" s="40" t="s">
        <v>15509</v>
      </c>
      <c r="BE2952" s="32" t="s">
        <v>15510</v>
      </c>
      <c r="BF2952" s="41" t="s">
        <v>15511</v>
      </c>
      <c r="BG2952" s="19" t="s">
        <v>15512</v>
      </c>
      <c r="BH2952" s="19" t="s">
        <v>15513</v>
      </c>
      <c r="BI2952" s="19" t="s">
        <v>15514</v>
      </c>
      <c r="BJ2952" s="19" t="s">
        <v>15515</v>
      </c>
      <c r="BK2952" s="19" t="s">
        <v>456</v>
      </c>
    </row>
    <row r="2953">
      <c r="A2953" s="30" t="s">
        <v>15516</v>
      </c>
      <c r="B2953" s="28" t="s">
        <v>68</v>
      </c>
      <c r="C2953" s="17" t="s">
        <v>88</v>
      </c>
      <c r="D2953" s="17" t="s">
        <v>88</v>
      </c>
      <c r="E2953" s="29" t="b">
        <v>1</v>
      </c>
      <c r="F2953" s="29" t="b">
        <v>0</v>
      </c>
      <c r="G2953" t="b">
        <v>0</v>
      </c>
      <c r="H2953" s="29" t="b">
        <v>0</v>
      </c>
      <c r="I2953" t="b">
        <v>0</v>
      </c>
      <c r="J2953" s="19" t="b">
        <v>0</v>
      </c>
      <c r="K2953" s="19" t="b">
        <v>0</v>
      </c>
      <c r="L2953" s="19" t="b">
        <v>0</v>
      </c>
      <c r="M2953" s="26" t="b">
        <v>0</v>
      </c>
      <c r="O2953" s="30"/>
      <c r="Q2953" s="19" t="s">
        <v>70</v>
      </c>
      <c r="X2953" s="19"/>
      <c r="Y2953" s="19"/>
      <c r="Z2953" s="19"/>
      <c r="AA2953" s="19"/>
      <c r="AB2953" s="19" t="b">
        <v>0</v>
      </c>
      <c r="AC2953" s="19"/>
      <c r="AD2953" s="19"/>
      <c r="AE2953" s="19"/>
      <c r="AF2953" s="19"/>
      <c r="AG2953" s="19"/>
      <c r="AH2953" s="19"/>
      <c r="AI2953" s="21" t="b">
        <v>0</v>
      </c>
      <c r="AJ2953" s="21" t="b">
        <v>0</v>
      </c>
      <c r="AK2953" s="21" t="b">
        <v>0</v>
      </c>
      <c r="AL2953" s="21"/>
      <c r="AM2953" s="21"/>
      <c r="AN2953" s="21"/>
      <c r="AO2953" s="21"/>
      <c r="AP2953" s="21"/>
      <c r="AQ2953" s="21"/>
      <c r="AR2953" s="21"/>
      <c r="AS2953" s="21" t="b">
        <v>0</v>
      </c>
      <c r="AT2953" s="21"/>
      <c r="AU2953" s="22"/>
      <c r="AV2953" s="21"/>
      <c r="AW2953" s="21"/>
      <c r="AX2953" s="21"/>
      <c r="AY2953" s="21"/>
      <c r="AZ2953" s="21"/>
      <c r="BA2953" s="21"/>
      <c r="BB2953" s="21"/>
      <c r="BC2953" s="19"/>
      <c r="BD2953" s="40" t="s">
        <v>15517</v>
      </c>
      <c r="BE2953" s="32" t="s">
        <v>15518</v>
      </c>
      <c r="BF2953" s="41" t="s">
        <v>15519</v>
      </c>
      <c r="BG2953" s="19" t="s">
        <v>15520</v>
      </c>
      <c r="BH2953" s="19" t="s">
        <v>15521</v>
      </c>
      <c r="BI2953" s="19" t="s">
        <v>15522</v>
      </c>
      <c r="BJ2953" s="19" t="s">
        <v>3799</v>
      </c>
      <c r="BK2953" s="19" t="s">
        <v>15523</v>
      </c>
    </row>
    <row r="2954">
      <c r="A2954" s="30" t="s">
        <v>15524</v>
      </c>
      <c r="B2954" s="28" t="s">
        <v>68</v>
      </c>
      <c r="C2954" s="17" t="s">
        <v>88</v>
      </c>
      <c r="D2954" s="17" t="s">
        <v>88</v>
      </c>
      <c r="E2954" s="29" t="b">
        <v>1</v>
      </c>
      <c r="F2954" s="29" t="b">
        <v>0</v>
      </c>
      <c r="G2954" t="b">
        <v>0</v>
      </c>
      <c r="H2954" s="29" t="b">
        <v>0</v>
      </c>
      <c r="I2954" t="b">
        <v>0</v>
      </c>
      <c r="J2954" s="19" t="b">
        <v>0</v>
      </c>
      <c r="K2954" s="19" t="b">
        <v>0</v>
      </c>
      <c r="L2954" s="19" t="b">
        <v>0</v>
      </c>
      <c r="M2954" s="26" t="b">
        <v>0</v>
      </c>
      <c r="O2954" s="30"/>
      <c r="Q2954" s="19" t="s">
        <v>303</v>
      </c>
      <c r="X2954" s="19"/>
      <c r="Y2954" s="19"/>
      <c r="Z2954" s="19"/>
      <c r="AA2954" s="19"/>
      <c r="AB2954" s="19" t="b">
        <v>0</v>
      </c>
      <c r="AC2954" s="19"/>
      <c r="AD2954" s="19"/>
      <c r="AE2954" s="19"/>
      <c r="AF2954" s="19"/>
      <c r="AG2954" s="19"/>
      <c r="AH2954" s="19"/>
      <c r="AI2954" s="21" t="b">
        <v>0</v>
      </c>
      <c r="AJ2954" s="21" t="b">
        <v>0</v>
      </c>
      <c r="AK2954" s="21" t="b">
        <v>0</v>
      </c>
      <c r="AL2954" s="21"/>
      <c r="AM2954" s="21"/>
      <c r="AN2954" s="21"/>
      <c r="AO2954" s="21"/>
      <c r="AP2954" s="21"/>
      <c r="AQ2954" s="21"/>
      <c r="AR2954" s="21"/>
      <c r="AS2954" s="21" t="b">
        <v>0</v>
      </c>
      <c r="AT2954" s="21"/>
      <c r="AU2954" s="22"/>
      <c r="AV2954" s="21"/>
      <c r="AW2954" s="21"/>
      <c r="AX2954" s="21"/>
      <c r="AY2954" s="21"/>
      <c r="AZ2954" s="21"/>
      <c r="BA2954" s="21"/>
      <c r="BB2954" s="21"/>
      <c r="BC2954" s="19"/>
      <c r="BD2954" s="40" t="s">
        <v>15525</v>
      </c>
      <c r="BE2954" s="32" t="s">
        <v>15526</v>
      </c>
      <c r="BF2954" s="41" t="s">
        <v>15527</v>
      </c>
      <c r="BG2954" s="19" t="s">
        <v>15528</v>
      </c>
      <c r="BH2954" s="19" t="s">
        <v>15529</v>
      </c>
      <c r="BI2954" s="19" t="s">
        <v>15530</v>
      </c>
      <c r="BJ2954" s="19" t="s">
        <v>15531</v>
      </c>
      <c r="BK2954" s="19" t="s">
        <v>456</v>
      </c>
    </row>
    <row r="2955">
      <c r="A2955" s="30" t="s">
        <v>15532</v>
      </c>
      <c r="B2955" s="28" t="s">
        <v>68</v>
      </c>
      <c r="C2955" s="17" t="s">
        <v>88</v>
      </c>
      <c r="D2955" s="17" t="s">
        <v>88</v>
      </c>
      <c r="E2955" s="29" t="b">
        <v>1</v>
      </c>
      <c r="F2955" s="29" t="b">
        <v>0</v>
      </c>
      <c r="G2955" t="b">
        <v>0</v>
      </c>
      <c r="H2955" s="29" t="b">
        <v>0</v>
      </c>
      <c r="I2955" t="b">
        <v>0</v>
      </c>
      <c r="J2955" s="19" t="b">
        <v>0</v>
      </c>
      <c r="K2955" s="19" t="b">
        <v>0</v>
      </c>
      <c r="L2955" s="19" t="b">
        <v>0</v>
      </c>
      <c r="M2955" s="26" t="b">
        <v>0</v>
      </c>
      <c r="O2955" s="30"/>
      <c r="Q2955" s="19" t="s">
        <v>70</v>
      </c>
      <c r="X2955" s="19"/>
      <c r="Y2955" s="19"/>
      <c r="Z2955" s="19"/>
      <c r="AA2955" s="19"/>
      <c r="AB2955" s="19" t="b">
        <v>0</v>
      </c>
      <c r="AC2955" s="19"/>
      <c r="AD2955" s="19"/>
      <c r="AE2955" s="19"/>
      <c r="AF2955" s="19"/>
      <c r="AG2955" s="19"/>
      <c r="AH2955" s="19"/>
      <c r="AI2955" s="21" t="b">
        <v>0</v>
      </c>
      <c r="AJ2955" s="21" t="b">
        <v>0</v>
      </c>
      <c r="AK2955" s="21" t="b">
        <v>0</v>
      </c>
      <c r="AL2955" s="21"/>
      <c r="AM2955" s="21"/>
      <c r="AN2955" s="21"/>
      <c r="AO2955" s="21"/>
      <c r="AP2955" s="21"/>
      <c r="AQ2955" s="21"/>
      <c r="AR2955" s="21"/>
      <c r="AS2955" s="21" t="b">
        <v>0</v>
      </c>
      <c r="AT2955" s="21"/>
      <c r="AU2955" s="22"/>
      <c r="AV2955" s="21"/>
      <c r="AW2955" s="21"/>
      <c r="AX2955" s="21"/>
      <c r="AY2955" s="21"/>
      <c r="AZ2955" s="21"/>
      <c r="BA2955" s="21"/>
      <c r="BB2955" s="21"/>
      <c r="BC2955" s="19"/>
      <c r="BD2955" s="40" t="s">
        <v>15533</v>
      </c>
      <c r="BE2955" s="32" t="s">
        <v>7854</v>
      </c>
      <c r="BF2955" s="41" t="s">
        <v>8504</v>
      </c>
      <c r="BG2955" s="19" t="s">
        <v>7855</v>
      </c>
      <c r="BH2955" s="19" t="s">
        <v>7856</v>
      </c>
      <c r="BI2955" s="19" t="s">
        <v>7857</v>
      </c>
      <c r="BJ2955" s="19" t="s">
        <v>7858</v>
      </c>
      <c r="BK2955" s="19" t="s">
        <v>456</v>
      </c>
    </row>
    <row r="2956">
      <c r="A2956" s="30" t="s">
        <v>15534</v>
      </c>
      <c r="B2956" s="28" t="s">
        <v>68</v>
      </c>
      <c r="C2956" s="17" t="s">
        <v>88</v>
      </c>
      <c r="D2956" s="17" t="s">
        <v>88</v>
      </c>
      <c r="E2956" s="29" t="b">
        <v>1</v>
      </c>
      <c r="F2956" s="29" t="b">
        <v>0</v>
      </c>
      <c r="G2956" t="b">
        <v>0</v>
      </c>
      <c r="H2956" s="29" t="b">
        <v>0</v>
      </c>
      <c r="I2956" t="b">
        <v>0</v>
      </c>
      <c r="J2956" s="19" t="b">
        <v>0</v>
      </c>
      <c r="K2956" s="19" t="b">
        <v>0</v>
      </c>
      <c r="L2956" s="19" t="b">
        <v>0</v>
      </c>
      <c r="M2956" s="26" t="b">
        <v>0</v>
      </c>
      <c r="O2956" s="30"/>
      <c r="Q2956" s="19" t="s">
        <v>79</v>
      </c>
      <c r="X2956" s="19"/>
      <c r="Y2956" s="19"/>
      <c r="Z2956" s="19"/>
      <c r="AA2956" s="19"/>
      <c r="AB2956" s="19" t="b">
        <v>0</v>
      </c>
      <c r="AC2956" s="19"/>
      <c r="AD2956" s="19"/>
      <c r="AE2956" s="19"/>
      <c r="AF2956" s="19"/>
      <c r="AG2956" s="19"/>
      <c r="AH2956" s="19"/>
      <c r="AI2956" s="21" t="b">
        <v>0</v>
      </c>
      <c r="AJ2956" s="21" t="b">
        <v>0</v>
      </c>
      <c r="AK2956" s="21" t="b">
        <v>0</v>
      </c>
      <c r="AL2956" s="21"/>
      <c r="AM2956" s="21"/>
      <c r="AN2956" s="21"/>
      <c r="AO2956" s="21"/>
      <c r="AP2956" s="21"/>
      <c r="AQ2956" s="21"/>
      <c r="AR2956" s="21"/>
      <c r="AS2956" s="21" t="b">
        <v>0</v>
      </c>
      <c r="AT2956" s="21"/>
      <c r="AU2956" s="22"/>
      <c r="AV2956" s="21"/>
      <c r="AW2956" s="21"/>
      <c r="AX2956" s="21"/>
      <c r="AY2956" s="21"/>
      <c r="AZ2956" s="21"/>
      <c r="BA2956" s="21"/>
      <c r="BB2956" s="21"/>
      <c r="BC2956" s="19"/>
      <c r="BD2956" s="40" t="s">
        <v>15535</v>
      </c>
      <c r="BE2956" s="32" t="s">
        <v>15536</v>
      </c>
      <c r="BF2956" s="41" t="s">
        <v>15537</v>
      </c>
      <c r="BG2956" s="19" t="s">
        <v>15538</v>
      </c>
      <c r="BH2956" s="19" t="s">
        <v>15539</v>
      </c>
      <c r="BI2956" s="19" t="s">
        <v>15540</v>
      </c>
      <c r="BJ2956" s="19" t="s">
        <v>878</v>
      </c>
      <c r="BK2956" s="19" t="s">
        <v>456</v>
      </c>
    </row>
    <row r="2957">
      <c r="A2957" s="30" t="s">
        <v>15541</v>
      </c>
      <c r="B2957" s="28" t="s">
        <v>68</v>
      </c>
      <c r="C2957" s="17" t="s">
        <v>88</v>
      </c>
      <c r="D2957" s="17" t="s">
        <v>88</v>
      </c>
      <c r="E2957" s="29" t="b">
        <v>1</v>
      </c>
      <c r="F2957" s="29" t="b">
        <v>0</v>
      </c>
      <c r="G2957" t="b">
        <v>0</v>
      </c>
      <c r="H2957" s="29" t="b">
        <v>0</v>
      </c>
      <c r="I2957" t="b">
        <v>0</v>
      </c>
      <c r="J2957" s="19" t="b">
        <v>0</v>
      </c>
      <c r="K2957" s="19" t="b">
        <v>0</v>
      </c>
      <c r="L2957" s="19" t="b">
        <v>0</v>
      </c>
      <c r="M2957" s="26" t="b">
        <v>0</v>
      </c>
      <c r="O2957" s="30"/>
      <c r="Q2957" s="19" t="s">
        <v>70</v>
      </c>
      <c r="X2957" s="19"/>
      <c r="Y2957" s="19"/>
      <c r="Z2957" s="19"/>
      <c r="AA2957" s="19"/>
      <c r="AB2957" s="19" t="b">
        <v>0</v>
      </c>
      <c r="AC2957" s="19"/>
      <c r="AD2957" s="19"/>
      <c r="AE2957" s="19"/>
      <c r="AF2957" s="19"/>
      <c r="AG2957" s="19"/>
      <c r="AH2957" s="19"/>
      <c r="AI2957" s="21" t="b">
        <v>0</v>
      </c>
      <c r="AJ2957" s="21" t="b">
        <v>0</v>
      </c>
      <c r="AK2957" s="21" t="b">
        <v>0</v>
      </c>
      <c r="AL2957" s="21"/>
      <c r="AM2957" s="21"/>
      <c r="AN2957" s="21"/>
      <c r="AO2957" s="21"/>
      <c r="AP2957" s="21"/>
      <c r="AQ2957" s="21"/>
      <c r="AR2957" s="21"/>
      <c r="AS2957" s="21" t="b">
        <v>0</v>
      </c>
      <c r="AT2957" s="21"/>
      <c r="AU2957" s="22"/>
      <c r="AV2957" s="21"/>
      <c r="AW2957" s="21"/>
      <c r="AX2957" s="21"/>
      <c r="AY2957" s="21"/>
      <c r="AZ2957" s="21"/>
      <c r="BA2957" s="21"/>
      <c r="BB2957" s="21"/>
      <c r="BC2957" s="19"/>
      <c r="BD2957" s="40" t="s">
        <v>15542</v>
      </c>
      <c r="BE2957" s="32" t="s">
        <v>15543</v>
      </c>
      <c r="BF2957" s="41" t="s">
        <v>15544</v>
      </c>
      <c r="BG2957" s="19" t="s">
        <v>15545</v>
      </c>
      <c r="BH2957" s="19" t="s">
        <v>15546</v>
      </c>
      <c r="BI2957" s="19" t="s">
        <v>15547</v>
      </c>
      <c r="BJ2957" s="19" t="s">
        <v>512</v>
      </c>
      <c r="BK2957" s="19" t="s">
        <v>15548</v>
      </c>
    </row>
    <row r="2958">
      <c r="A2958" s="30" t="s">
        <v>15549</v>
      </c>
      <c r="B2958" s="28" t="s">
        <v>68</v>
      </c>
      <c r="C2958" s="17" t="s">
        <v>88</v>
      </c>
      <c r="D2958" s="17" t="s">
        <v>88</v>
      </c>
      <c r="E2958" s="29" t="b">
        <v>1</v>
      </c>
      <c r="F2958" s="29" t="b">
        <v>0</v>
      </c>
      <c r="G2958" t="b">
        <v>0</v>
      </c>
      <c r="H2958" s="29" t="b">
        <v>0</v>
      </c>
      <c r="I2958" t="b">
        <v>0</v>
      </c>
      <c r="J2958" s="19" t="b">
        <v>0</v>
      </c>
      <c r="K2958" s="19" t="b">
        <v>0</v>
      </c>
      <c r="L2958" s="19" t="b">
        <v>0</v>
      </c>
      <c r="M2958" s="26" t="b">
        <v>0</v>
      </c>
      <c r="O2958" s="30"/>
      <c r="Q2958" s="19" t="s">
        <v>70</v>
      </c>
      <c r="X2958" s="19"/>
      <c r="Y2958" s="19"/>
      <c r="Z2958" s="19"/>
      <c r="AA2958" s="19"/>
      <c r="AB2958" s="19" t="b">
        <v>0</v>
      </c>
      <c r="AC2958" s="19"/>
      <c r="AD2958" s="19"/>
      <c r="AE2958" s="19"/>
      <c r="AF2958" s="19"/>
      <c r="AG2958" s="19"/>
      <c r="AH2958" s="19"/>
      <c r="AI2958" s="21" t="b">
        <v>0</v>
      </c>
      <c r="AJ2958" s="21" t="b">
        <v>0</v>
      </c>
      <c r="AK2958" s="21" t="b">
        <v>0</v>
      </c>
      <c r="AL2958" s="21"/>
      <c r="AM2958" s="21"/>
      <c r="AN2958" s="21"/>
      <c r="AO2958" s="21"/>
      <c r="AP2958" s="21"/>
      <c r="AQ2958" s="21"/>
      <c r="AR2958" s="21"/>
      <c r="AS2958" s="21" t="b">
        <v>0</v>
      </c>
      <c r="AT2958" s="21"/>
      <c r="AU2958" s="22"/>
      <c r="AV2958" s="21"/>
      <c r="AW2958" s="21"/>
      <c r="AX2958" s="21"/>
      <c r="AY2958" s="21"/>
      <c r="AZ2958" s="21"/>
      <c r="BA2958" s="21"/>
      <c r="BB2958" s="21"/>
      <c r="BC2958" s="19"/>
      <c r="BD2958" s="40" t="s">
        <v>15550</v>
      </c>
      <c r="BE2958" s="32" t="s">
        <v>8998</v>
      </c>
      <c r="BF2958" s="41" t="s">
        <v>15551</v>
      </c>
      <c r="BG2958" s="19" t="s">
        <v>8999</v>
      </c>
      <c r="BH2958" s="19" t="s">
        <v>9000</v>
      </c>
      <c r="BI2958" s="19" t="s">
        <v>9001</v>
      </c>
      <c r="BJ2958" s="19" t="s">
        <v>540</v>
      </c>
      <c r="BK2958" s="19" t="s">
        <v>456</v>
      </c>
    </row>
    <row r="2959">
      <c r="A2959" s="30" t="s">
        <v>15552</v>
      </c>
      <c r="B2959" s="28" t="s">
        <v>68</v>
      </c>
      <c r="C2959" s="17" t="s">
        <v>88</v>
      </c>
      <c r="D2959" s="17" t="s">
        <v>88</v>
      </c>
      <c r="E2959" s="29" t="b">
        <v>1</v>
      </c>
      <c r="F2959" s="29" t="b">
        <v>0</v>
      </c>
      <c r="G2959" t="b">
        <v>0</v>
      </c>
      <c r="H2959" s="29" t="b">
        <v>0</v>
      </c>
      <c r="I2959" t="b">
        <v>0</v>
      </c>
      <c r="J2959" s="19" t="b">
        <v>0</v>
      </c>
      <c r="K2959" s="19" t="b">
        <v>0</v>
      </c>
      <c r="L2959" s="19" t="b">
        <v>0</v>
      </c>
      <c r="M2959" s="26" t="b">
        <v>0</v>
      </c>
      <c r="O2959" s="30"/>
      <c r="Q2959" s="19" t="s">
        <v>79</v>
      </c>
      <c r="X2959" s="19"/>
      <c r="Y2959" s="19"/>
      <c r="Z2959" s="19"/>
      <c r="AA2959" s="19"/>
      <c r="AB2959" s="19" t="b">
        <v>0</v>
      </c>
      <c r="AC2959" s="19"/>
      <c r="AD2959" s="19"/>
      <c r="AE2959" s="19"/>
      <c r="AF2959" s="19"/>
      <c r="AG2959" s="19"/>
      <c r="AH2959" s="19"/>
      <c r="AI2959" s="21" t="b">
        <v>0</v>
      </c>
      <c r="AJ2959" s="21" t="b">
        <v>0</v>
      </c>
      <c r="AK2959" s="21" t="b">
        <v>0</v>
      </c>
      <c r="AL2959" s="21"/>
      <c r="AM2959" s="21"/>
      <c r="AN2959" s="21"/>
      <c r="AO2959" s="21"/>
      <c r="AP2959" s="21"/>
      <c r="AQ2959" s="21"/>
      <c r="AR2959" s="21"/>
      <c r="AS2959" s="21" t="b">
        <v>0</v>
      </c>
      <c r="AT2959" s="21"/>
      <c r="AU2959" s="22"/>
      <c r="AV2959" s="21"/>
      <c r="AW2959" s="21"/>
      <c r="AX2959" s="21"/>
      <c r="AY2959" s="21"/>
      <c r="AZ2959" s="21"/>
      <c r="BA2959" s="21"/>
      <c r="BB2959" s="21"/>
      <c r="BC2959" s="19"/>
      <c r="BD2959" s="40" t="s">
        <v>15553</v>
      </c>
      <c r="BE2959" s="32" t="s">
        <v>2078</v>
      </c>
      <c r="BF2959" s="41" t="s">
        <v>15554</v>
      </c>
      <c r="BG2959" s="19" t="s">
        <v>2079</v>
      </c>
      <c r="BH2959" s="19" t="s">
        <v>2080</v>
      </c>
      <c r="BI2959" s="19" t="s">
        <v>2081</v>
      </c>
      <c r="BJ2959" s="19" t="s">
        <v>86</v>
      </c>
      <c r="BK2959" s="19" t="s">
        <v>456</v>
      </c>
    </row>
    <row r="2960">
      <c r="A2960" s="30" t="s">
        <v>15555</v>
      </c>
      <c r="B2960" s="28" t="s">
        <v>68</v>
      </c>
      <c r="C2960" s="17" t="s">
        <v>88</v>
      </c>
      <c r="D2960" s="17" t="s">
        <v>88</v>
      </c>
      <c r="E2960" s="29" t="b">
        <v>1</v>
      </c>
      <c r="F2960" s="29" t="b">
        <v>0</v>
      </c>
      <c r="G2960" t="b">
        <v>0</v>
      </c>
      <c r="H2960" s="29" t="b">
        <v>0</v>
      </c>
      <c r="I2960" t="b">
        <v>0</v>
      </c>
      <c r="J2960" s="19" t="b">
        <v>0</v>
      </c>
      <c r="K2960" s="19" t="b">
        <v>0</v>
      </c>
      <c r="L2960" s="19" t="b">
        <v>0</v>
      </c>
      <c r="M2960" s="26" t="b">
        <v>0</v>
      </c>
      <c r="O2960" s="30"/>
      <c r="Q2960" s="19" t="s">
        <v>303</v>
      </c>
      <c r="X2960" s="19"/>
      <c r="Y2960" s="19"/>
      <c r="Z2960" s="19"/>
      <c r="AA2960" s="19"/>
      <c r="AB2960" s="19" t="b">
        <v>0</v>
      </c>
      <c r="AC2960" s="19"/>
      <c r="AD2960" s="19"/>
      <c r="AE2960" s="19"/>
      <c r="AF2960" s="19"/>
      <c r="AG2960" s="19"/>
      <c r="AH2960" s="19"/>
      <c r="AI2960" s="21" t="b">
        <v>0</v>
      </c>
      <c r="AJ2960" s="21" t="b">
        <v>0</v>
      </c>
      <c r="AK2960" s="21" t="b">
        <v>0</v>
      </c>
      <c r="AL2960" s="21"/>
      <c r="AM2960" s="21"/>
      <c r="AN2960" s="21"/>
      <c r="AO2960" s="21"/>
      <c r="AP2960" s="21"/>
      <c r="AQ2960" s="21"/>
      <c r="AR2960" s="21"/>
      <c r="AS2960" s="21" t="b">
        <v>0</v>
      </c>
      <c r="AT2960" s="21"/>
      <c r="AU2960" s="22"/>
      <c r="AV2960" s="21"/>
      <c r="AW2960" s="21"/>
      <c r="AX2960" s="21"/>
      <c r="AY2960" s="21"/>
      <c r="AZ2960" s="21"/>
      <c r="BA2960" s="21"/>
      <c r="BB2960" s="21"/>
      <c r="BC2960" s="19"/>
      <c r="BD2960" s="40" t="s">
        <v>15556</v>
      </c>
      <c r="BE2960" s="32" t="s">
        <v>15557</v>
      </c>
      <c r="BF2960" s="41" t="s">
        <v>15558</v>
      </c>
      <c r="BG2960" s="19" t="s">
        <v>15559</v>
      </c>
      <c r="BH2960" s="19" t="s">
        <v>15560</v>
      </c>
      <c r="BI2960" s="19" t="s">
        <v>15561</v>
      </c>
      <c r="BJ2960" s="19" t="s">
        <v>76</v>
      </c>
      <c r="BK2960" s="19" t="s">
        <v>456</v>
      </c>
    </row>
    <row r="2961">
      <c r="A2961" s="30" t="s">
        <v>15562</v>
      </c>
      <c r="B2961" s="28" t="s">
        <v>68</v>
      </c>
      <c r="C2961" s="17" t="s">
        <v>88</v>
      </c>
      <c r="D2961" s="17" t="s">
        <v>88</v>
      </c>
      <c r="E2961" s="29" t="b">
        <v>1</v>
      </c>
      <c r="F2961" s="29" t="b">
        <v>0</v>
      </c>
      <c r="G2961" t="b">
        <v>0</v>
      </c>
      <c r="H2961" s="29" t="b">
        <v>0</v>
      </c>
      <c r="I2961" t="b">
        <v>0</v>
      </c>
      <c r="J2961" s="19" t="b">
        <v>0</v>
      </c>
      <c r="K2961" s="19" t="b">
        <v>0</v>
      </c>
      <c r="L2961" s="19" t="b">
        <v>0</v>
      </c>
      <c r="M2961" s="26" t="b">
        <v>0</v>
      </c>
      <c r="O2961" s="30"/>
      <c r="Q2961" s="19" t="s">
        <v>9665</v>
      </c>
      <c r="X2961" s="19"/>
      <c r="Y2961" s="19"/>
      <c r="Z2961" s="19"/>
      <c r="AA2961" s="19"/>
      <c r="AB2961" s="19" t="b">
        <v>0</v>
      </c>
      <c r="AC2961" s="19"/>
      <c r="AD2961" s="19"/>
      <c r="AE2961" s="19"/>
      <c r="AF2961" s="19"/>
      <c r="AG2961" s="19"/>
      <c r="AH2961" s="19"/>
      <c r="AI2961" s="21" t="b">
        <v>0</v>
      </c>
      <c r="AJ2961" s="21" t="b">
        <v>0</v>
      </c>
      <c r="AK2961" s="21" t="b">
        <v>0</v>
      </c>
      <c r="AL2961" s="21"/>
      <c r="AM2961" s="21"/>
      <c r="AN2961" s="21"/>
      <c r="AO2961" s="21"/>
      <c r="AP2961" s="21"/>
      <c r="AQ2961" s="21"/>
      <c r="AR2961" s="21"/>
      <c r="AS2961" s="21" t="b">
        <v>0</v>
      </c>
      <c r="AT2961" s="21"/>
      <c r="AU2961" s="22"/>
      <c r="AV2961" s="21"/>
      <c r="AW2961" s="21"/>
      <c r="AX2961" s="21"/>
      <c r="AY2961" s="21"/>
      <c r="AZ2961" s="21"/>
      <c r="BA2961" s="21"/>
      <c r="BB2961" s="21"/>
      <c r="BC2961" s="19"/>
      <c r="BD2961" s="40" t="s">
        <v>15563</v>
      </c>
      <c r="BE2961" s="32" t="s">
        <v>9667</v>
      </c>
      <c r="BF2961" s="41" t="s">
        <v>15564</v>
      </c>
      <c r="BG2961" s="19" t="s">
        <v>9668</v>
      </c>
      <c r="BH2961" s="19" t="s">
        <v>9669</v>
      </c>
      <c r="BI2961" s="19" t="s">
        <v>9670</v>
      </c>
      <c r="BJ2961" s="19" t="s">
        <v>201</v>
      </c>
      <c r="BK2961" s="19" t="s">
        <v>9671</v>
      </c>
    </row>
    <row r="2962">
      <c r="A2962" s="30" t="s">
        <v>15565</v>
      </c>
      <c r="B2962" s="28" t="s">
        <v>68</v>
      </c>
      <c r="C2962" s="17" t="s">
        <v>88</v>
      </c>
      <c r="D2962" s="17" t="s">
        <v>88</v>
      </c>
      <c r="E2962" s="29" t="b">
        <v>1</v>
      </c>
      <c r="F2962" s="29" t="b">
        <v>0</v>
      </c>
      <c r="G2962" t="b">
        <v>0</v>
      </c>
      <c r="H2962" s="29" t="b">
        <v>0</v>
      </c>
      <c r="I2962" t="b">
        <v>0</v>
      </c>
      <c r="J2962" s="19" t="b">
        <v>0</v>
      </c>
      <c r="K2962" s="19" t="b">
        <v>0</v>
      </c>
      <c r="L2962" s="19" t="b">
        <v>0</v>
      </c>
      <c r="M2962" s="26" t="b">
        <v>0</v>
      </c>
      <c r="O2962" s="30"/>
      <c r="Q2962" s="19" t="s">
        <v>79</v>
      </c>
      <c r="X2962" s="19"/>
      <c r="Y2962" s="19"/>
      <c r="Z2962" s="19"/>
      <c r="AA2962" s="19"/>
      <c r="AB2962" s="19" t="b">
        <v>0</v>
      </c>
      <c r="AC2962" s="19"/>
      <c r="AD2962" s="19"/>
      <c r="AE2962" s="19"/>
      <c r="AF2962" s="19"/>
      <c r="AG2962" s="19"/>
      <c r="AH2962" s="19"/>
      <c r="AI2962" s="21" t="b">
        <v>0</v>
      </c>
      <c r="AJ2962" s="21" t="b">
        <v>0</v>
      </c>
      <c r="AK2962" s="21" t="b">
        <v>0</v>
      </c>
      <c r="AL2962" s="21"/>
      <c r="AM2962" s="21"/>
      <c r="AN2962" s="21"/>
      <c r="AO2962" s="21"/>
      <c r="AP2962" s="21"/>
      <c r="AQ2962" s="21"/>
      <c r="AR2962" s="21"/>
      <c r="AS2962" s="21" t="b">
        <v>0</v>
      </c>
      <c r="AT2962" s="21"/>
      <c r="AU2962" s="22"/>
      <c r="AV2962" s="21"/>
      <c r="AW2962" s="21"/>
      <c r="AX2962" s="21"/>
      <c r="AY2962" s="21"/>
      <c r="AZ2962" s="21"/>
      <c r="BA2962" s="21"/>
      <c r="BB2962" s="21"/>
      <c r="BC2962" s="19"/>
      <c r="BD2962" s="40" t="s">
        <v>15566</v>
      </c>
      <c r="BE2962" s="32" t="s">
        <v>15567</v>
      </c>
      <c r="BF2962" s="41" t="s">
        <v>15568</v>
      </c>
      <c r="BG2962" s="19" t="s">
        <v>15569</v>
      </c>
      <c r="BH2962" s="19" t="s">
        <v>15570</v>
      </c>
      <c r="BI2962" s="19" t="s">
        <v>15571</v>
      </c>
      <c r="BJ2962" s="19" t="s">
        <v>540</v>
      </c>
      <c r="BK2962" s="19" t="s">
        <v>456</v>
      </c>
    </row>
    <row r="2963">
      <c r="A2963" s="30" t="s">
        <v>15572</v>
      </c>
      <c r="B2963" s="28" t="s">
        <v>68</v>
      </c>
      <c r="C2963" s="17" t="s">
        <v>88</v>
      </c>
      <c r="D2963" s="17" t="s">
        <v>88</v>
      </c>
      <c r="E2963" s="29" t="b">
        <v>1</v>
      </c>
      <c r="F2963" s="29" t="b">
        <v>0</v>
      </c>
      <c r="G2963" t="b">
        <v>0</v>
      </c>
      <c r="H2963" s="29" t="b">
        <v>0</v>
      </c>
      <c r="I2963" t="b">
        <v>0</v>
      </c>
      <c r="J2963" s="19" t="b">
        <v>0</v>
      </c>
      <c r="K2963" s="19" t="b">
        <v>0</v>
      </c>
      <c r="L2963" s="19" t="b">
        <v>0</v>
      </c>
      <c r="M2963" s="26" t="b">
        <v>0</v>
      </c>
      <c r="O2963" s="30"/>
      <c r="Q2963" s="19" t="s">
        <v>492</v>
      </c>
      <c r="X2963" s="19"/>
      <c r="Y2963" s="19"/>
      <c r="Z2963" s="19"/>
      <c r="AA2963" s="19"/>
      <c r="AB2963" s="19" t="b">
        <v>0</v>
      </c>
      <c r="AC2963" s="19"/>
      <c r="AD2963" s="19"/>
      <c r="AE2963" s="19"/>
      <c r="AF2963" s="19"/>
      <c r="AG2963" s="19"/>
      <c r="AH2963" s="19"/>
      <c r="AI2963" s="21" t="b">
        <v>0</v>
      </c>
      <c r="AJ2963" s="21" t="b">
        <v>0</v>
      </c>
      <c r="AK2963" s="21" t="b">
        <v>0</v>
      </c>
      <c r="AL2963" s="21"/>
      <c r="AM2963" s="21"/>
      <c r="AN2963" s="21"/>
      <c r="AO2963" s="21"/>
      <c r="AP2963" s="21"/>
      <c r="AQ2963" s="21"/>
      <c r="AR2963" s="21"/>
      <c r="AS2963" s="21" t="b">
        <v>0</v>
      </c>
      <c r="AT2963" s="21"/>
      <c r="AU2963" s="22"/>
      <c r="AV2963" s="21"/>
      <c r="AW2963" s="21"/>
      <c r="AX2963" s="21"/>
      <c r="AY2963" s="21"/>
      <c r="AZ2963" s="21"/>
      <c r="BA2963" s="21"/>
      <c r="BB2963" s="21"/>
      <c r="BC2963" s="19"/>
      <c r="BD2963" s="40" t="s">
        <v>15573</v>
      </c>
      <c r="BE2963" s="32" t="s">
        <v>15574</v>
      </c>
      <c r="BF2963" s="41" t="s">
        <v>15575</v>
      </c>
      <c r="BG2963" s="19" t="s">
        <v>15576</v>
      </c>
      <c r="BH2963" s="19" t="s">
        <v>15577</v>
      </c>
      <c r="BI2963" s="19" t="s">
        <v>15578</v>
      </c>
      <c r="BJ2963" s="19" t="s">
        <v>455</v>
      </c>
      <c r="BK2963" s="19" t="s">
        <v>456</v>
      </c>
    </row>
    <row r="2964">
      <c r="A2964" s="30" t="s">
        <v>15579</v>
      </c>
      <c r="B2964" s="28" t="s">
        <v>68</v>
      </c>
      <c r="C2964" s="17" t="s">
        <v>88</v>
      </c>
      <c r="D2964" s="17" t="s">
        <v>88</v>
      </c>
      <c r="E2964" s="29" t="b">
        <v>1</v>
      </c>
      <c r="F2964" s="29" t="b">
        <v>0</v>
      </c>
      <c r="G2964" t="b">
        <v>0</v>
      </c>
      <c r="H2964" s="29" t="b">
        <v>0</v>
      </c>
      <c r="I2964" t="b">
        <v>0</v>
      </c>
      <c r="J2964" s="19" t="b">
        <v>0</v>
      </c>
      <c r="K2964" s="19" t="b">
        <v>0</v>
      </c>
      <c r="L2964" s="19" t="b">
        <v>0</v>
      </c>
      <c r="M2964" s="26" t="b">
        <v>0</v>
      </c>
      <c r="O2964" s="30"/>
      <c r="Q2964" s="19" t="s">
        <v>79</v>
      </c>
      <c r="X2964" s="19"/>
      <c r="Y2964" s="19"/>
      <c r="Z2964" s="19"/>
      <c r="AA2964" s="19"/>
      <c r="AB2964" s="19" t="b">
        <v>0</v>
      </c>
      <c r="AC2964" s="19"/>
      <c r="AD2964" s="19"/>
      <c r="AE2964" s="19"/>
      <c r="AF2964" s="19"/>
      <c r="AG2964" s="19"/>
      <c r="AH2964" s="19"/>
      <c r="AI2964" s="21" t="b">
        <v>0</v>
      </c>
      <c r="AJ2964" s="21" t="b">
        <v>0</v>
      </c>
      <c r="AK2964" s="21" t="b">
        <v>0</v>
      </c>
      <c r="AL2964" s="21"/>
      <c r="AM2964" s="21"/>
      <c r="AN2964" s="21"/>
      <c r="AO2964" s="21"/>
      <c r="AP2964" s="21"/>
      <c r="AQ2964" s="21"/>
      <c r="AR2964" s="21"/>
      <c r="AS2964" s="21" t="b">
        <v>0</v>
      </c>
      <c r="AT2964" s="21"/>
      <c r="AU2964" s="22"/>
      <c r="AV2964" s="21"/>
      <c r="AW2964" s="21"/>
      <c r="AX2964" s="21"/>
      <c r="AY2964" s="21"/>
      <c r="AZ2964" s="21"/>
      <c r="BA2964" s="21"/>
      <c r="BB2964" s="21"/>
      <c r="BC2964" s="19"/>
      <c r="BD2964" s="24">
        <v>2.9754954E7</v>
      </c>
      <c r="BE2964" s="30" t="s">
        <v>15580</v>
      </c>
      <c r="BF2964" s="25"/>
      <c r="BG2964" s="19"/>
    </row>
    <row r="2965">
      <c r="A2965" s="30" t="s">
        <v>15581</v>
      </c>
      <c r="B2965" s="28" t="s">
        <v>68</v>
      </c>
      <c r="C2965" s="17" t="s">
        <v>88</v>
      </c>
      <c r="D2965" s="17" t="s">
        <v>88</v>
      </c>
      <c r="E2965" s="29" t="b">
        <v>1</v>
      </c>
      <c r="F2965" s="29" t="b">
        <v>0</v>
      </c>
      <c r="G2965" t="b">
        <v>0</v>
      </c>
      <c r="H2965" s="29" t="b">
        <v>0</v>
      </c>
      <c r="I2965" t="b">
        <v>0</v>
      </c>
      <c r="J2965" s="19" t="b">
        <v>0</v>
      </c>
      <c r="K2965" s="19" t="b">
        <v>0</v>
      </c>
      <c r="L2965" s="19" t="b">
        <v>0</v>
      </c>
      <c r="M2965" s="26" t="b">
        <v>0</v>
      </c>
      <c r="O2965" s="30"/>
      <c r="Q2965" s="19" t="s">
        <v>79</v>
      </c>
      <c r="X2965" s="19"/>
      <c r="Y2965" s="19"/>
      <c r="Z2965" s="19"/>
      <c r="AA2965" s="19"/>
      <c r="AB2965" s="19" t="b">
        <v>0</v>
      </c>
      <c r="AC2965" s="19"/>
      <c r="AD2965" s="19"/>
      <c r="AE2965" s="19"/>
      <c r="AF2965" s="19"/>
      <c r="AG2965" s="19"/>
      <c r="AH2965" s="19"/>
      <c r="AI2965" s="21" t="b">
        <v>0</v>
      </c>
      <c r="AJ2965" s="21" t="b">
        <v>0</v>
      </c>
      <c r="AK2965" s="21" t="b">
        <v>0</v>
      </c>
      <c r="AL2965" s="21"/>
      <c r="AM2965" s="21"/>
      <c r="AN2965" s="21"/>
      <c r="AO2965" s="21"/>
      <c r="AP2965" s="21"/>
      <c r="AQ2965" s="21"/>
      <c r="AR2965" s="21"/>
      <c r="AS2965" s="21" t="b">
        <v>0</v>
      </c>
      <c r="AT2965" s="21"/>
      <c r="AU2965" s="22"/>
      <c r="AV2965" s="21"/>
      <c r="AW2965" s="21"/>
      <c r="AX2965" s="21"/>
      <c r="AY2965" s="21"/>
      <c r="AZ2965" s="21"/>
      <c r="BA2965" s="21"/>
      <c r="BB2965" s="21"/>
      <c r="BC2965" s="19"/>
      <c r="BD2965" s="40" t="s">
        <v>15582</v>
      </c>
      <c r="BE2965" s="32" t="s">
        <v>15583</v>
      </c>
      <c r="BF2965" s="41" t="s">
        <v>15584</v>
      </c>
      <c r="BG2965" s="19" t="s">
        <v>15585</v>
      </c>
      <c r="BH2965" s="19" t="s">
        <v>15586</v>
      </c>
      <c r="BI2965" s="19" t="s">
        <v>15587</v>
      </c>
      <c r="BJ2965" s="19" t="s">
        <v>3799</v>
      </c>
      <c r="BK2965" s="19" t="s">
        <v>15588</v>
      </c>
    </row>
    <row r="2966">
      <c r="A2966" s="30" t="s">
        <v>15589</v>
      </c>
      <c r="B2966" s="28" t="s">
        <v>68</v>
      </c>
      <c r="C2966" s="17" t="s">
        <v>88</v>
      </c>
      <c r="D2966" s="17" t="s">
        <v>88</v>
      </c>
      <c r="E2966" s="29" t="b">
        <v>1</v>
      </c>
      <c r="F2966" s="29" t="b">
        <v>0</v>
      </c>
      <c r="G2966" t="b">
        <v>0</v>
      </c>
      <c r="H2966" s="29" t="b">
        <v>0</v>
      </c>
      <c r="I2966" t="b">
        <v>0</v>
      </c>
      <c r="J2966" s="19" t="b">
        <v>0</v>
      </c>
      <c r="K2966" s="19" t="b">
        <v>0</v>
      </c>
      <c r="L2966" s="19" t="b">
        <v>0</v>
      </c>
      <c r="M2966" s="26" t="b">
        <v>0</v>
      </c>
      <c r="O2966" s="30"/>
      <c r="Q2966" s="19" t="s">
        <v>79</v>
      </c>
      <c r="X2966" s="19"/>
      <c r="Y2966" s="19"/>
      <c r="Z2966" s="19"/>
      <c r="AA2966" s="19"/>
      <c r="AB2966" s="19" t="b">
        <v>0</v>
      </c>
      <c r="AC2966" s="19"/>
      <c r="AD2966" s="19"/>
      <c r="AE2966" s="19"/>
      <c r="AF2966" s="19"/>
      <c r="AG2966" s="19"/>
      <c r="AH2966" s="19"/>
      <c r="AI2966" s="21" t="b">
        <v>0</v>
      </c>
      <c r="AJ2966" s="21" t="b">
        <v>0</v>
      </c>
      <c r="AK2966" s="21" t="b">
        <v>0</v>
      </c>
      <c r="AL2966" s="21"/>
      <c r="AM2966" s="21"/>
      <c r="AN2966" s="21"/>
      <c r="AO2966" s="21"/>
      <c r="AP2966" s="21"/>
      <c r="AQ2966" s="21"/>
      <c r="AR2966" s="21"/>
      <c r="AS2966" s="21" t="b">
        <v>0</v>
      </c>
      <c r="AT2966" s="21"/>
      <c r="AU2966" s="22"/>
      <c r="AV2966" s="21"/>
      <c r="AW2966" s="21"/>
      <c r="AX2966" s="21"/>
      <c r="AY2966" s="21"/>
      <c r="AZ2966" s="21"/>
      <c r="BA2966" s="21"/>
      <c r="BB2966" s="21"/>
      <c r="BC2966" s="19"/>
      <c r="BD2966" s="40" t="s">
        <v>15590</v>
      </c>
      <c r="BE2966" s="32" t="s">
        <v>15591</v>
      </c>
      <c r="BF2966" s="41" t="s">
        <v>15592</v>
      </c>
      <c r="BG2966" s="19" t="s">
        <v>15593</v>
      </c>
      <c r="BH2966" s="19" t="s">
        <v>15594</v>
      </c>
      <c r="BI2966" s="19" t="s">
        <v>15595</v>
      </c>
      <c r="BJ2966" s="19" t="s">
        <v>15596</v>
      </c>
      <c r="BK2966" s="19" t="s">
        <v>456</v>
      </c>
    </row>
    <row r="2967">
      <c r="A2967" s="30" t="s">
        <v>15597</v>
      </c>
      <c r="B2967" s="28" t="s">
        <v>68</v>
      </c>
      <c r="C2967" s="17" t="s">
        <v>88</v>
      </c>
      <c r="D2967" s="17" t="s">
        <v>88</v>
      </c>
      <c r="E2967" s="29" t="b">
        <v>1</v>
      </c>
      <c r="F2967" s="29" t="b">
        <v>0</v>
      </c>
      <c r="G2967" t="b">
        <v>0</v>
      </c>
      <c r="H2967" s="29" t="b">
        <v>0</v>
      </c>
      <c r="I2967" t="b">
        <v>0</v>
      </c>
      <c r="J2967" s="19" t="b">
        <v>0</v>
      </c>
      <c r="K2967" s="19" t="b">
        <v>0</v>
      </c>
      <c r="L2967" s="19" t="b">
        <v>0</v>
      </c>
      <c r="M2967" s="26" t="b">
        <v>0</v>
      </c>
      <c r="O2967" s="30"/>
      <c r="Q2967" s="19" t="s">
        <v>303</v>
      </c>
      <c r="X2967" s="19"/>
      <c r="Y2967" s="19"/>
      <c r="Z2967" s="19"/>
      <c r="AA2967" s="19"/>
      <c r="AB2967" s="19" t="b">
        <v>0</v>
      </c>
      <c r="AC2967" s="19"/>
      <c r="AD2967" s="19"/>
      <c r="AE2967" s="19"/>
      <c r="AF2967" s="19"/>
      <c r="AG2967" s="19"/>
      <c r="AH2967" s="19"/>
      <c r="AI2967" s="21" t="b">
        <v>0</v>
      </c>
      <c r="AJ2967" s="21" t="b">
        <v>0</v>
      </c>
      <c r="AK2967" s="21" t="b">
        <v>0</v>
      </c>
      <c r="AL2967" s="21"/>
      <c r="AM2967" s="21"/>
      <c r="AN2967" s="21"/>
      <c r="AO2967" s="21"/>
      <c r="AP2967" s="21"/>
      <c r="AQ2967" s="21"/>
      <c r="AR2967" s="21"/>
      <c r="AS2967" s="21" t="b">
        <v>0</v>
      </c>
      <c r="AT2967" s="21"/>
      <c r="AU2967" s="22"/>
      <c r="AV2967" s="21"/>
      <c r="AW2967" s="21"/>
      <c r="AX2967" s="21"/>
      <c r="AY2967" s="21"/>
      <c r="AZ2967" s="21"/>
      <c r="BA2967" s="21"/>
      <c r="BB2967" s="21"/>
      <c r="BC2967" s="19"/>
      <c r="BD2967" s="40" t="s">
        <v>15598</v>
      </c>
      <c r="BE2967" s="32" t="s">
        <v>15599</v>
      </c>
      <c r="BF2967" s="41" t="s">
        <v>15600</v>
      </c>
      <c r="BG2967" s="19" t="s">
        <v>15601</v>
      </c>
      <c r="BH2967" s="19" t="s">
        <v>15602</v>
      </c>
      <c r="BI2967" s="19" t="s">
        <v>15603</v>
      </c>
      <c r="BJ2967" s="19" t="s">
        <v>76</v>
      </c>
      <c r="BK2967" s="19" t="s">
        <v>456</v>
      </c>
    </row>
    <row r="2968">
      <c r="A2968" s="30" t="s">
        <v>15604</v>
      </c>
      <c r="B2968" s="28" t="s">
        <v>68</v>
      </c>
      <c r="C2968" s="17" t="s">
        <v>88</v>
      </c>
      <c r="D2968" s="17" t="s">
        <v>88</v>
      </c>
      <c r="E2968" s="29" t="b">
        <v>1</v>
      </c>
      <c r="F2968" s="29" t="b">
        <v>0</v>
      </c>
      <c r="G2968" t="b">
        <v>0</v>
      </c>
      <c r="H2968" s="29" t="b">
        <v>0</v>
      </c>
      <c r="I2968" t="b">
        <v>0</v>
      </c>
      <c r="J2968" s="19" t="b">
        <v>0</v>
      </c>
      <c r="K2968" s="19" t="b">
        <v>0</v>
      </c>
      <c r="L2968" s="19" t="b">
        <v>0</v>
      </c>
      <c r="M2968" s="26" t="b">
        <v>0</v>
      </c>
      <c r="O2968" s="30"/>
      <c r="X2968" s="19"/>
      <c r="Y2968" s="19"/>
      <c r="Z2968" s="19"/>
      <c r="AA2968" s="19"/>
      <c r="AB2968" s="19" t="b">
        <v>0</v>
      </c>
      <c r="AC2968" s="19"/>
      <c r="AD2968" s="19"/>
      <c r="AE2968" s="19"/>
      <c r="AF2968" s="19"/>
      <c r="AG2968" s="19"/>
      <c r="AH2968" s="19"/>
      <c r="AI2968" s="21" t="b">
        <v>0</v>
      </c>
      <c r="AJ2968" s="21" t="b">
        <v>0</v>
      </c>
      <c r="AK2968" s="21" t="b">
        <v>0</v>
      </c>
      <c r="AL2968" s="21"/>
      <c r="AM2968" s="21"/>
      <c r="AN2968" s="21"/>
      <c r="AO2968" s="21"/>
      <c r="AP2968" s="21"/>
      <c r="AQ2968" s="21"/>
      <c r="AR2968" s="21"/>
      <c r="AS2968" s="21" t="b">
        <v>0</v>
      </c>
      <c r="AT2968" s="21"/>
      <c r="AU2968" s="22"/>
      <c r="AV2968" s="21"/>
      <c r="AW2968" s="21"/>
      <c r="AX2968" s="21"/>
      <c r="AY2968" s="21"/>
      <c r="AZ2968" s="21"/>
      <c r="BA2968" s="21"/>
      <c r="BB2968" s="21"/>
      <c r="BC2968" s="19"/>
      <c r="BD2968" s="40" t="s">
        <v>15605</v>
      </c>
      <c r="BE2968" s="32" t="s">
        <v>8937</v>
      </c>
      <c r="BF2968" s="41" t="s">
        <v>15606</v>
      </c>
      <c r="BG2968" s="19" t="s">
        <v>15607</v>
      </c>
      <c r="BH2968" s="19" t="s">
        <v>15608</v>
      </c>
      <c r="BI2968" s="19" t="s">
        <v>15609</v>
      </c>
      <c r="BJ2968" s="19" t="s">
        <v>540</v>
      </c>
      <c r="BK2968" s="19" t="s">
        <v>456</v>
      </c>
    </row>
    <row r="2969">
      <c r="A2969" s="30" t="s">
        <v>15610</v>
      </c>
      <c r="B2969" s="28" t="s">
        <v>68</v>
      </c>
      <c r="C2969" s="17" t="s">
        <v>88</v>
      </c>
      <c r="D2969" s="17" t="s">
        <v>88</v>
      </c>
      <c r="E2969" s="29" t="b">
        <v>1</v>
      </c>
      <c r="F2969" s="29" t="b">
        <v>0</v>
      </c>
      <c r="G2969" t="b">
        <v>0</v>
      </c>
      <c r="H2969" s="29" t="b">
        <v>0</v>
      </c>
      <c r="I2969" t="b">
        <v>0</v>
      </c>
      <c r="J2969" s="19" t="b">
        <v>0</v>
      </c>
      <c r="K2969" s="19" t="b">
        <v>0</v>
      </c>
      <c r="L2969" s="19" t="b">
        <v>0</v>
      </c>
      <c r="M2969" s="26" t="b">
        <v>0</v>
      </c>
      <c r="O2969" s="30"/>
      <c r="Q2969" s="19" t="s">
        <v>70</v>
      </c>
      <c r="X2969" s="19"/>
      <c r="Y2969" s="19"/>
      <c r="Z2969" s="19"/>
      <c r="AA2969" s="19"/>
      <c r="AB2969" s="19" t="b">
        <v>0</v>
      </c>
      <c r="AC2969" s="19"/>
      <c r="AD2969" s="19"/>
      <c r="AE2969" s="19"/>
      <c r="AF2969" s="19"/>
      <c r="AG2969" s="19"/>
      <c r="AH2969" s="19"/>
      <c r="AI2969" s="21" t="b">
        <v>0</v>
      </c>
      <c r="AJ2969" s="21" t="b">
        <v>0</v>
      </c>
      <c r="AK2969" s="21" t="b">
        <v>0</v>
      </c>
      <c r="AL2969" s="21"/>
      <c r="AM2969" s="21"/>
      <c r="AN2969" s="21"/>
      <c r="AO2969" s="21"/>
      <c r="AP2969" s="21"/>
      <c r="AQ2969" s="21"/>
      <c r="AR2969" s="21"/>
      <c r="AS2969" s="21" t="b">
        <v>0</v>
      </c>
      <c r="AT2969" s="21"/>
      <c r="AU2969" s="22"/>
      <c r="AV2969" s="21"/>
      <c r="AW2969" s="21"/>
      <c r="AX2969" s="21"/>
      <c r="AY2969" s="21"/>
      <c r="AZ2969" s="21"/>
      <c r="BA2969" s="21"/>
      <c r="BB2969" s="21"/>
      <c r="BC2969" s="19"/>
      <c r="BD2969" s="40" t="s">
        <v>15611</v>
      </c>
      <c r="BE2969" s="32" t="s">
        <v>9434</v>
      </c>
      <c r="BF2969" s="41" t="s">
        <v>15612</v>
      </c>
      <c r="BG2969" s="19" t="s">
        <v>9435</v>
      </c>
      <c r="BH2969" s="19" t="s">
        <v>9436</v>
      </c>
      <c r="BI2969" s="19" t="s">
        <v>9437</v>
      </c>
      <c r="BJ2969" s="19" t="s">
        <v>1402</v>
      </c>
      <c r="BK2969" s="19" t="s">
        <v>9438</v>
      </c>
    </row>
    <row r="2970">
      <c r="A2970" s="30" t="s">
        <v>15613</v>
      </c>
      <c r="B2970" s="28" t="s">
        <v>68</v>
      </c>
      <c r="C2970" s="17" t="s">
        <v>88</v>
      </c>
      <c r="D2970" s="17" t="s">
        <v>88</v>
      </c>
      <c r="E2970" s="29" t="b">
        <v>1</v>
      </c>
      <c r="F2970" s="29" t="b">
        <v>0</v>
      </c>
      <c r="G2970" t="b">
        <v>0</v>
      </c>
      <c r="H2970" s="29" t="b">
        <v>0</v>
      </c>
      <c r="I2970" t="b">
        <v>0</v>
      </c>
      <c r="J2970" s="19" t="b">
        <v>0</v>
      </c>
      <c r="K2970" s="19" t="b">
        <v>0</v>
      </c>
      <c r="L2970" s="19" t="b">
        <v>0</v>
      </c>
      <c r="M2970" s="26" t="b">
        <v>0</v>
      </c>
      <c r="O2970" s="30"/>
      <c r="Q2970" s="19" t="s">
        <v>79</v>
      </c>
      <c r="X2970" s="19"/>
      <c r="Y2970" s="19"/>
      <c r="Z2970" s="19"/>
      <c r="AA2970" s="19"/>
      <c r="AB2970" s="19" t="b">
        <v>0</v>
      </c>
      <c r="AC2970" s="19"/>
      <c r="AD2970" s="19"/>
      <c r="AE2970" s="19"/>
      <c r="AF2970" s="19"/>
      <c r="AG2970" s="19"/>
      <c r="AH2970" s="19"/>
      <c r="AI2970" s="21" t="b">
        <v>0</v>
      </c>
      <c r="AJ2970" s="21" t="b">
        <v>0</v>
      </c>
      <c r="AK2970" s="21" t="b">
        <v>0</v>
      </c>
      <c r="AL2970" s="21"/>
      <c r="AM2970" s="21"/>
      <c r="AN2970" s="21"/>
      <c r="AO2970" s="21"/>
      <c r="AP2970" s="21"/>
      <c r="AQ2970" s="21"/>
      <c r="AR2970" s="21"/>
      <c r="AS2970" s="21" t="b">
        <v>0</v>
      </c>
      <c r="AT2970" s="21"/>
      <c r="AU2970" s="22"/>
      <c r="AV2970" s="21"/>
      <c r="AW2970" s="21"/>
      <c r="AX2970" s="21"/>
      <c r="AY2970" s="21"/>
      <c r="AZ2970" s="21"/>
      <c r="BA2970" s="21"/>
      <c r="BB2970" s="21"/>
      <c r="BC2970" s="19"/>
      <c r="BD2970" s="40" t="s">
        <v>15614</v>
      </c>
      <c r="BE2970" s="32" t="s">
        <v>15615</v>
      </c>
      <c r="BF2970" s="41" t="s">
        <v>15616</v>
      </c>
      <c r="BG2970" s="19" t="s">
        <v>15617</v>
      </c>
      <c r="BH2970" s="19" t="s">
        <v>15618</v>
      </c>
      <c r="BI2970" s="19" t="s">
        <v>15619</v>
      </c>
      <c r="BJ2970" s="19" t="s">
        <v>2623</v>
      </c>
      <c r="BK2970" s="19" t="s">
        <v>15620</v>
      </c>
    </row>
    <row r="2971">
      <c r="A2971" s="30" t="s">
        <v>15621</v>
      </c>
      <c r="B2971" s="28" t="s">
        <v>68</v>
      </c>
      <c r="C2971" s="17" t="s">
        <v>88</v>
      </c>
      <c r="D2971" s="17" t="s">
        <v>88</v>
      </c>
      <c r="E2971" s="29" t="b">
        <v>1</v>
      </c>
      <c r="F2971" s="29" t="b">
        <v>0</v>
      </c>
      <c r="G2971" t="b">
        <v>0</v>
      </c>
      <c r="H2971" s="29" t="b">
        <v>0</v>
      </c>
      <c r="I2971" t="b">
        <v>0</v>
      </c>
      <c r="J2971" s="19" t="b">
        <v>0</v>
      </c>
      <c r="K2971" s="19" t="b">
        <v>0</v>
      </c>
      <c r="L2971" s="19" t="b">
        <v>0</v>
      </c>
      <c r="M2971" s="26" t="b">
        <v>0</v>
      </c>
      <c r="O2971" s="30"/>
      <c r="X2971" s="19"/>
      <c r="Y2971" s="19"/>
      <c r="Z2971" s="19"/>
      <c r="AA2971" s="19"/>
      <c r="AB2971" s="19" t="b">
        <v>0</v>
      </c>
      <c r="AC2971" s="19"/>
      <c r="AD2971" s="19"/>
      <c r="AE2971" s="19"/>
      <c r="AF2971" s="19"/>
      <c r="AG2971" s="19"/>
      <c r="AH2971" s="19"/>
      <c r="AI2971" s="21" t="b">
        <v>0</v>
      </c>
      <c r="AJ2971" s="21" t="b">
        <v>0</v>
      </c>
      <c r="AK2971" s="21" t="b">
        <v>0</v>
      </c>
      <c r="AL2971" s="21"/>
      <c r="AM2971" s="21"/>
      <c r="AN2971" s="21"/>
      <c r="AO2971" s="21"/>
      <c r="AP2971" s="21"/>
      <c r="AQ2971" s="21"/>
      <c r="AR2971" s="21"/>
      <c r="AS2971" s="21" t="b">
        <v>0</v>
      </c>
      <c r="AT2971" s="21"/>
      <c r="AU2971" s="22"/>
      <c r="AV2971" s="21"/>
      <c r="AW2971" s="21"/>
      <c r="AX2971" s="21"/>
      <c r="AY2971" s="21"/>
      <c r="AZ2971" s="21"/>
      <c r="BA2971" s="21"/>
      <c r="BB2971" s="21"/>
      <c r="BC2971" s="19"/>
      <c r="BD2971" s="40" t="s">
        <v>15622</v>
      </c>
      <c r="BE2971" s="32" t="s">
        <v>3571</v>
      </c>
      <c r="BF2971" s="41" t="s">
        <v>15623</v>
      </c>
      <c r="BG2971" s="19" t="s">
        <v>3572</v>
      </c>
      <c r="BH2971" s="19" t="s">
        <v>3573</v>
      </c>
      <c r="BI2971" s="19" t="s">
        <v>3574</v>
      </c>
      <c r="BJ2971" s="19" t="s">
        <v>15624</v>
      </c>
      <c r="BK2971" s="19" t="s">
        <v>456</v>
      </c>
    </row>
    <row r="2972">
      <c r="A2972" s="30" t="s">
        <v>15625</v>
      </c>
      <c r="B2972" s="28" t="s">
        <v>68</v>
      </c>
      <c r="C2972" s="17" t="s">
        <v>88</v>
      </c>
      <c r="D2972" s="17" t="s">
        <v>88</v>
      </c>
      <c r="E2972" s="29" t="b">
        <v>1</v>
      </c>
      <c r="F2972" s="29" t="b">
        <v>0</v>
      </c>
      <c r="G2972" t="b">
        <v>0</v>
      </c>
      <c r="H2972" s="29" t="b">
        <v>0</v>
      </c>
      <c r="I2972" t="b">
        <v>0</v>
      </c>
      <c r="J2972" s="19" t="b">
        <v>0</v>
      </c>
      <c r="K2972" s="19" t="b">
        <v>0</v>
      </c>
      <c r="L2972" s="19" t="b">
        <v>0</v>
      </c>
      <c r="M2972" s="26" t="b">
        <v>0</v>
      </c>
      <c r="O2972" s="30"/>
      <c r="Q2972" s="19" t="s">
        <v>79</v>
      </c>
      <c r="X2972" s="19"/>
      <c r="Y2972" s="19"/>
      <c r="Z2972" s="19"/>
      <c r="AA2972" s="19"/>
      <c r="AB2972" s="19" t="b">
        <v>0</v>
      </c>
      <c r="AC2972" s="19"/>
      <c r="AD2972" s="19"/>
      <c r="AE2972" s="19"/>
      <c r="AF2972" s="19"/>
      <c r="AG2972" s="19"/>
      <c r="AH2972" s="19"/>
      <c r="AI2972" s="21" t="b">
        <v>0</v>
      </c>
      <c r="AJ2972" s="21" t="b">
        <v>0</v>
      </c>
      <c r="AK2972" s="21" t="b">
        <v>0</v>
      </c>
      <c r="AL2972" s="21"/>
      <c r="AM2972" s="21"/>
      <c r="AN2972" s="21"/>
      <c r="AO2972" s="21"/>
      <c r="AP2972" s="21"/>
      <c r="AQ2972" s="21"/>
      <c r="AR2972" s="21"/>
      <c r="AS2972" s="21" t="b">
        <v>0</v>
      </c>
      <c r="AT2972" s="21"/>
      <c r="AU2972" s="22"/>
      <c r="AV2972" s="21"/>
      <c r="AW2972" s="21"/>
      <c r="AX2972" s="21"/>
      <c r="AY2972" s="21"/>
      <c r="AZ2972" s="21"/>
      <c r="BA2972" s="21"/>
      <c r="BB2972" s="21"/>
      <c r="BC2972" s="19"/>
      <c r="BD2972" s="40" t="s">
        <v>15626</v>
      </c>
      <c r="BE2972" s="32" t="s">
        <v>8649</v>
      </c>
      <c r="BF2972" s="41" t="s">
        <v>7986</v>
      </c>
      <c r="BG2972" s="19" t="s">
        <v>8650</v>
      </c>
      <c r="BH2972" s="19" t="s">
        <v>8651</v>
      </c>
      <c r="BI2972" s="19" t="s">
        <v>8652</v>
      </c>
      <c r="BJ2972" s="19" t="s">
        <v>98</v>
      </c>
      <c r="BK2972" s="19" t="s">
        <v>8653</v>
      </c>
    </row>
    <row r="2973">
      <c r="A2973" s="30" t="s">
        <v>15627</v>
      </c>
      <c r="B2973" s="28" t="s">
        <v>68</v>
      </c>
      <c r="C2973" s="17" t="s">
        <v>88</v>
      </c>
      <c r="D2973" s="17" t="s">
        <v>88</v>
      </c>
      <c r="E2973" s="29" t="b">
        <v>1</v>
      </c>
      <c r="F2973" s="29" t="b">
        <v>0</v>
      </c>
      <c r="G2973" t="b">
        <v>0</v>
      </c>
      <c r="H2973" s="29" t="b">
        <v>0</v>
      </c>
      <c r="I2973" t="b">
        <v>0</v>
      </c>
      <c r="J2973" s="19" t="b">
        <v>0</v>
      </c>
      <c r="K2973" s="19" t="b">
        <v>0</v>
      </c>
      <c r="L2973" s="19" t="b">
        <v>0</v>
      </c>
      <c r="M2973" s="26" t="b">
        <v>0</v>
      </c>
      <c r="O2973" s="30"/>
      <c r="Q2973" s="19" t="s">
        <v>70</v>
      </c>
      <c r="X2973" s="19"/>
      <c r="Y2973" s="19"/>
      <c r="Z2973" s="19"/>
      <c r="AA2973" s="19"/>
      <c r="AB2973" s="19" t="b">
        <v>0</v>
      </c>
      <c r="AC2973" s="19"/>
      <c r="AD2973" s="19"/>
      <c r="AE2973" s="19"/>
      <c r="AF2973" s="19"/>
      <c r="AG2973" s="19"/>
      <c r="AH2973" s="19"/>
      <c r="AI2973" s="21" t="b">
        <v>0</v>
      </c>
      <c r="AJ2973" s="21" t="b">
        <v>0</v>
      </c>
      <c r="AK2973" s="21" t="b">
        <v>0</v>
      </c>
      <c r="AL2973" s="21"/>
      <c r="AM2973" s="21"/>
      <c r="AN2973" s="21"/>
      <c r="AO2973" s="21"/>
      <c r="AP2973" s="21"/>
      <c r="AQ2973" s="21"/>
      <c r="AR2973" s="21"/>
      <c r="AS2973" s="21" t="b">
        <v>0</v>
      </c>
      <c r="AT2973" s="21"/>
      <c r="AU2973" s="22"/>
      <c r="AV2973" s="21"/>
      <c r="AW2973" s="21"/>
      <c r="AX2973" s="21"/>
      <c r="AY2973" s="21"/>
      <c r="AZ2973" s="21"/>
      <c r="BA2973" s="21"/>
      <c r="BB2973" s="21"/>
      <c r="BC2973" s="19"/>
      <c r="BD2973" s="40" t="s">
        <v>15628</v>
      </c>
      <c r="BE2973" s="32" t="s">
        <v>15629</v>
      </c>
      <c r="BF2973" s="41" t="s">
        <v>15630</v>
      </c>
      <c r="BG2973" s="19" t="s">
        <v>15631</v>
      </c>
      <c r="BH2973" s="19" t="s">
        <v>15632</v>
      </c>
      <c r="BI2973" s="19" t="s">
        <v>15633</v>
      </c>
      <c r="BJ2973" s="19" t="s">
        <v>141</v>
      </c>
      <c r="BK2973" s="19" t="s">
        <v>15634</v>
      </c>
    </row>
    <row r="2974">
      <c r="A2974" s="30" t="s">
        <v>15635</v>
      </c>
      <c r="B2974" s="28" t="s">
        <v>68</v>
      </c>
      <c r="C2974" s="17" t="s">
        <v>88</v>
      </c>
      <c r="D2974" s="17" t="s">
        <v>88</v>
      </c>
      <c r="E2974" s="29" t="b">
        <v>1</v>
      </c>
      <c r="F2974" s="29" t="b">
        <v>0</v>
      </c>
      <c r="G2974" t="b">
        <v>0</v>
      </c>
      <c r="H2974" s="29" t="b">
        <v>0</v>
      </c>
      <c r="I2974" t="b">
        <v>0</v>
      </c>
      <c r="J2974" s="19" t="b">
        <v>0</v>
      </c>
      <c r="K2974" s="19" t="b">
        <v>0</v>
      </c>
      <c r="L2974" s="19" t="b">
        <v>0</v>
      </c>
      <c r="M2974" s="26" t="b">
        <v>0</v>
      </c>
      <c r="O2974" s="30"/>
      <c r="Q2974" s="19" t="s">
        <v>70</v>
      </c>
      <c r="X2974" s="19"/>
      <c r="Y2974" s="19"/>
      <c r="Z2974" s="19"/>
      <c r="AA2974" s="19"/>
      <c r="AB2974" s="19" t="b">
        <v>0</v>
      </c>
      <c r="AC2974" s="19"/>
      <c r="AD2974" s="19"/>
      <c r="AE2974" s="19"/>
      <c r="AF2974" s="19"/>
      <c r="AG2974" s="19"/>
      <c r="AH2974" s="19"/>
      <c r="AI2974" s="21" t="b">
        <v>0</v>
      </c>
      <c r="AJ2974" s="21" t="b">
        <v>0</v>
      </c>
      <c r="AK2974" s="21" t="b">
        <v>0</v>
      </c>
      <c r="AL2974" s="21"/>
      <c r="AM2974" s="21"/>
      <c r="AN2974" s="21"/>
      <c r="AO2974" s="21"/>
      <c r="AP2974" s="21"/>
      <c r="AQ2974" s="21"/>
      <c r="AR2974" s="21"/>
      <c r="AS2974" s="21" t="b">
        <v>0</v>
      </c>
      <c r="AT2974" s="21"/>
      <c r="AU2974" s="22"/>
      <c r="AV2974" s="21"/>
      <c r="AW2974" s="21"/>
      <c r="AX2974" s="21"/>
      <c r="AY2974" s="21"/>
      <c r="AZ2974" s="21"/>
      <c r="BA2974" s="21"/>
      <c r="BB2974" s="21"/>
      <c r="BC2974" s="19"/>
      <c r="BD2974" s="40" t="s">
        <v>15636</v>
      </c>
      <c r="BE2974" s="32" t="s">
        <v>15637</v>
      </c>
      <c r="BF2974" s="41" t="s">
        <v>15638</v>
      </c>
      <c r="BG2974" s="19" t="s">
        <v>15639</v>
      </c>
      <c r="BH2974" s="19" t="s">
        <v>15640</v>
      </c>
      <c r="BI2974" s="19" t="s">
        <v>15641</v>
      </c>
      <c r="BJ2974" s="19" t="s">
        <v>15642</v>
      </c>
      <c r="BK2974" s="19" t="s">
        <v>456</v>
      </c>
    </row>
    <row r="2975">
      <c r="A2975" s="30" t="s">
        <v>15643</v>
      </c>
      <c r="B2975" s="28" t="s">
        <v>68</v>
      </c>
      <c r="C2975" s="17" t="s">
        <v>88</v>
      </c>
      <c r="D2975" s="17" t="s">
        <v>88</v>
      </c>
      <c r="E2975" s="29" t="b">
        <v>1</v>
      </c>
      <c r="F2975" s="29" t="b">
        <v>0</v>
      </c>
      <c r="G2975" t="b">
        <v>0</v>
      </c>
      <c r="H2975" s="29" t="b">
        <v>0</v>
      </c>
      <c r="I2975" t="b">
        <v>0</v>
      </c>
      <c r="J2975" s="19" t="b">
        <v>0</v>
      </c>
      <c r="K2975" s="19" t="b">
        <v>0</v>
      </c>
      <c r="L2975" s="19" t="b">
        <v>0</v>
      </c>
      <c r="M2975" s="26" t="b">
        <v>0</v>
      </c>
      <c r="O2975" s="30"/>
      <c r="Q2975" s="19" t="s">
        <v>713</v>
      </c>
      <c r="X2975" s="19"/>
      <c r="Y2975" s="19"/>
      <c r="Z2975" s="19"/>
      <c r="AA2975" s="19"/>
      <c r="AB2975" s="19" t="b">
        <v>0</v>
      </c>
      <c r="AC2975" s="19"/>
      <c r="AD2975" s="19"/>
      <c r="AE2975" s="19"/>
      <c r="AF2975" s="19"/>
      <c r="AG2975" s="19"/>
      <c r="AH2975" s="19"/>
      <c r="AI2975" s="21" t="b">
        <v>0</v>
      </c>
      <c r="AJ2975" s="21" t="b">
        <v>0</v>
      </c>
      <c r="AK2975" s="21" t="b">
        <v>0</v>
      </c>
      <c r="AL2975" s="21"/>
      <c r="AM2975" s="21"/>
      <c r="AN2975" s="21"/>
      <c r="AO2975" s="21"/>
      <c r="AP2975" s="21"/>
      <c r="AQ2975" s="21"/>
      <c r="AR2975" s="21"/>
      <c r="AS2975" s="21" t="b">
        <v>0</v>
      </c>
      <c r="AT2975" s="21"/>
      <c r="AU2975" s="22"/>
      <c r="AV2975" s="21"/>
      <c r="AW2975" s="21"/>
      <c r="AX2975" s="21"/>
      <c r="AY2975" s="21"/>
      <c r="AZ2975" s="21"/>
      <c r="BA2975" s="21"/>
      <c r="BB2975" s="21"/>
      <c r="BC2975" s="19"/>
      <c r="BD2975" s="40" t="s">
        <v>15644</v>
      </c>
      <c r="BE2975" s="32" t="s">
        <v>714</v>
      </c>
      <c r="BF2975" s="41" t="s">
        <v>15645</v>
      </c>
      <c r="BG2975" s="19" t="s">
        <v>715</v>
      </c>
      <c r="BH2975" s="19" t="s">
        <v>716</v>
      </c>
      <c r="BI2975" s="19" t="s">
        <v>717</v>
      </c>
      <c r="BJ2975" s="19" t="s">
        <v>141</v>
      </c>
      <c r="BK2975" s="19" t="s">
        <v>456</v>
      </c>
    </row>
    <row r="2976">
      <c r="A2976" s="30" t="s">
        <v>15646</v>
      </c>
      <c r="B2976" s="28" t="s">
        <v>68</v>
      </c>
      <c r="C2976" s="17" t="s">
        <v>88</v>
      </c>
      <c r="D2976" s="17" t="s">
        <v>88</v>
      </c>
      <c r="E2976" s="29" t="b">
        <v>1</v>
      </c>
      <c r="F2976" s="29" t="b">
        <v>0</v>
      </c>
      <c r="G2976" t="b">
        <v>0</v>
      </c>
      <c r="H2976" s="29" t="b">
        <v>0</v>
      </c>
      <c r="I2976" t="b">
        <v>0</v>
      </c>
      <c r="J2976" s="19" t="b">
        <v>0</v>
      </c>
      <c r="K2976" s="19" t="b">
        <v>0</v>
      </c>
      <c r="L2976" s="19" t="b">
        <v>0</v>
      </c>
      <c r="M2976" s="26" t="b">
        <v>0</v>
      </c>
      <c r="O2976" s="30"/>
      <c r="Q2976" s="19" t="s">
        <v>1180</v>
      </c>
      <c r="X2976" s="19"/>
      <c r="Y2976" s="19"/>
      <c r="Z2976" s="19"/>
      <c r="AA2976" s="19"/>
      <c r="AB2976" s="19" t="b">
        <v>0</v>
      </c>
      <c r="AC2976" s="19"/>
      <c r="AD2976" s="19"/>
      <c r="AE2976" s="19"/>
      <c r="AF2976" s="19"/>
      <c r="AG2976" s="19"/>
      <c r="AH2976" s="19"/>
      <c r="AI2976" s="21" t="b">
        <v>0</v>
      </c>
      <c r="AJ2976" s="21" t="b">
        <v>0</v>
      </c>
      <c r="AK2976" s="21" t="b">
        <v>0</v>
      </c>
      <c r="AL2976" s="21"/>
      <c r="AM2976" s="21"/>
      <c r="AN2976" s="21"/>
      <c r="AO2976" s="21"/>
      <c r="AP2976" s="21"/>
      <c r="AQ2976" s="21"/>
      <c r="AR2976" s="21"/>
      <c r="AS2976" s="21" t="b">
        <v>0</v>
      </c>
      <c r="AT2976" s="21"/>
      <c r="AU2976" s="22"/>
      <c r="AV2976" s="21"/>
      <c r="AW2976" s="21"/>
      <c r="AX2976" s="21"/>
      <c r="AY2976" s="21"/>
      <c r="AZ2976" s="21"/>
      <c r="BA2976" s="21"/>
      <c r="BB2976" s="21"/>
      <c r="BC2976" s="19"/>
      <c r="BD2976" s="40" t="s">
        <v>15647</v>
      </c>
      <c r="BE2976" s="32" t="s">
        <v>15648</v>
      </c>
      <c r="BF2976" s="41" t="s">
        <v>15649</v>
      </c>
      <c r="BG2976" s="19" t="s">
        <v>15650</v>
      </c>
      <c r="BH2976" s="19" t="s">
        <v>15651</v>
      </c>
      <c r="BI2976" s="19" t="s">
        <v>15652</v>
      </c>
      <c r="BJ2976" s="19" t="s">
        <v>15653</v>
      </c>
      <c r="BK2976" s="19" t="s">
        <v>456</v>
      </c>
    </row>
    <row r="2977">
      <c r="A2977" s="30" t="s">
        <v>15654</v>
      </c>
      <c r="B2977" s="28" t="s">
        <v>68</v>
      </c>
      <c r="C2977" s="17" t="s">
        <v>88</v>
      </c>
      <c r="D2977" s="17" t="s">
        <v>88</v>
      </c>
      <c r="E2977" s="29" t="b">
        <v>1</v>
      </c>
      <c r="F2977" s="29" t="b">
        <v>0</v>
      </c>
      <c r="G2977" t="b">
        <v>0</v>
      </c>
      <c r="H2977" s="29" t="b">
        <v>0</v>
      </c>
      <c r="I2977" t="b">
        <v>0</v>
      </c>
      <c r="J2977" s="19" t="b">
        <v>0</v>
      </c>
      <c r="K2977" s="19" t="b">
        <v>0</v>
      </c>
      <c r="L2977" s="19" t="b">
        <v>0</v>
      </c>
      <c r="M2977" s="26" t="b">
        <v>0</v>
      </c>
      <c r="O2977" s="30"/>
      <c r="Q2977" s="19" t="s">
        <v>70</v>
      </c>
      <c r="X2977" s="19"/>
      <c r="Y2977" s="19"/>
      <c r="Z2977" s="19"/>
      <c r="AA2977" s="19"/>
      <c r="AB2977" s="19" t="b">
        <v>0</v>
      </c>
      <c r="AC2977" s="19"/>
      <c r="AD2977" s="19"/>
      <c r="AE2977" s="19"/>
      <c r="AF2977" s="19"/>
      <c r="AG2977" s="19"/>
      <c r="AH2977" s="19"/>
      <c r="AI2977" s="21" t="b">
        <v>0</v>
      </c>
      <c r="AJ2977" s="21" t="b">
        <v>0</v>
      </c>
      <c r="AK2977" s="21" t="b">
        <v>0</v>
      </c>
      <c r="AL2977" s="21"/>
      <c r="AM2977" s="21"/>
      <c r="AN2977" s="21"/>
      <c r="AO2977" s="21"/>
      <c r="AP2977" s="21"/>
      <c r="AQ2977" s="21"/>
      <c r="AR2977" s="21"/>
      <c r="AS2977" s="21" t="b">
        <v>0</v>
      </c>
      <c r="AT2977" s="21"/>
      <c r="AU2977" s="22"/>
      <c r="AV2977" s="21"/>
      <c r="AW2977" s="21"/>
      <c r="AX2977" s="21"/>
      <c r="AY2977" s="21"/>
      <c r="AZ2977" s="21"/>
      <c r="BA2977" s="21"/>
      <c r="BB2977" s="21"/>
      <c r="BC2977" s="19"/>
      <c r="BD2977" s="40" t="s">
        <v>15655</v>
      </c>
      <c r="BE2977" s="32" t="s">
        <v>8184</v>
      </c>
      <c r="BF2977" s="41" t="s">
        <v>15656</v>
      </c>
      <c r="BG2977" s="19" t="s">
        <v>8185</v>
      </c>
      <c r="BH2977" s="19" t="s">
        <v>8186</v>
      </c>
      <c r="BI2977" s="19" t="s">
        <v>8187</v>
      </c>
      <c r="BJ2977" s="19" t="s">
        <v>4715</v>
      </c>
      <c r="BK2977" s="19" t="s">
        <v>8188</v>
      </c>
    </row>
    <row r="2978">
      <c r="A2978" s="30" t="s">
        <v>15657</v>
      </c>
      <c r="B2978" s="28" t="s">
        <v>68</v>
      </c>
      <c r="C2978" s="28" t="s">
        <v>68</v>
      </c>
      <c r="D2978" s="28" t="s">
        <v>68</v>
      </c>
      <c r="E2978" s="29" t="b">
        <v>1</v>
      </c>
      <c r="F2978" s="29" t="b">
        <v>0</v>
      </c>
      <c r="G2978" t="b">
        <v>0</v>
      </c>
      <c r="H2978" s="29" t="b">
        <v>0</v>
      </c>
      <c r="I2978" t="b">
        <v>0</v>
      </c>
      <c r="J2978" s="19" t="b">
        <v>0</v>
      </c>
      <c r="K2978" s="19" t="b">
        <v>0</v>
      </c>
      <c r="L2978" s="19" t="b">
        <v>0</v>
      </c>
      <c r="M2978" s="26" t="b">
        <v>0</v>
      </c>
      <c r="O2978" s="30"/>
      <c r="X2978" s="19"/>
      <c r="Y2978" s="19"/>
      <c r="Z2978" s="19"/>
      <c r="AA2978" s="19"/>
      <c r="AB2978" s="19" t="b">
        <v>0</v>
      </c>
      <c r="AC2978" s="19"/>
      <c r="AD2978" s="19"/>
      <c r="AE2978" s="19"/>
      <c r="AF2978" s="19"/>
      <c r="AG2978" s="19"/>
      <c r="AH2978" s="19"/>
      <c r="AI2978" s="21" t="b">
        <v>1</v>
      </c>
      <c r="AJ2978" s="21" t="b">
        <v>0</v>
      </c>
      <c r="AK2978" s="21" t="b">
        <v>1</v>
      </c>
      <c r="AL2978" s="21"/>
      <c r="AM2978" s="21"/>
      <c r="AN2978" s="21"/>
      <c r="AO2978" s="21"/>
      <c r="AP2978" s="21"/>
      <c r="AQ2978" s="21"/>
      <c r="AR2978" s="21"/>
      <c r="AS2978" s="21" t="b">
        <v>0</v>
      </c>
      <c r="AT2978" s="21"/>
      <c r="AU2978" s="22"/>
      <c r="AV2978" s="21"/>
      <c r="AW2978" s="21"/>
      <c r="AX2978" s="21"/>
      <c r="AY2978" s="21"/>
      <c r="AZ2978" s="21"/>
      <c r="BA2978" s="21"/>
      <c r="BB2978" s="21"/>
      <c r="BC2978" s="19"/>
      <c r="BD2978" s="40" t="s">
        <v>15658</v>
      </c>
      <c r="BE2978" s="32" t="s">
        <v>9130</v>
      </c>
      <c r="BF2978" s="41" t="s">
        <v>15424</v>
      </c>
      <c r="BG2978" s="19" t="s">
        <v>9131</v>
      </c>
      <c r="BH2978" s="19" t="s">
        <v>9132</v>
      </c>
      <c r="BI2978" s="19" t="s">
        <v>9133</v>
      </c>
      <c r="BJ2978" s="19" t="s">
        <v>540</v>
      </c>
      <c r="BK2978" s="19" t="s">
        <v>456</v>
      </c>
    </row>
    <row r="2979">
      <c r="A2979" s="30" t="s">
        <v>15659</v>
      </c>
      <c r="B2979" s="28" t="s">
        <v>68</v>
      </c>
      <c r="C2979" s="17" t="s">
        <v>88</v>
      </c>
      <c r="D2979" s="17" t="s">
        <v>88</v>
      </c>
      <c r="E2979" s="29" t="b">
        <v>1</v>
      </c>
      <c r="F2979" s="29" t="b">
        <v>0</v>
      </c>
      <c r="G2979" t="b">
        <v>0</v>
      </c>
      <c r="H2979" s="29" t="b">
        <v>0</v>
      </c>
      <c r="I2979" t="b">
        <v>0</v>
      </c>
      <c r="J2979" s="19" t="b">
        <v>0</v>
      </c>
      <c r="K2979" s="19" t="b">
        <v>0</v>
      </c>
      <c r="L2979" s="19" t="b">
        <v>0</v>
      </c>
      <c r="M2979" s="26" t="b">
        <v>0</v>
      </c>
      <c r="O2979" s="30"/>
      <c r="Q2979" s="19" t="s">
        <v>79</v>
      </c>
      <c r="X2979" s="19"/>
      <c r="Y2979" s="19"/>
      <c r="Z2979" s="19"/>
      <c r="AA2979" s="19"/>
      <c r="AB2979" s="19" t="b">
        <v>0</v>
      </c>
      <c r="AC2979" s="19"/>
      <c r="AD2979" s="19"/>
      <c r="AE2979" s="19"/>
      <c r="AF2979" s="19"/>
      <c r="AG2979" s="19"/>
      <c r="AH2979" s="19"/>
      <c r="AI2979" s="21" t="b">
        <v>0</v>
      </c>
      <c r="AJ2979" s="21" t="b">
        <v>0</v>
      </c>
      <c r="AK2979" s="21" t="b">
        <v>0</v>
      </c>
      <c r="AL2979" s="21"/>
      <c r="AM2979" s="21"/>
      <c r="AN2979" s="21"/>
      <c r="AO2979" s="21"/>
      <c r="AP2979" s="21"/>
      <c r="AQ2979" s="21"/>
      <c r="AR2979" s="21"/>
      <c r="AS2979" s="21" t="b">
        <v>0</v>
      </c>
      <c r="AT2979" s="21"/>
      <c r="AU2979" s="22"/>
      <c r="AV2979" s="21"/>
      <c r="AW2979" s="21"/>
      <c r="AX2979" s="21"/>
      <c r="AY2979" s="21"/>
      <c r="AZ2979" s="21"/>
      <c r="BA2979" s="21"/>
      <c r="BB2979" s="21"/>
      <c r="BC2979" s="19"/>
      <c r="BD2979" s="40" t="s">
        <v>15660</v>
      </c>
      <c r="BE2979" s="32" t="s">
        <v>7699</v>
      </c>
      <c r="BF2979" s="41" t="s">
        <v>15661</v>
      </c>
      <c r="BG2979" s="19" t="s">
        <v>7700</v>
      </c>
      <c r="BH2979" s="19" t="s">
        <v>7701</v>
      </c>
      <c r="BI2979" s="19" t="s">
        <v>7702</v>
      </c>
      <c r="BJ2979" s="19" t="s">
        <v>141</v>
      </c>
      <c r="BK2979" s="19" t="s">
        <v>7703</v>
      </c>
    </row>
    <row r="2980">
      <c r="A2980" s="30" t="s">
        <v>15662</v>
      </c>
      <c r="B2980" s="28" t="s">
        <v>68</v>
      </c>
      <c r="C2980" s="17" t="s">
        <v>88</v>
      </c>
      <c r="D2980" s="17" t="s">
        <v>88</v>
      </c>
      <c r="E2980" s="29" t="b">
        <v>1</v>
      </c>
      <c r="F2980" s="29" t="b">
        <v>0</v>
      </c>
      <c r="G2980" t="b">
        <v>0</v>
      </c>
      <c r="H2980" s="29" t="b">
        <v>0</v>
      </c>
      <c r="I2980" t="b">
        <v>0</v>
      </c>
      <c r="J2980" s="19" t="b">
        <v>0</v>
      </c>
      <c r="K2980" s="19" t="b">
        <v>0</v>
      </c>
      <c r="L2980" s="19" t="b">
        <v>0</v>
      </c>
      <c r="M2980" s="26" t="b">
        <v>0</v>
      </c>
      <c r="O2980" s="30"/>
      <c r="Q2980" s="19" t="s">
        <v>79</v>
      </c>
      <c r="X2980" s="19"/>
      <c r="Y2980" s="19"/>
      <c r="Z2980" s="19"/>
      <c r="AA2980" s="19"/>
      <c r="AB2980" s="19" t="b">
        <v>0</v>
      </c>
      <c r="AC2980" s="19"/>
      <c r="AD2980" s="19"/>
      <c r="AE2980" s="19"/>
      <c r="AF2980" s="19"/>
      <c r="AG2980" s="19"/>
      <c r="AH2980" s="19"/>
      <c r="AI2980" s="21" t="b">
        <v>0</v>
      </c>
      <c r="AJ2980" s="21" t="b">
        <v>0</v>
      </c>
      <c r="AK2980" s="21" t="b">
        <v>0</v>
      </c>
      <c r="AL2980" s="21"/>
      <c r="AM2980" s="21"/>
      <c r="AN2980" s="21"/>
      <c r="AO2980" s="21"/>
      <c r="AP2980" s="21"/>
      <c r="AQ2980" s="21"/>
      <c r="AR2980" s="21"/>
      <c r="AS2980" s="21" t="b">
        <v>0</v>
      </c>
      <c r="AT2980" s="21"/>
      <c r="AU2980" s="22"/>
      <c r="AV2980" s="21"/>
      <c r="AW2980" s="21"/>
      <c r="AX2980" s="21"/>
      <c r="AY2980" s="21"/>
      <c r="AZ2980" s="21"/>
      <c r="BA2980" s="21"/>
      <c r="BB2980" s="21"/>
      <c r="BC2980" s="19"/>
      <c r="BD2980" s="40" t="s">
        <v>15663</v>
      </c>
      <c r="BE2980" s="32" t="s">
        <v>15664</v>
      </c>
      <c r="BF2980" s="41" t="s">
        <v>15665</v>
      </c>
      <c r="BG2980" s="19" t="s">
        <v>15666</v>
      </c>
      <c r="BH2980" s="19" t="s">
        <v>15667</v>
      </c>
      <c r="BI2980" s="19" t="s">
        <v>15668</v>
      </c>
      <c r="BJ2980" s="19" t="s">
        <v>76</v>
      </c>
      <c r="BK2980" s="19" t="s">
        <v>456</v>
      </c>
    </row>
    <row r="2981">
      <c r="A2981" s="30" t="s">
        <v>15669</v>
      </c>
      <c r="B2981" s="28" t="s">
        <v>68</v>
      </c>
      <c r="C2981" s="17" t="s">
        <v>88</v>
      </c>
      <c r="D2981" s="17" t="s">
        <v>88</v>
      </c>
      <c r="E2981" s="29" t="b">
        <v>1</v>
      </c>
      <c r="F2981" s="29" t="b">
        <v>0</v>
      </c>
      <c r="G2981" t="b">
        <v>0</v>
      </c>
      <c r="H2981" s="29" t="b">
        <v>0</v>
      </c>
      <c r="I2981" t="b">
        <v>0</v>
      </c>
      <c r="J2981" s="19" t="b">
        <v>0</v>
      </c>
      <c r="K2981" s="19" t="b">
        <v>0</v>
      </c>
      <c r="L2981" s="19" t="b">
        <v>0</v>
      </c>
      <c r="M2981" s="26" t="b">
        <v>0</v>
      </c>
      <c r="O2981" s="30"/>
      <c r="Q2981" s="19" t="s">
        <v>13761</v>
      </c>
      <c r="X2981" s="19"/>
      <c r="Y2981" s="19"/>
      <c r="Z2981" s="19"/>
      <c r="AA2981" s="19"/>
      <c r="AB2981" s="19" t="b">
        <v>0</v>
      </c>
      <c r="AC2981" s="19"/>
      <c r="AD2981" s="19"/>
      <c r="AE2981" s="19"/>
      <c r="AF2981" s="19"/>
      <c r="AG2981" s="19"/>
      <c r="AH2981" s="19"/>
      <c r="AI2981" s="21" t="b">
        <v>0</v>
      </c>
      <c r="AJ2981" s="21" t="b">
        <v>0</v>
      </c>
      <c r="AK2981" s="21" t="b">
        <v>0</v>
      </c>
      <c r="AL2981" s="21"/>
      <c r="AM2981" s="21"/>
      <c r="AN2981" s="21"/>
      <c r="AO2981" s="21"/>
      <c r="AP2981" s="21"/>
      <c r="AQ2981" s="21"/>
      <c r="AR2981" s="21"/>
      <c r="AS2981" s="21" t="b">
        <v>0</v>
      </c>
      <c r="AT2981" s="21"/>
      <c r="AU2981" s="22"/>
      <c r="AV2981" s="21"/>
      <c r="AW2981" s="21"/>
      <c r="AX2981" s="21"/>
      <c r="AY2981" s="21"/>
      <c r="AZ2981" s="21"/>
      <c r="BA2981" s="21"/>
      <c r="BB2981" s="21"/>
      <c r="BC2981" s="19"/>
      <c r="BD2981" s="40" t="s">
        <v>15670</v>
      </c>
      <c r="BE2981" s="32" t="s">
        <v>15671</v>
      </c>
      <c r="BF2981" s="41" t="s">
        <v>15672</v>
      </c>
      <c r="BG2981" s="19" t="s">
        <v>15673</v>
      </c>
      <c r="BH2981" s="19" t="s">
        <v>15674</v>
      </c>
      <c r="BI2981" s="19" t="s">
        <v>15675</v>
      </c>
      <c r="BJ2981" s="19" t="s">
        <v>1059</v>
      </c>
      <c r="BK2981" s="19" t="s">
        <v>15676</v>
      </c>
    </row>
    <row r="2982">
      <c r="A2982" s="30" t="s">
        <v>15677</v>
      </c>
      <c r="B2982" s="28" t="s">
        <v>68</v>
      </c>
      <c r="C2982" s="17" t="s">
        <v>88</v>
      </c>
      <c r="D2982" s="17" t="s">
        <v>88</v>
      </c>
      <c r="E2982" s="29" t="b">
        <v>1</v>
      </c>
      <c r="F2982" s="29" t="b">
        <v>0</v>
      </c>
      <c r="G2982" t="b">
        <v>0</v>
      </c>
      <c r="H2982" s="29" t="b">
        <v>0</v>
      </c>
      <c r="I2982" t="b">
        <v>0</v>
      </c>
      <c r="J2982" s="19" t="b">
        <v>0</v>
      </c>
      <c r="K2982" s="19" t="b">
        <v>0</v>
      </c>
      <c r="L2982" s="19" t="b">
        <v>0</v>
      </c>
      <c r="M2982" s="26" t="b">
        <v>0</v>
      </c>
      <c r="O2982" s="30"/>
      <c r="Q2982" s="19" t="s">
        <v>79</v>
      </c>
      <c r="X2982" s="19"/>
      <c r="Y2982" s="19"/>
      <c r="Z2982" s="19"/>
      <c r="AA2982" s="19"/>
      <c r="AB2982" s="19" t="b">
        <v>0</v>
      </c>
      <c r="AC2982" s="19"/>
      <c r="AD2982" s="19"/>
      <c r="AE2982" s="19"/>
      <c r="AF2982" s="19"/>
      <c r="AG2982" s="19"/>
      <c r="AH2982" s="19"/>
      <c r="AI2982" s="21" t="b">
        <v>0</v>
      </c>
      <c r="AJ2982" s="21" t="b">
        <v>0</v>
      </c>
      <c r="AK2982" s="21" t="b">
        <v>0</v>
      </c>
      <c r="AL2982" s="21"/>
      <c r="AM2982" s="21"/>
      <c r="AN2982" s="21"/>
      <c r="AO2982" s="21"/>
      <c r="AP2982" s="21"/>
      <c r="AQ2982" s="21"/>
      <c r="AR2982" s="21"/>
      <c r="AS2982" s="21" t="b">
        <v>0</v>
      </c>
      <c r="AT2982" s="21"/>
      <c r="AU2982" s="22"/>
      <c r="AV2982" s="21"/>
      <c r="AW2982" s="21"/>
      <c r="AX2982" s="21"/>
      <c r="AY2982" s="21"/>
      <c r="AZ2982" s="21"/>
      <c r="BA2982" s="21"/>
      <c r="BB2982" s="21"/>
      <c r="BC2982" s="19"/>
      <c r="BD2982" s="40" t="s">
        <v>15678</v>
      </c>
      <c r="BE2982" s="32" t="s">
        <v>13164</v>
      </c>
      <c r="BF2982" s="41" t="s">
        <v>15679</v>
      </c>
      <c r="BG2982" s="19" t="s">
        <v>13165</v>
      </c>
      <c r="BH2982" s="19" t="s">
        <v>13166</v>
      </c>
      <c r="BI2982" s="19" t="s">
        <v>13167</v>
      </c>
      <c r="BJ2982" s="19" t="s">
        <v>169</v>
      </c>
      <c r="BK2982" s="19" t="s">
        <v>13168</v>
      </c>
    </row>
    <row r="2983">
      <c r="A2983" s="30" t="s">
        <v>15680</v>
      </c>
      <c r="B2983" s="28" t="s">
        <v>68</v>
      </c>
      <c r="C2983" s="17" t="s">
        <v>68</v>
      </c>
      <c r="D2983" s="17" t="s">
        <v>88</v>
      </c>
      <c r="E2983" s="29" t="b">
        <v>1</v>
      </c>
      <c r="F2983" s="29" t="b">
        <v>0</v>
      </c>
      <c r="G2983" t="b">
        <v>0</v>
      </c>
      <c r="H2983" s="29" t="b">
        <v>0</v>
      </c>
      <c r="I2983" t="b">
        <v>0</v>
      </c>
      <c r="J2983" s="19" t="b">
        <v>0</v>
      </c>
      <c r="K2983" s="19" t="b">
        <v>0</v>
      </c>
      <c r="L2983" s="19" t="b">
        <v>0</v>
      </c>
      <c r="M2983" s="26" t="b">
        <v>0</v>
      </c>
      <c r="O2983" s="30"/>
      <c r="Q2983" s="19" t="s">
        <v>79</v>
      </c>
      <c r="X2983" s="19"/>
      <c r="Y2983" s="19"/>
      <c r="Z2983" s="19"/>
      <c r="AA2983" s="19"/>
      <c r="AB2983" s="19" t="b">
        <v>1</v>
      </c>
      <c r="AC2983" s="19"/>
      <c r="AD2983" s="19"/>
      <c r="AE2983" s="19"/>
      <c r="AF2983" s="19"/>
      <c r="AG2983" s="19"/>
      <c r="AH2983" s="19"/>
      <c r="AI2983" s="21" t="b">
        <v>0</v>
      </c>
      <c r="AJ2983" s="21" t="b">
        <v>0</v>
      </c>
      <c r="AK2983" s="21" t="b">
        <v>0</v>
      </c>
      <c r="AL2983" s="21"/>
      <c r="AM2983" s="21"/>
      <c r="AN2983" s="21"/>
      <c r="AO2983" s="21"/>
      <c r="AP2983" s="21"/>
      <c r="AQ2983" s="21"/>
      <c r="AR2983" s="21"/>
      <c r="AS2983" s="21" t="b">
        <v>0</v>
      </c>
      <c r="AT2983" s="21"/>
      <c r="AU2983" s="22"/>
      <c r="AV2983" s="21"/>
      <c r="AW2983" s="21"/>
      <c r="AX2983" s="21"/>
      <c r="AY2983" s="21"/>
      <c r="AZ2983" s="21"/>
      <c r="BA2983" s="21"/>
      <c r="BB2983" s="21"/>
      <c r="BC2983" s="19"/>
      <c r="BD2983" s="40" t="s">
        <v>15681</v>
      </c>
      <c r="BE2983" s="32" t="s">
        <v>15682</v>
      </c>
      <c r="BF2983" s="41" t="s">
        <v>15683</v>
      </c>
      <c r="BG2983" s="19" t="s">
        <v>15684</v>
      </c>
      <c r="BH2983" s="19" t="s">
        <v>7127</v>
      </c>
      <c r="BI2983" s="19" t="s">
        <v>15685</v>
      </c>
      <c r="BJ2983" s="19" t="s">
        <v>801</v>
      </c>
      <c r="BK2983" s="19" t="s">
        <v>456</v>
      </c>
    </row>
    <row r="2984">
      <c r="A2984" s="30" t="s">
        <v>15686</v>
      </c>
      <c r="B2984" s="28" t="s">
        <v>68</v>
      </c>
      <c r="C2984" s="17" t="s">
        <v>68</v>
      </c>
      <c r="D2984" s="17" t="s">
        <v>88</v>
      </c>
      <c r="E2984" s="29" t="b">
        <v>1</v>
      </c>
      <c r="F2984" s="29" t="b">
        <v>0</v>
      </c>
      <c r="G2984" t="b">
        <v>0</v>
      </c>
      <c r="H2984" s="29" t="b">
        <v>0</v>
      </c>
      <c r="I2984" t="b">
        <v>0</v>
      </c>
      <c r="J2984" s="19" t="b">
        <v>0</v>
      </c>
      <c r="K2984" s="19" t="b">
        <v>0</v>
      </c>
      <c r="L2984" s="19" t="b">
        <v>0</v>
      </c>
      <c r="M2984" s="26" t="b">
        <v>0</v>
      </c>
      <c r="O2984" s="30"/>
      <c r="Q2984" s="19" t="s">
        <v>79</v>
      </c>
      <c r="X2984" s="19"/>
      <c r="Y2984" s="19"/>
      <c r="Z2984" s="19"/>
      <c r="AA2984" s="19"/>
      <c r="AB2984" s="19" t="b">
        <v>1</v>
      </c>
      <c r="AC2984" s="19"/>
      <c r="AD2984" s="19"/>
      <c r="AE2984" s="19"/>
      <c r="AF2984" s="19"/>
      <c r="AG2984" s="19"/>
      <c r="AH2984" s="19"/>
      <c r="AI2984" s="21" t="b">
        <v>0</v>
      </c>
      <c r="AJ2984" s="21" t="b">
        <v>0</v>
      </c>
      <c r="AK2984" s="21" t="b">
        <v>0</v>
      </c>
      <c r="AL2984" s="21"/>
      <c r="AM2984" s="21"/>
      <c r="AN2984" s="21"/>
      <c r="AO2984" s="21"/>
      <c r="AP2984" s="21"/>
      <c r="AQ2984" s="21"/>
      <c r="AR2984" s="21"/>
      <c r="AS2984" s="21" t="b">
        <v>0</v>
      </c>
      <c r="AT2984" s="21"/>
      <c r="AU2984" s="22"/>
      <c r="AV2984" s="21"/>
      <c r="AW2984" s="21"/>
      <c r="AX2984" s="21"/>
      <c r="AY2984" s="21"/>
      <c r="AZ2984" s="21"/>
      <c r="BA2984" s="21"/>
      <c r="BB2984" s="21"/>
      <c r="BC2984" s="19"/>
      <c r="BD2984" s="24"/>
      <c r="BE2984" s="30" t="s">
        <v>15687</v>
      </c>
      <c r="BF2984" s="25"/>
      <c r="BG2984" s="19"/>
    </row>
    <row r="2985">
      <c r="A2985" s="30" t="s">
        <v>15688</v>
      </c>
      <c r="B2985" s="28" t="s">
        <v>68</v>
      </c>
      <c r="C2985" s="17" t="s">
        <v>88</v>
      </c>
      <c r="D2985" s="17" t="s">
        <v>88</v>
      </c>
      <c r="E2985" s="29" t="b">
        <v>1</v>
      </c>
      <c r="F2985" s="29" t="b">
        <v>0</v>
      </c>
      <c r="G2985" t="b">
        <v>0</v>
      </c>
      <c r="H2985" s="29" t="b">
        <v>0</v>
      </c>
      <c r="I2985" t="b">
        <v>0</v>
      </c>
      <c r="J2985" s="19" t="b">
        <v>0</v>
      </c>
      <c r="K2985" s="19" t="b">
        <v>0</v>
      </c>
      <c r="L2985" s="19" t="b">
        <v>0</v>
      </c>
      <c r="M2985" s="26" t="b">
        <v>0</v>
      </c>
      <c r="O2985" s="30"/>
      <c r="Q2985" s="19" t="s">
        <v>70</v>
      </c>
      <c r="X2985" s="19"/>
      <c r="Y2985" s="19"/>
      <c r="Z2985" s="19"/>
      <c r="AA2985" s="19"/>
      <c r="AB2985" s="19" t="b">
        <v>0</v>
      </c>
      <c r="AC2985" s="19"/>
      <c r="AD2985" s="19"/>
      <c r="AE2985" s="19"/>
      <c r="AF2985" s="19"/>
      <c r="AG2985" s="19"/>
      <c r="AH2985" s="19"/>
      <c r="AI2985" s="21" t="b">
        <v>0</v>
      </c>
      <c r="AJ2985" s="21" t="b">
        <v>0</v>
      </c>
      <c r="AK2985" s="21" t="b">
        <v>0</v>
      </c>
      <c r="AL2985" s="21"/>
      <c r="AM2985" s="21"/>
      <c r="AN2985" s="21"/>
      <c r="AO2985" s="21"/>
      <c r="AP2985" s="21"/>
      <c r="AQ2985" s="21"/>
      <c r="AR2985" s="21"/>
      <c r="AS2985" s="21" t="b">
        <v>0</v>
      </c>
      <c r="AT2985" s="21"/>
      <c r="AU2985" s="22"/>
      <c r="AV2985" s="21"/>
      <c r="AW2985" s="21"/>
      <c r="AX2985" s="21"/>
      <c r="AY2985" s="21"/>
      <c r="AZ2985" s="21"/>
      <c r="BA2985" s="21"/>
      <c r="BB2985" s="21"/>
      <c r="BC2985" s="19"/>
      <c r="BD2985" s="24"/>
      <c r="BE2985" s="30" t="s">
        <v>15689</v>
      </c>
      <c r="BF2985" s="25"/>
      <c r="BG2985" s="19"/>
    </row>
    <row r="2986">
      <c r="A2986" s="30" t="s">
        <v>15690</v>
      </c>
      <c r="B2986" s="28" t="s">
        <v>68</v>
      </c>
      <c r="C2986" s="17" t="s">
        <v>88</v>
      </c>
      <c r="D2986" s="17" t="s">
        <v>88</v>
      </c>
      <c r="E2986" s="29" t="b">
        <v>1</v>
      </c>
      <c r="F2986" s="29" t="b">
        <v>0</v>
      </c>
      <c r="G2986" t="b">
        <v>0</v>
      </c>
      <c r="H2986" s="29" t="b">
        <v>0</v>
      </c>
      <c r="I2986" t="b">
        <v>0</v>
      </c>
      <c r="J2986" s="19" t="b">
        <v>0</v>
      </c>
      <c r="K2986" s="19" t="b">
        <v>0</v>
      </c>
      <c r="L2986" s="19" t="b">
        <v>0</v>
      </c>
      <c r="M2986" s="26" t="b">
        <v>0</v>
      </c>
      <c r="O2986" s="30"/>
      <c r="Q2986" s="19" t="s">
        <v>79</v>
      </c>
      <c r="X2986" s="19"/>
      <c r="Y2986" s="19"/>
      <c r="Z2986" s="19"/>
      <c r="AA2986" s="19"/>
      <c r="AB2986" s="19" t="b">
        <v>0</v>
      </c>
      <c r="AC2986" s="19"/>
      <c r="AD2986" s="19"/>
      <c r="AE2986" s="19"/>
      <c r="AF2986" s="19"/>
      <c r="AG2986" s="19"/>
      <c r="AH2986" s="19"/>
      <c r="AI2986" s="21" t="b">
        <v>0</v>
      </c>
      <c r="AJ2986" s="21" t="b">
        <v>0</v>
      </c>
      <c r="AK2986" s="21" t="b">
        <v>0</v>
      </c>
      <c r="AL2986" s="21"/>
      <c r="AM2986" s="21"/>
      <c r="AN2986" s="21"/>
      <c r="AO2986" s="21"/>
      <c r="AP2986" s="21"/>
      <c r="AQ2986" s="21"/>
      <c r="AR2986" s="21"/>
      <c r="AS2986" s="21" t="b">
        <v>0</v>
      </c>
      <c r="AT2986" s="21"/>
      <c r="AU2986" s="22"/>
      <c r="AV2986" s="21"/>
      <c r="AW2986" s="21"/>
      <c r="AX2986" s="21"/>
      <c r="AY2986" s="21"/>
      <c r="AZ2986" s="21"/>
      <c r="BA2986" s="21"/>
      <c r="BB2986" s="21"/>
      <c r="BC2986" s="19"/>
      <c r="BD2986" s="40" t="s">
        <v>15691</v>
      </c>
      <c r="BE2986" s="32" t="s">
        <v>15692</v>
      </c>
      <c r="BF2986" s="41" t="s">
        <v>8192</v>
      </c>
      <c r="BG2986" s="19" t="s">
        <v>15693</v>
      </c>
      <c r="BH2986" s="19" t="s">
        <v>15694</v>
      </c>
      <c r="BI2986" s="19" t="s">
        <v>15695</v>
      </c>
      <c r="BJ2986" s="19" t="s">
        <v>1402</v>
      </c>
      <c r="BK2986" s="19" t="s">
        <v>15696</v>
      </c>
    </row>
    <row r="2987">
      <c r="A2987" s="30" t="s">
        <v>15697</v>
      </c>
      <c r="B2987" s="28" t="s">
        <v>68</v>
      </c>
      <c r="C2987" s="17" t="s">
        <v>88</v>
      </c>
      <c r="D2987" s="17" t="s">
        <v>88</v>
      </c>
      <c r="E2987" s="29" t="b">
        <v>1</v>
      </c>
      <c r="F2987" s="29" t="b">
        <v>0</v>
      </c>
      <c r="G2987" t="b">
        <v>0</v>
      </c>
      <c r="H2987" s="29" t="b">
        <v>0</v>
      </c>
      <c r="I2987" t="b">
        <v>0</v>
      </c>
      <c r="J2987" s="19" t="b">
        <v>0</v>
      </c>
      <c r="K2987" s="19" t="b">
        <v>0</v>
      </c>
      <c r="L2987" s="19" t="b">
        <v>0</v>
      </c>
      <c r="M2987" s="26" t="b">
        <v>0</v>
      </c>
      <c r="O2987" s="30"/>
      <c r="Q2987" s="19" t="s">
        <v>492</v>
      </c>
      <c r="X2987" s="19"/>
      <c r="Y2987" s="19"/>
      <c r="Z2987" s="19"/>
      <c r="AA2987" s="19"/>
      <c r="AB2987" s="19" t="b">
        <v>0</v>
      </c>
      <c r="AC2987" s="19"/>
      <c r="AD2987" s="19"/>
      <c r="AE2987" s="19"/>
      <c r="AF2987" s="19"/>
      <c r="AG2987" s="19"/>
      <c r="AH2987" s="19"/>
      <c r="AI2987" s="21" t="b">
        <v>0</v>
      </c>
      <c r="AJ2987" s="21" t="b">
        <v>0</v>
      </c>
      <c r="AK2987" s="21" t="b">
        <v>0</v>
      </c>
      <c r="AL2987" s="21"/>
      <c r="AM2987" s="21"/>
      <c r="AN2987" s="21"/>
      <c r="AO2987" s="21"/>
      <c r="AP2987" s="21"/>
      <c r="AQ2987" s="21"/>
      <c r="AR2987" s="21"/>
      <c r="AS2987" s="21" t="b">
        <v>0</v>
      </c>
      <c r="AT2987" s="21"/>
      <c r="AU2987" s="22"/>
      <c r="AV2987" s="21"/>
      <c r="AW2987" s="21"/>
      <c r="AX2987" s="21"/>
      <c r="AY2987" s="21"/>
      <c r="AZ2987" s="21"/>
      <c r="BA2987" s="21"/>
      <c r="BB2987" s="21"/>
      <c r="BC2987" s="19"/>
      <c r="BD2987" s="40" t="s">
        <v>15698</v>
      </c>
      <c r="BE2987" s="32" t="s">
        <v>15699</v>
      </c>
      <c r="BF2987" s="41" t="s">
        <v>15700</v>
      </c>
      <c r="BG2987" s="19" t="s">
        <v>15701</v>
      </c>
      <c r="BH2987" s="19" t="s">
        <v>15702</v>
      </c>
      <c r="BI2987" s="19" t="s">
        <v>15703</v>
      </c>
      <c r="BJ2987" s="19" t="s">
        <v>201</v>
      </c>
      <c r="BK2987" s="19" t="s">
        <v>15704</v>
      </c>
    </row>
    <row r="2988">
      <c r="A2988" s="30" t="s">
        <v>15705</v>
      </c>
      <c r="B2988" s="28" t="s">
        <v>68</v>
      </c>
      <c r="C2988" s="17" t="s">
        <v>88</v>
      </c>
      <c r="D2988" s="17" t="s">
        <v>88</v>
      </c>
      <c r="E2988" s="29" t="b">
        <v>1</v>
      </c>
      <c r="F2988" s="29" t="b">
        <v>0</v>
      </c>
      <c r="G2988" t="b">
        <v>0</v>
      </c>
      <c r="H2988" s="29" t="b">
        <v>0</v>
      </c>
      <c r="I2988" t="b">
        <v>0</v>
      </c>
      <c r="J2988" s="19" t="b">
        <v>0</v>
      </c>
      <c r="K2988" s="19" t="b">
        <v>0</v>
      </c>
      <c r="L2988" s="19" t="b">
        <v>0</v>
      </c>
      <c r="M2988" s="26" t="b">
        <v>0</v>
      </c>
      <c r="O2988" s="30"/>
      <c r="Q2988" s="19" t="s">
        <v>303</v>
      </c>
      <c r="X2988" s="19"/>
      <c r="Y2988" s="19"/>
      <c r="Z2988" s="19"/>
      <c r="AA2988" s="19"/>
      <c r="AB2988" s="19" t="b">
        <v>0</v>
      </c>
      <c r="AC2988" s="19"/>
      <c r="AD2988" s="19"/>
      <c r="AE2988" s="19"/>
      <c r="AF2988" s="19"/>
      <c r="AG2988" s="19"/>
      <c r="AH2988" s="19"/>
      <c r="AI2988" s="21" t="b">
        <v>0</v>
      </c>
      <c r="AJ2988" s="21" t="b">
        <v>0</v>
      </c>
      <c r="AK2988" s="21" t="b">
        <v>0</v>
      </c>
      <c r="AL2988" s="21"/>
      <c r="AM2988" s="21"/>
      <c r="AN2988" s="21"/>
      <c r="AO2988" s="21"/>
      <c r="AP2988" s="21"/>
      <c r="AQ2988" s="21"/>
      <c r="AR2988" s="21"/>
      <c r="AS2988" s="21" t="b">
        <v>0</v>
      </c>
      <c r="AT2988" s="21"/>
      <c r="AU2988" s="22"/>
      <c r="AV2988" s="21"/>
      <c r="AW2988" s="21"/>
      <c r="AX2988" s="21"/>
      <c r="AY2988" s="21"/>
      <c r="AZ2988" s="21"/>
      <c r="BA2988" s="21"/>
      <c r="BB2988" s="21"/>
      <c r="BC2988" s="19"/>
      <c r="BD2988" s="40" t="s">
        <v>15706</v>
      </c>
      <c r="BE2988" s="32" t="s">
        <v>15707</v>
      </c>
      <c r="BF2988" s="41" t="s">
        <v>874</v>
      </c>
      <c r="BG2988" s="19" t="s">
        <v>15708</v>
      </c>
      <c r="BH2988" s="19" t="s">
        <v>15709</v>
      </c>
      <c r="BI2988" s="19" t="s">
        <v>15710</v>
      </c>
      <c r="BJ2988" s="19" t="s">
        <v>801</v>
      </c>
      <c r="BK2988" s="19" t="s">
        <v>456</v>
      </c>
    </row>
    <row r="2989">
      <c r="A2989" s="30" t="s">
        <v>15711</v>
      </c>
      <c r="B2989" s="28" t="s">
        <v>68</v>
      </c>
      <c r="C2989" s="17" t="s">
        <v>68</v>
      </c>
      <c r="D2989" s="17" t="s">
        <v>88</v>
      </c>
      <c r="E2989" s="29" t="b">
        <v>1</v>
      </c>
      <c r="F2989" s="29" t="b">
        <v>0</v>
      </c>
      <c r="G2989" t="b">
        <v>0</v>
      </c>
      <c r="H2989" s="29" t="b">
        <v>0</v>
      </c>
      <c r="I2989" t="b">
        <v>0</v>
      </c>
      <c r="J2989" s="19" t="b">
        <v>0</v>
      </c>
      <c r="K2989" s="19" t="b">
        <v>0</v>
      </c>
      <c r="L2989" s="19" t="b">
        <v>0</v>
      </c>
      <c r="M2989" s="26" t="b">
        <v>0</v>
      </c>
      <c r="O2989" s="30"/>
      <c r="Q2989" s="19" t="s">
        <v>303</v>
      </c>
      <c r="X2989" s="19"/>
      <c r="Y2989" s="19"/>
      <c r="Z2989" s="19"/>
      <c r="AA2989" s="19"/>
      <c r="AB2989" s="19" t="b">
        <v>0</v>
      </c>
      <c r="AC2989" s="19"/>
      <c r="AD2989" s="19"/>
      <c r="AE2989" s="19"/>
      <c r="AF2989" s="19"/>
      <c r="AG2989" s="19"/>
      <c r="AH2989" s="19"/>
      <c r="AI2989" s="21" t="b">
        <v>0</v>
      </c>
      <c r="AJ2989" s="21" t="b">
        <v>0</v>
      </c>
      <c r="AK2989" s="21" t="b">
        <v>0</v>
      </c>
      <c r="AL2989" s="21"/>
      <c r="AM2989" s="21"/>
      <c r="AN2989" s="21"/>
      <c r="AO2989" s="21"/>
      <c r="AP2989" s="21"/>
      <c r="AQ2989" s="21"/>
      <c r="AR2989" s="21"/>
      <c r="AS2989" s="21" t="b">
        <v>0</v>
      </c>
      <c r="AT2989" s="21"/>
      <c r="AU2989" s="22"/>
      <c r="AV2989" s="21"/>
      <c r="AW2989" s="21"/>
      <c r="AX2989" s="21"/>
      <c r="AY2989" s="21"/>
      <c r="AZ2989" s="21"/>
      <c r="BA2989" s="21"/>
      <c r="BB2989" s="21"/>
      <c r="BC2989" s="19"/>
      <c r="BD2989" s="40" t="s">
        <v>15712</v>
      </c>
      <c r="BE2989" s="32" t="s">
        <v>15713</v>
      </c>
      <c r="BF2989" s="41" t="s">
        <v>874</v>
      </c>
      <c r="BG2989" s="19" t="s">
        <v>15714</v>
      </c>
      <c r="BH2989" s="19" t="s">
        <v>15715</v>
      </c>
      <c r="BI2989" s="19" t="s">
        <v>15716</v>
      </c>
      <c r="BJ2989" s="19" t="s">
        <v>455</v>
      </c>
      <c r="BK2989" s="19" t="s">
        <v>456</v>
      </c>
    </row>
    <row r="2990">
      <c r="A2990" s="30" t="s">
        <v>15717</v>
      </c>
      <c r="B2990" s="28" t="s">
        <v>68</v>
      </c>
      <c r="C2990" s="17" t="s">
        <v>88</v>
      </c>
      <c r="D2990" s="17" t="s">
        <v>88</v>
      </c>
      <c r="E2990" s="29" t="b">
        <v>1</v>
      </c>
      <c r="F2990" s="29" t="b">
        <v>0</v>
      </c>
      <c r="G2990" t="b">
        <v>0</v>
      </c>
      <c r="H2990" s="29" t="b">
        <v>0</v>
      </c>
      <c r="I2990" t="b">
        <v>0</v>
      </c>
      <c r="J2990" s="19" t="b">
        <v>0</v>
      </c>
      <c r="K2990" s="19" t="b">
        <v>0</v>
      </c>
      <c r="L2990" s="19" t="b">
        <v>0</v>
      </c>
      <c r="M2990" s="26" t="b">
        <v>0</v>
      </c>
      <c r="O2990" s="30"/>
      <c r="X2990" s="19"/>
      <c r="Y2990" s="19"/>
      <c r="Z2990" s="19"/>
      <c r="AA2990" s="19"/>
      <c r="AB2990" s="19" t="b">
        <v>0</v>
      </c>
      <c r="AC2990" s="19"/>
      <c r="AD2990" s="19"/>
      <c r="AE2990" s="19"/>
      <c r="AF2990" s="19"/>
      <c r="AG2990" s="19"/>
      <c r="AH2990" s="19"/>
      <c r="AI2990" s="21" t="b">
        <v>0</v>
      </c>
      <c r="AJ2990" s="21" t="b">
        <v>0</v>
      </c>
      <c r="AK2990" s="21" t="b">
        <v>0</v>
      </c>
      <c r="AL2990" s="21"/>
      <c r="AM2990" s="21"/>
      <c r="AN2990" s="21"/>
      <c r="AO2990" s="21"/>
      <c r="AP2990" s="21"/>
      <c r="AQ2990" s="21"/>
      <c r="AR2990" s="21"/>
      <c r="AS2990" s="21" t="b">
        <v>0</v>
      </c>
      <c r="AT2990" s="21"/>
      <c r="AU2990" s="22"/>
      <c r="AV2990" s="21"/>
      <c r="AW2990" s="21"/>
      <c r="AX2990" s="21"/>
      <c r="AY2990" s="21"/>
      <c r="AZ2990" s="21"/>
      <c r="BA2990" s="21"/>
      <c r="BB2990" s="21"/>
      <c r="BC2990" s="19"/>
      <c r="BD2990" s="24"/>
      <c r="BE2990" s="30" t="s">
        <v>15718</v>
      </c>
      <c r="BF2990" s="25"/>
      <c r="BG2990" s="19"/>
    </row>
    <row r="2991">
      <c r="A2991" s="30" t="s">
        <v>15719</v>
      </c>
      <c r="B2991" s="28" t="s">
        <v>68</v>
      </c>
      <c r="C2991" s="17" t="s">
        <v>88</v>
      </c>
      <c r="D2991" s="17" t="s">
        <v>88</v>
      </c>
      <c r="E2991" s="29" t="b">
        <v>1</v>
      </c>
      <c r="F2991" s="29" t="b">
        <v>0</v>
      </c>
      <c r="G2991" t="b">
        <v>0</v>
      </c>
      <c r="H2991" s="29" t="b">
        <v>0</v>
      </c>
      <c r="I2991" t="b">
        <v>0</v>
      </c>
      <c r="J2991" s="19" t="b">
        <v>0</v>
      </c>
      <c r="K2991" s="19" t="b">
        <v>0</v>
      </c>
      <c r="L2991" s="19" t="b">
        <v>0</v>
      </c>
      <c r="M2991" s="26" t="b">
        <v>0</v>
      </c>
      <c r="O2991" s="30"/>
      <c r="Q2991" s="19" t="s">
        <v>70</v>
      </c>
      <c r="X2991" s="19"/>
      <c r="Y2991" s="19"/>
      <c r="Z2991" s="19"/>
      <c r="AA2991" s="19"/>
      <c r="AB2991" s="19" t="b">
        <v>0</v>
      </c>
      <c r="AC2991" s="19"/>
      <c r="AD2991" s="19"/>
      <c r="AE2991" s="19"/>
      <c r="AF2991" s="19"/>
      <c r="AG2991" s="19"/>
      <c r="AH2991" s="19"/>
      <c r="AI2991" s="21" t="b">
        <v>0</v>
      </c>
      <c r="AJ2991" s="21" t="b">
        <v>0</v>
      </c>
      <c r="AK2991" s="21" t="b">
        <v>0</v>
      </c>
      <c r="AL2991" s="21"/>
      <c r="AM2991" s="21"/>
      <c r="AN2991" s="21"/>
      <c r="AO2991" s="21"/>
      <c r="AP2991" s="21"/>
      <c r="AQ2991" s="21"/>
      <c r="AR2991" s="21"/>
      <c r="AS2991" s="21" t="b">
        <v>0</v>
      </c>
      <c r="AT2991" s="21"/>
      <c r="AU2991" s="22"/>
      <c r="AV2991" s="21"/>
      <c r="AW2991" s="21"/>
      <c r="AX2991" s="21"/>
      <c r="AY2991" s="21"/>
      <c r="AZ2991" s="21"/>
      <c r="BA2991" s="21"/>
      <c r="BB2991" s="21"/>
      <c r="BC2991" s="19"/>
      <c r="BD2991" s="40" t="s">
        <v>15720</v>
      </c>
      <c r="BE2991" s="32" t="s">
        <v>15721</v>
      </c>
      <c r="BF2991" s="41" t="s">
        <v>15722</v>
      </c>
      <c r="BG2991" s="19" t="s">
        <v>15723</v>
      </c>
      <c r="BH2991" s="19" t="s">
        <v>15724</v>
      </c>
      <c r="BI2991" s="19" t="s">
        <v>15725</v>
      </c>
      <c r="BJ2991" s="19" t="s">
        <v>141</v>
      </c>
      <c r="BK2991" s="19" t="s">
        <v>15726</v>
      </c>
    </row>
    <row r="2992">
      <c r="A2992" s="30" t="s">
        <v>15727</v>
      </c>
      <c r="B2992" s="28" t="s">
        <v>68</v>
      </c>
      <c r="C2992" s="17" t="s">
        <v>88</v>
      </c>
      <c r="D2992" s="17" t="s">
        <v>88</v>
      </c>
      <c r="E2992" s="29" t="b">
        <v>1</v>
      </c>
      <c r="F2992" s="29" t="b">
        <v>0</v>
      </c>
      <c r="G2992" t="b">
        <v>0</v>
      </c>
      <c r="H2992" s="29" t="b">
        <v>0</v>
      </c>
      <c r="I2992" t="b">
        <v>0</v>
      </c>
      <c r="J2992" s="19" t="b">
        <v>0</v>
      </c>
      <c r="K2992" s="19" t="b">
        <v>0</v>
      </c>
      <c r="L2992" s="19" t="b">
        <v>0</v>
      </c>
      <c r="M2992" s="26" t="b">
        <v>0</v>
      </c>
      <c r="O2992" s="30"/>
      <c r="Q2992" s="19" t="s">
        <v>79</v>
      </c>
      <c r="X2992" s="19"/>
      <c r="Y2992" s="19"/>
      <c r="Z2992" s="19"/>
      <c r="AA2992" s="19"/>
      <c r="AB2992" s="19" t="b">
        <v>0</v>
      </c>
      <c r="AC2992" s="19"/>
      <c r="AD2992" s="19"/>
      <c r="AE2992" s="19"/>
      <c r="AF2992" s="19"/>
      <c r="AG2992" s="19"/>
      <c r="AH2992" s="19"/>
      <c r="AI2992" s="21" t="b">
        <v>0</v>
      </c>
      <c r="AJ2992" s="21" t="b">
        <v>0</v>
      </c>
      <c r="AK2992" s="21" t="b">
        <v>0</v>
      </c>
      <c r="AL2992" s="21"/>
      <c r="AM2992" s="21"/>
      <c r="AN2992" s="21"/>
      <c r="AO2992" s="21"/>
      <c r="AP2992" s="21"/>
      <c r="AQ2992" s="21"/>
      <c r="AR2992" s="21"/>
      <c r="AS2992" s="21" t="b">
        <v>0</v>
      </c>
      <c r="AT2992" s="21"/>
      <c r="AU2992" s="22"/>
      <c r="AV2992" s="21"/>
      <c r="AW2992" s="21"/>
      <c r="AX2992" s="21"/>
      <c r="AY2992" s="21"/>
      <c r="AZ2992" s="21"/>
      <c r="BA2992" s="21"/>
      <c r="BB2992" s="21"/>
      <c r="BC2992" s="19"/>
      <c r="BD2992" s="40" t="s">
        <v>15728</v>
      </c>
      <c r="BE2992" s="32" t="s">
        <v>15729</v>
      </c>
      <c r="BF2992" s="41" t="s">
        <v>15722</v>
      </c>
      <c r="BG2992" s="19" t="s">
        <v>15730</v>
      </c>
      <c r="BH2992" s="19" t="s">
        <v>15731</v>
      </c>
      <c r="BI2992" s="19" t="s">
        <v>15732</v>
      </c>
      <c r="BJ2992" s="19" t="s">
        <v>169</v>
      </c>
      <c r="BK2992" s="19" t="s">
        <v>15733</v>
      </c>
    </row>
    <row r="2993">
      <c r="A2993" s="30" t="s">
        <v>15734</v>
      </c>
      <c r="B2993" s="28" t="s">
        <v>68</v>
      </c>
      <c r="C2993" s="17" t="s">
        <v>88</v>
      </c>
      <c r="D2993" s="17" t="s">
        <v>88</v>
      </c>
      <c r="E2993" s="29" t="b">
        <v>1</v>
      </c>
      <c r="F2993" s="29" t="b">
        <v>0</v>
      </c>
      <c r="G2993" t="b">
        <v>0</v>
      </c>
      <c r="H2993" s="29" t="b">
        <v>0</v>
      </c>
      <c r="I2993" t="b">
        <v>0</v>
      </c>
      <c r="J2993" s="19" t="b">
        <v>0</v>
      </c>
      <c r="K2993" s="19" t="b">
        <v>0</v>
      </c>
      <c r="L2993" s="19" t="b">
        <v>0</v>
      </c>
      <c r="M2993" s="26" t="b">
        <v>0</v>
      </c>
      <c r="O2993" s="30"/>
      <c r="Q2993" s="19" t="s">
        <v>15735</v>
      </c>
      <c r="X2993" s="19"/>
      <c r="Y2993" s="19"/>
      <c r="Z2993" s="19"/>
      <c r="AA2993" s="19"/>
      <c r="AB2993" s="19" t="b">
        <v>0</v>
      </c>
      <c r="AC2993" s="19"/>
      <c r="AD2993" s="19"/>
      <c r="AE2993" s="19"/>
      <c r="AF2993" s="19"/>
      <c r="AG2993" s="19"/>
      <c r="AH2993" s="19"/>
      <c r="AI2993" s="21" t="b">
        <v>0</v>
      </c>
      <c r="AJ2993" s="21" t="b">
        <v>0</v>
      </c>
      <c r="AK2993" s="21" t="b">
        <v>0</v>
      </c>
      <c r="AL2993" s="21"/>
      <c r="AM2993" s="21"/>
      <c r="AN2993" s="21"/>
      <c r="AO2993" s="21"/>
      <c r="AP2993" s="21"/>
      <c r="AQ2993" s="21"/>
      <c r="AR2993" s="21"/>
      <c r="AS2993" s="21" t="b">
        <v>0</v>
      </c>
      <c r="AT2993" s="21"/>
      <c r="AU2993" s="22"/>
      <c r="AV2993" s="21"/>
      <c r="AW2993" s="21"/>
      <c r="AX2993" s="21"/>
      <c r="AY2993" s="21"/>
      <c r="AZ2993" s="21"/>
      <c r="BA2993" s="21"/>
      <c r="BB2993" s="21"/>
      <c r="BC2993" s="19"/>
      <c r="BD2993" s="40" t="s">
        <v>15736</v>
      </c>
      <c r="BE2993" s="32" t="s">
        <v>15737</v>
      </c>
      <c r="BF2993" s="41" t="s">
        <v>15738</v>
      </c>
      <c r="BG2993" s="19" t="s">
        <v>15739</v>
      </c>
      <c r="BH2993" s="19" t="s">
        <v>15740</v>
      </c>
      <c r="BI2993" s="19" t="s">
        <v>15741</v>
      </c>
      <c r="BJ2993" s="19" t="s">
        <v>86</v>
      </c>
      <c r="BK2993" s="19" t="s">
        <v>456</v>
      </c>
    </row>
    <row r="2994">
      <c r="A2994" s="30" t="s">
        <v>15742</v>
      </c>
      <c r="B2994" s="28" t="s">
        <v>68</v>
      </c>
      <c r="C2994" s="17" t="s">
        <v>88</v>
      </c>
      <c r="D2994" s="17" t="s">
        <v>88</v>
      </c>
      <c r="E2994" s="29" t="b">
        <v>1</v>
      </c>
      <c r="F2994" s="29" t="b">
        <v>0</v>
      </c>
      <c r="G2994" t="b">
        <v>0</v>
      </c>
      <c r="H2994" s="29" t="b">
        <v>0</v>
      </c>
      <c r="I2994" t="b">
        <v>0</v>
      </c>
      <c r="J2994" s="19" t="b">
        <v>0</v>
      </c>
      <c r="K2994" s="19" t="b">
        <v>0</v>
      </c>
      <c r="L2994" s="19" t="b">
        <v>0</v>
      </c>
      <c r="M2994" s="26" t="b">
        <v>0</v>
      </c>
      <c r="O2994" s="30"/>
      <c r="Q2994" s="19" t="s">
        <v>70</v>
      </c>
      <c r="X2994" s="19"/>
      <c r="Y2994" s="19"/>
      <c r="Z2994" s="19"/>
      <c r="AA2994" s="19"/>
      <c r="AB2994" s="19" t="b">
        <v>0</v>
      </c>
      <c r="AC2994" s="19"/>
      <c r="AD2994" s="19"/>
      <c r="AE2994" s="19"/>
      <c r="AF2994" s="19"/>
      <c r="AG2994" s="19"/>
      <c r="AH2994" s="19"/>
      <c r="AI2994" s="21" t="b">
        <v>0</v>
      </c>
      <c r="AJ2994" s="21" t="b">
        <v>0</v>
      </c>
      <c r="AK2994" s="21" t="b">
        <v>0</v>
      </c>
      <c r="AL2994" s="21"/>
      <c r="AM2994" s="21"/>
      <c r="AN2994" s="21"/>
      <c r="AO2994" s="21"/>
      <c r="AP2994" s="21"/>
      <c r="AQ2994" s="21"/>
      <c r="AR2994" s="21"/>
      <c r="AS2994" s="21" t="b">
        <v>0</v>
      </c>
      <c r="AT2994" s="21"/>
      <c r="AU2994" s="22"/>
      <c r="AV2994" s="21"/>
      <c r="AW2994" s="21"/>
      <c r="AX2994" s="21"/>
      <c r="AY2994" s="21"/>
      <c r="AZ2994" s="21"/>
      <c r="BA2994" s="21"/>
      <c r="BB2994" s="21"/>
      <c r="BC2994" s="19"/>
      <c r="BD2994" s="40" t="s">
        <v>15743</v>
      </c>
      <c r="BE2994" s="32" t="s">
        <v>15744</v>
      </c>
      <c r="BF2994" s="41" t="s">
        <v>15745</v>
      </c>
      <c r="BG2994" s="19" t="s">
        <v>15746</v>
      </c>
      <c r="BH2994" s="19" t="s">
        <v>15747</v>
      </c>
      <c r="BI2994" s="19" t="s">
        <v>15748</v>
      </c>
      <c r="BJ2994" s="19" t="s">
        <v>2101</v>
      </c>
      <c r="BK2994" s="19" t="s">
        <v>15749</v>
      </c>
    </row>
    <row r="2995">
      <c r="A2995" s="30" t="s">
        <v>15750</v>
      </c>
      <c r="B2995" s="28" t="s">
        <v>68</v>
      </c>
      <c r="C2995" s="17" t="s">
        <v>88</v>
      </c>
      <c r="D2995" s="17" t="s">
        <v>88</v>
      </c>
      <c r="E2995" s="29" t="b">
        <v>1</v>
      </c>
      <c r="F2995" s="29" t="b">
        <v>0</v>
      </c>
      <c r="G2995" t="b">
        <v>0</v>
      </c>
      <c r="H2995" s="29" t="b">
        <v>0</v>
      </c>
      <c r="I2995" t="b">
        <v>0</v>
      </c>
      <c r="J2995" s="19" t="b">
        <v>0</v>
      </c>
      <c r="K2995" s="19" t="b">
        <v>0</v>
      </c>
      <c r="L2995" s="19" t="b">
        <v>0</v>
      </c>
      <c r="M2995" s="26" t="b">
        <v>0</v>
      </c>
      <c r="O2995" s="30"/>
      <c r="Q2995" s="19" t="s">
        <v>12600</v>
      </c>
      <c r="X2995" s="19"/>
      <c r="Y2995" s="19"/>
      <c r="Z2995" s="19"/>
      <c r="AA2995" s="19"/>
      <c r="AB2995" s="19" t="b">
        <v>0</v>
      </c>
      <c r="AC2995" s="19"/>
      <c r="AD2995" s="19"/>
      <c r="AE2995" s="19"/>
      <c r="AF2995" s="19"/>
      <c r="AG2995" s="19"/>
      <c r="AH2995" s="19"/>
      <c r="AI2995" s="21" t="b">
        <v>0</v>
      </c>
      <c r="AJ2995" s="21" t="b">
        <v>0</v>
      </c>
      <c r="AK2995" s="21" t="b">
        <v>0</v>
      </c>
      <c r="AL2995" s="21"/>
      <c r="AM2995" s="21"/>
      <c r="AN2995" s="21"/>
      <c r="AO2995" s="21"/>
      <c r="AP2995" s="21"/>
      <c r="AQ2995" s="21"/>
      <c r="AR2995" s="21"/>
      <c r="AS2995" s="21" t="b">
        <v>0</v>
      </c>
      <c r="AT2995" s="21"/>
      <c r="AU2995" s="22"/>
      <c r="AV2995" s="21"/>
      <c r="AW2995" s="21"/>
      <c r="AX2995" s="21"/>
      <c r="AY2995" s="21"/>
      <c r="AZ2995" s="21"/>
      <c r="BA2995" s="21"/>
      <c r="BB2995" s="21"/>
      <c r="BC2995" s="19"/>
      <c r="BD2995" s="24"/>
      <c r="BE2995" s="30" t="s">
        <v>15751</v>
      </c>
      <c r="BF2995" s="25"/>
      <c r="BG2995" s="19"/>
    </row>
    <row r="2996">
      <c r="A2996" s="30" t="s">
        <v>15752</v>
      </c>
      <c r="B2996" s="28" t="s">
        <v>68</v>
      </c>
      <c r="C2996" s="17" t="s">
        <v>88</v>
      </c>
      <c r="D2996" s="17" t="s">
        <v>88</v>
      </c>
      <c r="E2996" s="29" t="b">
        <v>1</v>
      </c>
      <c r="F2996" s="29" t="b">
        <v>0</v>
      </c>
      <c r="G2996" t="b">
        <v>0</v>
      </c>
      <c r="H2996" s="29" t="b">
        <v>0</v>
      </c>
      <c r="I2996" t="b">
        <v>0</v>
      </c>
      <c r="J2996" s="19" t="b">
        <v>0</v>
      </c>
      <c r="K2996" s="19" t="b">
        <v>0</v>
      </c>
      <c r="L2996" s="19" t="b">
        <v>0</v>
      </c>
      <c r="M2996" s="26" t="b">
        <v>0</v>
      </c>
      <c r="O2996" s="30"/>
      <c r="Q2996" s="19" t="s">
        <v>79</v>
      </c>
      <c r="X2996" s="19"/>
      <c r="Y2996" s="19"/>
      <c r="Z2996" s="19"/>
      <c r="AA2996" s="19"/>
      <c r="AB2996" s="19" t="b">
        <v>0</v>
      </c>
      <c r="AC2996" s="19"/>
      <c r="AD2996" s="19"/>
      <c r="AE2996" s="19"/>
      <c r="AF2996" s="19"/>
      <c r="AG2996" s="19"/>
      <c r="AH2996" s="19"/>
      <c r="AI2996" s="21" t="b">
        <v>0</v>
      </c>
      <c r="AJ2996" s="21" t="b">
        <v>0</v>
      </c>
      <c r="AK2996" s="21" t="b">
        <v>0</v>
      </c>
      <c r="AL2996" s="21"/>
      <c r="AM2996" s="21"/>
      <c r="AN2996" s="21"/>
      <c r="AO2996" s="21"/>
      <c r="AP2996" s="21"/>
      <c r="AQ2996" s="21"/>
      <c r="AR2996" s="21"/>
      <c r="AS2996" s="21" t="b">
        <v>0</v>
      </c>
      <c r="AT2996" s="21"/>
      <c r="AU2996" s="22"/>
      <c r="AV2996" s="21"/>
      <c r="AW2996" s="21"/>
      <c r="AX2996" s="21"/>
      <c r="AY2996" s="21"/>
      <c r="AZ2996" s="21"/>
      <c r="BA2996" s="21"/>
      <c r="BB2996" s="21"/>
      <c r="BC2996" s="19"/>
      <c r="BD2996" s="40" t="s">
        <v>15753</v>
      </c>
      <c r="BE2996" s="32" t="s">
        <v>15754</v>
      </c>
      <c r="BF2996" s="41" t="s">
        <v>15755</v>
      </c>
      <c r="BG2996" s="19" t="s">
        <v>15756</v>
      </c>
      <c r="BH2996" s="19" t="s">
        <v>15757</v>
      </c>
      <c r="BI2996" s="19" t="s">
        <v>15758</v>
      </c>
      <c r="BJ2996" s="19" t="s">
        <v>5551</v>
      </c>
      <c r="BK2996" s="19" t="s">
        <v>456</v>
      </c>
    </row>
    <row r="2997">
      <c r="A2997" s="30" t="s">
        <v>15759</v>
      </c>
      <c r="B2997" s="28" t="s">
        <v>68</v>
      </c>
      <c r="C2997" s="17" t="s">
        <v>88</v>
      </c>
      <c r="D2997" s="17" t="s">
        <v>88</v>
      </c>
      <c r="E2997" s="29" t="b">
        <v>1</v>
      </c>
      <c r="F2997" s="29" t="b">
        <v>0</v>
      </c>
      <c r="G2997" t="b">
        <v>0</v>
      </c>
      <c r="H2997" s="29" t="b">
        <v>0</v>
      </c>
      <c r="I2997" t="b">
        <v>0</v>
      </c>
      <c r="J2997" s="19" t="b">
        <v>0</v>
      </c>
      <c r="K2997" s="19" t="b">
        <v>0</v>
      </c>
      <c r="L2997" s="19" t="b">
        <v>0</v>
      </c>
      <c r="M2997" s="26" t="b">
        <v>0</v>
      </c>
      <c r="O2997" s="30"/>
      <c r="Q2997" s="19" t="s">
        <v>79</v>
      </c>
      <c r="X2997" s="19"/>
      <c r="Y2997" s="19"/>
      <c r="Z2997" s="19"/>
      <c r="AA2997" s="19"/>
      <c r="AB2997" s="19" t="b">
        <v>0</v>
      </c>
      <c r="AC2997" s="19"/>
      <c r="AD2997" s="19"/>
      <c r="AE2997" s="19"/>
      <c r="AF2997" s="19"/>
      <c r="AG2997" s="19"/>
      <c r="AH2997" s="19"/>
      <c r="AI2997" s="21" t="b">
        <v>0</v>
      </c>
      <c r="AJ2997" s="21" t="b">
        <v>0</v>
      </c>
      <c r="AK2997" s="21" t="b">
        <v>0</v>
      </c>
      <c r="AL2997" s="21"/>
      <c r="AM2997" s="21"/>
      <c r="AN2997" s="21"/>
      <c r="AO2997" s="21"/>
      <c r="AP2997" s="21"/>
      <c r="AQ2997" s="21"/>
      <c r="AR2997" s="21"/>
      <c r="AS2997" s="21" t="b">
        <v>0</v>
      </c>
      <c r="AT2997" s="21"/>
      <c r="AU2997" s="22"/>
      <c r="AV2997" s="21"/>
      <c r="AW2997" s="21"/>
      <c r="AX2997" s="21"/>
      <c r="AY2997" s="21"/>
      <c r="AZ2997" s="21"/>
      <c r="BA2997" s="21"/>
      <c r="BB2997" s="21"/>
      <c r="BC2997" s="19"/>
      <c r="BD2997" s="40" t="s">
        <v>15760</v>
      </c>
      <c r="BE2997" s="32" t="s">
        <v>15761</v>
      </c>
      <c r="BF2997" s="41" t="s">
        <v>15762</v>
      </c>
      <c r="BG2997" s="19" t="s">
        <v>15763</v>
      </c>
      <c r="BH2997" s="19" t="s">
        <v>15764</v>
      </c>
      <c r="BI2997" s="19" t="s">
        <v>15765</v>
      </c>
      <c r="BJ2997" s="19" t="s">
        <v>1018</v>
      </c>
      <c r="BK2997" s="19" t="s">
        <v>456</v>
      </c>
    </row>
    <row r="2998">
      <c r="A2998" s="30" t="s">
        <v>15766</v>
      </c>
      <c r="B2998" s="28" t="s">
        <v>68</v>
      </c>
      <c r="C2998" s="17" t="s">
        <v>68</v>
      </c>
      <c r="D2998" s="17" t="s">
        <v>88</v>
      </c>
      <c r="E2998" s="29" t="b">
        <v>1</v>
      </c>
      <c r="F2998" s="29" t="b">
        <v>0</v>
      </c>
      <c r="G2998" t="b">
        <v>0</v>
      </c>
      <c r="H2998" s="29" t="b">
        <v>0</v>
      </c>
      <c r="I2998" t="b">
        <v>0</v>
      </c>
      <c r="J2998" s="19" t="b">
        <v>0</v>
      </c>
      <c r="K2998" s="19" t="b">
        <v>0</v>
      </c>
      <c r="L2998" s="19" t="b">
        <v>0</v>
      </c>
      <c r="M2998" s="26" t="b">
        <v>0</v>
      </c>
      <c r="O2998" s="30"/>
      <c r="Q2998" s="19" t="s">
        <v>303</v>
      </c>
      <c r="X2998" s="19"/>
      <c r="Y2998" s="19"/>
      <c r="Z2998" s="19"/>
      <c r="AA2998" s="19"/>
      <c r="AB2998" s="19" t="b">
        <v>1</v>
      </c>
      <c r="AC2998" s="19"/>
      <c r="AD2998" s="19"/>
      <c r="AE2998" s="19"/>
      <c r="AF2998" s="19"/>
      <c r="AG2998" s="19"/>
      <c r="AH2998" s="19"/>
      <c r="AI2998" s="21" t="b">
        <v>0</v>
      </c>
      <c r="AJ2998" s="21" t="b">
        <v>0</v>
      </c>
      <c r="AK2998" s="21" t="b">
        <v>0</v>
      </c>
      <c r="AL2998" s="21"/>
      <c r="AM2998" s="21"/>
      <c r="AN2998" s="21"/>
      <c r="AO2998" s="21"/>
      <c r="AP2998" s="21"/>
      <c r="AQ2998" s="21"/>
      <c r="AR2998" s="21"/>
      <c r="AS2998" s="21" t="b">
        <v>0</v>
      </c>
      <c r="AT2998" s="21"/>
      <c r="AU2998" s="22"/>
      <c r="AV2998" s="21"/>
      <c r="AW2998" s="21"/>
      <c r="AX2998" s="21"/>
      <c r="AY2998" s="21"/>
      <c r="AZ2998" s="21"/>
      <c r="BA2998" s="21"/>
      <c r="BB2998" s="21"/>
      <c r="BC2998" s="19"/>
      <c r="BD2998" s="40" t="s">
        <v>15767</v>
      </c>
      <c r="BE2998" s="32" t="s">
        <v>15768</v>
      </c>
      <c r="BF2998" s="41" t="s">
        <v>15769</v>
      </c>
      <c r="BG2998" s="19" t="s">
        <v>15770</v>
      </c>
      <c r="BH2998" s="19" t="s">
        <v>15771</v>
      </c>
      <c r="BI2998" s="19" t="s">
        <v>15772</v>
      </c>
      <c r="BJ2998" s="19" t="s">
        <v>455</v>
      </c>
      <c r="BK2998" s="19" t="s">
        <v>456</v>
      </c>
    </row>
    <row r="2999">
      <c r="A2999" s="30" t="s">
        <v>15773</v>
      </c>
      <c r="B2999" s="28" t="s">
        <v>68</v>
      </c>
      <c r="C2999" s="17" t="s">
        <v>88</v>
      </c>
      <c r="D2999" s="17" t="s">
        <v>88</v>
      </c>
      <c r="E2999" s="29" t="b">
        <v>1</v>
      </c>
      <c r="F2999" s="29" t="b">
        <v>0</v>
      </c>
      <c r="G2999" t="b">
        <v>0</v>
      </c>
      <c r="H2999" s="29" t="b">
        <v>0</v>
      </c>
      <c r="I2999" t="b">
        <v>0</v>
      </c>
      <c r="J2999" s="19" t="b">
        <v>0</v>
      </c>
      <c r="K2999" s="19" t="b">
        <v>0</v>
      </c>
      <c r="L2999" s="19" t="b">
        <v>0</v>
      </c>
      <c r="M2999" s="26" t="b">
        <v>0</v>
      </c>
      <c r="O2999" s="30"/>
      <c r="Q2999" s="19" t="s">
        <v>79</v>
      </c>
      <c r="X2999" s="19"/>
      <c r="Y2999" s="19"/>
      <c r="Z2999" s="19"/>
      <c r="AA2999" s="19"/>
      <c r="AB2999" s="19" t="b">
        <v>0</v>
      </c>
      <c r="AC2999" s="19"/>
      <c r="AD2999" s="19"/>
      <c r="AE2999" s="19"/>
      <c r="AF2999" s="19"/>
      <c r="AG2999" s="19"/>
      <c r="AH2999" s="19"/>
      <c r="AI2999" s="21" t="b">
        <v>0</v>
      </c>
      <c r="AJ2999" s="21" t="b">
        <v>0</v>
      </c>
      <c r="AK2999" s="21" t="b">
        <v>0</v>
      </c>
      <c r="AL2999" s="21"/>
      <c r="AM2999" s="21"/>
      <c r="AN2999" s="21"/>
      <c r="AO2999" s="21"/>
      <c r="AP2999" s="21"/>
      <c r="AQ2999" s="21"/>
      <c r="AR2999" s="21"/>
      <c r="AS2999" s="21" t="b">
        <v>0</v>
      </c>
      <c r="AT2999" s="21"/>
      <c r="AU2999" s="22"/>
      <c r="AV2999" s="21"/>
      <c r="AW2999" s="21"/>
      <c r="AX2999" s="21"/>
      <c r="AY2999" s="21"/>
      <c r="AZ2999" s="21"/>
      <c r="BA2999" s="21"/>
      <c r="BB2999" s="21"/>
      <c r="BC2999" s="19"/>
      <c r="BD2999" s="40" t="s">
        <v>15774</v>
      </c>
      <c r="BE2999" s="32" t="s">
        <v>15775</v>
      </c>
      <c r="BF2999" s="41" t="s">
        <v>15776</v>
      </c>
      <c r="BG2999" s="19" t="s">
        <v>15777</v>
      </c>
      <c r="BH2999" s="19" t="s">
        <v>15778</v>
      </c>
      <c r="BI2999" s="19" t="s">
        <v>15779</v>
      </c>
      <c r="BJ2999" s="19" t="s">
        <v>169</v>
      </c>
      <c r="BK2999" s="19" t="s">
        <v>15780</v>
      </c>
    </row>
    <row r="3000">
      <c r="A3000" s="30" t="s">
        <v>15781</v>
      </c>
      <c r="B3000" s="28" t="s">
        <v>68</v>
      </c>
      <c r="C3000" s="17" t="s">
        <v>88</v>
      </c>
      <c r="D3000" s="17" t="s">
        <v>88</v>
      </c>
      <c r="E3000" s="29" t="b">
        <v>1</v>
      </c>
      <c r="F3000" s="29" t="b">
        <v>0</v>
      </c>
      <c r="G3000" t="b">
        <v>0</v>
      </c>
      <c r="H3000" s="29" t="b">
        <v>0</v>
      </c>
      <c r="I3000" t="b">
        <v>0</v>
      </c>
      <c r="J3000" s="19" t="b">
        <v>0</v>
      </c>
      <c r="K3000" s="19" t="b">
        <v>0</v>
      </c>
      <c r="L3000" s="19" t="b">
        <v>0</v>
      </c>
      <c r="M3000" s="26" t="b">
        <v>0</v>
      </c>
      <c r="O3000" s="30"/>
      <c r="Q3000" s="19" t="s">
        <v>70</v>
      </c>
      <c r="X3000" s="19"/>
      <c r="Y3000" s="19"/>
      <c r="Z3000" s="19"/>
      <c r="AA3000" s="19"/>
      <c r="AB3000" s="19" t="b">
        <v>0</v>
      </c>
      <c r="AC3000" s="19"/>
      <c r="AD3000" s="19"/>
      <c r="AE3000" s="19"/>
      <c r="AF3000" s="19"/>
      <c r="AG3000" s="19"/>
      <c r="AH3000" s="19"/>
      <c r="AI3000" s="21" t="b">
        <v>0</v>
      </c>
      <c r="AJ3000" s="21" t="b">
        <v>0</v>
      </c>
      <c r="AK3000" s="21" t="b">
        <v>0</v>
      </c>
      <c r="AL3000" s="21"/>
      <c r="AM3000" s="21"/>
      <c r="AN3000" s="21"/>
      <c r="AO3000" s="21"/>
      <c r="AP3000" s="21"/>
      <c r="AQ3000" s="21"/>
      <c r="AR3000" s="21"/>
      <c r="AS3000" s="21" t="b">
        <v>0</v>
      </c>
      <c r="AT3000" s="21"/>
      <c r="AU3000" s="22"/>
      <c r="AV3000" s="21"/>
      <c r="AW3000" s="21"/>
      <c r="AX3000" s="21"/>
      <c r="AY3000" s="21"/>
      <c r="AZ3000" s="21"/>
      <c r="BA3000" s="21"/>
      <c r="BB3000" s="21"/>
      <c r="BC3000" s="19"/>
      <c r="BD3000" s="40" t="s">
        <v>15782</v>
      </c>
      <c r="BE3000" s="32" t="s">
        <v>15783</v>
      </c>
      <c r="BF3000" s="41" t="s">
        <v>15784</v>
      </c>
      <c r="BG3000" s="19" t="s">
        <v>15785</v>
      </c>
      <c r="BI3000" s="19" t="s">
        <v>15786</v>
      </c>
      <c r="BJ3000" s="19" t="s">
        <v>1499</v>
      </c>
      <c r="BK3000" s="19" t="s">
        <v>456</v>
      </c>
    </row>
    <row r="3001">
      <c r="A3001" s="30" t="s">
        <v>15787</v>
      </c>
      <c r="B3001" s="28" t="s">
        <v>68</v>
      </c>
      <c r="C3001" s="17" t="s">
        <v>68</v>
      </c>
      <c r="D3001" s="17" t="s">
        <v>88</v>
      </c>
      <c r="E3001" s="29" t="b">
        <v>1</v>
      </c>
      <c r="F3001" s="29" t="b">
        <v>0</v>
      </c>
      <c r="G3001" t="b">
        <v>0</v>
      </c>
      <c r="H3001" s="29" t="b">
        <v>0</v>
      </c>
      <c r="I3001" t="b">
        <v>0</v>
      </c>
      <c r="J3001" s="19" t="b">
        <v>0</v>
      </c>
      <c r="K3001" s="19" t="b">
        <v>0</v>
      </c>
      <c r="L3001" s="19" t="b">
        <v>0</v>
      </c>
      <c r="M3001" s="26" t="b">
        <v>0</v>
      </c>
      <c r="O3001" s="30"/>
      <c r="Q3001" s="19" t="s">
        <v>79</v>
      </c>
      <c r="X3001" s="19"/>
      <c r="Y3001" s="19"/>
      <c r="Z3001" s="19"/>
      <c r="AA3001" s="19"/>
      <c r="AB3001" s="19" t="b">
        <v>1</v>
      </c>
      <c r="AC3001" s="19"/>
      <c r="AD3001" s="19"/>
      <c r="AE3001" s="19"/>
      <c r="AF3001" s="19"/>
      <c r="AG3001" s="19"/>
      <c r="AH3001" s="19"/>
      <c r="AI3001" s="21" t="b">
        <v>0</v>
      </c>
      <c r="AJ3001" s="21" t="b">
        <v>0</v>
      </c>
      <c r="AK3001" s="21" t="b">
        <v>0</v>
      </c>
      <c r="AL3001" s="21"/>
      <c r="AM3001" s="21"/>
      <c r="AN3001" s="21"/>
      <c r="AO3001" s="21"/>
      <c r="AP3001" s="21"/>
      <c r="AQ3001" s="21"/>
      <c r="AR3001" s="21"/>
      <c r="AS3001" s="21" t="b">
        <v>0</v>
      </c>
      <c r="AT3001" s="21"/>
      <c r="AU3001" s="22"/>
      <c r="AV3001" s="21"/>
      <c r="AW3001" s="21"/>
      <c r="AX3001" s="21"/>
      <c r="AY3001" s="21"/>
      <c r="AZ3001" s="21"/>
      <c r="BA3001" s="21"/>
      <c r="BB3001" s="21"/>
      <c r="BC3001" s="19"/>
      <c r="BD3001" s="40" t="s">
        <v>15788</v>
      </c>
      <c r="BE3001" s="32" t="s">
        <v>15789</v>
      </c>
      <c r="BF3001" s="41" t="s">
        <v>15790</v>
      </c>
      <c r="BG3001" s="19" t="s">
        <v>15791</v>
      </c>
      <c r="BH3001" s="19" t="s">
        <v>15792</v>
      </c>
      <c r="BI3001" s="19" t="s">
        <v>15793</v>
      </c>
      <c r="BJ3001" s="19" t="s">
        <v>86</v>
      </c>
      <c r="BK3001" s="19" t="s">
        <v>456</v>
      </c>
    </row>
    <row r="3002">
      <c r="A3002" s="30" t="s">
        <v>15794</v>
      </c>
      <c r="B3002" s="28" t="s">
        <v>68</v>
      </c>
      <c r="C3002" s="17" t="s">
        <v>88</v>
      </c>
      <c r="D3002" s="17" t="s">
        <v>88</v>
      </c>
      <c r="E3002" s="29" t="b">
        <v>1</v>
      </c>
      <c r="F3002" s="29" t="b">
        <v>0</v>
      </c>
      <c r="G3002" t="b">
        <v>0</v>
      </c>
      <c r="H3002" s="29" t="b">
        <v>0</v>
      </c>
      <c r="I3002" t="b">
        <v>0</v>
      </c>
      <c r="J3002" s="19" t="b">
        <v>0</v>
      </c>
      <c r="K3002" s="19" t="b">
        <v>0</v>
      </c>
      <c r="L3002" s="19" t="b">
        <v>0</v>
      </c>
      <c r="M3002" s="26" t="b">
        <v>0</v>
      </c>
      <c r="O3002" s="30"/>
      <c r="Q3002" s="19" t="s">
        <v>70</v>
      </c>
      <c r="X3002" s="19"/>
      <c r="Y3002" s="19"/>
      <c r="Z3002" s="19"/>
      <c r="AA3002" s="19"/>
      <c r="AB3002" s="19" t="b">
        <v>0</v>
      </c>
      <c r="AC3002" s="19"/>
      <c r="AD3002" s="19"/>
      <c r="AE3002" s="19"/>
      <c r="AF3002" s="19"/>
      <c r="AG3002" s="19"/>
      <c r="AH3002" s="19"/>
      <c r="AI3002" s="21" t="b">
        <v>0</v>
      </c>
      <c r="AJ3002" s="21" t="b">
        <v>0</v>
      </c>
      <c r="AK3002" s="21" t="b">
        <v>0</v>
      </c>
      <c r="AL3002" s="21"/>
      <c r="AM3002" s="21"/>
      <c r="AN3002" s="21"/>
      <c r="AO3002" s="21"/>
      <c r="AP3002" s="21"/>
      <c r="AQ3002" s="21"/>
      <c r="AR3002" s="21"/>
      <c r="AS3002" s="21" t="b">
        <v>0</v>
      </c>
      <c r="AT3002" s="21"/>
      <c r="AU3002" s="22"/>
      <c r="AV3002" s="21"/>
      <c r="AW3002" s="21"/>
      <c r="AX3002" s="21"/>
      <c r="AY3002" s="21"/>
      <c r="AZ3002" s="21"/>
      <c r="BA3002" s="21"/>
      <c r="BB3002" s="21"/>
      <c r="BC3002" s="19"/>
      <c r="BD3002" s="40" t="s">
        <v>15795</v>
      </c>
      <c r="BE3002" s="32" t="s">
        <v>3772</v>
      </c>
      <c r="BF3002" s="41" t="s">
        <v>15790</v>
      </c>
      <c r="BG3002" s="19" t="s">
        <v>3773</v>
      </c>
      <c r="BH3002" s="19" t="s">
        <v>3774</v>
      </c>
      <c r="BI3002" s="19" t="s">
        <v>3775</v>
      </c>
      <c r="BJ3002" s="19" t="s">
        <v>540</v>
      </c>
      <c r="BK3002" s="19" t="s">
        <v>456</v>
      </c>
    </row>
    <row r="3003">
      <c r="A3003" s="30" t="s">
        <v>15796</v>
      </c>
      <c r="B3003" s="28" t="s">
        <v>68</v>
      </c>
      <c r="C3003" s="17" t="s">
        <v>88</v>
      </c>
      <c r="D3003" s="17" t="s">
        <v>88</v>
      </c>
      <c r="E3003" s="29" t="b">
        <v>1</v>
      </c>
      <c r="F3003" s="29" t="b">
        <v>0</v>
      </c>
      <c r="G3003" t="b">
        <v>0</v>
      </c>
      <c r="H3003" s="29" t="b">
        <v>0</v>
      </c>
      <c r="I3003" t="b">
        <v>0</v>
      </c>
      <c r="J3003" s="19" t="b">
        <v>0</v>
      </c>
      <c r="K3003" s="19" t="b">
        <v>0</v>
      </c>
      <c r="L3003" s="19" t="b">
        <v>0</v>
      </c>
      <c r="M3003" s="26" t="b">
        <v>0</v>
      </c>
      <c r="O3003" s="30"/>
      <c r="Q3003" s="19" t="s">
        <v>79</v>
      </c>
      <c r="X3003" s="19"/>
      <c r="Y3003" s="19"/>
      <c r="Z3003" s="19"/>
      <c r="AA3003" s="19"/>
      <c r="AB3003" s="19" t="b">
        <v>0</v>
      </c>
      <c r="AC3003" s="19"/>
      <c r="AD3003" s="19"/>
      <c r="AE3003" s="19"/>
      <c r="AF3003" s="19"/>
      <c r="AG3003" s="19"/>
      <c r="AH3003" s="19"/>
      <c r="AI3003" s="21" t="b">
        <v>0</v>
      </c>
      <c r="AJ3003" s="21" t="b">
        <v>0</v>
      </c>
      <c r="AK3003" s="21" t="b">
        <v>0</v>
      </c>
      <c r="AL3003" s="21"/>
      <c r="AM3003" s="21"/>
      <c r="AN3003" s="21"/>
      <c r="AO3003" s="21"/>
      <c r="AP3003" s="21"/>
      <c r="AQ3003" s="21"/>
      <c r="AR3003" s="21"/>
      <c r="AS3003" s="21" t="b">
        <v>0</v>
      </c>
      <c r="AT3003" s="21"/>
      <c r="AU3003" s="22"/>
      <c r="AV3003" s="21"/>
      <c r="AW3003" s="21"/>
      <c r="AX3003" s="21"/>
      <c r="AY3003" s="21"/>
      <c r="AZ3003" s="21"/>
      <c r="BA3003" s="21"/>
      <c r="BB3003" s="21"/>
      <c r="BC3003" s="19"/>
      <c r="BD3003" s="40" t="s">
        <v>15797</v>
      </c>
      <c r="BE3003" s="32" t="s">
        <v>1167</v>
      </c>
      <c r="BF3003" s="41" t="s">
        <v>15798</v>
      </c>
      <c r="BG3003" s="19" t="s">
        <v>1168</v>
      </c>
      <c r="BH3003" s="19" t="s">
        <v>1169</v>
      </c>
      <c r="BI3003" s="19" t="s">
        <v>1170</v>
      </c>
      <c r="BJ3003" s="19" t="s">
        <v>98</v>
      </c>
      <c r="BK3003" s="19" t="s">
        <v>456</v>
      </c>
    </row>
    <row r="3004">
      <c r="A3004" s="30" t="s">
        <v>15799</v>
      </c>
      <c r="B3004" s="28" t="s">
        <v>68</v>
      </c>
      <c r="C3004" s="17" t="s">
        <v>68</v>
      </c>
      <c r="D3004" s="17" t="s">
        <v>88</v>
      </c>
      <c r="E3004" s="29" t="b">
        <v>1</v>
      </c>
      <c r="F3004" s="29" t="b">
        <v>0</v>
      </c>
      <c r="G3004" t="b">
        <v>0</v>
      </c>
      <c r="H3004" s="29" t="b">
        <v>0</v>
      </c>
      <c r="I3004" t="b">
        <v>0</v>
      </c>
      <c r="J3004" s="19" t="b">
        <v>0</v>
      </c>
      <c r="K3004" s="19" t="b">
        <v>0</v>
      </c>
      <c r="L3004" s="19" t="b">
        <v>0</v>
      </c>
      <c r="M3004" s="26" t="b">
        <v>0</v>
      </c>
      <c r="O3004" s="30"/>
      <c r="Q3004" s="19" t="s">
        <v>70</v>
      </c>
      <c r="X3004" s="19"/>
      <c r="Y3004" s="19"/>
      <c r="Z3004" s="19"/>
      <c r="AA3004" s="19"/>
      <c r="AB3004" s="19" t="b">
        <v>1</v>
      </c>
      <c r="AC3004" s="19"/>
      <c r="AD3004" s="19"/>
      <c r="AE3004" s="19"/>
      <c r="AF3004" s="19"/>
      <c r="AG3004" s="19"/>
      <c r="AH3004" s="19"/>
      <c r="AI3004" s="21" t="b">
        <v>0</v>
      </c>
      <c r="AJ3004" s="21" t="b">
        <v>0</v>
      </c>
      <c r="AK3004" s="21" t="b">
        <v>0</v>
      </c>
      <c r="AL3004" s="21"/>
      <c r="AM3004" s="21"/>
      <c r="AN3004" s="21"/>
      <c r="AO3004" s="21"/>
      <c r="AP3004" s="21"/>
      <c r="AQ3004" s="21"/>
      <c r="AR3004" s="21"/>
      <c r="AS3004" s="21" t="b">
        <v>0</v>
      </c>
      <c r="AT3004" s="21"/>
      <c r="AU3004" s="22"/>
      <c r="AV3004" s="21"/>
      <c r="AW3004" s="21"/>
      <c r="AX3004" s="21"/>
      <c r="AY3004" s="21"/>
      <c r="AZ3004" s="21"/>
      <c r="BA3004" s="21"/>
      <c r="BB3004" s="21"/>
      <c r="BC3004" s="19"/>
      <c r="BD3004" s="40" t="s">
        <v>15800</v>
      </c>
      <c r="BE3004" s="32" t="s">
        <v>15801</v>
      </c>
      <c r="BF3004" s="41" t="s">
        <v>15798</v>
      </c>
      <c r="BG3004" s="19" t="s">
        <v>15802</v>
      </c>
      <c r="BH3004" s="19" t="s">
        <v>15803</v>
      </c>
      <c r="BI3004" s="19" t="s">
        <v>15804</v>
      </c>
      <c r="BJ3004" s="19" t="s">
        <v>540</v>
      </c>
      <c r="BK3004" s="19" t="s">
        <v>456</v>
      </c>
    </row>
    <row r="3005">
      <c r="A3005" s="30" t="s">
        <v>15805</v>
      </c>
      <c r="B3005" s="28" t="s">
        <v>68</v>
      </c>
      <c r="C3005" s="17" t="s">
        <v>88</v>
      </c>
      <c r="D3005" s="17" t="s">
        <v>88</v>
      </c>
      <c r="E3005" s="29" t="b">
        <v>1</v>
      </c>
      <c r="F3005" s="29" t="b">
        <v>0</v>
      </c>
      <c r="G3005" t="b">
        <v>0</v>
      </c>
      <c r="H3005" s="29" t="b">
        <v>0</v>
      </c>
      <c r="I3005" t="b">
        <v>0</v>
      </c>
      <c r="J3005" s="19" t="b">
        <v>0</v>
      </c>
      <c r="K3005" s="19" t="b">
        <v>0</v>
      </c>
      <c r="L3005" s="19" t="b">
        <v>0</v>
      </c>
      <c r="M3005" s="26" t="b">
        <v>0</v>
      </c>
      <c r="O3005" s="30"/>
      <c r="X3005" s="19"/>
      <c r="Y3005" s="19"/>
      <c r="Z3005" s="19"/>
      <c r="AA3005" s="19"/>
      <c r="AB3005" s="19" t="b">
        <v>0</v>
      </c>
      <c r="AC3005" s="19"/>
      <c r="AD3005" s="19"/>
      <c r="AE3005" s="19"/>
      <c r="AF3005" s="19"/>
      <c r="AG3005" s="19"/>
      <c r="AH3005" s="19"/>
      <c r="AI3005" s="21" t="b">
        <v>0</v>
      </c>
      <c r="AJ3005" s="21" t="b">
        <v>0</v>
      </c>
      <c r="AK3005" s="21" t="b">
        <v>0</v>
      </c>
      <c r="AL3005" s="21"/>
      <c r="AM3005" s="21"/>
      <c r="AN3005" s="21"/>
      <c r="AO3005" s="21"/>
      <c r="AP3005" s="21"/>
      <c r="AQ3005" s="21"/>
      <c r="AR3005" s="21"/>
      <c r="AS3005" s="21" t="b">
        <v>0</v>
      </c>
      <c r="AT3005" s="21"/>
      <c r="AU3005" s="22"/>
      <c r="AV3005" s="21"/>
      <c r="AW3005" s="21"/>
      <c r="AX3005" s="21"/>
      <c r="AY3005" s="21"/>
      <c r="AZ3005" s="21"/>
      <c r="BA3005" s="21"/>
      <c r="BB3005" s="21"/>
      <c r="BC3005" s="19"/>
      <c r="BD3005" s="24"/>
      <c r="BE3005" s="30" t="s">
        <v>15806</v>
      </c>
      <c r="BF3005" s="25"/>
      <c r="BG3005" s="19"/>
    </row>
    <row r="3006">
      <c r="A3006" s="30" t="s">
        <v>15807</v>
      </c>
      <c r="B3006" s="28" t="s">
        <v>68</v>
      </c>
      <c r="C3006" s="17" t="s">
        <v>88</v>
      </c>
      <c r="D3006" s="17" t="s">
        <v>88</v>
      </c>
      <c r="E3006" s="29" t="b">
        <v>1</v>
      </c>
      <c r="F3006" s="29" t="b">
        <v>0</v>
      </c>
      <c r="G3006" t="b">
        <v>0</v>
      </c>
      <c r="H3006" s="29" t="b">
        <v>0</v>
      </c>
      <c r="I3006" t="b">
        <v>0</v>
      </c>
      <c r="J3006" s="19" t="b">
        <v>0</v>
      </c>
      <c r="K3006" s="19" t="b">
        <v>0</v>
      </c>
      <c r="L3006" s="19" t="b">
        <v>0</v>
      </c>
      <c r="M3006" s="26" t="b">
        <v>0</v>
      </c>
      <c r="O3006" s="30"/>
      <c r="Q3006" s="19" t="s">
        <v>79</v>
      </c>
      <c r="X3006" s="19"/>
      <c r="Y3006" s="19"/>
      <c r="Z3006" s="19"/>
      <c r="AA3006" s="19"/>
      <c r="AB3006" s="19" t="b">
        <v>0</v>
      </c>
      <c r="AC3006" s="19"/>
      <c r="AD3006" s="19"/>
      <c r="AE3006" s="19"/>
      <c r="AF3006" s="19"/>
      <c r="AG3006" s="19"/>
      <c r="AH3006" s="19"/>
      <c r="AI3006" s="21" t="b">
        <v>0</v>
      </c>
      <c r="AJ3006" s="21" t="b">
        <v>0</v>
      </c>
      <c r="AK3006" s="21" t="b">
        <v>0</v>
      </c>
      <c r="AL3006" s="21"/>
      <c r="AM3006" s="21"/>
      <c r="AN3006" s="21"/>
      <c r="AO3006" s="21"/>
      <c r="AP3006" s="21"/>
      <c r="AQ3006" s="21"/>
      <c r="AR3006" s="21"/>
      <c r="AS3006" s="21" t="b">
        <v>0</v>
      </c>
      <c r="AT3006" s="21"/>
      <c r="AU3006" s="22"/>
      <c r="AV3006" s="21"/>
      <c r="AW3006" s="21"/>
      <c r="AX3006" s="21"/>
      <c r="AY3006" s="21"/>
      <c r="AZ3006" s="21"/>
      <c r="BA3006" s="21"/>
      <c r="BB3006" s="21"/>
      <c r="BC3006" s="19"/>
      <c r="BD3006" s="40" t="s">
        <v>15808</v>
      </c>
      <c r="BE3006" s="32" t="s">
        <v>15809</v>
      </c>
      <c r="BF3006" s="41" t="s">
        <v>15810</v>
      </c>
      <c r="BG3006" s="19" t="s">
        <v>15811</v>
      </c>
      <c r="BH3006" s="19" t="s">
        <v>15812</v>
      </c>
      <c r="BI3006" s="19" t="s">
        <v>15813</v>
      </c>
      <c r="BJ3006" s="19" t="s">
        <v>2101</v>
      </c>
      <c r="BK3006" s="19" t="s">
        <v>15814</v>
      </c>
    </row>
    <row r="3007">
      <c r="A3007" s="30" t="s">
        <v>15815</v>
      </c>
      <c r="B3007" s="28" t="s">
        <v>68</v>
      </c>
      <c r="C3007" s="17" t="s">
        <v>88</v>
      </c>
      <c r="D3007" s="17" t="s">
        <v>88</v>
      </c>
      <c r="E3007" s="29" t="b">
        <v>1</v>
      </c>
      <c r="F3007" s="29" t="b">
        <v>0</v>
      </c>
      <c r="G3007" t="b">
        <v>0</v>
      </c>
      <c r="H3007" s="29" t="b">
        <v>0</v>
      </c>
      <c r="I3007" t="b">
        <v>0</v>
      </c>
      <c r="J3007" s="19" t="b">
        <v>0</v>
      </c>
      <c r="K3007" s="19" t="b">
        <v>0</v>
      </c>
      <c r="L3007" s="19" t="b">
        <v>0</v>
      </c>
      <c r="M3007" s="26" t="b">
        <v>0</v>
      </c>
      <c r="O3007" s="30"/>
      <c r="Q3007" s="19" t="s">
        <v>79</v>
      </c>
      <c r="X3007" s="19"/>
      <c r="Y3007" s="19"/>
      <c r="Z3007" s="19"/>
      <c r="AA3007" s="19"/>
      <c r="AB3007" s="19" t="b">
        <v>0</v>
      </c>
      <c r="AC3007" s="19"/>
      <c r="AD3007" s="19"/>
      <c r="AE3007" s="19"/>
      <c r="AF3007" s="19"/>
      <c r="AG3007" s="19"/>
      <c r="AH3007" s="19"/>
      <c r="AI3007" s="21" t="b">
        <v>0</v>
      </c>
      <c r="AJ3007" s="21" t="b">
        <v>0</v>
      </c>
      <c r="AK3007" s="21" t="b">
        <v>0</v>
      </c>
      <c r="AL3007" s="21"/>
      <c r="AM3007" s="21"/>
      <c r="AN3007" s="21"/>
      <c r="AO3007" s="21"/>
      <c r="AP3007" s="21"/>
      <c r="AQ3007" s="21"/>
      <c r="AR3007" s="21"/>
      <c r="AS3007" s="21" t="b">
        <v>0</v>
      </c>
      <c r="AT3007" s="21"/>
      <c r="AU3007" s="22"/>
      <c r="AV3007" s="21"/>
      <c r="AW3007" s="21"/>
      <c r="AX3007" s="21"/>
      <c r="AY3007" s="21"/>
      <c r="AZ3007" s="21"/>
      <c r="BA3007" s="21"/>
      <c r="BB3007" s="21"/>
      <c r="BC3007" s="19"/>
      <c r="BD3007" s="40" t="s">
        <v>15816</v>
      </c>
      <c r="BE3007" s="32" t="s">
        <v>15817</v>
      </c>
      <c r="BF3007" s="41" t="s">
        <v>15818</v>
      </c>
      <c r="BG3007" s="19" t="s">
        <v>15819</v>
      </c>
      <c r="BH3007" s="19" t="s">
        <v>15820</v>
      </c>
      <c r="BI3007" s="19" t="s">
        <v>15821</v>
      </c>
      <c r="BJ3007" s="19" t="s">
        <v>15822</v>
      </c>
      <c r="BK3007" s="19" t="s">
        <v>15823</v>
      </c>
    </row>
    <row r="3008">
      <c r="A3008" s="30" t="s">
        <v>15824</v>
      </c>
      <c r="B3008" s="28" t="s">
        <v>68</v>
      </c>
      <c r="C3008" s="17" t="s">
        <v>88</v>
      </c>
      <c r="D3008" s="17" t="s">
        <v>88</v>
      </c>
      <c r="E3008" s="29" t="b">
        <v>1</v>
      </c>
      <c r="F3008" s="29" t="b">
        <v>0</v>
      </c>
      <c r="G3008" t="b">
        <v>0</v>
      </c>
      <c r="H3008" s="29" t="b">
        <v>0</v>
      </c>
      <c r="I3008" t="b">
        <v>0</v>
      </c>
      <c r="J3008" s="19" t="b">
        <v>0</v>
      </c>
      <c r="K3008" s="19" t="b">
        <v>0</v>
      </c>
      <c r="L3008" s="19" t="b">
        <v>0</v>
      </c>
      <c r="M3008" s="26" t="b">
        <v>0</v>
      </c>
      <c r="O3008" s="30"/>
      <c r="Q3008" s="19" t="s">
        <v>13102</v>
      </c>
      <c r="X3008" s="19"/>
      <c r="Y3008" s="19"/>
      <c r="Z3008" s="19"/>
      <c r="AA3008" s="19"/>
      <c r="AB3008" s="19" t="b">
        <v>0</v>
      </c>
      <c r="AC3008" s="19"/>
      <c r="AD3008" s="19"/>
      <c r="AE3008" s="19"/>
      <c r="AF3008" s="19"/>
      <c r="AG3008" s="19"/>
      <c r="AH3008" s="19"/>
      <c r="AI3008" s="21" t="b">
        <v>0</v>
      </c>
      <c r="AJ3008" s="21" t="b">
        <v>0</v>
      </c>
      <c r="AK3008" s="21" t="b">
        <v>0</v>
      </c>
      <c r="AL3008" s="21"/>
      <c r="AM3008" s="21"/>
      <c r="AN3008" s="21"/>
      <c r="AO3008" s="21"/>
      <c r="AP3008" s="21"/>
      <c r="AQ3008" s="21"/>
      <c r="AR3008" s="21"/>
      <c r="AS3008" s="21" t="b">
        <v>0</v>
      </c>
      <c r="AT3008" s="21"/>
      <c r="AU3008" s="22"/>
      <c r="AV3008" s="21"/>
      <c r="AW3008" s="21"/>
      <c r="AX3008" s="21"/>
      <c r="AY3008" s="21"/>
      <c r="AZ3008" s="21"/>
      <c r="BA3008" s="21"/>
      <c r="BB3008" s="21"/>
      <c r="BC3008" s="19"/>
      <c r="BD3008" s="40" t="s">
        <v>15825</v>
      </c>
      <c r="BE3008" s="32" t="s">
        <v>13103</v>
      </c>
      <c r="BF3008" s="41" t="s">
        <v>15826</v>
      </c>
      <c r="BG3008" s="19" t="s">
        <v>13104</v>
      </c>
      <c r="BH3008" s="19" t="s">
        <v>13105</v>
      </c>
      <c r="BI3008" s="19" t="s">
        <v>13106</v>
      </c>
      <c r="BJ3008" s="19" t="s">
        <v>141</v>
      </c>
      <c r="BK3008" s="19" t="s">
        <v>13107</v>
      </c>
    </row>
    <row r="3009">
      <c r="A3009" s="30" t="s">
        <v>15827</v>
      </c>
      <c r="B3009" s="28" t="s">
        <v>68</v>
      </c>
      <c r="C3009" s="17" t="s">
        <v>88</v>
      </c>
      <c r="D3009" s="17" t="s">
        <v>88</v>
      </c>
      <c r="E3009" s="29" t="b">
        <v>1</v>
      </c>
      <c r="F3009" s="29" t="b">
        <v>0</v>
      </c>
      <c r="G3009" t="b">
        <v>0</v>
      </c>
      <c r="H3009" s="29" t="b">
        <v>0</v>
      </c>
      <c r="I3009" t="b">
        <v>0</v>
      </c>
      <c r="J3009" s="19" t="b">
        <v>0</v>
      </c>
      <c r="K3009" s="19" t="b">
        <v>0</v>
      </c>
      <c r="L3009" s="19" t="b">
        <v>0</v>
      </c>
      <c r="M3009" s="26" t="b">
        <v>0</v>
      </c>
      <c r="O3009" s="30"/>
      <c r="Q3009" s="19" t="s">
        <v>70</v>
      </c>
      <c r="X3009" s="19"/>
      <c r="Y3009" s="19"/>
      <c r="Z3009" s="19"/>
      <c r="AA3009" s="19"/>
      <c r="AB3009" s="19" t="b">
        <v>0</v>
      </c>
      <c r="AC3009" s="19"/>
      <c r="AD3009" s="19"/>
      <c r="AE3009" s="19"/>
      <c r="AF3009" s="19"/>
      <c r="AG3009" s="19"/>
      <c r="AH3009" s="19"/>
      <c r="AI3009" s="21" t="b">
        <v>0</v>
      </c>
      <c r="AJ3009" s="21" t="b">
        <v>0</v>
      </c>
      <c r="AK3009" s="21" t="b">
        <v>0</v>
      </c>
      <c r="AL3009" s="21"/>
      <c r="AM3009" s="21"/>
      <c r="AN3009" s="21"/>
      <c r="AO3009" s="21"/>
      <c r="AP3009" s="21"/>
      <c r="AQ3009" s="21"/>
      <c r="AR3009" s="21"/>
      <c r="AS3009" s="21" t="b">
        <v>0</v>
      </c>
      <c r="AT3009" s="21"/>
      <c r="AU3009" s="22"/>
      <c r="AV3009" s="21"/>
      <c r="AW3009" s="21"/>
      <c r="AX3009" s="21"/>
      <c r="AY3009" s="21"/>
      <c r="AZ3009" s="21"/>
      <c r="BA3009" s="21"/>
      <c r="BB3009" s="21"/>
      <c r="BC3009" s="19"/>
      <c r="BD3009" s="40" t="s">
        <v>15828</v>
      </c>
      <c r="BE3009" s="32" t="s">
        <v>15829</v>
      </c>
      <c r="BF3009" s="41" t="s">
        <v>14899</v>
      </c>
      <c r="BG3009" s="19" t="s">
        <v>15830</v>
      </c>
      <c r="BH3009" s="19" t="s">
        <v>15831</v>
      </c>
      <c r="BI3009" s="19" t="s">
        <v>15832</v>
      </c>
      <c r="BJ3009" s="19" t="s">
        <v>1402</v>
      </c>
      <c r="BK3009" s="19" t="s">
        <v>15833</v>
      </c>
    </row>
    <row r="3010">
      <c r="A3010" s="16" t="s">
        <v>15834</v>
      </c>
      <c r="B3010" s="17" t="s">
        <v>68</v>
      </c>
      <c r="C3010" s="18" t="s">
        <v>68</v>
      </c>
      <c r="D3010" s="18" t="s">
        <v>68</v>
      </c>
      <c r="E3010" s="19" t="b">
        <v>0</v>
      </c>
      <c r="F3010" s="19" t="b">
        <v>1</v>
      </c>
      <c r="G3010" s="19" t="b">
        <v>0</v>
      </c>
      <c r="H3010" s="19" t="b">
        <v>1</v>
      </c>
      <c r="I3010" s="19" t="b">
        <v>0</v>
      </c>
      <c r="J3010" s="19" t="b">
        <v>0</v>
      </c>
      <c r="K3010" s="19" t="b">
        <v>0</v>
      </c>
      <c r="L3010" s="19" t="b">
        <v>0</v>
      </c>
      <c r="M3010" s="20" t="b">
        <v>0</v>
      </c>
      <c r="N3010" s="19" t="s">
        <v>234</v>
      </c>
      <c r="O3010" s="19" t="s">
        <v>12938</v>
      </c>
      <c r="P3010" s="19" t="s">
        <v>105</v>
      </c>
      <c r="Q3010" s="19" t="s">
        <v>70</v>
      </c>
      <c r="V3010" s="19" t="s">
        <v>426</v>
      </c>
      <c r="W3010" s="19"/>
      <c r="X3010" s="19"/>
      <c r="Y3010" s="19" t="b">
        <f>OR(EQ(Z3010,"Yes"),EQ(AA3010,"Yes"))</f>
        <v>1</v>
      </c>
      <c r="Z3010" s="19"/>
      <c r="AA3010" s="19" t="s">
        <v>68</v>
      </c>
      <c r="AB3010" s="19" t="b">
        <v>0</v>
      </c>
      <c r="AI3010" s="21" t="b">
        <v>1</v>
      </c>
      <c r="AJ3010" s="21" t="b">
        <v>0</v>
      </c>
      <c r="AK3010" s="21" t="b">
        <v>1</v>
      </c>
      <c r="AL3010" s="21"/>
      <c r="AM3010" s="21"/>
      <c r="AN3010" s="21"/>
      <c r="AO3010" s="21"/>
      <c r="AP3010" s="21"/>
      <c r="AQ3010" s="21"/>
      <c r="AR3010" s="21"/>
      <c r="AS3010" s="21" t="b">
        <v>0</v>
      </c>
      <c r="AT3010" s="21"/>
      <c r="AU3010" s="22"/>
      <c r="AV3010" s="21" t="b">
        <v>1</v>
      </c>
      <c r="AW3010" s="21"/>
      <c r="AX3010" s="21" t="b">
        <v>1</v>
      </c>
      <c r="AY3010" s="21"/>
      <c r="AZ3010" s="21"/>
      <c r="BA3010" s="21" t="b">
        <v>1</v>
      </c>
      <c r="BB3010" s="21">
        <v>30631.0</v>
      </c>
      <c r="BC3010" s="29">
        <v>1.0</v>
      </c>
      <c r="BD3010" s="24">
        <v>2.9988129E7</v>
      </c>
      <c r="BE3010" s="19" t="s">
        <v>12939</v>
      </c>
      <c r="BF3010" s="25">
        <v>43292.0</v>
      </c>
      <c r="BG3010" s="19" t="s">
        <v>12940</v>
      </c>
      <c r="BH3010" s="19" t="s">
        <v>12941</v>
      </c>
      <c r="BI3010" s="19" t="s">
        <v>12942</v>
      </c>
      <c r="BJ3010" s="19" t="s">
        <v>917</v>
      </c>
    </row>
    <row r="3011">
      <c r="A3011" s="30" t="s">
        <v>15835</v>
      </c>
      <c r="B3011" s="28" t="s">
        <v>68</v>
      </c>
      <c r="C3011" s="17" t="s">
        <v>88</v>
      </c>
      <c r="D3011" s="17" t="s">
        <v>88</v>
      </c>
      <c r="E3011" s="29" t="b">
        <v>1</v>
      </c>
      <c r="F3011" s="29" t="b">
        <v>0</v>
      </c>
      <c r="G3011" t="b">
        <v>0</v>
      </c>
      <c r="H3011" s="29" t="b">
        <v>0</v>
      </c>
      <c r="I3011" t="b">
        <v>0</v>
      </c>
      <c r="J3011" s="19" t="b">
        <v>0</v>
      </c>
      <c r="K3011" s="19" t="b">
        <v>0</v>
      </c>
      <c r="L3011" s="19" t="b">
        <v>0</v>
      </c>
      <c r="M3011" s="26" t="b">
        <v>0</v>
      </c>
      <c r="O3011" s="30"/>
      <c r="Q3011" s="19" t="s">
        <v>79</v>
      </c>
      <c r="X3011" s="19"/>
      <c r="Y3011" s="19"/>
      <c r="Z3011" s="19"/>
      <c r="AA3011" s="19"/>
      <c r="AB3011" s="19" t="b">
        <v>0</v>
      </c>
      <c r="AC3011" s="19"/>
      <c r="AD3011" s="19"/>
      <c r="AE3011" s="19"/>
      <c r="AF3011" s="19"/>
      <c r="AG3011" s="19"/>
      <c r="AH3011" s="19"/>
      <c r="AI3011" s="21" t="b">
        <v>0</v>
      </c>
      <c r="AJ3011" s="21" t="b">
        <v>0</v>
      </c>
      <c r="AK3011" s="21" t="b">
        <v>0</v>
      </c>
      <c r="AL3011" s="21"/>
      <c r="AM3011" s="21"/>
      <c r="AN3011" s="21"/>
      <c r="AO3011" s="21"/>
      <c r="AP3011" s="21"/>
      <c r="AQ3011" s="21"/>
      <c r="AR3011" s="21"/>
      <c r="AS3011" s="21" t="b">
        <v>0</v>
      </c>
      <c r="AT3011" s="21"/>
      <c r="AU3011" s="22"/>
      <c r="AV3011" s="21"/>
      <c r="AW3011" s="21"/>
      <c r="AX3011" s="21"/>
      <c r="AY3011" s="21"/>
      <c r="AZ3011" s="21"/>
      <c r="BA3011" s="21" t="b">
        <v>1</v>
      </c>
      <c r="BB3011" s="21"/>
      <c r="BC3011" s="19"/>
      <c r="BD3011" s="40" t="s">
        <v>15836</v>
      </c>
      <c r="BE3011" s="32" t="s">
        <v>15837</v>
      </c>
      <c r="BF3011" s="41" t="s">
        <v>15838</v>
      </c>
      <c r="BG3011" s="19" t="s">
        <v>15839</v>
      </c>
      <c r="BH3011" s="19" t="s">
        <v>15840</v>
      </c>
      <c r="BI3011" s="19" t="s">
        <v>15841</v>
      </c>
      <c r="BJ3011" s="19" t="s">
        <v>15842</v>
      </c>
      <c r="BK3011" s="19" t="s">
        <v>15843</v>
      </c>
    </row>
    <row r="3012">
      <c r="A3012" s="120" t="s">
        <v>15844</v>
      </c>
      <c r="B3012" s="28" t="s">
        <v>68</v>
      </c>
      <c r="C3012" s="17" t="s">
        <v>88</v>
      </c>
      <c r="D3012" s="17" t="s">
        <v>88</v>
      </c>
      <c r="E3012" s="29" t="b">
        <v>1</v>
      </c>
      <c r="F3012" s="29" t="b">
        <v>0</v>
      </c>
      <c r="G3012" t="b">
        <v>0</v>
      </c>
      <c r="H3012" s="29" t="b">
        <v>0</v>
      </c>
      <c r="I3012" t="b">
        <v>0</v>
      </c>
      <c r="J3012" s="19" t="b">
        <v>0</v>
      </c>
      <c r="K3012" s="19" t="b">
        <v>0</v>
      </c>
      <c r="L3012" s="19" t="b">
        <v>0</v>
      </c>
      <c r="M3012" s="26" t="b">
        <v>0</v>
      </c>
      <c r="O3012" s="30"/>
      <c r="Q3012" s="19" t="s">
        <v>70</v>
      </c>
      <c r="X3012" s="19"/>
      <c r="Y3012" s="19"/>
      <c r="Z3012" s="19"/>
      <c r="AA3012" s="19"/>
      <c r="AB3012" s="19" t="b">
        <v>0</v>
      </c>
      <c r="AC3012" s="19"/>
      <c r="AD3012" s="19"/>
      <c r="AE3012" s="19"/>
      <c r="AF3012" s="19"/>
      <c r="AG3012" s="19"/>
      <c r="AH3012" s="19"/>
      <c r="AI3012" s="21" t="b">
        <v>0</v>
      </c>
      <c r="AJ3012" s="21" t="b">
        <v>0</v>
      </c>
      <c r="AK3012" s="21" t="b">
        <v>0</v>
      </c>
      <c r="AL3012" s="21"/>
      <c r="AM3012" s="21"/>
      <c r="AN3012" s="21"/>
      <c r="AO3012" s="21"/>
      <c r="AP3012" s="21"/>
      <c r="AQ3012" s="21"/>
      <c r="AR3012" s="21"/>
      <c r="AS3012" s="21" t="b">
        <v>0</v>
      </c>
      <c r="AT3012" s="21"/>
      <c r="AU3012" s="22"/>
      <c r="AV3012" s="21"/>
      <c r="AW3012" s="21"/>
      <c r="AX3012" s="21"/>
      <c r="AY3012" s="21"/>
      <c r="AZ3012" s="21"/>
      <c r="BA3012" s="21"/>
      <c r="BB3012" s="21"/>
      <c r="BC3012" s="19"/>
      <c r="BD3012" s="40" t="s">
        <v>15845</v>
      </c>
      <c r="BE3012" s="32" t="s">
        <v>15846</v>
      </c>
      <c r="BF3012" s="41" t="s">
        <v>15847</v>
      </c>
      <c r="BG3012" s="19" t="s">
        <v>15848</v>
      </c>
      <c r="BH3012" s="19" t="s">
        <v>15849</v>
      </c>
      <c r="BI3012" s="19" t="s">
        <v>15850</v>
      </c>
      <c r="BJ3012" s="19" t="s">
        <v>3016</v>
      </c>
      <c r="BK3012" s="19" t="s">
        <v>15851</v>
      </c>
    </row>
    <row r="3013">
      <c r="A3013" s="120" t="s">
        <v>15852</v>
      </c>
      <c r="B3013" s="28" t="s">
        <v>68</v>
      </c>
      <c r="C3013" s="17" t="s">
        <v>88</v>
      </c>
      <c r="D3013" s="17" t="s">
        <v>88</v>
      </c>
      <c r="E3013" s="29" t="b">
        <v>1</v>
      </c>
      <c r="F3013" s="29" t="b">
        <v>0</v>
      </c>
      <c r="G3013" t="b">
        <v>0</v>
      </c>
      <c r="H3013" s="29" t="b">
        <v>0</v>
      </c>
      <c r="I3013" t="b">
        <v>0</v>
      </c>
      <c r="J3013" s="19" t="b">
        <v>0</v>
      </c>
      <c r="K3013" s="19" t="b">
        <v>0</v>
      </c>
      <c r="L3013" s="19" t="b">
        <v>0</v>
      </c>
      <c r="M3013" s="26" t="b">
        <v>0</v>
      </c>
      <c r="O3013" s="30"/>
      <c r="Q3013" s="19" t="s">
        <v>70</v>
      </c>
      <c r="X3013" s="19"/>
      <c r="Y3013" s="19"/>
      <c r="Z3013" s="19"/>
      <c r="AA3013" s="19"/>
      <c r="AB3013" s="19" t="b">
        <v>0</v>
      </c>
      <c r="AC3013" s="19"/>
      <c r="AD3013" s="19"/>
      <c r="AE3013" s="19"/>
      <c r="AF3013" s="19"/>
      <c r="AG3013" s="19"/>
      <c r="AH3013" s="19"/>
      <c r="AI3013" s="21" t="b">
        <v>0</v>
      </c>
      <c r="AJ3013" s="21" t="b">
        <v>0</v>
      </c>
      <c r="AK3013" s="21" t="b">
        <v>0</v>
      </c>
      <c r="AL3013" s="21"/>
      <c r="AM3013" s="21"/>
      <c r="AN3013" s="21"/>
      <c r="AO3013" s="21"/>
      <c r="AP3013" s="21"/>
      <c r="AQ3013" s="21"/>
      <c r="AR3013" s="21"/>
      <c r="AS3013" s="21" t="b">
        <v>0</v>
      </c>
      <c r="AT3013" s="21"/>
      <c r="AU3013" s="22"/>
      <c r="AV3013" s="21"/>
      <c r="AW3013" s="21"/>
      <c r="AX3013" s="21"/>
      <c r="AY3013" s="21"/>
      <c r="AZ3013" s="21"/>
      <c r="BA3013" s="21"/>
      <c r="BB3013" s="21"/>
      <c r="BC3013" s="19"/>
      <c r="BD3013" s="40" t="s">
        <v>15853</v>
      </c>
      <c r="BE3013" s="32" t="s">
        <v>2832</v>
      </c>
      <c r="BF3013" s="41" t="s">
        <v>15847</v>
      </c>
      <c r="BG3013" s="19" t="s">
        <v>15854</v>
      </c>
      <c r="BH3013" s="19" t="s">
        <v>15855</v>
      </c>
      <c r="BI3013" s="19" t="s">
        <v>15856</v>
      </c>
      <c r="BJ3013" s="19" t="s">
        <v>540</v>
      </c>
      <c r="BK3013" s="19" t="s">
        <v>456</v>
      </c>
    </row>
    <row r="3014">
      <c r="A3014" s="30" t="s">
        <v>15857</v>
      </c>
      <c r="B3014" s="28" t="s">
        <v>68</v>
      </c>
      <c r="C3014" s="17" t="s">
        <v>88</v>
      </c>
      <c r="D3014" s="17" t="s">
        <v>88</v>
      </c>
      <c r="E3014" s="29" t="b">
        <v>1</v>
      </c>
      <c r="F3014" s="29" t="b">
        <v>0</v>
      </c>
      <c r="G3014" t="b">
        <v>0</v>
      </c>
      <c r="H3014" s="29" t="b">
        <v>0</v>
      </c>
      <c r="I3014" t="b">
        <v>0</v>
      </c>
      <c r="J3014" s="19" t="b">
        <v>0</v>
      </c>
      <c r="K3014" s="19" t="b">
        <v>0</v>
      </c>
      <c r="L3014" s="19" t="b">
        <v>0</v>
      </c>
      <c r="M3014" s="26" t="b">
        <v>0</v>
      </c>
      <c r="O3014" s="30"/>
      <c r="Q3014" s="19" t="s">
        <v>3933</v>
      </c>
      <c r="X3014" s="19"/>
      <c r="Y3014" s="19"/>
      <c r="Z3014" s="19"/>
      <c r="AA3014" s="19"/>
      <c r="AB3014" s="19" t="b">
        <v>0</v>
      </c>
      <c r="AC3014" s="19"/>
      <c r="AD3014" s="19"/>
      <c r="AE3014" s="19"/>
      <c r="AF3014" s="19"/>
      <c r="AG3014" s="19"/>
      <c r="AH3014" s="19"/>
      <c r="AI3014" s="21" t="b">
        <v>0</v>
      </c>
      <c r="AJ3014" s="21" t="b">
        <v>0</v>
      </c>
      <c r="AK3014" s="21" t="b">
        <v>0</v>
      </c>
      <c r="AL3014" s="21"/>
      <c r="AM3014" s="21"/>
      <c r="AN3014" s="21"/>
      <c r="AO3014" s="21"/>
      <c r="AP3014" s="21"/>
      <c r="AQ3014" s="21"/>
      <c r="AR3014" s="21"/>
      <c r="AS3014" s="21" t="b">
        <v>0</v>
      </c>
      <c r="AT3014" s="21"/>
      <c r="AU3014" s="22"/>
      <c r="AV3014" s="21"/>
      <c r="AW3014" s="21"/>
      <c r="AX3014" s="21"/>
      <c r="AY3014" s="21"/>
      <c r="AZ3014" s="21"/>
      <c r="BA3014" s="21"/>
      <c r="BB3014" s="21"/>
      <c r="BC3014" s="19"/>
      <c r="BD3014" s="24">
        <v>3.2518403E7</v>
      </c>
      <c r="BE3014" s="30" t="s">
        <v>15858</v>
      </c>
      <c r="BF3014" s="25"/>
    </row>
    <row r="3015">
      <c r="A3015" s="30" t="s">
        <v>15859</v>
      </c>
      <c r="B3015" s="28" t="s">
        <v>68</v>
      </c>
      <c r="C3015" s="17" t="s">
        <v>88</v>
      </c>
      <c r="D3015" s="17" t="s">
        <v>88</v>
      </c>
      <c r="E3015" s="29" t="b">
        <v>1</v>
      </c>
      <c r="F3015" s="29" t="b">
        <v>0</v>
      </c>
      <c r="G3015" t="b">
        <v>0</v>
      </c>
      <c r="H3015" s="29" t="b">
        <v>0</v>
      </c>
      <c r="I3015" t="b">
        <v>0</v>
      </c>
      <c r="J3015" s="19" t="b">
        <v>0</v>
      </c>
      <c r="K3015" s="19" t="b">
        <v>0</v>
      </c>
      <c r="L3015" s="19" t="b">
        <v>0</v>
      </c>
      <c r="M3015" s="26" t="b">
        <v>0</v>
      </c>
      <c r="O3015" s="30"/>
      <c r="Q3015" s="19" t="s">
        <v>79</v>
      </c>
      <c r="X3015" s="19"/>
      <c r="Y3015" s="19"/>
      <c r="Z3015" s="19"/>
      <c r="AA3015" s="19"/>
      <c r="AB3015" s="19" t="b">
        <v>0</v>
      </c>
      <c r="AC3015" s="19"/>
      <c r="AD3015" s="19"/>
      <c r="AE3015" s="19"/>
      <c r="AF3015" s="19"/>
      <c r="AG3015" s="19"/>
      <c r="AH3015" s="19"/>
      <c r="AI3015" s="21" t="b">
        <v>0</v>
      </c>
      <c r="AJ3015" s="21" t="b">
        <v>0</v>
      </c>
      <c r="AK3015" s="21" t="b">
        <v>0</v>
      </c>
      <c r="AL3015" s="21"/>
      <c r="AM3015" s="21"/>
      <c r="AN3015" s="21"/>
      <c r="AO3015" s="21"/>
      <c r="AP3015" s="21"/>
      <c r="AQ3015" s="21"/>
      <c r="AR3015" s="21"/>
      <c r="AS3015" s="21" t="b">
        <v>0</v>
      </c>
      <c r="AT3015" s="21"/>
      <c r="AU3015" s="22"/>
      <c r="AV3015" s="21"/>
      <c r="AW3015" s="21"/>
      <c r="AX3015" s="21"/>
      <c r="AY3015" s="21"/>
      <c r="AZ3015" s="21"/>
      <c r="BA3015" s="21"/>
      <c r="BB3015" s="21"/>
      <c r="BC3015" s="19"/>
      <c r="BD3015" s="24"/>
      <c r="BE3015" s="30" t="s">
        <v>15860</v>
      </c>
      <c r="BF3015" s="25"/>
      <c r="BG3015" s="19"/>
    </row>
    <row r="3016">
      <c r="A3016" s="30" t="s">
        <v>15861</v>
      </c>
      <c r="B3016" s="28" t="s">
        <v>68</v>
      </c>
      <c r="C3016" s="17" t="s">
        <v>88</v>
      </c>
      <c r="D3016" s="17" t="s">
        <v>88</v>
      </c>
      <c r="E3016" s="29" t="b">
        <v>1</v>
      </c>
      <c r="F3016" s="29" t="b">
        <v>0</v>
      </c>
      <c r="G3016" t="b">
        <v>0</v>
      </c>
      <c r="H3016" s="29" t="b">
        <v>0</v>
      </c>
      <c r="I3016" t="b">
        <v>0</v>
      </c>
      <c r="J3016" s="19" t="b">
        <v>0</v>
      </c>
      <c r="K3016" s="19" t="b">
        <v>0</v>
      </c>
      <c r="L3016" s="19" t="b">
        <v>0</v>
      </c>
      <c r="M3016" s="26" t="b">
        <v>0</v>
      </c>
      <c r="O3016" s="30"/>
      <c r="Q3016" s="19" t="s">
        <v>15862</v>
      </c>
      <c r="X3016" s="19"/>
      <c r="Y3016" s="19"/>
      <c r="Z3016" s="19"/>
      <c r="AA3016" s="19"/>
      <c r="AB3016" s="19" t="b">
        <v>0</v>
      </c>
      <c r="AC3016" s="19"/>
      <c r="AD3016" s="19"/>
      <c r="AE3016" s="19"/>
      <c r="AF3016" s="19"/>
      <c r="AG3016" s="19"/>
      <c r="AH3016" s="19"/>
      <c r="AI3016" s="21" t="b">
        <v>0</v>
      </c>
      <c r="AJ3016" s="21" t="b">
        <v>0</v>
      </c>
      <c r="AK3016" s="21" t="b">
        <v>0</v>
      </c>
      <c r="AL3016" s="21"/>
      <c r="AM3016" s="21"/>
      <c r="AN3016" s="21"/>
      <c r="AO3016" s="21"/>
      <c r="AP3016" s="21"/>
      <c r="AQ3016" s="21"/>
      <c r="AR3016" s="21"/>
      <c r="AS3016" s="21" t="b">
        <v>0</v>
      </c>
      <c r="AT3016" s="21"/>
      <c r="AU3016" s="22"/>
      <c r="AV3016" s="21"/>
      <c r="AW3016" s="21"/>
      <c r="AX3016" s="21"/>
      <c r="AY3016" s="21"/>
      <c r="AZ3016" s="21"/>
      <c r="BA3016" s="21"/>
      <c r="BB3016" s="21"/>
      <c r="BC3016" s="19"/>
      <c r="BD3016" s="40" t="s">
        <v>15863</v>
      </c>
      <c r="BE3016" s="32" t="s">
        <v>15864</v>
      </c>
      <c r="BF3016" s="41" t="s">
        <v>1075</v>
      </c>
      <c r="BG3016" s="19" t="s">
        <v>15865</v>
      </c>
      <c r="BH3016" s="19" t="s">
        <v>15866</v>
      </c>
      <c r="BI3016" s="19" t="s">
        <v>15867</v>
      </c>
      <c r="BJ3016" s="19" t="s">
        <v>2101</v>
      </c>
      <c r="BK3016" s="19" t="s">
        <v>15868</v>
      </c>
    </row>
    <row r="3017">
      <c r="A3017" s="30" t="s">
        <v>15869</v>
      </c>
      <c r="B3017" s="28" t="s">
        <v>68</v>
      </c>
      <c r="C3017" s="17" t="s">
        <v>68</v>
      </c>
      <c r="D3017" s="17" t="s">
        <v>88</v>
      </c>
      <c r="E3017" s="29" t="b">
        <v>1</v>
      </c>
      <c r="F3017" s="29" t="b">
        <v>0</v>
      </c>
      <c r="G3017" t="b">
        <v>0</v>
      </c>
      <c r="H3017" s="29" t="b">
        <v>0</v>
      </c>
      <c r="I3017" t="b">
        <v>0</v>
      </c>
      <c r="J3017" s="19" t="b">
        <v>0</v>
      </c>
      <c r="K3017" s="19" t="b">
        <v>0</v>
      </c>
      <c r="L3017" s="19" t="b">
        <v>0</v>
      </c>
      <c r="M3017" s="26" t="b">
        <v>0</v>
      </c>
      <c r="O3017" s="30"/>
      <c r="Q3017" s="19" t="s">
        <v>303</v>
      </c>
      <c r="X3017" s="19"/>
      <c r="Y3017" s="19"/>
      <c r="Z3017" s="19"/>
      <c r="AA3017" s="19"/>
      <c r="AB3017" s="19" t="b">
        <v>1</v>
      </c>
      <c r="AC3017" s="19"/>
      <c r="AD3017" s="19"/>
      <c r="AE3017" s="19"/>
      <c r="AF3017" s="19"/>
      <c r="AG3017" s="19"/>
      <c r="AH3017" s="19"/>
      <c r="AI3017" s="21" t="b">
        <v>0</v>
      </c>
      <c r="AJ3017" s="21" t="b">
        <v>0</v>
      </c>
      <c r="AK3017" s="21" t="b">
        <v>0</v>
      </c>
      <c r="AL3017" s="21"/>
      <c r="AM3017" s="21"/>
      <c r="AN3017" s="21"/>
      <c r="AO3017" s="21"/>
      <c r="AP3017" s="21"/>
      <c r="AQ3017" s="21"/>
      <c r="AR3017" s="21"/>
      <c r="AS3017" s="21" t="b">
        <v>0</v>
      </c>
      <c r="AT3017" s="21"/>
      <c r="AU3017" s="22"/>
      <c r="AV3017" s="21"/>
      <c r="AW3017" s="21"/>
      <c r="AX3017" s="21"/>
      <c r="AY3017" s="21"/>
      <c r="AZ3017" s="21"/>
      <c r="BA3017" s="21"/>
      <c r="BB3017" s="21"/>
      <c r="BC3017" s="19"/>
      <c r="BD3017" s="40" t="s">
        <v>15870</v>
      </c>
      <c r="BE3017" s="32" t="s">
        <v>15871</v>
      </c>
      <c r="BF3017" s="41" t="s">
        <v>15872</v>
      </c>
      <c r="BG3017" s="19" t="s">
        <v>15873</v>
      </c>
      <c r="BH3017" s="19" t="s">
        <v>15874</v>
      </c>
      <c r="BI3017" s="19" t="s">
        <v>15875</v>
      </c>
      <c r="BJ3017" s="19" t="s">
        <v>3759</v>
      </c>
      <c r="BK3017" s="19" t="s">
        <v>15876</v>
      </c>
    </row>
    <row r="3018">
      <c r="A3018" s="30" t="s">
        <v>15877</v>
      </c>
      <c r="B3018" s="28" t="s">
        <v>68</v>
      </c>
      <c r="C3018" s="17" t="s">
        <v>88</v>
      </c>
      <c r="D3018" s="17" t="s">
        <v>88</v>
      </c>
      <c r="E3018" s="29" t="b">
        <v>1</v>
      </c>
      <c r="F3018" s="29" t="b">
        <v>0</v>
      </c>
      <c r="G3018" t="b">
        <v>0</v>
      </c>
      <c r="H3018" s="29" t="b">
        <v>0</v>
      </c>
      <c r="I3018" t="b">
        <v>0</v>
      </c>
      <c r="J3018" s="19" t="b">
        <v>0</v>
      </c>
      <c r="K3018" s="19" t="b">
        <v>0</v>
      </c>
      <c r="L3018" s="19" t="b">
        <v>0</v>
      </c>
      <c r="M3018" s="26" t="b">
        <v>0</v>
      </c>
      <c r="O3018" s="30"/>
      <c r="Q3018" s="19" t="s">
        <v>70</v>
      </c>
      <c r="X3018" s="19"/>
      <c r="Y3018" s="19"/>
      <c r="Z3018" s="19"/>
      <c r="AA3018" s="19"/>
      <c r="AB3018" s="19" t="b">
        <v>0</v>
      </c>
      <c r="AC3018" s="19"/>
      <c r="AD3018" s="19"/>
      <c r="AE3018" s="19"/>
      <c r="AF3018" s="19"/>
      <c r="AG3018" s="19"/>
      <c r="AH3018" s="19"/>
      <c r="AI3018" s="21" t="b">
        <v>0</v>
      </c>
      <c r="AJ3018" s="21" t="b">
        <v>0</v>
      </c>
      <c r="AK3018" s="21" t="b">
        <v>0</v>
      </c>
      <c r="AL3018" s="21"/>
      <c r="AM3018" s="21"/>
      <c r="AN3018" s="21"/>
      <c r="AO3018" s="21"/>
      <c r="AP3018" s="21"/>
      <c r="AQ3018" s="21"/>
      <c r="AR3018" s="21"/>
      <c r="AS3018" s="21" t="b">
        <v>0</v>
      </c>
      <c r="AT3018" s="21"/>
      <c r="AU3018" s="22"/>
      <c r="AV3018" s="21"/>
      <c r="AW3018" s="21"/>
      <c r="AX3018" s="21"/>
      <c r="AY3018" s="21"/>
      <c r="AZ3018" s="21"/>
      <c r="BA3018" s="21"/>
      <c r="BB3018" s="21"/>
      <c r="BC3018" s="19"/>
      <c r="BD3018" s="40" t="s">
        <v>15878</v>
      </c>
      <c r="BE3018" s="32" t="s">
        <v>11829</v>
      </c>
      <c r="BF3018" s="41" t="s">
        <v>15879</v>
      </c>
      <c r="BG3018" s="19" t="s">
        <v>15880</v>
      </c>
      <c r="BH3018" s="19" t="s">
        <v>11831</v>
      </c>
      <c r="BI3018" s="19" t="s">
        <v>11832</v>
      </c>
      <c r="BJ3018" s="19" t="s">
        <v>1595</v>
      </c>
      <c r="BK3018" s="19" t="s">
        <v>456</v>
      </c>
    </row>
    <row r="3019">
      <c r="A3019" s="30" t="s">
        <v>15881</v>
      </c>
      <c r="B3019" s="28" t="s">
        <v>68</v>
      </c>
      <c r="C3019" s="17" t="s">
        <v>88</v>
      </c>
      <c r="D3019" s="17" t="s">
        <v>88</v>
      </c>
      <c r="E3019" s="29" t="b">
        <v>1</v>
      </c>
      <c r="F3019" s="29" t="b">
        <v>0</v>
      </c>
      <c r="G3019" t="b">
        <v>0</v>
      </c>
      <c r="H3019" s="29" t="b">
        <v>0</v>
      </c>
      <c r="I3019" t="b">
        <v>0</v>
      </c>
      <c r="J3019" s="19" t="b">
        <v>0</v>
      </c>
      <c r="K3019" s="19" t="b">
        <v>0</v>
      </c>
      <c r="L3019" s="19" t="b">
        <v>0</v>
      </c>
      <c r="M3019" s="26" t="b">
        <v>0</v>
      </c>
      <c r="O3019" s="30"/>
      <c r="Q3019" s="19" t="s">
        <v>70</v>
      </c>
      <c r="X3019" s="19"/>
      <c r="Y3019" s="19"/>
      <c r="Z3019" s="19"/>
      <c r="AA3019" s="19"/>
      <c r="AB3019" s="19" t="b">
        <v>0</v>
      </c>
      <c r="AC3019" s="19"/>
      <c r="AD3019" s="19"/>
      <c r="AE3019" s="19"/>
      <c r="AF3019" s="19"/>
      <c r="AG3019" s="19"/>
      <c r="AH3019" s="19"/>
      <c r="AI3019" s="21" t="b">
        <v>0</v>
      </c>
      <c r="AJ3019" s="21" t="b">
        <v>0</v>
      </c>
      <c r="AK3019" s="21" t="b">
        <v>0</v>
      </c>
      <c r="AL3019" s="21"/>
      <c r="AM3019" s="21"/>
      <c r="AN3019" s="21"/>
      <c r="AO3019" s="21"/>
      <c r="AP3019" s="21"/>
      <c r="AQ3019" s="21"/>
      <c r="AR3019" s="21"/>
      <c r="AS3019" s="21" t="b">
        <v>0</v>
      </c>
      <c r="AT3019" s="21"/>
      <c r="AU3019" s="22"/>
      <c r="AV3019" s="21"/>
      <c r="AW3019" s="21"/>
      <c r="AX3019" s="21"/>
      <c r="AY3019" s="21"/>
      <c r="AZ3019" s="21"/>
      <c r="BA3019" s="21"/>
      <c r="BB3019" s="21"/>
      <c r="BC3019" s="19"/>
      <c r="BD3019" s="40" t="s">
        <v>15882</v>
      </c>
      <c r="BE3019" s="32" t="s">
        <v>15883</v>
      </c>
      <c r="BF3019" s="41" t="s">
        <v>797</v>
      </c>
      <c r="BG3019" s="19" t="s">
        <v>15884</v>
      </c>
      <c r="BH3019" s="19" t="s">
        <v>15885</v>
      </c>
      <c r="BI3019" s="19" t="s">
        <v>15886</v>
      </c>
      <c r="BJ3019" s="19" t="s">
        <v>76</v>
      </c>
      <c r="BK3019" s="19" t="s">
        <v>456</v>
      </c>
    </row>
    <row r="3020">
      <c r="A3020" s="30" t="s">
        <v>15887</v>
      </c>
      <c r="B3020" s="28" t="s">
        <v>68</v>
      </c>
      <c r="C3020" s="17" t="s">
        <v>88</v>
      </c>
      <c r="D3020" s="17" t="s">
        <v>88</v>
      </c>
      <c r="E3020" s="29" t="b">
        <v>1</v>
      </c>
      <c r="F3020" s="29" t="b">
        <v>0</v>
      </c>
      <c r="G3020" t="b">
        <v>0</v>
      </c>
      <c r="H3020" s="29" t="b">
        <v>0</v>
      </c>
      <c r="I3020" t="b">
        <v>0</v>
      </c>
      <c r="J3020" s="19" t="b">
        <v>0</v>
      </c>
      <c r="K3020" s="19" t="b">
        <v>0</v>
      </c>
      <c r="L3020" s="19" t="b">
        <v>0</v>
      </c>
      <c r="M3020" s="26" t="b">
        <v>0</v>
      </c>
      <c r="O3020" s="30"/>
      <c r="Q3020" s="19" t="s">
        <v>79</v>
      </c>
      <c r="X3020" s="19"/>
      <c r="Y3020" s="19"/>
      <c r="Z3020" s="19"/>
      <c r="AA3020" s="19"/>
      <c r="AB3020" s="19" t="b">
        <v>0</v>
      </c>
      <c r="AC3020" s="19"/>
      <c r="AD3020" s="19"/>
      <c r="AE3020" s="19"/>
      <c r="AF3020" s="19"/>
      <c r="AG3020" s="19"/>
      <c r="AH3020" s="19"/>
      <c r="AI3020" s="21" t="b">
        <v>0</v>
      </c>
      <c r="AJ3020" s="21" t="b">
        <v>0</v>
      </c>
      <c r="AK3020" s="21" t="b">
        <v>0</v>
      </c>
      <c r="AL3020" s="21"/>
      <c r="AM3020" s="21"/>
      <c r="AN3020" s="21"/>
      <c r="AO3020" s="21"/>
      <c r="AP3020" s="21"/>
      <c r="AQ3020" s="21"/>
      <c r="AR3020" s="21"/>
      <c r="AS3020" s="21" t="b">
        <v>0</v>
      </c>
      <c r="AT3020" s="21"/>
      <c r="AU3020" s="22"/>
      <c r="AV3020" s="21"/>
      <c r="AW3020" s="21"/>
      <c r="AX3020" s="21"/>
      <c r="AY3020" s="21"/>
      <c r="AZ3020" s="21"/>
      <c r="BA3020" s="21"/>
      <c r="BB3020" s="21"/>
      <c r="BC3020" s="19"/>
      <c r="BD3020" s="40" t="s">
        <v>15888</v>
      </c>
      <c r="BE3020" s="32" t="s">
        <v>15889</v>
      </c>
      <c r="BF3020" s="41" t="s">
        <v>15890</v>
      </c>
      <c r="BG3020" s="19" t="s">
        <v>15891</v>
      </c>
      <c r="BH3020" s="19" t="s">
        <v>15892</v>
      </c>
      <c r="BI3020" s="19" t="s">
        <v>15893</v>
      </c>
      <c r="BJ3020" s="19" t="s">
        <v>86</v>
      </c>
      <c r="BK3020" s="19" t="s">
        <v>456</v>
      </c>
    </row>
    <row r="3021">
      <c r="A3021" s="30" t="s">
        <v>15894</v>
      </c>
      <c r="B3021" s="28" t="s">
        <v>68</v>
      </c>
      <c r="C3021" s="17" t="s">
        <v>88</v>
      </c>
      <c r="D3021" s="17" t="s">
        <v>88</v>
      </c>
      <c r="E3021" s="29" t="b">
        <v>1</v>
      </c>
      <c r="F3021" s="29" t="b">
        <v>0</v>
      </c>
      <c r="G3021" t="b">
        <v>0</v>
      </c>
      <c r="H3021" s="29" t="b">
        <v>0</v>
      </c>
      <c r="I3021" t="b">
        <v>0</v>
      </c>
      <c r="J3021" s="19" t="b">
        <v>0</v>
      </c>
      <c r="K3021" s="19" t="b">
        <v>0</v>
      </c>
      <c r="L3021" s="19" t="b">
        <v>0</v>
      </c>
      <c r="M3021" s="26" t="b">
        <v>0</v>
      </c>
      <c r="O3021" s="30"/>
      <c r="Q3021" s="19" t="s">
        <v>70</v>
      </c>
      <c r="X3021" s="19"/>
      <c r="Y3021" s="19"/>
      <c r="Z3021" s="19"/>
      <c r="AA3021" s="19"/>
      <c r="AB3021" s="19" t="b">
        <v>0</v>
      </c>
      <c r="AC3021" s="19"/>
      <c r="AD3021" s="19"/>
      <c r="AE3021" s="19"/>
      <c r="AF3021" s="19"/>
      <c r="AG3021" s="19"/>
      <c r="AH3021" s="19"/>
      <c r="AI3021" s="21" t="b">
        <v>0</v>
      </c>
      <c r="AJ3021" s="21" t="b">
        <v>0</v>
      </c>
      <c r="AK3021" s="21" t="b">
        <v>0</v>
      </c>
      <c r="AL3021" s="21"/>
      <c r="AM3021" s="21"/>
      <c r="AN3021" s="21"/>
      <c r="AO3021" s="21"/>
      <c r="AP3021" s="21"/>
      <c r="AQ3021" s="21"/>
      <c r="AR3021" s="21"/>
      <c r="AS3021" s="21" t="b">
        <v>0</v>
      </c>
      <c r="AT3021" s="21"/>
      <c r="AU3021" s="22"/>
      <c r="AV3021" s="21"/>
      <c r="AW3021" s="21"/>
      <c r="AX3021" s="21"/>
      <c r="AY3021" s="21"/>
      <c r="AZ3021" s="21"/>
      <c r="BA3021" s="21"/>
      <c r="BB3021" s="21"/>
      <c r="BC3021" s="19"/>
      <c r="BD3021" s="24"/>
      <c r="BE3021" s="30" t="s">
        <v>15895</v>
      </c>
      <c r="BF3021" s="25"/>
      <c r="BG3021" s="19"/>
    </row>
    <row r="3022">
      <c r="A3022" s="30" t="s">
        <v>15896</v>
      </c>
      <c r="B3022" s="28" t="s">
        <v>68</v>
      </c>
      <c r="C3022" s="17" t="s">
        <v>88</v>
      </c>
      <c r="D3022" s="17" t="s">
        <v>88</v>
      </c>
      <c r="E3022" s="29" t="b">
        <v>1</v>
      </c>
      <c r="F3022" s="29" t="b">
        <v>0</v>
      </c>
      <c r="G3022" t="b">
        <v>0</v>
      </c>
      <c r="H3022" s="29" t="b">
        <v>0</v>
      </c>
      <c r="I3022" t="b">
        <v>0</v>
      </c>
      <c r="J3022" s="19" t="b">
        <v>0</v>
      </c>
      <c r="K3022" s="19" t="b">
        <v>0</v>
      </c>
      <c r="L3022" s="19" t="b">
        <v>0</v>
      </c>
      <c r="M3022" s="26" t="b">
        <v>0</v>
      </c>
      <c r="O3022" s="30"/>
      <c r="Q3022" s="19" t="s">
        <v>70</v>
      </c>
      <c r="X3022" s="19"/>
      <c r="Y3022" s="19"/>
      <c r="Z3022" s="19"/>
      <c r="AA3022" s="19"/>
      <c r="AB3022" s="19" t="b">
        <v>0</v>
      </c>
      <c r="AC3022" s="19"/>
      <c r="AD3022" s="19"/>
      <c r="AE3022" s="19"/>
      <c r="AF3022" s="19"/>
      <c r="AG3022" s="19"/>
      <c r="AH3022" s="19"/>
      <c r="AI3022" s="21" t="b">
        <v>0</v>
      </c>
      <c r="AJ3022" s="21" t="b">
        <v>0</v>
      </c>
      <c r="AK3022" s="21" t="b">
        <v>0</v>
      </c>
      <c r="AL3022" s="21"/>
      <c r="AM3022" s="21"/>
      <c r="AN3022" s="21"/>
      <c r="AO3022" s="21"/>
      <c r="AP3022" s="21"/>
      <c r="AQ3022" s="21"/>
      <c r="AR3022" s="21"/>
      <c r="AS3022" s="21" t="b">
        <v>0</v>
      </c>
      <c r="AT3022" s="21"/>
      <c r="AU3022" s="22"/>
      <c r="AV3022" s="21"/>
      <c r="AW3022" s="21"/>
      <c r="AX3022" s="21"/>
      <c r="AY3022" s="21"/>
      <c r="AZ3022" s="21"/>
      <c r="BA3022" s="21"/>
      <c r="BB3022" s="21"/>
      <c r="BC3022" s="19"/>
      <c r="BD3022" s="40" t="s">
        <v>15897</v>
      </c>
      <c r="BE3022" s="32" t="s">
        <v>15898</v>
      </c>
      <c r="BF3022" s="41" t="s">
        <v>15879</v>
      </c>
      <c r="BG3022" s="19" t="s">
        <v>15899</v>
      </c>
      <c r="BH3022" s="19" t="s">
        <v>15900</v>
      </c>
      <c r="BI3022" s="19" t="s">
        <v>15901</v>
      </c>
      <c r="BJ3022" s="19" t="s">
        <v>201</v>
      </c>
      <c r="BK3022" s="19" t="s">
        <v>15902</v>
      </c>
    </row>
    <row r="3023">
      <c r="A3023" s="30" t="s">
        <v>15903</v>
      </c>
      <c r="B3023" s="28" t="s">
        <v>68</v>
      </c>
      <c r="C3023" s="17" t="s">
        <v>88</v>
      </c>
      <c r="D3023" s="17" t="s">
        <v>88</v>
      </c>
      <c r="E3023" s="29" t="b">
        <v>1</v>
      </c>
      <c r="F3023" s="29" t="b">
        <v>0</v>
      </c>
      <c r="G3023" t="b">
        <v>0</v>
      </c>
      <c r="H3023" s="29" t="b">
        <v>0</v>
      </c>
      <c r="I3023" t="b">
        <v>0</v>
      </c>
      <c r="J3023" s="19" t="b">
        <v>0</v>
      </c>
      <c r="K3023" s="19" t="b">
        <v>0</v>
      </c>
      <c r="L3023" s="19" t="b">
        <v>0</v>
      </c>
      <c r="M3023" s="26" t="b">
        <v>0</v>
      </c>
      <c r="O3023" s="30"/>
      <c r="Q3023" s="19" t="s">
        <v>79</v>
      </c>
      <c r="X3023" s="19"/>
      <c r="Y3023" s="19"/>
      <c r="Z3023" s="19"/>
      <c r="AA3023" s="19"/>
      <c r="AB3023" s="19" t="b">
        <v>0</v>
      </c>
      <c r="AC3023" s="19"/>
      <c r="AD3023" s="19"/>
      <c r="AE3023" s="19"/>
      <c r="AF3023" s="19"/>
      <c r="AG3023" s="19"/>
      <c r="AH3023" s="19"/>
      <c r="AI3023" s="21" t="b">
        <v>0</v>
      </c>
      <c r="AJ3023" s="21" t="b">
        <v>0</v>
      </c>
      <c r="AK3023" s="21" t="b">
        <v>0</v>
      </c>
      <c r="AL3023" s="21"/>
      <c r="AM3023" s="21"/>
      <c r="AN3023" s="21"/>
      <c r="AO3023" s="21"/>
      <c r="AP3023" s="21"/>
      <c r="AQ3023" s="21"/>
      <c r="AR3023" s="21"/>
      <c r="AS3023" s="21" t="b">
        <v>0</v>
      </c>
      <c r="AT3023" s="21"/>
      <c r="AU3023" s="22"/>
      <c r="AV3023" s="21"/>
      <c r="AW3023" s="21"/>
      <c r="AX3023" s="21"/>
      <c r="AY3023" s="21"/>
      <c r="AZ3023" s="21"/>
      <c r="BA3023" s="21"/>
      <c r="BB3023" s="21"/>
      <c r="BC3023" s="19"/>
      <c r="BD3023" s="40" t="s">
        <v>15904</v>
      </c>
      <c r="BE3023" s="32" t="s">
        <v>15905</v>
      </c>
      <c r="BF3023" s="41" t="s">
        <v>15906</v>
      </c>
      <c r="BG3023" s="19" t="s">
        <v>15907</v>
      </c>
      <c r="BH3023" s="19" t="s">
        <v>15908</v>
      </c>
      <c r="BI3023" s="19" t="s">
        <v>15909</v>
      </c>
      <c r="BJ3023" s="19" t="s">
        <v>141</v>
      </c>
      <c r="BK3023" s="19" t="s">
        <v>15910</v>
      </c>
    </row>
    <row r="3024">
      <c r="A3024" s="30" t="s">
        <v>15911</v>
      </c>
      <c r="B3024" s="28" t="s">
        <v>68</v>
      </c>
      <c r="C3024" s="17" t="s">
        <v>88</v>
      </c>
      <c r="D3024" s="17" t="s">
        <v>88</v>
      </c>
      <c r="E3024" s="29" t="b">
        <v>1</v>
      </c>
      <c r="F3024" s="29" t="b">
        <v>0</v>
      </c>
      <c r="G3024" t="b">
        <v>0</v>
      </c>
      <c r="H3024" s="29" t="b">
        <v>0</v>
      </c>
      <c r="I3024" t="b">
        <v>0</v>
      </c>
      <c r="J3024" s="19" t="b">
        <v>0</v>
      </c>
      <c r="K3024" s="19" t="b">
        <v>0</v>
      </c>
      <c r="L3024" s="19" t="b">
        <v>0</v>
      </c>
      <c r="M3024" s="26" t="b">
        <v>0</v>
      </c>
      <c r="O3024" s="30"/>
      <c r="Q3024" s="19" t="s">
        <v>70</v>
      </c>
      <c r="X3024" s="19"/>
      <c r="Y3024" s="19"/>
      <c r="Z3024" s="19"/>
      <c r="AA3024" s="19"/>
      <c r="AB3024" s="19" t="b">
        <v>0</v>
      </c>
      <c r="AC3024" s="19"/>
      <c r="AD3024" s="19"/>
      <c r="AE3024" s="19"/>
      <c r="AF3024" s="19"/>
      <c r="AG3024" s="19"/>
      <c r="AH3024" s="19"/>
      <c r="AI3024" s="21" t="b">
        <v>0</v>
      </c>
      <c r="AJ3024" s="21" t="b">
        <v>0</v>
      </c>
      <c r="AK3024" s="21" t="b">
        <v>0</v>
      </c>
      <c r="AL3024" s="21"/>
      <c r="AM3024" s="21"/>
      <c r="AN3024" s="21"/>
      <c r="AO3024" s="21"/>
      <c r="AP3024" s="21"/>
      <c r="AQ3024" s="21"/>
      <c r="AR3024" s="21"/>
      <c r="AS3024" s="21" t="b">
        <v>0</v>
      </c>
      <c r="AT3024" s="21"/>
      <c r="AU3024" s="22"/>
      <c r="AV3024" s="21"/>
      <c r="AW3024" s="21"/>
      <c r="AX3024" s="21"/>
      <c r="AY3024" s="21"/>
      <c r="AZ3024" s="21"/>
      <c r="BA3024" s="21"/>
      <c r="BB3024" s="21"/>
      <c r="BC3024" s="19"/>
      <c r="BD3024" s="40" t="s">
        <v>15912</v>
      </c>
      <c r="BE3024" s="32" t="s">
        <v>15913</v>
      </c>
      <c r="BF3024" s="41" t="s">
        <v>15914</v>
      </c>
      <c r="BG3024" s="19" t="s">
        <v>10430</v>
      </c>
      <c r="BH3024" s="19" t="s">
        <v>10431</v>
      </c>
      <c r="BI3024" s="19" t="s">
        <v>10432</v>
      </c>
      <c r="BJ3024" s="19" t="s">
        <v>86</v>
      </c>
      <c r="BK3024" s="19" t="s">
        <v>456</v>
      </c>
    </row>
    <row r="3025">
      <c r="A3025" s="30" t="s">
        <v>15750</v>
      </c>
      <c r="B3025" s="28" t="s">
        <v>68</v>
      </c>
      <c r="C3025" s="17" t="s">
        <v>88</v>
      </c>
      <c r="D3025" s="17" t="s">
        <v>88</v>
      </c>
      <c r="E3025" s="29" t="b">
        <v>1</v>
      </c>
      <c r="F3025" s="29" t="b">
        <v>0</v>
      </c>
      <c r="G3025" t="b">
        <v>0</v>
      </c>
      <c r="H3025" s="29" t="b">
        <v>0</v>
      </c>
      <c r="I3025" t="b">
        <v>0</v>
      </c>
      <c r="J3025" s="19" t="b">
        <v>0</v>
      </c>
      <c r="K3025" s="19" t="b">
        <v>0</v>
      </c>
      <c r="L3025" s="19" t="b">
        <v>0</v>
      </c>
      <c r="M3025" s="26" t="b">
        <v>0</v>
      </c>
      <c r="O3025" s="30"/>
      <c r="Q3025" s="19" t="s">
        <v>12600</v>
      </c>
      <c r="X3025" s="19"/>
      <c r="Y3025" s="19"/>
      <c r="Z3025" s="19"/>
      <c r="AA3025" s="19"/>
      <c r="AB3025" s="19" t="b">
        <v>0</v>
      </c>
      <c r="AC3025" s="19"/>
      <c r="AD3025" s="19"/>
      <c r="AE3025" s="19"/>
      <c r="AF3025" s="19"/>
      <c r="AG3025" s="19"/>
      <c r="AH3025" s="19"/>
      <c r="AI3025" s="21" t="b">
        <v>0</v>
      </c>
      <c r="AJ3025" s="21" t="b">
        <v>0</v>
      </c>
      <c r="AK3025" s="21" t="b">
        <v>0</v>
      </c>
      <c r="AL3025" s="21"/>
      <c r="AM3025" s="21"/>
      <c r="AN3025" s="21"/>
      <c r="AO3025" s="21"/>
      <c r="AP3025" s="21"/>
      <c r="AQ3025" s="21"/>
      <c r="AR3025" s="21"/>
      <c r="AS3025" s="21" t="b">
        <v>0</v>
      </c>
      <c r="AT3025" s="21"/>
      <c r="AU3025" s="22"/>
      <c r="AV3025" s="21"/>
      <c r="AW3025" s="21"/>
      <c r="AX3025" s="21"/>
      <c r="AY3025" s="21"/>
      <c r="AZ3025" s="21"/>
      <c r="BA3025" s="21"/>
      <c r="BB3025" s="21"/>
      <c r="BC3025" s="19"/>
      <c r="BD3025" s="24"/>
      <c r="BE3025" s="30" t="s">
        <v>15915</v>
      </c>
      <c r="BF3025" s="25"/>
      <c r="BG3025" s="19"/>
    </row>
    <row r="3026">
      <c r="A3026" s="30" t="s">
        <v>15916</v>
      </c>
      <c r="B3026" s="28" t="s">
        <v>68</v>
      </c>
      <c r="C3026" s="17" t="s">
        <v>88</v>
      </c>
      <c r="D3026" s="17" t="s">
        <v>88</v>
      </c>
      <c r="E3026" s="29" t="b">
        <v>1</v>
      </c>
      <c r="F3026" s="29" t="b">
        <v>0</v>
      </c>
      <c r="G3026" t="b">
        <v>0</v>
      </c>
      <c r="H3026" s="29" t="b">
        <v>0</v>
      </c>
      <c r="I3026" t="b">
        <v>0</v>
      </c>
      <c r="J3026" s="19" t="b">
        <v>0</v>
      </c>
      <c r="K3026" s="19" t="b">
        <v>0</v>
      </c>
      <c r="L3026" s="19" t="b">
        <v>0</v>
      </c>
      <c r="M3026" s="26" t="b">
        <v>0</v>
      </c>
      <c r="O3026" s="30"/>
      <c r="Q3026" s="19" t="s">
        <v>70</v>
      </c>
      <c r="X3026" s="19"/>
      <c r="Y3026" s="19"/>
      <c r="Z3026" s="19"/>
      <c r="AA3026" s="19"/>
      <c r="AB3026" s="19" t="b">
        <v>0</v>
      </c>
      <c r="AC3026" s="19"/>
      <c r="AD3026" s="19"/>
      <c r="AE3026" s="19"/>
      <c r="AF3026" s="19"/>
      <c r="AG3026" s="19"/>
      <c r="AH3026" s="19"/>
      <c r="AI3026" s="21" t="b">
        <v>0</v>
      </c>
      <c r="AJ3026" s="21" t="b">
        <v>0</v>
      </c>
      <c r="AK3026" s="21" t="b">
        <v>0</v>
      </c>
      <c r="AL3026" s="21"/>
      <c r="AM3026" s="21"/>
      <c r="AN3026" s="21"/>
      <c r="AO3026" s="21"/>
      <c r="AP3026" s="21"/>
      <c r="AQ3026" s="21"/>
      <c r="AR3026" s="21"/>
      <c r="AS3026" s="21" t="b">
        <v>0</v>
      </c>
      <c r="AT3026" s="21"/>
      <c r="AU3026" s="22"/>
      <c r="AV3026" s="21"/>
      <c r="AW3026" s="21"/>
      <c r="AX3026" s="21"/>
      <c r="AY3026" s="21"/>
      <c r="AZ3026" s="21"/>
      <c r="BA3026" s="21"/>
      <c r="BB3026" s="21"/>
      <c r="BC3026" s="19"/>
      <c r="BD3026" s="24"/>
      <c r="BE3026" s="30" t="s">
        <v>15917</v>
      </c>
      <c r="BF3026" s="25"/>
      <c r="BG3026" s="19"/>
    </row>
    <row r="3027">
      <c r="A3027" s="30" t="s">
        <v>15918</v>
      </c>
      <c r="B3027" s="28" t="s">
        <v>68</v>
      </c>
      <c r="C3027" s="17" t="s">
        <v>88</v>
      </c>
      <c r="D3027" s="17" t="s">
        <v>88</v>
      </c>
      <c r="E3027" s="29" t="b">
        <v>1</v>
      </c>
      <c r="F3027" s="29" t="b">
        <v>0</v>
      </c>
      <c r="G3027" t="b">
        <v>0</v>
      </c>
      <c r="H3027" s="29" t="b">
        <v>0</v>
      </c>
      <c r="I3027" t="b">
        <v>0</v>
      </c>
      <c r="J3027" s="19" t="b">
        <v>0</v>
      </c>
      <c r="K3027" s="19" t="b">
        <v>0</v>
      </c>
      <c r="L3027" s="19" t="b">
        <v>0</v>
      </c>
      <c r="M3027" s="26" t="b">
        <v>0</v>
      </c>
      <c r="O3027" s="30"/>
      <c r="X3027" s="19"/>
      <c r="Y3027" s="19"/>
      <c r="Z3027" s="19"/>
      <c r="AA3027" s="19"/>
      <c r="AB3027" s="19" t="b">
        <v>0</v>
      </c>
      <c r="AC3027" s="19"/>
      <c r="AD3027" s="19"/>
      <c r="AE3027" s="19"/>
      <c r="AF3027" s="19"/>
      <c r="AG3027" s="19"/>
      <c r="AH3027" s="19"/>
      <c r="AI3027" s="21" t="b">
        <v>0</v>
      </c>
      <c r="AJ3027" s="21" t="b">
        <v>0</v>
      </c>
      <c r="AK3027" s="21" t="b">
        <v>0</v>
      </c>
      <c r="AL3027" s="21"/>
      <c r="AM3027" s="21"/>
      <c r="AN3027" s="21"/>
      <c r="AO3027" s="21"/>
      <c r="AP3027" s="21"/>
      <c r="AQ3027" s="21"/>
      <c r="AR3027" s="21"/>
      <c r="AS3027" s="21" t="b">
        <v>0</v>
      </c>
      <c r="AT3027" s="21"/>
      <c r="AU3027" s="22"/>
      <c r="AV3027" s="21"/>
      <c r="AW3027" s="21"/>
      <c r="AX3027" s="21"/>
      <c r="AY3027" s="21"/>
      <c r="AZ3027" s="21"/>
      <c r="BA3027" s="21"/>
      <c r="BB3027" s="21"/>
      <c r="BC3027" s="19"/>
      <c r="BD3027" s="24"/>
      <c r="BE3027" s="30" t="s">
        <v>15919</v>
      </c>
      <c r="BF3027" s="25"/>
      <c r="BG3027" s="19"/>
    </row>
    <row r="3028">
      <c r="A3028" s="30" t="s">
        <v>15920</v>
      </c>
      <c r="B3028" s="28" t="s">
        <v>68</v>
      </c>
      <c r="C3028" s="17" t="s">
        <v>68</v>
      </c>
      <c r="D3028" s="17" t="s">
        <v>88</v>
      </c>
      <c r="E3028" s="29" t="b">
        <v>1</v>
      </c>
      <c r="F3028" s="29" t="b">
        <v>0</v>
      </c>
      <c r="G3028" t="b">
        <v>0</v>
      </c>
      <c r="H3028" s="29" t="b">
        <v>0</v>
      </c>
      <c r="I3028" t="b">
        <v>0</v>
      </c>
      <c r="J3028" s="19" t="b">
        <v>0</v>
      </c>
      <c r="K3028" s="19" t="b">
        <v>0</v>
      </c>
      <c r="L3028" s="19" t="b">
        <v>0</v>
      </c>
      <c r="M3028" s="26" t="b">
        <v>0</v>
      </c>
      <c r="O3028" s="30"/>
      <c r="Q3028" s="19" t="s">
        <v>70</v>
      </c>
      <c r="X3028" s="19"/>
      <c r="Y3028" s="19"/>
      <c r="Z3028" s="19"/>
      <c r="AA3028" s="19"/>
      <c r="AB3028" s="19" t="b">
        <v>1</v>
      </c>
      <c r="AC3028" s="19"/>
      <c r="AD3028" s="19"/>
      <c r="AE3028" s="19"/>
      <c r="AF3028" s="19"/>
      <c r="AG3028" s="19"/>
      <c r="AH3028" s="19"/>
      <c r="AI3028" s="21" t="b">
        <v>0</v>
      </c>
      <c r="AJ3028" s="21" t="b">
        <v>0</v>
      </c>
      <c r="AK3028" s="21" t="b">
        <v>0</v>
      </c>
      <c r="AL3028" s="21"/>
      <c r="AM3028" s="21"/>
      <c r="AN3028" s="21"/>
      <c r="AO3028" s="21"/>
      <c r="AP3028" s="21"/>
      <c r="AQ3028" s="21"/>
      <c r="AR3028" s="21"/>
      <c r="AS3028" s="21" t="b">
        <v>0</v>
      </c>
      <c r="AT3028" s="21"/>
      <c r="AU3028" s="22"/>
      <c r="AV3028" s="21"/>
      <c r="AW3028" s="21"/>
      <c r="AX3028" s="21"/>
      <c r="AY3028" s="21"/>
      <c r="AZ3028" s="21"/>
      <c r="BA3028" s="21"/>
      <c r="BB3028" s="21"/>
      <c r="BC3028" s="19"/>
      <c r="BD3028" s="40" t="s">
        <v>15921</v>
      </c>
      <c r="BE3028" s="32" t="s">
        <v>15922</v>
      </c>
      <c r="BF3028" s="41" t="s">
        <v>637</v>
      </c>
      <c r="BG3028" s="19" t="s">
        <v>15923</v>
      </c>
      <c r="BH3028" s="19" t="s">
        <v>15924</v>
      </c>
      <c r="BI3028" s="19" t="s">
        <v>15925</v>
      </c>
      <c r="BJ3028" s="19" t="s">
        <v>1402</v>
      </c>
      <c r="BK3028" s="19" t="s">
        <v>15926</v>
      </c>
    </row>
    <row r="3029">
      <c r="A3029" s="30" t="s">
        <v>15927</v>
      </c>
      <c r="B3029" s="28" t="s">
        <v>68</v>
      </c>
      <c r="C3029" s="17" t="s">
        <v>88</v>
      </c>
      <c r="D3029" s="17" t="s">
        <v>88</v>
      </c>
      <c r="E3029" s="29" t="b">
        <v>1</v>
      </c>
      <c r="F3029" s="29" t="b">
        <v>0</v>
      </c>
      <c r="G3029" t="b">
        <v>0</v>
      </c>
      <c r="H3029" s="29" t="b">
        <v>0</v>
      </c>
      <c r="I3029" t="b">
        <v>0</v>
      </c>
      <c r="J3029" s="19" t="b">
        <v>0</v>
      </c>
      <c r="K3029" s="19" t="b">
        <v>0</v>
      </c>
      <c r="L3029" s="19" t="b">
        <v>0</v>
      </c>
      <c r="M3029" s="26" t="b">
        <v>0</v>
      </c>
      <c r="O3029" s="30"/>
      <c r="Q3029" s="19" t="s">
        <v>303</v>
      </c>
      <c r="X3029" s="19"/>
      <c r="Y3029" s="19"/>
      <c r="Z3029" s="19"/>
      <c r="AA3029" s="19"/>
      <c r="AB3029" s="19" t="b">
        <v>0</v>
      </c>
      <c r="AC3029" s="19"/>
      <c r="AD3029" s="19"/>
      <c r="AE3029" s="19"/>
      <c r="AF3029" s="19"/>
      <c r="AG3029" s="19"/>
      <c r="AH3029" s="19"/>
      <c r="AI3029" s="21" t="b">
        <v>0</v>
      </c>
      <c r="AJ3029" s="21" t="b">
        <v>0</v>
      </c>
      <c r="AK3029" s="21" t="b">
        <v>0</v>
      </c>
      <c r="AL3029" s="21"/>
      <c r="AM3029" s="21"/>
      <c r="AN3029" s="21"/>
      <c r="AO3029" s="21"/>
      <c r="AP3029" s="21"/>
      <c r="AQ3029" s="21"/>
      <c r="AR3029" s="21"/>
      <c r="AS3029" s="21" t="b">
        <v>0</v>
      </c>
      <c r="AT3029" s="21"/>
      <c r="AU3029" s="22"/>
      <c r="AV3029" s="21"/>
      <c r="AW3029" s="21"/>
      <c r="AX3029" s="21"/>
      <c r="AY3029" s="21"/>
      <c r="AZ3029" s="21"/>
      <c r="BA3029" s="21"/>
      <c r="BB3029" s="21"/>
      <c r="BC3029" s="19"/>
      <c r="BD3029" s="40" t="s">
        <v>15928</v>
      </c>
      <c r="BE3029" s="32" t="s">
        <v>15929</v>
      </c>
      <c r="BF3029" s="41" t="s">
        <v>15930</v>
      </c>
      <c r="BG3029" s="19" t="s">
        <v>15931</v>
      </c>
      <c r="BH3029" s="19" t="s">
        <v>15932</v>
      </c>
      <c r="BI3029" s="19" t="s">
        <v>15933</v>
      </c>
      <c r="BJ3029" s="19" t="s">
        <v>1018</v>
      </c>
      <c r="BK3029" s="19" t="s">
        <v>456</v>
      </c>
    </row>
    <row r="3030">
      <c r="A3030" s="30" t="s">
        <v>15934</v>
      </c>
      <c r="B3030" s="28" t="s">
        <v>68</v>
      </c>
      <c r="C3030" s="17" t="s">
        <v>88</v>
      </c>
      <c r="D3030" s="17" t="s">
        <v>88</v>
      </c>
      <c r="E3030" s="29" t="b">
        <v>1</v>
      </c>
      <c r="F3030" s="29" t="b">
        <v>0</v>
      </c>
      <c r="G3030" t="b">
        <v>0</v>
      </c>
      <c r="H3030" s="29" t="b">
        <v>0</v>
      </c>
      <c r="I3030" t="b">
        <v>0</v>
      </c>
      <c r="J3030" s="19" t="b">
        <v>0</v>
      </c>
      <c r="K3030" s="19" t="b">
        <v>0</v>
      </c>
      <c r="L3030" s="19" t="b">
        <v>0</v>
      </c>
      <c r="M3030" s="26" t="b">
        <v>0</v>
      </c>
      <c r="O3030" s="30"/>
      <c r="Q3030" s="19" t="s">
        <v>79</v>
      </c>
      <c r="X3030" s="19"/>
      <c r="Y3030" s="19"/>
      <c r="Z3030" s="19"/>
      <c r="AA3030" s="19"/>
      <c r="AB3030" s="19" t="b">
        <v>0</v>
      </c>
      <c r="AC3030" s="19"/>
      <c r="AD3030" s="19"/>
      <c r="AE3030" s="19"/>
      <c r="AF3030" s="19"/>
      <c r="AG3030" s="19"/>
      <c r="AH3030" s="19"/>
      <c r="AI3030" s="21" t="b">
        <v>0</v>
      </c>
      <c r="AJ3030" s="21" t="b">
        <v>0</v>
      </c>
      <c r="AK3030" s="21" t="b">
        <v>0</v>
      </c>
      <c r="AL3030" s="21"/>
      <c r="AM3030" s="21"/>
      <c r="AN3030" s="21"/>
      <c r="AO3030" s="21"/>
      <c r="AP3030" s="21"/>
      <c r="AQ3030" s="21"/>
      <c r="AR3030" s="21"/>
      <c r="AS3030" s="21" t="b">
        <v>0</v>
      </c>
      <c r="AT3030" s="21"/>
      <c r="AU3030" s="22"/>
      <c r="AV3030" s="21"/>
      <c r="AW3030" s="21"/>
      <c r="AX3030" s="21"/>
      <c r="AY3030" s="21"/>
      <c r="AZ3030" s="21"/>
      <c r="BA3030" s="21"/>
      <c r="BB3030" s="21"/>
      <c r="BC3030" s="19"/>
      <c r="BD3030" s="40" t="s">
        <v>15935</v>
      </c>
      <c r="BE3030" s="32" t="s">
        <v>15936</v>
      </c>
      <c r="BF3030" s="41" t="s">
        <v>15937</v>
      </c>
      <c r="BG3030" s="19" t="s">
        <v>15938</v>
      </c>
      <c r="BH3030" s="19" t="s">
        <v>15939</v>
      </c>
      <c r="BI3030" s="19" t="s">
        <v>15940</v>
      </c>
      <c r="BJ3030" s="19" t="s">
        <v>540</v>
      </c>
      <c r="BK3030" s="19" t="s">
        <v>456</v>
      </c>
    </row>
    <row r="3031">
      <c r="A3031" s="30" t="s">
        <v>15941</v>
      </c>
      <c r="B3031" s="28" t="s">
        <v>68</v>
      </c>
      <c r="C3031" s="17" t="s">
        <v>88</v>
      </c>
      <c r="D3031" s="17" t="s">
        <v>88</v>
      </c>
      <c r="E3031" s="29" t="b">
        <v>1</v>
      </c>
      <c r="F3031" s="29" t="b">
        <v>0</v>
      </c>
      <c r="G3031" t="b">
        <v>0</v>
      </c>
      <c r="H3031" s="29" t="b">
        <v>0</v>
      </c>
      <c r="I3031" t="b">
        <v>0</v>
      </c>
      <c r="J3031" s="19" t="b">
        <v>0</v>
      </c>
      <c r="K3031" s="19" t="b">
        <v>0</v>
      </c>
      <c r="L3031" s="19" t="b">
        <v>0</v>
      </c>
      <c r="M3031" s="26" t="b">
        <v>0</v>
      </c>
      <c r="O3031" s="30"/>
      <c r="Q3031" s="19" t="s">
        <v>303</v>
      </c>
      <c r="X3031" s="19"/>
      <c r="Y3031" s="19"/>
      <c r="Z3031" s="19"/>
      <c r="AA3031" s="19"/>
      <c r="AB3031" s="19" t="b">
        <v>0</v>
      </c>
      <c r="AC3031" s="19"/>
      <c r="AD3031" s="19"/>
      <c r="AE3031" s="19"/>
      <c r="AF3031" s="19"/>
      <c r="AG3031" s="19"/>
      <c r="AH3031" s="19"/>
      <c r="AI3031" s="21" t="b">
        <v>0</v>
      </c>
      <c r="AJ3031" s="21" t="b">
        <v>0</v>
      </c>
      <c r="AK3031" s="21" t="b">
        <v>0</v>
      </c>
      <c r="AL3031" s="21"/>
      <c r="AM3031" s="21"/>
      <c r="AN3031" s="21"/>
      <c r="AO3031" s="21"/>
      <c r="AP3031" s="21"/>
      <c r="AQ3031" s="21"/>
      <c r="AR3031" s="21"/>
      <c r="AS3031" s="21" t="b">
        <v>0</v>
      </c>
      <c r="AT3031" s="21"/>
      <c r="AU3031" s="22"/>
      <c r="AV3031" s="21"/>
      <c r="AW3031" s="21"/>
      <c r="AX3031" s="21"/>
      <c r="AY3031" s="21"/>
      <c r="AZ3031" s="21"/>
      <c r="BA3031" s="21"/>
      <c r="BB3031" s="21"/>
      <c r="BC3031" s="19"/>
      <c r="BD3031" s="40" t="s">
        <v>15942</v>
      </c>
      <c r="BE3031" s="32" t="s">
        <v>13180</v>
      </c>
      <c r="BF3031" s="41" t="s">
        <v>6344</v>
      </c>
      <c r="BG3031" s="19" t="s">
        <v>13181</v>
      </c>
      <c r="BH3031" s="19" t="s">
        <v>13182</v>
      </c>
      <c r="BI3031" s="19" t="s">
        <v>13183</v>
      </c>
      <c r="BJ3031" s="19" t="s">
        <v>7899</v>
      </c>
      <c r="BK3031" s="19" t="s">
        <v>456</v>
      </c>
    </row>
    <row r="3032">
      <c r="A3032" s="30" t="s">
        <v>15943</v>
      </c>
      <c r="B3032" s="28" t="s">
        <v>68</v>
      </c>
      <c r="C3032" s="17" t="s">
        <v>88</v>
      </c>
      <c r="D3032" s="17" t="s">
        <v>88</v>
      </c>
      <c r="E3032" s="29" t="b">
        <v>1</v>
      </c>
      <c r="F3032" s="29" t="b">
        <v>0</v>
      </c>
      <c r="G3032" t="b">
        <v>0</v>
      </c>
      <c r="H3032" s="29" t="b">
        <v>0</v>
      </c>
      <c r="I3032" t="b">
        <v>0</v>
      </c>
      <c r="J3032" s="19" t="b">
        <v>0</v>
      </c>
      <c r="K3032" s="19" t="b">
        <v>0</v>
      </c>
      <c r="L3032" s="19" t="b">
        <v>0</v>
      </c>
      <c r="M3032" s="26" t="b">
        <v>0</v>
      </c>
      <c r="O3032" s="30"/>
      <c r="Q3032" s="19" t="s">
        <v>79</v>
      </c>
      <c r="X3032" s="19"/>
      <c r="Y3032" s="19"/>
      <c r="Z3032" s="19"/>
      <c r="AA3032" s="19"/>
      <c r="AB3032" s="19" t="b">
        <v>0</v>
      </c>
      <c r="AC3032" s="19"/>
      <c r="AD3032" s="19"/>
      <c r="AE3032" s="19"/>
      <c r="AF3032" s="19"/>
      <c r="AG3032" s="19"/>
      <c r="AH3032" s="19"/>
      <c r="AI3032" s="21" t="b">
        <v>0</v>
      </c>
      <c r="AJ3032" s="21" t="b">
        <v>0</v>
      </c>
      <c r="AK3032" s="21" t="b">
        <v>0</v>
      </c>
      <c r="AL3032" s="21"/>
      <c r="AM3032" s="21"/>
      <c r="AN3032" s="21"/>
      <c r="AO3032" s="21"/>
      <c r="AP3032" s="21"/>
      <c r="AQ3032" s="21"/>
      <c r="AR3032" s="21"/>
      <c r="AS3032" s="21" t="b">
        <v>0</v>
      </c>
      <c r="AT3032" s="21"/>
      <c r="AU3032" s="22"/>
      <c r="AV3032" s="21"/>
      <c r="AW3032" s="21"/>
      <c r="AX3032" s="21"/>
      <c r="AY3032" s="21"/>
      <c r="AZ3032" s="21"/>
      <c r="BA3032" s="21"/>
      <c r="BB3032" s="21"/>
      <c r="BC3032" s="19"/>
      <c r="BD3032" s="24"/>
      <c r="BE3032" s="30" t="s">
        <v>15944</v>
      </c>
      <c r="BF3032" s="25"/>
      <c r="BG3032" s="19"/>
    </row>
    <row r="3033">
      <c r="A3033" s="30" t="s">
        <v>15945</v>
      </c>
      <c r="B3033" s="28" t="s">
        <v>68</v>
      </c>
      <c r="C3033" s="17" t="s">
        <v>68</v>
      </c>
      <c r="D3033" s="17" t="s">
        <v>88</v>
      </c>
      <c r="E3033" s="29" t="b">
        <v>1</v>
      </c>
      <c r="F3033" s="29" t="b">
        <v>0</v>
      </c>
      <c r="G3033" t="b">
        <v>0</v>
      </c>
      <c r="H3033" s="29" t="b">
        <v>0</v>
      </c>
      <c r="I3033" t="b">
        <v>0</v>
      </c>
      <c r="J3033" s="19" t="b">
        <v>0</v>
      </c>
      <c r="K3033" s="19" t="b">
        <v>0</v>
      </c>
      <c r="L3033" s="19" t="b">
        <v>0</v>
      </c>
      <c r="M3033" s="26" t="b">
        <v>0</v>
      </c>
      <c r="O3033" s="30"/>
      <c r="Q3033" s="19" t="s">
        <v>12378</v>
      </c>
      <c r="X3033" s="19"/>
      <c r="Y3033" s="19"/>
      <c r="Z3033" s="19"/>
      <c r="AA3033" s="19"/>
      <c r="AB3033" s="19" t="b">
        <v>1</v>
      </c>
      <c r="AC3033" s="19"/>
      <c r="AD3033" s="19"/>
      <c r="AE3033" s="19"/>
      <c r="AF3033" s="19"/>
      <c r="AG3033" s="19"/>
      <c r="AH3033" s="19"/>
      <c r="AI3033" s="21" t="b">
        <v>0</v>
      </c>
      <c r="AJ3033" s="21" t="b">
        <v>0</v>
      </c>
      <c r="AK3033" s="21" t="b">
        <v>0</v>
      </c>
      <c r="AL3033" s="21"/>
      <c r="AM3033" s="21"/>
      <c r="AN3033" s="21"/>
      <c r="AO3033" s="21"/>
      <c r="AP3033" s="21"/>
      <c r="AQ3033" s="21"/>
      <c r="AR3033" s="21"/>
      <c r="AS3033" s="21" t="b">
        <v>0</v>
      </c>
      <c r="AT3033" s="21"/>
      <c r="AU3033" s="22"/>
      <c r="AV3033" s="21"/>
      <c r="AW3033" s="21"/>
      <c r="AX3033" s="21"/>
      <c r="AY3033" s="21"/>
      <c r="AZ3033" s="21"/>
      <c r="BA3033" s="21"/>
      <c r="BB3033" s="21"/>
      <c r="BC3033" s="19"/>
      <c r="BD3033" s="40" t="s">
        <v>15946</v>
      </c>
      <c r="BE3033" s="32" t="s">
        <v>15947</v>
      </c>
      <c r="BF3033" s="41" t="s">
        <v>815</v>
      </c>
      <c r="BG3033" s="19" t="s">
        <v>15948</v>
      </c>
      <c r="BH3033" s="19" t="s">
        <v>15949</v>
      </c>
      <c r="BI3033" s="19" t="s">
        <v>15950</v>
      </c>
      <c r="BJ3033" s="19" t="s">
        <v>4676</v>
      </c>
      <c r="BK3033" s="19" t="s">
        <v>456</v>
      </c>
    </row>
    <row r="3034">
      <c r="A3034" s="30" t="s">
        <v>15951</v>
      </c>
      <c r="B3034" s="28" t="s">
        <v>68</v>
      </c>
      <c r="C3034" s="17" t="s">
        <v>88</v>
      </c>
      <c r="D3034" s="17" t="s">
        <v>88</v>
      </c>
      <c r="E3034" s="29" t="b">
        <v>1</v>
      </c>
      <c r="F3034" s="29" t="b">
        <v>0</v>
      </c>
      <c r="G3034" t="b">
        <v>0</v>
      </c>
      <c r="H3034" s="29" t="b">
        <v>0</v>
      </c>
      <c r="I3034" t="b">
        <v>0</v>
      </c>
      <c r="J3034" s="19" t="b">
        <v>0</v>
      </c>
      <c r="K3034" s="19" t="b">
        <v>0</v>
      </c>
      <c r="L3034" s="19" t="b">
        <v>0</v>
      </c>
      <c r="M3034" s="26" t="b">
        <v>0</v>
      </c>
      <c r="O3034" s="30"/>
      <c r="Q3034" s="19" t="s">
        <v>15952</v>
      </c>
      <c r="X3034" s="19"/>
      <c r="Y3034" s="19"/>
      <c r="Z3034" s="19"/>
      <c r="AA3034" s="19"/>
      <c r="AB3034" s="19" t="b">
        <v>0</v>
      </c>
      <c r="AC3034" s="19"/>
      <c r="AD3034" s="19"/>
      <c r="AE3034" s="19"/>
      <c r="AF3034" s="19"/>
      <c r="AG3034" s="19"/>
      <c r="AH3034" s="19"/>
      <c r="AI3034" s="21" t="b">
        <v>0</v>
      </c>
      <c r="AJ3034" s="21" t="b">
        <v>0</v>
      </c>
      <c r="AK3034" s="21" t="b">
        <v>0</v>
      </c>
      <c r="AL3034" s="21"/>
      <c r="AM3034" s="21"/>
      <c r="AN3034" s="21"/>
      <c r="AO3034" s="21"/>
      <c r="AP3034" s="21"/>
      <c r="AQ3034" s="21"/>
      <c r="AR3034" s="21"/>
      <c r="AS3034" s="21" t="b">
        <v>0</v>
      </c>
      <c r="AT3034" s="21"/>
      <c r="AU3034" s="22"/>
      <c r="AV3034" s="21"/>
      <c r="AW3034" s="21"/>
      <c r="AX3034" s="21"/>
      <c r="AY3034" s="21"/>
      <c r="AZ3034" s="21"/>
      <c r="BA3034" s="21"/>
      <c r="BB3034" s="21"/>
      <c r="BC3034" s="19"/>
      <c r="BD3034" s="40" t="s">
        <v>15953</v>
      </c>
      <c r="BE3034" s="32" t="s">
        <v>15954</v>
      </c>
      <c r="BF3034" s="41" t="s">
        <v>15955</v>
      </c>
      <c r="BG3034" s="19" t="s">
        <v>15956</v>
      </c>
      <c r="BH3034" s="19" t="s">
        <v>15957</v>
      </c>
      <c r="BI3034" s="19" t="s">
        <v>15958</v>
      </c>
      <c r="BJ3034" s="19" t="s">
        <v>141</v>
      </c>
      <c r="BK3034" s="19" t="s">
        <v>15959</v>
      </c>
    </row>
    <row r="3035">
      <c r="A3035" s="30" t="s">
        <v>15960</v>
      </c>
      <c r="B3035" s="28" t="s">
        <v>68</v>
      </c>
      <c r="C3035" s="17" t="s">
        <v>68</v>
      </c>
      <c r="D3035" s="17" t="s">
        <v>88</v>
      </c>
      <c r="E3035" s="29" t="b">
        <v>1</v>
      </c>
      <c r="F3035" s="29" t="b">
        <v>0</v>
      </c>
      <c r="G3035" t="b">
        <v>0</v>
      </c>
      <c r="H3035" s="29" t="b">
        <v>0</v>
      </c>
      <c r="I3035" t="b">
        <v>0</v>
      </c>
      <c r="J3035" s="19" t="b">
        <v>0</v>
      </c>
      <c r="K3035" s="19" t="b">
        <v>0</v>
      </c>
      <c r="L3035" s="19" t="b">
        <v>0</v>
      </c>
      <c r="M3035" s="26" t="b">
        <v>0</v>
      </c>
      <c r="O3035" s="30"/>
      <c r="Q3035" s="19" t="s">
        <v>492</v>
      </c>
      <c r="X3035" s="19"/>
      <c r="Y3035" s="19"/>
      <c r="Z3035" s="19"/>
      <c r="AA3035" s="19"/>
      <c r="AB3035" s="19" t="b">
        <v>1</v>
      </c>
      <c r="AC3035" s="19"/>
      <c r="AD3035" s="19"/>
      <c r="AE3035" s="19"/>
      <c r="AF3035" s="19"/>
      <c r="AG3035" s="19"/>
      <c r="AH3035" s="19"/>
      <c r="AI3035" s="21" t="b">
        <v>0</v>
      </c>
      <c r="AJ3035" s="21" t="b">
        <v>0</v>
      </c>
      <c r="AK3035" s="21" t="b">
        <v>0</v>
      </c>
      <c r="AL3035" s="21"/>
      <c r="AM3035" s="21"/>
      <c r="AN3035" s="21"/>
      <c r="AO3035" s="21"/>
      <c r="AP3035" s="21"/>
      <c r="AQ3035" s="21"/>
      <c r="AR3035" s="21"/>
      <c r="AS3035" s="21" t="b">
        <v>0</v>
      </c>
      <c r="AT3035" s="21"/>
      <c r="AU3035" s="22"/>
      <c r="AV3035" s="21"/>
      <c r="AW3035" s="21"/>
      <c r="AX3035" s="21"/>
      <c r="AY3035" s="21"/>
      <c r="AZ3035" s="21"/>
      <c r="BA3035" s="21"/>
      <c r="BB3035" s="21"/>
      <c r="BC3035" s="19"/>
      <c r="BD3035" s="24"/>
      <c r="BE3035" s="30" t="s">
        <v>15961</v>
      </c>
      <c r="BF3035" s="25"/>
      <c r="BG3035" s="19"/>
    </row>
    <row r="3036">
      <c r="A3036" s="30" t="s">
        <v>15962</v>
      </c>
      <c r="B3036" s="28" t="s">
        <v>68</v>
      </c>
      <c r="C3036" s="17" t="s">
        <v>88</v>
      </c>
      <c r="D3036" s="17" t="s">
        <v>88</v>
      </c>
      <c r="E3036" s="29" t="b">
        <v>1</v>
      </c>
      <c r="F3036" s="29" t="b">
        <v>0</v>
      </c>
      <c r="G3036" t="b">
        <v>0</v>
      </c>
      <c r="H3036" s="29" t="b">
        <v>0</v>
      </c>
      <c r="I3036" t="b">
        <v>0</v>
      </c>
      <c r="J3036" s="19" t="b">
        <v>0</v>
      </c>
      <c r="K3036" s="19" t="b">
        <v>0</v>
      </c>
      <c r="L3036" s="19" t="b">
        <v>0</v>
      </c>
      <c r="M3036" s="26" t="b">
        <v>0</v>
      </c>
      <c r="O3036" s="30"/>
      <c r="Q3036" s="19" t="s">
        <v>303</v>
      </c>
      <c r="X3036" s="19"/>
      <c r="Y3036" s="19"/>
      <c r="Z3036" s="19"/>
      <c r="AA3036" s="19"/>
      <c r="AB3036" s="19" t="b">
        <v>0</v>
      </c>
      <c r="AC3036" s="19"/>
      <c r="AD3036" s="19"/>
      <c r="AE3036" s="19"/>
      <c r="AF3036" s="19"/>
      <c r="AG3036" s="19"/>
      <c r="AH3036" s="19"/>
      <c r="AI3036" s="21" t="b">
        <v>0</v>
      </c>
      <c r="AJ3036" s="21" t="b">
        <v>0</v>
      </c>
      <c r="AK3036" s="21" t="b">
        <v>0</v>
      </c>
      <c r="AL3036" s="21"/>
      <c r="AM3036" s="21"/>
      <c r="AN3036" s="21"/>
      <c r="AO3036" s="21"/>
      <c r="AP3036" s="21"/>
      <c r="AQ3036" s="21"/>
      <c r="AR3036" s="21"/>
      <c r="AS3036" s="21" t="b">
        <v>0</v>
      </c>
      <c r="AT3036" s="21"/>
      <c r="AU3036" s="22"/>
      <c r="AV3036" s="21"/>
      <c r="AW3036" s="21"/>
      <c r="AX3036" s="21"/>
      <c r="AY3036" s="21"/>
      <c r="AZ3036" s="21"/>
      <c r="BA3036" s="21"/>
      <c r="BB3036" s="21"/>
      <c r="BC3036" s="19"/>
      <c r="BD3036" s="40" t="s">
        <v>15963</v>
      </c>
      <c r="BE3036" s="32" t="s">
        <v>15964</v>
      </c>
      <c r="BF3036" s="41" t="s">
        <v>15965</v>
      </c>
      <c r="BG3036" s="19" t="s">
        <v>15966</v>
      </c>
      <c r="BH3036" s="19" t="s">
        <v>15967</v>
      </c>
      <c r="BI3036" s="19" t="s">
        <v>15968</v>
      </c>
      <c r="BJ3036" s="19" t="s">
        <v>540</v>
      </c>
      <c r="BK3036" s="19" t="s">
        <v>456</v>
      </c>
    </row>
    <row r="3037">
      <c r="A3037" s="30" t="s">
        <v>15969</v>
      </c>
      <c r="B3037" s="28" t="s">
        <v>68</v>
      </c>
      <c r="C3037" s="17" t="s">
        <v>88</v>
      </c>
      <c r="D3037" s="17" t="s">
        <v>88</v>
      </c>
      <c r="E3037" s="29" t="b">
        <v>1</v>
      </c>
      <c r="F3037" s="29" t="b">
        <v>0</v>
      </c>
      <c r="G3037" t="b">
        <v>0</v>
      </c>
      <c r="H3037" s="29" t="b">
        <v>0</v>
      </c>
      <c r="I3037" t="b">
        <v>0</v>
      </c>
      <c r="J3037" s="19" t="b">
        <v>0</v>
      </c>
      <c r="K3037" s="19" t="b">
        <v>0</v>
      </c>
      <c r="L3037" s="19" t="b">
        <v>0</v>
      </c>
      <c r="M3037" s="26" t="b">
        <v>0</v>
      </c>
      <c r="O3037" s="30"/>
      <c r="Q3037" s="19" t="s">
        <v>303</v>
      </c>
      <c r="X3037" s="19"/>
      <c r="Y3037" s="19"/>
      <c r="Z3037" s="19"/>
      <c r="AA3037" s="19"/>
      <c r="AB3037" s="19" t="b">
        <v>0</v>
      </c>
      <c r="AC3037" s="19"/>
      <c r="AD3037" s="19"/>
      <c r="AE3037" s="19"/>
      <c r="AF3037" s="19"/>
      <c r="AG3037" s="19"/>
      <c r="AH3037" s="19"/>
      <c r="AI3037" s="21" t="b">
        <v>0</v>
      </c>
      <c r="AJ3037" s="21" t="b">
        <v>0</v>
      </c>
      <c r="AK3037" s="21" t="b">
        <v>0</v>
      </c>
      <c r="AL3037" s="21"/>
      <c r="AM3037" s="21"/>
      <c r="AN3037" s="21"/>
      <c r="AO3037" s="21"/>
      <c r="AP3037" s="21"/>
      <c r="AQ3037" s="21"/>
      <c r="AR3037" s="21"/>
      <c r="AS3037" s="21" t="b">
        <v>0</v>
      </c>
      <c r="AT3037" s="21"/>
      <c r="AU3037" s="22"/>
      <c r="AV3037" s="21"/>
      <c r="AW3037" s="21"/>
      <c r="AX3037" s="21"/>
      <c r="AY3037" s="21"/>
      <c r="AZ3037" s="21"/>
      <c r="BA3037" s="21"/>
      <c r="BB3037" s="21"/>
      <c r="BC3037" s="19"/>
      <c r="BD3037" s="40" t="s">
        <v>15970</v>
      </c>
      <c r="BE3037" s="32" t="s">
        <v>15971</v>
      </c>
      <c r="BF3037" s="41" t="s">
        <v>15972</v>
      </c>
      <c r="BG3037" s="19" t="s">
        <v>15973</v>
      </c>
      <c r="BH3037" s="19" t="s">
        <v>15974</v>
      </c>
      <c r="BI3037" s="19" t="s">
        <v>15975</v>
      </c>
      <c r="BJ3037" s="19" t="s">
        <v>455</v>
      </c>
      <c r="BK3037" s="19" t="s">
        <v>456</v>
      </c>
    </row>
    <row r="3038">
      <c r="A3038" s="30" t="s">
        <v>15976</v>
      </c>
      <c r="B3038" s="28" t="s">
        <v>68</v>
      </c>
      <c r="C3038" s="17" t="s">
        <v>88</v>
      </c>
      <c r="D3038" s="17" t="s">
        <v>88</v>
      </c>
      <c r="E3038" s="19" t="b">
        <v>0</v>
      </c>
      <c r="F3038" s="19" t="b">
        <v>1</v>
      </c>
      <c r="G3038" t="b">
        <v>0</v>
      </c>
      <c r="H3038" s="29" t="b">
        <v>0</v>
      </c>
      <c r="I3038" t="b">
        <v>0</v>
      </c>
      <c r="J3038" s="19" t="b">
        <v>0</v>
      </c>
      <c r="K3038" s="19" t="b">
        <v>0</v>
      </c>
      <c r="L3038" s="19" t="b">
        <v>0</v>
      </c>
      <c r="M3038" s="26" t="b">
        <v>0</v>
      </c>
      <c r="O3038" s="30"/>
      <c r="X3038" s="19"/>
      <c r="Y3038" s="19"/>
      <c r="Z3038" s="19"/>
      <c r="AA3038" s="19"/>
      <c r="AB3038" s="19" t="b">
        <v>0</v>
      </c>
      <c r="AC3038" s="19"/>
      <c r="AD3038" s="19"/>
      <c r="AE3038" s="19"/>
      <c r="AF3038" s="19"/>
      <c r="AG3038" s="19"/>
      <c r="AH3038" s="19"/>
      <c r="AI3038" s="21" t="b">
        <v>0</v>
      </c>
      <c r="AJ3038" s="21" t="b">
        <v>0</v>
      </c>
      <c r="AK3038" s="21" t="b">
        <v>0</v>
      </c>
      <c r="AL3038" s="21"/>
      <c r="AM3038" s="21"/>
      <c r="AN3038" s="21"/>
      <c r="AO3038" s="21"/>
      <c r="AP3038" s="21"/>
      <c r="AQ3038" s="21"/>
      <c r="AR3038" s="21"/>
      <c r="AS3038" s="21" t="b">
        <v>0</v>
      </c>
      <c r="AT3038" s="21"/>
      <c r="AU3038" s="22"/>
      <c r="AV3038" s="21"/>
      <c r="AW3038" s="21"/>
      <c r="AX3038" s="21"/>
      <c r="AY3038" s="21"/>
      <c r="AZ3038" s="21"/>
      <c r="BA3038" s="21"/>
      <c r="BB3038" s="21"/>
      <c r="BC3038" s="19"/>
      <c r="BD3038" s="40" t="s">
        <v>15977</v>
      </c>
      <c r="BE3038" s="32" t="s">
        <v>15978</v>
      </c>
      <c r="BF3038" s="41" t="s">
        <v>15979</v>
      </c>
      <c r="BG3038" s="19" t="s">
        <v>15980</v>
      </c>
      <c r="BH3038" s="19" t="s">
        <v>15981</v>
      </c>
      <c r="BI3038" s="19" t="s">
        <v>15982</v>
      </c>
      <c r="BJ3038" s="19" t="s">
        <v>5551</v>
      </c>
      <c r="BK3038" s="19" t="s">
        <v>456</v>
      </c>
    </row>
    <row r="3039">
      <c r="A3039" s="30" t="s">
        <v>15983</v>
      </c>
      <c r="B3039" s="28" t="s">
        <v>68</v>
      </c>
      <c r="C3039" s="17" t="s">
        <v>88</v>
      </c>
      <c r="D3039" s="17" t="s">
        <v>88</v>
      </c>
      <c r="E3039" s="19" t="b">
        <v>0</v>
      </c>
      <c r="F3039" s="19" t="b">
        <v>1</v>
      </c>
      <c r="G3039" t="b">
        <v>0</v>
      </c>
      <c r="H3039" s="29" t="b">
        <v>0</v>
      </c>
      <c r="I3039" t="b">
        <v>0</v>
      </c>
      <c r="J3039" s="19" t="b">
        <v>0</v>
      </c>
      <c r="K3039" s="19" t="b">
        <v>0</v>
      </c>
      <c r="L3039" s="19" t="b">
        <v>0</v>
      </c>
      <c r="M3039" s="26" t="b">
        <v>0</v>
      </c>
      <c r="O3039" s="30"/>
      <c r="X3039" s="19"/>
      <c r="Y3039" s="19"/>
      <c r="Z3039" s="19"/>
      <c r="AA3039" s="19"/>
      <c r="AB3039" s="19" t="b">
        <v>0</v>
      </c>
      <c r="AC3039" s="19"/>
      <c r="AD3039" s="19"/>
      <c r="AE3039" s="19"/>
      <c r="AF3039" s="19"/>
      <c r="AG3039" s="19"/>
      <c r="AH3039" s="19"/>
      <c r="AI3039" s="21" t="b">
        <v>0</v>
      </c>
      <c r="AJ3039" s="21" t="b">
        <v>0</v>
      </c>
      <c r="AK3039" s="21" t="b">
        <v>0</v>
      </c>
      <c r="AL3039" s="21"/>
      <c r="AM3039" s="21"/>
      <c r="AN3039" s="21"/>
      <c r="AO3039" s="21"/>
      <c r="AP3039" s="21"/>
      <c r="AQ3039" s="21"/>
      <c r="AR3039" s="21"/>
      <c r="AS3039" s="21" t="b">
        <v>0</v>
      </c>
      <c r="AT3039" s="21"/>
      <c r="AU3039" s="22"/>
      <c r="AV3039" s="21"/>
      <c r="AW3039" s="21"/>
      <c r="AX3039" s="21"/>
      <c r="AY3039" s="21"/>
      <c r="AZ3039" s="21"/>
      <c r="BA3039" s="21"/>
      <c r="BB3039" s="21"/>
      <c r="BC3039" s="19"/>
      <c r="BD3039" s="40" t="s">
        <v>15984</v>
      </c>
      <c r="BE3039" s="32" t="s">
        <v>15985</v>
      </c>
      <c r="BF3039" s="41" t="s">
        <v>15298</v>
      </c>
      <c r="BG3039" s="19" t="s">
        <v>15986</v>
      </c>
      <c r="BH3039" s="19" t="s">
        <v>15987</v>
      </c>
      <c r="BI3039" s="19" t="s">
        <v>15988</v>
      </c>
      <c r="BJ3039" s="19" t="s">
        <v>1018</v>
      </c>
      <c r="BK3039" s="19" t="s">
        <v>456</v>
      </c>
    </row>
    <row r="3040">
      <c r="A3040" s="30" t="s">
        <v>15989</v>
      </c>
      <c r="B3040" s="28" t="s">
        <v>68</v>
      </c>
      <c r="C3040" s="17" t="s">
        <v>88</v>
      </c>
      <c r="D3040" s="17" t="s">
        <v>88</v>
      </c>
      <c r="E3040" s="19" t="b">
        <v>0</v>
      </c>
      <c r="F3040" s="19" t="b">
        <v>1</v>
      </c>
      <c r="G3040" t="b">
        <v>0</v>
      </c>
      <c r="H3040" s="29" t="b">
        <v>0</v>
      </c>
      <c r="I3040" t="b">
        <v>0</v>
      </c>
      <c r="J3040" s="19" t="b">
        <v>0</v>
      </c>
      <c r="K3040" s="19" t="b">
        <v>0</v>
      </c>
      <c r="L3040" s="19" t="b">
        <v>0</v>
      </c>
      <c r="M3040" s="26" t="b">
        <v>0</v>
      </c>
      <c r="O3040" s="30"/>
      <c r="X3040" s="19"/>
      <c r="Y3040" s="19"/>
      <c r="Z3040" s="19"/>
      <c r="AA3040" s="19"/>
      <c r="AB3040" s="19" t="b">
        <v>0</v>
      </c>
      <c r="AC3040" s="19"/>
      <c r="AD3040" s="19"/>
      <c r="AE3040" s="19"/>
      <c r="AF3040" s="19"/>
      <c r="AG3040" s="19"/>
      <c r="AH3040" s="19"/>
      <c r="AI3040" s="21" t="b">
        <v>0</v>
      </c>
      <c r="AJ3040" s="21" t="b">
        <v>0</v>
      </c>
      <c r="AK3040" s="21" t="b">
        <v>0</v>
      </c>
      <c r="AL3040" s="21"/>
      <c r="AM3040" s="21"/>
      <c r="AN3040" s="21"/>
      <c r="AO3040" s="21"/>
      <c r="AP3040" s="21"/>
      <c r="AQ3040" s="21"/>
      <c r="AR3040" s="21"/>
      <c r="AS3040" s="21" t="b">
        <v>0</v>
      </c>
      <c r="AT3040" s="21"/>
      <c r="AU3040" s="22"/>
      <c r="AV3040" s="21"/>
      <c r="AW3040" s="21"/>
      <c r="AX3040" s="21"/>
      <c r="AY3040" s="21"/>
      <c r="AZ3040" s="21"/>
      <c r="BA3040" s="21"/>
      <c r="BB3040" s="21"/>
      <c r="BC3040" s="19"/>
      <c r="BD3040" s="40" t="s">
        <v>15990</v>
      </c>
      <c r="BE3040" s="32" t="s">
        <v>15991</v>
      </c>
      <c r="BF3040" s="41" t="s">
        <v>15379</v>
      </c>
      <c r="BG3040" s="19" t="s">
        <v>15992</v>
      </c>
      <c r="BH3040" s="19" t="s">
        <v>15993</v>
      </c>
      <c r="BI3040" s="19" t="s">
        <v>15994</v>
      </c>
      <c r="BJ3040" s="19" t="s">
        <v>3799</v>
      </c>
      <c r="BK3040" s="19" t="s">
        <v>456</v>
      </c>
    </row>
    <row r="3041">
      <c r="A3041" s="30" t="s">
        <v>15995</v>
      </c>
      <c r="B3041" s="28" t="s">
        <v>68</v>
      </c>
      <c r="C3041" s="17" t="s">
        <v>88</v>
      </c>
      <c r="D3041" s="17" t="s">
        <v>88</v>
      </c>
      <c r="E3041" s="19" t="b">
        <v>0</v>
      </c>
      <c r="F3041" s="19" t="b">
        <v>1</v>
      </c>
      <c r="G3041" t="b">
        <v>0</v>
      </c>
      <c r="H3041" s="29" t="b">
        <v>0</v>
      </c>
      <c r="I3041" t="b">
        <v>0</v>
      </c>
      <c r="J3041" s="19" t="b">
        <v>0</v>
      </c>
      <c r="K3041" s="19" t="b">
        <v>0</v>
      </c>
      <c r="L3041" s="19" t="b">
        <v>0</v>
      </c>
      <c r="M3041" s="26" t="b">
        <v>0</v>
      </c>
      <c r="O3041" s="30"/>
      <c r="X3041" s="19"/>
      <c r="Y3041" s="19"/>
      <c r="Z3041" s="19"/>
      <c r="AA3041" s="19"/>
      <c r="AB3041" s="19" t="b">
        <v>0</v>
      </c>
      <c r="AC3041" s="19"/>
      <c r="AD3041" s="19"/>
      <c r="AE3041" s="19"/>
      <c r="AF3041" s="19"/>
      <c r="AG3041" s="19"/>
      <c r="AH3041" s="19"/>
      <c r="AI3041" s="21" t="b">
        <v>0</v>
      </c>
      <c r="AJ3041" s="21" t="b">
        <v>0</v>
      </c>
      <c r="AK3041" s="21" t="b">
        <v>0</v>
      </c>
      <c r="AL3041" s="21"/>
      <c r="AM3041" s="21"/>
      <c r="AN3041" s="21"/>
      <c r="AO3041" s="21"/>
      <c r="AP3041" s="21"/>
      <c r="AQ3041" s="21"/>
      <c r="AR3041" s="21"/>
      <c r="AS3041" s="21" t="b">
        <v>0</v>
      </c>
      <c r="AT3041" s="21"/>
      <c r="AU3041" s="22"/>
      <c r="AV3041" s="21"/>
      <c r="AW3041" s="21"/>
      <c r="AX3041" s="21"/>
      <c r="AY3041" s="21"/>
      <c r="AZ3041" s="21"/>
      <c r="BA3041" s="21"/>
      <c r="BB3041" s="21"/>
      <c r="BC3041" s="19"/>
      <c r="BD3041" s="40" t="s">
        <v>15996</v>
      </c>
      <c r="BE3041" s="32" t="s">
        <v>11683</v>
      </c>
      <c r="BF3041" s="41" t="s">
        <v>15997</v>
      </c>
      <c r="BG3041" s="19" t="s">
        <v>11684</v>
      </c>
      <c r="BH3041" s="19" t="s">
        <v>11685</v>
      </c>
      <c r="BI3041" s="19" t="s">
        <v>11686</v>
      </c>
      <c r="BJ3041" s="19" t="s">
        <v>3016</v>
      </c>
      <c r="BK3041" s="19" t="s">
        <v>456</v>
      </c>
    </row>
    <row r="3042">
      <c r="A3042" s="30" t="s">
        <v>15998</v>
      </c>
      <c r="B3042" s="28" t="s">
        <v>68</v>
      </c>
      <c r="C3042" s="17" t="s">
        <v>88</v>
      </c>
      <c r="D3042" s="17" t="s">
        <v>88</v>
      </c>
      <c r="E3042" s="19" t="b">
        <v>0</v>
      </c>
      <c r="F3042" s="19" t="b">
        <v>1</v>
      </c>
      <c r="G3042" t="b">
        <v>0</v>
      </c>
      <c r="H3042" s="29" t="b">
        <v>0</v>
      </c>
      <c r="I3042" t="b">
        <v>0</v>
      </c>
      <c r="J3042" s="19" t="b">
        <v>0</v>
      </c>
      <c r="K3042" s="19" t="b">
        <v>0</v>
      </c>
      <c r="L3042" s="19" t="b">
        <v>0</v>
      </c>
      <c r="M3042" s="26" t="b">
        <v>0</v>
      </c>
      <c r="O3042" s="30"/>
      <c r="X3042" s="19"/>
      <c r="Y3042" s="19"/>
      <c r="Z3042" s="19"/>
      <c r="AA3042" s="19"/>
      <c r="AB3042" s="19" t="b">
        <v>0</v>
      </c>
      <c r="AC3042" s="19"/>
      <c r="AD3042" s="19"/>
      <c r="AE3042" s="19"/>
      <c r="AF3042" s="19"/>
      <c r="AG3042" s="19"/>
      <c r="AH3042" s="19"/>
      <c r="AI3042" s="21" t="b">
        <v>0</v>
      </c>
      <c r="AJ3042" s="21" t="b">
        <v>0</v>
      </c>
      <c r="AK3042" s="21" t="b">
        <v>0</v>
      </c>
      <c r="AL3042" s="21"/>
      <c r="AM3042" s="21"/>
      <c r="AN3042" s="21"/>
      <c r="AO3042" s="21"/>
      <c r="AP3042" s="21"/>
      <c r="AQ3042" s="21"/>
      <c r="AR3042" s="21"/>
      <c r="AS3042" s="21" t="b">
        <v>0</v>
      </c>
      <c r="AT3042" s="21"/>
      <c r="AU3042" s="22"/>
      <c r="AV3042" s="21"/>
      <c r="AW3042" s="21"/>
      <c r="AX3042" s="21"/>
      <c r="AY3042" s="21"/>
      <c r="AZ3042" s="21"/>
      <c r="BA3042" s="21"/>
      <c r="BB3042" s="21"/>
      <c r="BC3042" s="19"/>
      <c r="BD3042" s="40" t="s">
        <v>15999</v>
      </c>
      <c r="BE3042" s="32" t="s">
        <v>16000</v>
      </c>
      <c r="BF3042" s="41" t="s">
        <v>16001</v>
      </c>
      <c r="BG3042" s="19" t="s">
        <v>16002</v>
      </c>
      <c r="BH3042" s="19" t="s">
        <v>16003</v>
      </c>
      <c r="BI3042" s="19" t="s">
        <v>16004</v>
      </c>
      <c r="BJ3042" s="19" t="s">
        <v>5199</v>
      </c>
      <c r="BK3042" s="19" t="s">
        <v>16005</v>
      </c>
    </row>
    <row r="3043">
      <c r="A3043" s="30" t="s">
        <v>16006</v>
      </c>
      <c r="B3043" s="28" t="s">
        <v>68</v>
      </c>
      <c r="C3043" s="17" t="s">
        <v>88</v>
      </c>
      <c r="D3043" s="17" t="s">
        <v>88</v>
      </c>
      <c r="E3043" s="19" t="b">
        <v>0</v>
      </c>
      <c r="F3043" s="19" t="b">
        <v>1</v>
      </c>
      <c r="G3043" t="b">
        <v>0</v>
      </c>
      <c r="H3043" s="29" t="b">
        <v>0</v>
      </c>
      <c r="I3043" t="b">
        <v>0</v>
      </c>
      <c r="J3043" s="19" t="b">
        <v>0</v>
      </c>
      <c r="K3043" s="19" t="b">
        <v>0</v>
      </c>
      <c r="L3043" s="19" t="b">
        <v>0</v>
      </c>
      <c r="M3043" s="26" t="b">
        <v>0</v>
      </c>
      <c r="O3043" s="30"/>
      <c r="X3043" s="19"/>
      <c r="Y3043" s="19"/>
      <c r="Z3043" s="19"/>
      <c r="AA3043" s="19"/>
      <c r="AB3043" s="19" t="b">
        <v>0</v>
      </c>
      <c r="AC3043" s="19"/>
      <c r="AD3043" s="19"/>
      <c r="AE3043" s="19"/>
      <c r="AF3043" s="19"/>
      <c r="AG3043" s="19"/>
      <c r="AH3043" s="19"/>
      <c r="AI3043" s="21" t="b">
        <v>0</v>
      </c>
      <c r="AJ3043" s="21" t="b">
        <v>0</v>
      </c>
      <c r="AK3043" s="21" t="b">
        <v>0</v>
      </c>
      <c r="AL3043" s="21"/>
      <c r="AM3043" s="21"/>
      <c r="AN3043" s="21"/>
      <c r="AO3043" s="21"/>
      <c r="AP3043" s="21"/>
      <c r="AQ3043" s="21"/>
      <c r="AR3043" s="21"/>
      <c r="AS3043" s="21" t="b">
        <v>0</v>
      </c>
      <c r="AT3043" s="21"/>
      <c r="AU3043" s="22"/>
      <c r="AV3043" s="21"/>
      <c r="AW3043" s="21"/>
      <c r="AX3043" s="21"/>
      <c r="AY3043" s="21"/>
      <c r="AZ3043" s="21"/>
      <c r="BA3043" s="21"/>
      <c r="BB3043" s="21"/>
      <c r="BC3043" s="19"/>
      <c r="BD3043" s="40" t="s">
        <v>16007</v>
      </c>
      <c r="BE3043" s="32" t="s">
        <v>16008</v>
      </c>
      <c r="BF3043" s="41" t="s">
        <v>16009</v>
      </c>
      <c r="BG3043" s="19" t="s">
        <v>16010</v>
      </c>
      <c r="BH3043" s="19" t="s">
        <v>16011</v>
      </c>
      <c r="BI3043" s="19" t="s">
        <v>16012</v>
      </c>
      <c r="BJ3043" s="19" t="s">
        <v>16013</v>
      </c>
      <c r="BK3043" s="19" t="s">
        <v>16014</v>
      </c>
    </row>
    <row r="3044">
      <c r="A3044" s="30" t="s">
        <v>16015</v>
      </c>
      <c r="B3044" s="28" t="s">
        <v>68</v>
      </c>
      <c r="C3044" s="17" t="s">
        <v>88</v>
      </c>
      <c r="D3044" s="17" t="s">
        <v>88</v>
      </c>
      <c r="E3044" s="19" t="b">
        <v>0</v>
      </c>
      <c r="F3044" s="19" t="b">
        <v>1</v>
      </c>
      <c r="G3044" t="b">
        <v>0</v>
      </c>
      <c r="H3044" s="29" t="b">
        <v>0</v>
      </c>
      <c r="I3044" t="b">
        <v>0</v>
      </c>
      <c r="J3044" s="19" t="b">
        <v>0</v>
      </c>
      <c r="K3044" s="19" t="b">
        <v>0</v>
      </c>
      <c r="L3044" s="19" t="b">
        <v>0</v>
      </c>
      <c r="M3044" s="26" t="b">
        <v>0</v>
      </c>
      <c r="O3044" s="30"/>
      <c r="X3044" s="19"/>
      <c r="Y3044" s="19"/>
      <c r="Z3044" s="19"/>
      <c r="AA3044" s="19"/>
      <c r="AB3044" s="19" t="b">
        <v>0</v>
      </c>
      <c r="AC3044" s="19"/>
      <c r="AD3044" s="19"/>
      <c r="AE3044" s="19"/>
      <c r="AF3044" s="19"/>
      <c r="AG3044" s="19"/>
      <c r="AH3044" s="19"/>
      <c r="AI3044" s="21" t="b">
        <v>0</v>
      </c>
      <c r="AJ3044" s="21" t="b">
        <v>0</v>
      </c>
      <c r="AK3044" s="21" t="b">
        <v>0</v>
      </c>
      <c r="AL3044" s="21"/>
      <c r="AM3044" s="21"/>
      <c r="AN3044" s="21"/>
      <c r="AO3044" s="21"/>
      <c r="AP3044" s="21"/>
      <c r="AQ3044" s="21"/>
      <c r="AR3044" s="21"/>
      <c r="AS3044" s="21" t="b">
        <v>0</v>
      </c>
      <c r="AT3044" s="21"/>
      <c r="AU3044" s="22"/>
      <c r="AV3044" s="21"/>
      <c r="AW3044" s="21"/>
      <c r="AX3044" s="21"/>
      <c r="AY3044" s="21"/>
      <c r="AZ3044" s="21"/>
      <c r="BA3044" s="21"/>
      <c r="BB3044" s="21"/>
      <c r="BC3044" s="19"/>
      <c r="BD3044" s="40" t="s">
        <v>15161</v>
      </c>
      <c r="BE3044" s="32" t="s">
        <v>15162</v>
      </c>
      <c r="BF3044" s="41" t="s">
        <v>15163</v>
      </c>
      <c r="BG3044" s="19" t="s">
        <v>15164</v>
      </c>
      <c r="BH3044" s="19" t="s">
        <v>15165</v>
      </c>
      <c r="BI3044" s="19" t="s">
        <v>15166</v>
      </c>
      <c r="BJ3044" s="19" t="s">
        <v>141</v>
      </c>
      <c r="BK3044" s="19" t="s">
        <v>15167</v>
      </c>
    </row>
    <row r="3045">
      <c r="A3045" s="32" t="s">
        <v>16016</v>
      </c>
      <c r="B3045" s="28" t="s">
        <v>68</v>
      </c>
      <c r="C3045" s="17" t="s">
        <v>88</v>
      </c>
      <c r="D3045" s="17" t="s">
        <v>88</v>
      </c>
      <c r="E3045" s="29" t="b">
        <v>1</v>
      </c>
      <c r="F3045" s="29" t="b">
        <v>0</v>
      </c>
      <c r="G3045" t="b">
        <v>0</v>
      </c>
      <c r="H3045" s="29" t="b">
        <v>0</v>
      </c>
      <c r="I3045" t="b">
        <v>0</v>
      </c>
      <c r="J3045" s="19" t="b">
        <v>0</v>
      </c>
      <c r="K3045" s="19" t="b">
        <v>0</v>
      </c>
      <c r="L3045" s="19" t="b">
        <v>0</v>
      </c>
      <c r="M3045" s="26" t="b">
        <v>0</v>
      </c>
      <c r="O3045" s="30"/>
      <c r="Q3045" s="19" t="s">
        <v>79</v>
      </c>
      <c r="X3045" s="19"/>
      <c r="Y3045" s="19"/>
      <c r="Z3045" s="19"/>
      <c r="AA3045" s="19"/>
      <c r="AB3045" s="19" t="b">
        <v>1</v>
      </c>
      <c r="AC3045" s="19"/>
      <c r="AD3045" s="19"/>
      <c r="AE3045" s="19"/>
      <c r="AF3045" s="19"/>
      <c r="AG3045" s="19"/>
      <c r="AH3045" s="19"/>
      <c r="AI3045" s="21" t="b">
        <v>0</v>
      </c>
      <c r="AJ3045" s="21" t="b">
        <v>0</v>
      </c>
      <c r="AK3045" s="21" t="b">
        <v>0</v>
      </c>
      <c r="AL3045" s="21"/>
      <c r="AM3045" s="21"/>
      <c r="AN3045" s="21"/>
      <c r="AO3045" s="21"/>
      <c r="AP3045" s="21"/>
      <c r="AQ3045" s="21"/>
      <c r="AR3045" s="21"/>
      <c r="AS3045" s="21" t="b">
        <v>0</v>
      </c>
      <c r="AT3045" s="21"/>
      <c r="AU3045" s="22"/>
      <c r="AV3045" s="21"/>
      <c r="AW3045" s="21"/>
      <c r="AX3045" s="21"/>
      <c r="AY3045" s="21"/>
      <c r="AZ3045" s="21"/>
      <c r="BA3045" s="21"/>
      <c r="BB3045" s="21"/>
      <c r="BC3045" s="19"/>
      <c r="BD3045" s="24">
        <v>3.423048E7</v>
      </c>
      <c r="BE3045" s="32" t="s">
        <v>16017</v>
      </c>
      <c r="BF3045" s="33">
        <v>44383.0</v>
      </c>
      <c r="BG3045" s="19" t="s">
        <v>16018</v>
      </c>
      <c r="BH3045" s="19" t="s">
        <v>16019</v>
      </c>
      <c r="BI3045" s="19" t="s">
        <v>16020</v>
      </c>
      <c r="BJ3045" s="19" t="s">
        <v>540</v>
      </c>
      <c r="BK3045" s="19"/>
    </row>
    <row r="3046">
      <c r="A3046" s="32" t="s">
        <v>16021</v>
      </c>
      <c r="B3046" s="28" t="s">
        <v>68</v>
      </c>
      <c r="C3046" s="17" t="s">
        <v>88</v>
      </c>
      <c r="D3046" s="17" t="s">
        <v>88</v>
      </c>
      <c r="E3046" s="29" t="b">
        <v>1</v>
      </c>
      <c r="F3046" s="29" t="b">
        <v>0</v>
      </c>
      <c r="G3046" t="b">
        <v>0</v>
      </c>
      <c r="H3046" s="29" t="b">
        <v>0</v>
      </c>
      <c r="I3046" t="b">
        <v>0</v>
      </c>
      <c r="J3046" s="19" t="b">
        <v>0</v>
      </c>
      <c r="K3046" s="19" t="b">
        <v>0</v>
      </c>
      <c r="L3046" s="19" t="b">
        <v>0</v>
      </c>
      <c r="M3046" s="26" t="b">
        <v>0</v>
      </c>
      <c r="O3046" s="30"/>
      <c r="Q3046" s="19" t="s">
        <v>16022</v>
      </c>
      <c r="X3046" s="19"/>
      <c r="Y3046" s="19"/>
      <c r="Z3046" s="19"/>
      <c r="AA3046" s="19"/>
      <c r="AB3046" s="19" t="b">
        <v>0</v>
      </c>
      <c r="AC3046" s="19"/>
      <c r="AD3046" s="19"/>
      <c r="AE3046" s="19"/>
      <c r="AF3046" s="19"/>
      <c r="AG3046" s="19"/>
      <c r="AH3046" s="19"/>
      <c r="AI3046" s="21" t="b">
        <v>0</v>
      </c>
      <c r="AJ3046" s="21" t="b">
        <v>0</v>
      </c>
      <c r="AK3046" s="21" t="b">
        <v>0</v>
      </c>
      <c r="AL3046" s="21"/>
      <c r="AM3046" s="21"/>
      <c r="AN3046" s="21"/>
      <c r="AO3046" s="21"/>
      <c r="AP3046" s="21"/>
      <c r="AQ3046" s="21"/>
      <c r="AR3046" s="21"/>
      <c r="AS3046" s="21" t="b">
        <v>0</v>
      </c>
      <c r="AT3046" s="21"/>
      <c r="AU3046" s="22"/>
      <c r="AV3046" s="21"/>
      <c r="AW3046" s="21"/>
      <c r="AX3046" s="21"/>
      <c r="AY3046" s="21"/>
      <c r="AZ3046" s="21"/>
      <c r="BA3046" s="21"/>
      <c r="BB3046" s="21"/>
      <c r="BC3046" s="19"/>
      <c r="BD3046" s="24">
        <v>3.3431511E7</v>
      </c>
      <c r="BE3046" s="32" t="s">
        <v>16023</v>
      </c>
      <c r="BF3046" s="33">
        <v>44223.0</v>
      </c>
      <c r="BG3046" s="19" t="s">
        <v>16024</v>
      </c>
      <c r="BH3046" s="19" t="s">
        <v>16025</v>
      </c>
      <c r="BI3046" s="19"/>
      <c r="BJ3046" s="19" t="s">
        <v>16026</v>
      </c>
      <c r="BK3046" s="19"/>
    </row>
    <row r="3047">
      <c r="A3047" s="32" t="s">
        <v>16027</v>
      </c>
      <c r="B3047" s="28" t="s">
        <v>68</v>
      </c>
      <c r="C3047" s="17" t="s">
        <v>88</v>
      </c>
      <c r="D3047" s="17" t="s">
        <v>88</v>
      </c>
      <c r="E3047" s="29" t="b">
        <v>1</v>
      </c>
      <c r="F3047" s="29" t="b">
        <v>0</v>
      </c>
      <c r="G3047" t="b">
        <v>0</v>
      </c>
      <c r="H3047" s="29" t="b">
        <v>0</v>
      </c>
      <c r="I3047" t="b">
        <v>0</v>
      </c>
      <c r="J3047" s="19" t="b">
        <v>0</v>
      </c>
      <c r="K3047" s="19" t="b">
        <v>0</v>
      </c>
      <c r="L3047" s="19" t="b">
        <v>0</v>
      </c>
      <c r="M3047" s="26" t="b">
        <v>0</v>
      </c>
      <c r="O3047" s="30"/>
      <c r="Q3047" s="19" t="s">
        <v>79</v>
      </c>
      <c r="X3047" s="19"/>
      <c r="Y3047" s="19"/>
      <c r="Z3047" s="19"/>
      <c r="AA3047" s="19"/>
      <c r="AB3047" s="19" t="b">
        <v>0</v>
      </c>
      <c r="AC3047" s="19"/>
      <c r="AD3047" s="19"/>
      <c r="AE3047" s="19"/>
      <c r="AF3047" s="19"/>
      <c r="AG3047" s="19"/>
      <c r="AH3047" s="19"/>
      <c r="AI3047" s="21" t="b">
        <v>0</v>
      </c>
      <c r="AJ3047" s="21" t="b">
        <v>0</v>
      </c>
      <c r="AK3047" s="21" t="b">
        <v>0</v>
      </c>
      <c r="AL3047" s="21"/>
      <c r="AM3047" s="21"/>
      <c r="AN3047" s="21"/>
      <c r="AO3047" s="21"/>
      <c r="AP3047" s="21"/>
      <c r="AQ3047" s="21"/>
      <c r="AR3047" s="21"/>
      <c r="AS3047" s="21" t="b">
        <v>0</v>
      </c>
      <c r="AT3047" s="21"/>
      <c r="AU3047" s="22"/>
      <c r="AV3047" s="21"/>
      <c r="AW3047" s="21"/>
      <c r="AX3047" s="21"/>
      <c r="AY3047" s="21"/>
      <c r="AZ3047" s="21"/>
      <c r="BA3047" s="21"/>
      <c r="BB3047" s="21"/>
      <c r="BC3047" s="19"/>
      <c r="BD3047" s="24"/>
      <c r="BE3047" s="32" t="s">
        <v>16028</v>
      </c>
      <c r="BF3047" s="33">
        <v>44399.0</v>
      </c>
      <c r="BG3047" s="19" t="s">
        <v>16029</v>
      </c>
      <c r="BH3047" s="19" t="s">
        <v>16030</v>
      </c>
      <c r="BI3047" s="19"/>
      <c r="BJ3047" s="19"/>
      <c r="BK3047" s="19"/>
    </row>
    <row r="3048">
      <c r="A3048" s="16" t="s">
        <v>16031</v>
      </c>
      <c r="B3048" s="17" t="s">
        <v>68</v>
      </c>
      <c r="C3048" s="18" t="s">
        <v>68</v>
      </c>
      <c r="D3048" s="18" t="s">
        <v>68</v>
      </c>
      <c r="E3048" s="19" t="b">
        <v>1</v>
      </c>
      <c r="F3048" s="19" t="b">
        <v>0</v>
      </c>
      <c r="G3048" s="19" t="b">
        <v>0</v>
      </c>
      <c r="H3048" s="19" t="b">
        <v>0</v>
      </c>
      <c r="I3048" s="19" t="b">
        <v>0</v>
      </c>
      <c r="J3048" s="19" t="b">
        <v>0</v>
      </c>
      <c r="K3048" s="19" t="b">
        <v>0</v>
      </c>
      <c r="L3048" s="19" t="b">
        <v>0</v>
      </c>
      <c r="M3048" s="20" t="b">
        <v>0</v>
      </c>
      <c r="O3048" s="19" t="s">
        <v>16032</v>
      </c>
      <c r="P3048" s="19" t="s">
        <v>6797</v>
      </c>
      <c r="Q3048" s="19" t="s">
        <v>1180</v>
      </c>
      <c r="AB3048" s="19" t="b">
        <v>0</v>
      </c>
      <c r="AI3048" s="21" t="b">
        <v>0</v>
      </c>
      <c r="AJ3048" s="21" t="b">
        <v>0</v>
      </c>
      <c r="AK3048" s="21" t="b">
        <v>0</v>
      </c>
      <c r="AL3048" s="21"/>
      <c r="AM3048" s="21" t="b">
        <v>1</v>
      </c>
      <c r="AN3048" s="21"/>
      <c r="AO3048" s="21"/>
      <c r="AP3048" s="21"/>
      <c r="AQ3048" s="21"/>
      <c r="AR3048" s="21"/>
      <c r="AS3048" s="21" t="b">
        <v>0</v>
      </c>
      <c r="AT3048" s="21"/>
      <c r="AU3048" s="22"/>
      <c r="AV3048" s="21"/>
      <c r="AW3048" s="21"/>
      <c r="AX3048" s="21"/>
      <c r="AY3048" s="21"/>
      <c r="AZ3048" s="21"/>
      <c r="BA3048" s="21"/>
      <c r="BB3048" s="107"/>
      <c r="BD3048" s="24">
        <v>3.0638445E7</v>
      </c>
      <c r="BE3048" s="19" t="s">
        <v>16033</v>
      </c>
      <c r="BF3048" s="25">
        <v>43480.0</v>
      </c>
      <c r="BG3048" s="19" t="s">
        <v>16034</v>
      </c>
      <c r="BH3048" s="19" t="s">
        <v>16035</v>
      </c>
      <c r="BI3048" s="19" t="s">
        <v>16036</v>
      </c>
      <c r="BJ3048" s="19" t="s">
        <v>989</v>
      </c>
      <c r="BK3048" s="19" t="s">
        <v>16037</v>
      </c>
    </row>
    <row r="3049">
      <c r="A3049" s="32" t="s">
        <v>16038</v>
      </c>
      <c r="B3049" s="28" t="s">
        <v>68</v>
      </c>
      <c r="C3049" s="17" t="s">
        <v>88</v>
      </c>
      <c r="D3049" s="17" t="s">
        <v>88</v>
      </c>
      <c r="E3049" s="29" t="b">
        <v>1</v>
      </c>
      <c r="F3049" s="29" t="b">
        <v>0</v>
      </c>
      <c r="G3049" t="b">
        <v>0</v>
      </c>
      <c r="H3049" s="29" t="b">
        <v>0</v>
      </c>
      <c r="I3049" t="b">
        <v>0</v>
      </c>
      <c r="J3049" s="19" t="b">
        <v>0</v>
      </c>
      <c r="K3049" s="19" t="b">
        <v>0</v>
      </c>
      <c r="L3049" s="19" t="b">
        <v>0</v>
      </c>
      <c r="M3049" s="26" t="b">
        <v>0</v>
      </c>
      <c r="O3049" s="30"/>
      <c r="Q3049" s="19" t="s">
        <v>79</v>
      </c>
      <c r="X3049" s="19"/>
      <c r="Y3049" s="19"/>
      <c r="Z3049" s="19"/>
      <c r="AA3049" s="19"/>
      <c r="AB3049" s="19" t="b">
        <v>0</v>
      </c>
      <c r="AC3049" s="19"/>
      <c r="AD3049" s="19"/>
      <c r="AE3049" s="19"/>
      <c r="AF3049" s="19"/>
      <c r="AG3049" s="19"/>
      <c r="AH3049" s="19"/>
      <c r="AI3049" s="21" t="b">
        <v>0</v>
      </c>
      <c r="AJ3049" s="21" t="b">
        <v>0</v>
      </c>
      <c r="AK3049" s="21" t="b">
        <v>0</v>
      </c>
      <c r="AL3049" s="21"/>
      <c r="AM3049" s="21"/>
      <c r="AN3049" s="21"/>
      <c r="AO3049" s="21"/>
      <c r="AP3049" s="21"/>
      <c r="AQ3049" s="21"/>
      <c r="AR3049" s="21"/>
      <c r="AS3049" s="21" t="b">
        <v>0</v>
      </c>
      <c r="AT3049" s="21"/>
      <c r="AU3049" s="22"/>
      <c r="AV3049" s="21"/>
      <c r="AW3049" s="21"/>
      <c r="AX3049" s="21"/>
      <c r="AY3049" s="21"/>
      <c r="AZ3049" s="21"/>
      <c r="BA3049" s="21"/>
      <c r="BB3049" s="21"/>
      <c r="BC3049" s="19"/>
      <c r="BD3049" s="24">
        <v>3.175402E7</v>
      </c>
      <c r="BE3049" s="32" t="s">
        <v>16039</v>
      </c>
      <c r="BF3049" s="33">
        <v>43828.0</v>
      </c>
      <c r="BG3049" s="19" t="s">
        <v>16040</v>
      </c>
      <c r="BH3049" s="19" t="s">
        <v>16041</v>
      </c>
      <c r="BI3049" s="19"/>
      <c r="BJ3049" s="19"/>
      <c r="BK3049" s="19"/>
    </row>
    <row r="3050">
      <c r="A3050" s="32" t="s">
        <v>16042</v>
      </c>
      <c r="B3050" s="28" t="s">
        <v>68</v>
      </c>
      <c r="C3050" s="17" t="s">
        <v>88</v>
      </c>
      <c r="D3050" s="17" t="s">
        <v>88</v>
      </c>
      <c r="E3050" s="29" t="b">
        <v>1</v>
      </c>
      <c r="F3050" s="29" t="b">
        <v>0</v>
      </c>
      <c r="G3050" t="b">
        <v>0</v>
      </c>
      <c r="H3050" s="29" t="b">
        <v>0</v>
      </c>
      <c r="I3050" t="b">
        <v>0</v>
      </c>
      <c r="J3050" s="19" t="b">
        <v>0</v>
      </c>
      <c r="K3050" s="19" t="b">
        <v>0</v>
      </c>
      <c r="L3050" s="19" t="b">
        <v>0</v>
      </c>
      <c r="M3050" s="26" t="b">
        <v>0</v>
      </c>
      <c r="O3050" s="30"/>
      <c r="Q3050" s="19" t="s">
        <v>70</v>
      </c>
      <c r="X3050" s="19"/>
      <c r="Y3050" s="19"/>
      <c r="Z3050" s="19"/>
      <c r="AA3050" s="19"/>
      <c r="AB3050" s="19" t="b">
        <v>0</v>
      </c>
      <c r="AC3050" s="19"/>
      <c r="AD3050" s="19"/>
      <c r="AE3050" s="19"/>
      <c r="AF3050" s="19"/>
      <c r="AG3050" s="19"/>
      <c r="AH3050" s="19"/>
      <c r="AI3050" s="21" t="b">
        <v>0</v>
      </c>
      <c r="AJ3050" s="21" t="b">
        <v>0</v>
      </c>
      <c r="AK3050" s="21" t="b">
        <v>0</v>
      </c>
      <c r="AL3050" s="21"/>
      <c r="AM3050" s="21"/>
      <c r="AN3050" s="21"/>
      <c r="AO3050" s="21"/>
      <c r="AP3050" s="21"/>
      <c r="AQ3050" s="21"/>
      <c r="AR3050" s="21"/>
      <c r="AS3050" s="21" t="b">
        <v>0</v>
      </c>
      <c r="AT3050" s="21"/>
      <c r="AU3050" s="22"/>
      <c r="AV3050" s="21"/>
      <c r="AW3050" s="21"/>
      <c r="AX3050" s="21"/>
      <c r="AY3050" s="21"/>
      <c r="AZ3050" s="21"/>
      <c r="BA3050" s="21"/>
      <c r="BB3050" s="21"/>
      <c r="BC3050" s="19"/>
      <c r="BD3050" s="24">
        <v>3.4433297E7</v>
      </c>
      <c r="BE3050" s="32" t="s">
        <v>16043</v>
      </c>
      <c r="BF3050" s="33">
        <v>44434.0</v>
      </c>
      <c r="BG3050" s="19" t="s">
        <v>16044</v>
      </c>
      <c r="BH3050" s="19"/>
      <c r="BI3050" s="19"/>
      <c r="BJ3050" s="19"/>
      <c r="BK3050" s="19"/>
    </row>
    <row r="3051">
      <c r="A3051" s="32" t="s">
        <v>16045</v>
      </c>
      <c r="B3051" s="28" t="s">
        <v>68</v>
      </c>
      <c r="C3051" s="17" t="s">
        <v>88</v>
      </c>
      <c r="D3051" s="17" t="s">
        <v>88</v>
      </c>
      <c r="E3051" s="29" t="b">
        <v>1</v>
      </c>
      <c r="F3051" s="29" t="b">
        <v>0</v>
      </c>
      <c r="G3051" t="b">
        <v>0</v>
      </c>
      <c r="H3051" s="29" t="b">
        <v>0</v>
      </c>
      <c r="I3051" t="b">
        <v>0</v>
      </c>
      <c r="J3051" s="19" t="b">
        <v>0</v>
      </c>
      <c r="K3051" s="19" t="b">
        <v>0</v>
      </c>
      <c r="L3051" s="19" t="b">
        <v>0</v>
      </c>
      <c r="M3051" s="26" t="b">
        <v>0</v>
      </c>
      <c r="O3051" s="30"/>
      <c r="Q3051" s="19" t="s">
        <v>70</v>
      </c>
      <c r="X3051" s="19"/>
      <c r="Y3051" s="19"/>
      <c r="Z3051" s="19"/>
      <c r="AA3051" s="19"/>
      <c r="AB3051" s="19" t="b">
        <v>0</v>
      </c>
      <c r="AC3051" s="19"/>
      <c r="AD3051" s="19"/>
      <c r="AE3051" s="19"/>
      <c r="AF3051" s="19"/>
      <c r="AG3051" s="19"/>
      <c r="AH3051" s="19"/>
      <c r="AI3051" s="21" t="b">
        <v>0</v>
      </c>
      <c r="AJ3051" s="21" t="b">
        <v>0</v>
      </c>
      <c r="AK3051" s="21" t="b">
        <v>0</v>
      </c>
      <c r="AL3051" s="21"/>
      <c r="AM3051" s="21"/>
      <c r="AN3051" s="21"/>
      <c r="AO3051" s="21"/>
      <c r="AP3051" s="21"/>
      <c r="AQ3051" s="21"/>
      <c r="AR3051" s="21"/>
      <c r="AS3051" s="21" t="b">
        <v>0</v>
      </c>
      <c r="AT3051" s="21"/>
      <c r="AU3051" s="22"/>
      <c r="AV3051" s="21"/>
      <c r="AW3051" s="21"/>
      <c r="AX3051" s="21"/>
      <c r="AY3051" s="21"/>
      <c r="AZ3051" s="21"/>
      <c r="BA3051" s="21" t="b">
        <v>1</v>
      </c>
      <c r="BB3051" s="21"/>
      <c r="BC3051" s="19"/>
      <c r="BD3051" s="24"/>
      <c r="BE3051" s="32" t="s">
        <v>16046</v>
      </c>
      <c r="BF3051" s="33">
        <v>44432.0</v>
      </c>
      <c r="BG3051" s="19" t="s">
        <v>16047</v>
      </c>
      <c r="BH3051" s="19"/>
      <c r="BI3051" s="19"/>
      <c r="BK3051" s="19"/>
    </row>
    <row r="3052">
      <c r="A3052" s="32" t="s">
        <v>16048</v>
      </c>
      <c r="B3052" s="28" t="s">
        <v>68</v>
      </c>
      <c r="C3052" s="17" t="s">
        <v>88</v>
      </c>
      <c r="D3052" s="17" t="s">
        <v>88</v>
      </c>
      <c r="E3052" s="29" t="b">
        <v>1</v>
      </c>
      <c r="F3052" s="29" t="b">
        <v>0</v>
      </c>
      <c r="G3052" t="b">
        <v>0</v>
      </c>
      <c r="H3052" s="29" t="b">
        <v>0</v>
      </c>
      <c r="I3052" t="b">
        <v>0</v>
      </c>
      <c r="J3052" s="19" t="b">
        <v>0</v>
      </c>
      <c r="K3052" s="19" t="b">
        <v>0</v>
      </c>
      <c r="L3052" s="19" t="b">
        <v>0</v>
      </c>
      <c r="M3052" s="26" t="b">
        <v>0</v>
      </c>
      <c r="O3052" s="30"/>
      <c r="Q3052" s="19" t="s">
        <v>70</v>
      </c>
      <c r="X3052" s="19"/>
      <c r="Y3052" s="19"/>
      <c r="Z3052" s="19"/>
      <c r="AA3052" s="19"/>
      <c r="AB3052" s="19" t="b">
        <v>0</v>
      </c>
      <c r="AC3052" s="19"/>
      <c r="AD3052" s="19"/>
      <c r="AE3052" s="19"/>
      <c r="AF3052" s="19"/>
      <c r="AG3052" s="19"/>
      <c r="AH3052" s="19"/>
      <c r="AI3052" s="21" t="b">
        <v>0</v>
      </c>
      <c r="AJ3052" s="21" t="b">
        <v>0</v>
      </c>
      <c r="AK3052" s="21" t="b">
        <v>0</v>
      </c>
      <c r="AL3052" s="21"/>
      <c r="AM3052" s="21"/>
      <c r="AN3052" s="21"/>
      <c r="AO3052" s="21"/>
      <c r="AP3052" s="21"/>
      <c r="AQ3052" s="21"/>
      <c r="AR3052" s="21"/>
      <c r="AS3052" s="21" t="b">
        <v>0</v>
      </c>
      <c r="AT3052" s="21"/>
      <c r="AU3052" s="22"/>
      <c r="AV3052" s="21"/>
      <c r="AW3052" s="21"/>
      <c r="AX3052" s="21"/>
      <c r="AY3052" s="21"/>
      <c r="AZ3052" s="21"/>
      <c r="BA3052" s="21" t="b">
        <v>1</v>
      </c>
      <c r="BB3052" s="21"/>
      <c r="BC3052" s="19"/>
      <c r="BD3052" s="24">
        <v>3.4228647E7</v>
      </c>
      <c r="BE3052" s="32" t="s">
        <v>16049</v>
      </c>
      <c r="BF3052" s="33">
        <v>44383.0</v>
      </c>
      <c r="BG3052" s="19" t="s">
        <v>16050</v>
      </c>
      <c r="BH3052" s="19"/>
      <c r="BI3052" s="19"/>
      <c r="BK3052" s="19"/>
    </row>
    <row r="3053">
      <c r="A3053" s="121"/>
      <c r="B3053" s="122"/>
      <c r="C3053" s="123"/>
      <c r="D3053" s="123"/>
      <c r="E3053" s="124"/>
      <c r="F3053" s="124"/>
      <c r="G3053" s="125"/>
      <c r="H3053" s="124"/>
      <c r="I3053" s="125"/>
      <c r="J3053" s="126"/>
      <c r="K3053" s="126"/>
      <c r="L3053" s="19" t="b">
        <v>0</v>
      </c>
      <c r="M3053" s="127"/>
      <c r="N3053" s="125"/>
      <c r="O3053" s="128"/>
      <c r="P3053" s="125"/>
      <c r="Q3053" s="126"/>
      <c r="R3053" s="125"/>
      <c r="S3053" s="125"/>
      <c r="T3053" s="125"/>
      <c r="U3053" s="125"/>
      <c r="V3053" s="125"/>
      <c r="W3053" s="125"/>
      <c r="X3053" s="126"/>
      <c r="Y3053" s="126"/>
      <c r="Z3053" s="126"/>
      <c r="AA3053" s="126"/>
      <c r="AB3053" s="126"/>
      <c r="AC3053" s="126"/>
      <c r="AD3053" s="126"/>
      <c r="AE3053" s="126"/>
      <c r="AF3053" s="126"/>
      <c r="AG3053" s="126"/>
      <c r="AH3053" s="126"/>
      <c r="AI3053" s="129"/>
      <c r="AJ3053" s="129"/>
      <c r="AK3053" s="129"/>
      <c r="AL3053" s="129"/>
      <c r="AM3053" s="129"/>
      <c r="AN3053" s="129"/>
      <c r="AO3053" s="129"/>
      <c r="AP3053" s="129"/>
      <c r="AQ3053" s="129"/>
      <c r="AR3053" s="129"/>
      <c r="AS3053" s="129"/>
      <c r="AT3053" s="129"/>
      <c r="AU3053" s="130"/>
      <c r="AV3053" s="129"/>
      <c r="AW3053" s="129"/>
      <c r="AX3053" s="129"/>
      <c r="AY3053" s="129"/>
      <c r="AZ3053" s="129"/>
      <c r="BA3053" s="129"/>
      <c r="BB3053" s="131"/>
      <c r="BC3053" s="126"/>
      <c r="BD3053" s="132"/>
      <c r="BE3053" s="133"/>
      <c r="BF3053" s="134"/>
      <c r="BG3053" s="126"/>
      <c r="BH3053" s="126"/>
      <c r="BI3053" s="126"/>
      <c r="BJ3053" s="126"/>
      <c r="BK3053" s="126"/>
    </row>
    <row r="3054">
      <c r="A3054" s="121"/>
      <c r="B3054" s="122"/>
      <c r="C3054" s="123"/>
      <c r="D3054" s="123"/>
      <c r="E3054" s="124"/>
      <c r="F3054" s="124"/>
      <c r="G3054" s="125"/>
      <c r="H3054" s="124"/>
      <c r="I3054" s="125"/>
      <c r="J3054" s="126"/>
      <c r="K3054" s="126"/>
      <c r="L3054" s="19" t="b">
        <v>0</v>
      </c>
      <c r="M3054" s="127"/>
      <c r="N3054" s="125"/>
      <c r="O3054" s="128"/>
      <c r="P3054" s="125"/>
      <c r="Q3054" s="126"/>
      <c r="R3054" s="125"/>
      <c r="S3054" s="125"/>
      <c r="T3054" s="125"/>
      <c r="U3054" s="125"/>
      <c r="V3054" s="125"/>
      <c r="W3054" s="125"/>
      <c r="X3054" s="126"/>
      <c r="Y3054" s="126"/>
      <c r="Z3054" s="126"/>
      <c r="AA3054" s="126"/>
      <c r="AB3054" s="126"/>
      <c r="AC3054" s="126"/>
      <c r="AD3054" s="126"/>
      <c r="AE3054" s="126"/>
      <c r="AF3054" s="126"/>
      <c r="AG3054" s="126"/>
      <c r="AH3054" s="126"/>
      <c r="AI3054" s="129"/>
      <c r="AJ3054" s="129"/>
      <c r="AK3054" s="129"/>
      <c r="AL3054" s="129"/>
      <c r="AM3054" s="129"/>
      <c r="AN3054" s="129"/>
      <c r="AO3054" s="129"/>
      <c r="AP3054" s="129"/>
      <c r="AQ3054" s="129"/>
      <c r="AR3054" s="129"/>
      <c r="AS3054" s="129"/>
      <c r="AT3054" s="129"/>
      <c r="AU3054" s="130"/>
      <c r="AV3054" s="129"/>
      <c r="AW3054" s="129"/>
      <c r="AX3054" s="129"/>
      <c r="AY3054" s="129"/>
      <c r="AZ3054" s="129"/>
      <c r="BA3054" s="129"/>
      <c r="BB3054" s="131"/>
      <c r="BC3054" s="126"/>
      <c r="BD3054" s="132"/>
      <c r="BE3054" s="133"/>
      <c r="BF3054" s="134"/>
      <c r="BG3054" s="126"/>
      <c r="BH3054" s="126"/>
      <c r="BI3054" s="126"/>
      <c r="BJ3054" s="126"/>
      <c r="BK3054" s="126"/>
    </row>
    <row r="3055">
      <c r="A3055" s="121"/>
      <c r="B3055" s="122"/>
      <c r="C3055" s="123"/>
      <c r="D3055" s="123"/>
      <c r="E3055" s="124"/>
      <c r="F3055" s="124"/>
      <c r="G3055" s="125"/>
      <c r="H3055" s="124"/>
      <c r="I3055" s="125"/>
      <c r="J3055" s="126"/>
      <c r="K3055" s="126"/>
      <c r="L3055" s="19" t="b">
        <v>0</v>
      </c>
      <c r="M3055" s="127"/>
      <c r="N3055" s="125"/>
      <c r="O3055" s="128"/>
      <c r="P3055" s="125"/>
      <c r="Q3055" s="126"/>
      <c r="R3055" s="125"/>
      <c r="S3055" s="125"/>
      <c r="T3055" s="125"/>
      <c r="U3055" s="125"/>
      <c r="V3055" s="125"/>
      <c r="W3055" s="125"/>
      <c r="X3055" s="126"/>
      <c r="Y3055" s="126"/>
      <c r="Z3055" s="126"/>
      <c r="AA3055" s="126"/>
      <c r="AB3055" s="126"/>
      <c r="AC3055" s="126"/>
      <c r="AD3055" s="126"/>
      <c r="AE3055" s="126"/>
      <c r="AF3055" s="126"/>
      <c r="AG3055" s="126"/>
      <c r="AH3055" s="126"/>
      <c r="AI3055" s="129"/>
      <c r="AJ3055" s="129"/>
      <c r="AK3055" s="129"/>
      <c r="AL3055" s="129"/>
      <c r="AM3055" s="129"/>
      <c r="AN3055" s="129"/>
      <c r="AO3055" s="129"/>
      <c r="AP3055" s="129"/>
      <c r="AQ3055" s="129"/>
      <c r="AR3055" s="129"/>
      <c r="AS3055" s="129"/>
      <c r="AT3055" s="129"/>
      <c r="AU3055" s="130"/>
      <c r="AV3055" s="129"/>
      <c r="AW3055" s="129"/>
      <c r="AX3055" s="129"/>
      <c r="AY3055" s="129"/>
      <c r="AZ3055" s="129"/>
      <c r="BA3055" s="129"/>
      <c r="BB3055" s="131"/>
      <c r="BC3055" s="126"/>
      <c r="BD3055" s="132"/>
      <c r="BE3055" s="133"/>
      <c r="BF3055" s="134"/>
      <c r="BG3055" s="126"/>
      <c r="BH3055" s="126"/>
      <c r="BI3055" s="126"/>
      <c r="BJ3055" s="126"/>
      <c r="BK3055" s="126"/>
    </row>
    <row r="3056">
      <c r="A3056" s="121"/>
      <c r="B3056" s="122"/>
      <c r="C3056" s="123"/>
      <c r="D3056" s="123"/>
      <c r="E3056" s="124"/>
      <c r="F3056" s="124"/>
      <c r="G3056" s="125"/>
      <c r="H3056" s="124"/>
      <c r="I3056" s="125"/>
      <c r="J3056" s="126"/>
      <c r="K3056" s="126"/>
      <c r="L3056" s="19" t="b">
        <v>0</v>
      </c>
      <c r="M3056" s="127"/>
      <c r="N3056" s="125"/>
      <c r="O3056" s="128"/>
      <c r="P3056" s="125"/>
      <c r="Q3056" s="126"/>
      <c r="R3056" s="125"/>
      <c r="S3056" s="125"/>
      <c r="T3056" s="125"/>
      <c r="U3056" s="125"/>
      <c r="V3056" s="125"/>
      <c r="W3056" s="125"/>
      <c r="X3056" s="126"/>
      <c r="Y3056" s="126"/>
      <c r="Z3056" s="126"/>
      <c r="AA3056" s="126"/>
      <c r="AB3056" s="126"/>
      <c r="AC3056" s="126"/>
      <c r="AD3056" s="126"/>
      <c r="AE3056" s="126"/>
      <c r="AF3056" s="126"/>
      <c r="AG3056" s="126"/>
      <c r="AH3056" s="126"/>
      <c r="AI3056" s="129"/>
      <c r="AJ3056" s="129"/>
      <c r="AK3056" s="129"/>
      <c r="AL3056" s="129"/>
      <c r="AM3056" s="129"/>
      <c r="AN3056" s="129"/>
      <c r="AO3056" s="129"/>
      <c r="AP3056" s="129"/>
      <c r="AQ3056" s="129"/>
      <c r="AR3056" s="129"/>
      <c r="AS3056" s="129"/>
      <c r="AT3056" s="129"/>
      <c r="AU3056" s="130"/>
      <c r="AV3056" s="129"/>
      <c r="AW3056" s="129"/>
      <c r="AX3056" s="129"/>
      <c r="AY3056" s="129"/>
      <c r="AZ3056" s="129"/>
      <c r="BA3056" s="129"/>
      <c r="BB3056" s="131"/>
      <c r="BC3056" s="126"/>
      <c r="BD3056" s="132"/>
      <c r="BE3056" s="133"/>
      <c r="BF3056" s="134"/>
      <c r="BG3056" s="126"/>
      <c r="BH3056" s="126"/>
      <c r="BI3056" s="126"/>
      <c r="BJ3056" s="126"/>
      <c r="BK3056" s="126"/>
    </row>
    <row r="3057">
      <c r="A3057" s="121"/>
      <c r="B3057" s="122"/>
      <c r="C3057" s="123"/>
      <c r="D3057" s="123"/>
      <c r="E3057" s="124"/>
      <c r="F3057" s="124"/>
      <c r="G3057" s="125"/>
      <c r="H3057" s="124"/>
      <c r="I3057" s="125"/>
      <c r="J3057" s="126"/>
      <c r="K3057" s="126"/>
      <c r="L3057" s="19" t="b">
        <v>0</v>
      </c>
      <c r="M3057" s="127"/>
      <c r="N3057" s="125"/>
      <c r="O3057" s="128"/>
      <c r="P3057" s="125"/>
      <c r="Q3057" s="126"/>
      <c r="R3057" s="125"/>
      <c r="S3057" s="125"/>
      <c r="T3057" s="125"/>
      <c r="U3057" s="125"/>
      <c r="V3057" s="125"/>
      <c r="W3057" s="125"/>
      <c r="X3057" s="126"/>
      <c r="Y3057" s="126"/>
      <c r="Z3057" s="126"/>
      <c r="AA3057" s="126"/>
      <c r="AB3057" s="126"/>
      <c r="AC3057" s="126"/>
      <c r="AD3057" s="126"/>
      <c r="AE3057" s="126"/>
      <c r="AF3057" s="126"/>
      <c r="AG3057" s="126"/>
      <c r="AH3057" s="126"/>
      <c r="AI3057" s="129"/>
      <c r="AJ3057" s="129"/>
      <c r="AK3057" s="129"/>
      <c r="AL3057" s="129"/>
      <c r="AM3057" s="129"/>
      <c r="AN3057" s="129"/>
      <c r="AO3057" s="129"/>
      <c r="AP3057" s="129"/>
      <c r="AQ3057" s="129"/>
      <c r="AR3057" s="129"/>
      <c r="AS3057" s="129"/>
      <c r="AT3057" s="129"/>
      <c r="AU3057" s="130"/>
      <c r="AV3057" s="129"/>
      <c r="AW3057" s="129"/>
      <c r="AX3057" s="129"/>
      <c r="AY3057" s="129"/>
      <c r="AZ3057" s="129"/>
      <c r="BA3057" s="129"/>
      <c r="BB3057" s="131"/>
      <c r="BC3057" s="126"/>
      <c r="BD3057" s="132"/>
      <c r="BE3057" s="133"/>
      <c r="BF3057" s="134"/>
      <c r="BG3057" s="126"/>
      <c r="BH3057" s="126"/>
      <c r="BI3057" s="126"/>
      <c r="BJ3057" s="126"/>
      <c r="BK3057" s="126"/>
    </row>
    <row r="3058">
      <c r="A3058" s="121"/>
      <c r="B3058" s="122"/>
      <c r="C3058" s="123"/>
      <c r="D3058" s="123"/>
      <c r="E3058" s="124"/>
      <c r="F3058" s="124"/>
      <c r="G3058" s="125"/>
      <c r="H3058" s="124"/>
      <c r="I3058" s="125"/>
      <c r="J3058" s="126"/>
      <c r="K3058" s="126"/>
      <c r="L3058" s="19" t="b">
        <v>0</v>
      </c>
      <c r="M3058" s="127"/>
      <c r="N3058" s="125"/>
      <c r="O3058" s="128"/>
      <c r="P3058" s="125"/>
      <c r="Q3058" s="126"/>
      <c r="R3058" s="125"/>
      <c r="S3058" s="125"/>
      <c r="T3058" s="125"/>
      <c r="U3058" s="125"/>
      <c r="V3058" s="125"/>
      <c r="W3058" s="125"/>
      <c r="X3058" s="126"/>
      <c r="Y3058" s="126"/>
      <c r="Z3058" s="126"/>
      <c r="AA3058" s="126"/>
      <c r="AB3058" s="126"/>
      <c r="AC3058" s="126"/>
      <c r="AD3058" s="126"/>
      <c r="AE3058" s="126"/>
      <c r="AF3058" s="126"/>
      <c r="AG3058" s="126"/>
      <c r="AH3058" s="126"/>
      <c r="AI3058" s="129"/>
      <c r="AJ3058" s="129"/>
      <c r="AK3058" s="129"/>
      <c r="AL3058" s="129"/>
      <c r="AM3058" s="129"/>
      <c r="AN3058" s="129"/>
      <c r="AO3058" s="129"/>
      <c r="AP3058" s="129"/>
      <c r="AQ3058" s="129"/>
      <c r="AR3058" s="129"/>
      <c r="AS3058" s="129"/>
      <c r="AT3058" s="129"/>
      <c r="AU3058" s="130"/>
      <c r="AV3058" s="129"/>
      <c r="AW3058" s="129"/>
      <c r="AX3058" s="129"/>
      <c r="AY3058" s="129"/>
      <c r="AZ3058" s="129"/>
      <c r="BA3058" s="129"/>
      <c r="BB3058" s="131"/>
      <c r="BC3058" s="126"/>
      <c r="BD3058" s="132"/>
      <c r="BE3058" s="133"/>
      <c r="BF3058" s="134"/>
      <c r="BG3058" s="126"/>
      <c r="BH3058" s="126"/>
      <c r="BI3058" s="126"/>
      <c r="BJ3058" s="126"/>
      <c r="BK3058" s="126"/>
    </row>
    <row r="3059">
      <c r="A3059" s="27" t="s">
        <v>16051</v>
      </c>
      <c r="B3059" s="28" t="s">
        <v>68</v>
      </c>
      <c r="C3059" s="17" t="s">
        <v>88</v>
      </c>
      <c r="D3059" s="17" t="s">
        <v>88</v>
      </c>
      <c r="E3059" s="29" t="b">
        <v>1</v>
      </c>
      <c r="F3059" s="29" t="b">
        <v>0</v>
      </c>
      <c r="G3059" t="b">
        <v>0</v>
      </c>
      <c r="H3059" s="29" t="b">
        <v>0</v>
      </c>
      <c r="I3059" t="b">
        <v>0</v>
      </c>
      <c r="J3059" s="19" t="b">
        <v>0</v>
      </c>
      <c r="K3059" s="19" t="b">
        <v>0</v>
      </c>
      <c r="L3059" s="19" t="b">
        <v>0</v>
      </c>
      <c r="M3059" s="26" t="b">
        <v>0</v>
      </c>
      <c r="O3059" s="30"/>
      <c r="Q3059" s="19"/>
      <c r="X3059" s="19"/>
      <c r="Y3059" s="19"/>
      <c r="Z3059" s="19"/>
      <c r="AA3059" s="19"/>
      <c r="AB3059" s="19" t="b">
        <v>0</v>
      </c>
      <c r="AC3059" s="19"/>
      <c r="AD3059" s="19"/>
      <c r="AE3059" s="19"/>
      <c r="AF3059" s="19"/>
      <c r="AG3059" s="19"/>
      <c r="AH3059" s="19"/>
      <c r="AI3059" s="21" t="b">
        <v>0</v>
      </c>
      <c r="AJ3059" s="21" t="b">
        <v>0</v>
      </c>
      <c r="AK3059" s="21" t="b">
        <v>0</v>
      </c>
      <c r="AL3059" s="21"/>
      <c r="AM3059" s="21"/>
      <c r="AN3059" s="21"/>
      <c r="AO3059" s="21"/>
      <c r="AP3059" s="21"/>
      <c r="AQ3059" s="21"/>
      <c r="AR3059" s="21"/>
      <c r="AS3059" s="21" t="b">
        <v>1</v>
      </c>
      <c r="AT3059" s="21"/>
      <c r="AU3059" s="22"/>
      <c r="AV3059" s="21"/>
      <c r="AW3059" s="21"/>
      <c r="AX3059" s="21"/>
      <c r="AY3059" s="21"/>
      <c r="AZ3059" s="21"/>
      <c r="BA3059" s="21"/>
      <c r="BB3059" s="31"/>
      <c r="BC3059" s="20"/>
      <c r="BD3059" s="24">
        <v>3.0730291E7</v>
      </c>
      <c r="BE3059" s="32" t="s">
        <v>16052</v>
      </c>
      <c r="BF3059" s="33">
        <v>43503.0</v>
      </c>
      <c r="BG3059" s="19" t="s">
        <v>16053</v>
      </c>
      <c r="BH3059" s="19"/>
      <c r="BI3059" s="19" t="s">
        <v>16054</v>
      </c>
      <c r="BJ3059" s="19" t="s">
        <v>201</v>
      </c>
      <c r="BK3059" s="19"/>
    </row>
    <row r="3060">
      <c r="A3060" s="27" t="s">
        <v>16055</v>
      </c>
      <c r="B3060" s="28" t="s">
        <v>68</v>
      </c>
      <c r="C3060" s="17" t="s">
        <v>88</v>
      </c>
      <c r="D3060" s="17" t="s">
        <v>88</v>
      </c>
      <c r="E3060" s="29" t="b">
        <v>1</v>
      </c>
      <c r="F3060" s="29" t="b">
        <v>0</v>
      </c>
      <c r="G3060" t="b">
        <v>0</v>
      </c>
      <c r="H3060" s="29" t="b">
        <v>0</v>
      </c>
      <c r="I3060" t="b">
        <v>0</v>
      </c>
      <c r="J3060" s="19" t="b">
        <v>0</v>
      </c>
      <c r="K3060" s="19" t="b">
        <v>0</v>
      </c>
      <c r="L3060" s="19" t="b">
        <v>0</v>
      </c>
      <c r="M3060" s="26" t="b">
        <v>0</v>
      </c>
      <c r="O3060" s="30"/>
      <c r="Q3060" s="19"/>
      <c r="X3060" s="19"/>
      <c r="Y3060" s="19"/>
      <c r="Z3060" s="19"/>
      <c r="AA3060" s="19"/>
      <c r="AB3060" s="19" t="b">
        <v>0</v>
      </c>
      <c r="AC3060" s="19"/>
      <c r="AD3060" s="19"/>
      <c r="AE3060" s="19"/>
      <c r="AF3060" s="19"/>
      <c r="AG3060" s="19"/>
      <c r="AH3060" s="19"/>
      <c r="AI3060" s="21" t="b">
        <v>0</v>
      </c>
      <c r="AJ3060" s="21" t="b">
        <v>0</v>
      </c>
      <c r="AK3060" s="21" t="b">
        <v>0</v>
      </c>
      <c r="AL3060" s="21"/>
      <c r="AM3060" s="21"/>
      <c r="AN3060" s="21"/>
      <c r="AO3060" s="21"/>
      <c r="AP3060" s="21"/>
      <c r="AQ3060" s="21"/>
      <c r="AR3060" s="21"/>
      <c r="AS3060" s="21" t="b">
        <v>1</v>
      </c>
      <c r="AT3060" s="21"/>
      <c r="AU3060" s="22"/>
      <c r="AV3060" s="21"/>
      <c r="AW3060" s="21"/>
      <c r="AX3060" s="21"/>
      <c r="AY3060" s="21"/>
      <c r="AZ3060" s="21"/>
      <c r="BA3060" s="21"/>
      <c r="BB3060" s="135"/>
      <c r="BC3060" s="19"/>
      <c r="BD3060" s="24"/>
      <c r="BE3060" s="32" t="s">
        <v>16056</v>
      </c>
      <c r="BF3060" s="33">
        <v>44278.0</v>
      </c>
      <c r="BG3060" s="19" t="s">
        <v>16057</v>
      </c>
      <c r="BH3060" s="19"/>
      <c r="BI3060" s="19" t="s">
        <v>16058</v>
      </c>
      <c r="BJ3060" s="19" t="s">
        <v>1499</v>
      </c>
      <c r="BK3060" s="19"/>
    </row>
    <row r="3061">
      <c r="A3061" s="27" t="s">
        <v>16059</v>
      </c>
      <c r="B3061" s="28" t="s">
        <v>68</v>
      </c>
      <c r="C3061" s="17" t="s">
        <v>88</v>
      </c>
      <c r="D3061" s="17" t="s">
        <v>88</v>
      </c>
      <c r="E3061" s="29" t="b">
        <v>1</v>
      </c>
      <c r="F3061" s="29" t="b">
        <v>0</v>
      </c>
      <c r="G3061" t="b">
        <v>0</v>
      </c>
      <c r="H3061" s="29" t="b">
        <v>0</v>
      </c>
      <c r="I3061" t="b">
        <v>0</v>
      </c>
      <c r="J3061" s="19" t="b">
        <v>0</v>
      </c>
      <c r="K3061" s="19" t="b">
        <v>0</v>
      </c>
      <c r="L3061" s="19" t="b">
        <v>0</v>
      </c>
      <c r="M3061" s="26" t="b">
        <v>0</v>
      </c>
      <c r="O3061" s="30"/>
      <c r="Q3061" s="19"/>
      <c r="X3061" s="19"/>
      <c r="Y3061" s="19"/>
      <c r="Z3061" s="19"/>
      <c r="AA3061" s="19"/>
      <c r="AB3061" s="19" t="b">
        <v>0</v>
      </c>
      <c r="AC3061" s="19"/>
      <c r="AD3061" s="19"/>
      <c r="AE3061" s="19"/>
      <c r="AF3061" s="19"/>
      <c r="AG3061" s="19"/>
      <c r="AH3061" s="19"/>
      <c r="AI3061" s="21" t="b">
        <v>0</v>
      </c>
      <c r="AJ3061" s="21" t="b">
        <v>0</v>
      </c>
      <c r="AK3061" s="21" t="b">
        <v>0</v>
      </c>
      <c r="AL3061" s="21"/>
      <c r="AM3061" s="21"/>
      <c r="AN3061" s="21"/>
      <c r="AO3061" s="21"/>
      <c r="AP3061" s="21"/>
      <c r="AQ3061" s="21"/>
      <c r="AR3061" s="21"/>
      <c r="AS3061" s="21" t="b">
        <v>1</v>
      </c>
      <c r="AT3061" s="21"/>
      <c r="AU3061" s="22"/>
      <c r="AV3061" s="21"/>
      <c r="AW3061" s="21"/>
      <c r="AX3061" s="21"/>
      <c r="AY3061" s="21"/>
      <c r="AZ3061" s="21"/>
      <c r="BA3061" s="21"/>
      <c r="BB3061" s="31"/>
      <c r="BC3061" s="20"/>
      <c r="BD3061" s="24"/>
      <c r="BE3061" s="32" t="s">
        <v>16060</v>
      </c>
      <c r="BF3061" s="33">
        <v>44482.0</v>
      </c>
      <c r="BG3061" s="19" t="s">
        <v>16061</v>
      </c>
      <c r="BH3061" s="19"/>
      <c r="BI3061" s="19" t="s">
        <v>16062</v>
      </c>
      <c r="BJ3061" s="19" t="s">
        <v>16063</v>
      </c>
      <c r="BK3061" s="19"/>
    </row>
    <row r="3062">
      <c r="A3062" s="27" t="s">
        <v>16064</v>
      </c>
      <c r="B3062" s="28" t="s">
        <v>68</v>
      </c>
      <c r="C3062" s="17" t="s">
        <v>88</v>
      </c>
      <c r="D3062" s="17" t="s">
        <v>88</v>
      </c>
      <c r="E3062" s="29" t="b">
        <v>1</v>
      </c>
      <c r="F3062" s="29" t="b">
        <v>0</v>
      </c>
      <c r="G3062" t="b">
        <v>0</v>
      </c>
      <c r="H3062" s="29" t="b">
        <v>0</v>
      </c>
      <c r="I3062" t="b">
        <v>0</v>
      </c>
      <c r="J3062" s="19" t="b">
        <v>0</v>
      </c>
      <c r="K3062" s="19" t="b">
        <v>0</v>
      </c>
      <c r="L3062" s="19" t="b">
        <v>0</v>
      </c>
      <c r="M3062" s="26" t="b">
        <v>0</v>
      </c>
      <c r="O3062" s="30"/>
      <c r="Q3062" s="19"/>
      <c r="X3062" s="19"/>
      <c r="Y3062" s="19"/>
      <c r="Z3062" s="19"/>
      <c r="AA3062" s="19"/>
      <c r="AB3062" s="19" t="b">
        <v>0</v>
      </c>
      <c r="AC3062" s="19"/>
      <c r="AD3062" s="19"/>
      <c r="AE3062" s="19"/>
      <c r="AF3062" s="19"/>
      <c r="AG3062" s="19"/>
      <c r="AH3062" s="19"/>
      <c r="AI3062" s="21" t="b">
        <v>0</v>
      </c>
      <c r="AJ3062" s="21" t="b">
        <v>0</v>
      </c>
      <c r="AK3062" s="21" t="b">
        <v>0</v>
      </c>
      <c r="AL3062" s="21"/>
      <c r="AM3062" s="21"/>
      <c r="AN3062" s="21"/>
      <c r="AO3062" s="21"/>
      <c r="AP3062" s="21"/>
      <c r="AQ3062" s="21"/>
      <c r="AR3062" s="21"/>
      <c r="AS3062" s="21" t="b">
        <v>1</v>
      </c>
      <c r="AT3062" s="21"/>
      <c r="AU3062" s="22"/>
      <c r="AV3062" s="21"/>
      <c r="AW3062" s="21"/>
      <c r="AX3062" s="21"/>
      <c r="AY3062" s="21"/>
      <c r="AZ3062" s="21"/>
      <c r="BA3062" s="21"/>
      <c r="BB3062" s="31"/>
      <c r="BC3062" s="20"/>
      <c r="BD3062" s="24"/>
      <c r="BE3062" s="32" t="s">
        <v>16065</v>
      </c>
      <c r="BF3062" s="33">
        <v>44357.0</v>
      </c>
      <c r="BG3062" s="19" t="s">
        <v>16066</v>
      </c>
      <c r="BH3062" s="19"/>
      <c r="BI3062" s="19" t="s">
        <v>16067</v>
      </c>
      <c r="BJ3062" s="19" t="s">
        <v>57</v>
      </c>
      <c r="BK3062" s="19"/>
    </row>
    <row r="3063">
      <c r="A3063" s="27" t="s">
        <v>16068</v>
      </c>
      <c r="B3063" s="28" t="s">
        <v>68</v>
      </c>
      <c r="C3063" s="17" t="s">
        <v>88</v>
      </c>
      <c r="D3063" s="17" t="s">
        <v>88</v>
      </c>
      <c r="E3063" s="29" t="b">
        <v>1</v>
      </c>
      <c r="F3063" s="29" t="b">
        <v>0</v>
      </c>
      <c r="G3063" t="b">
        <v>0</v>
      </c>
      <c r="H3063" s="29" t="b">
        <v>0</v>
      </c>
      <c r="I3063" t="b">
        <v>0</v>
      </c>
      <c r="J3063" s="19" t="b">
        <v>0</v>
      </c>
      <c r="K3063" s="19" t="b">
        <v>0</v>
      </c>
      <c r="L3063" s="19" t="b">
        <v>0</v>
      </c>
      <c r="M3063" s="26" t="b">
        <v>0</v>
      </c>
      <c r="O3063" s="30"/>
      <c r="Q3063" s="19"/>
      <c r="X3063" s="19"/>
      <c r="Y3063" s="19"/>
      <c r="Z3063" s="19"/>
      <c r="AA3063" s="19"/>
      <c r="AB3063" s="19" t="b">
        <v>0</v>
      </c>
      <c r="AC3063" s="19"/>
      <c r="AD3063" s="19"/>
      <c r="AE3063" s="19"/>
      <c r="AF3063" s="19"/>
      <c r="AG3063" s="19"/>
      <c r="AH3063" s="19"/>
      <c r="AI3063" s="21" t="b">
        <v>0</v>
      </c>
      <c r="AJ3063" s="21" t="b">
        <v>0</v>
      </c>
      <c r="AK3063" s="21" t="b">
        <v>0</v>
      </c>
      <c r="AL3063" s="21"/>
      <c r="AM3063" s="21"/>
      <c r="AN3063" s="21"/>
      <c r="AO3063" s="21"/>
      <c r="AP3063" s="21"/>
      <c r="AQ3063" s="21"/>
      <c r="AR3063" s="21"/>
      <c r="AS3063" s="21" t="b">
        <v>1</v>
      </c>
      <c r="AT3063" s="21"/>
      <c r="AU3063" s="22"/>
      <c r="AV3063" s="21"/>
      <c r="AW3063" s="21"/>
      <c r="AX3063" s="21"/>
      <c r="AY3063" s="21"/>
      <c r="AZ3063" s="21"/>
      <c r="BA3063" s="21"/>
      <c r="BB3063" s="31"/>
      <c r="BC3063" s="20"/>
      <c r="BD3063" s="24"/>
      <c r="BE3063" s="32" t="s">
        <v>16069</v>
      </c>
      <c r="BF3063" s="33">
        <v>44313.0</v>
      </c>
      <c r="BG3063" s="19" t="s">
        <v>16070</v>
      </c>
      <c r="BH3063" s="19"/>
      <c r="BI3063" s="19" t="s">
        <v>16071</v>
      </c>
      <c r="BJ3063" s="19" t="s">
        <v>809</v>
      </c>
      <c r="BK3063" s="19"/>
    </row>
    <row r="3064">
      <c r="A3064" s="27" t="s">
        <v>16072</v>
      </c>
      <c r="B3064" s="28" t="s">
        <v>68</v>
      </c>
      <c r="C3064" s="17" t="s">
        <v>88</v>
      </c>
      <c r="D3064" s="17" t="s">
        <v>88</v>
      </c>
      <c r="E3064" s="29" t="b">
        <v>0</v>
      </c>
      <c r="F3064" s="29" t="b">
        <v>0</v>
      </c>
      <c r="G3064" t="b">
        <v>0</v>
      </c>
      <c r="H3064" s="29" t="b">
        <v>0</v>
      </c>
      <c r="I3064" t="b">
        <v>0</v>
      </c>
      <c r="J3064" s="19" t="b">
        <v>0</v>
      </c>
      <c r="K3064" s="19" t="b">
        <v>0</v>
      </c>
      <c r="L3064" s="19" t="b">
        <v>0</v>
      </c>
      <c r="M3064" s="26" t="b">
        <v>0</v>
      </c>
      <c r="O3064" s="30"/>
      <c r="Q3064" s="19"/>
      <c r="X3064" s="19"/>
      <c r="Y3064" s="19"/>
      <c r="Z3064" s="19"/>
      <c r="AA3064" s="19"/>
      <c r="AB3064" s="19" t="b">
        <v>0</v>
      </c>
      <c r="AC3064" s="19"/>
      <c r="AD3064" s="19"/>
      <c r="AE3064" s="19"/>
      <c r="AF3064" s="19"/>
      <c r="AG3064" s="19"/>
      <c r="AH3064" s="19"/>
      <c r="AI3064" s="21" t="b">
        <v>0</v>
      </c>
      <c r="AJ3064" s="21" t="b">
        <v>0</v>
      </c>
      <c r="AK3064" s="21" t="b">
        <v>0</v>
      </c>
      <c r="AL3064" s="21"/>
      <c r="AM3064" s="21"/>
      <c r="AN3064" s="21"/>
      <c r="AO3064" s="21"/>
      <c r="AP3064" s="21"/>
      <c r="AQ3064" s="21"/>
      <c r="AR3064" s="21"/>
      <c r="AS3064" s="21" t="b">
        <v>1</v>
      </c>
      <c r="AT3064" s="21"/>
      <c r="AU3064" s="22"/>
      <c r="AV3064" s="21"/>
      <c r="AW3064" s="21"/>
      <c r="AX3064" s="21"/>
      <c r="AY3064" s="21"/>
      <c r="AZ3064" s="21"/>
      <c r="BA3064" s="21"/>
      <c r="BB3064" s="135"/>
      <c r="BC3064" s="19"/>
      <c r="BD3064" s="24"/>
      <c r="BE3064" s="32" t="s">
        <v>16073</v>
      </c>
      <c r="BF3064" s="33">
        <v>44602.0</v>
      </c>
      <c r="BG3064" s="19" t="s">
        <v>16074</v>
      </c>
      <c r="BH3064" s="19"/>
      <c r="BI3064" s="19" t="s">
        <v>16075</v>
      </c>
      <c r="BJ3064" s="19" t="s">
        <v>175</v>
      </c>
      <c r="BK3064" s="19"/>
    </row>
    <row r="3065">
      <c r="A3065" s="27" t="s">
        <v>16076</v>
      </c>
      <c r="B3065" s="28" t="s">
        <v>68</v>
      </c>
      <c r="C3065" s="17" t="s">
        <v>88</v>
      </c>
      <c r="D3065" s="17" t="s">
        <v>88</v>
      </c>
      <c r="E3065" s="29" t="b">
        <v>1</v>
      </c>
      <c r="F3065" s="29" t="b">
        <v>0</v>
      </c>
      <c r="G3065" t="b">
        <v>0</v>
      </c>
      <c r="H3065" s="29" t="b">
        <v>0</v>
      </c>
      <c r="I3065" t="b">
        <v>0</v>
      </c>
      <c r="J3065" s="19" t="b">
        <v>0</v>
      </c>
      <c r="K3065" s="19" t="b">
        <v>0</v>
      </c>
      <c r="L3065" s="19" t="b">
        <v>0</v>
      </c>
      <c r="M3065" s="26" t="b">
        <v>0</v>
      </c>
      <c r="O3065" s="30"/>
      <c r="Q3065" s="19"/>
      <c r="X3065" s="19"/>
      <c r="Y3065" s="19"/>
      <c r="Z3065" s="19"/>
      <c r="AA3065" s="19"/>
      <c r="AB3065" s="19" t="b">
        <v>0</v>
      </c>
      <c r="AC3065" s="19"/>
      <c r="AD3065" s="19"/>
      <c r="AE3065" s="19"/>
      <c r="AF3065" s="19"/>
      <c r="AG3065" s="19"/>
      <c r="AH3065" s="19"/>
      <c r="AI3065" s="21" t="b">
        <v>0</v>
      </c>
      <c r="AJ3065" s="21" t="b">
        <v>0</v>
      </c>
      <c r="AK3065" s="21" t="b">
        <v>0</v>
      </c>
      <c r="AL3065" s="21"/>
      <c r="AM3065" s="21"/>
      <c r="AN3065" s="21"/>
      <c r="AO3065" s="21"/>
      <c r="AP3065" s="21"/>
      <c r="AQ3065" s="21"/>
      <c r="AR3065" s="21"/>
      <c r="AS3065" s="21" t="b">
        <v>1</v>
      </c>
      <c r="AT3065" s="21"/>
      <c r="AU3065" s="22"/>
      <c r="AV3065" s="21"/>
      <c r="AW3065" s="21"/>
      <c r="AX3065" s="21"/>
      <c r="AY3065" s="21"/>
      <c r="AZ3065" s="21"/>
      <c r="BA3065" s="21"/>
      <c r="BB3065" s="31"/>
      <c r="BC3065" s="20"/>
      <c r="BD3065" s="24"/>
      <c r="BE3065" s="32" t="s">
        <v>16077</v>
      </c>
      <c r="BF3065" s="33">
        <v>43853.0</v>
      </c>
      <c r="BG3065" s="19" t="s">
        <v>16078</v>
      </c>
      <c r="BH3065" s="19"/>
      <c r="BI3065" s="19" t="s">
        <v>16079</v>
      </c>
      <c r="BJ3065" s="19" t="s">
        <v>791</v>
      </c>
      <c r="BK3065" s="19"/>
    </row>
    <row r="3066">
      <c r="A3066" s="27" t="s">
        <v>16080</v>
      </c>
      <c r="B3066" s="28" t="s">
        <v>68</v>
      </c>
      <c r="C3066" s="17" t="s">
        <v>88</v>
      </c>
      <c r="D3066" s="17" t="s">
        <v>88</v>
      </c>
      <c r="E3066" s="29" t="b">
        <v>1</v>
      </c>
      <c r="F3066" s="29" t="b">
        <v>0</v>
      </c>
      <c r="G3066" t="b">
        <v>0</v>
      </c>
      <c r="H3066" s="29" t="b">
        <v>0</v>
      </c>
      <c r="I3066" t="b">
        <v>0</v>
      </c>
      <c r="J3066" s="19" t="b">
        <v>0</v>
      </c>
      <c r="K3066" s="19" t="b">
        <v>0</v>
      </c>
      <c r="L3066" s="19" t="b">
        <v>0</v>
      </c>
      <c r="M3066" s="26" t="b">
        <v>0</v>
      </c>
      <c r="O3066" s="30"/>
      <c r="Q3066" s="19"/>
      <c r="X3066" s="19"/>
      <c r="Y3066" s="19"/>
      <c r="Z3066" s="19"/>
      <c r="AA3066" s="19"/>
      <c r="AB3066" s="19" t="b">
        <v>0</v>
      </c>
      <c r="AC3066" s="19"/>
      <c r="AD3066" s="19"/>
      <c r="AE3066" s="19"/>
      <c r="AF3066" s="19"/>
      <c r="AG3066" s="19"/>
      <c r="AH3066" s="19"/>
      <c r="AI3066" s="21" t="b">
        <v>0</v>
      </c>
      <c r="AJ3066" s="21" t="b">
        <v>0</v>
      </c>
      <c r="AK3066" s="21" t="b">
        <v>0</v>
      </c>
      <c r="AL3066" s="21"/>
      <c r="AM3066" s="21"/>
      <c r="AN3066" s="21"/>
      <c r="AO3066" s="21"/>
      <c r="AP3066" s="21"/>
      <c r="AQ3066" s="21"/>
      <c r="AR3066" s="21"/>
      <c r="AS3066" s="21" t="b">
        <v>1</v>
      </c>
      <c r="AT3066" s="21"/>
      <c r="AU3066" s="22"/>
      <c r="AV3066" s="21"/>
      <c r="AW3066" s="21"/>
      <c r="AX3066" s="21"/>
      <c r="AY3066" s="21"/>
      <c r="AZ3066" s="21"/>
      <c r="BA3066" s="21"/>
      <c r="BB3066" s="31"/>
      <c r="BC3066" s="20"/>
      <c r="BD3066" s="24"/>
      <c r="BE3066" s="32" t="s">
        <v>16081</v>
      </c>
      <c r="BF3066" s="33">
        <v>44498.0</v>
      </c>
      <c r="BG3066" s="19" t="s">
        <v>16082</v>
      </c>
      <c r="BH3066" s="19"/>
      <c r="BI3066" s="19" t="s">
        <v>16083</v>
      </c>
      <c r="BJ3066" s="19" t="s">
        <v>175</v>
      </c>
      <c r="BK3066" s="19"/>
    </row>
    <row r="3067">
      <c r="A3067" s="27" t="s">
        <v>16084</v>
      </c>
      <c r="B3067" s="28" t="s">
        <v>68</v>
      </c>
      <c r="C3067" s="17" t="s">
        <v>88</v>
      </c>
      <c r="D3067" s="17" t="s">
        <v>88</v>
      </c>
      <c r="E3067" s="29" t="b">
        <v>1</v>
      </c>
      <c r="F3067" s="29" t="b">
        <v>0</v>
      </c>
      <c r="G3067" t="b">
        <v>0</v>
      </c>
      <c r="H3067" s="29" t="b">
        <v>0</v>
      </c>
      <c r="I3067" t="b">
        <v>0</v>
      </c>
      <c r="J3067" s="19" t="b">
        <v>0</v>
      </c>
      <c r="K3067" s="19" t="b">
        <v>0</v>
      </c>
      <c r="L3067" s="19" t="b">
        <v>0</v>
      </c>
      <c r="M3067" s="26" t="b">
        <v>0</v>
      </c>
      <c r="O3067" s="30"/>
      <c r="Q3067" s="19"/>
      <c r="X3067" s="19"/>
      <c r="Y3067" s="19"/>
      <c r="Z3067" s="19"/>
      <c r="AA3067" s="19"/>
      <c r="AB3067" s="19" t="b">
        <v>0</v>
      </c>
      <c r="AC3067" s="19"/>
      <c r="AD3067" s="19"/>
      <c r="AE3067" s="19"/>
      <c r="AF3067" s="19"/>
      <c r="AG3067" s="19"/>
      <c r="AH3067" s="19"/>
      <c r="AI3067" s="21" t="b">
        <v>0</v>
      </c>
      <c r="AJ3067" s="21" t="b">
        <v>0</v>
      </c>
      <c r="AK3067" s="21" t="b">
        <v>0</v>
      </c>
      <c r="AL3067" s="21"/>
      <c r="AM3067" s="21"/>
      <c r="AN3067" s="21"/>
      <c r="AO3067" s="21"/>
      <c r="AP3067" s="21"/>
      <c r="AQ3067" s="21"/>
      <c r="AR3067" s="21"/>
      <c r="AS3067" s="21" t="b">
        <v>1</v>
      </c>
      <c r="AT3067" s="21"/>
      <c r="AU3067" s="22"/>
      <c r="AV3067" s="21"/>
      <c r="AW3067" s="21"/>
      <c r="AX3067" s="21"/>
      <c r="AY3067" s="21"/>
      <c r="AZ3067" s="21"/>
      <c r="BA3067" s="21"/>
      <c r="BB3067" s="31"/>
      <c r="BC3067" s="20"/>
      <c r="BD3067" s="24"/>
      <c r="BE3067" s="32" t="s">
        <v>16085</v>
      </c>
      <c r="BF3067" s="33">
        <v>44461.0</v>
      </c>
      <c r="BG3067" s="19" t="s">
        <v>16086</v>
      </c>
      <c r="BH3067" s="19"/>
      <c r="BI3067" s="19" t="s">
        <v>16087</v>
      </c>
      <c r="BJ3067" s="19" t="s">
        <v>16088</v>
      </c>
      <c r="BK3067" s="19"/>
    </row>
    <row r="3068">
      <c r="A3068" s="27" t="s">
        <v>16089</v>
      </c>
      <c r="B3068" s="28" t="s">
        <v>68</v>
      </c>
      <c r="C3068" s="17" t="s">
        <v>88</v>
      </c>
      <c r="D3068" s="17" t="s">
        <v>88</v>
      </c>
      <c r="E3068" s="29" t="b">
        <v>1</v>
      </c>
      <c r="F3068" s="29" t="b">
        <v>0</v>
      </c>
      <c r="G3068" t="b">
        <v>0</v>
      </c>
      <c r="H3068" s="29" t="b">
        <v>0</v>
      </c>
      <c r="I3068" t="b">
        <v>0</v>
      </c>
      <c r="J3068" s="19" t="b">
        <v>0</v>
      </c>
      <c r="K3068" s="19" t="b">
        <v>0</v>
      </c>
      <c r="L3068" s="19" t="b">
        <v>0</v>
      </c>
      <c r="M3068" s="26" t="b">
        <v>0</v>
      </c>
      <c r="O3068" s="30"/>
      <c r="Q3068" s="19"/>
      <c r="X3068" s="19"/>
      <c r="Y3068" s="19"/>
      <c r="Z3068" s="19"/>
      <c r="AA3068" s="19"/>
      <c r="AB3068" s="19" t="b">
        <v>0</v>
      </c>
      <c r="AC3068" s="19"/>
      <c r="AD3068" s="19"/>
      <c r="AE3068" s="19"/>
      <c r="AF3068" s="19"/>
      <c r="AG3068" s="19"/>
      <c r="AH3068" s="19"/>
      <c r="AI3068" s="21" t="b">
        <v>0</v>
      </c>
      <c r="AJ3068" s="21" t="b">
        <v>0</v>
      </c>
      <c r="AK3068" s="21" t="b">
        <v>0</v>
      </c>
      <c r="AL3068" s="21"/>
      <c r="AM3068" s="21"/>
      <c r="AN3068" s="21"/>
      <c r="AO3068" s="21"/>
      <c r="AP3068" s="21"/>
      <c r="AQ3068" s="21"/>
      <c r="AR3068" s="21"/>
      <c r="AS3068" s="21" t="b">
        <v>1</v>
      </c>
      <c r="AT3068" s="21"/>
      <c r="AU3068" s="22"/>
      <c r="AV3068" s="21"/>
      <c r="AW3068" s="21"/>
      <c r="AX3068" s="21"/>
      <c r="AY3068" s="21"/>
      <c r="AZ3068" s="21"/>
      <c r="BA3068" s="21"/>
      <c r="BB3068" s="31"/>
      <c r="BC3068" s="20"/>
      <c r="BD3068" s="24"/>
      <c r="BE3068" s="32" t="s">
        <v>16090</v>
      </c>
      <c r="BF3068" s="33">
        <v>44509.0</v>
      </c>
      <c r="BG3068" s="19" t="s">
        <v>16091</v>
      </c>
      <c r="BH3068" s="19"/>
      <c r="BI3068" s="19" t="s">
        <v>16092</v>
      </c>
      <c r="BJ3068" s="19" t="s">
        <v>169</v>
      </c>
      <c r="BK3068" s="19"/>
    </row>
    <row r="3069">
      <c r="A3069" s="27" t="s">
        <v>16093</v>
      </c>
      <c r="B3069" s="28" t="s">
        <v>68</v>
      </c>
      <c r="C3069" s="17" t="s">
        <v>88</v>
      </c>
      <c r="D3069" s="17" t="s">
        <v>88</v>
      </c>
      <c r="E3069" s="29" t="b">
        <v>1</v>
      </c>
      <c r="F3069" s="29" t="b">
        <v>0</v>
      </c>
      <c r="G3069" t="b">
        <v>0</v>
      </c>
      <c r="H3069" s="29" t="b">
        <v>0</v>
      </c>
      <c r="I3069" t="b">
        <v>0</v>
      </c>
      <c r="J3069" s="19" t="b">
        <v>0</v>
      </c>
      <c r="K3069" s="19" t="b">
        <v>0</v>
      </c>
      <c r="L3069" s="19" t="b">
        <v>0</v>
      </c>
      <c r="M3069" s="26" t="b">
        <v>0</v>
      </c>
      <c r="O3069" s="30"/>
      <c r="Q3069" s="19"/>
      <c r="X3069" s="19"/>
      <c r="Y3069" s="19"/>
      <c r="Z3069" s="19"/>
      <c r="AA3069" s="19"/>
      <c r="AB3069" s="19" t="b">
        <v>0</v>
      </c>
      <c r="AC3069" s="19"/>
      <c r="AD3069" s="19"/>
      <c r="AE3069" s="19"/>
      <c r="AF3069" s="19"/>
      <c r="AG3069" s="19"/>
      <c r="AH3069" s="19"/>
      <c r="AI3069" s="21" t="b">
        <v>0</v>
      </c>
      <c r="AJ3069" s="21" t="b">
        <v>0</v>
      </c>
      <c r="AK3069" s="21" t="b">
        <v>0</v>
      </c>
      <c r="AL3069" s="21"/>
      <c r="AM3069" s="21"/>
      <c r="AN3069" s="21"/>
      <c r="AO3069" s="21"/>
      <c r="AP3069" s="21"/>
      <c r="AQ3069" s="21"/>
      <c r="AR3069" s="21"/>
      <c r="AS3069" s="21" t="b">
        <v>1</v>
      </c>
      <c r="AT3069" s="21"/>
      <c r="AU3069" s="22"/>
      <c r="AV3069" s="21"/>
      <c r="AW3069" s="21"/>
      <c r="AX3069" s="21"/>
      <c r="AY3069" s="21"/>
      <c r="AZ3069" s="21"/>
      <c r="BA3069" s="21" t="b">
        <v>1</v>
      </c>
      <c r="BB3069" s="31"/>
      <c r="BC3069" s="20"/>
      <c r="BD3069" s="24"/>
      <c r="BE3069" s="32" t="s">
        <v>16094</v>
      </c>
      <c r="BF3069" s="33">
        <v>44341.0</v>
      </c>
      <c r="BG3069" s="19" t="s">
        <v>16095</v>
      </c>
      <c r="BH3069" s="19"/>
      <c r="BI3069" s="19" t="s">
        <v>16096</v>
      </c>
      <c r="BJ3069" s="19" t="s">
        <v>16097</v>
      </c>
      <c r="BK3069" s="19"/>
    </row>
    <row r="3070">
      <c r="A3070" s="27" t="s">
        <v>16098</v>
      </c>
      <c r="B3070" s="28" t="s">
        <v>68</v>
      </c>
      <c r="C3070" s="17" t="s">
        <v>88</v>
      </c>
      <c r="D3070" s="17" t="s">
        <v>88</v>
      </c>
      <c r="E3070" s="29" t="b">
        <v>1</v>
      </c>
      <c r="F3070" s="29" t="b">
        <v>0</v>
      </c>
      <c r="G3070" t="b">
        <v>0</v>
      </c>
      <c r="H3070" s="29" t="b">
        <v>0</v>
      </c>
      <c r="I3070" t="b">
        <v>0</v>
      </c>
      <c r="J3070" s="19" t="b">
        <v>0</v>
      </c>
      <c r="K3070" s="19" t="b">
        <v>0</v>
      </c>
      <c r="L3070" s="19" t="b">
        <v>0</v>
      </c>
      <c r="M3070" s="26" t="b">
        <v>0</v>
      </c>
      <c r="O3070" s="30"/>
      <c r="Q3070" s="19"/>
      <c r="X3070" s="19"/>
      <c r="Y3070" s="19"/>
      <c r="Z3070" s="19"/>
      <c r="AA3070" s="19"/>
      <c r="AB3070" s="19" t="b">
        <v>0</v>
      </c>
      <c r="AC3070" s="19"/>
      <c r="AD3070" s="19"/>
      <c r="AE3070" s="19"/>
      <c r="AF3070" s="19"/>
      <c r="AG3070" s="19"/>
      <c r="AH3070" s="19"/>
      <c r="AI3070" s="21" t="b">
        <v>0</v>
      </c>
      <c r="AJ3070" s="21" t="b">
        <v>0</v>
      </c>
      <c r="AK3070" s="21" t="b">
        <v>0</v>
      </c>
      <c r="AL3070" s="21"/>
      <c r="AM3070" s="21"/>
      <c r="AN3070" s="21"/>
      <c r="AO3070" s="21"/>
      <c r="AP3070" s="21"/>
      <c r="AQ3070" s="21"/>
      <c r="AR3070" s="21"/>
      <c r="AS3070" s="21" t="b">
        <v>1</v>
      </c>
      <c r="AT3070" s="21"/>
      <c r="AU3070" s="22"/>
      <c r="AV3070" s="21"/>
      <c r="AW3070" s="21"/>
      <c r="AX3070" s="21"/>
      <c r="AY3070" s="21"/>
      <c r="AZ3070" s="21"/>
      <c r="BA3070" s="21"/>
      <c r="BB3070" s="31"/>
      <c r="BC3070" s="20"/>
      <c r="BD3070" s="24"/>
      <c r="BE3070" s="32" t="s">
        <v>16099</v>
      </c>
      <c r="BF3070" s="33">
        <v>43910.0</v>
      </c>
      <c r="BG3070" s="19" t="s">
        <v>16100</v>
      </c>
      <c r="BH3070" s="19"/>
      <c r="BI3070" s="19" t="s">
        <v>16101</v>
      </c>
      <c r="BJ3070" s="19" t="s">
        <v>1232</v>
      </c>
      <c r="BK3070" s="19"/>
    </row>
    <row r="3071">
      <c r="A3071" s="27" t="s">
        <v>16102</v>
      </c>
      <c r="B3071" s="28" t="s">
        <v>68</v>
      </c>
      <c r="C3071" s="17" t="s">
        <v>88</v>
      </c>
      <c r="D3071" s="17" t="s">
        <v>88</v>
      </c>
      <c r="E3071" s="29" t="b">
        <v>1</v>
      </c>
      <c r="F3071" s="29" t="b">
        <v>0</v>
      </c>
      <c r="G3071" t="b">
        <v>0</v>
      </c>
      <c r="H3071" s="29" t="b">
        <v>0</v>
      </c>
      <c r="I3071" t="b">
        <v>0</v>
      </c>
      <c r="J3071" s="19" t="b">
        <v>0</v>
      </c>
      <c r="K3071" s="19" t="b">
        <v>0</v>
      </c>
      <c r="L3071" s="19" t="b">
        <v>0</v>
      </c>
      <c r="M3071" s="26" t="b">
        <v>0</v>
      </c>
      <c r="O3071" s="30"/>
      <c r="Q3071" s="19"/>
      <c r="X3071" s="19"/>
      <c r="Y3071" s="19"/>
      <c r="Z3071" s="19"/>
      <c r="AA3071" s="19"/>
      <c r="AB3071" s="19" t="b">
        <v>0</v>
      </c>
      <c r="AC3071" s="19"/>
      <c r="AD3071" s="19"/>
      <c r="AE3071" s="19"/>
      <c r="AF3071" s="19"/>
      <c r="AG3071" s="19"/>
      <c r="AH3071" s="19"/>
      <c r="AI3071" s="21" t="b">
        <v>0</v>
      </c>
      <c r="AJ3071" s="21" t="b">
        <v>0</v>
      </c>
      <c r="AK3071" s="21" t="b">
        <v>0</v>
      </c>
      <c r="AL3071" s="21"/>
      <c r="AM3071" s="21"/>
      <c r="AN3071" s="21"/>
      <c r="AO3071" s="21"/>
      <c r="AP3071" s="21"/>
      <c r="AQ3071" s="21"/>
      <c r="AR3071" s="21"/>
      <c r="AS3071" s="21" t="b">
        <v>1</v>
      </c>
      <c r="AT3071" s="21"/>
      <c r="AU3071" s="22"/>
      <c r="AV3071" s="21"/>
      <c r="AW3071" s="21"/>
      <c r="AX3071" s="21"/>
      <c r="AY3071" s="21"/>
      <c r="AZ3071" s="21"/>
      <c r="BA3071" s="21"/>
      <c r="BB3071" s="31"/>
      <c r="BC3071" s="20"/>
      <c r="BD3071" s="24"/>
      <c r="BE3071" s="32" t="s">
        <v>16103</v>
      </c>
      <c r="BF3071" s="33">
        <v>44081.0</v>
      </c>
      <c r="BG3071" s="19" t="s">
        <v>16104</v>
      </c>
      <c r="BH3071" s="19"/>
      <c r="BI3071" s="19" t="s">
        <v>16105</v>
      </c>
      <c r="BJ3071" s="19" t="s">
        <v>16106</v>
      </c>
      <c r="BK3071" s="19"/>
    </row>
    <row r="3072">
      <c r="A3072" s="27" t="s">
        <v>16107</v>
      </c>
      <c r="B3072" s="28" t="s">
        <v>68</v>
      </c>
      <c r="C3072" s="17" t="s">
        <v>88</v>
      </c>
      <c r="D3072" s="17" t="s">
        <v>88</v>
      </c>
      <c r="E3072" s="29" t="b">
        <v>1</v>
      </c>
      <c r="F3072" s="29" t="b">
        <v>0</v>
      </c>
      <c r="G3072" t="b">
        <v>0</v>
      </c>
      <c r="H3072" s="29" t="b">
        <v>0</v>
      </c>
      <c r="I3072" t="b">
        <v>0</v>
      </c>
      <c r="J3072" s="19" t="b">
        <v>0</v>
      </c>
      <c r="K3072" s="19" t="b">
        <v>0</v>
      </c>
      <c r="L3072" s="19" t="b">
        <v>0</v>
      </c>
      <c r="M3072" s="26" t="b">
        <v>0</v>
      </c>
      <c r="O3072" s="30"/>
      <c r="Q3072" s="19"/>
      <c r="X3072" s="19"/>
      <c r="Y3072" s="19"/>
      <c r="Z3072" s="19"/>
      <c r="AA3072" s="19"/>
      <c r="AB3072" s="19" t="b">
        <v>0</v>
      </c>
      <c r="AC3072" s="19"/>
      <c r="AD3072" s="19"/>
      <c r="AE3072" s="19"/>
      <c r="AF3072" s="19"/>
      <c r="AG3072" s="19"/>
      <c r="AH3072" s="19"/>
      <c r="AI3072" s="21" t="b">
        <v>0</v>
      </c>
      <c r="AJ3072" s="21" t="b">
        <v>0</v>
      </c>
      <c r="AK3072" s="21" t="b">
        <v>0</v>
      </c>
      <c r="AL3072" s="21"/>
      <c r="AM3072" s="21"/>
      <c r="AN3072" s="21"/>
      <c r="AO3072" s="21"/>
      <c r="AP3072" s="21"/>
      <c r="AQ3072" s="21"/>
      <c r="AR3072" s="21"/>
      <c r="AS3072" s="21" t="b">
        <v>1</v>
      </c>
      <c r="AT3072" s="21"/>
      <c r="AU3072" s="22"/>
      <c r="AV3072" s="21"/>
      <c r="AW3072" s="21"/>
      <c r="AX3072" s="21"/>
      <c r="AY3072" s="21"/>
      <c r="AZ3072" s="21"/>
      <c r="BA3072" s="21" t="b">
        <v>1</v>
      </c>
      <c r="BB3072" s="31"/>
      <c r="BC3072" s="20"/>
      <c r="BD3072" s="24">
        <v>3.5931863E7</v>
      </c>
      <c r="BE3072" s="32" t="s">
        <v>16108</v>
      </c>
      <c r="BF3072" s="33">
        <v>44778.0</v>
      </c>
      <c r="BG3072" s="19" t="s">
        <v>16109</v>
      </c>
      <c r="BH3072" s="19"/>
      <c r="BI3072" s="19"/>
      <c r="BJ3072" s="19" t="s">
        <v>1275</v>
      </c>
      <c r="BK3072" s="19"/>
    </row>
    <row r="3073">
      <c r="A3073" s="16" t="s">
        <v>16110</v>
      </c>
      <c r="B3073" s="17" t="s">
        <v>68</v>
      </c>
      <c r="C3073" s="18" t="s">
        <v>88</v>
      </c>
      <c r="D3073" s="18" t="s">
        <v>88</v>
      </c>
      <c r="E3073" s="19" t="b">
        <v>0</v>
      </c>
      <c r="F3073" s="19" t="b">
        <v>1</v>
      </c>
      <c r="G3073" s="19" t="b">
        <v>0</v>
      </c>
      <c r="H3073" s="19" t="b">
        <v>0</v>
      </c>
      <c r="I3073" s="19" t="b">
        <v>0</v>
      </c>
      <c r="J3073" s="19" t="b">
        <v>0</v>
      </c>
      <c r="K3073" s="19" t="b">
        <v>0</v>
      </c>
      <c r="L3073" s="19" t="b">
        <v>0</v>
      </c>
      <c r="M3073" s="20" t="b">
        <v>0</v>
      </c>
      <c r="N3073" s="19" t="s">
        <v>234</v>
      </c>
      <c r="O3073" s="19" t="s">
        <v>12938</v>
      </c>
      <c r="P3073" s="19" t="s">
        <v>105</v>
      </c>
      <c r="X3073" s="19"/>
      <c r="Y3073" s="19" t="b">
        <f>OR(EQ(Z3073,"Yes"),EQ(AA3073,"Yes"))</f>
        <v>0</v>
      </c>
      <c r="Z3073" s="19" t="s">
        <v>88</v>
      </c>
      <c r="AA3073" s="19" t="s">
        <v>88</v>
      </c>
      <c r="AB3073" s="19" t="b">
        <v>0</v>
      </c>
      <c r="AI3073" s="21" t="b">
        <v>0</v>
      </c>
      <c r="AJ3073" s="21" t="b">
        <v>0</v>
      </c>
      <c r="AK3073" s="21" t="b">
        <v>0</v>
      </c>
      <c r="AL3073" s="21"/>
      <c r="AM3073" s="21"/>
      <c r="AN3073" s="21" t="b">
        <v>1</v>
      </c>
      <c r="AO3073" s="21" t="s">
        <v>16111</v>
      </c>
      <c r="AP3073" s="21"/>
      <c r="AQ3073" s="21"/>
      <c r="AR3073" s="21"/>
      <c r="AS3073" s="21" t="b">
        <v>0</v>
      </c>
      <c r="AT3073" s="21" t="s">
        <v>16111</v>
      </c>
      <c r="AU3073" s="22"/>
      <c r="AV3073" s="21"/>
      <c r="AW3073" s="21"/>
      <c r="AX3073" s="21" t="b">
        <v>1</v>
      </c>
      <c r="AY3073" s="21"/>
      <c r="AZ3073" s="21"/>
      <c r="BA3073" s="21" t="b">
        <v>1</v>
      </c>
      <c r="BB3073" s="106"/>
      <c r="BC3073" s="48"/>
      <c r="BD3073" s="24">
        <v>2.9988129E7</v>
      </c>
      <c r="BE3073" s="19" t="s">
        <v>12939</v>
      </c>
      <c r="BF3073" s="25">
        <v>43292.0</v>
      </c>
      <c r="BG3073" s="19" t="s">
        <v>12940</v>
      </c>
      <c r="BH3073" s="19" t="s">
        <v>12941</v>
      </c>
      <c r="BI3073" s="19" t="s">
        <v>12942</v>
      </c>
      <c r="BJ3073" s="19" t="s">
        <v>917</v>
      </c>
    </row>
    <row r="3074">
      <c r="A3074" s="71" t="s">
        <v>16112</v>
      </c>
      <c r="B3074" s="17" t="s">
        <v>68</v>
      </c>
      <c r="C3074" s="18" t="s">
        <v>68</v>
      </c>
      <c r="D3074" s="18" t="s">
        <v>68</v>
      </c>
      <c r="E3074" s="19" t="b">
        <v>1</v>
      </c>
      <c r="F3074" s="19" t="b">
        <v>0</v>
      </c>
      <c r="G3074" s="19" t="b">
        <v>0</v>
      </c>
      <c r="H3074" s="19" t="b">
        <v>0</v>
      </c>
      <c r="I3074" s="19" t="b">
        <v>0</v>
      </c>
      <c r="J3074" s="19" t="b">
        <v>0</v>
      </c>
      <c r="K3074" s="19" t="b">
        <v>0</v>
      </c>
      <c r="L3074" s="19" t="b">
        <v>0</v>
      </c>
      <c r="M3074" s="20" t="b">
        <v>0</v>
      </c>
      <c r="N3074" s="19" t="s">
        <v>234</v>
      </c>
      <c r="O3074" s="19" t="s">
        <v>927</v>
      </c>
      <c r="P3074" s="19" t="s">
        <v>105</v>
      </c>
      <c r="Q3074" s="19" t="s">
        <v>70</v>
      </c>
      <c r="R3074" s="19" t="s">
        <v>928</v>
      </c>
      <c r="V3074" s="19" t="s">
        <v>426</v>
      </c>
      <c r="W3074" s="19"/>
      <c r="AB3074" s="19" t="b">
        <v>0</v>
      </c>
      <c r="AI3074" s="21" t="b">
        <v>1</v>
      </c>
      <c r="AJ3074" s="21" t="b">
        <v>0</v>
      </c>
      <c r="AK3074" s="21" t="b">
        <v>1</v>
      </c>
      <c r="AL3074" s="21"/>
      <c r="AM3074" s="21" t="b">
        <v>1</v>
      </c>
      <c r="AN3074" s="21"/>
      <c r="AO3074" s="22" t="s">
        <v>16113</v>
      </c>
      <c r="AP3074" s="21"/>
      <c r="AQ3074" s="21"/>
      <c r="AR3074" s="21"/>
      <c r="AS3074" s="21" t="b">
        <v>0</v>
      </c>
      <c r="AT3074" s="21"/>
      <c r="AU3074" s="22"/>
      <c r="AV3074" s="21" t="b">
        <v>1</v>
      </c>
      <c r="AW3074" s="21"/>
      <c r="AX3074" s="21" t="b">
        <v>1</v>
      </c>
      <c r="AY3074" s="21"/>
      <c r="AZ3074" s="21"/>
      <c r="BA3074" s="21" t="b">
        <v>1</v>
      </c>
      <c r="BB3074" s="23">
        <v>28374.0</v>
      </c>
      <c r="BC3074" s="26">
        <v>12.0</v>
      </c>
      <c r="BD3074" s="24">
        <v>3.2042191E7</v>
      </c>
      <c r="BE3074" s="19" t="s">
        <v>929</v>
      </c>
      <c r="BF3074" s="25">
        <v>43873.0</v>
      </c>
      <c r="BG3074" s="19" t="s">
        <v>930</v>
      </c>
      <c r="BH3074" s="19" t="s">
        <v>931</v>
      </c>
      <c r="BI3074" s="19" t="s">
        <v>932</v>
      </c>
      <c r="BJ3074" s="19" t="s">
        <v>917</v>
      </c>
    </row>
    <row r="3075">
      <c r="A3075" s="27" t="s">
        <v>16114</v>
      </c>
      <c r="B3075" s="28" t="s">
        <v>68</v>
      </c>
      <c r="C3075" s="17" t="s">
        <v>68</v>
      </c>
      <c r="D3075" s="17" t="s">
        <v>68</v>
      </c>
      <c r="E3075" s="29" t="b">
        <v>1</v>
      </c>
      <c r="F3075" s="29" t="b">
        <v>0</v>
      </c>
      <c r="G3075" t="b">
        <v>0</v>
      </c>
      <c r="H3075" s="29" t="b">
        <v>0</v>
      </c>
      <c r="I3075" t="b">
        <v>0</v>
      </c>
      <c r="J3075" s="19" t="b">
        <v>0</v>
      </c>
      <c r="K3075" s="19" t="b">
        <v>0</v>
      </c>
      <c r="L3075" s="19" t="b">
        <v>0</v>
      </c>
      <c r="M3075" s="26" t="b">
        <v>0</v>
      </c>
      <c r="O3075" s="30"/>
      <c r="P3075" s="19" t="s">
        <v>79</v>
      </c>
      <c r="Q3075" s="19" t="s">
        <v>79</v>
      </c>
      <c r="V3075" s="19" t="s">
        <v>426</v>
      </c>
      <c r="W3075" s="19"/>
      <c r="X3075" s="19"/>
      <c r="Y3075" s="19"/>
      <c r="Z3075" s="19"/>
      <c r="AA3075" s="19"/>
      <c r="AB3075" s="19" t="b">
        <v>0</v>
      </c>
      <c r="AC3075" s="19"/>
      <c r="AD3075" s="19"/>
      <c r="AE3075" s="19"/>
      <c r="AF3075" s="19"/>
      <c r="AG3075" s="19"/>
      <c r="AH3075" s="19"/>
      <c r="AI3075" s="21" t="b">
        <v>0</v>
      </c>
      <c r="AJ3075" s="21" t="b">
        <v>0</v>
      </c>
      <c r="AK3075" s="21" t="b">
        <v>1</v>
      </c>
      <c r="AL3075" s="21"/>
      <c r="AM3075" s="21"/>
      <c r="AN3075" s="21"/>
      <c r="AO3075" s="21"/>
      <c r="AP3075" s="21"/>
      <c r="AQ3075" s="21"/>
      <c r="AR3075" s="21"/>
      <c r="AS3075" s="21" t="b">
        <v>1</v>
      </c>
      <c r="AT3075" s="21"/>
      <c r="AU3075" s="22"/>
      <c r="AV3075" s="21" t="b">
        <v>1</v>
      </c>
      <c r="AW3075" s="21"/>
      <c r="AX3075" s="21" t="b">
        <v>1</v>
      </c>
      <c r="AY3075" s="21"/>
      <c r="AZ3075" s="21"/>
      <c r="BA3075" s="21" t="b">
        <v>1</v>
      </c>
      <c r="BB3075" s="31">
        <v>3691.0</v>
      </c>
      <c r="BC3075" s="20">
        <v>1.0</v>
      </c>
      <c r="BD3075" s="24"/>
      <c r="BE3075" s="32"/>
      <c r="BF3075" s="33"/>
      <c r="BG3075" s="19" t="s">
        <v>16115</v>
      </c>
      <c r="BH3075" s="19" t="s">
        <v>16116</v>
      </c>
      <c r="BI3075" s="19"/>
      <c r="BJ3075" s="19"/>
      <c r="BK3075" s="19"/>
    </row>
    <row r="3076">
      <c r="A3076" s="32" t="s">
        <v>16117</v>
      </c>
      <c r="B3076" s="28" t="s">
        <v>68</v>
      </c>
      <c r="C3076" s="28" t="s">
        <v>68</v>
      </c>
      <c r="D3076" s="17" t="s">
        <v>68</v>
      </c>
      <c r="E3076" s="29" t="b">
        <v>1</v>
      </c>
      <c r="F3076" s="29" t="b">
        <v>0</v>
      </c>
      <c r="G3076" t="b">
        <v>0</v>
      </c>
      <c r="H3076" s="29" t="b">
        <v>0</v>
      </c>
      <c r="I3076" t="b">
        <v>0</v>
      </c>
      <c r="J3076" s="19" t="b">
        <v>0</v>
      </c>
      <c r="K3076" s="19" t="b">
        <v>0</v>
      </c>
      <c r="L3076" s="19" t="b">
        <v>0</v>
      </c>
      <c r="M3076" s="26" t="b">
        <v>0</v>
      </c>
      <c r="O3076" s="30"/>
      <c r="P3076" s="19" t="s">
        <v>70</v>
      </c>
      <c r="Q3076" s="19" t="s">
        <v>70</v>
      </c>
      <c r="X3076" s="19"/>
      <c r="Y3076" s="19"/>
      <c r="Z3076" s="19"/>
      <c r="AA3076" s="19"/>
      <c r="AB3076" s="19" t="b">
        <v>0</v>
      </c>
      <c r="AC3076" s="19" t="s">
        <v>16118</v>
      </c>
      <c r="AD3076" s="19"/>
      <c r="AE3076" s="19"/>
      <c r="AF3076" s="19"/>
      <c r="AG3076" s="19"/>
      <c r="AH3076" s="19"/>
      <c r="AI3076" s="21" t="b">
        <v>0</v>
      </c>
      <c r="AJ3076" s="21" t="b">
        <v>0</v>
      </c>
      <c r="AK3076" s="21" t="b">
        <v>0</v>
      </c>
      <c r="AL3076" s="21"/>
      <c r="AM3076" s="21"/>
      <c r="AN3076" s="21"/>
      <c r="AO3076" s="22"/>
      <c r="AP3076" s="21"/>
      <c r="AQ3076" s="21"/>
      <c r="AR3076" s="21"/>
      <c r="AS3076" s="136" t="b">
        <v>1</v>
      </c>
      <c r="AT3076" s="136"/>
      <c r="AU3076" s="136"/>
      <c r="AV3076" s="136"/>
      <c r="AW3076" s="136"/>
      <c r="AX3076" s="136" t="b">
        <v>1</v>
      </c>
      <c r="AY3076" s="136"/>
      <c r="AZ3076" s="21"/>
      <c r="BA3076" s="21" t="b">
        <v>1</v>
      </c>
      <c r="BB3076" s="23">
        <v>147137.0</v>
      </c>
      <c r="BC3076" s="20">
        <v>1.0</v>
      </c>
      <c r="BD3076" s="24">
        <v>3.4653364E7</v>
      </c>
      <c r="BE3076" s="137" t="s">
        <v>16119</v>
      </c>
      <c r="BF3076" s="33">
        <v>44508.0</v>
      </c>
      <c r="BG3076" s="19" t="s">
        <v>16120</v>
      </c>
      <c r="BH3076" s="19" t="s">
        <v>16121</v>
      </c>
      <c r="BI3076" s="19"/>
      <c r="BK3076" s="19"/>
    </row>
    <row r="3077">
      <c r="A3077" s="30" t="s">
        <v>16122</v>
      </c>
      <c r="B3077" s="28" t="s">
        <v>68</v>
      </c>
      <c r="C3077" s="17" t="s">
        <v>88</v>
      </c>
      <c r="D3077" s="17" t="s">
        <v>88</v>
      </c>
      <c r="E3077" s="29" t="b">
        <v>1</v>
      </c>
      <c r="F3077" s="29" t="b">
        <v>0</v>
      </c>
      <c r="G3077" t="b">
        <v>0</v>
      </c>
      <c r="H3077" s="29" t="b">
        <v>0</v>
      </c>
      <c r="I3077" t="b">
        <v>0</v>
      </c>
      <c r="J3077" s="19" t="b">
        <v>0</v>
      </c>
      <c r="K3077" s="19" t="b">
        <v>0</v>
      </c>
      <c r="L3077" s="19" t="b">
        <v>0</v>
      </c>
      <c r="M3077" s="26" t="b">
        <v>0</v>
      </c>
      <c r="O3077" s="30"/>
      <c r="Q3077" s="19" t="s">
        <v>70</v>
      </c>
      <c r="X3077" s="19"/>
      <c r="Y3077" s="19"/>
      <c r="Z3077" s="19"/>
      <c r="AA3077" s="19"/>
      <c r="AB3077" s="19" t="b">
        <v>0</v>
      </c>
      <c r="AC3077" s="19"/>
      <c r="AD3077" s="19"/>
      <c r="AE3077" s="19"/>
      <c r="AF3077" s="19"/>
      <c r="AG3077" s="19"/>
      <c r="AH3077" s="19"/>
      <c r="AI3077" s="21" t="b">
        <v>0</v>
      </c>
      <c r="AJ3077" s="21" t="b">
        <v>0</v>
      </c>
      <c r="AK3077" s="21" t="b">
        <v>0</v>
      </c>
      <c r="AL3077" s="21"/>
      <c r="AM3077" s="21"/>
      <c r="AN3077" s="21"/>
      <c r="AO3077" s="21"/>
      <c r="AP3077" s="21"/>
      <c r="AQ3077" s="21"/>
      <c r="AR3077" s="21"/>
      <c r="AS3077" s="21" t="b">
        <v>0</v>
      </c>
      <c r="AT3077" s="21"/>
      <c r="AU3077" s="22"/>
      <c r="AV3077" s="21"/>
      <c r="AW3077" s="21"/>
      <c r="AX3077" s="21" t="b">
        <v>1</v>
      </c>
      <c r="AY3077" s="21"/>
      <c r="AZ3077" s="21"/>
      <c r="BA3077" s="21" t="b">
        <v>1</v>
      </c>
      <c r="BB3077" s="23"/>
      <c r="BC3077" s="20"/>
      <c r="BD3077" s="40" t="s">
        <v>16123</v>
      </c>
      <c r="BE3077" s="32" t="s">
        <v>16124</v>
      </c>
      <c r="BF3077" s="41" t="s">
        <v>16125</v>
      </c>
      <c r="BG3077" s="19" t="s">
        <v>16126</v>
      </c>
      <c r="BH3077" s="19" t="s">
        <v>16127</v>
      </c>
      <c r="BI3077" s="19" t="s">
        <v>16128</v>
      </c>
      <c r="BJ3077" s="19" t="s">
        <v>16129</v>
      </c>
      <c r="BK3077" s="19" t="s">
        <v>16130</v>
      </c>
    </row>
    <row r="3078">
      <c r="A3078" s="32" t="s">
        <v>16131</v>
      </c>
      <c r="B3078" s="28" t="s">
        <v>68</v>
      </c>
      <c r="C3078" s="17" t="s">
        <v>68</v>
      </c>
      <c r="D3078" s="17" t="s">
        <v>68</v>
      </c>
      <c r="E3078" s="19" t="b">
        <v>1</v>
      </c>
      <c r="F3078" s="29" t="b">
        <v>0</v>
      </c>
      <c r="G3078" t="b">
        <v>0</v>
      </c>
      <c r="H3078" s="19" t="b">
        <v>1</v>
      </c>
      <c r="I3078" t="b">
        <v>0</v>
      </c>
      <c r="J3078" s="19" t="b">
        <v>0</v>
      </c>
      <c r="K3078" s="19" t="b">
        <v>0</v>
      </c>
      <c r="L3078" s="19" t="b">
        <v>0</v>
      </c>
      <c r="M3078" s="26" t="b">
        <v>0</v>
      </c>
      <c r="O3078" s="30"/>
      <c r="P3078" s="19" t="s">
        <v>105</v>
      </c>
      <c r="Q3078" s="19" t="s">
        <v>70</v>
      </c>
      <c r="V3078" s="19" t="s">
        <v>426</v>
      </c>
      <c r="W3078" s="19"/>
      <c r="X3078" s="19"/>
      <c r="Y3078" s="19"/>
      <c r="Z3078" s="19"/>
      <c r="AA3078" s="19"/>
      <c r="AB3078" s="19" t="b">
        <v>0</v>
      </c>
      <c r="AC3078" s="19"/>
      <c r="AD3078" s="19"/>
      <c r="AE3078" s="19"/>
      <c r="AF3078" s="19"/>
      <c r="AG3078" s="19"/>
      <c r="AH3078" s="19"/>
      <c r="AI3078" s="21" t="b">
        <v>0</v>
      </c>
      <c r="AJ3078" s="21" t="b">
        <v>0</v>
      </c>
      <c r="AK3078" s="21" t="b">
        <v>1</v>
      </c>
      <c r="AL3078" s="21"/>
      <c r="AM3078" s="21"/>
      <c r="AN3078" s="21"/>
      <c r="AO3078" s="21"/>
      <c r="AP3078" s="21"/>
      <c r="AQ3078" s="21"/>
      <c r="AR3078" s="21"/>
      <c r="AS3078" s="21" t="b">
        <v>1</v>
      </c>
      <c r="AT3078" s="21"/>
      <c r="AU3078" s="22"/>
      <c r="AV3078" s="21" t="b">
        <v>1</v>
      </c>
      <c r="AW3078" s="21"/>
      <c r="AX3078" s="21" t="b">
        <v>1</v>
      </c>
      <c r="AY3078" s="21"/>
      <c r="AZ3078" s="21"/>
      <c r="BA3078" s="21" t="b">
        <v>1</v>
      </c>
      <c r="BB3078" s="23">
        <v>12196.0</v>
      </c>
      <c r="BC3078" s="20"/>
      <c r="BD3078" s="24"/>
      <c r="BE3078" s="32" t="s">
        <v>16132</v>
      </c>
      <c r="BF3078" s="33"/>
      <c r="BG3078" s="19" t="s">
        <v>16133</v>
      </c>
      <c r="BH3078" s="19" t="s">
        <v>16134</v>
      </c>
      <c r="BI3078" s="19"/>
      <c r="BK3078" s="19"/>
    </row>
    <row r="3079">
      <c r="A3079" s="16" t="s">
        <v>16135</v>
      </c>
      <c r="B3079" s="17" t="s">
        <v>68</v>
      </c>
      <c r="C3079" s="18" t="s">
        <v>68</v>
      </c>
      <c r="D3079" s="18" t="s">
        <v>68</v>
      </c>
      <c r="E3079" s="19" t="b">
        <v>1</v>
      </c>
      <c r="F3079" s="19" t="b">
        <v>0</v>
      </c>
      <c r="G3079" s="19" t="b">
        <v>0</v>
      </c>
      <c r="H3079" s="19" t="b">
        <v>0</v>
      </c>
      <c r="I3079" s="19" t="b">
        <v>0</v>
      </c>
      <c r="J3079" s="19" t="b">
        <v>0</v>
      </c>
      <c r="K3079" s="19" t="b">
        <v>0</v>
      </c>
      <c r="L3079" s="19" t="b">
        <v>0</v>
      </c>
      <c r="M3079" s="20" t="b">
        <v>0</v>
      </c>
      <c r="N3079" s="19" t="s">
        <v>234</v>
      </c>
      <c r="O3079" s="19" t="s">
        <v>16136</v>
      </c>
      <c r="P3079" s="19" t="s">
        <v>105</v>
      </c>
      <c r="Q3079" s="19" t="s">
        <v>70</v>
      </c>
      <c r="R3079" s="19" t="s">
        <v>2773</v>
      </c>
      <c r="T3079" s="19" t="s">
        <v>1355</v>
      </c>
      <c r="V3079" s="19" t="s">
        <v>4824</v>
      </c>
      <c r="W3079" s="19"/>
      <c r="AB3079" s="19" t="b">
        <v>0</v>
      </c>
      <c r="AI3079" s="21" t="b">
        <v>1</v>
      </c>
      <c r="AJ3079" s="21" t="b">
        <v>0</v>
      </c>
      <c r="AK3079" s="21" t="b">
        <v>1</v>
      </c>
      <c r="AL3079" s="21"/>
      <c r="AM3079" s="21"/>
      <c r="AN3079" s="21"/>
      <c r="AO3079" s="21"/>
      <c r="AP3079" s="21"/>
      <c r="AQ3079" s="21"/>
      <c r="AR3079" s="21"/>
      <c r="AS3079" s="21" t="b">
        <v>0</v>
      </c>
      <c r="AT3079" s="21"/>
      <c r="AU3079" s="22"/>
      <c r="AV3079" s="21" t="b">
        <v>1</v>
      </c>
      <c r="AW3079" s="21"/>
      <c r="AX3079" s="21" t="b">
        <v>1</v>
      </c>
      <c r="AY3079" s="21"/>
      <c r="AZ3079" s="21"/>
      <c r="BA3079" s="21" t="b">
        <v>1</v>
      </c>
      <c r="BB3079" s="23">
        <v>157.0</v>
      </c>
      <c r="BC3079" s="26">
        <v>1.0</v>
      </c>
      <c r="BD3079" s="24">
        <v>2.6084335E7</v>
      </c>
      <c r="BE3079" s="19" t="s">
        <v>16137</v>
      </c>
      <c r="BF3079" s="25">
        <v>42174.0</v>
      </c>
      <c r="BG3079" s="19" t="s">
        <v>16138</v>
      </c>
      <c r="BH3079" s="19" t="s">
        <v>16139</v>
      </c>
      <c r="BI3079" s="19" t="s">
        <v>16140</v>
      </c>
      <c r="BJ3079" s="19" t="s">
        <v>1118</v>
      </c>
    </row>
    <row r="3080">
      <c r="A3080" s="16" t="s">
        <v>16141</v>
      </c>
      <c r="B3080" s="17" t="s">
        <v>68</v>
      </c>
      <c r="C3080" s="18" t="s">
        <v>68</v>
      </c>
      <c r="D3080" s="18" t="s">
        <v>68</v>
      </c>
      <c r="E3080" s="19" t="b">
        <v>1</v>
      </c>
      <c r="F3080" s="19" t="b">
        <v>0</v>
      </c>
      <c r="G3080" s="19" t="b">
        <v>0</v>
      </c>
      <c r="H3080" s="19" t="b">
        <v>0</v>
      </c>
      <c r="I3080" s="19" t="b">
        <v>0</v>
      </c>
      <c r="J3080" s="19" t="b">
        <v>0</v>
      </c>
      <c r="K3080" s="19" t="b">
        <v>0</v>
      </c>
      <c r="L3080" s="19" t="b">
        <v>0</v>
      </c>
      <c r="M3080" s="20" t="b">
        <v>0</v>
      </c>
      <c r="O3080" s="30"/>
      <c r="Q3080" s="19" t="s">
        <v>70</v>
      </c>
      <c r="V3080" s="19" t="s">
        <v>16142</v>
      </c>
      <c r="W3080" s="19"/>
      <c r="AB3080" s="19" t="b">
        <v>0</v>
      </c>
      <c r="AI3080" s="21" t="b">
        <v>1</v>
      </c>
      <c r="AJ3080" s="21" t="b">
        <v>0</v>
      </c>
      <c r="AK3080" s="21" t="b">
        <v>1</v>
      </c>
      <c r="AL3080" s="21"/>
      <c r="AM3080" s="21" t="b">
        <v>1</v>
      </c>
      <c r="AN3080" s="21"/>
      <c r="AO3080" s="21"/>
      <c r="AP3080" s="21"/>
      <c r="AQ3080" s="21"/>
      <c r="AR3080" s="21"/>
      <c r="AS3080" s="21" t="b">
        <v>0</v>
      </c>
      <c r="AT3080" s="21"/>
      <c r="AU3080" s="22"/>
      <c r="AV3080" s="21" t="b">
        <v>1</v>
      </c>
      <c r="AW3080" s="21"/>
      <c r="AX3080" s="21" t="b">
        <v>1</v>
      </c>
      <c r="AY3080" s="21"/>
      <c r="AZ3080" s="21"/>
      <c r="BA3080" s="21" t="b">
        <v>1</v>
      </c>
      <c r="BB3080" s="23">
        <v>54938.0</v>
      </c>
      <c r="BC3080" s="26">
        <v>42.0</v>
      </c>
      <c r="BD3080" s="40" t="s">
        <v>16143</v>
      </c>
      <c r="BE3080" s="19" t="s">
        <v>16144</v>
      </c>
      <c r="BF3080" s="41" t="s">
        <v>16145</v>
      </c>
      <c r="BG3080" s="19" t="s">
        <v>16146</v>
      </c>
      <c r="BH3080" s="19" t="s">
        <v>16147</v>
      </c>
      <c r="BI3080" s="19" t="s">
        <v>16148</v>
      </c>
      <c r="BJ3080" s="19" t="s">
        <v>540</v>
      </c>
      <c r="BK3080" s="19" t="s">
        <v>456</v>
      </c>
    </row>
    <row r="3081">
      <c r="A3081" s="16" t="s">
        <v>16149</v>
      </c>
      <c r="B3081" s="17" t="s">
        <v>68</v>
      </c>
      <c r="C3081" s="18" t="s">
        <v>68</v>
      </c>
      <c r="D3081" s="18" t="s">
        <v>68</v>
      </c>
      <c r="E3081" s="19" t="b">
        <v>1</v>
      </c>
      <c r="F3081" s="19" t="b">
        <v>0</v>
      </c>
      <c r="G3081" s="19" t="b">
        <v>0</v>
      </c>
      <c r="H3081" s="19" t="b">
        <v>1</v>
      </c>
      <c r="I3081" s="19" t="b">
        <v>1</v>
      </c>
      <c r="J3081" s="19" t="b">
        <v>0</v>
      </c>
      <c r="K3081" s="19" t="b">
        <v>0</v>
      </c>
      <c r="L3081" s="19" t="b">
        <v>0</v>
      </c>
      <c r="M3081" s="20" t="b">
        <v>0</v>
      </c>
      <c r="O3081" s="19" t="s">
        <v>16150</v>
      </c>
      <c r="P3081" s="19" t="s">
        <v>105</v>
      </c>
      <c r="Q3081" s="19" t="s">
        <v>70</v>
      </c>
      <c r="V3081" s="19" t="s">
        <v>426</v>
      </c>
      <c r="W3081" s="19"/>
      <c r="AB3081" s="19" t="b">
        <v>0</v>
      </c>
      <c r="AI3081" s="21" t="b">
        <v>1</v>
      </c>
      <c r="AJ3081" s="21" t="b">
        <v>0</v>
      </c>
      <c r="AK3081" s="21" t="b">
        <v>1</v>
      </c>
      <c r="AL3081" s="21"/>
      <c r="AM3081" s="21"/>
      <c r="AN3081" s="21"/>
      <c r="AO3081" s="21"/>
      <c r="AP3081" s="21"/>
      <c r="AQ3081" s="21"/>
      <c r="AR3081" s="21"/>
      <c r="AS3081" s="21" t="b">
        <v>0</v>
      </c>
      <c r="AT3081" s="21"/>
      <c r="AU3081" s="22"/>
      <c r="AV3081" s="21" t="b">
        <v>1</v>
      </c>
      <c r="AW3081" s="21"/>
      <c r="AX3081" s="21" t="b">
        <v>1</v>
      </c>
      <c r="AY3081" s="21"/>
      <c r="AZ3081" s="21"/>
      <c r="BA3081" s="21"/>
      <c r="BB3081" s="23">
        <v>193293.0</v>
      </c>
      <c r="BC3081" s="26">
        <v>1.0</v>
      </c>
      <c r="BD3081" s="24">
        <v>3.2385277E7</v>
      </c>
      <c r="BE3081" s="19" t="s">
        <v>16151</v>
      </c>
      <c r="BF3081" s="25">
        <v>43961.0</v>
      </c>
      <c r="BG3081" s="19" t="s">
        <v>16152</v>
      </c>
      <c r="BH3081" s="19" t="s">
        <v>16153</v>
      </c>
      <c r="BI3081" s="19" t="s">
        <v>16154</v>
      </c>
      <c r="BJ3081" s="19" t="s">
        <v>127</v>
      </c>
    </row>
    <row r="3082">
      <c r="A3082" s="32" t="s">
        <v>16155</v>
      </c>
      <c r="B3082" s="28" t="s">
        <v>68</v>
      </c>
      <c r="C3082" s="17" t="s">
        <v>68</v>
      </c>
      <c r="D3082" s="17" t="s">
        <v>68</v>
      </c>
      <c r="E3082" s="29" t="b">
        <v>1</v>
      </c>
      <c r="F3082" s="29" t="b">
        <v>0</v>
      </c>
      <c r="G3082" t="b">
        <v>0</v>
      </c>
      <c r="H3082" s="29" t="b">
        <v>0</v>
      </c>
      <c r="I3082" t="b">
        <v>0</v>
      </c>
      <c r="J3082" s="19" t="b">
        <v>0</v>
      </c>
      <c r="K3082" s="19" t="b">
        <v>0</v>
      </c>
      <c r="L3082" s="19" t="b">
        <v>0</v>
      </c>
      <c r="M3082" s="26" t="b">
        <v>0</v>
      </c>
      <c r="O3082" s="30"/>
      <c r="P3082" s="19" t="s">
        <v>70</v>
      </c>
      <c r="Q3082" s="19" t="s">
        <v>70</v>
      </c>
      <c r="V3082" s="19" t="s">
        <v>426</v>
      </c>
      <c r="W3082" s="19"/>
      <c r="X3082" s="19"/>
      <c r="Y3082" s="19"/>
      <c r="Z3082" s="19"/>
      <c r="AA3082" s="19"/>
      <c r="AB3082" s="19" t="b">
        <v>0</v>
      </c>
      <c r="AC3082" s="19"/>
      <c r="AD3082" s="19"/>
      <c r="AE3082" s="19"/>
      <c r="AF3082" s="19" t="s">
        <v>16156</v>
      </c>
      <c r="AG3082" s="19"/>
      <c r="AH3082" s="19"/>
      <c r="AI3082" s="21" t="b">
        <v>0</v>
      </c>
      <c r="AJ3082" s="21" t="b">
        <v>0</v>
      </c>
      <c r="AK3082" s="21" t="b">
        <v>1</v>
      </c>
      <c r="AL3082" s="21"/>
      <c r="AM3082" s="21"/>
      <c r="AN3082" s="21"/>
      <c r="AO3082" s="22"/>
      <c r="AP3082" s="21"/>
      <c r="AQ3082" s="21"/>
      <c r="AR3082" s="21"/>
      <c r="AS3082" s="136" t="b">
        <v>1</v>
      </c>
      <c r="AT3082" s="136"/>
      <c r="AU3082" s="136"/>
      <c r="AV3082" s="138" t="b">
        <v>1</v>
      </c>
      <c r="AW3082" s="136"/>
      <c r="AX3082" s="136" t="b">
        <v>1</v>
      </c>
      <c r="AY3082" s="138" t="b">
        <v>1</v>
      </c>
      <c r="AZ3082" s="21"/>
      <c r="BA3082" s="21" t="b">
        <v>1</v>
      </c>
      <c r="BB3082" s="23">
        <v>84774.0</v>
      </c>
      <c r="BC3082" s="20">
        <v>1.0</v>
      </c>
      <c r="BD3082" s="24">
        <v>3.3144684E7</v>
      </c>
      <c r="BE3082" s="32" t="s">
        <v>16157</v>
      </c>
      <c r="BF3082" s="33">
        <v>44138.0</v>
      </c>
      <c r="BG3082" s="19" t="s">
        <v>16158</v>
      </c>
      <c r="BH3082" s="19" t="s">
        <v>16159</v>
      </c>
      <c r="BI3082" s="19"/>
      <c r="BK3082" s="19"/>
    </row>
    <row r="3083">
      <c r="A3083" s="32" t="s">
        <v>16160</v>
      </c>
      <c r="B3083" s="28" t="s">
        <v>68</v>
      </c>
      <c r="C3083" s="28" t="s">
        <v>68</v>
      </c>
      <c r="D3083" s="17" t="s">
        <v>68</v>
      </c>
      <c r="E3083" s="29" t="b">
        <v>1</v>
      </c>
      <c r="F3083" s="29" t="b">
        <v>0</v>
      </c>
      <c r="G3083" t="b">
        <v>0</v>
      </c>
      <c r="H3083" s="29" t="b">
        <v>0</v>
      </c>
      <c r="I3083" t="b">
        <v>0</v>
      </c>
      <c r="J3083" s="19" t="b">
        <v>0</v>
      </c>
      <c r="K3083" s="19" t="b">
        <v>0</v>
      </c>
      <c r="L3083" s="19" t="b">
        <v>0</v>
      </c>
      <c r="M3083" s="26" t="b">
        <v>0</v>
      </c>
      <c r="O3083" s="30"/>
      <c r="P3083" s="19" t="s">
        <v>70</v>
      </c>
      <c r="Q3083" s="19" t="s">
        <v>70</v>
      </c>
      <c r="V3083" s="19" t="s">
        <v>426</v>
      </c>
      <c r="W3083" s="19"/>
      <c r="X3083" s="19"/>
      <c r="Y3083" s="19"/>
      <c r="Z3083" s="19"/>
      <c r="AA3083" s="19"/>
      <c r="AB3083" s="19" t="b">
        <v>0</v>
      </c>
      <c r="AD3083" s="19"/>
      <c r="AE3083" s="19"/>
      <c r="AF3083" s="19" t="s">
        <v>16156</v>
      </c>
      <c r="AG3083" s="19"/>
      <c r="AH3083" s="19"/>
      <c r="AI3083" s="21" t="b">
        <v>0</v>
      </c>
      <c r="AJ3083" s="21" t="b">
        <v>0</v>
      </c>
      <c r="AK3083" s="21" t="b">
        <v>1</v>
      </c>
      <c r="AL3083" s="21"/>
      <c r="AM3083" s="21"/>
      <c r="AN3083" s="21"/>
      <c r="AO3083" s="22"/>
      <c r="AP3083" s="21"/>
      <c r="AQ3083" s="21"/>
      <c r="AR3083" s="21"/>
      <c r="AS3083" s="136" t="b">
        <v>1</v>
      </c>
      <c r="AT3083" s="136"/>
      <c r="AU3083" s="136"/>
      <c r="AV3083" s="138" t="b">
        <v>1</v>
      </c>
      <c r="AW3083" s="136"/>
      <c r="AX3083" s="136" t="b">
        <v>1</v>
      </c>
      <c r="AY3083" s="136"/>
      <c r="AZ3083" s="21"/>
      <c r="BA3083" s="21" t="b">
        <v>1</v>
      </c>
      <c r="BB3083" s="23">
        <v>85544.0</v>
      </c>
      <c r="BC3083" s="20">
        <v>1.0</v>
      </c>
      <c r="BD3083" s="24">
        <v>3.2580738E7</v>
      </c>
      <c r="BE3083" s="32" t="s">
        <v>16161</v>
      </c>
      <c r="BF3083" s="33">
        <v>44006.0</v>
      </c>
      <c r="BG3083" s="19" t="s">
        <v>16162</v>
      </c>
      <c r="BH3083" s="19" t="s">
        <v>16163</v>
      </c>
      <c r="BI3083" s="19"/>
      <c r="BK3083" s="19"/>
    </row>
    <row r="3084">
      <c r="A3084" s="16" t="s">
        <v>16164</v>
      </c>
      <c r="B3084" s="17" t="s">
        <v>68</v>
      </c>
      <c r="C3084" s="18" t="s">
        <v>68</v>
      </c>
      <c r="D3084" s="18" t="s">
        <v>68</v>
      </c>
      <c r="E3084" s="19" t="b">
        <v>1</v>
      </c>
      <c r="F3084" s="19" t="b">
        <v>0</v>
      </c>
      <c r="G3084" s="19" t="b">
        <v>0</v>
      </c>
      <c r="H3084" s="19" t="b">
        <v>1</v>
      </c>
      <c r="I3084" s="19" t="b">
        <v>1</v>
      </c>
      <c r="J3084" s="19" t="b">
        <v>0</v>
      </c>
      <c r="K3084" s="19" t="b">
        <v>0</v>
      </c>
      <c r="L3084" s="19" t="b">
        <v>0</v>
      </c>
      <c r="M3084" s="20" t="b">
        <v>0</v>
      </c>
      <c r="O3084" s="19" t="s">
        <v>16165</v>
      </c>
      <c r="P3084" s="19" t="s">
        <v>69</v>
      </c>
      <c r="Q3084" s="19" t="s">
        <v>303</v>
      </c>
      <c r="S3084" s="19" t="s">
        <v>16166</v>
      </c>
      <c r="V3084" s="19" t="s">
        <v>4932</v>
      </c>
      <c r="W3084" s="19"/>
      <c r="AB3084" s="19" t="b">
        <v>0</v>
      </c>
      <c r="AF3084" s="19" t="s">
        <v>16156</v>
      </c>
      <c r="AI3084" s="21" t="b">
        <v>0</v>
      </c>
      <c r="AJ3084" s="21" t="b">
        <v>0</v>
      </c>
      <c r="AK3084" s="21" t="b">
        <v>1</v>
      </c>
      <c r="AL3084" s="21"/>
      <c r="AM3084" s="21"/>
      <c r="AN3084" s="21"/>
      <c r="AO3084" s="21"/>
      <c r="AP3084" s="21"/>
      <c r="AQ3084" s="21"/>
      <c r="AR3084" s="21"/>
      <c r="AS3084" s="21" t="b">
        <v>0</v>
      </c>
      <c r="AT3084" s="21"/>
      <c r="AU3084" s="22"/>
      <c r="AV3084" s="21" t="b">
        <v>1</v>
      </c>
      <c r="AW3084" s="21"/>
      <c r="AX3084" s="21" t="b">
        <v>1</v>
      </c>
      <c r="AY3084" s="21" t="b">
        <v>1</v>
      </c>
      <c r="AZ3084" s="21"/>
      <c r="BA3084" s="21" t="b">
        <v>1</v>
      </c>
      <c r="BB3084" s="23">
        <v>23236.0</v>
      </c>
      <c r="BC3084" s="20">
        <v>1.0</v>
      </c>
      <c r="BD3084" s="24">
        <v>3.0979687E7</v>
      </c>
      <c r="BE3084" s="19" t="s">
        <v>16167</v>
      </c>
      <c r="BF3084" s="25">
        <v>43569.0</v>
      </c>
      <c r="BG3084" s="19" t="s">
        <v>16168</v>
      </c>
      <c r="BH3084" s="19" t="s">
        <v>16169</v>
      </c>
      <c r="BI3084" s="19" t="s">
        <v>16170</v>
      </c>
      <c r="BJ3084" s="19" t="s">
        <v>169</v>
      </c>
      <c r="BK3084" s="19" t="s">
        <v>16171</v>
      </c>
    </row>
    <row r="3085">
      <c r="A3085" s="16" t="s">
        <v>16172</v>
      </c>
      <c r="B3085" s="17" t="s">
        <v>68</v>
      </c>
      <c r="C3085" s="18" t="s">
        <v>68</v>
      </c>
      <c r="D3085" s="18" t="s">
        <v>68</v>
      </c>
      <c r="E3085" s="19" t="b">
        <v>1</v>
      </c>
      <c r="F3085" s="19" t="b">
        <v>0</v>
      </c>
      <c r="G3085" s="19" t="b">
        <v>0</v>
      </c>
      <c r="H3085" s="19" t="b">
        <v>0</v>
      </c>
      <c r="I3085" s="19" t="b">
        <v>0</v>
      </c>
      <c r="J3085" s="19" t="b">
        <v>0</v>
      </c>
      <c r="K3085" s="19" t="b">
        <v>0</v>
      </c>
      <c r="L3085" s="19" t="b">
        <v>0</v>
      </c>
      <c r="M3085" s="20" t="b">
        <v>0</v>
      </c>
      <c r="N3085" s="19" t="s">
        <v>234</v>
      </c>
      <c r="O3085" s="19" t="s">
        <v>16173</v>
      </c>
      <c r="P3085" s="19" t="s">
        <v>79</v>
      </c>
      <c r="Q3085" s="19" t="s">
        <v>79</v>
      </c>
      <c r="R3085" s="19" t="s">
        <v>16174</v>
      </c>
      <c r="S3085" s="19" t="s">
        <v>16175</v>
      </c>
      <c r="V3085" s="29" t="s">
        <v>4824</v>
      </c>
      <c r="W3085" s="29"/>
      <c r="AB3085" s="19" t="b">
        <v>0</v>
      </c>
      <c r="AI3085" s="21" t="b">
        <v>1</v>
      </c>
      <c r="AJ3085" s="21" t="b">
        <v>0</v>
      </c>
      <c r="AK3085" s="21" t="b">
        <v>1</v>
      </c>
      <c r="AL3085" s="21"/>
      <c r="AM3085" s="21"/>
      <c r="AN3085" s="21"/>
      <c r="AO3085" s="21"/>
      <c r="AP3085" s="21"/>
      <c r="AQ3085" s="21"/>
      <c r="AR3085" s="21"/>
      <c r="AS3085" s="21" t="b">
        <v>0</v>
      </c>
      <c r="AT3085" s="21"/>
      <c r="AU3085" s="22"/>
      <c r="AV3085" s="21"/>
      <c r="AW3085" s="21"/>
      <c r="AX3085" s="21" t="b">
        <v>1</v>
      </c>
      <c r="AY3085" s="21"/>
      <c r="AZ3085" s="21"/>
      <c r="BA3085" s="21"/>
      <c r="BB3085" s="21">
        <v>69.0</v>
      </c>
      <c r="BC3085" s="26">
        <v>1.0</v>
      </c>
      <c r="BD3085" s="24">
        <v>2.8408401E7</v>
      </c>
      <c r="BE3085" s="19" t="s">
        <v>16176</v>
      </c>
      <c r="BF3085" s="25">
        <v>42840.0</v>
      </c>
      <c r="BG3085" s="19" t="s">
        <v>16177</v>
      </c>
      <c r="BH3085" s="19" t="s">
        <v>16178</v>
      </c>
      <c r="BI3085" s="19" t="s">
        <v>16179</v>
      </c>
      <c r="BJ3085" s="19" t="s">
        <v>3816</v>
      </c>
    </row>
    <row r="3086">
      <c r="A3086" s="32" t="s">
        <v>16180</v>
      </c>
      <c r="B3086" s="28" t="s">
        <v>68</v>
      </c>
      <c r="C3086" s="28" t="s">
        <v>68</v>
      </c>
      <c r="D3086" s="17" t="s">
        <v>68</v>
      </c>
      <c r="E3086" s="29" t="b">
        <v>1</v>
      </c>
      <c r="F3086" s="29" t="b">
        <v>0</v>
      </c>
      <c r="G3086" t="b">
        <v>0</v>
      </c>
      <c r="H3086" s="29" t="b">
        <v>0</v>
      </c>
      <c r="I3086" t="b">
        <v>0</v>
      </c>
      <c r="J3086" s="19" t="b">
        <v>0</v>
      </c>
      <c r="K3086" s="19" t="b">
        <v>0</v>
      </c>
      <c r="L3086" s="19" t="b">
        <v>0</v>
      </c>
      <c r="M3086" s="26" t="b">
        <v>0</v>
      </c>
      <c r="O3086" s="30"/>
      <c r="P3086" s="19" t="s">
        <v>70</v>
      </c>
      <c r="Q3086" s="19" t="s">
        <v>70</v>
      </c>
      <c r="V3086" s="29" t="s">
        <v>4824</v>
      </c>
      <c r="W3086" s="29"/>
      <c r="X3086" s="19"/>
      <c r="Y3086" s="19"/>
      <c r="Z3086" s="19"/>
      <c r="AA3086" s="19"/>
      <c r="AB3086" s="19" t="b">
        <v>0</v>
      </c>
      <c r="AC3086" s="19"/>
      <c r="AD3086" s="19"/>
      <c r="AE3086" s="19"/>
      <c r="AF3086" s="19"/>
      <c r="AG3086" s="19"/>
      <c r="AH3086" s="19"/>
      <c r="AI3086" s="21" t="b">
        <v>0</v>
      </c>
      <c r="AJ3086" s="21" t="b">
        <v>0</v>
      </c>
      <c r="AK3086" s="21" t="b">
        <v>1</v>
      </c>
      <c r="AL3086" s="21"/>
      <c r="AM3086" s="21"/>
      <c r="AN3086" s="21"/>
      <c r="AO3086" s="22"/>
      <c r="AP3086" s="21"/>
      <c r="AQ3086" s="21"/>
      <c r="AR3086" s="21"/>
      <c r="AS3086" s="21" t="b">
        <v>1</v>
      </c>
      <c r="AT3086" s="21"/>
      <c r="AU3086" s="22"/>
      <c r="AV3086" s="21" t="b">
        <v>1</v>
      </c>
      <c r="AW3086" s="21"/>
      <c r="AX3086" s="21" t="b">
        <v>1</v>
      </c>
      <c r="AY3086" s="21"/>
      <c r="AZ3086" s="21"/>
      <c r="BA3086" s="21" t="b">
        <v>1</v>
      </c>
      <c r="BB3086" s="21">
        <v>23261.0</v>
      </c>
      <c r="BC3086" s="20">
        <v>1.0</v>
      </c>
      <c r="BD3086" s="24">
        <v>3.2822576E7</v>
      </c>
      <c r="BE3086" s="32" t="s">
        <v>16181</v>
      </c>
      <c r="BF3086" s="33">
        <v>44063.0</v>
      </c>
      <c r="BG3086" s="19" t="s">
        <v>16182</v>
      </c>
      <c r="BH3086" s="19"/>
      <c r="BI3086" s="19"/>
      <c r="BK3086" s="19"/>
    </row>
    <row r="3087">
      <c r="A3087" s="32" t="s">
        <v>16183</v>
      </c>
      <c r="B3087" s="28" t="s">
        <v>68</v>
      </c>
      <c r="C3087" s="17" t="s">
        <v>68</v>
      </c>
      <c r="D3087" s="17" t="s">
        <v>68</v>
      </c>
      <c r="E3087" s="29" t="b">
        <v>1</v>
      </c>
      <c r="F3087" s="29" t="b">
        <v>0</v>
      </c>
      <c r="G3087" t="b">
        <v>0</v>
      </c>
      <c r="H3087" s="29" t="b">
        <v>0</v>
      </c>
      <c r="I3087" t="b">
        <v>0</v>
      </c>
      <c r="J3087" s="19" t="b">
        <v>0</v>
      </c>
      <c r="K3087" s="19" t="b">
        <v>0</v>
      </c>
      <c r="L3087" s="19" t="b">
        <v>0</v>
      </c>
      <c r="M3087" s="26" t="b">
        <v>0</v>
      </c>
      <c r="O3087" s="30"/>
      <c r="P3087" s="19" t="s">
        <v>79</v>
      </c>
      <c r="Q3087" s="19" t="s">
        <v>79</v>
      </c>
      <c r="V3087" s="19" t="s">
        <v>426</v>
      </c>
      <c r="W3087" s="19"/>
      <c r="X3087" s="19"/>
      <c r="Y3087" s="19"/>
      <c r="Z3087" s="19"/>
      <c r="AA3087" s="19"/>
      <c r="AB3087" s="19" t="b">
        <v>0</v>
      </c>
      <c r="AC3087" s="19"/>
      <c r="AD3087" s="19"/>
      <c r="AE3087" s="19"/>
      <c r="AF3087" s="19"/>
      <c r="AG3087" s="19"/>
      <c r="AH3087" s="19"/>
      <c r="AI3087" s="21" t="b">
        <v>0</v>
      </c>
      <c r="AJ3087" s="21" t="b">
        <v>0</v>
      </c>
      <c r="AK3087" s="21" t="b">
        <v>1</v>
      </c>
      <c r="AL3087" s="21"/>
      <c r="AM3087" s="21"/>
      <c r="AN3087" s="21"/>
      <c r="AO3087" s="22"/>
      <c r="AP3087" s="21"/>
      <c r="AQ3087" s="21"/>
      <c r="AR3087" s="21"/>
      <c r="AS3087" s="21" t="b">
        <v>1</v>
      </c>
      <c r="AT3087" s="21"/>
      <c r="AU3087" s="22"/>
      <c r="AV3087" s="21" t="b">
        <v>1</v>
      </c>
      <c r="AW3087" s="21"/>
      <c r="AX3087" s="21" t="b">
        <v>1</v>
      </c>
      <c r="AY3087" s="21"/>
      <c r="AZ3087" s="21"/>
      <c r="BA3087" s="21" t="b">
        <v>1</v>
      </c>
      <c r="BB3087" s="21">
        <v>15180.0</v>
      </c>
      <c r="BC3087" s="20">
        <v>1.0</v>
      </c>
      <c r="BD3087" s="24">
        <v>3.4597132E7</v>
      </c>
      <c r="BE3087" s="32" t="s">
        <v>16184</v>
      </c>
      <c r="BF3087" s="33">
        <v>44470.0</v>
      </c>
      <c r="BG3087" s="19" t="s">
        <v>16185</v>
      </c>
      <c r="BH3087" s="19" t="s">
        <v>16186</v>
      </c>
      <c r="BI3087" s="19"/>
      <c r="BK3087" s="19"/>
    </row>
    <row r="3088">
      <c r="A3088" s="32" t="s">
        <v>16187</v>
      </c>
      <c r="B3088" s="28" t="s">
        <v>68</v>
      </c>
      <c r="C3088" s="17" t="s">
        <v>68</v>
      </c>
      <c r="D3088" s="17" t="s">
        <v>68</v>
      </c>
      <c r="E3088" s="19" t="b">
        <v>0</v>
      </c>
      <c r="F3088" s="19" t="b">
        <v>0</v>
      </c>
      <c r="G3088" s="19" t="b">
        <v>0</v>
      </c>
      <c r="H3088" s="19" t="b">
        <v>0</v>
      </c>
      <c r="I3088" s="19" t="b">
        <v>0</v>
      </c>
      <c r="J3088" s="19" t="b">
        <v>0</v>
      </c>
      <c r="K3088" s="19" t="b">
        <v>0</v>
      </c>
      <c r="L3088" s="19" t="b">
        <v>0</v>
      </c>
      <c r="M3088" s="20" t="b">
        <v>0</v>
      </c>
      <c r="N3088" s="19" t="s">
        <v>234</v>
      </c>
      <c r="O3088" s="19" t="s">
        <v>16173</v>
      </c>
      <c r="P3088" s="19" t="s">
        <v>70</v>
      </c>
      <c r="Q3088" s="19" t="s">
        <v>70</v>
      </c>
      <c r="V3088" s="19" t="s">
        <v>426</v>
      </c>
      <c r="W3088" s="19"/>
      <c r="X3088" s="19"/>
      <c r="Y3088" s="19"/>
      <c r="Z3088" s="19"/>
      <c r="AA3088" s="19"/>
      <c r="AB3088" s="19" t="b">
        <v>0</v>
      </c>
      <c r="AC3088" s="19"/>
      <c r="AD3088" s="19"/>
      <c r="AE3088" s="19"/>
      <c r="AF3088" s="19"/>
      <c r="AG3088" s="19"/>
      <c r="AH3088" s="19"/>
      <c r="AI3088" s="21" t="b">
        <v>0</v>
      </c>
      <c r="AJ3088" s="21" t="b">
        <v>0</v>
      </c>
      <c r="AK3088" s="21" t="b">
        <v>1</v>
      </c>
      <c r="AL3088" s="21"/>
      <c r="AM3088" s="21"/>
      <c r="AN3088" s="21"/>
      <c r="AO3088" s="22"/>
      <c r="AP3088" s="21"/>
      <c r="AQ3088" s="21"/>
      <c r="AR3088" s="21"/>
      <c r="AS3088" s="21" t="b">
        <v>1</v>
      </c>
      <c r="AT3088" s="21"/>
      <c r="AU3088" s="22"/>
      <c r="AV3088" s="21" t="b">
        <v>1</v>
      </c>
      <c r="AW3088" s="21"/>
      <c r="AX3088" s="21" t="b">
        <v>1</v>
      </c>
      <c r="AY3088" s="21"/>
      <c r="AZ3088" s="21"/>
      <c r="BA3088" s="21" t="b">
        <v>1</v>
      </c>
      <c r="BB3088" s="21">
        <v>23512.0</v>
      </c>
      <c r="BC3088" s="20">
        <v>7.0</v>
      </c>
      <c r="BD3088" s="24"/>
      <c r="BE3088" s="32"/>
      <c r="BF3088" s="33">
        <v>44417.0</v>
      </c>
      <c r="BG3088" s="19" t="s">
        <v>16188</v>
      </c>
      <c r="BH3088" s="19" t="s">
        <v>16189</v>
      </c>
      <c r="BI3088" s="19"/>
      <c r="BK3088" s="19"/>
    </row>
    <row r="3089">
      <c r="A3089" s="32" t="s">
        <v>16190</v>
      </c>
      <c r="B3089" s="28" t="s">
        <v>68</v>
      </c>
      <c r="C3089" s="17" t="s">
        <v>68</v>
      </c>
      <c r="D3089" s="17" t="s">
        <v>68</v>
      </c>
      <c r="E3089" s="29" t="b">
        <v>1</v>
      </c>
      <c r="F3089" s="29" t="b">
        <v>0</v>
      </c>
      <c r="G3089" t="b">
        <v>0</v>
      </c>
      <c r="H3089" s="29" t="b">
        <v>0</v>
      </c>
      <c r="I3089" t="b">
        <v>0</v>
      </c>
      <c r="J3089" s="19" t="b">
        <v>0</v>
      </c>
      <c r="K3089" s="19" t="b">
        <v>0</v>
      </c>
      <c r="L3089" s="19" t="b">
        <v>0</v>
      </c>
      <c r="M3089" s="26" t="b">
        <v>0</v>
      </c>
      <c r="O3089" s="30"/>
      <c r="P3089" s="19" t="s">
        <v>79</v>
      </c>
      <c r="Q3089" s="19" t="s">
        <v>79</v>
      </c>
      <c r="V3089" s="19" t="s">
        <v>426</v>
      </c>
      <c r="W3089" s="19"/>
      <c r="X3089" s="19"/>
      <c r="Y3089" s="19"/>
      <c r="Z3089" s="19"/>
      <c r="AA3089" s="19"/>
      <c r="AB3089" s="19" t="b">
        <v>0</v>
      </c>
      <c r="AC3089" s="19"/>
      <c r="AD3089" s="19"/>
      <c r="AE3089" s="19"/>
      <c r="AF3089" s="19"/>
      <c r="AG3089" s="19"/>
      <c r="AH3089" s="19"/>
      <c r="AI3089" s="21" t="b">
        <v>0</v>
      </c>
      <c r="AJ3089" s="21" t="b">
        <v>0</v>
      </c>
      <c r="AK3089" s="21" t="b">
        <v>1</v>
      </c>
      <c r="AL3089" s="21"/>
      <c r="AM3089" s="21" t="b">
        <v>1</v>
      </c>
      <c r="AN3089" s="21"/>
      <c r="AO3089" s="22"/>
      <c r="AP3089" s="21"/>
      <c r="AQ3089" s="21"/>
      <c r="AR3089" s="21"/>
      <c r="AS3089" s="21" t="b">
        <v>1</v>
      </c>
      <c r="AT3089" s="21"/>
      <c r="AU3089" s="22"/>
      <c r="AV3089" s="21"/>
      <c r="AW3089" s="21" t="b">
        <v>1</v>
      </c>
      <c r="AX3089" s="21"/>
      <c r="AY3089" s="21"/>
      <c r="AZ3089" s="21"/>
      <c r="BA3089" s="21"/>
      <c r="BB3089" s="23">
        <v>13041.0</v>
      </c>
      <c r="BC3089" s="20">
        <v>2.0</v>
      </c>
      <c r="BD3089" s="24">
        <v>3.2005814E7</v>
      </c>
      <c r="BE3089" s="32" t="s">
        <v>16191</v>
      </c>
      <c r="BF3089" s="33">
        <v>43861.0</v>
      </c>
      <c r="BG3089" s="19" t="s">
        <v>16192</v>
      </c>
      <c r="BH3089" s="19" t="s">
        <v>16193</v>
      </c>
      <c r="BI3089" s="19"/>
      <c r="BK3089" s="19"/>
    </row>
    <row r="3090">
      <c r="A3090" s="32" t="s">
        <v>16194</v>
      </c>
      <c r="B3090" s="28" t="s">
        <v>68</v>
      </c>
      <c r="C3090" s="17" t="s">
        <v>68</v>
      </c>
      <c r="D3090" s="17" t="s">
        <v>68</v>
      </c>
      <c r="E3090" s="29" t="b">
        <v>1</v>
      </c>
      <c r="F3090" s="29" t="b">
        <v>0</v>
      </c>
      <c r="G3090" t="b">
        <v>0</v>
      </c>
      <c r="H3090" s="29" t="b">
        <v>0</v>
      </c>
      <c r="I3090" t="b">
        <v>0</v>
      </c>
      <c r="J3090" s="19" t="b">
        <v>0</v>
      </c>
      <c r="K3090" s="19" t="b">
        <v>0</v>
      </c>
      <c r="L3090" s="19" t="b">
        <v>0</v>
      </c>
      <c r="M3090" s="26" t="b">
        <v>0</v>
      </c>
      <c r="O3090" s="30"/>
      <c r="P3090" s="19" t="s">
        <v>79</v>
      </c>
      <c r="Q3090" s="19" t="s">
        <v>79</v>
      </c>
      <c r="V3090" s="19" t="s">
        <v>426</v>
      </c>
      <c r="W3090" s="19"/>
      <c r="X3090" s="19"/>
      <c r="Y3090" s="19"/>
      <c r="Z3090" s="19"/>
      <c r="AA3090" s="19"/>
      <c r="AB3090" s="19" t="b">
        <v>0</v>
      </c>
      <c r="AC3090" s="19"/>
      <c r="AD3090" s="19"/>
      <c r="AE3090" s="19"/>
      <c r="AF3090" s="19"/>
      <c r="AG3090" s="19"/>
      <c r="AH3090" s="19"/>
      <c r="AI3090" s="21" t="b">
        <v>0</v>
      </c>
      <c r="AJ3090" s="21" t="b">
        <v>0</v>
      </c>
      <c r="AK3090" s="21" t="b">
        <v>1</v>
      </c>
      <c r="AL3090" s="21"/>
      <c r="AM3090" s="21" t="b">
        <v>1</v>
      </c>
      <c r="AN3090" s="21"/>
      <c r="AO3090" s="22"/>
      <c r="AP3090" s="21"/>
      <c r="AQ3090" s="21"/>
      <c r="AR3090" s="21"/>
      <c r="AS3090" s="21" t="b">
        <v>1</v>
      </c>
      <c r="AT3090" s="21"/>
      <c r="AU3090" s="22"/>
      <c r="AV3090" s="21"/>
      <c r="AW3090" s="21" t="b">
        <v>1</v>
      </c>
      <c r="AX3090" s="21"/>
      <c r="AY3090" s="21"/>
      <c r="AZ3090" s="21"/>
      <c r="BA3090" s="21"/>
      <c r="BB3090" s="23">
        <v>75220.0</v>
      </c>
      <c r="BC3090" s="20">
        <v>9.0</v>
      </c>
      <c r="BD3090" s="24">
        <v>3.3180746E7</v>
      </c>
      <c r="BE3090" s="32" t="s">
        <v>16195</v>
      </c>
      <c r="BF3090" s="33">
        <v>44200.0</v>
      </c>
      <c r="BG3090" s="19" t="s">
        <v>16196</v>
      </c>
      <c r="BH3090" s="19" t="s">
        <v>16197</v>
      </c>
      <c r="BI3090" s="19"/>
      <c r="BK3090" s="19"/>
    </row>
    <row r="3091">
      <c r="A3091" s="32" t="s">
        <v>16198</v>
      </c>
      <c r="B3091" s="28" t="s">
        <v>68</v>
      </c>
      <c r="C3091" s="17" t="s">
        <v>68</v>
      </c>
      <c r="D3091" s="17" t="s">
        <v>68</v>
      </c>
      <c r="E3091" s="29" t="b">
        <v>1</v>
      </c>
      <c r="F3091" s="29" t="b">
        <v>0</v>
      </c>
      <c r="G3091" t="b">
        <v>0</v>
      </c>
      <c r="H3091" s="29" t="b">
        <v>0</v>
      </c>
      <c r="I3091" t="b">
        <v>0</v>
      </c>
      <c r="J3091" s="19" t="b">
        <v>0</v>
      </c>
      <c r="K3091" s="19" t="b">
        <v>0</v>
      </c>
      <c r="L3091" s="19" t="b">
        <v>0</v>
      </c>
      <c r="M3091" s="26" t="b">
        <v>0</v>
      </c>
      <c r="O3091" s="30"/>
      <c r="P3091" s="19" t="s">
        <v>79</v>
      </c>
      <c r="Q3091" s="19" t="s">
        <v>79</v>
      </c>
      <c r="V3091" s="19" t="s">
        <v>4972</v>
      </c>
      <c r="W3091" s="19"/>
      <c r="X3091" s="19"/>
      <c r="Y3091" s="19"/>
      <c r="Z3091" s="19"/>
      <c r="AA3091" s="19"/>
      <c r="AB3091" s="19" t="b">
        <v>0</v>
      </c>
      <c r="AC3091" s="19"/>
      <c r="AD3091" s="19"/>
      <c r="AE3091" s="19"/>
      <c r="AF3091" s="19"/>
      <c r="AG3091" s="19"/>
      <c r="AH3091" s="19"/>
      <c r="AI3091" s="21" t="b">
        <v>0</v>
      </c>
      <c r="AJ3091" s="21" t="b">
        <v>0</v>
      </c>
      <c r="AK3091" s="21" t="b">
        <v>1</v>
      </c>
      <c r="AL3091" s="21"/>
      <c r="AM3091" s="21" t="b">
        <v>1</v>
      </c>
      <c r="AN3091" s="21"/>
      <c r="AO3091" s="22"/>
      <c r="AP3091" s="21"/>
      <c r="AQ3091" s="21"/>
      <c r="AR3091" s="21"/>
      <c r="AS3091" s="21" t="b">
        <v>1</v>
      </c>
      <c r="AT3091" s="21"/>
      <c r="AU3091" s="22"/>
      <c r="AV3091" s="21"/>
      <c r="AW3091" s="21" t="b">
        <v>1</v>
      </c>
      <c r="AX3091" s="21"/>
      <c r="AY3091" s="21"/>
      <c r="AZ3091" s="21"/>
      <c r="BA3091" s="21"/>
      <c r="BB3091" s="23">
        <v>50272.0</v>
      </c>
      <c r="BC3091" s="20">
        <v>154.0</v>
      </c>
      <c r="BD3091" s="24">
        <v>3.3932341E7</v>
      </c>
      <c r="BE3091" s="32" t="s">
        <v>16199</v>
      </c>
      <c r="BF3091" s="33">
        <v>44316.0</v>
      </c>
      <c r="BG3091" s="19" t="s">
        <v>16200</v>
      </c>
      <c r="BH3091" s="19" t="s">
        <v>16201</v>
      </c>
      <c r="BI3091" s="19"/>
      <c r="BK3091" s="19"/>
    </row>
    <row r="3092">
      <c r="A3092" s="34" t="s">
        <v>16202</v>
      </c>
      <c r="B3092" s="28" t="s">
        <v>68</v>
      </c>
      <c r="C3092" s="28" t="s">
        <v>68</v>
      </c>
      <c r="D3092" s="17" t="s">
        <v>68</v>
      </c>
      <c r="E3092" s="29" t="b">
        <v>0</v>
      </c>
      <c r="F3092" s="29" t="b">
        <v>0</v>
      </c>
      <c r="G3092" t="b">
        <v>0</v>
      </c>
      <c r="H3092" s="29" t="b">
        <v>0</v>
      </c>
      <c r="I3092" t="b">
        <v>0</v>
      </c>
      <c r="J3092" s="19" t="b">
        <v>0</v>
      </c>
      <c r="K3092" s="19" t="b">
        <v>1</v>
      </c>
      <c r="L3092" s="19" t="b">
        <v>0</v>
      </c>
      <c r="M3092" s="26" t="b">
        <v>0</v>
      </c>
      <c r="O3092" s="30"/>
      <c r="P3092" s="19" t="s">
        <v>70</v>
      </c>
      <c r="Q3092" s="19" t="s">
        <v>70</v>
      </c>
      <c r="V3092" s="19" t="s">
        <v>426</v>
      </c>
      <c r="W3092" s="19"/>
      <c r="X3092" s="19"/>
      <c r="Y3092" s="19"/>
      <c r="Z3092" s="19"/>
      <c r="AA3092" s="19"/>
      <c r="AB3092" s="19" t="b">
        <v>0</v>
      </c>
      <c r="AC3092" s="19" t="s">
        <v>16203</v>
      </c>
      <c r="AD3092" s="19"/>
      <c r="AE3092" s="19"/>
      <c r="AF3092" s="19" t="s">
        <v>118</v>
      </c>
      <c r="AG3092" s="19"/>
      <c r="AH3092" s="19"/>
      <c r="AI3092" s="21" t="b">
        <v>0</v>
      </c>
      <c r="AJ3092" s="21" t="b">
        <v>0</v>
      </c>
      <c r="AK3092" s="21" t="b">
        <v>1</v>
      </c>
      <c r="AL3092" s="21"/>
      <c r="AM3092" s="21"/>
      <c r="AN3092" s="21"/>
      <c r="AO3092" s="22"/>
      <c r="AP3092" s="21"/>
      <c r="AQ3092" s="21"/>
      <c r="AR3092" s="21"/>
      <c r="AS3092" s="21" t="b">
        <v>1</v>
      </c>
      <c r="AT3092" s="21"/>
      <c r="AU3092" s="22"/>
      <c r="AV3092" s="21"/>
      <c r="AW3092" s="21" t="b">
        <v>1</v>
      </c>
      <c r="AX3092" s="21"/>
      <c r="AY3092" s="21"/>
      <c r="AZ3092" s="21"/>
      <c r="BA3092" s="21"/>
      <c r="BB3092" s="21">
        <v>66535.0</v>
      </c>
      <c r="BC3092" s="19">
        <v>1.0</v>
      </c>
      <c r="BD3092" s="24"/>
      <c r="BE3092" s="32" t="s">
        <v>16204</v>
      </c>
      <c r="BF3092" s="33">
        <v>44572.0</v>
      </c>
      <c r="BG3092" s="19" t="s">
        <v>16205</v>
      </c>
      <c r="BH3092" s="19" t="s">
        <v>16206</v>
      </c>
      <c r="BI3092" s="19"/>
      <c r="BK3092" s="19"/>
    </row>
    <row r="3093">
      <c r="A3093" s="32" t="s">
        <v>16207</v>
      </c>
      <c r="B3093" s="17" t="s">
        <v>68</v>
      </c>
      <c r="C3093" s="28" t="s">
        <v>68</v>
      </c>
      <c r="D3093" s="18" t="s">
        <v>68</v>
      </c>
      <c r="E3093" s="29" t="b">
        <v>0</v>
      </c>
      <c r="F3093" s="29" t="b">
        <v>0</v>
      </c>
      <c r="G3093" t="b">
        <v>0</v>
      </c>
      <c r="H3093" s="29" t="b">
        <v>0</v>
      </c>
      <c r="I3093" t="b">
        <v>0</v>
      </c>
      <c r="J3093" s="19" t="b">
        <v>0</v>
      </c>
      <c r="K3093" s="19" t="b">
        <v>0</v>
      </c>
      <c r="L3093" s="19" t="b">
        <v>0</v>
      </c>
      <c r="M3093" s="26" t="b">
        <v>0</v>
      </c>
      <c r="O3093" s="30"/>
      <c r="P3093" s="19" t="s">
        <v>70</v>
      </c>
      <c r="Q3093" s="19" t="s">
        <v>70</v>
      </c>
      <c r="V3093" s="19" t="s">
        <v>426</v>
      </c>
      <c r="W3093" s="19"/>
      <c r="X3093" s="19"/>
      <c r="Y3093" s="19"/>
      <c r="Z3093" s="19"/>
      <c r="AA3093" s="19"/>
      <c r="AB3093" s="19" t="b">
        <v>0</v>
      </c>
      <c r="AC3093" s="19"/>
      <c r="AD3093" s="19"/>
      <c r="AE3093" s="19"/>
      <c r="AF3093" s="19"/>
      <c r="AG3093" s="19"/>
      <c r="AH3093" s="19"/>
      <c r="AI3093" s="21" t="b">
        <v>0</v>
      </c>
      <c r="AJ3093" s="21" t="b">
        <v>0</v>
      </c>
      <c r="AK3093" s="21" t="b">
        <v>1</v>
      </c>
      <c r="AL3093" s="21"/>
      <c r="AM3093" s="21"/>
      <c r="AN3093" s="21"/>
      <c r="AO3093" s="22"/>
      <c r="AP3093" s="21"/>
      <c r="AQ3093" s="21"/>
      <c r="AR3093" s="21"/>
      <c r="AS3093" s="21" t="b">
        <v>1</v>
      </c>
      <c r="AT3093" s="21"/>
      <c r="AU3093" s="22"/>
      <c r="AV3093" s="21"/>
      <c r="AW3093" s="21"/>
      <c r="AX3093" s="21"/>
      <c r="AY3093" s="21"/>
      <c r="AZ3093" s="21" t="b">
        <v>1</v>
      </c>
      <c r="BA3093" s="21" t="b">
        <v>1</v>
      </c>
      <c r="BB3093" s="21">
        <v>28547.0</v>
      </c>
      <c r="BC3093" s="19">
        <v>4.0</v>
      </c>
      <c r="BD3093" s="24">
        <v>3.4715028E7</v>
      </c>
      <c r="BE3093" s="32" t="s">
        <v>16208</v>
      </c>
      <c r="BF3093" s="33">
        <v>44508.0</v>
      </c>
      <c r="BG3093" s="19" t="s">
        <v>16209</v>
      </c>
      <c r="BH3093" s="19"/>
      <c r="BI3093" s="19"/>
      <c r="BK3093" s="19"/>
    </row>
    <row r="3094">
      <c r="A3094" s="139" t="s">
        <v>16210</v>
      </c>
      <c r="B3094" s="140" t="s">
        <v>68</v>
      </c>
      <c r="C3094" s="140" t="s">
        <v>68</v>
      </c>
      <c r="D3094" s="141" t="s">
        <v>68</v>
      </c>
      <c r="E3094" s="88" t="b">
        <v>0</v>
      </c>
      <c r="F3094" s="88" t="b">
        <v>0</v>
      </c>
      <c r="G3094" s="88" t="b">
        <v>0</v>
      </c>
      <c r="H3094" s="88" t="b">
        <v>0</v>
      </c>
      <c r="I3094" s="88" t="b">
        <v>0</v>
      </c>
      <c r="J3094" s="88" t="b">
        <v>0</v>
      </c>
      <c r="K3094" s="88" t="b">
        <v>0</v>
      </c>
      <c r="L3094" s="88" t="b">
        <v>0</v>
      </c>
      <c r="M3094" s="142" t="b">
        <v>0</v>
      </c>
      <c r="N3094" s="88" t="s">
        <v>234</v>
      </c>
      <c r="O3094" s="88" t="s">
        <v>16173</v>
      </c>
      <c r="P3094" s="88" t="s">
        <v>70</v>
      </c>
      <c r="Q3094" s="88" t="s">
        <v>70</v>
      </c>
      <c r="R3094" s="143"/>
      <c r="S3094" s="143"/>
      <c r="T3094" s="143"/>
      <c r="U3094" s="143"/>
      <c r="V3094" s="88" t="s">
        <v>426</v>
      </c>
      <c r="W3094" s="88"/>
      <c r="X3094" s="88"/>
      <c r="Y3094" s="88"/>
      <c r="Z3094" s="88"/>
      <c r="AA3094" s="88"/>
      <c r="AB3094" s="88" t="b">
        <v>0</v>
      </c>
      <c r="AC3094" s="88"/>
      <c r="AD3094" s="88"/>
      <c r="AE3094" s="88"/>
      <c r="AF3094" s="88"/>
      <c r="AG3094" s="88"/>
      <c r="AH3094" s="88"/>
      <c r="AI3094" s="144" t="b">
        <v>0</v>
      </c>
      <c r="AJ3094" s="144" t="b">
        <v>0</v>
      </c>
      <c r="AK3094" s="144" t="b">
        <v>1</v>
      </c>
      <c r="AL3094" s="144"/>
      <c r="AM3094" s="144"/>
      <c r="AN3094" s="144"/>
      <c r="AO3094" s="145" t="s">
        <v>16211</v>
      </c>
      <c r="AP3094" s="144"/>
      <c r="AQ3094" s="144"/>
      <c r="AR3094" s="144"/>
      <c r="AS3094" s="144" t="b">
        <v>1</v>
      </c>
      <c r="AT3094" s="144"/>
      <c r="AU3094" s="145"/>
      <c r="AV3094" s="144" t="b">
        <v>1</v>
      </c>
      <c r="AW3094" s="144"/>
      <c r="AX3094" s="144" t="b">
        <v>1</v>
      </c>
      <c r="AY3094" s="144"/>
      <c r="AZ3094" s="144"/>
      <c r="BA3094" s="144" t="b">
        <v>1</v>
      </c>
      <c r="BB3094" s="142">
        <v>10563.0</v>
      </c>
      <c r="BC3094" s="142">
        <v>7.0</v>
      </c>
      <c r="BD3094" s="146"/>
      <c r="BE3094" s="139"/>
      <c r="BF3094" s="147">
        <v>44417.0</v>
      </c>
      <c r="BG3094" s="88" t="s">
        <v>16212</v>
      </c>
      <c r="BH3094" s="88" t="s">
        <v>16189</v>
      </c>
      <c r="BI3094" s="88"/>
      <c r="BJ3094" s="143"/>
      <c r="BK3094" s="88"/>
    </row>
    <row r="3095">
      <c r="A3095" s="32" t="s">
        <v>16213</v>
      </c>
      <c r="B3095" s="17" t="s">
        <v>68</v>
      </c>
      <c r="C3095" s="28" t="s">
        <v>68</v>
      </c>
      <c r="D3095" s="18" t="s">
        <v>68</v>
      </c>
      <c r="E3095" s="19" t="b">
        <v>0</v>
      </c>
      <c r="F3095" s="19" t="b">
        <v>0</v>
      </c>
      <c r="G3095" s="19" t="b">
        <v>0</v>
      </c>
      <c r="H3095" s="19" t="b">
        <v>0</v>
      </c>
      <c r="I3095" s="19" t="b">
        <v>0</v>
      </c>
      <c r="J3095" s="19" t="b">
        <v>0</v>
      </c>
      <c r="K3095" s="19" t="b">
        <v>0</v>
      </c>
      <c r="L3095" s="19" t="b">
        <v>0</v>
      </c>
      <c r="M3095" s="20" t="b">
        <v>0</v>
      </c>
      <c r="N3095" s="19" t="s">
        <v>234</v>
      </c>
      <c r="O3095" s="19" t="s">
        <v>16214</v>
      </c>
      <c r="P3095" s="19" t="s">
        <v>70</v>
      </c>
      <c r="Q3095" s="19" t="s">
        <v>70</v>
      </c>
      <c r="V3095" s="19" t="s">
        <v>426</v>
      </c>
      <c r="W3095" s="19"/>
      <c r="X3095" s="19"/>
      <c r="Y3095" s="19"/>
      <c r="Z3095" s="19"/>
      <c r="AA3095" s="19"/>
      <c r="AB3095" s="19" t="b">
        <v>0</v>
      </c>
      <c r="AC3095" s="19"/>
      <c r="AD3095" s="19"/>
      <c r="AE3095" s="19"/>
      <c r="AF3095" s="19"/>
      <c r="AG3095" s="19"/>
      <c r="AH3095" s="19"/>
      <c r="AI3095" s="21" t="b">
        <v>0</v>
      </c>
      <c r="AJ3095" s="21" t="b">
        <v>0</v>
      </c>
      <c r="AK3095" s="21" t="b">
        <v>1</v>
      </c>
      <c r="AL3095" s="21"/>
      <c r="AM3095" s="21"/>
      <c r="AN3095" s="21"/>
      <c r="AO3095" s="22" t="s">
        <v>16215</v>
      </c>
      <c r="AP3095" s="21"/>
      <c r="AQ3095" s="21"/>
      <c r="AR3095" s="21"/>
      <c r="AS3095" s="21" t="b">
        <v>1</v>
      </c>
      <c r="AT3095" s="21"/>
      <c r="AU3095" s="22"/>
      <c r="AV3095" s="21" t="b">
        <v>1</v>
      </c>
      <c r="AW3095" s="21"/>
      <c r="AX3095" s="21" t="b">
        <v>1</v>
      </c>
      <c r="AY3095" s="21"/>
      <c r="AZ3095" s="21"/>
      <c r="BA3095" s="21" t="b">
        <v>1</v>
      </c>
      <c r="BB3095" s="20">
        <v>6138.0</v>
      </c>
      <c r="BC3095" s="20">
        <v>1.0</v>
      </c>
      <c r="BD3095" s="24"/>
      <c r="BE3095" s="32"/>
      <c r="BF3095" s="33">
        <v>44203.0</v>
      </c>
      <c r="BG3095" s="19" t="s">
        <v>16216</v>
      </c>
      <c r="BH3095" s="19" t="s">
        <v>16217</v>
      </c>
      <c r="BI3095" s="19"/>
      <c r="BK3095" s="19"/>
    </row>
    <row r="3096">
      <c r="A3096" s="32" t="s">
        <v>16218</v>
      </c>
      <c r="B3096" s="28" t="s">
        <v>68</v>
      </c>
      <c r="C3096" s="17" t="s">
        <v>68</v>
      </c>
      <c r="D3096" s="17" t="s">
        <v>68</v>
      </c>
      <c r="E3096" s="19" t="b">
        <v>0</v>
      </c>
      <c r="F3096" s="19" t="b">
        <v>0</v>
      </c>
      <c r="G3096" s="19" t="b">
        <v>0</v>
      </c>
      <c r="H3096" s="19" t="b">
        <v>0</v>
      </c>
      <c r="I3096" s="19" t="b">
        <v>0</v>
      </c>
      <c r="J3096" s="19" t="b">
        <v>0</v>
      </c>
      <c r="K3096" s="19" t="b">
        <v>0</v>
      </c>
      <c r="L3096" s="19" t="b">
        <v>0</v>
      </c>
      <c r="M3096" s="20" t="b">
        <v>0</v>
      </c>
      <c r="N3096" s="19" t="s">
        <v>234</v>
      </c>
      <c r="O3096" s="19" t="s">
        <v>16173</v>
      </c>
      <c r="P3096" s="19" t="s">
        <v>70</v>
      </c>
      <c r="Q3096" s="19" t="s">
        <v>70</v>
      </c>
      <c r="V3096" s="19" t="s">
        <v>426</v>
      </c>
      <c r="W3096" s="19"/>
      <c r="X3096" s="19"/>
      <c r="Y3096" s="19"/>
      <c r="Z3096" s="19"/>
      <c r="AA3096" s="19"/>
      <c r="AB3096" s="19" t="b">
        <v>0</v>
      </c>
      <c r="AC3096" s="19"/>
      <c r="AD3096" s="19"/>
      <c r="AE3096" s="19"/>
      <c r="AF3096" s="19"/>
      <c r="AG3096" s="19"/>
      <c r="AH3096" s="19"/>
      <c r="AI3096" s="21" t="b">
        <v>0</v>
      </c>
      <c r="AJ3096" s="21" t="b">
        <v>0</v>
      </c>
      <c r="AK3096" s="21" t="b">
        <v>1</v>
      </c>
      <c r="AL3096" s="21"/>
      <c r="AM3096" s="21"/>
      <c r="AN3096" s="21"/>
      <c r="AO3096" s="22" t="s">
        <v>16219</v>
      </c>
      <c r="AP3096" s="21"/>
      <c r="AQ3096" s="21"/>
      <c r="AR3096" s="21"/>
      <c r="AS3096" s="21" t="b">
        <v>1</v>
      </c>
      <c r="AT3096" s="21"/>
      <c r="AU3096" s="22"/>
      <c r="AV3096" s="21" t="b">
        <v>1</v>
      </c>
      <c r="AW3096" s="21"/>
      <c r="AX3096" s="21" t="b">
        <v>1</v>
      </c>
      <c r="AY3096" s="21"/>
      <c r="AZ3096" s="21"/>
      <c r="BA3096" s="21" t="b">
        <v>1</v>
      </c>
      <c r="BB3096" s="21">
        <v>18917.0</v>
      </c>
      <c r="BC3096" s="19">
        <v>1.0</v>
      </c>
      <c r="BD3096" s="24"/>
      <c r="BE3096" s="32"/>
      <c r="BF3096" s="33">
        <v>44853.0</v>
      </c>
      <c r="BG3096" s="19" t="s">
        <v>16220</v>
      </c>
      <c r="BH3096" s="19"/>
      <c r="BI3096" s="19"/>
      <c r="BK3096" s="19"/>
    </row>
    <row r="3097">
      <c r="A3097" s="32" t="s">
        <v>16221</v>
      </c>
      <c r="B3097" s="28" t="s">
        <v>68</v>
      </c>
      <c r="C3097" s="17" t="s">
        <v>68</v>
      </c>
      <c r="D3097" s="17" t="s">
        <v>68</v>
      </c>
      <c r="E3097" s="29" t="b">
        <v>1</v>
      </c>
      <c r="F3097" s="19" t="b">
        <v>0</v>
      </c>
      <c r="G3097" s="19" t="b">
        <v>0</v>
      </c>
      <c r="H3097" s="19" t="b">
        <v>0</v>
      </c>
      <c r="I3097" s="19" t="b">
        <v>0</v>
      </c>
      <c r="J3097" s="19" t="b">
        <v>0</v>
      </c>
      <c r="K3097" s="19" t="b">
        <v>0</v>
      </c>
      <c r="L3097" s="19" t="b">
        <v>0</v>
      </c>
      <c r="M3097" s="20" t="b">
        <v>0</v>
      </c>
      <c r="N3097" s="19" t="s">
        <v>234</v>
      </c>
      <c r="O3097" s="19" t="s">
        <v>16173</v>
      </c>
      <c r="P3097" s="19" t="s">
        <v>70</v>
      </c>
      <c r="Q3097" s="19" t="s">
        <v>70</v>
      </c>
      <c r="V3097" s="19" t="s">
        <v>16222</v>
      </c>
      <c r="W3097" s="19"/>
      <c r="X3097" s="19"/>
      <c r="Y3097" s="19"/>
      <c r="Z3097" s="19"/>
      <c r="AA3097" s="19"/>
      <c r="AB3097" s="19" t="b">
        <v>0</v>
      </c>
      <c r="AC3097" s="19"/>
      <c r="AD3097" s="19"/>
      <c r="AE3097" s="19"/>
      <c r="AF3097" s="19"/>
      <c r="AG3097" s="19"/>
      <c r="AH3097" s="19"/>
      <c r="AI3097" s="21" t="b">
        <v>0</v>
      </c>
      <c r="AJ3097" s="21" t="b">
        <v>0</v>
      </c>
      <c r="AK3097" s="21" t="b">
        <v>1</v>
      </c>
      <c r="AL3097" s="21"/>
      <c r="AM3097" s="21"/>
      <c r="AN3097" s="21"/>
      <c r="AO3097" s="22" t="s">
        <v>16223</v>
      </c>
      <c r="AP3097" s="21"/>
      <c r="AQ3097" s="21"/>
      <c r="AR3097" s="21"/>
      <c r="AS3097" s="21" t="b">
        <v>1</v>
      </c>
      <c r="AT3097" s="21"/>
      <c r="AU3097" s="22"/>
      <c r="AV3097" s="21" t="b">
        <v>1</v>
      </c>
      <c r="AW3097" s="21"/>
      <c r="AX3097" s="21" t="b">
        <v>1</v>
      </c>
      <c r="AY3097" s="21"/>
      <c r="AZ3097" s="21"/>
      <c r="BA3097" s="21" t="b">
        <v>1</v>
      </c>
      <c r="BB3097" s="21">
        <v>32434.0</v>
      </c>
      <c r="BC3097" s="19">
        <v>9.0</v>
      </c>
      <c r="BD3097" s="24">
        <v>3.5140113E7</v>
      </c>
      <c r="BE3097" s="32" t="s">
        <v>16224</v>
      </c>
      <c r="BF3097" s="33">
        <v>44571.0</v>
      </c>
      <c r="BG3097" s="19" t="s">
        <v>16225</v>
      </c>
      <c r="BH3097" s="19" t="s">
        <v>16226</v>
      </c>
      <c r="BI3097" s="19"/>
      <c r="BK3097" s="19"/>
    </row>
    <row r="3098">
      <c r="A3098" s="32" t="s">
        <v>16227</v>
      </c>
      <c r="B3098" s="28" t="s">
        <v>68</v>
      </c>
      <c r="C3098" s="17" t="s">
        <v>68</v>
      </c>
      <c r="D3098" s="17" t="s">
        <v>68</v>
      </c>
      <c r="E3098" s="29" t="b">
        <v>1</v>
      </c>
      <c r="F3098" s="19" t="b">
        <v>0</v>
      </c>
      <c r="G3098" s="19" t="b">
        <v>0</v>
      </c>
      <c r="H3098" s="19" t="b">
        <v>0</v>
      </c>
      <c r="I3098" s="19" t="b">
        <v>0</v>
      </c>
      <c r="J3098" s="19" t="b">
        <v>0</v>
      </c>
      <c r="K3098" s="19" t="b">
        <v>0</v>
      </c>
      <c r="L3098" s="19" t="b">
        <v>0</v>
      </c>
      <c r="M3098" s="20" t="b">
        <v>0</v>
      </c>
      <c r="N3098" s="19" t="s">
        <v>234</v>
      </c>
      <c r="O3098" s="19" t="s">
        <v>16173</v>
      </c>
      <c r="P3098" s="19" t="s">
        <v>70</v>
      </c>
      <c r="Q3098" s="19" t="s">
        <v>70</v>
      </c>
      <c r="V3098" s="19" t="s">
        <v>16228</v>
      </c>
      <c r="W3098" s="19"/>
      <c r="X3098" s="19"/>
      <c r="Y3098" s="19"/>
      <c r="Z3098" s="19"/>
      <c r="AA3098" s="19"/>
      <c r="AB3098" s="19" t="b">
        <v>0</v>
      </c>
      <c r="AC3098" s="19"/>
      <c r="AD3098" s="19"/>
      <c r="AE3098" s="19"/>
      <c r="AF3098" s="19"/>
      <c r="AG3098" s="19"/>
      <c r="AH3098" s="19"/>
      <c r="AI3098" s="21" t="b">
        <v>0</v>
      </c>
      <c r="AJ3098" s="21" t="b">
        <v>0</v>
      </c>
      <c r="AK3098" s="21" t="b">
        <v>1</v>
      </c>
      <c r="AL3098" s="21"/>
      <c r="AM3098" s="21"/>
      <c r="AN3098" s="21"/>
      <c r="AO3098" s="22" t="s">
        <v>16229</v>
      </c>
      <c r="AP3098" s="21"/>
      <c r="AQ3098" s="21"/>
      <c r="AR3098" s="21"/>
      <c r="AS3098" s="21" t="b">
        <v>1</v>
      </c>
      <c r="AT3098" s="21"/>
      <c r="AU3098" s="22"/>
      <c r="AV3098" s="21" t="b">
        <v>1</v>
      </c>
      <c r="AW3098" s="21"/>
      <c r="AX3098" s="21" t="b">
        <v>1</v>
      </c>
      <c r="AY3098" s="21"/>
      <c r="AZ3098" s="21"/>
      <c r="BA3098" s="21" t="b">
        <v>1</v>
      </c>
      <c r="BB3098" s="21">
        <v>16878.0</v>
      </c>
      <c r="BC3098" s="19">
        <v>6.0</v>
      </c>
      <c r="BD3098" s="24">
        <v>3.587477E7</v>
      </c>
      <c r="BE3098" s="32" t="s">
        <v>16230</v>
      </c>
      <c r="BF3098" s="33">
        <v>44718.0</v>
      </c>
      <c r="BG3098" s="19" t="s">
        <v>16231</v>
      </c>
      <c r="BH3098" s="19" t="s">
        <v>16232</v>
      </c>
      <c r="BI3098" s="19"/>
      <c r="BK3098" s="19"/>
    </row>
    <row r="3099">
      <c r="A3099" s="32" t="s">
        <v>16233</v>
      </c>
      <c r="B3099" s="28" t="s">
        <v>68</v>
      </c>
      <c r="C3099" s="17" t="s">
        <v>68</v>
      </c>
      <c r="D3099" s="17" t="s">
        <v>68</v>
      </c>
      <c r="E3099" s="29" t="b">
        <v>1</v>
      </c>
      <c r="F3099" s="19" t="b">
        <v>0</v>
      </c>
      <c r="G3099" s="19" t="b">
        <v>0</v>
      </c>
      <c r="H3099" s="19" t="b">
        <v>0</v>
      </c>
      <c r="I3099" s="19" t="b">
        <v>0</v>
      </c>
      <c r="J3099" s="19" t="b">
        <v>0</v>
      </c>
      <c r="K3099" s="19" t="b">
        <v>0</v>
      </c>
      <c r="L3099" s="19" t="b">
        <v>0</v>
      </c>
      <c r="M3099" s="20" t="b">
        <v>0</v>
      </c>
      <c r="N3099" s="19" t="s">
        <v>234</v>
      </c>
      <c r="O3099" s="19" t="s">
        <v>16165</v>
      </c>
      <c r="P3099" s="19" t="s">
        <v>70</v>
      </c>
      <c r="Q3099" s="19" t="s">
        <v>70</v>
      </c>
      <c r="V3099" s="19" t="s">
        <v>426</v>
      </c>
      <c r="W3099" s="19"/>
      <c r="X3099" s="19"/>
      <c r="Y3099" s="19"/>
      <c r="Z3099" s="19"/>
      <c r="AA3099" s="19"/>
      <c r="AB3099" s="19" t="b">
        <v>0</v>
      </c>
      <c r="AC3099" s="19"/>
      <c r="AD3099" s="19"/>
      <c r="AE3099" s="19"/>
      <c r="AF3099" s="19"/>
      <c r="AG3099" s="19"/>
      <c r="AH3099" s="19"/>
      <c r="AI3099" s="21" t="b">
        <v>0</v>
      </c>
      <c r="AJ3099" s="21" t="b">
        <v>0</v>
      </c>
      <c r="AK3099" s="21" t="b">
        <v>1</v>
      </c>
      <c r="AL3099" s="21"/>
      <c r="AM3099" s="21"/>
      <c r="AN3099" s="21"/>
      <c r="AO3099" s="22" t="s">
        <v>16234</v>
      </c>
      <c r="AP3099" s="21"/>
      <c r="AQ3099" s="21"/>
      <c r="AR3099" s="21"/>
      <c r="AS3099" s="21" t="b">
        <v>1</v>
      </c>
      <c r="AT3099" s="21"/>
      <c r="AU3099" s="22"/>
      <c r="AV3099" s="21" t="b">
        <v>1</v>
      </c>
      <c r="AW3099" s="21"/>
      <c r="AX3099" s="21" t="b">
        <v>1</v>
      </c>
      <c r="AY3099" s="21"/>
      <c r="AZ3099" s="21"/>
      <c r="BA3099" s="21" t="b">
        <v>1</v>
      </c>
      <c r="BB3099" s="21">
        <v>60809.0</v>
      </c>
      <c r="BC3099" s="19">
        <v>13.0</v>
      </c>
      <c r="BD3099" s="24">
        <v>3.5262195E7</v>
      </c>
      <c r="BE3099" s="32" t="s">
        <v>16235</v>
      </c>
      <c r="BF3099" s="33">
        <v>44727.0</v>
      </c>
      <c r="BG3099" s="19" t="s">
        <v>16236</v>
      </c>
      <c r="BH3099" s="19" t="s">
        <v>16237</v>
      </c>
      <c r="BI3099" s="19"/>
      <c r="BK3099" s="19"/>
    </row>
    <row r="3100">
      <c r="A3100" s="32" t="s">
        <v>16238</v>
      </c>
      <c r="B3100" s="28" t="s">
        <v>68</v>
      </c>
      <c r="C3100" s="17" t="s">
        <v>68</v>
      </c>
      <c r="D3100" s="17" t="s">
        <v>68</v>
      </c>
      <c r="E3100" s="29" t="b">
        <v>1</v>
      </c>
      <c r="F3100" s="19" t="b">
        <v>0</v>
      </c>
      <c r="G3100" s="19" t="b">
        <v>0</v>
      </c>
      <c r="H3100" s="19" t="b">
        <v>0</v>
      </c>
      <c r="I3100" s="19" t="b">
        <v>0</v>
      </c>
      <c r="J3100" s="19" t="b">
        <v>0</v>
      </c>
      <c r="K3100" s="19" t="b">
        <v>0</v>
      </c>
      <c r="L3100" s="19" t="b">
        <v>0</v>
      </c>
      <c r="M3100" s="20" t="b">
        <v>0</v>
      </c>
      <c r="N3100" s="19" t="s">
        <v>234</v>
      </c>
      <c r="O3100" s="19" t="s">
        <v>16165</v>
      </c>
      <c r="P3100" s="19" t="s">
        <v>70</v>
      </c>
      <c r="Q3100" s="19" t="s">
        <v>70</v>
      </c>
      <c r="V3100" s="19" t="s">
        <v>426</v>
      </c>
      <c r="W3100" s="19"/>
      <c r="X3100" s="19"/>
      <c r="Y3100" s="19"/>
      <c r="Z3100" s="19"/>
      <c r="AA3100" s="19"/>
      <c r="AB3100" s="19" t="b">
        <v>0</v>
      </c>
      <c r="AC3100" s="19"/>
      <c r="AD3100" s="19"/>
      <c r="AE3100" s="19"/>
      <c r="AF3100" s="19"/>
      <c r="AG3100" s="19"/>
      <c r="AH3100" s="19"/>
      <c r="AI3100" s="21" t="b">
        <v>0</v>
      </c>
      <c r="AJ3100" s="21" t="b">
        <v>0</v>
      </c>
      <c r="AK3100" s="21" t="b">
        <v>1</v>
      </c>
      <c r="AL3100" s="21"/>
      <c r="AM3100" s="21"/>
      <c r="AN3100" s="21"/>
      <c r="AO3100" s="22" t="s">
        <v>16239</v>
      </c>
      <c r="AP3100" s="21"/>
      <c r="AQ3100" s="21"/>
      <c r="AR3100" s="21"/>
      <c r="AS3100" s="21" t="b">
        <v>1</v>
      </c>
      <c r="AT3100" s="21"/>
      <c r="AU3100" s="22"/>
      <c r="AV3100" s="21" t="b">
        <v>1</v>
      </c>
      <c r="AW3100" s="21"/>
      <c r="AX3100" s="21" t="b">
        <v>1</v>
      </c>
      <c r="AY3100" s="21"/>
      <c r="AZ3100" s="21"/>
      <c r="BA3100" s="21" t="b">
        <v>1</v>
      </c>
      <c r="BB3100" s="21">
        <v>110725.0</v>
      </c>
      <c r="BC3100" s="19">
        <v>9.0</v>
      </c>
      <c r="BD3100" s="24"/>
      <c r="BE3100" s="32"/>
      <c r="BF3100" s="33">
        <v>44530.0</v>
      </c>
      <c r="BG3100" s="19" t="s">
        <v>16240</v>
      </c>
      <c r="BH3100" s="19" t="s">
        <v>16241</v>
      </c>
      <c r="BI3100" s="19"/>
      <c r="BK3100" s="19"/>
    </row>
    <row r="3101">
      <c r="A3101" s="32" t="s">
        <v>16242</v>
      </c>
      <c r="B3101" s="28" t="s">
        <v>68</v>
      </c>
      <c r="C3101" s="17" t="s">
        <v>68</v>
      </c>
      <c r="D3101" s="17" t="s">
        <v>68</v>
      </c>
      <c r="E3101" s="29" t="b">
        <v>1</v>
      </c>
      <c r="F3101" s="19" t="b">
        <v>0</v>
      </c>
      <c r="G3101" s="19" t="b">
        <v>0</v>
      </c>
      <c r="H3101" s="19" t="b">
        <v>0</v>
      </c>
      <c r="I3101" s="19" t="b">
        <v>0</v>
      </c>
      <c r="J3101" s="19" t="b">
        <v>0</v>
      </c>
      <c r="K3101" s="19" t="b">
        <v>0</v>
      </c>
      <c r="L3101" s="19" t="b">
        <v>0</v>
      </c>
      <c r="M3101" s="20" t="b">
        <v>0</v>
      </c>
      <c r="N3101" s="19" t="s">
        <v>234</v>
      </c>
      <c r="O3101" s="19" t="s">
        <v>16165</v>
      </c>
      <c r="P3101" s="19" t="s">
        <v>70</v>
      </c>
      <c r="Q3101" s="19" t="s">
        <v>70</v>
      </c>
      <c r="V3101" s="19" t="s">
        <v>426</v>
      </c>
      <c r="W3101" s="19"/>
      <c r="X3101" s="19"/>
      <c r="Y3101" s="19"/>
      <c r="Z3101" s="19"/>
      <c r="AA3101" s="19"/>
      <c r="AB3101" s="19" t="b">
        <v>0</v>
      </c>
      <c r="AC3101" s="19"/>
      <c r="AD3101" s="19"/>
      <c r="AE3101" s="19"/>
      <c r="AF3101" s="19"/>
      <c r="AG3101" s="19"/>
      <c r="AH3101" s="19"/>
      <c r="AI3101" s="21" t="b">
        <v>0</v>
      </c>
      <c r="AJ3101" s="21" t="b">
        <v>0</v>
      </c>
      <c r="AK3101" s="21" t="b">
        <v>1</v>
      </c>
      <c r="AL3101" s="21"/>
      <c r="AM3101" s="21"/>
      <c r="AN3101" s="21"/>
      <c r="AO3101" s="22" t="s">
        <v>16211</v>
      </c>
      <c r="AP3101" s="21"/>
      <c r="AQ3101" s="21"/>
      <c r="AR3101" s="21"/>
      <c r="AS3101" s="21" t="b">
        <v>1</v>
      </c>
      <c r="AT3101" s="21"/>
      <c r="AU3101" s="22"/>
      <c r="AV3101" s="21" t="b">
        <v>1</v>
      </c>
      <c r="AW3101" s="21"/>
      <c r="AX3101" s="21" t="b">
        <v>1</v>
      </c>
      <c r="AY3101" s="21"/>
      <c r="AZ3101" s="21"/>
      <c r="BA3101" s="21" t="b">
        <v>1</v>
      </c>
      <c r="BB3101" s="21">
        <v>122360.0</v>
      </c>
      <c r="BC3101" s="19">
        <v>17.0</v>
      </c>
      <c r="BD3101" s="24"/>
      <c r="BE3101" s="32"/>
      <c r="BF3101" s="33">
        <v>44674.0</v>
      </c>
      <c r="BG3101" s="19" t="s">
        <v>16243</v>
      </c>
      <c r="BH3101" s="19"/>
      <c r="BI3101" s="19"/>
      <c r="BK3101" s="19"/>
    </row>
    <row r="3102">
      <c r="A3102" s="32" t="s">
        <v>16244</v>
      </c>
      <c r="B3102" s="28" t="s">
        <v>68</v>
      </c>
      <c r="C3102" s="17" t="s">
        <v>68</v>
      </c>
      <c r="D3102" s="17" t="s">
        <v>88</v>
      </c>
      <c r="E3102" s="29" t="b">
        <v>1</v>
      </c>
      <c r="F3102" s="19" t="b">
        <v>0</v>
      </c>
      <c r="G3102" s="19" t="b">
        <v>0</v>
      </c>
      <c r="H3102" s="19" t="b">
        <v>0</v>
      </c>
      <c r="I3102" s="19" t="b">
        <v>0</v>
      </c>
      <c r="J3102" s="19" t="b">
        <v>0</v>
      </c>
      <c r="K3102" s="19" t="b">
        <v>0</v>
      </c>
      <c r="L3102" s="19" t="b">
        <v>0</v>
      </c>
      <c r="M3102" s="20" t="b">
        <v>0</v>
      </c>
      <c r="N3102" s="19" t="s">
        <v>234</v>
      </c>
      <c r="O3102" s="19" t="s">
        <v>16165</v>
      </c>
      <c r="P3102" s="19" t="s">
        <v>70</v>
      </c>
      <c r="Q3102" s="19" t="s">
        <v>70</v>
      </c>
      <c r="V3102" s="19" t="s">
        <v>426</v>
      </c>
      <c r="W3102" s="19"/>
      <c r="X3102" s="19"/>
      <c r="Y3102" s="19"/>
      <c r="Z3102" s="19"/>
      <c r="AA3102" s="19"/>
      <c r="AB3102" s="19" t="b">
        <v>0</v>
      </c>
      <c r="AC3102" s="19"/>
      <c r="AD3102" s="19"/>
      <c r="AE3102" s="19"/>
      <c r="AF3102" s="19"/>
      <c r="AG3102" s="19"/>
      <c r="AH3102" s="19"/>
      <c r="AI3102" s="21" t="b">
        <v>0</v>
      </c>
      <c r="AJ3102" s="21" t="b">
        <v>0</v>
      </c>
      <c r="AK3102" s="21" t="b">
        <v>0</v>
      </c>
      <c r="AL3102" s="21"/>
      <c r="AM3102" s="21"/>
      <c r="AN3102" s="21"/>
      <c r="AO3102" s="22"/>
      <c r="AP3102" s="21"/>
      <c r="AQ3102" s="21"/>
      <c r="AR3102" s="21"/>
      <c r="AS3102" s="21" t="b">
        <v>1</v>
      </c>
      <c r="AT3102" s="21"/>
      <c r="AU3102" s="22"/>
      <c r="AV3102" s="21" t="b">
        <v>1</v>
      </c>
      <c r="AW3102" s="21"/>
      <c r="AX3102" s="21" t="b">
        <v>1</v>
      </c>
      <c r="AY3102" s="21"/>
      <c r="AZ3102" s="21"/>
      <c r="BA3102" s="21" t="b">
        <v>1</v>
      </c>
      <c r="BB3102" s="21"/>
      <c r="BC3102" s="19"/>
      <c r="BD3102" s="24"/>
      <c r="BE3102" s="32" t="s">
        <v>16245</v>
      </c>
      <c r="BF3102" s="33">
        <v>44606.0</v>
      </c>
      <c r="BG3102" s="19" t="s">
        <v>16246</v>
      </c>
      <c r="BH3102" s="19" t="s">
        <v>16247</v>
      </c>
      <c r="BI3102" s="19"/>
      <c r="BK3102" s="19"/>
    </row>
    <row r="3103">
      <c r="A3103" s="32" t="s">
        <v>16248</v>
      </c>
      <c r="B3103" s="28" t="s">
        <v>68</v>
      </c>
      <c r="C3103" s="17" t="s">
        <v>68</v>
      </c>
      <c r="D3103" s="17" t="s">
        <v>68</v>
      </c>
      <c r="E3103" s="29" t="b">
        <v>1</v>
      </c>
      <c r="F3103" s="19" t="b">
        <v>0</v>
      </c>
      <c r="G3103" s="19" t="b">
        <v>0</v>
      </c>
      <c r="H3103" s="19" t="b">
        <v>0</v>
      </c>
      <c r="I3103" s="19" t="b">
        <v>0</v>
      </c>
      <c r="J3103" s="19" t="b">
        <v>0</v>
      </c>
      <c r="K3103" s="19" t="b">
        <v>0</v>
      </c>
      <c r="L3103" s="19" t="b">
        <v>0</v>
      </c>
      <c r="M3103" s="20" t="b">
        <v>0</v>
      </c>
      <c r="N3103" s="19" t="s">
        <v>234</v>
      </c>
      <c r="O3103" s="19" t="s">
        <v>16165</v>
      </c>
      <c r="P3103" s="19" t="s">
        <v>70</v>
      </c>
      <c r="Q3103" s="19" t="s">
        <v>70</v>
      </c>
      <c r="V3103" s="29" t="s">
        <v>426</v>
      </c>
      <c r="W3103" s="29"/>
      <c r="X3103" s="19"/>
      <c r="Y3103" s="19"/>
      <c r="Z3103" s="19"/>
      <c r="AA3103" s="19"/>
      <c r="AB3103" s="19" t="b">
        <v>0</v>
      </c>
      <c r="AC3103" s="19"/>
      <c r="AD3103" s="19"/>
      <c r="AE3103" s="19"/>
      <c r="AF3103" s="19"/>
      <c r="AG3103" s="19"/>
      <c r="AH3103" s="19"/>
      <c r="AI3103" s="21" t="b">
        <v>0</v>
      </c>
      <c r="AJ3103" s="21" t="b">
        <v>0</v>
      </c>
      <c r="AK3103" s="21" t="b">
        <v>1</v>
      </c>
      <c r="AL3103" s="21"/>
      <c r="AM3103" s="21"/>
      <c r="AN3103" s="21"/>
      <c r="AO3103" s="22"/>
      <c r="AP3103" s="21"/>
      <c r="AQ3103" s="21"/>
      <c r="AR3103" s="21"/>
      <c r="AS3103" s="21" t="b">
        <v>1</v>
      </c>
      <c r="AT3103" s="21"/>
      <c r="AU3103" s="22"/>
      <c r="AV3103" s="21" t="b">
        <v>1</v>
      </c>
      <c r="AW3103" s="21"/>
      <c r="AX3103" s="21" t="b">
        <v>1</v>
      </c>
      <c r="AY3103" s="21"/>
      <c r="AZ3103" s="21"/>
      <c r="BA3103" s="21" t="b">
        <v>1</v>
      </c>
      <c r="BB3103" s="21">
        <v>102349.0</v>
      </c>
      <c r="BC3103" s="19">
        <v>18.0</v>
      </c>
      <c r="BD3103" s="24">
        <v>3.5063085E7</v>
      </c>
      <c r="BE3103" s="32" t="s">
        <v>16249</v>
      </c>
      <c r="BF3103" s="33">
        <v>44609.0</v>
      </c>
      <c r="BG3103" s="19" t="s">
        <v>16250</v>
      </c>
      <c r="BH3103" s="19" t="s">
        <v>16251</v>
      </c>
      <c r="BI3103" s="19"/>
      <c r="BK3103" s="19"/>
    </row>
    <row r="3104">
      <c r="A3104" s="32" t="s">
        <v>16252</v>
      </c>
      <c r="B3104" s="28" t="s">
        <v>68</v>
      </c>
      <c r="C3104" s="17" t="s">
        <v>68</v>
      </c>
      <c r="D3104" s="17" t="s">
        <v>68</v>
      </c>
      <c r="E3104" s="29" t="b">
        <v>1</v>
      </c>
      <c r="F3104" s="19" t="b">
        <v>0</v>
      </c>
      <c r="G3104" s="19" t="b">
        <v>0</v>
      </c>
      <c r="H3104" s="19" t="b">
        <v>0</v>
      </c>
      <c r="I3104" s="19" t="b">
        <v>0</v>
      </c>
      <c r="J3104" s="19" t="b">
        <v>0</v>
      </c>
      <c r="K3104" s="19" t="b">
        <v>0</v>
      </c>
      <c r="L3104" s="19" t="b">
        <v>0</v>
      </c>
      <c r="M3104" s="20" t="b">
        <v>0</v>
      </c>
      <c r="N3104" s="19" t="s">
        <v>234</v>
      </c>
      <c r="O3104" s="19" t="s">
        <v>16165</v>
      </c>
      <c r="P3104" s="19" t="s">
        <v>70</v>
      </c>
      <c r="Q3104" s="19" t="s">
        <v>70</v>
      </c>
      <c r="V3104" s="19" t="s">
        <v>16253</v>
      </c>
      <c r="W3104" s="19"/>
      <c r="X3104" s="19"/>
      <c r="Y3104" s="19"/>
      <c r="Z3104" s="19"/>
      <c r="AA3104" s="19"/>
      <c r="AB3104" s="19" t="b">
        <v>0</v>
      </c>
      <c r="AC3104" s="19"/>
      <c r="AD3104" s="19"/>
      <c r="AE3104" s="19"/>
      <c r="AF3104" s="19"/>
      <c r="AG3104" s="19"/>
      <c r="AH3104" s="19"/>
      <c r="AI3104" s="21" t="b">
        <v>0</v>
      </c>
      <c r="AJ3104" s="21" t="b">
        <v>0</v>
      </c>
      <c r="AK3104" s="21" t="b">
        <v>1</v>
      </c>
      <c r="AL3104" s="21"/>
      <c r="AM3104" s="21"/>
      <c r="AN3104" s="21"/>
      <c r="AO3104" s="22"/>
      <c r="AP3104" s="21"/>
      <c r="AQ3104" s="21"/>
      <c r="AR3104" s="21"/>
      <c r="AS3104" s="21" t="b">
        <v>1</v>
      </c>
      <c r="AT3104" s="21"/>
      <c r="AU3104" s="22"/>
      <c r="AV3104" s="21" t="b">
        <v>1</v>
      </c>
      <c r="AW3104" s="21"/>
      <c r="AX3104" s="21" t="b">
        <v>1</v>
      </c>
      <c r="AY3104" s="21"/>
      <c r="AZ3104" s="21"/>
      <c r="BA3104" s="21" t="b">
        <v>1</v>
      </c>
      <c r="BB3104" s="21">
        <v>8417.0</v>
      </c>
      <c r="BC3104" s="19">
        <v>1.0</v>
      </c>
      <c r="BD3104" s="24"/>
      <c r="BE3104" s="32"/>
      <c r="BF3104" s="33">
        <v>44772.0</v>
      </c>
      <c r="BG3104" s="19" t="s">
        <v>16254</v>
      </c>
      <c r="BH3104" s="19" t="s">
        <v>16255</v>
      </c>
      <c r="BI3104" s="19"/>
      <c r="BK3104" s="19"/>
    </row>
    <row r="3105">
      <c r="A3105" s="32" t="s">
        <v>16256</v>
      </c>
      <c r="B3105" s="28" t="s">
        <v>68</v>
      </c>
      <c r="C3105" s="17" t="s">
        <v>68</v>
      </c>
      <c r="D3105" s="17" t="s">
        <v>68</v>
      </c>
      <c r="E3105" s="19" t="b">
        <v>0</v>
      </c>
      <c r="F3105" s="29" t="b">
        <v>0</v>
      </c>
      <c r="G3105" s="29" t="b">
        <v>0</v>
      </c>
      <c r="H3105" s="29" t="b">
        <v>0</v>
      </c>
      <c r="I3105" s="29" t="b">
        <v>0</v>
      </c>
      <c r="J3105" s="19" t="b">
        <v>0</v>
      </c>
      <c r="K3105" s="29" t="b">
        <v>0</v>
      </c>
      <c r="L3105" s="29" t="b">
        <v>0</v>
      </c>
      <c r="M3105" s="20" t="b">
        <v>0</v>
      </c>
      <c r="N3105" s="29" t="s">
        <v>234</v>
      </c>
      <c r="O3105" s="120" t="s">
        <v>16173</v>
      </c>
      <c r="P3105" s="19" t="s">
        <v>70</v>
      </c>
      <c r="Q3105" s="19" t="s">
        <v>70</v>
      </c>
      <c r="V3105" s="29" t="s">
        <v>426</v>
      </c>
      <c r="W3105" s="29"/>
      <c r="X3105" s="19"/>
      <c r="Y3105" s="19"/>
      <c r="Z3105" s="19"/>
      <c r="AA3105" s="19"/>
      <c r="AB3105" s="19" t="b">
        <v>0</v>
      </c>
      <c r="AC3105" s="19"/>
      <c r="AD3105" s="19"/>
      <c r="AE3105" s="19"/>
      <c r="AF3105" s="19"/>
      <c r="AG3105" s="19"/>
      <c r="AH3105" s="148" t="s">
        <v>16257</v>
      </c>
      <c r="AI3105" s="21" t="b">
        <v>0</v>
      </c>
      <c r="AJ3105" s="21" t="b">
        <v>0</v>
      </c>
      <c r="AK3105" s="21" t="b">
        <v>1</v>
      </c>
      <c r="AL3105" s="21"/>
      <c r="AM3105" s="21"/>
      <c r="AN3105" s="21"/>
      <c r="AO3105" s="22"/>
      <c r="AP3105" s="21"/>
      <c r="AQ3105" s="21"/>
      <c r="AR3105" s="21"/>
      <c r="AS3105" s="21" t="b">
        <v>1</v>
      </c>
      <c r="AT3105" s="21"/>
      <c r="AU3105" s="22"/>
      <c r="AV3105" s="21" t="b">
        <v>1</v>
      </c>
      <c r="AW3105" s="21"/>
      <c r="AX3105" s="21" t="b">
        <v>1</v>
      </c>
      <c r="AY3105" s="21"/>
      <c r="AZ3105" s="21"/>
      <c r="BA3105" s="21" t="b">
        <v>1</v>
      </c>
      <c r="BB3105" s="21">
        <v>111841.0</v>
      </c>
      <c r="BC3105" s="19">
        <v>1.0</v>
      </c>
      <c r="BD3105" s="24">
        <v>3.4663877E7</v>
      </c>
      <c r="BE3105" s="32" t="s">
        <v>16258</v>
      </c>
      <c r="BF3105" s="33">
        <v>44531.0</v>
      </c>
      <c r="BG3105" s="19" t="s">
        <v>16259</v>
      </c>
      <c r="BH3105" s="19" t="s">
        <v>16260</v>
      </c>
      <c r="BI3105" s="19"/>
      <c r="BK3105" s="19"/>
    </row>
    <row r="3106">
      <c r="A3106" s="32" t="s">
        <v>16261</v>
      </c>
      <c r="B3106" s="28" t="s">
        <v>68</v>
      </c>
      <c r="C3106" s="17" t="s">
        <v>68</v>
      </c>
      <c r="D3106" s="17" t="s">
        <v>68</v>
      </c>
      <c r="E3106" s="19" t="b">
        <v>0</v>
      </c>
      <c r="F3106" s="29" t="b">
        <v>0</v>
      </c>
      <c r="G3106" s="29" t="b">
        <v>0</v>
      </c>
      <c r="H3106" s="29" t="b">
        <v>0</v>
      </c>
      <c r="I3106" s="29" t="b">
        <v>0</v>
      </c>
      <c r="J3106" s="19" t="b">
        <v>0</v>
      </c>
      <c r="K3106" s="29" t="b">
        <v>0</v>
      </c>
      <c r="L3106" s="29" t="b">
        <v>0</v>
      </c>
      <c r="M3106" s="20" t="b">
        <v>0</v>
      </c>
      <c r="N3106" s="29" t="s">
        <v>234</v>
      </c>
      <c r="O3106" s="19" t="s">
        <v>16262</v>
      </c>
      <c r="P3106" s="19" t="s">
        <v>70</v>
      </c>
      <c r="Q3106" s="19" t="s">
        <v>70</v>
      </c>
      <c r="V3106" s="29" t="s">
        <v>426</v>
      </c>
      <c r="W3106" s="29"/>
      <c r="X3106" s="19"/>
      <c r="Y3106" s="19"/>
      <c r="Z3106" s="19"/>
      <c r="AA3106" s="19"/>
      <c r="AB3106" s="19" t="b">
        <v>0</v>
      </c>
      <c r="AC3106" s="19"/>
      <c r="AD3106" s="19"/>
      <c r="AE3106" s="19"/>
      <c r="AF3106" s="19"/>
      <c r="AG3106" s="19"/>
      <c r="AH3106" s="148" t="s">
        <v>16263</v>
      </c>
      <c r="AI3106" s="21" t="b">
        <v>0</v>
      </c>
      <c r="AJ3106" s="21" t="b">
        <v>0</v>
      </c>
      <c r="AK3106" s="21" t="b">
        <v>1</v>
      </c>
      <c r="AL3106" s="21"/>
      <c r="AM3106" s="21"/>
      <c r="AN3106" s="21"/>
      <c r="AO3106" s="22"/>
      <c r="AP3106" s="21"/>
      <c r="AQ3106" s="21"/>
      <c r="AR3106" s="21"/>
      <c r="AS3106" s="21" t="b">
        <v>1</v>
      </c>
      <c r="AT3106" s="21"/>
      <c r="AU3106" s="22"/>
      <c r="AV3106" s="21" t="b">
        <v>1</v>
      </c>
      <c r="AW3106" s="21"/>
      <c r="AX3106" s="21" t="b">
        <v>1</v>
      </c>
      <c r="AY3106" s="21"/>
      <c r="AZ3106" s="21"/>
      <c r="BA3106" s="21" t="b">
        <v>1</v>
      </c>
      <c r="BB3106" s="21">
        <v>265429.0</v>
      </c>
      <c r="BC3106" s="19">
        <v>1.0</v>
      </c>
      <c r="BD3106" s="24">
        <v>3.5027529E7</v>
      </c>
      <c r="BE3106" s="32" t="s">
        <v>16264</v>
      </c>
      <c r="BF3106" s="33">
        <v>44575.0</v>
      </c>
      <c r="BG3106" s="19" t="s">
        <v>16265</v>
      </c>
      <c r="BH3106" s="19" t="s">
        <v>16266</v>
      </c>
      <c r="BI3106" s="19"/>
      <c r="BK3106" s="19"/>
    </row>
    <row r="3107">
      <c r="A3107" s="32" t="s">
        <v>16267</v>
      </c>
      <c r="B3107" s="28" t="s">
        <v>68</v>
      </c>
      <c r="C3107" s="17" t="s">
        <v>68</v>
      </c>
      <c r="D3107" s="17" t="s">
        <v>68</v>
      </c>
      <c r="E3107" s="29" t="b">
        <v>0</v>
      </c>
      <c r="F3107" s="19" t="b">
        <v>1</v>
      </c>
      <c r="G3107" s="29" t="b">
        <v>0</v>
      </c>
      <c r="H3107" s="29" t="b">
        <v>0</v>
      </c>
      <c r="I3107" s="29" t="b">
        <v>0</v>
      </c>
      <c r="J3107" s="19" t="b">
        <v>0</v>
      </c>
      <c r="K3107" s="29" t="b">
        <v>0</v>
      </c>
      <c r="L3107" s="29" t="b">
        <v>0</v>
      </c>
      <c r="M3107" s="29" t="b">
        <v>0</v>
      </c>
      <c r="N3107" s="29" t="s">
        <v>234</v>
      </c>
      <c r="O3107" s="19" t="s">
        <v>16268</v>
      </c>
      <c r="P3107" s="19" t="s">
        <v>70</v>
      </c>
      <c r="Q3107" s="19" t="s">
        <v>70</v>
      </c>
      <c r="R3107" s="19" t="s">
        <v>5749</v>
      </c>
      <c r="V3107" s="29" t="s">
        <v>426</v>
      </c>
      <c r="W3107" s="29"/>
      <c r="X3107" s="19"/>
      <c r="Y3107" s="19"/>
      <c r="Z3107" s="19"/>
      <c r="AA3107" s="19"/>
      <c r="AB3107" s="19" t="b">
        <v>0</v>
      </c>
      <c r="AC3107" s="19"/>
      <c r="AD3107" s="19"/>
      <c r="AE3107" s="19"/>
      <c r="AF3107" s="19"/>
      <c r="AG3107" s="19"/>
      <c r="AH3107" s="19"/>
      <c r="AI3107" s="21" t="b">
        <v>0</v>
      </c>
      <c r="AJ3107" s="21" t="b">
        <v>0</v>
      </c>
      <c r="AK3107" s="21" t="b">
        <v>1</v>
      </c>
      <c r="AL3107" s="21"/>
      <c r="AM3107" s="21"/>
      <c r="AN3107" s="21"/>
      <c r="AO3107" s="22" t="s">
        <v>16269</v>
      </c>
      <c r="AP3107" s="21"/>
      <c r="AQ3107" s="21"/>
      <c r="AR3107" s="21"/>
      <c r="AS3107" s="21" t="b">
        <v>1</v>
      </c>
      <c r="AT3107" s="21"/>
      <c r="AU3107" s="22"/>
      <c r="AV3107" s="21" t="b">
        <v>1</v>
      </c>
      <c r="AW3107" s="21"/>
      <c r="AX3107" s="21" t="b">
        <v>1</v>
      </c>
      <c r="AY3107" s="21"/>
      <c r="AZ3107" s="21"/>
      <c r="BA3107" s="21" t="b">
        <v>1</v>
      </c>
      <c r="BB3107" s="21">
        <v>72540.0</v>
      </c>
      <c r="BC3107" s="19">
        <v>1.0</v>
      </c>
      <c r="BD3107" s="24">
        <v>3.1935371E7</v>
      </c>
      <c r="BE3107" s="19" t="s">
        <v>11647</v>
      </c>
      <c r="BF3107" s="25">
        <v>43845.0</v>
      </c>
      <c r="BG3107" s="19" t="s">
        <v>11642</v>
      </c>
      <c r="BH3107" s="19" t="s">
        <v>11648</v>
      </c>
      <c r="BI3107" s="19" t="s">
        <v>11643</v>
      </c>
      <c r="BJ3107" s="19" t="s">
        <v>1148</v>
      </c>
      <c r="BK3107" s="19" t="s">
        <v>11649</v>
      </c>
    </row>
    <row r="3108">
      <c r="A3108" s="32" t="s">
        <v>16270</v>
      </c>
      <c r="B3108" s="28" t="s">
        <v>68</v>
      </c>
      <c r="C3108" s="17" t="s">
        <v>68</v>
      </c>
      <c r="D3108" s="17" t="s">
        <v>68</v>
      </c>
      <c r="E3108" s="29" t="b">
        <v>1</v>
      </c>
      <c r="F3108" s="29" t="b">
        <v>0</v>
      </c>
      <c r="G3108" s="29" t="b">
        <v>0</v>
      </c>
      <c r="H3108" s="29" t="b">
        <v>0</v>
      </c>
      <c r="I3108" s="29" t="b">
        <v>0</v>
      </c>
      <c r="J3108" s="19" t="b">
        <v>0</v>
      </c>
      <c r="K3108" s="29" t="b">
        <v>0</v>
      </c>
      <c r="L3108" s="29" t="b">
        <v>0</v>
      </c>
      <c r="M3108" s="29" t="b">
        <v>0</v>
      </c>
      <c r="N3108" s="19" t="s">
        <v>16271</v>
      </c>
      <c r="P3108" s="19" t="s">
        <v>70</v>
      </c>
      <c r="Q3108" s="19" t="s">
        <v>70</v>
      </c>
      <c r="V3108" s="29" t="s">
        <v>426</v>
      </c>
      <c r="W3108" s="29"/>
      <c r="X3108" s="19"/>
      <c r="Y3108" s="19"/>
      <c r="Z3108" s="19"/>
      <c r="AA3108" s="19"/>
      <c r="AB3108" s="19" t="b">
        <v>0</v>
      </c>
      <c r="AC3108" s="19"/>
      <c r="AD3108" s="19"/>
      <c r="AE3108" s="19"/>
      <c r="AF3108" s="19"/>
      <c r="AG3108" s="19"/>
      <c r="AH3108" s="19"/>
      <c r="AI3108" s="21" t="b">
        <v>0</v>
      </c>
      <c r="AJ3108" s="21" t="b">
        <v>0</v>
      </c>
      <c r="AK3108" s="21" t="b">
        <v>1</v>
      </c>
      <c r="AL3108" s="21"/>
      <c r="AM3108" s="21"/>
      <c r="AN3108" s="21"/>
      <c r="AO3108" s="22"/>
      <c r="AP3108" s="21"/>
      <c r="AQ3108" s="21"/>
      <c r="AR3108" s="21"/>
      <c r="AS3108" s="21" t="b">
        <v>1</v>
      </c>
      <c r="AT3108" s="21"/>
      <c r="AU3108" s="22"/>
      <c r="AV3108" s="21"/>
      <c r="AW3108" s="21"/>
      <c r="AX3108" s="21"/>
      <c r="AY3108" s="21"/>
      <c r="AZ3108" s="21"/>
      <c r="BA3108" s="21"/>
      <c r="BB3108" s="21">
        <v>48021.0</v>
      </c>
      <c r="BC3108" s="19">
        <v>1.0</v>
      </c>
      <c r="BD3108" s="24">
        <v>3.6277849E7</v>
      </c>
      <c r="BE3108" s="32" t="s">
        <v>16272</v>
      </c>
      <c r="BF3108" s="33">
        <v>44783.0</v>
      </c>
      <c r="BG3108" s="19" t="s">
        <v>16273</v>
      </c>
      <c r="BH3108" s="19" t="s">
        <v>16274</v>
      </c>
      <c r="BI3108" s="19"/>
      <c r="BK3108" s="19"/>
    </row>
    <row r="3109">
      <c r="A3109" s="32"/>
      <c r="B3109" s="28"/>
      <c r="C3109" s="17"/>
      <c r="D3109" s="17"/>
      <c r="E3109" s="29"/>
      <c r="F3109" s="29"/>
      <c r="H3109" s="29"/>
      <c r="J3109" s="19"/>
      <c r="K3109" s="29"/>
      <c r="L3109" s="29"/>
      <c r="M3109" s="29"/>
      <c r="O3109" s="30"/>
      <c r="P3109" s="19"/>
      <c r="Q3109" s="19"/>
      <c r="X3109" s="19"/>
      <c r="Y3109" s="19"/>
      <c r="Z3109" s="19"/>
      <c r="AA3109" s="19"/>
      <c r="AB3109" s="19"/>
      <c r="AC3109" s="19"/>
      <c r="AD3109" s="19"/>
      <c r="AE3109" s="19"/>
      <c r="AF3109" s="19"/>
      <c r="AG3109" s="19"/>
      <c r="AH3109" s="19"/>
      <c r="AI3109" s="21"/>
      <c r="AJ3109" s="21"/>
      <c r="AK3109" s="21"/>
      <c r="AL3109" s="21"/>
      <c r="AM3109" s="21"/>
      <c r="AN3109" s="21"/>
      <c r="AO3109" s="22"/>
      <c r="AP3109" s="21"/>
      <c r="AQ3109" s="21"/>
      <c r="AR3109" s="21"/>
      <c r="AS3109" s="21"/>
      <c r="AT3109" s="21"/>
      <c r="AU3109" s="22"/>
      <c r="AV3109" s="21"/>
      <c r="AW3109" s="21"/>
      <c r="AX3109" s="21"/>
      <c r="AY3109" s="21"/>
      <c r="AZ3109" s="21"/>
      <c r="BA3109" s="21"/>
      <c r="BB3109" s="21"/>
      <c r="BC3109" s="19"/>
      <c r="BD3109" s="24"/>
      <c r="BE3109" s="32"/>
      <c r="BF3109" s="33"/>
      <c r="BG3109" s="19"/>
      <c r="BH3109" s="19"/>
      <c r="BI3109" s="19"/>
      <c r="BK3109" s="19"/>
    </row>
    <row r="3110">
      <c r="A3110" s="32"/>
      <c r="B3110" s="28"/>
      <c r="C3110" s="17"/>
      <c r="D3110" s="17"/>
      <c r="E3110" s="29"/>
      <c r="F3110" s="29"/>
      <c r="H3110" s="29"/>
      <c r="J3110" s="19"/>
      <c r="K3110" s="29"/>
      <c r="L3110" s="29"/>
      <c r="M3110" s="29"/>
      <c r="O3110" s="30"/>
      <c r="P3110" s="19"/>
      <c r="Q3110" s="19"/>
      <c r="X3110" s="19"/>
      <c r="Y3110" s="19"/>
      <c r="Z3110" s="19"/>
      <c r="AA3110" s="19"/>
      <c r="AB3110" s="19"/>
      <c r="AC3110" s="19"/>
      <c r="AD3110" s="19"/>
      <c r="AE3110" s="19"/>
      <c r="AF3110" s="19"/>
      <c r="AG3110" s="19"/>
      <c r="AH3110" s="19"/>
      <c r="AI3110" s="21"/>
      <c r="AJ3110" s="21"/>
      <c r="AK3110" s="21"/>
      <c r="AL3110" s="21"/>
      <c r="AM3110" s="21"/>
      <c r="AN3110" s="21"/>
      <c r="AO3110" s="22"/>
      <c r="AP3110" s="21"/>
      <c r="AQ3110" s="21"/>
      <c r="AR3110" s="21"/>
      <c r="AS3110" s="21"/>
      <c r="AT3110" s="21"/>
      <c r="AU3110" s="22"/>
      <c r="AV3110" s="21"/>
      <c r="AW3110" s="21"/>
      <c r="AX3110" s="21"/>
      <c r="AY3110" s="21"/>
      <c r="AZ3110" s="21"/>
      <c r="BA3110" s="21"/>
      <c r="BB3110" s="21"/>
      <c r="BC3110" s="19"/>
      <c r="BD3110" s="24"/>
      <c r="BE3110" s="32"/>
      <c r="BF3110" s="33"/>
      <c r="BG3110" s="19"/>
      <c r="BH3110" s="19"/>
      <c r="BI3110" s="19"/>
      <c r="BK3110" s="19"/>
    </row>
    <row r="3111">
      <c r="A3111" s="32" t="s">
        <v>16275</v>
      </c>
      <c r="B3111" s="28" t="s">
        <v>68</v>
      </c>
      <c r="C3111" s="17" t="s">
        <v>88</v>
      </c>
      <c r="D3111" s="17" t="s">
        <v>88</v>
      </c>
      <c r="E3111" s="29"/>
      <c r="F3111" s="29"/>
      <c r="H3111" s="29"/>
      <c r="J3111" s="19"/>
      <c r="K3111" s="29"/>
      <c r="L3111" s="29"/>
      <c r="M3111" s="29"/>
      <c r="O3111" s="30"/>
      <c r="P3111" s="19"/>
      <c r="Q3111" s="19"/>
      <c r="X3111" s="19"/>
      <c r="Y3111" s="19"/>
      <c r="Z3111" s="19"/>
      <c r="AA3111" s="19"/>
      <c r="AB3111" s="19"/>
      <c r="AC3111" s="19"/>
      <c r="AD3111" s="19"/>
      <c r="AE3111" s="19"/>
      <c r="AF3111" s="19"/>
      <c r="AG3111" s="19"/>
      <c r="AH3111" s="19"/>
      <c r="AI3111" s="21"/>
      <c r="AJ3111" s="21"/>
      <c r="AK3111" s="21"/>
      <c r="AL3111" s="21"/>
      <c r="AM3111" s="21"/>
      <c r="AN3111" s="21"/>
      <c r="AO3111" s="22"/>
      <c r="AP3111" s="21"/>
      <c r="AQ3111" s="21"/>
      <c r="AR3111" s="21"/>
      <c r="AS3111" s="21"/>
      <c r="AT3111" s="21"/>
      <c r="AU3111" s="22"/>
      <c r="AV3111" s="21"/>
      <c r="AW3111" s="21"/>
      <c r="AX3111" s="21"/>
      <c r="AY3111" s="21"/>
      <c r="AZ3111" s="21"/>
      <c r="BA3111" s="21"/>
      <c r="BB3111" s="21"/>
      <c r="BC3111" s="19"/>
      <c r="BD3111" s="24"/>
      <c r="BE3111" s="32"/>
      <c r="BF3111" s="33"/>
      <c r="BG3111" s="19"/>
      <c r="BH3111" s="19"/>
      <c r="BI3111" s="19"/>
      <c r="BK3111" s="19"/>
    </row>
    <row r="3112">
      <c r="A3112" s="32"/>
      <c r="B3112" s="28"/>
      <c r="C3112" s="17"/>
      <c r="D3112" s="17"/>
      <c r="E3112" s="29"/>
      <c r="F3112" s="29"/>
      <c r="H3112" s="29"/>
      <c r="J3112" s="19"/>
      <c r="K3112" s="29"/>
      <c r="L3112" s="29"/>
      <c r="M3112" s="29"/>
      <c r="O3112" s="30"/>
      <c r="P3112" s="19"/>
      <c r="Q3112" s="19"/>
      <c r="X3112" s="19"/>
      <c r="Y3112" s="19"/>
      <c r="Z3112" s="19"/>
      <c r="AA3112" s="19"/>
      <c r="AB3112" s="19"/>
      <c r="AC3112" s="19"/>
      <c r="AD3112" s="19"/>
      <c r="AE3112" s="19"/>
      <c r="AF3112" s="19"/>
      <c r="AG3112" s="19"/>
      <c r="AH3112" s="19"/>
      <c r="AI3112" s="21"/>
      <c r="AJ3112" s="21"/>
      <c r="AK3112" s="21"/>
      <c r="AL3112" s="21"/>
      <c r="AM3112" s="21"/>
      <c r="AN3112" s="21"/>
      <c r="AO3112" s="22"/>
      <c r="AP3112" s="21"/>
      <c r="AQ3112" s="21"/>
      <c r="AR3112" s="21"/>
      <c r="AS3112" s="21"/>
      <c r="AT3112" s="21"/>
      <c r="AU3112" s="22"/>
      <c r="AV3112" s="21"/>
      <c r="AW3112" s="21"/>
      <c r="AX3112" s="21"/>
      <c r="AY3112" s="21"/>
      <c r="AZ3112" s="21"/>
      <c r="BA3112" s="21"/>
      <c r="BB3112" s="21"/>
      <c r="BC3112" s="19"/>
      <c r="BD3112" s="24"/>
      <c r="BE3112" s="32"/>
      <c r="BF3112" s="33"/>
      <c r="BG3112" s="19"/>
      <c r="BH3112" s="19"/>
      <c r="BI3112" s="19"/>
      <c r="BK3112" s="19"/>
    </row>
    <row r="3113">
      <c r="A3113" s="32"/>
      <c r="B3113" s="28"/>
      <c r="C3113" s="17"/>
      <c r="D3113" s="17"/>
      <c r="E3113" s="29"/>
      <c r="F3113" s="29"/>
      <c r="H3113" s="29"/>
      <c r="J3113" s="19"/>
      <c r="K3113" s="29"/>
      <c r="L3113" s="29"/>
      <c r="M3113" s="29"/>
      <c r="O3113" s="30"/>
      <c r="P3113" s="19"/>
      <c r="Q3113" s="19"/>
      <c r="X3113" s="19"/>
      <c r="Y3113" s="19"/>
      <c r="Z3113" s="19"/>
      <c r="AA3113" s="19"/>
      <c r="AB3113" s="19"/>
      <c r="AC3113" s="19"/>
      <c r="AD3113" s="19"/>
      <c r="AE3113" s="19"/>
      <c r="AF3113" s="19"/>
      <c r="AG3113" s="19"/>
      <c r="AH3113" s="19"/>
      <c r="AI3113" s="21"/>
      <c r="AJ3113" s="21"/>
      <c r="AK3113" s="21"/>
      <c r="AL3113" s="21"/>
      <c r="AM3113" s="21"/>
      <c r="AN3113" s="21"/>
      <c r="AO3113" s="22"/>
      <c r="AP3113" s="21"/>
      <c r="AQ3113" s="21"/>
      <c r="AR3113" s="21"/>
      <c r="AS3113" s="21"/>
      <c r="AT3113" s="21"/>
      <c r="AU3113" s="22"/>
      <c r="AV3113" s="21"/>
      <c r="AW3113" s="21"/>
      <c r="AX3113" s="21"/>
      <c r="AY3113" s="21"/>
      <c r="AZ3113" s="21"/>
      <c r="BA3113" s="21"/>
      <c r="BB3113" s="21"/>
      <c r="BC3113" s="19"/>
      <c r="BD3113" s="24"/>
      <c r="BE3113" s="32"/>
      <c r="BF3113" s="33"/>
      <c r="BG3113" s="19"/>
      <c r="BH3113" s="19"/>
      <c r="BI3113" s="19"/>
      <c r="BK3113" s="19"/>
    </row>
    <row r="3114">
      <c r="A3114" s="32"/>
      <c r="B3114" s="28"/>
      <c r="C3114" s="17"/>
      <c r="D3114" s="17"/>
      <c r="E3114" s="29"/>
      <c r="F3114" s="29"/>
      <c r="H3114" s="29"/>
      <c r="J3114" s="19"/>
      <c r="K3114" s="29"/>
      <c r="L3114" s="29"/>
      <c r="M3114" s="29"/>
      <c r="O3114" s="30"/>
      <c r="P3114" s="19"/>
      <c r="Q3114" s="19"/>
      <c r="X3114" s="19"/>
      <c r="Y3114" s="19"/>
      <c r="Z3114" s="19"/>
      <c r="AA3114" s="19"/>
      <c r="AB3114" s="19"/>
      <c r="AC3114" s="19"/>
      <c r="AD3114" s="19"/>
      <c r="AE3114" s="19"/>
      <c r="AF3114" s="19"/>
      <c r="AG3114" s="19"/>
      <c r="AH3114" s="19"/>
      <c r="AI3114" s="21"/>
      <c r="AJ3114" s="21"/>
      <c r="AK3114" s="21"/>
      <c r="AL3114" s="21"/>
      <c r="AM3114" s="21"/>
      <c r="AN3114" s="21"/>
      <c r="AO3114" s="22"/>
      <c r="AP3114" s="21"/>
      <c r="AQ3114" s="21"/>
      <c r="AR3114" s="21"/>
      <c r="AS3114" s="21"/>
      <c r="AT3114" s="21"/>
      <c r="AU3114" s="22"/>
      <c r="AV3114" s="21"/>
      <c r="AW3114" s="21"/>
      <c r="AX3114" s="21"/>
      <c r="AY3114" s="21"/>
      <c r="AZ3114" s="21"/>
      <c r="BA3114" s="21"/>
      <c r="BB3114" s="21"/>
      <c r="BC3114" s="19"/>
      <c r="BD3114" s="24"/>
      <c r="BE3114" s="32"/>
      <c r="BF3114" s="33"/>
      <c r="BG3114" s="19"/>
      <c r="BH3114" s="19"/>
      <c r="BI3114" s="19"/>
      <c r="BK3114" s="19"/>
    </row>
    <row r="3115">
      <c r="A3115" s="32"/>
      <c r="B3115" s="28"/>
      <c r="C3115" s="17"/>
      <c r="D3115" s="17"/>
      <c r="E3115" s="29"/>
      <c r="F3115" s="29"/>
      <c r="H3115" s="29"/>
      <c r="J3115" s="19"/>
      <c r="K3115" s="29"/>
      <c r="L3115" s="29"/>
      <c r="M3115" s="29"/>
      <c r="O3115" s="30"/>
      <c r="P3115" s="19"/>
      <c r="Q3115" s="19"/>
      <c r="X3115" s="19"/>
      <c r="Y3115" s="19"/>
      <c r="Z3115" s="19"/>
      <c r="AA3115" s="19"/>
      <c r="AB3115" s="19"/>
      <c r="AC3115" s="19"/>
      <c r="AD3115" s="19"/>
      <c r="AE3115" s="19"/>
      <c r="AF3115" s="19"/>
      <c r="AG3115" s="19"/>
      <c r="AH3115" s="19"/>
      <c r="AI3115" s="21"/>
      <c r="AJ3115" s="21"/>
      <c r="AK3115" s="21"/>
      <c r="AL3115" s="21"/>
      <c r="AM3115" s="21"/>
      <c r="AN3115" s="21"/>
      <c r="AO3115" s="22"/>
      <c r="AP3115" s="21"/>
      <c r="AQ3115" s="21"/>
      <c r="AR3115" s="21"/>
      <c r="AS3115" s="21"/>
      <c r="AT3115" s="21"/>
      <c r="AU3115" s="22"/>
      <c r="AV3115" s="21"/>
      <c r="AW3115" s="21"/>
      <c r="AX3115" s="21"/>
      <c r="AY3115" s="21"/>
      <c r="AZ3115" s="21"/>
      <c r="BA3115" s="21"/>
      <c r="BB3115" s="21"/>
      <c r="BC3115" s="19"/>
      <c r="BD3115" s="24"/>
      <c r="BE3115" s="32"/>
      <c r="BF3115" s="33"/>
      <c r="BG3115" s="19"/>
      <c r="BH3115" s="19"/>
      <c r="BI3115" s="19"/>
      <c r="BK3115" s="19"/>
    </row>
    <row r="3116">
      <c r="A3116" s="32"/>
      <c r="B3116" s="28"/>
      <c r="C3116" s="17"/>
      <c r="D3116" s="17"/>
      <c r="E3116" s="29"/>
      <c r="F3116" s="29"/>
      <c r="H3116" s="29"/>
      <c r="J3116" s="19"/>
      <c r="K3116" s="29"/>
      <c r="L3116" s="29"/>
      <c r="M3116" s="29"/>
      <c r="O3116" s="30"/>
      <c r="P3116" s="19"/>
      <c r="Q3116" s="19"/>
      <c r="X3116" s="19"/>
      <c r="Y3116" s="19"/>
      <c r="Z3116" s="19"/>
      <c r="AA3116" s="19"/>
      <c r="AB3116" s="19"/>
      <c r="AC3116" s="19"/>
      <c r="AD3116" s="19"/>
      <c r="AE3116" s="19"/>
      <c r="AF3116" s="19"/>
      <c r="AG3116" s="19"/>
      <c r="AH3116" s="19"/>
      <c r="AI3116" s="21"/>
      <c r="AJ3116" s="21"/>
      <c r="AK3116" s="21"/>
      <c r="AL3116" s="21"/>
      <c r="AM3116" s="21"/>
      <c r="AN3116" s="21"/>
      <c r="AO3116" s="22"/>
      <c r="AP3116" s="21"/>
      <c r="AQ3116" s="21"/>
      <c r="AR3116" s="21"/>
      <c r="AS3116" s="21"/>
      <c r="AT3116" s="21"/>
      <c r="AU3116" s="22"/>
      <c r="AV3116" s="21"/>
      <c r="AW3116" s="21"/>
      <c r="AX3116" s="21"/>
      <c r="AY3116" s="21"/>
      <c r="AZ3116" s="21"/>
      <c r="BA3116" s="21"/>
      <c r="BB3116" s="21"/>
      <c r="BC3116" s="19"/>
      <c r="BD3116" s="24"/>
      <c r="BE3116" s="32"/>
      <c r="BF3116" s="33"/>
      <c r="BG3116" s="19"/>
      <c r="BH3116" s="19"/>
      <c r="BI3116" s="19"/>
      <c r="BK3116" s="19"/>
    </row>
    <row r="3117">
      <c r="A3117" s="32"/>
      <c r="B3117" s="28"/>
      <c r="C3117" s="17"/>
      <c r="D3117" s="17"/>
      <c r="E3117" s="29"/>
      <c r="F3117" s="29"/>
      <c r="H3117" s="29"/>
      <c r="J3117" s="19"/>
      <c r="K3117" s="29"/>
      <c r="L3117" s="29"/>
      <c r="M3117" s="29"/>
      <c r="O3117" s="30"/>
      <c r="P3117" s="19"/>
      <c r="Q3117" s="19"/>
      <c r="X3117" s="19"/>
      <c r="Y3117" s="19"/>
      <c r="Z3117" s="19"/>
      <c r="AA3117" s="19"/>
      <c r="AB3117" s="19"/>
      <c r="AC3117" s="19"/>
      <c r="AD3117" s="19"/>
      <c r="AE3117" s="19"/>
      <c r="AF3117" s="19"/>
      <c r="AG3117" s="19"/>
      <c r="AH3117" s="19"/>
      <c r="AI3117" s="21"/>
      <c r="AJ3117" s="21"/>
      <c r="AK3117" s="21"/>
      <c r="AL3117" s="21"/>
      <c r="AM3117" s="21"/>
      <c r="AN3117" s="21"/>
      <c r="AO3117" s="22"/>
      <c r="AP3117" s="21"/>
      <c r="AQ3117" s="21"/>
      <c r="AR3117" s="21"/>
      <c r="AS3117" s="21"/>
      <c r="AT3117" s="21"/>
      <c r="AU3117" s="22"/>
      <c r="AV3117" s="21"/>
      <c r="AW3117" s="21"/>
      <c r="AX3117" s="21"/>
      <c r="AY3117" s="21"/>
      <c r="AZ3117" s="21"/>
      <c r="BA3117" s="21"/>
      <c r="BB3117" s="21"/>
      <c r="BC3117" s="19"/>
      <c r="BD3117" s="24"/>
      <c r="BE3117" s="32"/>
      <c r="BF3117" s="33"/>
      <c r="BG3117" s="19"/>
      <c r="BH3117" s="19"/>
      <c r="BI3117" s="19"/>
      <c r="BK3117" s="19"/>
    </row>
    <row r="3118">
      <c r="A3118" s="32"/>
      <c r="B3118" s="28"/>
      <c r="C3118" s="17"/>
      <c r="D3118" s="17"/>
      <c r="E3118" s="29"/>
      <c r="F3118" s="29"/>
      <c r="H3118" s="29"/>
      <c r="J3118" s="19"/>
      <c r="K3118" s="29"/>
      <c r="L3118" s="29"/>
      <c r="M3118" s="29"/>
      <c r="O3118" s="30"/>
      <c r="P3118" s="19"/>
      <c r="Q3118" s="19"/>
      <c r="X3118" s="19"/>
      <c r="Y3118" s="19"/>
      <c r="Z3118" s="19"/>
      <c r="AA3118" s="19"/>
      <c r="AB3118" s="19"/>
      <c r="AC3118" s="19"/>
      <c r="AD3118" s="19"/>
      <c r="AE3118" s="19"/>
      <c r="AF3118" s="19"/>
      <c r="AG3118" s="19"/>
      <c r="AH3118" s="19"/>
      <c r="AI3118" s="21"/>
      <c r="AJ3118" s="21"/>
      <c r="AK3118" s="21"/>
      <c r="AL3118" s="21"/>
      <c r="AM3118" s="21"/>
      <c r="AN3118" s="21"/>
      <c r="AO3118" s="22"/>
      <c r="AP3118" s="21"/>
      <c r="AQ3118" s="21"/>
      <c r="AR3118" s="21"/>
      <c r="AS3118" s="21"/>
      <c r="AT3118" s="21"/>
      <c r="AU3118" s="22"/>
      <c r="AV3118" s="21"/>
      <c r="AW3118" s="21"/>
      <c r="AX3118" s="21"/>
      <c r="AY3118" s="21"/>
      <c r="AZ3118" s="21"/>
      <c r="BA3118" s="21"/>
      <c r="BB3118" s="21"/>
      <c r="BC3118" s="19"/>
      <c r="BD3118" s="24"/>
      <c r="BE3118" s="32"/>
      <c r="BF3118" s="33"/>
      <c r="BG3118" s="19"/>
      <c r="BH3118" s="19"/>
      <c r="BI3118" s="19"/>
      <c r="BK3118" s="19"/>
    </row>
    <row r="3119">
      <c r="A3119" s="32"/>
      <c r="B3119" s="28"/>
      <c r="C3119" s="17"/>
      <c r="D3119" s="17"/>
      <c r="E3119" s="29"/>
      <c r="F3119" s="29"/>
      <c r="H3119" s="29"/>
      <c r="J3119" s="19"/>
      <c r="K3119" s="29"/>
      <c r="L3119" s="29"/>
      <c r="M3119" s="29"/>
      <c r="O3119" s="30"/>
      <c r="P3119" s="19"/>
      <c r="Q3119" s="19"/>
      <c r="X3119" s="19"/>
      <c r="Y3119" s="19"/>
      <c r="Z3119" s="19"/>
      <c r="AA3119" s="19"/>
      <c r="AB3119" s="19"/>
      <c r="AC3119" s="19"/>
      <c r="AD3119" s="19"/>
      <c r="AE3119" s="19"/>
      <c r="AF3119" s="19"/>
      <c r="AG3119" s="19"/>
      <c r="AH3119" s="19"/>
      <c r="AI3119" s="21"/>
      <c r="AJ3119" s="21"/>
      <c r="AK3119" s="21"/>
      <c r="AL3119" s="21"/>
      <c r="AM3119" s="21"/>
      <c r="AN3119" s="21"/>
      <c r="AO3119" s="22"/>
      <c r="AP3119" s="21"/>
      <c r="AQ3119" s="21"/>
      <c r="AR3119" s="21"/>
      <c r="AS3119" s="21"/>
      <c r="AT3119" s="21"/>
      <c r="AU3119" s="22"/>
      <c r="AV3119" s="21"/>
      <c r="AW3119" s="21"/>
      <c r="AX3119" s="21"/>
      <c r="AY3119" s="21"/>
      <c r="AZ3119" s="21"/>
      <c r="BA3119" s="21"/>
      <c r="BB3119" s="21"/>
      <c r="BC3119" s="19"/>
      <c r="BD3119" s="24"/>
      <c r="BE3119" s="32"/>
      <c r="BF3119" s="33"/>
      <c r="BG3119" s="19"/>
      <c r="BH3119" s="19"/>
      <c r="BI3119" s="19"/>
      <c r="BK3119" s="19"/>
    </row>
    <row r="3120">
      <c r="A3120" s="32"/>
      <c r="B3120" s="28"/>
      <c r="C3120" s="17"/>
      <c r="D3120" s="17"/>
      <c r="E3120" s="29"/>
      <c r="F3120" s="29"/>
      <c r="H3120" s="29"/>
      <c r="J3120" s="19"/>
      <c r="K3120" s="29"/>
      <c r="L3120" s="29"/>
      <c r="M3120" s="29"/>
      <c r="O3120" s="30"/>
      <c r="P3120" s="19"/>
      <c r="Q3120" s="19"/>
      <c r="X3120" s="19"/>
      <c r="Y3120" s="19"/>
      <c r="Z3120" s="19"/>
      <c r="AA3120" s="19"/>
      <c r="AB3120" s="19"/>
      <c r="AC3120" s="19"/>
      <c r="AD3120" s="19"/>
      <c r="AE3120" s="19"/>
      <c r="AF3120" s="19"/>
      <c r="AG3120" s="19"/>
      <c r="AH3120" s="19"/>
      <c r="AI3120" s="21"/>
      <c r="AJ3120" s="21"/>
      <c r="AK3120" s="21"/>
      <c r="AL3120" s="21"/>
      <c r="AM3120" s="21"/>
      <c r="AN3120" s="21"/>
      <c r="AO3120" s="22"/>
      <c r="AP3120" s="21"/>
      <c r="AQ3120" s="21"/>
      <c r="AR3120" s="21"/>
      <c r="AS3120" s="21"/>
      <c r="AT3120" s="21"/>
      <c r="AU3120" s="22"/>
      <c r="AV3120" s="21"/>
      <c r="AW3120" s="21"/>
      <c r="AX3120" s="21"/>
      <c r="AY3120" s="21"/>
      <c r="AZ3120" s="21"/>
      <c r="BA3120" s="21"/>
      <c r="BB3120" s="21"/>
      <c r="BC3120" s="19"/>
      <c r="BD3120" s="24"/>
      <c r="BE3120" s="32"/>
      <c r="BF3120" s="33"/>
      <c r="BG3120" s="19"/>
      <c r="BH3120" s="19"/>
      <c r="BI3120" s="19"/>
      <c r="BK3120" s="19"/>
    </row>
    <row r="3121">
      <c r="A3121" s="32"/>
      <c r="B3121" s="28"/>
      <c r="C3121" s="17"/>
      <c r="D3121" s="17"/>
      <c r="E3121" s="29"/>
      <c r="F3121" s="29"/>
      <c r="H3121" s="29"/>
      <c r="J3121" s="19"/>
      <c r="K3121" s="29"/>
      <c r="L3121" s="29"/>
      <c r="M3121" s="29"/>
      <c r="O3121" s="30"/>
      <c r="P3121" s="19"/>
      <c r="Q3121" s="19"/>
      <c r="X3121" s="19"/>
      <c r="Y3121" s="19"/>
      <c r="Z3121" s="19"/>
      <c r="AA3121" s="19"/>
      <c r="AB3121" s="19"/>
      <c r="AC3121" s="19"/>
      <c r="AD3121" s="19"/>
      <c r="AE3121" s="19"/>
      <c r="AF3121" s="19"/>
      <c r="AG3121" s="19"/>
      <c r="AH3121" s="19"/>
      <c r="AI3121" s="21"/>
      <c r="AJ3121" s="21"/>
      <c r="AK3121" s="21"/>
      <c r="AL3121" s="21"/>
      <c r="AM3121" s="21"/>
      <c r="AN3121" s="21"/>
      <c r="AO3121" s="22"/>
      <c r="AP3121" s="21"/>
      <c r="AQ3121" s="21"/>
      <c r="AR3121" s="21"/>
      <c r="AS3121" s="21"/>
      <c r="AT3121" s="21"/>
      <c r="AU3121" s="22"/>
      <c r="AV3121" s="21"/>
      <c r="AW3121" s="21"/>
      <c r="AX3121" s="21"/>
      <c r="AY3121" s="21"/>
      <c r="AZ3121" s="21"/>
      <c r="BA3121" s="21"/>
      <c r="BB3121" s="21"/>
      <c r="BC3121" s="19"/>
      <c r="BD3121" s="24"/>
      <c r="BE3121" s="32"/>
      <c r="BF3121" s="33"/>
      <c r="BG3121" s="19"/>
      <c r="BH3121" s="19"/>
      <c r="BI3121" s="19"/>
      <c r="BK3121" s="19"/>
    </row>
    <row r="3122">
      <c r="A3122" s="32"/>
      <c r="B3122" s="28"/>
      <c r="C3122" s="17"/>
      <c r="D3122" s="17"/>
      <c r="E3122" s="29"/>
      <c r="F3122" s="29"/>
      <c r="H3122" s="29"/>
      <c r="J3122" s="19"/>
      <c r="K3122" s="29"/>
      <c r="L3122" s="29"/>
      <c r="M3122" s="29"/>
      <c r="O3122" s="30"/>
      <c r="P3122" s="19"/>
      <c r="Q3122" s="19"/>
      <c r="X3122" s="19"/>
      <c r="Y3122" s="19"/>
      <c r="Z3122" s="19"/>
      <c r="AA3122" s="19"/>
      <c r="AB3122" s="19"/>
      <c r="AC3122" s="19"/>
      <c r="AD3122" s="19"/>
      <c r="AE3122" s="19"/>
      <c r="AF3122" s="19"/>
      <c r="AG3122" s="19"/>
      <c r="AH3122" s="19"/>
      <c r="AI3122" s="21"/>
      <c r="AJ3122" s="21"/>
      <c r="AK3122" s="21"/>
      <c r="AL3122" s="21"/>
      <c r="AM3122" s="21"/>
      <c r="AN3122" s="21"/>
      <c r="AO3122" s="22"/>
      <c r="AP3122" s="21"/>
      <c r="AQ3122" s="21"/>
      <c r="AR3122" s="21"/>
      <c r="AS3122" s="21"/>
      <c r="AT3122" s="21"/>
      <c r="AU3122" s="22"/>
      <c r="AV3122" s="21"/>
      <c r="AW3122" s="21"/>
      <c r="AX3122" s="21"/>
      <c r="AY3122" s="21"/>
      <c r="AZ3122" s="21"/>
      <c r="BA3122" s="21"/>
      <c r="BB3122" s="21"/>
      <c r="BC3122" s="19"/>
      <c r="BD3122" s="24"/>
      <c r="BE3122" s="32"/>
      <c r="BF3122" s="33"/>
      <c r="BG3122" s="19"/>
      <c r="BH3122" s="19"/>
      <c r="BI3122" s="19"/>
      <c r="BK3122" s="19"/>
    </row>
    <row r="3123">
      <c r="A3123" s="32"/>
      <c r="B3123" s="28"/>
      <c r="C3123" s="17"/>
      <c r="D3123" s="17"/>
      <c r="E3123" s="29"/>
      <c r="F3123" s="29"/>
      <c r="H3123" s="29"/>
      <c r="J3123" s="19"/>
      <c r="K3123" s="29"/>
      <c r="L3123" s="29"/>
      <c r="M3123" s="29"/>
      <c r="O3123" s="30"/>
      <c r="P3123" s="19"/>
      <c r="Q3123" s="19"/>
      <c r="X3123" s="19"/>
      <c r="Y3123" s="19"/>
      <c r="Z3123" s="19"/>
      <c r="AA3123" s="19"/>
      <c r="AB3123" s="19"/>
      <c r="AC3123" s="19"/>
      <c r="AD3123" s="19"/>
      <c r="AE3123" s="19"/>
      <c r="AF3123" s="19"/>
      <c r="AG3123" s="19"/>
      <c r="AH3123" s="19"/>
      <c r="AI3123" s="21"/>
      <c r="AJ3123" s="21"/>
      <c r="AK3123" s="21"/>
      <c r="AL3123" s="21"/>
      <c r="AM3123" s="21"/>
      <c r="AN3123" s="21"/>
      <c r="AO3123" s="22"/>
      <c r="AP3123" s="21"/>
      <c r="AQ3123" s="21"/>
      <c r="AR3123" s="21"/>
      <c r="AS3123" s="21"/>
      <c r="AT3123" s="21"/>
      <c r="AU3123" s="22"/>
      <c r="AV3123" s="21"/>
      <c r="AW3123" s="21"/>
      <c r="AX3123" s="21"/>
      <c r="AY3123" s="21"/>
      <c r="AZ3123" s="21"/>
      <c r="BA3123" s="21"/>
      <c r="BB3123" s="21"/>
      <c r="BC3123" s="19"/>
      <c r="BD3123" s="24"/>
      <c r="BE3123" s="32"/>
      <c r="BF3123" s="33"/>
      <c r="BG3123" s="19"/>
      <c r="BH3123" s="19"/>
      <c r="BI3123" s="19"/>
      <c r="BK3123" s="19"/>
    </row>
    <row r="3124">
      <c r="A3124" s="32"/>
      <c r="B3124" s="28"/>
      <c r="C3124" s="17"/>
      <c r="D3124" s="17"/>
      <c r="E3124" s="29"/>
      <c r="F3124" s="29"/>
      <c r="H3124" s="29"/>
      <c r="J3124" s="19"/>
      <c r="K3124" s="29"/>
      <c r="L3124" s="29"/>
      <c r="M3124" s="29"/>
      <c r="O3124" s="30"/>
      <c r="P3124" s="19"/>
      <c r="Q3124" s="19"/>
      <c r="X3124" s="19"/>
      <c r="Y3124" s="19"/>
      <c r="Z3124" s="19"/>
      <c r="AA3124" s="19"/>
      <c r="AB3124" s="19"/>
      <c r="AC3124" s="19"/>
      <c r="AD3124" s="19"/>
      <c r="AE3124" s="19"/>
      <c r="AF3124" s="19"/>
      <c r="AG3124" s="19"/>
      <c r="AH3124" s="19"/>
      <c r="AI3124" s="21"/>
      <c r="AJ3124" s="21"/>
      <c r="AK3124" s="21"/>
      <c r="AL3124" s="21"/>
      <c r="AM3124" s="21"/>
      <c r="AN3124" s="21"/>
      <c r="AO3124" s="22"/>
      <c r="AP3124" s="21"/>
      <c r="AQ3124" s="21"/>
      <c r="AR3124" s="21"/>
      <c r="AS3124" s="21"/>
      <c r="AT3124" s="21"/>
      <c r="AU3124" s="22"/>
      <c r="AV3124" s="21"/>
      <c r="AW3124" s="21"/>
      <c r="AX3124" s="21"/>
      <c r="AY3124" s="21"/>
      <c r="AZ3124" s="21"/>
      <c r="BA3124" s="21"/>
      <c r="BB3124" s="21"/>
      <c r="BC3124" s="19"/>
      <c r="BD3124" s="24"/>
      <c r="BE3124" s="32"/>
      <c r="BF3124" s="33"/>
      <c r="BG3124" s="19"/>
      <c r="BH3124" s="19"/>
      <c r="BI3124" s="19"/>
      <c r="BK3124" s="19"/>
    </row>
    <row r="3125">
      <c r="A3125" s="32"/>
      <c r="B3125" s="28"/>
      <c r="C3125" s="17"/>
      <c r="D3125" s="17"/>
      <c r="E3125" s="29"/>
      <c r="F3125" s="29"/>
      <c r="H3125" s="29"/>
      <c r="J3125" s="19"/>
      <c r="K3125" s="29"/>
      <c r="L3125" s="29"/>
      <c r="M3125" s="29"/>
      <c r="O3125" s="30"/>
      <c r="P3125" s="19"/>
      <c r="Q3125" s="19"/>
      <c r="X3125" s="19"/>
      <c r="Y3125" s="19"/>
      <c r="Z3125" s="19"/>
      <c r="AA3125" s="19"/>
      <c r="AB3125" s="19"/>
      <c r="AC3125" s="19"/>
      <c r="AD3125" s="19"/>
      <c r="AE3125" s="19"/>
      <c r="AF3125" s="19"/>
      <c r="AG3125" s="19"/>
      <c r="AH3125" s="19"/>
      <c r="AI3125" s="21"/>
      <c r="AJ3125" s="21"/>
      <c r="AK3125" s="21"/>
      <c r="AL3125" s="21"/>
      <c r="AM3125" s="21"/>
      <c r="AN3125" s="21"/>
      <c r="AO3125" s="22"/>
      <c r="AP3125" s="21"/>
      <c r="AQ3125" s="21"/>
      <c r="AR3125" s="21"/>
      <c r="AS3125" s="21"/>
      <c r="AT3125" s="21"/>
      <c r="AU3125" s="22"/>
      <c r="AV3125" s="21"/>
      <c r="AW3125" s="21"/>
      <c r="AX3125" s="21"/>
      <c r="AY3125" s="21"/>
      <c r="AZ3125" s="21"/>
      <c r="BA3125" s="21"/>
      <c r="BB3125" s="21"/>
      <c r="BC3125" s="19"/>
      <c r="BD3125" s="24"/>
      <c r="BE3125" s="32"/>
      <c r="BF3125" s="33"/>
      <c r="BG3125" s="19"/>
      <c r="BH3125" s="19"/>
      <c r="BI3125" s="19"/>
      <c r="BK3125" s="19"/>
    </row>
    <row r="3126">
      <c r="A3126" s="32"/>
      <c r="B3126" s="28"/>
      <c r="C3126" s="17"/>
      <c r="D3126" s="17"/>
      <c r="E3126" s="29"/>
      <c r="F3126" s="29"/>
      <c r="H3126" s="29"/>
      <c r="J3126" s="19"/>
      <c r="K3126" s="29"/>
      <c r="L3126" s="29"/>
      <c r="M3126" s="29"/>
      <c r="O3126" s="30"/>
      <c r="P3126" s="19"/>
      <c r="Q3126" s="19"/>
      <c r="X3126" s="19"/>
      <c r="Y3126" s="19"/>
      <c r="Z3126" s="19"/>
      <c r="AA3126" s="19"/>
      <c r="AB3126" s="19"/>
      <c r="AC3126" s="19"/>
      <c r="AD3126" s="19"/>
      <c r="AE3126" s="19"/>
      <c r="AF3126" s="19"/>
      <c r="AG3126" s="19"/>
      <c r="AH3126" s="19"/>
      <c r="AI3126" s="21"/>
      <c r="AJ3126" s="21"/>
      <c r="AK3126" s="21"/>
      <c r="AL3126" s="21"/>
      <c r="AM3126" s="21"/>
      <c r="AN3126" s="21"/>
      <c r="AO3126" s="22"/>
      <c r="AP3126" s="21"/>
      <c r="AQ3126" s="21"/>
      <c r="AR3126" s="21"/>
      <c r="AS3126" s="21"/>
      <c r="AT3126" s="21"/>
      <c r="AU3126" s="22"/>
      <c r="AV3126" s="21"/>
      <c r="AW3126" s="21"/>
      <c r="AX3126" s="21"/>
      <c r="AY3126" s="21"/>
      <c r="AZ3126" s="21"/>
      <c r="BA3126" s="21"/>
      <c r="BB3126" s="21"/>
      <c r="BC3126" s="19"/>
      <c r="BD3126" s="24"/>
      <c r="BE3126" s="32"/>
      <c r="BF3126" s="33"/>
      <c r="BG3126" s="19"/>
      <c r="BH3126" s="19"/>
      <c r="BI3126" s="19"/>
      <c r="BK3126" s="19"/>
    </row>
    <row r="3127">
      <c r="A3127" s="32"/>
      <c r="B3127" s="28"/>
      <c r="C3127" s="17"/>
      <c r="D3127" s="17"/>
      <c r="E3127" s="29"/>
      <c r="F3127" s="29"/>
      <c r="H3127" s="29"/>
      <c r="J3127" s="19"/>
      <c r="K3127" s="29"/>
      <c r="L3127" s="29"/>
      <c r="M3127" s="29"/>
      <c r="O3127" s="30"/>
      <c r="P3127" s="19"/>
      <c r="Q3127" s="19"/>
      <c r="X3127" s="19"/>
      <c r="Y3127" s="19"/>
      <c r="Z3127" s="19"/>
      <c r="AA3127" s="19"/>
      <c r="AB3127" s="19"/>
      <c r="AC3127" s="19"/>
      <c r="AD3127" s="19"/>
      <c r="AE3127" s="19"/>
      <c r="AF3127" s="19"/>
      <c r="AG3127" s="19"/>
      <c r="AH3127" s="19"/>
      <c r="AI3127" s="21"/>
      <c r="AJ3127" s="21"/>
      <c r="AK3127" s="21"/>
      <c r="AL3127" s="21"/>
      <c r="AM3127" s="21"/>
      <c r="AN3127" s="21"/>
      <c r="AO3127" s="22"/>
      <c r="AP3127" s="21"/>
      <c r="AQ3127" s="21"/>
      <c r="AR3127" s="21"/>
      <c r="AS3127" s="21"/>
      <c r="AT3127" s="21"/>
      <c r="AU3127" s="22"/>
      <c r="AV3127" s="21"/>
      <c r="AW3127" s="21"/>
      <c r="AX3127" s="21"/>
      <c r="AY3127" s="21"/>
      <c r="AZ3127" s="21"/>
      <c r="BA3127" s="21"/>
      <c r="BB3127" s="21"/>
      <c r="BC3127" s="19"/>
      <c r="BD3127" s="24"/>
      <c r="BE3127" s="32"/>
      <c r="BF3127" s="33"/>
      <c r="BG3127" s="19"/>
      <c r="BH3127" s="19"/>
      <c r="BI3127" s="19"/>
      <c r="BK3127" s="19"/>
    </row>
    <row r="3128">
      <c r="A3128" s="32"/>
      <c r="B3128" s="28"/>
      <c r="C3128" s="17"/>
      <c r="D3128" s="17"/>
      <c r="E3128" s="29"/>
      <c r="F3128" s="29"/>
      <c r="H3128" s="29"/>
      <c r="J3128" s="19"/>
      <c r="K3128" s="29"/>
      <c r="L3128" s="29"/>
      <c r="M3128" s="29"/>
      <c r="O3128" s="30"/>
      <c r="P3128" s="19"/>
      <c r="Q3128" s="19"/>
      <c r="X3128" s="19"/>
      <c r="Y3128" s="19"/>
      <c r="Z3128" s="19"/>
      <c r="AA3128" s="19"/>
      <c r="AB3128" s="19"/>
      <c r="AC3128" s="19"/>
      <c r="AD3128" s="19"/>
      <c r="AE3128" s="19"/>
      <c r="AF3128" s="19"/>
      <c r="AG3128" s="19"/>
      <c r="AH3128" s="19"/>
      <c r="AI3128" s="21"/>
      <c r="AJ3128" s="21"/>
      <c r="AK3128" s="21"/>
      <c r="AL3128" s="21"/>
      <c r="AM3128" s="21"/>
      <c r="AN3128" s="21"/>
      <c r="AO3128" s="22"/>
      <c r="AP3128" s="21"/>
      <c r="AQ3128" s="21"/>
      <c r="AR3128" s="21"/>
      <c r="AS3128" s="21"/>
      <c r="AT3128" s="21"/>
      <c r="AU3128" s="22"/>
      <c r="AV3128" s="21"/>
      <c r="AW3128" s="21"/>
      <c r="AX3128" s="21"/>
      <c r="AY3128" s="21"/>
      <c r="AZ3128" s="21"/>
      <c r="BA3128" s="21"/>
      <c r="BB3128" s="21"/>
      <c r="BC3128" s="19"/>
      <c r="BD3128" s="24"/>
      <c r="BE3128" s="32"/>
      <c r="BF3128" s="33"/>
      <c r="BG3128" s="19"/>
      <c r="BH3128" s="19"/>
      <c r="BI3128" s="19"/>
      <c r="BK3128" s="19"/>
    </row>
    <row r="3129">
      <c r="A3129" s="32"/>
      <c r="B3129" s="28"/>
      <c r="C3129" s="17"/>
      <c r="D3129" s="17"/>
      <c r="E3129" s="29"/>
      <c r="F3129" s="29"/>
      <c r="H3129" s="29"/>
      <c r="J3129" s="19"/>
      <c r="K3129" s="29"/>
      <c r="L3129" s="29"/>
      <c r="M3129" s="29"/>
      <c r="O3129" s="30"/>
      <c r="P3129" s="19"/>
      <c r="Q3129" s="19"/>
      <c r="X3129" s="19"/>
      <c r="Y3129" s="19"/>
      <c r="Z3129" s="19"/>
      <c r="AA3129" s="19"/>
      <c r="AB3129" s="19"/>
      <c r="AC3129" s="19"/>
      <c r="AD3129" s="19"/>
      <c r="AE3129" s="19"/>
      <c r="AF3129" s="19"/>
      <c r="AG3129" s="19"/>
      <c r="AH3129" s="19"/>
      <c r="AI3129" s="21"/>
      <c r="AJ3129" s="21"/>
      <c r="AK3129" s="21"/>
      <c r="AL3129" s="21"/>
      <c r="AM3129" s="21"/>
      <c r="AN3129" s="21"/>
      <c r="AO3129" s="22"/>
      <c r="AP3129" s="21"/>
      <c r="AQ3129" s="21"/>
      <c r="AR3129" s="21"/>
      <c r="AS3129" s="21"/>
      <c r="AT3129" s="21"/>
      <c r="AU3129" s="22"/>
      <c r="AV3129" s="21"/>
      <c r="AW3129" s="21"/>
      <c r="AX3129" s="21"/>
      <c r="AY3129" s="21"/>
      <c r="AZ3129" s="21"/>
      <c r="BA3129" s="21"/>
      <c r="BB3129" s="21"/>
      <c r="BC3129" s="19"/>
      <c r="BD3129" s="24"/>
      <c r="BE3129" s="32"/>
      <c r="BF3129" s="33"/>
      <c r="BG3129" s="19"/>
      <c r="BH3129" s="19"/>
      <c r="BI3129" s="19"/>
      <c r="BK3129" s="19"/>
    </row>
    <row r="3130">
      <c r="A3130" s="32"/>
      <c r="B3130" s="28"/>
      <c r="C3130" s="17"/>
      <c r="D3130" s="17"/>
      <c r="E3130" s="29"/>
      <c r="F3130" s="29"/>
      <c r="H3130" s="29"/>
      <c r="J3130" s="19"/>
      <c r="K3130" s="29"/>
      <c r="L3130" s="29"/>
      <c r="M3130" s="29"/>
      <c r="O3130" s="30"/>
      <c r="P3130" s="19"/>
      <c r="Q3130" s="19"/>
      <c r="X3130" s="19"/>
      <c r="Y3130" s="19"/>
      <c r="Z3130" s="19"/>
      <c r="AA3130" s="19"/>
      <c r="AB3130" s="19"/>
      <c r="AC3130" s="19"/>
      <c r="AD3130" s="19"/>
      <c r="AE3130" s="19"/>
      <c r="AF3130" s="19"/>
      <c r="AG3130" s="19"/>
      <c r="AH3130" s="19"/>
      <c r="AI3130" s="21"/>
      <c r="AJ3130" s="21"/>
      <c r="AK3130" s="21"/>
      <c r="AL3130" s="21"/>
      <c r="AM3130" s="21"/>
      <c r="AN3130" s="21"/>
      <c r="AO3130" s="22"/>
      <c r="AP3130" s="21"/>
      <c r="AQ3130" s="21"/>
      <c r="AR3130" s="21"/>
      <c r="AS3130" s="21"/>
      <c r="AT3130" s="21"/>
      <c r="AU3130" s="22"/>
      <c r="AV3130" s="21"/>
      <c r="AW3130" s="21"/>
      <c r="AX3130" s="21"/>
      <c r="AY3130" s="21"/>
      <c r="AZ3130" s="21"/>
      <c r="BA3130" s="21"/>
      <c r="BB3130" s="21"/>
      <c r="BC3130" s="19"/>
      <c r="BD3130" s="24"/>
      <c r="BE3130" s="32"/>
      <c r="BF3130" s="33"/>
      <c r="BG3130" s="19"/>
      <c r="BH3130" s="19"/>
      <c r="BI3130" s="19"/>
      <c r="BK3130" s="19"/>
    </row>
    <row r="3131">
      <c r="A3131" s="32"/>
      <c r="B3131" s="28"/>
      <c r="C3131" s="17"/>
      <c r="D3131" s="17"/>
      <c r="E3131" s="29"/>
      <c r="F3131" s="29"/>
      <c r="H3131" s="29"/>
      <c r="J3131" s="19"/>
      <c r="K3131" s="29"/>
      <c r="L3131" s="29"/>
      <c r="M3131" s="29"/>
      <c r="O3131" s="30"/>
      <c r="P3131" s="19"/>
      <c r="Q3131" s="19"/>
      <c r="X3131" s="19"/>
      <c r="Y3131" s="19"/>
      <c r="Z3131" s="19"/>
      <c r="AA3131" s="19"/>
      <c r="AB3131" s="19"/>
      <c r="AC3131" s="19"/>
      <c r="AD3131" s="19"/>
      <c r="AE3131" s="19"/>
      <c r="AF3131" s="19"/>
      <c r="AG3131" s="19"/>
      <c r="AH3131" s="19"/>
      <c r="AI3131" s="21"/>
      <c r="AJ3131" s="21"/>
      <c r="AK3131" s="21"/>
      <c r="AL3131" s="21"/>
      <c r="AM3131" s="21"/>
      <c r="AN3131" s="21"/>
      <c r="AO3131" s="22"/>
      <c r="AP3131" s="21"/>
      <c r="AQ3131" s="21"/>
      <c r="AR3131" s="21"/>
      <c r="AS3131" s="21"/>
      <c r="AT3131" s="21"/>
      <c r="AU3131" s="22"/>
      <c r="AV3131" s="21"/>
      <c r="AW3131" s="21"/>
      <c r="AX3131" s="21"/>
      <c r="AY3131" s="21"/>
      <c r="AZ3131" s="21"/>
      <c r="BA3131" s="21"/>
      <c r="BB3131" s="21"/>
      <c r="BC3131" s="19"/>
      <c r="BD3131" s="24"/>
      <c r="BE3131" s="32"/>
      <c r="BF3131" s="33"/>
      <c r="BG3131" s="19"/>
      <c r="BH3131" s="19"/>
      <c r="BI3131" s="19"/>
      <c r="BK3131" s="19"/>
    </row>
    <row r="3132">
      <c r="A3132" s="32"/>
      <c r="B3132" s="28"/>
      <c r="C3132" s="17"/>
      <c r="D3132" s="17"/>
      <c r="E3132" s="29"/>
      <c r="F3132" s="29"/>
      <c r="H3132" s="29"/>
      <c r="J3132" s="19"/>
      <c r="K3132" s="29"/>
      <c r="L3132" s="29"/>
      <c r="M3132" s="29"/>
      <c r="O3132" s="30"/>
      <c r="P3132" s="19"/>
      <c r="Q3132" s="19"/>
      <c r="X3132" s="19"/>
      <c r="Y3132" s="19"/>
      <c r="Z3132" s="19"/>
      <c r="AA3132" s="19"/>
      <c r="AB3132" s="19"/>
      <c r="AC3132" s="19"/>
      <c r="AD3132" s="19"/>
      <c r="AE3132" s="19"/>
      <c r="AF3132" s="19"/>
      <c r="AG3132" s="19"/>
      <c r="AH3132" s="19"/>
      <c r="AI3132" s="21"/>
      <c r="AJ3132" s="21"/>
      <c r="AK3132" s="21"/>
      <c r="AL3132" s="21"/>
      <c r="AM3132" s="21"/>
      <c r="AN3132" s="21"/>
      <c r="AO3132" s="22"/>
      <c r="AP3132" s="21"/>
      <c r="AQ3132" s="21"/>
      <c r="AR3132" s="21"/>
      <c r="AS3132" s="21"/>
      <c r="AT3132" s="21"/>
      <c r="AU3132" s="22"/>
      <c r="AV3132" s="21"/>
      <c r="AW3132" s="21"/>
      <c r="AX3132" s="21"/>
      <c r="AY3132" s="21"/>
      <c r="AZ3132" s="21"/>
      <c r="BA3132" s="21"/>
      <c r="BB3132" s="21"/>
      <c r="BC3132" s="19"/>
      <c r="BD3132" s="24"/>
      <c r="BE3132" s="32"/>
      <c r="BF3132" s="33"/>
      <c r="BG3132" s="19"/>
      <c r="BH3132" s="19"/>
      <c r="BI3132" s="19"/>
      <c r="BK3132" s="19"/>
    </row>
    <row r="3133">
      <c r="A3133" s="32"/>
      <c r="B3133" s="28"/>
      <c r="C3133" s="17"/>
      <c r="D3133" s="17"/>
      <c r="E3133" s="29"/>
      <c r="F3133" s="29"/>
      <c r="H3133" s="29"/>
      <c r="J3133" s="19"/>
      <c r="K3133" s="29"/>
      <c r="L3133" s="29"/>
      <c r="M3133" s="29"/>
      <c r="O3133" s="30"/>
      <c r="P3133" s="19"/>
      <c r="Q3133" s="19"/>
      <c r="X3133" s="19"/>
      <c r="Y3133" s="19"/>
      <c r="Z3133" s="19"/>
      <c r="AA3133" s="19"/>
      <c r="AB3133" s="19"/>
      <c r="AC3133" s="19"/>
      <c r="AD3133" s="19"/>
      <c r="AE3133" s="19"/>
      <c r="AF3133" s="19"/>
      <c r="AG3133" s="19"/>
      <c r="AH3133" s="19"/>
      <c r="AI3133" s="21"/>
      <c r="AJ3133" s="21"/>
      <c r="AK3133" s="21"/>
      <c r="AL3133" s="21"/>
      <c r="AM3133" s="21"/>
      <c r="AN3133" s="21"/>
      <c r="AO3133" s="22"/>
      <c r="AP3133" s="21"/>
      <c r="AQ3133" s="21"/>
      <c r="AR3133" s="21"/>
      <c r="AS3133" s="21"/>
      <c r="AT3133" s="21"/>
      <c r="AU3133" s="22"/>
      <c r="AV3133" s="21"/>
      <c r="AW3133" s="21"/>
      <c r="AX3133" s="21"/>
      <c r="AY3133" s="21"/>
      <c r="AZ3133" s="21"/>
      <c r="BA3133" s="21"/>
      <c r="BB3133" s="21"/>
      <c r="BC3133" s="19"/>
      <c r="BD3133" s="24"/>
      <c r="BE3133" s="32"/>
      <c r="BF3133" s="33"/>
      <c r="BG3133" s="19"/>
      <c r="BH3133" s="19"/>
      <c r="BI3133" s="19"/>
      <c r="BK3133" s="19"/>
    </row>
    <row r="3134">
      <c r="A3134" s="32"/>
      <c r="B3134" s="28"/>
      <c r="C3134" s="17"/>
      <c r="D3134" s="17"/>
      <c r="E3134" s="29"/>
      <c r="F3134" s="29"/>
      <c r="H3134" s="29"/>
      <c r="J3134" s="19"/>
      <c r="K3134" s="29"/>
      <c r="L3134" s="29"/>
      <c r="M3134" s="29"/>
      <c r="O3134" s="30"/>
      <c r="P3134" s="19"/>
      <c r="Q3134" s="19"/>
      <c r="X3134" s="19"/>
      <c r="Y3134" s="19"/>
      <c r="Z3134" s="19"/>
      <c r="AA3134" s="19"/>
      <c r="AB3134" s="19"/>
      <c r="AC3134" s="19"/>
      <c r="AD3134" s="19"/>
      <c r="AE3134" s="19"/>
      <c r="AF3134" s="19"/>
      <c r="AG3134" s="19"/>
      <c r="AH3134" s="19"/>
      <c r="AI3134" s="21"/>
      <c r="AJ3134" s="21"/>
      <c r="AK3134" s="21"/>
      <c r="AL3134" s="21"/>
      <c r="AM3134" s="21"/>
      <c r="AN3134" s="21"/>
      <c r="AO3134" s="22"/>
      <c r="AP3134" s="21"/>
      <c r="AQ3134" s="21"/>
      <c r="AR3134" s="21"/>
      <c r="AS3134" s="21"/>
      <c r="AT3134" s="21"/>
      <c r="AU3134" s="22"/>
      <c r="AV3134" s="21"/>
      <c r="AW3134" s="21"/>
      <c r="AX3134" s="21"/>
      <c r="AY3134" s="21"/>
      <c r="AZ3134" s="21"/>
      <c r="BA3134" s="21"/>
      <c r="BB3134" s="21"/>
      <c r="BC3134" s="19"/>
      <c r="BD3134" s="24"/>
      <c r="BE3134" s="32"/>
      <c r="BF3134" s="33"/>
      <c r="BG3134" s="19"/>
      <c r="BH3134" s="19"/>
      <c r="BI3134" s="19"/>
      <c r="BK3134" s="19"/>
    </row>
    <row r="3135">
      <c r="A3135" s="32"/>
      <c r="B3135" s="28"/>
      <c r="C3135" s="17"/>
      <c r="D3135" s="17"/>
      <c r="E3135" s="29"/>
      <c r="F3135" s="29"/>
      <c r="H3135" s="29"/>
      <c r="J3135" s="19"/>
      <c r="K3135" s="29"/>
      <c r="L3135" s="29"/>
      <c r="M3135" s="29"/>
      <c r="O3135" s="30"/>
      <c r="P3135" s="19"/>
      <c r="Q3135" s="19"/>
      <c r="X3135" s="19"/>
      <c r="Y3135" s="19"/>
      <c r="Z3135" s="19"/>
      <c r="AA3135" s="19"/>
      <c r="AB3135" s="19"/>
      <c r="AC3135" s="19"/>
      <c r="AD3135" s="19"/>
      <c r="AE3135" s="19"/>
      <c r="AF3135" s="19"/>
      <c r="AG3135" s="19"/>
      <c r="AH3135" s="19"/>
      <c r="AI3135" s="21"/>
      <c r="AJ3135" s="21"/>
      <c r="AK3135" s="21"/>
      <c r="AL3135" s="21"/>
      <c r="AM3135" s="21"/>
      <c r="AN3135" s="21"/>
      <c r="AO3135" s="22"/>
      <c r="AP3135" s="21"/>
      <c r="AQ3135" s="21"/>
      <c r="AR3135" s="21"/>
      <c r="AS3135" s="21"/>
      <c r="AT3135" s="21"/>
      <c r="AU3135" s="22"/>
      <c r="AV3135" s="21"/>
      <c r="AW3135" s="21"/>
      <c r="AX3135" s="21"/>
      <c r="AY3135" s="21"/>
      <c r="AZ3135" s="21"/>
      <c r="BA3135" s="21"/>
      <c r="BB3135" s="21"/>
      <c r="BC3135" s="19"/>
      <c r="BD3135" s="24"/>
      <c r="BE3135" s="32"/>
      <c r="BF3135" s="33"/>
      <c r="BG3135" s="19"/>
      <c r="BH3135" s="19"/>
      <c r="BI3135" s="19"/>
      <c r="BK3135" s="19"/>
    </row>
    <row r="3136">
      <c r="A3136" s="32"/>
      <c r="B3136" s="28"/>
      <c r="C3136" s="17"/>
      <c r="D3136" s="17"/>
      <c r="E3136" s="29"/>
      <c r="F3136" s="29"/>
      <c r="H3136" s="29"/>
      <c r="J3136" s="19"/>
      <c r="K3136" s="29"/>
      <c r="L3136" s="29"/>
      <c r="M3136" s="29"/>
      <c r="O3136" s="30"/>
      <c r="P3136" s="19"/>
      <c r="Q3136" s="19"/>
      <c r="X3136" s="19"/>
      <c r="Y3136" s="19"/>
      <c r="Z3136" s="19"/>
      <c r="AA3136" s="19"/>
      <c r="AB3136" s="19"/>
      <c r="AC3136" s="19"/>
      <c r="AD3136" s="19"/>
      <c r="AE3136" s="19"/>
      <c r="AF3136" s="19"/>
      <c r="AG3136" s="19"/>
      <c r="AH3136" s="19"/>
      <c r="AI3136" s="21"/>
      <c r="AJ3136" s="21"/>
      <c r="AK3136" s="21"/>
      <c r="AL3136" s="21"/>
      <c r="AM3136" s="21"/>
      <c r="AN3136" s="21"/>
      <c r="AO3136" s="22"/>
      <c r="AP3136" s="21"/>
      <c r="AQ3136" s="21"/>
      <c r="AR3136" s="21"/>
      <c r="AS3136" s="21"/>
      <c r="AT3136" s="21"/>
      <c r="AU3136" s="22"/>
      <c r="AV3136" s="21"/>
      <c r="AW3136" s="21"/>
      <c r="AX3136" s="21"/>
      <c r="AY3136" s="21"/>
      <c r="AZ3136" s="21"/>
      <c r="BA3136" s="21"/>
      <c r="BB3136" s="21"/>
      <c r="BC3136" s="19"/>
      <c r="BD3136" s="24"/>
      <c r="BE3136" s="32"/>
      <c r="BF3136" s="33"/>
      <c r="BG3136" s="19"/>
      <c r="BH3136" s="19"/>
      <c r="BI3136" s="19"/>
      <c r="BK3136" s="19"/>
    </row>
    <row r="3137">
      <c r="A3137" s="32"/>
      <c r="B3137" s="28"/>
      <c r="C3137" s="17"/>
      <c r="D3137" s="17"/>
      <c r="E3137" s="29"/>
      <c r="F3137" s="29"/>
      <c r="H3137" s="29"/>
      <c r="J3137" s="19"/>
      <c r="K3137" s="29"/>
      <c r="L3137" s="29"/>
      <c r="M3137" s="29"/>
      <c r="O3137" s="30"/>
      <c r="P3137" s="19"/>
      <c r="Q3137" s="19"/>
      <c r="X3137" s="19"/>
      <c r="Y3137" s="19"/>
      <c r="Z3137" s="19"/>
      <c r="AA3137" s="19"/>
      <c r="AB3137" s="19"/>
      <c r="AC3137" s="19"/>
      <c r="AD3137" s="19"/>
      <c r="AE3137" s="19"/>
      <c r="AF3137" s="19"/>
      <c r="AG3137" s="19"/>
      <c r="AH3137" s="19"/>
      <c r="AI3137" s="21"/>
      <c r="AJ3137" s="21"/>
      <c r="AK3137" s="21"/>
      <c r="AL3137" s="21"/>
      <c r="AM3137" s="21"/>
      <c r="AN3137" s="21"/>
      <c r="AO3137" s="22"/>
      <c r="AP3137" s="21"/>
      <c r="AQ3137" s="21"/>
      <c r="AR3137" s="21"/>
      <c r="AS3137" s="21"/>
      <c r="AT3137" s="21"/>
      <c r="AU3137" s="22"/>
      <c r="AV3137" s="21"/>
      <c r="AW3137" s="21"/>
      <c r="AX3137" s="21"/>
      <c r="AY3137" s="21"/>
      <c r="AZ3137" s="21"/>
      <c r="BA3137" s="21"/>
      <c r="BB3137" s="21"/>
      <c r="BC3137" s="19"/>
      <c r="BD3137" s="24"/>
      <c r="BE3137" s="32"/>
      <c r="BF3137" s="33"/>
      <c r="BG3137" s="19"/>
      <c r="BH3137" s="19"/>
      <c r="BI3137" s="19"/>
      <c r="BK3137" s="19"/>
    </row>
    <row r="3138">
      <c r="A3138" s="32"/>
      <c r="B3138" s="28"/>
      <c r="C3138" s="17"/>
      <c r="D3138" s="17"/>
      <c r="E3138" s="29"/>
      <c r="F3138" s="29"/>
      <c r="H3138" s="29"/>
      <c r="J3138" s="19"/>
      <c r="K3138" s="29"/>
      <c r="L3138" s="29"/>
      <c r="M3138" s="29"/>
      <c r="O3138" s="30"/>
      <c r="P3138" s="19"/>
      <c r="Q3138" s="19"/>
      <c r="X3138" s="19"/>
      <c r="Y3138" s="19"/>
      <c r="Z3138" s="19"/>
      <c r="AA3138" s="19"/>
      <c r="AB3138" s="19"/>
      <c r="AC3138" s="19"/>
      <c r="AD3138" s="19"/>
      <c r="AE3138" s="19"/>
      <c r="AF3138" s="19"/>
      <c r="AG3138" s="19"/>
      <c r="AH3138" s="19"/>
      <c r="AI3138" s="21"/>
      <c r="AJ3138" s="21"/>
      <c r="AK3138" s="21"/>
      <c r="AL3138" s="21"/>
      <c r="AM3138" s="21"/>
      <c r="AN3138" s="21"/>
      <c r="AO3138" s="22"/>
      <c r="AP3138" s="21"/>
      <c r="AQ3138" s="21"/>
      <c r="AR3138" s="21"/>
      <c r="AS3138" s="21"/>
      <c r="AT3138" s="21"/>
      <c r="AU3138" s="22"/>
      <c r="AV3138" s="21"/>
      <c r="AW3138" s="21"/>
      <c r="AX3138" s="21"/>
      <c r="AY3138" s="21"/>
      <c r="AZ3138" s="21"/>
      <c r="BA3138" s="21"/>
      <c r="BB3138" s="21"/>
      <c r="BC3138" s="19"/>
      <c r="BD3138" s="24"/>
      <c r="BE3138" s="32"/>
      <c r="BF3138" s="33"/>
      <c r="BG3138" s="19"/>
      <c r="BH3138" s="19"/>
      <c r="BI3138" s="19"/>
      <c r="BK3138" s="19"/>
    </row>
    <row r="3139">
      <c r="A3139" s="32"/>
      <c r="B3139" s="28"/>
      <c r="C3139" s="17"/>
      <c r="D3139" s="17"/>
      <c r="E3139" s="29"/>
      <c r="F3139" s="29"/>
      <c r="H3139" s="29"/>
      <c r="J3139" s="19"/>
      <c r="K3139" s="29"/>
      <c r="L3139" s="29"/>
      <c r="M3139" s="29"/>
      <c r="O3139" s="30"/>
      <c r="P3139" s="19"/>
      <c r="Q3139" s="19"/>
      <c r="X3139" s="19"/>
      <c r="Y3139" s="19"/>
      <c r="Z3139" s="19"/>
      <c r="AA3139" s="19"/>
      <c r="AB3139" s="19"/>
      <c r="AC3139" s="19"/>
      <c r="AD3139" s="19"/>
      <c r="AE3139" s="19"/>
      <c r="AF3139" s="19"/>
      <c r="AG3139" s="19"/>
      <c r="AH3139" s="19"/>
      <c r="AI3139" s="21"/>
      <c r="AJ3139" s="21"/>
      <c r="AK3139" s="21"/>
      <c r="AL3139" s="21"/>
      <c r="AM3139" s="21"/>
      <c r="AN3139" s="21"/>
      <c r="AO3139" s="22"/>
      <c r="AP3139" s="21"/>
      <c r="AQ3139" s="21"/>
      <c r="AR3139" s="21"/>
      <c r="AS3139" s="21"/>
      <c r="AT3139" s="21"/>
      <c r="AU3139" s="22"/>
      <c r="AV3139" s="21"/>
      <c r="AW3139" s="21"/>
      <c r="AX3139" s="21"/>
      <c r="AY3139" s="21"/>
      <c r="AZ3139" s="21"/>
      <c r="BA3139" s="21"/>
      <c r="BB3139" s="21"/>
      <c r="BC3139" s="19"/>
      <c r="BD3139" s="24"/>
      <c r="BE3139" s="32"/>
      <c r="BF3139" s="33"/>
      <c r="BG3139" s="19"/>
      <c r="BH3139" s="19"/>
      <c r="BI3139" s="19"/>
      <c r="BK3139" s="19"/>
    </row>
    <row r="3140">
      <c r="A3140" s="32"/>
      <c r="B3140" s="28"/>
      <c r="C3140" s="17"/>
      <c r="D3140" s="17"/>
      <c r="E3140" s="29"/>
      <c r="F3140" s="29"/>
      <c r="H3140" s="29"/>
      <c r="J3140" s="19"/>
      <c r="K3140" s="29"/>
      <c r="L3140" s="29"/>
      <c r="M3140" s="29"/>
      <c r="O3140" s="30"/>
      <c r="P3140" s="19"/>
      <c r="Q3140" s="19"/>
      <c r="X3140" s="19"/>
      <c r="Y3140" s="19"/>
      <c r="Z3140" s="19"/>
      <c r="AA3140" s="19"/>
      <c r="AB3140" s="19"/>
      <c r="AC3140" s="19"/>
      <c r="AD3140" s="19"/>
      <c r="AE3140" s="19"/>
      <c r="AF3140" s="19"/>
      <c r="AG3140" s="19"/>
      <c r="AH3140" s="19"/>
      <c r="AI3140" s="21"/>
      <c r="AJ3140" s="21"/>
      <c r="AK3140" s="21"/>
      <c r="AL3140" s="21"/>
      <c r="AM3140" s="21"/>
      <c r="AN3140" s="21"/>
      <c r="AO3140" s="22"/>
      <c r="AP3140" s="21"/>
      <c r="AQ3140" s="21"/>
      <c r="AR3140" s="21"/>
      <c r="AS3140" s="21"/>
      <c r="AT3140" s="21"/>
      <c r="AU3140" s="22"/>
      <c r="AV3140" s="21"/>
      <c r="AW3140" s="21"/>
      <c r="AX3140" s="21"/>
      <c r="AY3140" s="21"/>
      <c r="AZ3140" s="21"/>
      <c r="BA3140" s="21"/>
      <c r="BB3140" s="21"/>
      <c r="BC3140" s="19"/>
      <c r="BD3140" s="24"/>
      <c r="BE3140" s="32"/>
      <c r="BF3140" s="33"/>
      <c r="BG3140" s="19"/>
      <c r="BH3140" s="19"/>
      <c r="BI3140" s="19"/>
      <c r="BK3140" s="19"/>
    </row>
    <row r="3141">
      <c r="A3141" s="32"/>
      <c r="B3141" s="28"/>
      <c r="C3141" s="17"/>
      <c r="D3141" s="17"/>
      <c r="E3141" s="29"/>
      <c r="F3141" s="29"/>
      <c r="H3141" s="29"/>
      <c r="J3141" s="19"/>
      <c r="K3141" s="29"/>
      <c r="L3141" s="29"/>
      <c r="M3141" s="29"/>
      <c r="O3141" s="30"/>
      <c r="P3141" s="19"/>
      <c r="Q3141" s="19"/>
      <c r="X3141" s="19"/>
      <c r="Y3141" s="19"/>
      <c r="Z3141" s="19"/>
      <c r="AA3141" s="19"/>
      <c r="AB3141" s="19"/>
      <c r="AC3141" s="19"/>
      <c r="AD3141" s="19"/>
      <c r="AE3141" s="19"/>
      <c r="AF3141" s="19"/>
      <c r="AG3141" s="19"/>
      <c r="AH3141" s="19"/>
      <c r="AI3141" s="21"/>
      <c r="AJ3141" s="21"/>
      <c r="AK3141" s="21"/>
      <c r="AL3141" s="21"/>
      <c r="AM3141" s="21"/>
      <c r="AN3141" s="21"/>
      <c r="AO3141" s="22"/>
      <c r="AP3141" s="21"/>
      <c r="AQ3141" s="21"/>
      <c r="AR3141" s="21"/>
      <c r="AS3141" s="21"/>
      <c r="AT3141" s="21"/>
      <c r="AU3141" s="22"/>
      <c r="AV3141" s="21"/>
      <c r="AW3141" s="21"/>
      <c r="AX3141" s="21"/>
      <c r="AY3141" s="21"/>
      <c r="AZ3141" s="21"/>
      <c r="BA3141" s="21"/>
      <c r="BB3141" s="21"/>
      <c r="BC3141" s="19"/>
      <c r="BD3141" s="24"/>
      <c r="BE3141" s="32"/>
      <c r="BF3141" s="33"/>
      <c r="BG3141" s="19"/>
      <c r="BH3141" s="19"/>
      <c r="BI3141" s="19"/>
      <c r="BK3141" s="19"/>
    </row>
    <row r="3142">
      <c r="A3142" s="32"/>
      <c r="B3142" s="28"/>
      <c r="C3142" s="17"/>
      <c r="D3142" s="17"/>
      <c r="E3142" s="29"/>
      <c r="F3142" s="29"/>
      <c r="H3142" s="29"/>
      <c r="J3142" s="19"/>
      <c r="K3142" s="29"/>
      <c r="L3142" s="29"/>
      <c r="M3142" s="29"/>
      <c r="O3142" s="30"/>
      <c r="P3142" s="19"/>
      <c r="Q3142" s="19"/>
      <c r="X3142" s="19"/>
      <c r="Y3142" s="19"/>
      <c r="Z3142" s="19"/>
      <c r="AA3142" s="19"/>
      <c r="AB3142" s="19"/>
      <c r="AC3142" s="19"/>
      <c r="AD3142" s="19"/>
      <c r="AE3142" s="19"/>
      <c r="AF3142" s="19"/>
      <c r="AG3142" s="19"/>
      <c r="AH3142" s="19"/>
      <c r="AI3142" s="21"/>
      <c r="AJ3142" s="21"/>
      <c r="AK3142" s="21"/>
      <c r="AL3142" s="21"/>
      <c r="AM3142" s="21"/>
      <c r="AN3142" s="21"/>
      <c r="AO3142" s="22"/>
      <c r="AP3142" s="21"/>
      <c r="AQ3142" s="21"/>
      <c r="AR3142" s="21"/>
      <c r="AS3142" s="21"/>
      <c r="AT3142" s="21"/>
      <c r="AU3142" s="22"/>
      <c r="AV3142" s="21"/>
      <c r="AW3142" s="21"/>
      <c r="AX3142" s="21"/>
      <c r="AY3142" s="21"/>
      <c r="AZ3142" s="21"/>
      <c r="BA3142" s="21"/>
      <c r="BB3142" s="21"/>
      <c r="BC3142" s="19"/>
      <c r="BD3142" s="24"/>
      <c r="BE3142" s="32"/>
      <c r="BF3142" s="33"/>
      <c r="BG3142" s="19"/>
      <c r="BH3142" s="19"/>
      <c r="BI3142" s="19"/>
      <c r="BK3142" s="19"/>
    </row>
    <row r="3143">
      <c r="A3143" s="32"/>
      <c r="B3143" s="28"/>
      <c r="C3143" s="17"/>
      <c r="D3143" s="17"/>
      <c r="E3143" s="29"/>
      <c r="F3143" s="29"/>
      <c r="H3143" s="29"/>
      <c r="J3143" s="19"/>
      <c r="K3143" s="29"/>
      <c r="L3143" s="29"/>
      <c r="M3143" s="29"/>
      <c r="O3143" s="30"/>
      <c r="P3143" s="19"/>
      <c r="Q3143" s="19"/>
      <c r="X3143" s="19"/>
      <c r="Y3143" s="19"/>
      <c r="Z3143" s="19"/>
      <c r="AA3143" s="19"/>
      <c r="AB3143" s="19"/>
      <c r="AC3143" s="19"/>
      <c r="AD3143" s="19"/>
      <c r="AE3143" s="19"/>
      <c r="AF3143" s="19"/>
      <c r="AG3143" s="19"/>
      <c r="AH3143" s="19"/>
      <c r="AI3143" s="21"/>
      <c r="AJ3143" s="21"/>
      <c r="AK3143" s="21"/>
      <c r="AL3143" s="21"/>
      <c r="AM3143" s="21"/>
      <c r="AN3143" s="21"/>
      <c r="AO3143" s="22"/>
      <c r="AP3143" s="21"/>
      <c r="AQ3143" s="21"/>
      <c r="AR3143" s="21"/>
      <c r="AS3143" s="21"/>
      <c r="AT3143" s="21"/>
      <c r="AU3143" s="22"/>
      <c r="AV3143" s="21"/>
      <c r="AW3143" s="21"/>
      <c r="AX3143" s="21"/>
      <c r="AY3143" s="21"/>
      <c r="AZ3143" s="21"/>
      <c r="BA3143" s="21"/>
      <c r="BB3143" s="21"/>
      <c r="BC3143" s="19"/>
      <c r="BD3143" s="24"/>
      <c r="BE3143" s="32"/>
      <c r="BF3143" s="33"/>
      <c r="BG3143" s="19"/>
      <c r="BH3143" s="19"/>
      <c r="BI3143" s="19"/>
      <c r="BK3143" s="19"/>
    </row>
    <row r="3144">
      <c r="A3144" s="32"/>
      <c r="B3144" s="28"/>
      <c r="C3144" s="17"/>
      <c r="D3144" s="17"/>
      <c r="E3144" s="29"/>
      <c r="F3144" s="29"/>
      <c r="H3144" s="29"/>
      <c r="J3144" s="19"/>
      <c r="K3144" s="29"/>
      <c r="L3144" s="29"/>
      <c r="M3144" s="29"/>
      <c r="O3144" s="30"/>
      <c r="P3144" s="19"/>
      <c r="Q3144" s="19"/>
      <c r="X3144" s="19"/>
      <c r="Y3144" s="19"/>
      <c r="Z3144" s="19"/>
      <c r="AA3144" s="19"/>
      <c r="AB3144" s="19"/>
      <c r="AC3144" s="19"/>
      <c r="AD3144" s="19"/>
      <c r="AE3144" s="19"/>
      <c r="AF3144" s="19"/>
      <c r="AG3144" s="19"/>
      <c r="AH3144" s="19"/>
      <c r="AI3144" s="21"/>
      <c r="AJ3144" s="21"/>
      <c r="AK3144" s="21"/>
      <c r="AL3144" s="21"/>
      <c r="AM3144" s="21"/>
      <c r="AN3144" s="21"/>
      <c r="AO3144" s="22"/>
      <c r="AP3144" s="21"/>
      <c r="AQ3144" s="21"/>
      <c r="AR3144" s="21"/>
      <c r="AS3144" s="21"/>
      <c r="AT3144" s="21"/>
      <c r="AU3144" s="22"/>
      <c r="AV3144" s="21"/>
      <c r="AW3144" s="21"/>
      <c r="AX3144" s="21"/>
      <c r="AY3144" s="21"/>
      <c r="AZ3144" s="21"/>
      <c r="BA3144" s="21"/>
      <c r="BB3144" s="21"/>
      <c r="BC3144" s="19"/>
      <c r="BD3144" s="24"/>
      <c r="BE3144" s="32"/>
      <c r="BF3144" s="33"/>
      <c r="BG3144" s="19"/>
      <c r="BH3144" s="19"/>
      <c r="BI3144" s="19"/>
      <c r="BK3144" s="19"/>
    </row>
    <row r="3145">
      <c r="A3145" s="32"/>
      <c r="B3145" s="28"/>
      <c r="C3145" s="17"/>
      <c r="D3145" s="17"/>
      <c r="E3145" s="29"/>
      <c r="F3145" s="29"/>
      <c r="H3145" s="29"/>
      <c r="J3145" s="19"/>
      <c r="K3145" s="29"/>
      <c r="L3145" s="29"/>
      <c r="M3145" s="29"/>
      <c r="O3145" s="30"/>
      <c r="P3145" s="19"/>
      <c r="Q3145" s="19"/>
      <c r="X3145" s="19"/>
      <c r="Y3145" s="19"/>
      <c r="Z3145" s="19"/>
      <c r="AA3145" s="19"/>
      <c r="AB3145" s="19"/>
      <c r="AC3145" s="19"/>
      <c r="AD3145" s="19"/>
      <c r="AE3145" s="19"/>
      <c r="AF3145" s="19"/>
      <c r="AG3145" s="19"/>
      <c r="AH3145" s="19"/>
      <c r="AI3145" s="21"/>
      <c r="AJ3145" s="21"/>
      <c r="AK3145" s="21"/>
      <c r="AL3145" s="21"/>
      <c r="AM3145" s="21"/>
      <c r="AN3145" s="21"/>
      <c r="AO3145" s="22"/>
      <c r="AP3145" s="21"/>
      <c r="AQ3145" s="21"/>
      <c r="AR3145" s="21"/>
      <c r="AS3145" s="21"/>
      <c r="AT3145" s="21"/>
      <c r="AU3145" s="22"/>
      <c r="AV3145" s="21"/>
      <c r="AW3145" s="21"/>
      <c r="AX3145" s="21"/>
      <c r="AY3145" s="21"/>
      <c r="AZ3145" s="21"/>
      <c r="BA3145" s="21"/>
      <c r="BB3145" s="21"/>
      <c r="BC3145" s="19"/>
      <c r="BD3145" s="24"/>
      <c r="BE3145" s="32"/>
      <c r="BF3145" s="33"/>
      <c r="BG3145" s="19"/>
      <c r="BH3145" s="19"/>
      <c r="BI3145" s="19"/>
      <c r="BK3145" s="19"/>
    </row>
    <row r="3146">
      <c r="A3146" s="32"/>
      <c r="B3146" s="28"/>
      <c r="C3146" s="17"/>
      <c r="D3146" s="17"/>
      <c r="E3146" s="29"/>
      <c r="F3146" s="29"/>
      <c r="H3146" s="29"/>
      <c r="J3146" s="19"/>
      <c r="K3146" s="29"/>
      <c r="L3146" s="29"/>
      <c r="M3146" s="29"/>
      <c r="O3146" s="30"/>
      <c r="P3146" s="19"/>
      <c r="Q3146" s="19"/>
      <c r="X3146" s="19"/>
      <c r="Y3146" s="19"/>
      <c r="Z3146" s="19"/>
      <c r="AA3146" s="19"/>
      <c r="AB3146" s="19"/>
      <c r="AC3146" s="19"/>
      <c r="AD3146" s="19"/>
      <c r="AE3146" s="19"/>
      <c r="AF3146" s="19"/>
      <c r="AG3146" s="19"/>
      <c r="AH3146" s="19"/>
      <c r="AI3146" s="21"/>
      <c r="AJ3146" s="21"/>
      <c r="AK3146" s="21"/>
      <c r="AL3146" s="21"/>
      <c r="AM3146" s="21"/>
      <c r="AN3146" s="21"/>
      <c r="AO3146" s="22"/>
      <c r="AP3146" s="21"/>
      <c r="AQ3146" s="21"/>
      <c r="AR3146" s="21"/>
      <c r="AS3146" s="21"/>
      <c r="AT3146" s="21"/>
      <c r="AU3146" s="22"/>
      <c r="AV3146" s="21"/>
      <c r="AW3146" s="21"/>
      <c r="AX3146" s="21"/>
      <c r="AY3146" s="21"/>
      <c r="AZ3146" s="21"/>
      <c r="BA3146" s="21"/>
      <c r="BB3146" s="21"/>
      <c r="BC3146" s="19"/>
      <c r="BD3146" s="24"/>
      <c r="BE3146" s="32"/>
      <c r="BF3146" s="33"/>
      <c r="BG3146" s="19"/>
      <c r="BH3146" s="19"/>
      <c r="BI3146" s="19"/>
      <c r="BK3146" s="19"/>
    </row>
    <row r="3147">
      <c r="A3147" s="32"/>
      <c r="B3147" s="28"/>
      <c r="C3147" s="17"/>
      <c r="D3147" s="17"/>
      <c r="E3147" s="29"/>
      <c r="F3147" s="29"/>
      <c r="H3147" s="29"/>
      <c r="J3147" s="19"/>
      <c r="K3147" s="29"/>
      <c r="L3147" s="29"/>
      <c r="M3147" s="29"/>
      <c r="O3147" s="30"/>
      <c r="P3147" s="19"/>
      <c r="Q3147" s="19"/>
      <c r="X3147" s="19"/>
      <c r="Y3147" s="19"/>
      <c r="Z3147" s="19"/>
      <c r="AA3147" s="19"/>
      <c r="AB3147" s="19"/>
      <c r="AC3147" s="19"/>
      <c r="AD3147" s="19"/>
      <c r="AE3147" s="19"/>
      <c r="AF3147" s="19"/>
      <c r="AG3147" s="19"/>
      <c r="AH3147" s="19"/>
      <c r="AI3147" s="21"/>
      <c r="AJ3147" s="21"/>
      <c r="AK3147" s="21"/>
      <c r="AL3147" s="21"/>
      <c r="AM3147" s="21"/>
      <c r="AN3147" s="21"/>
      <c r="AO3147" s="22"/>
      <c r="AP3147" s="21"/>
      <c r="AQ3147" s="21"/>
      <c r="AR3147" s="21"/>
      <c r="AS3147" s="21"/>
      <c r="AT3147" s="21"/>
      <c r="AU3147" s="22"/>
      <c r="AV3147" s="21"/>
      <c r="AW3147" s="21"/>
      <c r="AX3147" s="21"/>
      <c r="AY3147" s="21"/>
      <c r="AZ3147" s="21"/>
      <c r="BA3147" s="21"/>
      <c r="BB3147" s="21"/>
      <c r="BC3147" s="19"/>
      <c r="BD3147" s="24"/>
      <c r="BE3147" s="32"/>
      <c r="BF3147" s="33"/>
      <c r="BG3147" s="19"/>
      <c r="BH3147" s="19"/>
      <c r="BI3147" s="19"/>
      <c r="BK3147" s="19"/>
    </row>
    <row r="3148">
      <c r="A3148" s="32"/>
      <c r="B3148" s="28"/>
      <c r="C3148" s="17"/>
      <c r="D3148" s="17"/>
      <c r="E3148" s="29"/>
      <c r="F3148" s="29"/>
      <c r="H3148" s="29"/>
      <c r="J3148" s="19"/>
      <c r="K3148" s="29"/>
      <c r="L3148" s="29"/>
      <c r="M3148" s="29"/>
      <c r="O3148" s="30"/>
      <c r="P3148" s="19"/>
      <c r="Q3148" s="19"/>
      <c r="X3148" s="19"/>
      <c r="Y3148" s="19"/>
      <c r="Z3148" s="19"/>
      <c r="AA3148" s="19"/>
      <c r="AB3148" s="19"/>
      <c r="AC3148" s="19"/>
      <c r="AD3148" s="19"/>
      <c r="AE3148" s="19"/>
      <c r="AF3148" s="19"/>
      <c r="AG3148" s="19"/>
      <c r="AH3148" s="19"/>
      <c r="AI3148" s="21"/>
      <c r="AJ3148" s="21"/>
      <c r="AK3148" s="21"/>
      <c r="AL3148" s="21"/>
      <c r="AM3148" s="21"/>
      <c r="AN3148" s="21"/>
      <c r="AO3148" s="22"/>
      <c r="AP3148" s="21"/>
      <c r="AQ3148" s="21"/>
      <c r="AR3148" s="21"/>
      <c r="AS3148" s="21"/>
      <c r="AT3148" s="21"/>
      <c r="AU3148" s="22"/>
      <c r="AV3148" s="21"/>
      <c r="AW3148" s="21"/>
      <c r="AX3148" s="21"/>
      <c r="AY3148" s="21"/>
      <c r="AZ3148" s="21"/>
      <c r="BA3148" s="21"/>
      <c r="BB3148" s="21"/>
      <c r="BC3148" s="19"/>
      <c r="BD3148" s="24"/>
      <c r="BE3148" s="32"/>
      <c r="BF3148" s="33"/>
      <c r="BG3148" s="19"/>
      <c r="BH3148" s="19"/>
      <c r="BI3148" s="19"/>
      <c r="BK3148" s="19"/>
    </row>
    <row r="3149">
      <c r="A3149" s="32"/>
      <c r="B3149" s="28"/>
      <c r="C3149" s="17"/>
      <c r="D3149" s="17"/>
      <c r="E3149" s="29"/>
      <c r="F3149" s="29"/>
      <c r="H3149" s="29"/>
      <c r="J3149" s="19"/>
      <c r="K3149" s="29"/>
      <c r="L3149" s="29"/>
      <c r="M3149" s="29"/>
      <c r="O3149" s="30"/>
      <c r="P3149" s="19"/>
      <c r="Q3149" s="19"/>
      <c r="X3149" s="19"/>
      <c r="Y3149" s="19"/>
      <c r="Z3149" s="19"/>
      <c r="AA3149" s="19"/>
      <c r="AB3149" s="19"/>
      <c r="AC3149" s="19"/>
      <c r="AD3149" s="19"/>
      <c r="AE3149" s="19"/>
      <c r="AF3149" s="19"/>
      <c r="AG3149" s="19"/>
      <c r="AH3149" s="19"/>
      <c r="AI3149" s="21"/>
      <c r="AJ3149" s="21"/>
      <c r="AK3149" s="21"/>
      <c r="AL3149" s="21"/>
      <c r="AM3149" s="21"/>
      <c r="AN3149" s="21"/>
      <c r="AO3149" s="22"/>
      <c r="AP3149" s="21"/>
      <c r="AQ3149" s="21"/>
      <c r="AR3149" s="21"/>
      <c r="AS3149" s="21"/>
      <c r="AT3149" s="21"/>
      <c r="AU3149" s="22"/>
      <c r="AV3149" s="21"/>
      <c r="AW3149" s="21"/>
      <c r="AX3149" s="21"/>
      <c r="AY3149" s="21"/>
      <c r="AZ3149" s="21"/>
      <c r="BA3149" s="21"/>
      <c r="BB3149" s="21"/>
      <c r="BC3149" s="19"/>
      <c r="BD3149" s="24"/>
      <c r="BE3149" s="32"/>
      <c r="BF3149" s="33"/>
      <c r="BG3149" s="19"/>
      <c r="BH3149" s="19"/>
      <c r="BI3149" s="19"/>
      <c r="BK3149" s="19"/>
    </row>
    <row r="3150">
      <c r="A3150" s="32"/>
      <c r="B3150" s="28"/>
      <c r="C3150" s="17"/>
      <c r="D3150" s="17"/>
      <c r="E3150" s="29"/>
      <c r="F3150" s="29"/>
      <c r="H3150" s="29"/>
      <c r="J3150" s="19"/>
      <c r="K3150" s="29"/>
      <c r="L3150" s="29"/>
      <c r="M3150" s="29"/>
      <c r="O3150" s="30"/>
      <c r="P3150" s="19"/>
      <c r="Q3150" s="19"/>
      <c r="X3150" s="19"/>
      <c r="Y3150" s="19"/>
      <c r="Z3150" s="19"/>
      <c r="AA3150" s="19"/>
      <c r="AB3150" s="19"/>
      <c r="AC3150" s="19"/>
      <c r="AD3150" s="19"/>
      <c r="AE3150" s="19"/>
      <c r="AF3150" s="19"/>
      <c r="AG3150" s="19"/>
      <c r="AH3150" s="19"/>
      <c r="AI3150" s="21"/>
      <c r="AJ3150" s="21"/>
      <c r="AK3150" s="21"/>
      <c r="AL3150" s="21"/>
      <c r="AM3150" s="21"/>
      <c r="AN3150" s="21"/>
      <c r="AO3150" s="22"/>
      <c r="AP3150" s="21"/>
      <c r="AQ3150" s="21"/>
      <c r="AR3150" s="21"/>
      <c r="AS3150" s="21"/>
      <c r="AT3150" s="21"/>
      <c r="AU3150" s="22"/>
      <c r="AV3150" s="21"/>
      <c r="AW3150" s="21"/>
      <c r="AX3150" s="21"/>
      <c r="AY3150" s="21"/>
      <c r="AZ3150" s="21"/>
      <c r="BA3150" s="21"/>
      <c r="BB3150" s="21"/>
      <c r="BC3150" s="19"/>
      <c r="BD3150" s="24"/>
      <c r="BE3150" s="32"/>
      <c r="BF3150" s="33"/>
      <c r="BG3150" s="19"/>
      <c r="BH3150" s="19"/>
      <c r="BI3150" s="19"/>
      <c r="BK3150" s="19"/>
    </row>
    <row r="3151">
      <c r="A3151" s="32"/>
      <c r="B3151" s="28"/>
      <c r="C3151" s="17"/>
      <c r="D3151" s="17"/>
      <c r="E3151" s="29"/>
      <c r="F3151" s="29"/>
      <c r="H3151" s="29"/>
      <c r="J3151" s="19"/>
      <c r="K3151" s="29"/>
      <c r="L3151" s="29"/>
      <c r="M3151" s="29"/>
      <c r="O3151" s="30"/>
      <c r="P3151" s="19"/>
      <c r="Q3151" s="19"/>
      <c r="X3151" s="19"/>
      <c r="Y3151" s="19"/>
      <c r="Z3151" s="19"/>
      <c r="AA3151" s="19"/>
      <c r="AB3151" s="19"/>
      <c r="AC3151" s="19"/>
      <c r="AD3151" s="19"/>
      <c r="AE3151" s="19"/>
      <c r="AF3151" s="19"/>
      <c r="AG3151" s="19"/>
      <c r="AH3151" s="19"/>
      <c r="AI3151" s="21"/>
      <c r="AJ3151" s="21"/>
      <c r="AK3151" s="21"/>
      <c r="AL3151" s="21"/>
      <c r="AM3151" s="21"/>
      <c r="AN3151" s="21"/>
      <c r="AO3151" s="22"/>
      <c r="AP3151" s="21"/>
      <c r="AQ3151" s="21"/>
      <c r="AR3151" s="21"/>
      <c r="AS3151" s="21"/>
      <c r="AT3151" s="21"/>
      <c r="AU3151" s="22"/>
      <c r="AV3151" s="21"/>
      <c r="AW3151" s="21"/>
      <c r="AX3151" s="21"/>
      <c r="AY3151" s="21"/>
      <c r="AZ3151" s="21"/>
      <c r="BA3151" s="21"/>
      <c r="BB3151" s="21"/>
      <c r="BC3151" s="19"/>
      <c r="BD3151" s="24"/>
      <c r="BE3151" s="32"/>
      <c r="BF3151" s="33"/>
      <c r="BG3151" s="19"/>
      <c r="BH3151" s="19"/>
      <c r="BI3151" s="19"/>
      <c r="BK3151" s="19"/>
    </row>
    <row r="3152">
      <c r="A3152" s="32"/>
      <c r="B3152" s="28"/>
      <c r="C3152" s="17"/>
      <c r="D3152" s="17"/>
      <c r="E3152" s="29"/>
      <c r="F3152" s="29"/>
      <c r="H3152" s="29"/>
      <c r="J3152" s="19"/>
      <c r="K3152" s="29"/>
      <c r="L3152" s="29"/>
      <c r="M3152" s="29"/>
      <c r="O3152" s="30"/>
      <c r="P3152" s="19"/>
      <c r="Q3152" s="19"/>
      <c r="X3152" s="19"/>
      <c r="Y3152" s="19"/>
      <c r="Z3152" s="19"/>
      <c r="AA3152" s="19"/>
      <c r="AB3152" s="19"/>
      <c r="AC3152" s="19"/>
      <c r="AD3152" s="19"/>
      <c r="AE3152" s="19"/>
      <c r="AF3152" s="19"/>
      <c r="AG3152" s="19"/>
      <c r="AH3152" s="19"/>
      <c r="AI3152" s="21"/>
      <c r="AJ3152" s="21"/>
      <c r="AK3152" s="21"/>
      <c r="AL3152" s="21"/>
      <c r="AM3152" s="21"/>
      <c r="AN3152" s="21"/>
      <c r="AO3152" s="22"/>
      <c r="AP3152" s="21"/>
      <c r="AQ3152" s="21"/>
      <c r="AR3152" s="21"/>
      <c r="AS3152" s="21"/>
      <c r="AT3152" s="21"/>
      <c r="AU3152" s="22"/>
      <c r="AV3152" s="21"/>
      <c r="AW3152" s="21"/>
      <c r="AX3152" s="21"/>
      <c r="AY3152" s="21"/>
      <c r="AZ3152" s="21"/>
      <c r="BA3152" s="21"/>
      <c r="BB3152" s="21"/>
      <c r="BC3152" s="19"/>
      <c r="BD3152" s="24"/>
      <c r="BE3152" s="32"/>
      <c r="BF3152" s="33"/>
      <c r="BG3152" s="19"/>
      <c r="BH3152" s="19"/>
      <c r="BI3152" s="19"/>
      <c r="BK3152" s="19"/>
    </row>
    <row r="3153">
      <c r="A3153" s="32"/>
      <c r="B3153" s="28"/>
      <c r="C3153" s="17"/>
      <c r="D3153" s="17"/>
      <c r="E3153" s="29"/>
      <c r="F3153" s="29"/>
      <c r="H3153" s="29"/>
      <c r="J3153" s="19"/>
      <c r="K3153" s="29"/>
      <c r="L3153" s="29"/>
      <c r="M3153" s="29"/>
      <c r="O3153" s="30"/>
      <c r="P3153" s="19"/>
      <c r="Q3153" s="19"/>
      <c r="X3153" s="19"/>
      <c r="Y3153" s="19"/>
      <c r="Z3153" s="19"/>
      <c r="AA3153" s="19"/>
      <c r="AB3153" s="19"/>
      <c r="AC3153" s="19"/>
      <c r="AD3153" s="19"/>
      <c r="AE3153" s="19"/>
      <c r="AF3153" s="19"/>
      <c r="AG3153" s="19"/>
      <c r="AH3153" s="19"/>
      <c r="AI3153" s="21"/>
      <c r="AJ3153" s="21"/>
      <c r="AK3153" s="21"/>
      <c r="AL3153" s="21"/>
      <c r="AM3153" s="21"/>
      <c r="AN3153" s="21"/>
      <c r="AO3153" s="22"/>
      <c r="AP3153" s="21"/>
      <c r="AQ3153" s="21"/>
      <c r="AR3153" s="21"/>
      <c r="AS3153" s="21"/>
      <c r="AT3153" s="21"/>
      <c r="AU3153" s="22"/>
      <c r="AV3153" s="21"/>
      <c r="AW3153" s="21"/>
      <c r="AX3153" s="21"/>
      <c r="AY3153" s="21"/>
      <c r="AZ3153" s="21"/>
      <c r="BA3153" s="21"/>
      <c r="BB3153" s="21"/>
      <c r="BC3153" s="19"/>
      <c r="BD3153" s="24"/>
      <c r="BE3153" s="32"/>
      <c r="BF3153" s="33"/>
      <c r="BG3153" s="19"/>
      <c r="BH3153" s="19"/>
      <c r="BI3153" s="19"/>
      <c r="BK3153" s="19"/>
    </row>
    <row r="3154">
      <c r="A3154" s="32"/>
      <c r="B3154" s="28"/>
      <c r="C3154" s="17"/>
      <c r="D3154" s="17"/>
      <c r="E3154" s="29"/>
      <c r="F3154" s="29"/>
      <c r="H3154" s="29"/>
      <c r="J3154" s="19"/>
      <c r="K3154" s="29"/>
      <c r="L3154" s="29"/>
      <c r="M3154" s="29"/>
      <c r="O3154" s="30"/>
      <c r="P3154" s="19"/>
      <c r="Q3154" s="19"/>
      <c r="X3154" s="19"/>
      <c r="Y3154" s="19"/>
      <c r="Z3154" s="19"/>
      <c r="AA3154" s="19"/>
      <c r="AB3154" s="19"/>
      <c r="AC3154" s="19"/>
      <c r="AD3154" s="19"/>
      <c r="AE3154" s="19"/>
      <c r="AF3154" s="19"/>
      <c r="AG3154" s="19"/>
      <c r="AH3154" s="19"/>
      <c r="AI3154" s="21"/>
      <c r="AJ3154" s="21"/>
      <c r="AK3154" s="21"/>
      <c r="AL3154" s="21"/>
      <c r="AM3154" s="21"/>
      <c r="AN3154" s="21"/>
      <c r="AO3154" s="22"/>
      <c r="AP3154" s="21"/>
      <c r="AQ3154" s="21"/>
      <c r="AR3154" s="21"/>
      <c r="AS3154" s="21"/>
      <c r="AT3154" s="21"/>
      <c r="AU3154" s="22"/>
      <c r="AV3154" s="21"/>
      <c r="AW3154" s="21"/>
      <c r="AX3154" s="21"/>
      <c r="AY3154" s="21"/>
      <c r="AZ3154" s="21"/>
      <c r="BA3154" s="21"/>
      <c r="BB3154" s="21"/>
      <c r="BC3154" s="19"/>
      <c r="BD3154" s="24"/>
      <c r="BE3154" s="32"/>
      <c r="BF3154" s="33"/>
      <c r="BG3154" s="19"/>
      <c r="BH3154" s="19"/>
      <c r="BI3154" s="19"/>
      <c r="BK3154" s="19"/>
    </row>
    <row r="3155">
      <c r="A3155" s="32"/>
      <c r="B3155" s="28"/>
      <c r="C3155" s="17"/>
      <c r="D3155" s="17"/>
      <c r="E3155" s="29"/>
      <c r="F3155" s="29"/>
      <c r="H3155" s="29"/>
      <c r="J3155" s="19"/>
      <c r="K3155" s="29"/>
      <c r="L3155" s="29"/>
      <c r="M3155" s="29"/>
      <c r="O3155" s="30"/>
      <c r="P3155" s="19"/>
      <c r="Q3155" s="19"/>
      <c r="X3155" s="19"/>
      <c r="Y3155" s="19"/>
      <c r="Z3155" s="19"/>
      <c r="AA3155" s="19"/>
      <c r="AB3155" s="19"/>
      <c r="AC3155" s="19"/>
      <c r="AD3155" s="19"/>
      <c r="AE3155" s="19"/>
      <c r="AF3155" s="19"/>
      <c r="AG3155" s="19"/>
      <c r="AH3155" s="19"/>
      <c r="AI3155" s="21"/>
      <c r="AJ3155" s="21"/>
      <c r="AK3155" s="21"/>
      <c r="AL3155" s="21"/>
      <c r="AM3155" s="21"/>
      <c r="AN3155" s="21"/>
      <c r="AO3155" s="22"/>
      <c r="AP3155" s="21"/>
      <c r="AQ3155" s="21"/>
      <c r="AR3155" s="21"/>
      <c r="AS3155" s="21"/>
      <c r="AT3155" s="21"/>
      <c r="AU3155" s="22"/>
      <c r="AV3155" s="21"/>
      <c r="AW3155" s="21"/>
      <c r="AX3155" s="21"/>
      <c r="AY3155" s="21"/>
      <c r="AZ3155" s="21"/>
      <c r="BA3155" s="21"/>
      <c r="BB3155" s="21"/>
      <c r="BC3155" s="19"/>
      <c r="BD3155" s="24"/>
      <c r="BE3155" s="32"/>
      <c r="BF3155" s="33"/>
      <c r="BG3155" s="19"/>
      <c r="BH3155" s="19"/>
      <c r="BI3155" s="19"/>
      <c r="BK3155" s="19"/>
    </row>
    <row r="3156">
      <c r="A3156" s="32"/>
      <c r="B3156" s="28"/>
      <c r="C3156" s="17"/>
      <c r="D3156" s="17"/>
      <c r="E3156" s="29"/>
      <c r="F3156" s="29"/>
      <c r="H3156" s="29"/>
      <c r="J3156" s="19"/>
      <c r="K3156" s="29"/>
      <c r="L3156" s="29"/>
      <c r="M3156" s="29"/>
      <c r="O3156" s="30"/>
      <c r="P3156" s="19"/>
      <c r="Q3156" s="19"/>
      <c r="X3156" s="19"/>
      <c r="Y3156" s="19"/>
      <c r="Z3156" s="19"/>
      <c r="AA3156" s="19"/>
      <c r="AB3156" s="19"/>
      <c r="AC3156" s="19"/>
      <c r="AD3156" s="19"/>
      <c r="AE3156" s="19"/>
      <c r="AF3156" s="19"/>
      <c r="AG3156" s="19"/>
      <c r="AH3156" s="19"/>
      <c r="AI3156" s="21"/>
      <c r="AJ3156" s="21"/>
      <c r="AK3156" s="21"/>
      <c r="AL3156" s="21"/>
      <c r="AM3156" s="21"/>
      <c r="AN3156" s="21"/>
      <c r="AO3156" s="22"/>
      <c r="AP3156" s="21"/>
      <c r="AQ3156" s="21"/>
      <c r="AR3156" s="21"/>
      <c r="AS3156" s="21"/>
      <c r="AT3156" s="21"/>
      <c r="AU3156" s="22"/>
      <c r="AV3156" s="21"/>
      <c r="AW3156" s="21"/>
      <c r="AX3156" s="21"/>
      <c r="AY3156" s="21"/>
      <c r="AZ3156" s="21"/>
      <c r="BA3156" s="21"/>
      <c r="BB3156" s="21"/>
      <c r="BC3156" s="19"/>
      <c r="BD3156" s="24"/>
      <c r="BE3156" s="32"/>
      <c r="BF3156" s="33"/>
      <c r="BG3156" s="19"/>
      <c r="BH3156" s="19"/>
      <c r="BI3156" s="19"/>
      <c r="BK3156" s="19"/>
    </row>
    <row r="3157">
      <c r="A3157" s="32"/>
      <c r="B3157" s="28"/>
      <c r="C3157" s="17"/>
      <c r="D3157" s="17"/>
      <c r="E3157" s="29"/>
      <c r="F3157" s="29"/>
      <c r="H3157" s="29"/>
      <c r="J3157" s="19"/>
      <c r="K3157" s="29"/>
      <c r="L3157" s="29"/>
      <c r="M3157" s="29"/>
      <c r="O3157" s="30"/>
      <c r="P3157" s="19"/>
      <c r="Q3157" s="19"/>
      <c r="X3157" s="19"/>
      <c r="Y3157" s="19"/>
      <c r="Z3157" s="19"/>
      <c r="AA3157" s="19"/>
      <c r="AB3157" s="19"/>
      <c r="AC3157" s="19"/>
      <c r="AD3157" s="19"/>
      <c r="AE3157" s="19"/>
      <c r="AF3157" s="19"/>
      <c r="AG3157" s="19"/>
      <c r="AH3157" s="19"/>
      <c r="AI3157" s="21"/>
      <c r="AJ3157" s="21"/>
      <c r="AK3157" s="21"/>
      <c r="AL3157" s="21"/>
      <c r="AM3157" s="21"/>
      <c r="AN3157" s="21"/>
      <c r="AO3157" s="22"/>
      <c r="AP3157" s="21"/>
      <c r="AQ3157" s="21"/>
      <c r="AR3157" s="21"/>
      <c r="AS3157" s="21"/>
      <c r="AT3157" s="21"/>
      <c r="AU3157" s="22"/>
      <c r="AV3157" s="21"/>
      <c r="AW3157" s="21"/>
      <c r="AX3157" s="21"/>
      <c r="AY3157" s="21"/>
      <c r="AZ3157" s="21"/>
      <c r="BA3157" s="21"/>
      <c r="BB3157" s="21"/>
      <c r="BC3157" s="19"/>
      <c r="BD3157" s="24"/>
      <c r="BE3157" s="32"/>
      <c r="BF3157" s="33"/>
      <c r="BG3157" s="19"/>
      <c r="BH3157" s="19"/>
      <c r="BI3157" s="19"/>
      <c r="BK3157" s="19"/>
    </row>
    <row r="3158">
      <c r="A3158" s="32"/>
      <c r="B3158" s="28"/>
      <c r="C3158" s="17"/>
      <c r="D3158" s="17"/>
      <c r="E3158" s="29"/>
      <c r="F3158" s="29"/>
      <c r="H3158" s="29"/>
      <c r="J3158" s="19"/>
      <c r="K3158" s="29"/>
      <c r="L3158" s="29"/>
      <c r="M3158" s="29"/>
      <c r="O3158" s="30"/>
      <c r="P3158" s="19"/>
      <c r="Q3158" s="19"/>
      <c r="X3158" s="19"/>
      <c r="Y3158" s="19"/>
      <c r="Z3158" s="19"/>
      <c r="AA3158" s="19"/>
      <c r="AB3158" s="19"/>
      <c r="AC3158" s="19"/>
      <c r="AD3158" s="19"/>
      <c r="AE3158" s="19"/>
      <c r="AF3158" s="19"/>
      <c r="AG3158" s="19"/>
      <c r="AH3158" s="19"/>
      <c r="AI3158" s="21"/>
      <c r="AJ3158" s="21"/>
      <c r="AK3158" s="21"/>
      <c r="AL3158" s="21"/>
      <c r="AM3158" s="21"/>
      <c r="AN3158" s="21"/>
      <c r="AO3158" s="22"/>
      <c r="AP3158" s="21"/>
      <c r="AQ3158" s="21"/>
      <c r="AR3158" s="21"/>
      <c r="AS3158" s="21"/>
      <c r="AT3158" s="21"/>
      <c r="AU3158" s="22"/>
      <c r="AV3158" s="21"/>
      <c r="AW3158" s="21"/>
      <c r="AX3158" s="21"/>
      <c r="AY3158" s="21"/>
      <c r="AZ3158" s="21"/>
      <c r="BA3158" s="21"/>
      <c r="BB3158" s="21"/>
      <c r="BC3158" s="19"/>
      <c r="BD3158" s="24"/>
      <c r="BE3158" s="32"/>
      <c r="BF3158" s="33"/>
      <c r="BG3158" s="19"/>
      <c r="BH3158" s="19"/>
      <c r="BI3158" s="19"/>
      <c r="BK3158" s="19"/>
    </row>
    <row r="3159">
      <c r="A3159" s="32"/>
      <c r="B3159" s="28"/>
      <c r="C3159" s="17"/>
      <c r="D3159" s="17"/>
      <c r="E3159" s="29"/>
      <c r="F3159" s="29"/>
      <c r="H3159" s="29"/>
      <c r="J3159" s="19"/>
      <c r="K3159" s="29"/>
      <c r="L3159" s="29"/>
      <c r="M3159" s="29"/>
      <c r="O3159" s="30"/>
      <c r="P3159" s="19"/>
      <c r="Q3159" s="19"/>
      <c r="X3159" s="19"/>
      <c r="Y3159" s="19"/>
      <c r="Z3159" s="19"/>
      <c r="AA3159" s="19"/>
      <c r="AB3159" s="19"/>
      <c r="AC3159" s="19"/>
      <c r="AD3159" s="19"/>
      <c r="AE3159" s="19"/>
      <c r="AF3159" s="19"/>
      <c r="AG3159" s="19"/>
      <c r="AH3159" s="19"/>
      <c r="AI3159" s="21"/>
      <c r="AJ3159" s="21"/>
      <c r="AK3159" s="21"/>
      <c r="AL3159" s="21"/>
      <c r="AM3159" s="21"/>
      <c r="AN3159" s="21"/>
      <c r="AO3159" s="22"/>
      <c r="AP3159" s="21"/>
      <c r="AQ3159" s="21"/>
      <c r="AR3159" s="21"/>
      <c r="AS3159" s="21"/>
      <c r="AT3159" s="21"/>
      <c r="AU3159" s="22"/>
      <c r="AV3159" s="21"/>
      <c r="AW3159" s="21"/>
      <c r="AX3159" s="21"/>
      <c r="AY3159" s="21"/>
      <c r="AZ3159" s="21"/>
      <c r="BA3159" s="21"/>
      <c r="BB3159" s="21"/>
      <c r="BC3159" s="19"/>
      <c r="BD3159" s="24"/>
      <c r="BE3159" s="32"/>
      <c r="BF3159" s="33"/>
      <c r="BG3159" s="19"/>
      <c r="BH3159" s="19"/>
      <c r="BI3159" s="19"/>
      <c r="BK3159" s="19"/>
    </row>
    <row r="3160">
      <c r="A3160" s="32"/>
      <c r="B3160" s="28"/>
      <c r="C3160" s="17"/>
      <c r="D3160" s="17"/>
      <c r="E3160" s="29"/>
      <c r="F3160" s="29"/>
      <c r="H3160" s="29"/>
      <c r="J3160" s="19"/>
      <c r="K3160" s="29"/>
      <c r="L3160" s="29"/>
      <c r="M3160" s="29"/>
      <c r="O3160" s="30"/>
      <c r="P3160" s="19"/>
      <c r="Q3160" s="19"/>
      <c r="X3160" s="19"/>
      <c r="Y3160" s="19"/>
      <c r="Z3160" s="19"/>
      <c r="AA3160" s="19"/>
      <c r="AB3160" s="19"/>
      <c r="AC3160" s="19"/>
      <c r="AD3160" s="19"/>
      <c r="AE3160" s="19"/>
      <c r="AF3160" s="19"/>
      <c r="AG3160" s="19"/>
      <c r="AH3160" s="19"/>
      <c r="AI3160" s="21"/>
      <c r="AJ3160" s="21"/>
      <c r="AK3160" s="21"/>
      <c r="AL3160" s="21"/>
      <c r="AM3160" s="21"/>
      <c r="AN3160" s="21"/>
      <c r="AO3160" s="22"/>
      <c r="AP3160" s="21"/>
      <c r="AQ3160" s="21"/>
      <c r="AR3160" s="21"/>
      <c r="AS3160" s="21"/>
      <c r="AT3160" s="21"/>
      <c r="AU3160" s="22"/>
      <c r="AV3160" s="21"/>
      <c r="AW3160" s="21"/>
      <c r="AX3160" s="21"/>
      <c r="AY3160" s="21"/>
      <c r="AZ3160" s="21"/>
      <c r="BA3160" s="21"/>
      <c r="BB3160" s="21"/>
      <c r="BC3160" s="19"/>
      <c r="BD3160" s="24"/>
      <c r="BE3160" s="32"/>
      <c r="BF3160" s="33"/>
      <c r="BG3160" s="19"/>
      <c r="BH3160" s="19"/>
      <c r="BI3160" s="19"/>
      <c r="BK3160" s="19"/>
    </row>
    <row r="3161">
      <c r="A3161" s="32"/>
      <c r="B3161" s="28"/>
      <c r="C3161" s="17"/>
      <c r="D3161" s="17"/>
      <c r="E3161" s="29"/>
      <c r="F3161" s="29"/>
      <c r="H3161" s="29"/>
      <c r="J3161" s="19"/>
      <c r="K3161" s="29"/>
      <c r="L3161" s="29"/>
      <c r="M3161" s="29"/>
      <c r="O3161" s="30"/>
      <c r="P3161" s="19"/>
      <c r="Q3161" s="19"/>
      <c r="X3161" s="19"/>
      <c r="Y3161" s="19"/>
      <c r="Z3161" s="19"/>
      <c r="AA3161" s="19"/>
      <c r="AB3161" s="19"/>
      <c r="AC3161" s="19"/>
      <c r="AD3161" s="19"/>
      <c r="AE3161" s="19"/>
      <c r="AF3161" s="19"/>
      <c r="AG3161" s="19"/>
      <c r="AH3161" s="19"/>
      <c r="AI3161" s="21"/>
      <c r="AJ3161" s="21"/>
      <c r="AK3161" s="21"/>
      <c r="AL3161" s="21"/>
      <c r="AM3161" s="21"/>
      <c r="AN3161" s="21"/>
      <c r="AO3161" s="22"/>
      <c r="AP3161" s="21"/>
      <c r="AQ3161" s="21"/>
      <c r="AR3161" s="21"/>
      <c r="AS3161" s="21"/>
      <c r="AT3161" s="21"/>
      <c r="AU3161" s="22"/>
      <c r="AV3161" s="21"/>
      <c r="AW3161" s="21"/>
      <c r="AX3161" s="21"/>
      <c r="AY3161" s="21"/>
      <c r="AZ3161" s="21"/>
      <c r="BA3161" s="21"/>
      <c r="BB3161" s="21"/>
      <c r="BC3161" s="19"/>
      <c r="BD3161" s="24"/>
      <c r="BE3161" s="32"/>
      <c r="BF3161" s="33"/>
      <c r="BG3161" s="19"/>
      <c r="BH3161" s="19"/>
      <c r="BI3161" s="19"/>
      <c r="BK3161" s="19"/>
    </row>
    <row r="3162">
      <c r="A3162" s="32"/>
      <c r="B3162" s="28"/>
      <c r="C3162" s="17"/>
      <c r="D3162" s="17"/>
      <c r="E3162" s="29"/>
      <c r="F3162" s="29"/>
      <c r="H3162" s="29"/>
      <c r="J3162" s="19"/>
      <c r="K3162" s="29"/>
      <c r="L3162" s="29"/>
      <c r="M3162" s="29"/>
      <c r="O3162" s="30"/>
      <c r="P3162" s="19"/>
      <c r="Q3162" s="19"/>
      <c r="X3162" s="19"/>
      <c r="Y3162" s="19"/>
      <c r="Z3162" s="19"/>
      <c r="AA3162" s="19"/>
      <c r="AB3162" s="19"/>
      <c r="AC3162" s="19"/>
      <c r="AD3162" s="19"/>
      <c r="AE3162" s="19"/>
      <c r="AF3162" s="19"/>
      <c r="AG3162" s="19"/>
      <c r="AH3162" s="19"/>
      <c r="AI3162" s="21"/>
      <c r="AJ3162" s="21"/>
      <c r="AK3162" s="21"/>
      <c r="AL3162" s="21"/>
      <c r="AM3162" s="21"/>
      <c r="AN3162" s="21"/>
      <c r="AO3162" s="22"/>
      <c r="AP3162" s="21"/>
      <c r="AQ3162" s="21"/>
      <c r="AR3162" s="21"/>
      <c r="AS3162" s="21"/>
      <c r="AT3162" s="21"/>
      <c r="AU3162" s="22"/>
      <c r="AV3162" s="21"/>
      <c r="AW3162" s="21"/>
      <c r="AX3162" s="21"/>
      <c r="AY3162" s="21"/>
      <c r="AZ3162" s="21"/>
      <c r="BA3162" s="21"/>
      <c r="BB3162" s="21"/>
      <c r="BC3162" s="19"/>
      <c r="BD3162" s="24"/>
      <c r="BE3162" s="32"/>
      <c r="BF3162" s="33"/>
      <c r="BG3162" s="19"/>
      <c r="BH3162" s="19"/>
      <c r="BI3162" s="19"/>
      <c r="BK3162" s="19"/>
    </row>
    <row r="3163">
      <c r="A3163" s="32"/>
      <c r="B3163" s="28"/>
      <c r="C3163" s="17"/>
      <c r="D3163" s="17"/>
      <c r="E3163" s="29"/>
      <c r="F3163" s="29"/>
      <c r="H3163" s="29"/>
      <c r="J3163" s="19"/>
      <c r="K3163" s="29"/>
      <c r="L3163" s="29"/>
      <c r="M3163" s="29"/>
      <c r="O3163" s="30"/>
      <c r="P3163" s="19"/>
      <c r="Q3163" s="19"/>
      <c r="X3163" s="19"/>
      <c r="Y3163" s="19"/>
      <c r="Z3163" s="19"/>
      <c r="AA3163" s="19"/>
      <c r="AB3163" s="19"/>
      <c r="AC3163" s="19"/>
      <c r="AD3163" s="19"/>
      <c r="AE3163" s="19"/>
      <c r="AF3163" s="19"/>
      <c r="AG3163" s="19"/>
      <c r="AH3163" s="19"/>
      <c r="AI3163" s="21"/>
      <c r="AJ3163" s="21"/>
      <c r="AK3163" s="21"/>
      <c r="AL3163" s="21"/>
      <c r="AM3163" s="21"/>
      <c r="AN3163" s="21"/>
      <c r="AO3163" s="22"/>
      <c r="AP3163" s="21"/>
      <c r="AQ3163" s="21"/>
      <c r="AR3163" s="21"/>
      <c r="AS3163" s="21"/>
      <c r="AT3163" s="21"/>
      <c r="AU3163" s="22"/>
      <c r="AV3163" s="21"/>
      <c r="AW3163" s="21"/>
      <c r="AX3163" s="21"/>
      <c r="AY3163" s="21"/>
      <c r="AZ3163" s="21"/>
      <c r="BA3163" s="21"/>
      <c r="BB3163" s="21"/>
      <c r="BC3163" s="19"/>
      <c r="BD3163" s="24"/>
      <c r="BE3163" s="32"/>
      <c r="BF3163" s="33"/>
      <c r="BG3163" s="19"/>
      <c r="BH3163" s="19"/>
      <c r="BI3163" s="19"/>
      <c r="BK3163" s="19"/>
    </row>
    <row r="3164">
      <c r="A3164" s="32"/>
      <c r="B3164" s="28"/>
      <c r="C3164" s="17"/>
      <c r="D3164" s="17"/>
      <c r="E3164" s="29"/>
      <c r="F3164" s="29"/>
      <c r="H3164" s="29"/>
      <c r="J3164" s="19"/>
      <c r="K3164" s="29"/>
      <c r="L3164" s="29"/>
      <c r="M3164" s="29"/>
      <c r="O3164" s="30"/>
      <c r="P3164" s="19"/>
      <c r="Q3164" s="19"/>
      <c r="X3164" s="19"/>
      <c r="Y3164" s="19"/>
      <c r="Z3164" s="19"/>
      <c r="AA3164" s="19"/>
      <c r="AB3164" s="19"/>
      <c r="AC3164" s="19"/>
      <c r="AD3164" s="19"/>
      <c r="AE3164" s="19"/>
      <c r="AF3164" s="19"/>
      <c r="AG3164" s="19"/>
      <c r="AH3164" s="19"/>
      <c r="AI3164" s="21"/>
      <c r="AJ3164" s="21"/>
      <c r="AK3164" s="21"/>
      <c r="AL3164" s="21"/>
      <c r="AM3164" s="21"/>
      <c r="AN3164" s="21"/>
      <c r="AO3164" s="22"/>
      <c r="AP3164" s="21"/>
      <c r="AQ3164" s="21"/>
      <c r="AR3164" s="21"/>
      <c r="AS3164" s="21"/>
      <c r="AT3164" s="21"/>
      <c r="AU3164" s="22"/>
      <c r="AV3164" s="21"/>
      <c r="AW3164" s="21"/>
      <c r="AX3164" s="21"/>
      <c r="AY3164" s="21"/>
      <c r="AZ3164" s="21"/>
      <c r="BA3164" s="21"/>
      <c r="BB3164" s="21"/>
      <c r="BC3164" s="19"/>
      <c r="BD3164" s="24"/>
      <c r="BE3164" s="32"/>
      <c r="BF3164" s="33"/>
      <c r="BG3164" s="19"/>
      <c r="BH3164" s="19"/>
      <c r="BI3164" s="19"/>
      <c r="BK3164" s="19"/>
    </row>
    <row r="3165">
      <c r="A3165" s="32"/>
      <c r="B3165" s="28"/>
      <c r="C3165" s="17"/>
      <c r="D3165" s="17"/>
      <c r="E3165" s="29"/>
      <c r="F3165" s="29"/>
      <c r="H3165" s="29"/>
      <c r="J3165" s="19"/>
      <c r="K3165" s="29"/>
      <c r="L3165" s="29"/>
      <c r="M3165" s="29"/>
      <c r="O3165" s="30"/>
      <c r="P3165" s="19"/>
      <c r="Q3165" s="19"/>
      <c r="X3165" s="19"/>
      <c r="Y3165" s="19"/>
      <c r="Z3165" s="19"/>
      <c r="AA3165" s="19"/>
      <c r="AB3165" s="19"/>
      <c r="AC3165" s="19"/>
      <c r="AD3165" s="19"/>
      <c r="AE3165" s="19"/>
      <c r="AF3165" s="19"/>
      <c r="AG3165" s="19"/>
      <c r="AH3165" s="19"/>
      <c r="AI3165" s="21"/>
      <c r="AJ3165" s="21"/>
      <c r="AK3165" s="21"/>
      <c r="AL3165" s="21"/>
      <c r="AM3165" s="21"/>
      <c r="AN3165" s="21"/>
      <c r="AO3165" s="22"/>
      <c r="AP3165" s="21"/>
      <c r="AQ3165" s="21"/>
      <c r="AR3165" s="21"/>
      <c r="AS3165" s="21"/>
      <c r="AT3165" s="21"/>
      <c r="AU3165" s="22"/>
      <c r="AV3165" s="21"/>
      <c r="AW3165" s="21"/>
      <c r="AX3165" s="21"/>
      <c r="AY3165" s="21"/>
      <c r="AZ3165" s="21"/>
      <c r="BA3165" s="21"/>
      <c r="BB3165" s="21"/>
      <c r="BC3165" s="19"/>
      <c r="BD3165" s="24"/>
      <c r="BE3165" s="32"/>
      <c r="BF3165" s="33"/>
      <c r="BG3165" s="19"/>
      <c r="BH3165" s="19"/>
      <c r="BI3165" s="19"/>
      <c r="BK3165" s="19"/>
    </row>
    <row r="3166">
      <c r="A3166" s="32"/>
      <c r="B3166" s="28"/>
      <c r="C3166" s="17"/>
      <c r="D3166" s="17"/>
      <c r="E3166" s="29"/>
      <c r="F3166" s="29"/>
      <c r="H3166" s="29"/>
      <c r="J3166" s="19"/>
      <c r="K3166" s="29"/>
      <c r="L3166" s="29"/>
      <c r="M3166" s="29"/>
      <c r="O3166" s="30"/>
      <c r="P3166" s="19"/>
      <c r="Q3166" s="19"/>
      <c r="X3166" s="19"/>
      <c r="Y3166" s="19"/>
      <c r="Z3166" s="19"/>
      <c r="AA3166" s="19"/>
      <c r="AB3166" s="19"/>
      <c r="AC3166" s="19"/>
      <c r="AD3166" s="19"/>
      <c r="AE3166" s="19"/>
      <c r="AF3166" s="19"/>
      <c r="AG3166" s="19"/>
      <c r="AH3166" s="19"/>
      <c r="AI3166" s="21"/>
      <c r="AJ3166" s="21"/>
      <c r="AK3166" s="21"/>
      <c r="AL3166" s="21"/>
      <c r="AM3166" s="21"/>
      <c r="AN3166" s="21"/>
      <c r="AO3166" s="22"/>
      <c r="AP3166" s="21"/>
      <c r="AQ3166" s="21"/>
      <c r="AR3166" s="21"/>
      <c r="AS3166" s="21"/>
      <c r="AT3166" s="21"/>
      <c r="AU3166" s="22"/>
      <c r="AV3166" s="21"/>
      <c r="AW3166" s="21"/>
      <c r="AX3166" s="21"/>
      <c r="AY3166" s="21"/>
      <c r="AZ3166" s="21"/>
      <c r="BA3166" s="21"/>
      <c r="BB3166" s="21"/>
      <c r="BC3166" s="19"/>
      <c r="BD3166" s="24"/>
      <c r="BE3166" s="32"/>
      <c r="BF3166" s="33"/>
      <c r="BG3166" s="19"/>
      <c r="BH3166" s="19"/>
      <c r="BI3166" s="19"/>
      <c r="BK3166" s="19"/>
    </row>
    <row r="3167">
      <c r="A3167" s="32"/>
      <c r="B3167" s="28"/>
      <c r="C3167" s="17"/>
      <c r="D3167" s="17"/>
      <c r="E3167" s="29"/>
      <c r="F3167" s="29"/>
      <c r="H3167" s="29"/>
      <c r="J3167" s="19"/>
      <c r="K3167" s="29"/>
      <c r="L3167" s="29"/>
      <c r="M3167" s="29"/>
      <c r="O3167" s="30"/>
      <c r="P3167" s="19"/>
      <c r="Q3167" s="19"/>
      <c r="X3167" s="19"/>
      <c r="Y3167" s="19"/>
      <c r="Z3167" s="19"/>
      <c r="AA3167" s="19"/>
      <c r="AB3167" s="19"/>
      <c r="AC3167" s="19"/>
      <c r="AD3167" s="19"/>
      <c r="AE3167" s="19"/>
      <c r="AF3167" s="19"/>
      <c r="AG3167" s="19"/>
      <c r="AH3167" s="19"/>
      <c r="AI3167" s="21"/>
      <c r="AJ3167" s="21"/>
      <c r="AK3167" s="21"/>
      <c r="AL3167" s="21"/>
      <c r="AM3167" s="21"/>
      <c r="AN3167" s="21"/>
      <c r="AO3167" s="22"/>
      <c r="AP3167" s="21"/>
      <c r="AQ3167" s="21"/>
      <c r="AR3167" s="21"/>
      <c r="AS3167" s="21"/>
      <c r="AT3167" s="21"/>
      <c r="AU3167" s="22"/>
      <c r="AV3167" s="21"/>
      <c r="AW3167" s="21"/>
      <c r="AX3167" s="21"/>
      <c r="AY3167" s="21"/>
      <c r="AZ3167" s="21"/>
      <c r="BA3167" s="21"/>
      <c r="BB3167" s="21"/>
      <c r="BC3167" s="19"/>
      <c r="BD3167" s="24"/>
      <c r="BE3167" s="32"/>
      <c r="BF3167" s="33"/>
      <c r="BG3167" s="19"/>
      <c r="BH3167" s="19"/>
      <c r="BI3167" s="19"/>
      <c r="BK3167" s="19"/>
    </row>
    <row r="3168">
      <c r="A3168" s="32"/>
      <c r="B3168" s="28"/>
      <c r="C3168" s="17"/>
      <c r="D3168" s="17"/>
      <c r="E3168" s="29"/>
      <c r="F3168" s="29"/>
      <c r="H3168" s="29"/>
      <c r="J3168" s="19"/>
      <c r="K3168" s="29"/>
      <c r="L3168" s="29"/>
      <c r="M3168" s="29"/>
      <c r="O3168" s="30"/>
      <c r="P3168" s="19"/>
      <c r="Q3168" s="19"/>
      <c r="X3168" s="19"/>
      <c r="Y3168" s="19"/>
      <c r="Z3168" s="19"/>
      <c r="AA3168" s="19"/>
      <c r="AB3168" s="19"/>
      <c r="AC3168" s="19"/>
      <c r="AD3168" s="19"/>
      <c r="AE3168" s="19"/>
      <c r="AF3168" s="19"/>
      <c r="AG3168" s="19"/>
      <c r="AH3168" s="19"/>
      <c r="AI3168" s="21"/>
      <c r="AJ3168" s="21"/>
      <c r="AK3168" s="21"/>
      <c r="AL3168" s="21"/>
      <c r="AM3168" s="21"/>
      <c r="AN3168" s="21"/>
      <c r="AO3168" s="22"/>
      <c r="AP3168" s="21"/>
      <c r="AQ3168" s="21"/>
      <c r="AR3168" s="21"/>
      <c r="AS3168" s="21"/>
      <c r="AT3168" s="21"/>
      <c r="AU3168" s="22"/>
      <c r="AV3168" s="21"/>
      <c r="AW3168" s="21"/>
      <c r="AX3168" s="21"/>
      <c r="AY3168" s="21"/>
      <c r="AZ3168" s="21"/>
      <c r="BA3168" s="21"/>
      <c r="BB3168" s="21"/>
      <c r="BC3168" s="19"/>
      <c r="BD3168" s="24"/>
      <c r="BE3168" s="32"/>
      <c r="BF3168" s="33"/>
      <c r="BG3168" s="19"/>
      <c r="BH3168" s="19"/>
      <c r="BI3168" s="19"/>
      <c r="BK3168" s="19"/>
    </row>
    <row r="3169">
      <c r="A3169" s="32"/>
      <c r="B3169" s="28"/>
      <c r="C3169" s="17"/>
      <c r="D3169" s="17"/>
      <c r="E3169" s="29"/>
      <c r="F3169" s="29"/>
      <c r="H3169" s="29"/>
      <c r="J3169" s="19"/>
      <c r="K3169" s="29"/>
      <c r="L3169" s="29"/>
      <c r="M3169" s="29"/>
      <c r="O3169" s="30"/>
      <c r="P3169" s="19"/>
      <c r="Q3169" s="19"/>
      <c r="X3169" s="19"/>
      <c r="Y3169" s="19"/>
      <c r="Z3169" s="19"/>
      <c r="AA3169" s="19"/>
      <c r="AB3169" s="19"/>
      <c r="AC3169" s="19"/>
      <c r="AD3169" s="19"/>
      <c r="AE3169" s="19"/>
      <c r="AF3169" s="19"/>
      <c r="AG3169" s="19"/>
      <c r="AH3169" s="19"/>
      <c r="AI3169" s="21"/>
      <c r="AJ3169" s="21"/>
      <c r="AK3169" s="21"/>
      <c r="AL3169" s="21"/>
      <c r="AM3169" s="21"/>
      <c r="AN3169" s="21"/>
      <c r="AO3169" s="22"/>
      <c r="AP3169" s="21"/>
      <c r="AQ3169" s="21"/>
      <c r="AR3169" s="21"/>
      <c r="AS3169" s="21"/>
      <c r="AT3169" s="21"/>
      <c r="AU3169" s="22"/>
      <c r="AV3169" s="21"/>
      <c r="AW3169" s="21"/>
      <c r="AX3169" s="21"/>
      <c r="AY3169" s="21"/>
      <c r="AZ3169" s="21"/>
      <c r="BA3169" s="21"/>
      <c r="BB3169" s="21"/>
      <c r="BC3169" s="19"/>
      <c r="BD3169" s="24"/>
      <c r="BE3169" s="32"/>
      <c r="BF3169" s="33"/>
      <c r="BG3169" s="19"/>
      <c r="BH3169" s="19"/>
      <c r="BI3169" s="19"/>
      <c r="BK3169" s="19"/>
    </row>
    <row r="3170">
      <c r="A3170" s="32"/>
      <c r="B3170" s="28"/>
      <c r="C3170" s="17"/>
      <c r="D3170" s="17"/>
      <c r="E3170" s="29"/>
      <c r="F3170" s="29"/>
      <c r="H3170" s="29"/>
      <c r="J3170" s="19"/>
      <c r="K3170" s="29"/>
      <c r="L3170" s="29"/>
      <c r="M3170" s="29"/>
      <c r="O3170" s="30"/>
      <c r="P3170" s="19"/>
      <c r="Q3170" s="19"/>
      <c r="X3170" s="19"/>
      <c r="Y3170" s="19"/>
      <c r="Z3170" s="19"/>
      <c r="AA3170" s="19"/>
      <c r="AB3170" s="19"/>
      <c r="AC3170" s="19"/>
      <c r="AD3170" s="19"/>
      <c r="AE3170" s="19"/>
      <c r="AF3170" s="19"/>
      <c r="AG3170" s="19"/>
      <c r="AH3170" s="19"/>
      <c r="AI3170" s="21"/>
      <c r="AJ3170" s="21"/>
      <c r="AK3170" s="21"/>
      <c r="AL3170" s="21"/>
      <c r="AM3170" s="21"/>
      <c r="AN3170" s="21"/>
      <c r="AO3170" s="22"/>
      <c r="AP3170" s="21"/>
      <c r="AQ3170" s="21"/>
      <c r="AR3170" s="21"/>
      <c r="AS3170" s="21"/>
      <c r="AT3170" s="21"/>
      <c r="AU3170" s="22"/>
      <c r="AV3170" s="21"/>
      <c r="AW3170" s="21"/>
      <c r="AX3170" s="21"/>
      <c r="AY3170" s="21"/>
      <c r="AZ3170" s="21"/>
      <c r="BA3170" s="21"/>
      <c r="BB3170" s="21"/>
      <c r="BC3170" s="19"/>
      <c r="BD3170" s="24"/>
      <c r="BE3170" s="32"/>
      <c r="BF3170" s="33"/>
      <c r="BG3170" s="19"/>
      <c r="BH3170" s="19"/>
      <c r="BI3170" s="19"/>
      <c r="BK3170" s="19"/>
    </row>
    <row r="3171">
      <c r="A3171" s="32"/>
      <c r="B3171" s="28"/>
      <c r="C3171" s="17"/>
      <c r="D3171" s="17"/>
      <c r="E3171" s="29"/>
      <c r="F3171" s="29"/>
      <c r="H3171" s="29"/>
      <c r="J3171" s="19"/>
      <c r="K3171" s="29"/>
      <c r="L3171" s="29"/>
      <c r="M3171" s="29"/>
      <c r="O3171" s="30"/>
      <c r="P3171" s="19"/>
      <c r="Q3171" s="19"/>
      <c r="X3171" s="19"/>
      <c r="Y3171" s="19"/>
      <c r="Z3171" s="19"/>
      <c r="AA3171" s="19"/>
      <c r="AB3171" s="19"/>
      <c r="AC3171" s="19"/>
      <c r="AD3171" s="19"/>
      <c r="AE3171" s="19"/>
      <c r="AF3171" s="19"/>
      <c r="AG3171" s="19"/>
      <c r="AH3171" s="19"/>
      <c r="AI3171" s="21"/>
      <c r="AJ3171" s="21"/>
      <c r="AK3171" s="21"/>
      <c r="AL3171" s="21"/>
      <c r="AM3171" s="21"/>
      <c r="AN3171" s="21"/>
      <c r="AO3171" s="22"/>
      <c r="AP3171" s="21"/>
      <c r="AQ3171" s="21"/>
      <c r="AR3171" s="21"/>
      <c r="AS3171" s="21"/>
      <c r="AT3171" s="21"/>
      <c r="AU3171" s="22"/>
      <c r="AV3171" s="21"/>
      <c r="AW3171" s="21"/>
      <c r="AX3171" s="21"/>
      <c r="AY3171" s="21"/>
      <c r="AZ3171" s="21"/>
      <c r="BA3171" s="21"/>
      <c r="BB3171" s="21"/>
      <c r="BC3171" s="19"/>
      <c r="BD3171" s="24"/>
      <c r="BE3171" s="32"/>
      <c r="BF3171" s="33"/>
      <c r="BG3171" s="19"/>
      <c r="BH3171" s="19"/>
      <c r="BI3171" s="19"/>
      <c r="BK3171" s="19"/>
    </row>
    <row r="3172">
      <c r="A3172" s="32"/>
      <c r="B3172" s="28"/>
      <c r="C3172" s="17"/>
      <c r="D3172" s="17"/>
      <c r="E3172" s="29"/>
      <c r="F3172" s="29"/>
      <c r="H3172" s="29"/>
      <c r="J3172" s="19"/>
      <c r="K3172" s="29"/>
      <c r="L3172" s="29"/>
      <c r="M3172" s="29"/>
      <c r="O3172" s="30"/>
      <c r="P3172" s="19"/>
      <c r="Q3172" s="19"/>
      <c r="X3172" s="19"/>
      <c r="Y3172" s="19"/>
      <c r="Z3172" s="19"/>
      <c r="AA3172" s="19"/>
      <c r="AB3172" s="19"/>
      <c r="AC3172" s="19"/>
      <c r="AD3172" s="19"/>
      <c r="AE3172" s="19"/>
      <c r="AF3172" s="19"/>
      <c r="AG3172" s="19"/>
      <c r="AH3172" s="19"/>
      <c r="AI3172" s="21"/>
      <c r="AJ3172" s="21"/>
      <c r="AK3172" s="21"/>
      <c r="AL3172" s="21"/>
      <c r="AM3172" s="21"/>
      <c r="AN3172" s="21"/>
      <c r="AO3172" s="22"/>
      <c r="AP3172" s="21"/>
      <c r="AQ3172" s="21"/>
      <c r="AR3172" s="21"/>
      <c r="AS3172" s="21"/>
      <c r="AT3172" s="21"/>
      <c r="AU3172" s="22"/>
      <c r="AV3172" s="21"/>
      <c r="AW3172" s="21"/>
      <c r="AX3172" s="21"/>
      <c r="AY3172" s="21"/>
      <c r="AZ3172" s="21"/>
      <c r="BA3172" s="21"/>
      <c r="BB3172" s="21"/>
      <c r="BC3172" s="19"/>
      <c r="BD3172" s="24"/>
      <c r="BE3172" s="32"/>
      <c r="BF3172" s="33"/>
      <c r="BG3172" s="19"/>
      <c r="BH3172" s="19"/>
      <c r="BI3172" s="19"/>
      <c r="BK3172" s="19"/>
    </row>
    <row r="3173">
      <c r="A3173" s="32"/>
      <c r="B3173" s="28"/>
      <c r="C3173" s="17"/>
      <c r="D3173" s="17"/>
      <c r="E3173" s="29"/>
      <c r="F3173" s="29"/>
      <c r="H3173" s="29"/>
      <c r="J3173" s="19"/>
      <c r="K3173" s="29"/>
      <c r="L3173" s="29"/>
      <c r="M3173" s="29"/>
      <c r="O3173" s="30"/>
      <c r="P3173" s="19"/>
      <c r="Q3173" s="19"/>
      <c r="X3173" s="19"/>
      <c r="Y3173" s="19"/>
      <c r="Z3173" s="19"/>
      <c r="AA3173" s="19"/>
      <c r="AB3173" s="19"/>
      <c r="AC3173" s="19"/>
      <c r="AD3173" s="19"/>
      <c r="AE3173" s="19"/>
      <c r="AF3173" s="19"/>
      <c r="AG3173" s="19"/>
      <c r="AH3173" s="19"/>
      <c r="AI3173" s="21"/>
      <c r="AJ3173" s="21"/>
      <c r="AK3173" s="21"/>
      <c r="AL3173" s="21"/>
      <c r="AM3173" s="21"/>
      <c r="AN3173" s="21"/>
      <c r="AO3173" s="22"/>
      <c r="AP3173" s="21"/>
      <c r="AQ3173" s="21"/>
      <c r="AR3173" s="21"/>
      <c r="AS3173" s="21"/>
      <c r="AT3173" s="21"/>
      <c r="AU3173" s="22"/>
      <c r="AV3173" s="21"/>
      <c r="AW3173" s="21"/>
      <c r="AX3173" s="21"/>
      <c r="AY3173" s="21"/>
      <c r="AZ3173" s="21"/>
      <c r="BA3173" s="21"/>
      <c r="BB3173" s="21"/>
      <c r="BC3173" s="19"/>
      <c r="BD3173" s="24"/>
      <c r="BE3173" s="32"/>
      <c r="BF3173" s="33"/>
      <c r="BG3173" s="19"/>
      <c r="BH3173" s="19"/>
      <c r="BI3173" s="19"/>
      <c r="BK3173" s="19"/>
    </row>
    <row r="3174">
      <c r="A3174" s="32"/>
      <c r="B3174" s="28"/>
      <c r="C3174" s="17"/>
      <c r="D3174" s="17"/>
      <c r="E3174" s="29"/>
      <c r="F3174" s="29"/>
      <c r="H3174" s="29"/>
      <c r="J3174" s="19"/>
      <c r="K3174" s="29"/>
      <c r="L3174" s="29"/>
      <c r="M3174" s="29"/>
      <c r="O3174" s="30"/>
      <c r="P3174" s="19"/>
      <c r="Q3174" s="19"/>
      <c r="X3174" s="19"/>
      <c r="Y3174" s="19"/>
      <c r="Z3174" s="19"/>
      <c r="AA3174" s="19"/>
      <c r="AB3174" s="19"/>
      <c r="AC3174" s="19"/>
      <c r="AD3174" s="19"/>
      <c r="AE3174" s="19"/>
      <c r="AF3174" s="19"/>
      <c r="AG3174" s="19"/>
      <c r="AH3174" s="19"/>
      <c r="AI3174" s="21"/>
      <c r="AJ3174" s="21"/>
      <c r="AK3174" s="21"/>
      <c r="AL3174" s="21"/>
      <c r="AM3174" s="21"/>
      <c r="AN3174" s="21"/>
      <c r="AO3174" s="22"/>
      <c r="AP3174" s="21"/>
      <c r="AQ3174" s="21"/>
      <c r="AR3174" s="21"/>
      <c r="AS3174" s="21"/>
      <c r="AT3174" s="21"/>
      <c r="AU3174" s="22"/>
      <c r="AV3174" s="21"/>
      <c r="AW3174" s="21"/>
      <c r="AX3174" s="21"/>
      <c r="AY3174" s="21"/>
      <c r="AZ3174" s="21"/>
      <c r="BA3174" s="21"/>
      <c r="BB3174" s="21"/>
      <c r="BC3174" s="19"/>
      <c r="BD3174" s="24"/>
      <c r="BE3174" s="32"/>
      <c r="BF3174" s="33"/>
      <c r="BG3174" s="19"/>
      <c r="BH3174" s="19"/>
      <c r="BI3174" s="19"/>
      <c r="BK3174" s="19"/>
    </row>
    <row r="3175">
      <c r="A3175" s="32"/>
      <c r="B3175" s="28"/>
      <c r="C3175" s="17"/>
      <c r="D3175" s="17"/>
      <c r="E3175" s="29"/>
      <c r="F3175" s="29"/>
      <c r="H3175" s="29"/>
      <c r="J3175" s="19"/>
      <c r="K3175" s="29"/>
      <c r="L3175" s="29"/>
      <c r="M3175" s="29"/>
      <c r="O3175" s="30"/>
      <c r="P3175" s="19"/>
      <c r="Q3175" s="19"/>
      <c r="X3175" s="19"/>
      <c r="Y3175" s="19"/>
      <c r="Z3175" s="19"/>
      <c r="AA3175" s="19"/>
      <c r="AB3175" s="19"/>
      <c r="AC3175" s="19"/>
      <c r="AD3175" s="19"/>
      <c r="AE3175" s="19"/>
      <c r="AF3175" s="19"/>
      <c r="AG3175" s="19"/>
      <c r="AH3175" s="19"/>
      <c r="AI3175" s="21"/>
      <c r="AJ3175" s="21"/>
      <c r="AK3175" s="21"/>
      <c r="AL3175" s="21"/>
      <c r="AM3175" s="21"/>
      <c r="AN3175" s="21"/>
      <c r="AO3175" s="22"/>
      <c r="AP3175" s="21"/>
      <c r="AQ3175" s="21"/>
      <c r="AR3175" s="21"/>
      <c r="AS3175" s="21"/>
      <c r="AT3175" s="21"/>
      <c r="AU3175" s="22"/>
      <c r="AV3175" s="21"/>
      <c r="AW3175" s="21"/>
      <c r="AX3175" s="21"/>
      <c r="AY3175" s="21"/>
      <c r="AZ3175" s="21"/>
      <c r="BA3175" s="21"/>
      <c r="BB3175" s="21"/>
      <c r="BC3175" s="19"/>
      <c r="BD3175" s="24"/>
      <c r="BE3175" s="32"/>
      <c r="BF3175" s="33"/>
      <c r="BG3175" s="19"/>
      <c r="BH3175" s="19"/>
      <c r="BI3175" s="19"/>
      <c r="BK3175" s="19"/>
    </row>
    <row r="3176">
      <c r="A3176" s="32"/>
      <c r="B3176" s="28"/>
      <c r="C3176" s="17"/>
      <c r="D3176" s="17"/>
      <c r="E3176" s="29"/>
      <c r="F3176" s="29"/>
      <c r="H3176" s="29"/>
      <c r="J3176" s="19"/>
      <c r="K3176" s="29"/>
      <c r="L3176" s="29"/>
      <c r="M3176" s="29"/>
      <c r="O3176" s="30"/>
      <c r="P3176" s="19"/>
      <c r="Q3176" s="19"/>
      <c r="X3176" s="19"/>
      <c r="Y3176" s="19"/>
      <c r="Z3176" s="19"/>
      <c r="AA3176" s="19"/>
      <c r="AB3176" s="19"/>
      <c r="AC3176" s="19"/>
      <c r="AD3176" s="19"/>
      <c r="AE3176" s="19"/>
      <c r="AF3176" s="19"/>
      <c r="AG3176" s="19"/>
      <c r="AH3176" s="19"/>
      <c r="AI3176" s="21"/>
      <c r="AJ3176" s="21"/>
      <c r="AK3176" s="21"/>
      <c r="AL3176" s="21"/>
      <c r="AM3176" s="21"/>
      <c r="AN3176" s="21"/>
      <c r="AO3176" s="22"/>
      <c r="AP3176" s="21"/>
      <c r="AQ3176" s="21"/>
      <c r="AR3176" s="21"/>
      <c r="AS3176" s="21"/>
      <c r="AT3176" s="21"/>
      <c r="AU3176" s="22"/>
      <c r="AV3176" s="21"/>
      <c r="AW3176" s="21"/>
      <c r="AX3176" s="21"/>
      <c r="AY3176" s="21"/>
      <c r="AZ3176" s="21"/>
      <c r="BA3176" s="21"/>
      <c r="BB3176" s="21"/>
      <c r="BC3176" s="19"/>
      <c r="BD3176" s="24"/>
      <c r="BE3176" s="32"/>
      <c r="BF3176" s="33"/>
      <c r="BG3176" s="19"/>
      <c r="BH3176" s="19"/>
      <c r="BI3176" s="19"/>
      <c r="BK3176" s="19"/>
    </row>
    <row r="3177">
      <c r="A3177" s="32"/>
      <c r="B3177" s="28"/>
      <c r="C3177" s="17"/>
      <c r="D3177" s="17"/>
      <c r="E3177" s="29"/>
      <c r="F3177" s="29"/>
      <c r="H3177" s="29"/>
      <c r="J3177" s="19"/>
      <c r="K3177" s="29"/>
      <c r="L3177" s="29"/>
      <c r="M3177" s="29"/>
      <c r="O3177" s="30"/>
      <c r="P3177" s="19"/>
      <c r="Q3177" s="19"/>
      <c r="X3177" s="19"/>
      <c r="Y3177" s="19"/>
      <c r="Z3177" s="19"/>
      <c r="AA3177" s="19"/>
      <c r="AB3177" s="19"/>
      <c r="AC3177" s="19"/>
      <c r="AD3177" s="19"/>
      <c r="AE3177" s="19"/>
      <c r="AF3177" s="19"/>
      <c r="AG3177" s="19"/>
      <c r="AH3177" s="19"/>
      <c r="AI3177" s="21"/>
      <c r="AJ3177" s="21"/>
      <c r="AK3177" s="21"/>
      <c r="AL3177" s="21"/>
      <c r="AM3177" s="21"/>
      <c r="AN3177" s="21"/>
      <c r="AO3177" s="22"/>
      <c r="AP3177" s="21"/>
      <c r="AQ3177" s="21"/>
      <c r="AR3177" s="21"/>
      <c r="AS3177" s="21"/>
      <c r="AT3177" s="21"/>
      <c r="AU3177" s="22"/>
      <c r="AV3177" s="21"/>
      <c r="AW3177" s="21"/>
      <c r="AX3177" s="21"/>
      <c r="AY3177" s="21"/>
      <c r="AZ3177" s="21"/>
      <c r="BA3177" s="21"/>
      <c r="BB3177" s="21"/>
      <c r="BC3177" s="19"/>
      <c r="BD3177" s="24"/>
      <c r="BE3177" s="32"/>
      <c r="BF3177" s="33"/>
      <c r="BG3177" s="19"/>
      <c r="BH3177" s="19"/>
      <c r="BI3177" s="19"/>
      <c r="BK3177" s="19"/>
    </row>
    <row r="3178">
      <c r="A3178" s="32"/>
      <c r="B3178" s="28"/>
      <c r="C3178" s="17"/>
      <c r="D3178" s="17"/>
      <c r="E3178" s="29"/>
      <c r="F3178" s="29"/>
      <c r="H3178" s="29"/>
      <c r="J3178" s="19"/>
      <c r="K3178" s="29"/>
      <c r="L3178" s="29"/>
      <c r="M3178" s="29"/>
      <c r="O3178" s="30"/>
      <c r="P3178" s="19"/>
      <c r="Q3178" s="19"/>
      <c r="X3178" s="19"/>
      <c r="Y3178" s="19"/>
      <c r="Z3178" s="19"/>
      <c r="AA3178" s="19"/>
      <c r="AB3178" s="19"/>
      <c r="AC3178" s="19"/>
      <c r="AD3178" s="19"/>
      <c r="AE3178" s="19"/>
      <c r="AF3178" s="19"/>
      <c r="AG3178" s="19"/>
      <c r="AH3178" s="19"/>
      <c r="AI3178" s="21"/>
      <c r="AJ3178" s="21"/>
      <c r="AK3178" s="21"/>
      <c r="AL3178" s="21"/>
      <c r="AM3178" s="21"/>
      <c r="AN3178" s="21"/>
      <c r="AO3178" s="22"/>
      <c r="AP3178" s="21"/>
      <c r="AQ3178" s="21"/>
      <c r="AR3178" s="21"/>
      <c r="AS3178" s="21"/>
      <c r="AT3178" s="21"/>
      <c r="AU3178" s="22"/>
      <c r="AV3178" s="21"/>
      <c r="AW3178" s="21"/>
      <c r="AX3178" s="21"/>
      <c r="AY3178" s="21"/>
      <c r="AZ3178" s="21"/>
      <c r="BA3178" s="21"/>
      <c r="BB3178" s="21"/>
      <c r="BC3178" s="19"/>
      <c r="BD3178" s="24"/>
      <c r="BE3178" s="32"/>
      <c r="BF3178" s="33"/>
      <c r="BG3178" s="19"/>
      <c r="BH3178" s="19"/>
      <c r="BI3178" s="19"/>
      <c r="BK3178" s="19"/>
    </row>
    <row r="3179">
      <c r="A3179" s="32"/>
      <c r="B3179" s="28"/>
      <c r="C3179" s="17"/>
      <c r="D3179" s="17"/>
      <c r="E3179" s="29"/>
      <c r="F3179" s="29"/>
      <c r="H3179" s="29"/>
      <c r="J3179" s="19"/>
      <c r="K3179" s="29"/>
      <c r="L3179" s="29"/>
      <c r="M3179" s="29"/>
      <c r="O3179" s="30"/>
      <c r="P3179" s="19"/>
      <c r="Q3179" s="19"/>
      <c r="X3179" s="19"/>
      <c r="Y3179" s="19"/>
      <c r="Z3179" s="19"/>
      <c r="AA3179" s="19"/>
      <c r="AB3179" s="19"/>
      <c r="AC3179" s="19"/>
      <c r="AD3179" s="19"/>
      <c r="AE3179" s="19"/>
      <c r="AF3179" s="19"/>
      <c r="AG3179" s="19"/>
      <c r="AH3179" s="19"/>
      <c r="AI3179" s="21"/>
      <c r="AJ3179" s="21"/>
      <c r="AK3179" s="21"/>
      <c r="AL3179" s="21"/>
      <c r="AM3179" s="21"/>
      <c r="AN3179" s="21"/>
      <c r="AO3179" s="22"/>
      <c r="AP3179" s="21"/>
      <c r="AQ3179" s="21"/>
      <c r="AR3179" s="21"/>
      <c r="AS3179" s="21"/>
      <c r="AT3179" s="21"/>
      <c r="AU3179" s="22"/>
      <c r="AV3179" s="21"/>
      <c r="AW3179" s="21"/>
      <c r="AX3179" s="21"/>
      <c r="AY3179" s="21"/>
      <c r="AZ3179" s="21"/>
      <c r="BA3179" s="21"/>
      <c r="BB3179" s="21"/>
      <c r="BC3179" s="19"/>
      <c r="BD3179" s="24"/>
      <c r="BE3179" s="32"/>
      <c r="BF3179" s="33"/>
      <c r="BG3179" s="19"/>
      <c r="BH3179" s="19"/>
      <c r="BI3179" s="19"/>
      <c r="BK3179" s="19"/>
    </row>
    <row r="3180">
      <c r="A3180" s="32"/>
      <c r="B3180" s="28"/>
      <c r="C3180" s="17"/>
      <c r="D3180" s="17"/>
      <c r="E3180" s="29"/>
      <c r="F3180" s="29"/>
      <c r="H3180" s="29"/>
      <c r="J3180" s="19"/>
      <c r="K3180" s="29"/>
      <c r="L3180" s="29"/>
      <c r="M3180" s="29"/>
      <c r="O3180" s="30"/>
      <c r="P3180" s="19"/>
      <c r="Q3180" s="19"/>
      <c r="X3180" s="19"/>
      <c r="Y3180" s="19"/>
      <c r="Z3180" s="19"/>
      <c r="AA3180" s="19"/>
      <c r="AB3180" s="19"/>
      <c r="AC3180" s="19"/>
      <c r="AD3180" s="19"/>
      <c r="AE3180" s="19"/>
      <c r="AF3180" s="19"/>
      <c r="AG3180" s="19"/>
      <c r="AH3180" s="19"/>
      <c r="AI3180" s="21"/>
      <c r="AJ3180" s="21"/>
      <c r="AK3180" s="21"/>
      <c r="AL3180" s="21"/>
      <c r="AM3180" s="21"/>
      <c r="AN3180" s="21"/>
      <c r="AO3180" s="22"/>
      <c r="AP3180" s="21"/>
      <c r="AQ3180" s="21"/>
      <c r="AR3180" s="21"/>
      <c r="AS3180" s="21"/>
      <c r="AT3180" s="21"/>
      <c r="AU3180" s="22"/>
      <c r="AV3180" s="21"/>
      <c r="AW3180" s="21"/>
      <c r="AX3180" s="21"/>
      <c r="AY3180" s="21"/>
      <c r="AZ3180" s="21"/>
      <c r="BA3180" s="21"/>
      <c r="BB3180" s="21"/>
      <c r="BC3180" s="19"/>
      <c r="BD3180" s="24"/>
      <c r="BE3180" s="32"/>
      <c r="BF3180" s="33"/>
      <c r="BG3180" s="19"/>
      <c r="BH3180" s="19"/>
      <c r="BI3180" s="19"/>
      <c r="BK3180" s="19"/>
    </row>
    <row r="3181">
      <c r="A3181" s="32"/>
      <c r="B3181" s="28"/>
      <c r="C3181" s="17"/>
      <c r="D3181" s="17"/>
      <c r="E3181" s="29"/>
      <c r="F3181" s="29"/>
      <c r="H3181" s="29"/>
      <c r="J3181" s="19"/>
      <c r="K3181" s="29"/>
      <c r="L3181" s="29"/>
      <c r="M3181" s="29"/>
      <c r="O3181" s="30"/>
      <c r="P3181" s="19"/>
      <c r="Q3181" s="19"/>
      <c r="X3181" s="19"/>
      <c r="Y3181" s="19"/>
      <c r="Z3181" s="19"/>
      <c r="AA3181" s="19"/>
      <c r="AB3181" s="19"/>
      <c r="AC3181" s="19"/>
      <c r="AD3181" s="19"/>
      <c r="AE3181" s="19"/>
      <c r="AF3181" s="19"/>
      <c r="AG3181" s="19"/>
      <c r="AH3181" s="19"/>
      <c r="AI3181" s="21"/>
      <c r="AJ3181" s="21"/>
      <c r="AK3181" s="21"/>
      <c r="AL3181" s="21"/>
      <c r="AM3181" s="21"/>
      <c r="AN3181" s="21"/>
      <c r="AO3181" s="22"/>
      <c r="AP3181" s="21"/>
      <c r="AQ3181" s="21"/>
      <c r="AR3181" s="21"/>
      <c r="AS3181" s="21"/>
      <c r="AT3181" s="21"/>
      <c r="AU3181" s="22"/>
      <c r="AV3181" s="21"/>
      <c r="AW3181" s="21"/>
      <c r="AX3181" s="21"/>
      <c r="AY3181" s="21"/>
      <c r="AZ3181" s="21"/>
      <c r="BA3181" s="21"/>
      <c r="BB3181" s="21"/>
      <c r="BC3181" s="19"/>
      <c r="BD3181" s="24"/>
      <c r="BE3181" s="32"/>
      <c r="BF3181" s="33"/>
      <c r="BG3181" s="19"/>
      <c r="BH3181" s="19"/>
      <c r="BI3181" s="19"/>
      <c r="BK3181" s="19"/>
    </row>
    <row r="3182">
      <c r="A3182" s="32"/>
      <c r="B3182" s="28"/>
      <c r="C3182" s="17"/>
      <c r="D3182" s="17"/>
      <c r="E3182" s="29"/>
      <c r="F3182" s="29"/>
      <c r="H3182" s="29"/>
      <c r="J3182" s="19"/>
      <c r="K3182" s="29"/>
      <c r="L3182" s="29"/>
      <c r="M3182" s="29"/>
      <c r="O3182" s="30"/>
      <c r="P3182" s="19"/>
      <c r="Q3182" s="19"/>
      <c r="X3182" s="19"/>
      <c r="Y3182" s="19"/>
      <c r="Z3182" s="19"/>
      <c r="AA3182" s="19"/>
      <c r="AB3182" s="19"/>
      <c r="AC3182" s="19"/>
      <c r="AD3182" s="19"/>
      <c r="AE3182" s="19"/>
      <c r="AF3182" s="19"/>
      <c r="AG3182" s="19"/>
      <c r="AH3182" s="19"/>
      <c r="AI3182" s="21"/>
      <c r="AJ3182" s="21"/>
      <c r="AK3182" s="21"/>
      <c r="AL3182" s="21"/>
      <c r="AM3182" s="21"/>
      <c r="AN3182" s="21"/>
      <c r="AO3182" s="22"/>
      <c r="AP3182" s="21"/>
      <c r="AQ3182" s="21"/>
      <c r="AR3182" s="21"/>
      <c r="AS3182" s="21"/>
      <c r="AT3182" s="21"/>
      <c r="AU3182" s="22"/>
      <c r="AV3182" s="21"/>
      <c r="AW3182" s="21"/>
      <c r="AX3182" s="21"/>
      <c r="AY3182" s="21"/>
      <c r="AZ3182" s="21"/>
      <c r="BA3182" s="21"/>
      <c r="BB3182" s="21"/>
      <c r="BC3182" s="19"/>
      <c r="BD3182" s="24"/>
      <c r="BE3182" s="32"/>
      <c r="BF3182" s="33"/>
      <c r="BG3182" s="19"/>
      <c r="BH3182" s="19"/>
      <c r="BI3182" s="19"/>
      <c r="BK3182" s="19"/>
    </row>
    <row r="3183">
      <c r="A3183" s="32"/>
      <c r="B3183" s="28"/>
      <c r="C3183" s="17"/>
      <c r="D3183" s="17"/>
      <c r="E3183" s="29"/>
      <c r="F3183" s="29"/>
      <c r="H3183" s="29"/>
      <c r="J3183" s="19"/>
      <c r="K3183" s="29"/>
      <c r="L3183" s="29"/>
      <c r="M3183" s="29"/>
      <c r="O3183" s="30"/>
      <c r="P3183" s="19"/>
      <c r="Q3183" s="19"/>
      <c r="X3183" s="19"/>
      <c r="Y3183" s="19"/>
      <c r="Z3183" s="19"/>
      <c r="AA3183" s="19"/>
      <c r="AB3183" s="19"/>
      <c r="AC3183" s="19"/>
      <c r="AD3183" s="19"/>
      <c r="AE3183" s="19"/>
      <c r="AF3183" s="19"/>
      <c r="AG3183" s="19"/>
      <c r="AH3183" s="19"/>
      <c r="AI3183" s="21"/>
      <c r="AJ3183" s="21"/>
      <c r="AK3183" s="21"/>
      <c r="AL3183" s="21"/>
      <c r="AM3183" s="21"/>
      <c r="AN3183" s="21"/>
      <c r="AO3183" s="22"/>
      <c r="AP3183" s="21"/>
      <c r="AQ3183" s="21"/>
      <c r="AR3183" s="21"/>
      <c r="AS3183" s="21"/>
      <c r="AT3183" s="21"/>
      <c r="AU3183" s="22"/>
      <c r="AV3183" s="21"/>
      <c r="AW3183" s="21"/>
      <c r="AX3183" s="21"/>
      <c r="AY3183" s="21"/>
      <c r="AZ3183" s="21"/>
      <c r="BA3183" s="21"/>
      <c r="BB3183" s="21"/>
      <c r="BC3183" s="19"/>
      <c r="BD3183" s="24"/>
      <c r="BE3183" s="32"/>
      <c r="BF3183" s="33"/>
      <c r="BG3183" s="19"/>
      <c r="BH3183" s="19"/>
      <c r="BI3183" s="19"/>
      <c r="BK3183" s="19"/>
    </row>
    <row r="3184">
      <c r="A3184" s="32"/>
      <c r="B3184" s="28"/>
      <c r="C3184" s="17"/>
      <c r="D3184" s="17"/>
      <c r="E3184" s="29"/>
      <c r="F3184" s="29"/>
      <c r="H3184" s="29"/>
      <c r="J3184" s="19"/>
      <c r="K3184" s="29"/>
      <c r="L3184" s="29"/>
      <c r="M3184" s="29"/>
      <c r="O3184" s="30"/>
      <c r="P3184" s="19"/>
      <c r="Q3184" s="19"/>
      <c r="X3184" s="19"/>
      <c r="Y3184" s="19"/>
      <c r="Z3184" s="19"/>
      <c r="AA3184" s="19"/>
      <c r="AB3184" s="19"/>
      <c r="AC3184" s="19"/>
      <c r="AD3184" s="19"/>
      <c r="AE3184" s="19"/>
      <c r="AF3184" s="19"/>
      <c r="AG3184" s="19"/>
      <c r="AH3184" s="19"/>
      <c r="AI3184" s="21"/>
      <c r="AJ3184" s="21"/>
      <c r="AK3184" s="21"/>
      <c r="AL3184" s="21"/>
      <c r="AM3184" s="21"/>
      <c r="AN3184" s="21"/>
      <c r="AO3184" s="22"/>
      <c r="AP3184" s="21"/>
      <c r="AQ3184" s="21"/>
      <c r="AR3184" s="21"/>
      <c r="AS3184" s="21"/>
      <c r="AT3184" s="21"/>
      <c r="AU3184" s="22"/>
      <c r="AV3184" s="21"/>
      <c r="AW3184" s="21"/>
      <c r="AX3184" s="21"/>
      <c r="AY3184" s="21"/>
      <c r="AZ3184" s="21"/>
      <c r="BA3184" s="21"/>
      <c r="BB3184" s="21"/>
      <c r="BC3184" s="19"/>
      <c r="BD3184" s="24"/>
      <c r="BE3184" s="32"/>
      <c r="BF3184" s="33"/>
      <c r="BG3184" s="19"/>
      <c r="BH3184" s="19"/>
      <c r="BI3184" s="19"/>
      <c r="BK3184" s="19"/>
    </row>
    <row r="3185">
      <c r="A3185" s="32"/>
      <c r="B3185" s="28"/>
      <c r="C3185" s="17"/>
      <c r="D3185" s="17"/>
      <c r="E3185" s="29"/>
      <c r="F3185" s="29"/>
      <c r="H3185" s="29"/>
      <c r="J3185" s="19"/>
      <c r="K3185" s="29"/>
      <c r="L3185" s="29"/>
      <c r="M3185" s="29"/>
      <c r="O3185" s="30"/>
      <c r="P3185" s="19"/>
      <c r="Q3185" s="19"/>
      <c r="X3185" s="19"/>
      <c r="Y3185" s="19"/>
      <c r="Z3185" s="19"/>
      <c r="AA3185" s="19"/>
      <c r="AB3185" s="19"/>
      <c r="AC3185" s="19"/>
      <c r="AD3185" s="19"/>
      <c r="AE3185" s="19"/>
      <c r="AF3185" s="19"/>
      <c r="AG3185" s="19"/>
      <c r="AH3185" s="19"/>
      <c r="AI3185" s="21"/>
      <c r="AJ3185" s="21"/>
      <c r="AK3185" s="21"/>
      <c r="AL3185" s="21"/>
      <c r="AM3185" s="21"/>
      <c r="AN3185" s="21"/>
      <c r="AO3185" s="22"/>
      <c r="AP3185" s="21"/>
      <c r="AQ3185" s="21"/>
      <c r="AR3185" s="21"/>
      <c r="AS3185" s="21"/>
      <c r="AT3185" s="21"/>
      <c r="AU3185" s="22"/>
      <c r="AV3185" s="21"/>
      <c r="AW3185" s="21"/>
      <c r="AX3185" s="21"/>
      <c r="AY3185" s="21"/>
      <c r="AZ3185" s="21"/>
      <c r="BA3185" s="21"/>
      <c r="BB3185" s="21"/>
      <c r="BC3185" s="19"/>
      <c r="BD3185" s="24"/>
      <c r="BE3185" s="32"/>
      <c r="BF3185" s="33"/>
      <c r="BG3185" s="19"/>
      <c r="BH3185" s="19"/>
      <c r="BI3185" s="19"/>
      <c r="BK3185" s="19"/>
    </row>
    <row r="3186">
      <c r="A3186" s="32"/>
      <c r="B3186" s="28"/>
      <c r="C3186" s="17"/>
      <c r="D3186" s="17"/>
      <c r="E3186" s="29"/>
      <c r="F3186" s="29"/>
      <c r="H3186" s="29"/>
      <c r="J3186" s="19"/>
      <c r="K3186" s="29"/>
      <c r="L3186" s="29"/>
      <c r="M3186" s="29"/>
      <c r="O3186" s="30"/>
      <c r="P3186" s="19"/>
      <c r="Q3186" s="19"/>
      <c r="X3186" s="19"/>
      <c r="Y3186" s="19"/>
      <c r="Z3186" s="19"/>
      <c r="AA3186" s="19"/>
      <c r="AB3186" s="19"/>
      <c r="AC3186" s="19"/>
      <c r="AD3186" s="19"/>
      <c r="AE3186" s="19"/>
      <c r="AF3186" s="19"/>
      <c r="AG3186" s="19"/>
      <c r="AH3186" s="19"/>
      <c r="AI3186" s="21"/>
      <c r="AJ3186" s="21"/>
      <c r="AK3186" s="21"/>
      <c r="AL3186" s="21"/>
      <c r="AM3186" s="21"/>
      <c r="AN3186" s="21"/>
      <c r="AO3186" s="22"/>
      <c r="AP3186" s="21"/>
      <c r="AQ3186" s="21"/>
      <c r="AR3186" s="21"/>
      <c r="AS3186" s="21"/>
      <c r="AT3186" s="21"/>
      <c r="AU3186" s="22"/>
      <c r="AV3186" s="21"/>
      <c r="AW3186" s="21"/>
      <c r="AX3186" s="21"/>
      <c r="AY3186" s="21"/>
      <c r="AZ3186" s="21"/>
      <c r="BA3186" s="21"/>
      <c r="BB3186" s="21"/>
      <c r="BC3186" s="19"/>
      <c r="BD3186" s="24"/>
      <c r="BE3186" s="32"/>
      <c r="BF3186" s="33"/>
      <c r="BG3186" s="19"/>
      <c r="BH3186" s="19"/>
      <c r="BI3186" s="19"/>
      <c r="BK3186" s="19"/>
    </row>
    <row r="3187">
      <c r="A3187" s="32"/>
      <c r="B3187" s="28"/>
      <c r="C3187" s="17"/>
      <c r="D3187" s="17"/>
      <c r="E3187" s="29"/>
      <c r="F3187" s="29"/>
      <c r="H3187" s="29"/>
      <c r="J3187" s="19"/>
      <c r="K3187" s="29"/>
      <c r="L3187" s="29"/>
      <c r="M3187" s="29"/>
      <c r="O3187" s="30"/>
      <c r="P3187" s="19"/>
      <c r="Q3187" s="19"/>
      <c r="X3187" s="19"/>
      <c r="Y3187" s="19"/>
      <c r="Z3187" s="19"/>
      <c r="AA3187" s="19"/>
      <c r="AB3187" s="19"/>
      <c r="AC3187" s="19"/>
      <c r="AD3187" s="19"/>
      <c r="AE3187" s="19"/>
      <c r="AF3187" s="19"/>
      <c r="AG3187" s="19"/>
      <c r="AH3187" s="19"/>
      <c r="AI3187" s="21"/>
      <c r="AJ3187" s="21"/>
      <c r="AK3187" s="21"/>
      <c r="AL3187" s="21"/>
      <c r="AM3187" s="21"/>
      <c r="AN3187" s="21"/>
      <c r="AO3187" s="22"/>
      <c r="AP3187" s="21"/>
      <c r="AQ3187" s="21"/>
      <c r="AR3187" s="21"/>
      <c r="AS3187" s="21"/>
      <c r="AT3187" s="21"/>
      <c r="AU3187" s="22"/>
      <c r="AV3187" s="21"/>
      <c r="AW3187" s="21"/>
      <c r="AX3187" s="21"/>
      <c r="AY3187" s="21"/>
      <c r="AZ3187" s="21"/>
      <c r="BA3187" s="21"/>
      <c r="BB3187" s="21"/>
      <c r="BC3187" s="19"/>
      <c r="BD3187" s="24"/>
      <c r="BE3187" s="32"/>
      <c r="BF3187" s="33"/>
      <c r="BG3187" s="19"/>
      <c r="BH3187" s="19"/>
      <c r="BI3187" s="19"/>
      <c r="BK3187" s="19"/>
    </row>
    <row r="3188">
      <c r="A3188" s="32"/>
      <c r="B3188" s="28"/>
      <c r="C3188" s="17"/>
      <c r="D3188" s="17"/>
      <c r="E3188" s="29"/>
      <c r="F3188" s="29"/>
      <c r="H3188" s="29"/>
      <c r="J3188" s="19"/>
      <c r="K3188" s="29"/>
      <c r="L3188" s="29"/>
      <c r="M3188" s="29"/>
      <c r="O3188" s="30"/>
      <c r="P3188" s="19"/>
      <c r="Q3188" s="19"/>
      <c r="X3188" s="19"/>
      <c r="Y3188" s="19"/>
      <c r="Z3188" s="19"/>
      <c r="AA3188" s="19"/>
      <c r="AB3188" s="19"/>
      <c r="AC3188" s="19"/>
      <c r="AD3188" s="19"/>
      <c r="AE3188" s="19"/>
      <c r="AF3188" s="19"/>
      <c r="AG3188" s="19"/>
      <c r="AH3188" s="19"/>
      <c r="AI3188" s="21"/>
      <c r="AJ3188" s="21"/>
      <c r="AK3188" s="21"/>
      <c r="AL3188" s="21"/>
      <c r="AM3188" s="21"/>
      <c r="AN3188" s="21"/>
      <c r="AO3188" s="22"/>
      <c r="AP3188" s="21"/>
      <c r="AQ3188" s="21"/>
      <c r="AR3188" s="21"/>
      <c r="AS3188" s="21"/>
      <c r="AT3188" s="21"/>
      <c r="AU3188" s="22"/>
      <c r="AV3188" s="21"/>
      <c r="AW3188" s="21"/>
      <c r="AX3188" s="21"/>
      <c r="AY3188" s="21"/>
      <c r="AZ3188" s="21"/>
      <c r="BA3188" s="21"/>
      <c r="BB3188" s="21"/>
      <c r="BC3188" s="19"/>
      <c r="BD3188" s="24"/>
      <c r="BE3188" s="32"/>
      <c r="BF3188" s="33"/>
      <c r="BG3188" s="19"/>
      <c r="BH3188" s="19"/>
      <c r="BI3188" s="19"/>
      <c r="BK3188" s="19"/>
    </row>
    <row r="3189">
      <c r="A3189" s="32"/>
      <c r="B3189" s="28"/>
      <c r="C3189" s="17"/>
      <c r="D3189" s="17"/>
      <c r="E3189" s="29"/>
      <c r="F3189" s="29"/>
      <c r="H3189" s="29"/>
      <c r="J3189" s="19"/>
      <c r="K3189" s="29"/>
      <c r="L3189" s="29"/>
      <c r="M3189" s="29"/>
      <c r="O3189" s="30"/>
      <c r="P3189" s="19"/>
      <c r="Q3189" s="19"/>
      <c r="X3189" s="19"/>
      <c r="Y3189" s="19"/>
      <c r="Z3189" s="19"/>
      <c r="AA3189" s="19"/>
      <c r="AB3189" s="19"/>
      <c r="AC3189" s="19"/>
      <c r="AD3189" s="19"/>
      <c r="AE3189" s="19"/>
      <c r="AF3189" s="19"/>
      <c r="AG3189" s="19"/>
      <c r="AH3189" s="19"/>
      <c r="AI3189" s="21"/>
      <c r="AJ3189" s="21"/>
      <c r="AK3189" s="21"/>
      <c r="AL3189" s="21"/>
      <c r="AM3189" s="21"/>
      <c r="AN3189" s="21"/>
      <c r="AO3189" s="22"/>
      <c r="AP3189" s="21"/>
      <c r="AQ3189" s="21"/>
      <c r="AR3189" s="21"/>
      <c r="AS3189" s="21"/>
      <c r="AT3189" s="21"/>
      <c r="AU3189" s="22"/>
      <c r="AV3189" s="21"/>
      <c r="AW3189" s="21"/>
      <c r="AX3189" s="21"/>
      <c r="AY3189" s="21"/>
      <c r="AZ3189" s="21"/>
      <c r="BA3189" s="21"/>
      <c r="BB3189" s="21"/>
      <c r="BC3189" s="19"/>
      <c r="BD3189" s="24"/>
      <c r="BE3189" s="32"/>
      <c r="BF3189" s="33"/>
      <c r="BG3189" s="19"/>
      <c r="BH3189" s="19"/>
      <c r="BI3189" s="19"/>
      <c r="BK3189" s="19"/>
    </row>
    <row r="3190">
      <c r="A3190" s="32"/>
      <c r="B3190" s="28"/>
      <c r="C3190" s="17"/>
      <c r="D3190" s="17"/>
      <c r="E3190" s="29"/>
      <c r="F3190" s="29"/>
      <c r="H3190" s="29"/>
      <c r="J3190" s="19"/>
      <c r="K3190" s="29"/>
      <c r="L3190" s="29"/>
      <c r="M3190" s="29"/>
      <c r="O3190" s="30"/>
      <c r="P3190" s="19"/>
      <c r="Q3190" s="19"/>
      <c r="X3190" s="19"/>
      <c r="Y3190" s="19"/>
      <c r="Z3190" s="19"/>
      <c r="AA3190" s="19"/>
      <c r="AB3190" s="19"/>
      <c r="AC3190" s="19"/>
      <c r="AD3190" s="19"/>
      <c r="AE3190" s="19"/>
      <c r="AF3190" s="19"/>
      <c r="AG3190" s="19"/>
      <c r="AH3190" s="19"/>
      <c r="AI3190" s="21"/>
      <c r="AJ3190" s="21"/>
      <c r="AK3190" s="21"/>
      <c r="AL3190" s="21"/>
      <c r="AM3190" s="21"/>
      <c r="AN3190" s="21"/>
      <c r="AO3190" s="22"/>
      <c r="AP3190" s="21"/>
      <c r="AQ3190" s="21"/>
      <c r="AR3190" s="21"/>
      <c r="AS3190" s="21"/>
      <c r="AT3190" s="21"/>
      <c r="AU3190" s="22"/>
      <c r="AV3190" s="21"/>
      <c r="AW3190" s="21"/>
      <c r="AX3190" s="21"/>
      <c r="AY3190" s="21"/>
      <c r="AZ3190" s="21"/>
      <c r="BA3190" s="21"/>
      <c r="BB3190" s="21"/>
      <c r="BC3190" s="19"/>
      <c r="BD3190" s="24"/>
      <c r="BE3190" s="32"/>
      <c r="BF3190" s="33"/>
      <c r="BG3190" s="19"/>
      <c r="BH3190" s="19"/>
      <c r="BI3190" s="19"/>
      <c r="BK3190" s="19"/>
    </row>
    <row r="3191">
      <c r="A3191" s="32"/>
      <c r="B3191" s="28"/>
      <c r="C3191" s="17"/>
      <c r="D3191" s="17"/>
      <c r="E3191" s="29"/>
      <c r="F3191" s="29"/>
      <c r="H3191" s="29"/>
      <c r="J3191" s="19"/>
      <c r="K3191" s="29"/>
      <c r="L3191" s="29"/>
      <c r="M3191" s="29"/>
      <c r="O3191" s="30"/>
      <c r="P3191" s="19"/>
      <c r="Q3191" s="19"/>
      <c r="X3191" s="19"/>
      <c r="Y3191" s="19"/>
      <c r="Z3191" s="19"/>
      <c r="AA3191" s="19"/>
      <c r="AB3191" s="19"/>
      <c r="AC3191" s="19"/>
      <c r="AD3191" s="19"/>
      <c r="AE3191" s="19"/>
      <c r="AF3191" s="19"/>
      <c r="AG3191" s="19"/>
      <c r="AH3191" s="19"/>
      <c r="AI3191" s="21"/>
      <c r="AJ3191" s="21"/>
      <c r="AK3191" s="21"/>
      <c r="AL3191" s="21"/>
      <c r="AM3191" s="21"/>
      <c r="AN3191" s="21"/>
      <c r="AO3191" s="22"/>
      <c r="AP3191" s="21"/>
      <c r="AQ3191" s="21"/>
      <c r="AR3191" s="21"/>
      <c r="AS3191" s="21"/>
      <c r="AT3191" s="21"/>
      <c r="AU3191" s="22"/>
      <c r="AV3191" s="21"/>
      <c r="AW3191" s="21"/>
      <c r="AX3191" s="21"/>
      <c r="AY3191" s="21"/>
      <c r="AZ3191" s="21"/>
      <c r="BA3191" s="21"/>
      <c r="BB3191" s="21"/>
      <c r="BC3191" s="19"/>
      <c r="BD3191" s="24"/>
      <c r="BE3191" s="32"/>
      <c r="BF3191" s="33"/>
      <c r="BG3191" s="19"/>
      <c r="BH3191" s="19"/>
      <c r="BI3191" s="19"/>
      <c r="BK3191" s="19"/>
    </row>
    <row r="3192">
      <c r="A3192" s="32"/>
      <c r="B3192" s="28"/>
      <c r="C3192" s="17"/>
      <c r="D3192" s="17"/>
      <c r="E3192" s="29"/>
      <c r="F3192" s="29"/>
      <c r="H3192" s="29"/>
      <c r="J3192" s="19"/>
      <c r="K3192" s="29"/>
      <c r="L3192" s="29"/>
      <c r="M3192" s="29"/>
      <c r="O3192" s="30"/>
      <c r="P3192" s="19"/>
      <c r="Q3192" s="19"/>
      <c r="X3192" s="19"/>
      <c r="Y3192" s="19"/>
      <c r="Z3192" s="19"/>
      <c r="AA3192" s="19"/>
      <c r="AB3192" s="19"/>
      <c r="AC3192" s="19"/>
      <c r="AD3192" s="19"/>
      <c r="AE3192" s="19"/>
      <c r="AF3192" s="19"/>
      <c r="AG3192" s="19"/>
      <c r="AH3192" s="19"/>
      <c r="AI3192" s="21"/>
      <c r="AJ3192" s="21"/>
      <c r="AK3192" s="21"/>
      <c r="AL3192" s="21"/>
      <c r="AM3192" s="21"/>
      <c r="AN3192" s="21"/>
      <c r="AO3192" s="22"/>
      <c r="AP3192" s="21"/>
      <c r="AQ3192" s="21"/>
      <c r="AR3192" s="21"/>
      <c r="AS3192" s="21"/>
      <c r="AT3192" s="21"/>
      <c r="AU3192" s="22"/>
      <c r="AV3192" s="21"/>
      <c r="AW3192" s="21"/>
      <c r="AX3192" s="21"/>
      <c r="AY3192" s="21"/>
      <c r="AZ3192" s="21"/>
      <c r="BA3192" s="21"/>
      <c r="BB3192" s="21"/>
      <c r="BC3192" s="19"/>
      <c r="BD3192" s="24"/>
      <c r="BE3192" s="32"/>
      <c r="BF3192" s="33"/>
      <c r="BG3192" s="19"/>
      <c r="BH3192" s="19"/>
      <c r="BI3192" s="19"/>
      <c r="BK3192" s="19"/>
    </row>
    <row r="3193">
      <c r="A3193" s="32"/>
      <c r="B3193" s="28"/>
      <c r="C3193" s="17"/>
      <c r="D3193" s="17"/>
      <c r="E3193" s="29"/>
      <c r="F3193" s="29"/>
      <c r="H3193" s="29"/>
      <c r="J3193" s="19"/>
      <c r="K3193" s="29"/>
      <c r="L3193" s="29"/>
      <c r="M3193" s="29"/>
      <c r="O3193" s="30"/>
      <c r="P3193" s="19"/>
      <c r="Q3193" s="19"/>
      <c r="X3193" s="19"/>
      <c r="Y3193" s="19"/>
      <c r="Z3193" s="19"/>
      <c r="AA3193" s="19"/>
      <c r="AB3193" s="19"/>
      <c r="AC3193" s="19"/>
      <c r="AD3193" s="19"/>
      <c r="AE3193" s="19"/>
      <c r="AF3193" s="19"/>
      <c r="AG3193" s="19"/>
      <c r="AH3193" s="19"/>
      <c r="AI3193" s="21"/>
      <c r="AJ3193" s="21"/>
      <c r="AK3193" s="21"/>
      <c r="AL3193" s="21"/>
      <c r="AM3193" s="21"/>
      <c r="AN3193" s="21"/>
      <c r="AO3193" s="22"/>
      <c r="AP3193" s="21"/>
      <c r="AQ3193" s="21"/>
      <c r="AR3193" s="21"/>
      <c r="AS3193" s="21"/>
      <c r="AT3193" s="21"/>
      <c r="AU3193" s="22"/>
      <c r="AV3193" s="21"/>
      <c r="AW3193" s="21"/>
      <c r="AX3193" s="21"/>
      <c r="AY3193" s="21"/>
      <c r="AZ3193" s="21"/>
      <c r="BA3193" s="21"/>
      <c r="BB3193" s="21"/>
      <c r="BC3193" s="19"/>
      <c r="BD3193" s="24"/>
      <c r="BE3193" s="32"/>
      <c r="BF3193" s="33"/>
      <c r="BG3193" s="19"/>
      <c r="BH3193" s="19"/>
      <c r="BI3193" s="19"/>
      <c r="BK3193" s="19"/>
    </row>
    <row r="3194">
      <c r="A3194" s="32"/>
      <c r="B3194" s="28"/>
      <c r="C3194" s="17"/>
      <c r="D3194" s="17"/>
      <c r="E3194" s="29"/>
      <c r="F3194" s="29"/>
      <c r="H3194" s="29"/>
      <c r="J3194" s="19"/>
      <c r="K3194" s="29"/>
      <c r="L3194" s="29"/>
      <c r="M3194" s="29"/>
      <c r="O3194" s="30"/>
      <c r="P3194" s="19"/>
      <c r="Q3194" s="19"/>
      <c r="X3194" s="19"/>
      <c r="Y3194" s="19"/>
      <c r="Z3194" s="19"/>
      <c r="AA3194" s="19"/>
      <c r="AB3194" s="19"/>
      <c r="AC3194" s="19"/>
      <c r="AD3194" s="19"/>
      <c r="AE3194" s="19"/>
      <c r="AF3194" s="19"/>
      <c r="AG3194" s="19"/>
      <c r="AH3194" s="19"/>
      <c r="AI3194" s="21"/>
      <c r="AJ3194" s="21"/>
      <c r="AK3194" s="21"/>
      <c r="AL3194" s="21"/>
      <c r="AM3194" s="21"/>
      <c r="AN3194" s="21"/>
      <c r="AO3194" s="22"/>
      <c r="AP3194" s="21"/>
      <c r="AQ3194" s="21"/>
      <c r="AR3194" s="21"/>
      <c r="AS3194" s="21"/>
      <c r="AT3194" s="21"/>
      <c r="AU3194" s="22"/>
      <c r="AV3194" s="21"/>
      <c r="AW3194" s="21"/>
      <c r="AX3194" s="21"/>
      <c r="AY3194" s="21"/>
      <c r="AZ3194" s="21"/>
      <c r="BA3194" s="21"/>
      <c r="BB3194" s="21"/>
      <c r="BC3194" s="19"/>
      <c r="BD3194" s="24"/>
      <c r="BE3194" s="32"/>
      <c r="BF3194" s="33"/>
      <c r="BG3194" s="19"/>
      <c r="BH3194" s="19"/>
      <c r="BI3194" s="19"/>
      <c r="BK3194" s="19"/>
    </row>
    <row r="3195">
      <c r="A3195" s="32"/>
      <c r="B3195" s="28"/>
      <c r="C3195" s="17"/>
      <c r="D3195" s="17"/>
      <c r="E3195" s="29"/>
      <c r="F3195" s="29"/>
      <c r="H3195" s="29"/>
      <c r="J3195" s="19"/>
      <c r="K3195" s="29"/>
      <c r="L3195" s="29"/>
      <c r="M3195" s="29"/>
      <c r="O3195" s="30"/>
      <c r="P3195" s="19"/>
      <c r="Q3195" s="19"/>
      <c r="X3195" s="19"/>
      <c r="Y3195" s="19"/>
      <c r="Z3195" s="19"/>
      <c r="AA3195" s="19"/>
      <c r="AB3195" s="19"/>
      <c r="AC3195" s="19"/>
      <c r="AD3195" s="19"/>
      <c r="AE3195" s="19"/>
      <c r="AF3195" s="19"/>
      <c r="AG3195" s="19"/>
      <c r="AH3195" s="19"/>
      <c r="AI3195" s="21"/>
      <c r="AJ3195" s="21"/>
      <c r="AK3195" s="21"/>
      <c r="AL3195" s="21"/>
      <c r="AM3195" s="21"/>
      <c r="AN3195" s="21"/>
      <c r="AO3195" s="22"/>
      <c r="AP3195" s="21"/>
      <c r="AQ3195" s="21"/>
      <c r="AR3195" s="21"/>
      <c r="AS3195" s="21"/>
      <c r="AT3195" s="21"/>
      <c r="AU3195" s="22"/>
      <c r="AV3195" s="21"/>
      <c r="AW3195" s="21"/>
      <c r="AX3195" s="21"/>
      <c r="AY3195" s="21"/>
      <c r="AZ3195" s="21"/>
      <c r="BA3195" s="21"/>
      <c r="BB3195" s="21"/>
      <c r="BC3195" s="19"/>
      <c r="BD3195" s="24"/>
      <c r="BE3195" s="32"/>
      <c r="BF3195" s="33"/>
      <c r="BG3195" s="19"/>
      <c r="BH3195" s="19"/>
      <c r="BI3195" s="19"/>
      <c r="BK3195" s="19"/>
    </row>
    <row r="3196">
      <c r="A3196" s="32"/>
      <c r="B3196" s="28"/>
      <c r="C3196" s="17"/>
      <c r="D3196" s="17"/>
      <c r="E3196" s="29"/>
      <c r="F3196" s="29"/>
      <c r="H3196" s="29"/>
      <c r="J3196" s="19"/>
      <c r="K3196" s="29"/>
      <c r="L3196" s="29"/>
      <c r="M3196" s="29"/>
      <c r="O3196" s="30"/>
      <c r="P3196" s="19"/>
      <c r="Q3196" s="19"/>
      <c r="X3196" s="19"/>
      <c r="Y3196" s="19"/>
      <c r="Z3196" s="19"/>
      <c r="AA3196" s="19"/>
      <c r="AB3196" s="19"/>
      <c r="AC3196" s="19"/>
      <c r="AD3196" s="19"/>
      <c r="AE3196" s="19"/>
      <c r="AF3196" s="19"/>
      <c r="AG3196" s="19"/>
      <c r="AH3196" s="19"/>
      <c r="AI3196" s="21"/>
      <c r="AJ3196" s="21"/>
      <c r="AK3196" s="21"/>
      <c r="AL3196" s="21"/>
      <c r="AM3196" s="21"/>
      <c r="AN3196" s="21"/>
      <c r="AO3196" s="22"/>
      <c r="AP3196" s="21"/>
      <c r="AQ3196" s="21"/>
      <c r="AR3196" s="21"/>
      <c r="AS3196" s="21"/>
      <c r="AT3196" s="21"/>
      <c r="AU3196" s="22"/>
      <c r="AV3196" s="21"/>
      <c r="AW3196" s="21"/>
      <c r="AX3196" s="21"/>
      <c r="AY3196" s="21"/>
      <c r="AZ3196" s="21"/>
      <c r="BA3196" s="21"/>
      <c r="BB3196" s="21"/>
      <c r="BC3196" s="19"/>
      <c r="BD3196" s="24"/>
      <c r="BE3196" s="32"/>
      <c r="BF3196" s="33"/>
      <c r="BG3196" s="19"/>
      <c r="BH3196" s="19"/>
      <c r="BI3196" s="19"/>
      <c r="BK3196" s="19"/>
    </row>
    <row r="3197">
      <c r="A3197" s="32"/>
      <c r="B3197" s="28"/>
      <c r="C3197" s="17"/>
      <c r="D3197" s="17"/>
      <c r="E3197" s="29"/>
      <c r="F3197" s="29"/>
      <c r="H3197" s="29"/>
      <c r="J3197" s="19"/>
      <c r="K3197" s="29"/>
      <c r="L3197" s="29"/>
      <c r="M3197" s="29"/>
      <c r="O3197" s="30"/>
      <c r="P3197" s="19"/>
      <c r="Q3197" s="19"/>
      <c r="X3197" s="19"/>
      <c r="Y3197" s="19"/>
      <c r="Z3197" s="19"/>
      <c r="AA3197" s="19"/>
      <c r="AB3197" s="19"/>
      <c r="AC3197" s="19"/>
      <c r="AD3197" s="19"/>
      <c r="AE3197" s="19"/>
      <c r="AF3197" s="19"/>
      <c r="AG3197" s="19"/>
      <c r="AH3197" s="19"/>
      <c r="AI3197" s="21"/>
      <c r="AJ3197" s="21"/>
      <c r="AK3197" s="21"/>
      <c r="AL3197" s="21"/>
      <c r="AM3197" s="21"/>
      <c r="AN3197" s="21"/>
      <c r="AO3197" s="22"/>
      <c r="AP3197" s="21"/>
      <c r="AQ3197" s="21"/>
      <c r="AR3197" s="21"/>
      <c r="AS3197" s="21"/>
      <c r="AT3197" s="21"/>
      <c r="AU3197" s="22"/>
      <c r="AV3197" s="21"/>
      <c r="AW3197" s="21"/>
      <c r="AX3197" s="21"/>
      <c r="AY3197" s="21"/>
      <c r="AZ3197" s="21"/>
      <c r="BA3197" s="21"/>
      <c r="BB3197" s="21"/>
      <c r="BC3197" s="19"/>
      <c r="BD3197" s="24"/>
      <c r="BE3197" s="32"/>
      <c r="BF3197" s="33"/>
      <c r="BG3197" s="19"/>
      <c r="BH3197" s="19"/>
      <c r="BI3197" s="19"/>
      <c r="BK3197" s="19"/>
    </row>
    <row r="3198">
      <c r="A3198" s="32"/>
      <c r="B3198" s="28"/>
      <c r="C3198" s="17"/>
      <c r="D3198" s="17"/>
      <c r="E3198" s="29"/>
      <c r="F3198" s="29"/>
      <c r="H3198" s="29"/>
      <c r="J3198" s="19"/>
      <c r="K3198" s="29"/>
      <c r="L3198" s="29"/>
      <c r="M3198" s="29"/>
      <c r="O3198" s="30"/>
      <c r="P3198" s="19"/>
      <c r="Q3198" s="19"/>
      <c r="X3198" s="19"/>
      <c r="Y3198" s="19"/>
      <c r="Z3198" s="19"/>
      <c r="AA3198" s="19"/>
      <c r="AB3198" s="19"/>
      <c r="AC3198" s="19"/>
      <c r="AD3198" s="19"/>
      <c r="AE3198" s="19"/>
      <c r="AF3198" s="19"/>
      <c r="AG3198" s="19"/>
      <c r="AH3198" s="19"/>
      <c r="AI3198" s="21"/>
      <c r="AJ3198" s="21"/>
      <c r="AK3198" s="21"/>
      <c r="AL3198" s="21"/>
      <c r="AM3198" s="21"/>
      <c r="AN3198" s="21"/>
      <c r="AO3198" s="22"/>
      <c r="AP3198" s="21"/>
      <c r="AQ3198" s="21"/>
      <c r="AR3198" s="21"/>
      <c r="AS3198" s="21"/>
      <c r="AT3198" s="21"/>
      <c r="AU3198" s="22"/>
      <c r="AV3198" s="21"/>
      <c r="AW3198" s="21"/>
      <c r="AX3198" s="21"/>
      <c r="AY3198" s="21"/>
      <c r="AZ3198" s="21"/>
      <c r="BA3198" s="21"/>
      <c r="BB3198" s="21"/>
      <c r="BC3198" s="19"/>
      <c r="BD3198" s="24"/>
      <c r="BE3198" s="32"/>
      <c r="BF3198" s="33"/>
      <c r="BG3198" s="19"/>
      <c r="BH3198" s="19"/>
      <c r="BI3198" s="19"/>
      <c r="BK3198" s="19"/>
    </row>
    <row r="3199">
      <c r="A3199" s="32"/>
      <c r="B3199" s="28"/>
      <c r="C3199" s="17"/>
      <c r="D3199" s="17"/>
      <c r="E3199" s="29"/>
      <c r="F3199" s="29"/>
      <c r="H3199" s="29"/>
      <c r="J3199" s="19"/>
      <c r="K3199" s="29"/>
      <c r="L3199" s="29"/>
      <c r="M3199" s="29"/>
      <c r="O3199" s="30"/>
      <c r="P3199" s="19"/>
      <c r="Q3199" s="19"/>
      <c r="X3199" s="19"/>
      <c r="Y3199" s="19"/>
      <c r="Z3199" s="19"/>
      <c r="AA3199" s="19"/>
      <c r="AB3199" s="19"/>
      <c r="AC3199" s="19"/>
      <c r="AD3199" s="19"/>
      <c r="AE3199" s="19"/>
      <c r="AF3199" s="19"/>
      <c r="AG3199" s="19"/>
      <c r="AH3199" s="19"/>
      <c r="AI3199" s="21"/>
      <c r="AJ3199" s="21"/>
      <c r="AK3199" s="21"/>
      <c r="AL3199" s="21"/>
      <c r="AM3199" s="21"/>
      <c r="AN3199" s="21"/>
      <c r="AO3199" s="22"/>
      <c r="AP3199" s="21"/>
      <c r="AQ3199" s="21"/>
      <c r="AR3199" s="21"/>
      <c r="AS3199" s="21"/>
      <c r="AT3199" s="21"/>
      <c r="AU3199" s="22"/>
      <c r="AV3199" s="21"/>
      <c r="AW3199" s="21"/>
      <c r="AX3199" s="21"/>
      <c r="AY3199" s="21"/>
      <c r="AZ3199" s="21"/>
      <c r="BA3199" s="21"/>
      <c r="BB3199" s="21"/>
      <c r="BC3199" s="19"/>
      <c r="BD3199" s="24"/>
      <c r="BE3199" s="32"/>
      <c r="BF3199" s="33"/>
      <c r="BG3199" s="19"/>
      <c r="BH3199" s="19"/>
      <c r="BI3199" s="19"/>
      <c r="BK3199" s="19"/>
    </row>
    <row r="3200">
      <c r="A3200" s="32"/>
      <c r="B3200" s="28"/>
      <c r="C3200" s="17"/>
      <c r="D3200" s="17"/>
      <c r="E3200" s="29"/>
      <c r="F3200" s="29"/>
      <c r="H3200" s="29"/>
      <c r="J3200" s="19"/>
      <c r="K3200" s="29"/>
      <c r="L3200" s="29"/>
      <c r="M3200" s="29"/>
      <c r="O3200" s="30"/>
      <c r="P3200" s="19"/>
      <c r="Q3200" s="19"/>
      <c r="X3200" s="19"/>
      <c r="Y3200" s="19"/>
      <c r="Z3200" s="19"/>
      <c r="AA3200" s="19"/>
      <c r="AB3200" s="19"/>
      <c r="AC3200" s="19"/>
      <c r="AD3200" s="19"/>
      <c r="AE3200" s="19"/>
      <c r="AF3200" s="19"/>
      <c r="AG3200" s="19"/>
      <c r="AH3200" s="19"/>
      <c r="AI3200" s="21"/>
      <c r="AJ3200" s="21"/>
      <c r="AK3200" s="21"/>
      <c r="AL3200" s="21"/>
      <c r="AM3200" s="21"/>
      <c r="AN3200" s="21"/>
      <c r="AO3200" s="22"/>
      <c r="AP3200" s="21"/>
      <c r="AQ3200" s="21"/>
      <c r="AR3200" s="21"/>
      <c r="AS3200" s="21"/>
      <c r="AT3200" s="21"/>
      <c r="AU3200" s="22"/>
      <c r="AV3200" s="21"/>
      <c r="AW3200" s="21"/>
      <c r="AX3200" s="21"/>
      <c r="AY3200" s="21"/>
      <c r="AZ3200" s="21"/>
      <c r="BA3200" s="21"/>
      <c r="BB3200" s="21"/>
      <c r="BC3200" s="19"/>
      <c r="BD3200" s="24"/>
      <c r="BE3200" s="32"/>
      <c r="BF3200" s="33"/>
      <c r="BG3200" s="19"/>
      <c r="BH3200" s="19"/>
      <c r="BI3200" s="19"/>
      <c r="BK3200" s="19"/>
    </row>
    <row r="3201">
      <c r="A3201" s="32"/>
      <c r="B3201" s="28"/>
      <c r="C3201" s="17"/>
      <c r="D3201" s="17"/>
      <c r="E3201" s="29"/>
      <c r="F3201" s="29"/>
      <c r="H3201" s="29"/>
      <c r="J3201" s="19"/>
      <c r="K3201" s="29"/>
      <c r="L3201" s="29"/>
      <c r="M3201" s="29"/>
      <c r="O3201" s="30"/>
      <c r="P3201" s="19"/>
      <c r="Q3201" s="19"/>
      <c r="X3201" s="19"/>
      <c r="Y3201" s="19"/>
      <c r="Z3201" s="19"/>
      <c r="AA3201" s="19"/>
      <c r="AB3201" s="19"/>
      <c r="AC3201" s="19"/>
      <c r="AD3201" s="19"/>
      <c r="AE3201" s="19"/>
      <c r="AF3201" s="19"/>
      <c r="AG3201" s="19"/>
      <c r="AH3201" s="19"/>
      <c r="AI3201" s="21"/>
      <c r="AJ3201" s="21"/>
      <c r="AK3201" s="21"/>
      <c r="AL3201" s="21"/>
      <c r="AM3201" s="21"/>
      <c r="AN3201" s="21"/>
      <c r="AO3201" s="22"/>
      <c r="AP3201" s="21"/>
      <c r="AQ3201" s="21"/>
      <c r="AR3201" s="21"/>
      <c r="AS3201" s="21"/>
      <c r="AT3201" s="21"/>
      <c r="AU3201" s="22"/>
      <c r="AV3201" s="21"/>
      <c r="AW3201" s="21"/>
      <c r="AX3201" s="21"/>
      <c r="AY3201" s="21"/>
      <c r="AZ3201" s="21"/>
      <c r="BA3201" s="21"/>
      <c r="BB3201" s="21"/>
      <c r="BC3201" s="19"/>
      <c r="BD3201" s="24"/>
      <c r="BE3201" s="32"/>
      <c r="BF3201" s="33"/>
      <c r="BG3201" s="19"/>
      <c r="BH3201" s="19"/>
      <c r="BI3201" s="19"/>
      <c r="BK3201" s="19"/>
    </row>
    <row r="3202">
      <c r="A3202" s="32"/>
      <c r="B3202" s="28"/>
      <c r="C3202" s="17"/>
      <c r="D3202" s="17"/>
      <c r="E3202" s="29"/>
      <c r="F3202" s="29"/>
      <c r="H3202" s="29"/>
      <c r="J3202" s="19"/>
      <c r="K3202" s="29"/>
      <c r="L3202" s="29"/>
      <c r="M3202" s="29"/>
      <c r="O3202" s="30"/>
      <c r="P3202" s="19"/>
      <c r="Q3202" s="19"/>
      <c r="X3202" s="19"/>
      <c r="Y3202" s="19"/>
      <c r="Z3202" s="19"/>
      <c r="AA3202" s="19"/>
      <c r="AB3202" s="19"/>
      <c r="AC3202" s="19"/>
      <c r="AD3202" s="19"/>
      <c r="AE3202" s="19"/>
      <c r="AF3202" s="19"/>
      <c r="AG3202" s="19"/>
      <c r="AH3202" s="19"/>
      <c r="AI3202" s="21"/>
      <c r="AJ3202" s="21"/>
      <c r="AK3202" s="21"/>
      <c r="AL3202" s="21"/>
      <c r="AM3202" s="21"/>
      <c r="AN3202" s="21"/>
      <c r="AO3202" s="22"/>
      <c r="AP3202" s="21"/>
      <c r="AQ3202" s="21"/>
      <c r="AR3202" s="21"/>
      <c r="AS3202" s="21"/>
      <c r="AT3202" s="21"/>
      <c r="AU3202" s="22"/>
      <c r="AV3202" s="21"/>
      <c r="AW3202" s="21"/>
      <c r="AX3202" s="21"/>
      <c r="AY3202" s="21"/>
      <c r="AZ3202" s="21"/>
      <c r="BA3202" s="21"/>
      <c r="BB3202" s="21"/>
      <c r="BC3202" s="19"/>
      <c r="BD3202" s="24"/>
      <c r="BE3202" s="32"/>
      <c r="BF3202" s="33"/>
      <c r="BG3202" s="19"/>
      <c r="BH3202" s="19"/>
      <c r="BI3202" s="19"/>
      <c r="BK3202" s="19"/>
    </row>
    <row r="3203">
      <c r="A3203" s="32"/>
      <c r="B3203" s="28"/>
      <c r="C3203" s="17"/>
      <c r="D3203" s="17"/>
      <c r="E3203" s="29"/>
      <c r="F3203" s="29"/>
      <c r="H3203" s="29"/>
      <c r="J3203" s="19"/>
      <c r="K3203" s="29"/>
      <c r="L3203" s="29"/>
      <c r="M3203" s="29"/>
      <c r="O3203" s="30"/>
      <c r="P3203" s="19"/>
      <c r="Q3203" s="19"/>
      <c r="X3203" s="19"/>
      <c r="Y3203" s="19"/>
      <c r="Z3203" s="19"/>
      <c r="AA3203" s="19"/>
      <c r="AB3203" s="19"/>
      <c r="AC3203" s="19"/>
      <c r="AD3203" s="19"/>
      <c r="AE3203" s="19"/>
      <c r="AF3203" s="19"/>
      <c r="AG3203" s="19"/>
      <c r="AH3203" s="19"/>
      <c r="AI3203" s="21"/>
      <c r="AJ3203" s="21"/>
      <c r="AK3203" s="21"/>
      <c r="AL3203" s="21"/>
      <c r="AM3203" s="21"/>
      <c r="AN3203" s="21"/>
      <c r="AO3203" s="22"/>
      <c r="AP3203" s="21"/>
      <c r="AQ3203" s="21"/>
      <c r="AR3203" s="21"/>
      <c r="AS3203" s="21"/>
      <c r="AT3203" s="21"/>
      <c r="AU3203" s="22"/>
      <c r="AV3203" s="21"/>
      <c r="AW3203" s="21"/>
      <c r="AX3203" s="21"/>
      <c r="AY3203" s="21"/>
      <c r="AZ3203" s="21"/>
      <c r="BA3203" s="21"/>
      <c r="BB3203" s="21"/>
      <c r="BC3203" s="19"/>
      <c r="BD3203" s="24"/>
      <c r="BE3203" s="32"/>
      <c r="BF3203" s="33"/>
      <c r="BG3203" s="19"/>
      <c r="BH3203" s="19"/>
      <c r="BI3203" s="19"/>
      <c r="BK3203" s="19"/>
    </row>
    <row r="3204">
      <c r="A3204" s="32"/>
      <c r="B3204" s="28"/>
      <c r="C3204" s="17"/>
      <c r="D3204" s="17"/>
      <c r="E3204" s="29"/>
      <c r="F3204" s="29"/>
      <c r="H3204" s="29"/>
      <c r="J3204" s="19"/>
      <c r="K3204" s="29"/>
      <c r="L3204" s="29"/>
      <c r="M3204" s="29"/>
      <c r="O3204" s="30"/>
      <c r="P3204" s="19"/>
      <c r="Q3204" s="19"/>
      <c r="X3204" s="19"/>
      <c r="Y3204" s="19"/>
      <c r="Z3204" s="19"/>
      <c r="AA3204" s="19"/>
      <c r="AB3204" s="19"/>
      <c r="AC3204" s="19"/>
      <c r="AD3204" s="19"/>
      <c r="AE3204" s="19"/>
      <c r="AF3204" s="19"/>
      <c r="AG3204" s="19"/>
      <c r="AH3204" s="19"/>
      <c r="AI3204" s="21"/>
      <c r="AJ3204" s="21"/>
      <c r="AK3204" s="21"/>
      <c r="AL3204" s="21"/>
      <c r="AM3204" s="21"/>
      <c r="AN3204" s="21"/>
      <c r="AO3204" s="22"/>
      <c r="AP3204" s="21"/>
      <c r="AQ3204" s="21"/>
      <c r="AR3204" s="21"/>
      <c r="AS3204" s="21"/>
      <c r="AT3204" s="21"/>
      <c r="AU3204" s="22"/>
      <c r="AV3204" s="21"/>
      <c r="AW3204" s="21"/>
      <c r="AX3204" s="21"/>
      <c r="AY3204" s="21"/>
      <c r="AZ3204" s="21"/>
      <c r="BA3204" s="21"/>
      <c r="BB3204" s="21"/>
      <c r="BC3204" s="19"/>
      <c r="BD3204" s="24"/>
      <c r="BE3204" s="32"/>
      <c r="BF3204" s="33"/>
      <c r="BG3204" s="19"/>
      <c r="BH3204" s="19"/>
      <c r="BI3204" s="19"/>
      <c r="BK3204" s="19"/>
    </row>
    <row r="3205">
      <c r="A3205" s="32"/>
      <c r="B3205" s="28"/>
      <c r="C3205" s="17"/>
      <c r="D3205" s="17"/>
      <c r="E3205" s="29"/>
      <c r="F3205" s="29"/>
      <c r="H3205" s="29"/>
      <c r="J3205" s="19"/>
      <c r="K3205" s="29"/>
      <c r="L3205" s="29"/>
      <c r="M3205" s="29"/>
      <c r="O3205" s="30"/>
      <c r="P3205" s="19"/>
      <c r="Q3205" s="19"/>
      <c r="X3205" s="19"/>
      <c r="Y3205" s="19"/>
      <c r="Z3205" s="19"/>
      <c r="AA3205" s="19"/>
      <c r="AB3205" s="19"/>
      <c r="AC3205" s="19"/>
      <c r="AD3205" s="19"/>
      <c r="AE3205" s="19"/>
      <c r="AF3205" s="19"/>
      <c r="AG3205" s="19"/>
      <c r="AH3205" s="19"/>
      <c r="AI3205" s="21"/>
      <c r="AJ3205" s="21"/>
      <c r="AK3205" s="21"/>
      <c r="AL3205" s="21"/>
      <c r="AM3205" s="21"/>
      <c r="AN3205" s="21"/>
      <c r="AO3205" s="22"/>
      <c r="AP3205" s="21"/>
      <c r="AQ3205" s="21"/>
      <c r="AR3205" s="21"/>
      <c r="AS3205" s="21"/>
      <c r="AT3205" s="21"/>
      <c r="AU3205" s="22"/>
      <c r="AV3205" s="21"/>
      <c r="AW3205" s="21"/>
      <c r="AX3205" s="21"/>
      <c r="AY3205" s="21"/>
      <c r="AZ3205" s="21"/>
      <c r="BA3205" s="21"/>
      <c r="BB3205" s="21"/>
      <c r="BC3205" s="19"/>
      <c r="BD3205" s="24"/>
      <c r="BE3205" s="32"/>
      <c r="BF3205" s="33"/>
      <c r="BG3205" s="19"/>
      <c r="BH3205" s="19"/>
      <c r="BI3205" s="19"/>
      <c r="BK3205" s="19"/>
    </row>
    <row r="3206">
      <c r="A3206" s="32"/>
      <c r="B3206" s="28"/>
      <c r="C3206" s="17"/>
      <c r="D3206" s="17"/>
      <c r="E3206" s="29"/>
      <c r="F3206" s="29"/>
      <c r="H3206" s="29"/>
      <c r="J3206" s="19"/>
      <c r="K3206" s="29"/>
      <c r="L3206" s="29"/>
      <c r="M3206" s="29"/>
      <c r="O3206" s="30"/>
      <c r="P3206" s="19"/>
      <c r="Q3206" s="19"/>
      <c r="X3206" s="19"/>
      <c r="Y3206" s="19"/>
      <c r="Z3206" s="19"/>
      <c r="AA3206" s="19"/>
      <c r="AB3206" s="19"/>
      <c r="AC3206" s="19"/>
      <c r="AD3206" s="19"/>
      <c r="AE3206" s="19"/>
      <c r="AF3206" s="19"/>
      <c r="AG3206" s="19"/>
      <c r="AH3206" s="19"/>
      <c r="AI3206" s="21"/>
      <c r="AJ3206" s="21"/>
      <c r="AK3206" s="21"/>
      <c r="AL3206" s="21"/>
      <c r="AM3206" s="21"/>
      <c r="AN3206" s="21"/>
      <c r="AO3206" s="22"/>
      <c r="AP3206" s="21"/>
      <c r="AQ3206" s="21"/>
      <c r="AR3206" s="21"/>
      <c r="AS3206" s="21"/>
      <c r="AT3206" s="21"/>
      <c r="AU3206" s="22"/>
      <c r="AV3206" s="21"/>
      <c r="AW3206" s="21"/>
      <c r="AX3206" s="21"/>
      <c r="AY3206" s="21"/>
      <c r="AZ3206" s="21"/>
      <c r="BA3206" s="21"/>
      <c r="BB3206" s="21"/>
      <c r="BC3206" s="19"/>
      <c r="BD3206" s="24"/>
      <c r="BE3206" s="32"/>
      <c r="BF3206" s="33"/>
      <c r="BG3206" s="19"/>
      <c r="BH3206" s="19"/>
      <c r="BI3206" s="19"/>
      <c r="BK3206" s="19"/>
    </row>
    <row r="3207">
      <c r="A3207" s="32"/>
      <c r="B3207" s="28"/>
      <c r="C3207" s="17"/>
      <c r="D3207" s="17"/>
      <c r="E3207" s="29"/>
      <c r="F3207" s="29"/>
      <c r="H3207" s="29"/>
      <c r="J3207" s="19"/>
      <c r="K3207" s="29"/>
      <c r="L3207" s="29"/>
      <c r="M3207" s="29"/>
      <c r="O3207" s="30"/>
      <c r="P3207" s="19"/>
      <c r="Q3207" s="19"/>
      <c r="X3207" s="19"/>
      <c r="Y3207" s="19"/>
      <c r="Z3207" s="19"/>
      <c r="AA3207" s="19"/>
      <c r="AB3207" s="19"/>
      <c r="AC3207" s="19"/>
      <c r="AD3207" s="19"/>
      <c r="AE3207" s="19"/>
      <c r="AF3207" s="19"/>
      <c r="AG3207" s="19"/>
      <c r="AH3207" s="19"/>
      <c r="AI3207" s="21"/>
      <c r="AJ3207" s="21"/>
      <c r="AK3207" s="21"/>
      <c r="AL3207" s="21"/>
      <c r="AM3207" s="21"/>
      <c r="AN3207" s="21"/>
      <c r="AO3207" s="22"/>
      <c r="AP3207" s="21"/>
      <c r="AQ3207" s="21"/>
      <c r="AR3207" s="21"/>
      <c r="AS3207" s="21"/>
      <c r="AT3207" s="21"/>
      <c r="AU3207" s="22"/>
      <c r="AV3207" s="21"/>
      <c r="AW3207" s="21"/>
      <c r="AX3207" s="21"/>
      <c r="AY3207" s="21"/>
      <c r="AZ3207" s="21"/>
      <c r="BA3207" s="21"/>
      <c r="BB3207" s="21"/>
      <c r="BC3207" s="19"/>
      <c r="BD3207" s="24"/>
      <c r="BE3207" s="32"/>
      <c r="BF3207" s="33"/>
      <c r="BG3207" s="19"/>
      <c r="BH3207" s="19"/>
      <c r="BI3207" s="19"/>
      <c r="BK3207" s="19"/>
    </row>
    <row r="3208">
      <c r="A3208" s="32"/>
      <c r="B3208" s="28"/>
      <c r="C3208" s="17"/>
      <c r="D3208" s="17"/>
      <c r="E3208" s="29"/>
      <c r="F3208" s="29"/>
      <c r="H3208" s="29"/>
      <c r="J3208" s="19"/>
      <c r="K3208" s="29"/>
      <c r="L3208" s="29"/>
      <c r="M3208" s="29"/>
      <c r="O3208" s="30"/>
      <c r="P3208" s="19"/>
      <c r="Q3208" s="19"/>
      <c r="X3208" s="19"/>
      <c r="Y3208" s="19"/>
      <c r="Z3208" s="19"/>
      <c r="AA3208" s="19"/>
      <c r="AB3208" s="19"/>
      <c r="AC3208" s="19"/>
      <c r="AD3208" s="19"/>
      <c r="AE3208" s="19"/>
      <c r="AF3208" s="19"/>
      <c r="AG3208" s="19"/>
      <c r="AH3208" s="19"/>
      <c r="AI3208" s="21"/>
      <c r="AJ3208" s="21"/>
      <c r="AK3208" s="21"/>
      <c r="AL3208" s="21"/>
      <c r="AM3208" s="21"/>
      <c r="AN3208" s="21"/>
      <c r="AO3208" s="22"/>
      <c r="AP3208" s="21"/>
      <c r="AQ3208" s="21"/>
      <c r="AR3208" s="21"/>
      <c r="AS3208" s="21"/>
      <c r="AT3208" s="21"/>
      <c r="AU3208" s="22"/>
      <c r="AV3208" s="21"/>
      <c r="AW3208" s="21"/>
      <c r="AX3208" s="21"/>
      <c r="AY3208" s="21"/>
      <c r="AZ3208" s="21"/>
      <c r="BA3208" s="21"/>
      <c r="BB3208" s="21"/>
      <c r="BC3208" s="19"/>
      <c r="BD3208" s="24"/>
      <c r="BE3208" s="32"/>
      <c r="BF3208" s="33"/>
      <c r="BG3208" s="19"/>
      <c r="BH3208" s="19"/>
      <c r="BI3208" s="19"/>
      <c r="BK3208" s="19"/>
    </row>
    <row r="3209">
      <c r="A3209" s="32"/>
      <c r="B3209" s="28"/>
      <c r="C3209" s="17"/>
      <c r="D3209" s="17"/>
      <c r="E3209" s="29"/>
      <c r="F3209" s="29"/>
      <c r="H3209" s="29"/>
      <c r="J3209" s="19"/>
      <c r="K3209" s="29"/>
      <c r="L3209" s="29"/>
      <c r="M3209" s="29"/>
      <c r="O3209" s="30"/>
      <c r="P3209" s="19"/>
      <c r="Q3209" s="19"/>
      <c r="X3209" s="19"/>
      <c r="Y3209" s="19"/>
      <c r="Z3209" s="19"/>
      <c r="AA3209" s="19"/>
      <c r="AB3209" s="19"/>
      <c r="AC3209" s="19"/>
      <c r="AD3209" s="19"/>
      <c r="AE3209" s="19"/>
      <c r="AF3209" s="19"/>
      <c r="AG3209" s="19"/>
      <c r="AH3209" s="19"/>
      <c r="AI3209" s="21"/>
      <c r="AJ3209" s="21"/>
      <c r="AK3209" s="21"/>
      <c r="AL3209" s="21"/>
      <c r="AM3209" s="21"/>
      <c r="AN3209" s="21"/>
      <c r="AO3209" s="22"/>
      <c r="AP3209" s="21"/>
      <c r="AQ3209" s="21"/>
      <c r="AR3209" s="21"/>
      <c r="AS3209" s="21"/>
      <c r="AT3209" s="21"/>
      <c r="AU3209" s="22"/>
      <c r="AV3209" s="21"/>
      <c r="AW3209" s="21"/>
      <c r="AX3209" s="21"/>
      <c r="AY3209" s="21"/>
      <c r="AZ3209" s="21"/>
      <c r="BA3209" s="21"/>
      <c r="BB3209" s="21"/>
      <c r="BC3209" s="19"/>
      <c r="BD3209" s="24"/>
      <c r="BE3209" s="32"/>
      <c r="BF3209" s="33"/>
      <c r="BG3209" s="19"/>
      <c r="BH3209" s="19"/>
      <c r="BI3209" s="19"/>
      <c r="BK3209" s="19"/>
    </row>
    <row r="3210">
      <c r="A3210" s="32"/>
      <c r="B3210" s="28"/>
      <c r="C3210" s="17"/>
      <c r="D3210" s="17"/>
      <c r="E3210" s="29"/>
      <c r="F3210" s="29"/>
      <c r="H3210" s="29"/>
      <c r="J3210" s="19"/>
      <c r="K3210" s="29"/>
      <c r="L3210" s="29"/>
      <c r="M3210" s="29"/>
      <c r="O3210" s="30"/>
      <c r="P3210" s="19"/>
      <c r="Q3210" s="19"/>
      <c r="X3210" s="19"/>
      <c r="Y3210" s="19"/>
      <c r="Z3210" s="19"/>
      <c r="AA3210" s="19"/>
      <c r="AB3210" s="19"/>
      <c r="AC3210" s="19"/>
      <c r="AD3210" s="19"/>
      <c r="AE3210" s="19"/>
      <c r="AF3210" s="19"/>
      <c r="AG3210" s="19"/>
      <c r="AH3210" s="19"/>
      <c r="AI3210" s="21"/>
      <c r="AJ3210" s="21"/>
      <c r="AK3210" s="21"/>
      <c r="AL3210" s="21"/>
      <c r="AM3210" s="21"/>
      <c r="AN3210" s="21"/>
      <c r="AO3210" s="22"/>
      <c r="AP3210" s="21"/>
      <c r="AQ3210" s="21"/>
      <c r="AR3210" s="21"/>
      <c r="AS3210" s="21"/>
      <c r="AT3210" s="21"/>
      <c r="AU3210" s="22"/>
      <c r="AV3210" s="21"/>
      <c r="AW3210" s="21"/>
      <c r="AX3210" s="21"/>
      <c r="AY3210" s="21"/>
      <c r="AZ3210" s="21"/>
      <c r="BA3210" s="21"/>
      <c r="BB3210" s="21"/>
      <c r="BC3210" s="19"/>
      <c r="BD3210" s="24"/>
      <c r="BE3210" s="32"/>
      <c r="BF3210" s="33"/>
      <c r="BG3210" s="19"/>
      <c r="BH3210" s="19"/>
      <c r="BI3210" s="19"/>
      <c r="BK3210" s="19"/>
    </row>
    <row r="3211">
      <c r="A3211" s="32"/>
      <c r="B3211" s="28"/>
      <c r="C3211" s="17"/>
      <c r="D3211" s="17"/>
      <c r="E3211" s="29"/>
      <c r="F3211" s="29"/>
      <c r="H3211" s="29"/>
      <c r="J3211" s="19"/>
      <c r="K3211" s="29"/>
      <c r="L3211" s="29"/>
      <c r="M3211" s="29"/>
      <c r="O3211" s="30"/>
      <c r="P3211" s="19"/>
      <c r="Q3211" s="19"/>
      <c r="X3211" s="19"/>
      <c r="Y3211" s="19"/>
      <c r="Z3211" s="19"/>
      <c r="AA3211" s="19"/>
      <c r="AB3211" s="19"/>
      <c r="AC3211" s="19"/>
      <c r="AD3211" s="19"/>
      <c r="AE3211" s="19"/>
      <c r="AF3211" s="19"/>
      <c r="AG3211" s="19"/>
      <c r="AH3211" s="19"/>
      <c r="AI3211" s="21"/>
      <c r="AJ3211" s="21"/>
      <c r="AK3211" s="21"/>
      <c r="AL3211" s="21"/>
      <c r="AM3211" s="21"/>
      <c r="AN3211" s="21"/>
      <c r="AO3211" s="22"/>
      <c r="AP3211" s="21"/>
      <c r="AQ3211" s="21"/>
      <c r="AR3211" s="21"/>
      <c r="AS3211" s="21"/>
      <c r="AT3211" s="21"/>
      <c r="AU3211" s="22"/>
      <c r="AV3211" s="21"/>
      <c r="AW3211" s="21"/>
      <c r="AX3211" s="21"/>
      <c r="AY3211" s="21"/>
      <c r="AZ3211" s="21"/>
      <c r="BA3211" s="21"/>
      <c r="BB3211" s="21"/>
      <c r="BC3211" s="19"/>
      <c r="BD3211" s="24"/>
      <c r="BE3211" s="32"/>
      <c r="BF3211" s="33"/>
      <c r="BG3211" s="19"/>
      <c r="BH3211" s="19"/>
      <c r="BI3211" s="19"/>
      <c r="BK3211" s="19"/>
    </row>
    <row r="3212">
      <c r="A3212" s="32"/>
      <c r="B3212" s="28"/>
      <c r="C3212" s="17"/>
      <c r="D3212" s="17"/>
      <c r="E3212" s="29"/>
      <c r="F3212" s="29"/>
      <c r="H3212" s="29"/>
      <c r="J3212" s="19"/>
      <c r="K3212" s="29"/>
      <c r="L3212" s="29"/>
      <c r="M3212" s="29"/>
      <c r="O3212" s="30"/>
      <c r="P3212" s="19"/>
      <c r="Q3212" s="19"/>
      <c r="X3212" s="19"/>
      <c r="Y3212" s="19"/>
      <c r="Z3212" s="19"/>
      <c r="AA3212" s="19"/>
      <c r="AB3212" s="19"/>
      <c r="AC3212" s="19"/>
      <c r="AD3212" s="19"/>
      <c r="AE3212" s="19"/>
      <c r="AF3212" s="19"/>
      <c r="AG3212" s="19"/>
      <c r="AH3212" s="19"/>
      <c r="AI3212" s="21"/>
      <c r="AJ3212" s="21"/>
      <c r="AK3212" s="21"/>
      <c r="AL3212" s="21"/>
      <c r="AM3212" s="21"/>
      <c r="AN3212" s="21"/>
      <c r="AO3212" s="22"/>
      <c r="AP3212" s="21"/>
      <c r="AQ3212" s="21"/>
      <c r="AR3212" s="21"/>
      <c r="AS3212" s="21"/>
      <c r="AT3212" s="21"/>
      <c r="AU3212" s="22"/>
      <c r="AV3212" s="21"/>
      <c r="AW3212" s="21"/>
      <c r="AX3212" s="21"/>
      <c r="AY3212" s="21"/>
      <c r="AZ3212" s="21"/>
      <c r="BA3212" s="21"/>
      <c r="BB3212" s="21"/>
      <c r="BC3212" s="19"/>
      <c r="BD3212" s="24"/>
      <c r="BE3212" s="32"/>
      <c r="BF3212" s="33"/>
      <c r="BG3212" s="19"/>
      <c r="BH3212" s="19"/>
      <c r="BI3212" s="19"/>
      <c r="BK3212" s="19"/>
    </row>
    <row r="3213">
      <c r="A3213" s="32"/>
      <c r="B3213" s="28"/>
      <c r="C3213" s="17"/>
      <c r="D3213" s="17"/>
      <c r="E3213" s="29"/>
      <c r="F3213" s="29"/>
      <c r="H3213" s="29"/>
      <c r="J3213" s="19"/>
      <c r="K3213" s="29"/>
      <c r="L3213" s="29"/>
      <c r="M3213" s="29"/>
      <c r="O3213" s="30"/>
      <c r="P3213" s="19"/>
      <c r="Q3213" s="19"/>
      <c r="X3213" s="19"/>
      <c r="Y3213" s="19"/>
      <c r="Z3213" s="19"/>
      <c r="AA3213" s="19"/>
      <c r="AB3213" s="19"/>
      <c r="AC3213" s="19"/>
      <c r="AD3213" s="19"/>
      <c r="AE3213" s="19"/>
      <c r="AF3213" s="19"/>
      <c r="AG3213" s="19"/>
      <c r="AH3213" s="19"/>
      <c r="AI3213" s="21"/>
      <c r="AJ3213" s="21"/>
      <c r="AK3213" s="21"/>
      <c r="AL3213" s="21"/>
      <c r="AM3213" s="21"/>
      <c r="AN3213" s="21"/>
      <c r="AO3213" s="22"/>
      <c r="AP3213" s="21"/>
      <c r="AQ3213" s="21"/>
      <c r="AR3213" s="21"/>
      <c r="AS3213" s="21"/>
      <c r="AT3213" s="21"/>
      <c r="AU3213" s="22"/>
      <c r="AV3213" s="21"/>
      <c r="AW3213" s="21"/>
      <c r="AX3213" s="21"/>
      <c r="AY3213" s="21"/>
      <c r="AZ3213" s="21"/>
      <c r="BA3213" s="21"/>
      <c r="BB3213" s="21"/>
      <c r="BC3213" s="19"/>
      <c r="BD3213" s="24"/>
      <c r="BE3213" s="32"/>
      <c r="BF3213" s="33"/>
      <c r="BG3213" s="19"/>
      <c r="BH3213" s="19"/>
      <c r="BI3213" s="19"/>
      <c r="BK3213" s="19"/>
    </row>
    <row r="3214">
      <c r="A3214" s="32"/>
      <c r="B3214" s="28"/>
      <c r="C3214" s="17"/>
      <c r="D3214" s="17"/>
      <c r="E3214" s="29"/>
      <c r="F3214" s="29"/>
      <c r="H3214" s="29"/>
      <c r="J3214" s="19"/>
      <c r="K3214" s="29"/>
      <c r="L3214" s="29"/>
      <c r="M3214" s="29"/>
      <c r="O3214" s="30"/>
      <c r="P3214" s="19"/>
      <c r="Q3214" s="19"/>
      <c r="X3214" s="19"/>
      <c r="Y3214" s="19"/>
      <c r="Z3214" s="19"/>
      <c r="AA3214" s="19"/>
      <c r="AB3214" s="19"/>
      <c r="AC3214" s="19"/>
      <c r="AD3214" s="19"/>
      <c r="AE3214" s="19"/>
      <c r="AF3214" s="19"/>
      <c r="AG3214" s="19"/>
      <c r="AH3214" s="19"/>
      <c r="AI3214" s="21"/>
      <c r="AJ3214" s="21"/>
      <c r="AK3214" s="21"/>
      <c r="AL3214" s="21"/>
      <c r="AM3214" s="21"/>
      <c r="AN3214" s="21"/>
      <c r="AO3214" s="22"/>
      <c r="AP3214" s="21"/>
      <c r="AQ3214" s="21"/>
      <c r="AR3214" s="21"/>
      <c r="AS3214" s="21"/>
      <c r="AT3214" s="21"/>
      <c r="AU3214" s="22"/>
      <c r="AV3214" s="21"/>
      <c r="AW3214" s="21"/>
      <c r="AX3214" s="21"/>
      <c r="AY3214" s="21"/>
      <c r="AZ3214" s="21"/>
      <c r="BA3214" s="21"/>
      <c r="BB3214" s="21"/>
      <c r="BC3214" s="19"/>
      <c r="BD3214" s="24"/>
      <c r="BE3214" s="32"/>
      <c r="BF3214" s="33"/>
      <c r="BG3214" s="19"/>
      <c r="BH3214" s="19"/>
      <c r="BI3214" s="19"/>
      <c r="BK3214" s="19"/>
    </row>
    <row r="3215">
      <c r="A3215" s="32"/>
      <c r="B3215" s="28"/>
      <c r="C3215" s="17"/>
      <c r="D3215" s="17"/>
      <c r="E3215" s="29"/>
      <c r="F3215" s="29"/>
      <c r="H3215" s="29"/>
      <c r="J3215" s="19"/>
      <c r="K3215" s="29"/>
      <c r="L3215" s="29"/>
      <c r="M3215" s="29"/>
      <c r="O3215" s="30"/>
      <c r="P3215" s="19"/>
      <c r="Q3215" s="19"/>
      <c r="X3215" s="19"/>
      <c r="Y3215" s="19"/>
      <c r="Z3215" s="19"/>
      <c r="AA3215" s="19"/>
      <c r="AB3215" s="19"/>
      <c r="AC3215" s="19"/>
      <c r="AD3215" s="19"/>
      <c r="AE3215" s="19"/>
      <c r="AF3215" s="19"/>
      <c r="AG3215" s="19"/>
      <c r="AH3215" s="19"/>
      <c r="AI3215" s="21"/>
      <c r="AJ3215" s="21"/>
      <c r="AK3215" s="21"/>
      <c r="AL3215" s="21"/>
      <c r="AM3215" s="21"/>
      <c r="AN3215" s="21"/>
      <c r="AO3215" s="22"/>
      <c r="AP3215" s="21"/>
      <c r="AQ3215" s="21"/>
      <c r="AR3215" s="21"/>
      <c r="AS3215" s="21"/>
      <c r="AT3215" s="21"/>
      <c r="AU3215" s="22"/>
      <c r="AV3215" s="21"/>
      <c r="AW3215" s="21"/>
      <c r="AX3215" s="21"/>
      <c r="AY3215" s="21"/>
      <c r="AZ3215" s="21"/>
      <c r="BA3215" s="21"/>
      <c r="BB3215" s="21"/>
      <c r="BC3215" s="19"/>
      <c r="BD3215" s="24"/>
      <c r="BE3215" s="32"/>
      <c r="BF3215" s="33"/>
      <c r="BG3215" s="19"/>
      <c r="BH3215" s="19"/>
      <c r="BI3215" s="19"/>
      <c r="BK3215" s="19"/>
    </row>
    <row r="3216">
      <c r="A3216" s="32"/>
      <c r="B3216" s="28"/>
      <c r="C3216" s="17"/>
      <c r="D3216" s="17"/>
      <c r="E3216" s="29"/>
      <c r="F3216" s="29"/>
      <c r="H3216" s="29"/>
      <c r="J3216" s="19"/>
      <c r="K3216" s="29"/>
      <c r="L3216" s="29"/>
      <c r="M3216" s="29"/>
      <c r="O3216" s="30"/>
      <c r="P3216" s="19"/>
      <c r="Q3216" s="19"/>
      <c r="X3216" s="19"/>
      <c r="Y3216" s="19"/>
      <c r="Z3216" s="19"/>
      <c r="AA3216" s="19"/>
      <c r="AB3216" s="19"/>
      <c r="AC3216" s="19"/>
      <c r="AD3216" s="19"/>
      <c r="AE3216" s="19"/>
      <c r="AF3216" s="19"/>
      <c r="AG3216" s="19"/>
      <c r="AH3216" s="19"/>
      <c r="AI3216" s="21"/>
      <c r="AJ3216" s="21"/>
      <c r="AK3216" s="21"/>
      <c r="AL3216" s="21"/>
      <c r="AM3216" s="21"/>
      <c r="AN3216" s="21"/>
      <c r="AO3216" s="22"/>
      <c r="AP3216" s="21"/>
      <c r="AQ3216" s="21"/>
      <c r="AR3216" s="21"/>
      <c r="AS3216" s="21"/>
      <c r="AT3216" s="21"/>
      <c r="AU3216" s="22"/>
      <c r="AV3216" s="21"/>
      <c r="AW3216" s="21"/>
      <c r="AX3216" s="21"/>
      <c r="AY3216" s="21"/>
      <c r="AZ3216" s="21"/>
      <c r="BA3216" s="21"/>
      <c r="BB3216" s="21"/>
      <c r="BC3216" s="19"/>
      <c r="BD3216" s="24"/>
      <c r="BE3216" s="32"/>
      <c r="BF3216" s="33"/>
      <c r="BG3216" s="19"/>
      <c r="BH3216" s="19"/>
      <c r="BI3216" s="19"/>
      <c r="BK3216" s="19"/>
    </row>
    <row r="3217">
      <c r="A3217" s="32"/>
      <c r="B3217" s="28"/>
      <c r="C3217" s="17"/>
      <c r="D3217" s="17"/>
      <c r="E3217" s="29"/>
      <c r="F3217" s="29"/>
      <c r="H3217" s="29"/>
      <c r="J3217" s="19"/>
      <c r="K3217" s="29"/>
      <c r="L3217" s="29"/>
      <c r="M3217" s="29"/>
      <c r="O3217" s="30"/>
      <c r="P3217" s="19"/>
      <c r="Q3217" s="19"/>
      <c r="X3217" s="19"/>
      <c r="Y3217" s="19"/>
      <c r="Z3217" s="19"/>
      <c r="AA3217" s="19"/>
      <c r="AB3217" s="19"/>
      <c r="AC3217" s="19"/>
      <c r="AD3217" s="19"/>
      <c r="AE3217" s="19"/>
      <c r="AF3217" s="19"/>
      <c r="AG3217" s="19"/>
      <c r="AH3217" s="19"/>
      <c r="AI3217" s="21"/>
      <c r="AJ3217" s="21"/>
      <c r="AK3217" s="21"/>
      <c r="AL3217" s="21"/>
      <c r="AM3217" s="21"/>
      <c r="AN3217" s="21"/>
      <c r="AO3217" s="22"/>
      <c r="AP3217" s="21"/>
      <c r="AQ3217" s="21"/>
      <c r="AR3217" s="21"/>
      <c r="AS3217" s="21"/>
      <c r="AT3217" s="21"/>
      <c r="AU3217" s="22"/>
      <c r="AV3217" s="21"/>
      <c r="AW3217" s="21"/>
      <c r="AX3217" s="21"/>
      <c r="AY3217" s="21"/>
      <c r="AZ3217" s="21"/>
      <c r="BA3217" s="21"/>
      <c r="BB3217" s="21"/>
      <c r="BC3217" s="19"/>
      <c r="BD3217" s="24"/>
      <c r="BE3217" s="32"/>
      <c r="BF3217" s="33"/>
      <c r="BG3217" s="19"/>
      <c r="BH3217" s="19"/>
      <c r="BI3217" s="19"/>
      <c r="BK3217" s="19"/>
    </row>
    <row r="3218">
      <c r="A3218" s="32"/>
      <c r="B3218" s="28"/>
      <c r="C3218" s="17"/>
      <c r="D3218" s="17"/>
      <c r="E3218" s="29"/>
      <c r="F3218" s="29"/>
      <c r="H3218" s="29"/>
      <c r="J3218" s="19"/>
      <c r="K3218" s="29"/>
      <c r="L3218" s="29"/>
      <c r="M3218" s="29"/>
      <c r="O3218" s="30"/>
      <c r="P3218" s="19"/>
      <c r="Q3218" s="19"/>
      <c r="X3218" s="19"/>
      <c r="Y3218" s="19"/>
      <c r="Z3218" s="19"/>
      <c r="AA3218" s="19"/>
      <c r="AB3218" s="19"/>
      <c r="AC3218" s="19"/>
      <c r="AD3218" s="19"/>
      <c r="AE3218" s="19"/>
      <c r="AF3218" s="19"/>
      <c r="AG3218" s="19"/>
      <c r="AH3218" s="19"/>
      <c r="AI3218" s="21"/>
      <c r="AJ3218" s="21"/>
      <c r="AK3218" s="21"/>
      <c r="AL3218" s="21"/>
      <c r="AM3218" s="21"/>
      <c r="AN3218" s="21"/>
      <c r="AO3218" s="22"/>
      <c r="AP3218" s="21"/>
      <c r="AQ3218" s="21"/>
      <c r="AR3218" s="21"/>
      <c r="AS3218" s="21"/>
      <c r="AT3218" s="21"/>
      <c r="AU3218" s="22"/>
      <c r="AV3218" s="21"/>
      <c r="AW3218" s="21"/>
      <c r="AX3218" s="21"/>
      <c r="AY3218" s="21"/>
      <c r="AZ3218" s="21"/>
      <c r="BA3218" s="21"/>
      <c r="BB3218" s="21"/>
      <c r="BC3218" s="19"/>
      <c r="BD3218" s="24"/>
      <c r="BE3218" s="32"/>
      <c r="BF3218" s="33"/>
      <c r="BG3218" s="19"/>
      <c r="BH3218" s="19"/>
      <c r="BI3218" s="19"/>
      <c r="BK3218" s="19"/>
    </row>
    <row r="3219">
      <c r="A3219" s="32"/>
      <c r="B3219" s="28"/>
      <c r="C3219" s="17"/>
      <c r="D3219" s="17"/>
      <c r="E3219" s="29"/>
      <c r="F3219" s="29"/>
      <c r="H3219" s="29"/>
      <c r="J3219" s="19"/>
      <c r="K3219" s="29"/>
      <c r="L3219" s="29"/>
      <c r="M3219" s="29"/>
      <c r="O3219" s="30"/>
      <c r="P3219" s="19"/>
      <c r="Q3219" s="19"/>
      <c r="X3219" s="19"/>
      <c r="Y3219" s="19"/>
      <c r="Z3219" s="19"/>
      <c r="AA3219" s="19"/>
      <c r="AB3219" s="19"/>
      <c r="AC3219" s="19"/>
      <c r="AD3219" s="19"/>
      <c r="AE3219" s="19"/>
      <c r="AF3219" s="19"/>
      <c r="AG3219" s="19"/>
      <c r="AH3219" s="19"/>
      <c r="AI3219" s="21"/>
      <c r="AJ3219" s="21"/>
      <c r="AK3219" s="21"/>
      <c r="AL3219" s="21"/>
      <c r="AM3219" s="21"/>
      <c r="AN3219" s="21"/>
      <c r="AO3219" s="22"/>
      <c r="AP3219" s="21"/>
      <c r="AQ3219" s="21"/>
      <c r="AR3219" s="21"/>
      <c r="AS3219" s="21"/>
      <c r="AT3219" s="21"/>
      <c r="AU3219" s="22"/>
      <c r="AV3219" s="21"/>
      <c r="AW3219" s="21"/>
      <c r="AX3219" s="21"/>
      <c r="AY3219" s="21"/>
      <c r="AZ3219" s="21"/>
      <c r="BA3219" s="21"/>
      <c r="BB3219" s="21"/>
      <c r="BC3219" s="19"/>
      <c r="BD3219" s="24"/>
      <c r="BE3219" s="32"/>
      <c r="BF3219" s="33"/>
      <c r="BG3219" s="19"/>
      <c r="BH3219" s="19"/>
      <c r="BI3219" s="19"/>
      <c r="BK3219" s="19"/>
    </row>
    <row r="3220">
      <c r="A3220" s="32"/>
      <c r="B3220" s="28"/>
      <c r="C3220" s="17"/>
      <c r="D3220" s="17"/>
      <c r="E3220" s="29"/>
      <c r="F3220" s="29"/>
      <c r="H3220" s="29"/>
      <c r="J3220" s="19"/>
      <c r="K3220" s="29"/>
      <c r="L3220" s="29"/>
      <c r="M3220" s="29"/>
      <c r="O3220" s="30"/>
      <c r="P3220" s="19"/>
      <c r="Q3220" s="19"/>
      <c r="X3220" s="19"/>
      <c r="Y3220" s="19"/>
      <c r="Z3220" s="19"/>
      <c r="AA3220" s="19"/>
      <c r="AB3220" s="19"/>
      <c r="AC3220" s="19"/>
      <c r="AD3220" s="19"/>
      <c r="AE3220" s="19"/>
      <c r="AF3220" s="19"/>
      <c r="AG3220" s="19"/>
      <c r="AH3220" s="19"/>
      <c r="AI3220" s="21"/>
      <c r="AJ3220" s="21"/>
      <c r="AK3220" s="21"/>
      <c r="AL3220" s="21"/>
      <c r="AM3220" s="21"/>
      <c r="AN3220" s="21"/>
      <c r="AO3220" s="22"/>
      <c r="AP3220" s="21"/>
      <c r="AQ3220" s="21"/>
      <c r="AR3220" s="21"/>
      <c r="AS3220" s="21"/>
      <c r="AT3220" s="21"/>
      <c r="AU3220" s="22"/>
      <c r="AV3220" s="21"/>
      <c r="AW3220" s="21"/>
      <c r="AX3220" s="21"/>
      <c r="AY3220" s="21"/>
      <c r="AZ3220" s="21"/>
      <c r="BA3220" s="21"/>
      <c r="BB3220" s="21"/>
      <c r="BC3220" s="19"/>
      <c r="BD3220" s="24"/>
      <c r="BE3220" s="32"/>
      <c r="BF3220" s="33"/>
      <c r="BG3220" s="19"/>
      <c r="BH3220" s="19"/>
      <c r="BI3220" s="19"/>
      <c r="BK3220" s="19"/>
    </row>
    <row r="3221">
      <c r="A3221" s="32"/>
      <c r="B3221" s="28"/>
      <c r="C3221" s="17"/>
      <c r="D3221" s="17"/>
      <c r="E3221" s="29"/>
      <c r="F3221" s="29"/>
      <c r="H3221" s="29"/>
      <c r="J3221" s="19"/>
      <c r="K3221" s="29"/>
      <c r="L3221" s="29"/>
      <c r="M3221" s="29"/>
      <c r="O3221" s="30"/>
      <c r="P3221" s="19"/>
      <c r="Q3221" s="19"/>
      <c r="X3221" s="19"/>
      <c r="Y3221" s="19"/>
      <c r="Z3221" s="19"/>
      <c r="AA3221" s="19"/>
      <c r="AB3221" s="19"/>
      <c r="AC3221" s="19"/>
      <c r="AD3221" s="19"/>
      <c r="AE3221" s="19"/>
      <c r="AF3221" s="19"/>
      <c r="AG3221" s="19"/>
      <c r="AH3221" s="19"/>
      <c r="AI3221" s="21"/>
      <c r="AJ3221" s="21"/>
      <c r="AK3221" s="21"/>
      <c r="AL3221" s="21"/>
      <c r="AM3221" s="21"/>
      <c r="AN3221" s="21"/>
      <c r="AO3221" s="22"/>
      <c r="AP3221" s="21"/>
      <c r="AQ3221" s="21"/>
      <c r="AR3221" s="21"/>
      <c r="AS3221" s="21"/>
      <c r="AT3221" s="21"/>
      <c r="AU3221" s="22"/>
      <c r="AV3221" s="21"/>
      <c r="AW3221" s="21"/>
      <c r="AX3221" s="21"/>
      <c r="AY3221" s="21"/>
      <c r="AZ3221" s="21"/>
      <c r="BA3221" s="21"/>
      <c r="BB3221" s="21"/>
      <c r="BC3221" s="19"/>
      <c r="BD3221" s="24"/>
      <c r="BE3221" s="32"/>
      <c r="BF3221" s="33"/>
      <c r="BG3221" s="19"/>
      <c r="BH3221" s="19"/>
      <c r="BI3221" s="19"/>
      <c r="BK3221" s="19"/>
    </row>
    <row r="3222">
      <c r="A3222" s="32"/>
      <c r="B3222" s="28"/>
      <c r="C3222" s="17"/>
      <c r="D3222" s="17"/>
      <c r="E3222" s="29"/>
      <c r="F3222" s="29"/>
      <c r="H3222" s="29"/>
      <c r="J3222" s="19"/>
      <c r="K3222" s="29"/>
      <c r="L3222" s="29"/>
      <c r="M3222" s="29"/>
      <c r="O3222" s="30"/>
      <c r="P3222" s="19"/>
      <c r="Q3222" s="19"/>
      <c r="X3222" s="19"/>
      <c r="Y3222" s="19"/>
      <c r="Z3222" s="19"/>
      <c r="AA3222" s="19"/>
      <c r="AB3222" s="19"/>
      <c r="AC3222" s="19"/>
      <c r="AD3222" s="19"/>
      <c r="AE3222" s="19"/>
      <c r="AF3222" s="19"/>
      <c r="AG3222" s="19"/>
      <c r="AH3222" s="19"/>
      <c r="AI3222" s="21"/>
      <c r="AJ3222" s="21"/>
      <c r="AK3222" s="21"/>
      <c r="AL3222" s="21"/>
      <c r="AM3222" s="21"/>
      <c r="AN3222" s="21"/>
      <c r="AO3222" s="22"/>
      <c r="AP3222" s="21"/>
      <c r="AQ3222" s="21"/>
      <c r="AR3222" s="21"/>
      <c r="AS3222" s="21"/>
      <c r="AT3222" s="21"/>
      <c r="AU3222" s="22"/>
      <c r="AV3222" s="21"/>
      <c r="AW3222" s="21"/>
      <c r="AX3222" s="21"/>
      <c r="AY3222" s="21"/>
      <c r="AZ3222" s="21"/>
      <c r="BA3222" s="21"/>
      <c r="BB3222" s="21"/>
      <c r="BC3222" s="19"/>
      <c r="BD3222" s="24"/>
      <c r="BE3222" s="32"/>
      <c r="BF3222" s="33"/>
      <c r="BG3222" s="19"/>
      <c r="BH3222" s="19"/>
      <c r="BI3222" s="19"/>
      <c r="BK3222" s="19"/>
    </row>
    <row r="3223">
      <c r="A3223" s="32"/>
      <c r="B3223" s="28"/>
      <c r="C3223" s="17"/>
      <c r="D3223" s="17"/>
      <c r="E3223" s="29"/>
      <c r="F3223" s="29"/>
      <c r="H3223" s="29"/>
      <c r="J3223" s="19"/>
      <c r="K3223" s="29"/>
      <c r="L3223" s="29"/>
      <c r="M3223" s="29"/>
      <c r="O3223" s="30"/>
      <c r="P3223" s="19"/>
      <c r="Q3223" s="19"/>
      <c r="X3223" s="19"/>
      <c r="Y3223" s="19"/>
      <c r="Z3223" s="19"/>
      <c r="AA3223" s="19"/>
      <c r="AB3223" s="19"/>
      <c r="AC3223" s="19"/>
      <c r="AD3223" s="19"/>
      <c r="AE3223" s="19"/>
      <c r="AF3223" s="19"/>
      <c r="AG3223" s="19"/>
      <c r="AH3223" s="19"/>
      <c r="AI3223" s="21"/>
      <c r="AJ3223" s="21"/>
      <c r="AK3223" s="21"/>
      <c r="AL3223" s="21"/>
      <c r="AM3223" s="21"/>
      <c r="AN3223" s="21"/>
      <c r="AO3223" s="22"/>
      <c r="AP3223" s="21"/>
      <c r="AQ3223" s="21"/>
      <c r="AR3223" s="21"/>
      <c r="AS3223" s="21"/>
      <c r="AT3223" s="21"/>
      <c r="AU3223" s="22"/>
      <c r="AV3223" s="21"/>
      <c r="AW3223" s="21"/>
      <c r="AX3223" s="21"/>
      <c r="AY3223" s="21"/>
      <c r="AZ3223" s="21"/>
      <c r="BA3223" s="21"/>
      <c r="BB3223" s="21"/>
      <c r="BC3223" s="19"/>
      <c r="BD3223" s="24"/>
      <c r="BE3223" s="32"/>
      <c r="BF3223" s="33"/>
      <c r="BG3223" s="19"/>
      <c r="BH3223" s="19"/>
      <c r="BI3223" s="19"/>
      <c r="BK3223" s="19"/>
    </row>
    <row r="3224">
      <c r="A3224" s="32"/>
      <c r="B3224" s="28"/>
      <c r="C3224" s="17"/>
      <c r="D3224" s="17"/>
      <c r="E3224" s="29"/>
      <c r="F3224" s="29"/>
      <c r="H3224" s="29"/>
      <c r="J3224" s="19"/>
      <c r="K3224" s="29"/>
      <c r="L3224" s="29"/>
      <c r="M3224" s="29"/>
      <c r="O3224" s="30"/>
      <c r="P3224" s="19"/>
      <c r="Q3224" s="19"/>
      <c r="X3224" s="19"/>
      <c r="Y3224" s="19"/>
      <c r="Z3224" s="19"/>
      <c r="AA3224" s="19"/>
      <c r="AB3224" s="19"/>
      <c r="AC3224" s="19"/>
      <c r="AD3224" s="19"/>
      <c r="AE3224" s="19"/>
      <c r="AF3224" s="19"/>
      <c r="AG3224" s="19"/>
      <c r="AH3224" s="19"/>
      <c r="AI3224" s="21"/>
      <c r="AJ3224" s="21"/>
      <c r="AK3224" s="21"/>
      <c r="AL3224" s="21"/>
      <c r="AM3224" s="21"/>
      <c r="AN3224" s="21"/>
      <c r="AO3224" s="22"/>
      <c r="AP3224" s="21"/>
      <c r="AQ3224" s="21"/>
      <c r="AR3224" s="21"/>
      <c r="AS3224" s="21"/>
      <c r="AT3224" s="21"/>
      <c r="AU3224" s="22"/>
      <c r="AV3224" s="21"/>
      <c r="AW3224" s="21"/>
      <c r="AX3224" s="21"/>
      <c r="AY3224" s="21"/>
      <c r="AZ3224" s="21"/>
      <c r="BA3224" s="21"/>
      <c r="BB3224" s="21"/>
      <c r="BC3224" s="19"/>
      <c r="BD3224" s="24"/>
      <c r="BE3224" s="32"/>
      <c r="BF3224" s="33"/>
      <c r="BG3224" s="19"/>
      <c r="BH3224" s="19"/>
      <c r="BI3224" s="19"/>
      <c r="BK3224" s="19"/>
    </row>
    <row r="3225">
      <c r="A3225" s="32"/>
      <c r="B3225" s="28"/>
      <c r="C3225" s="17"/>
      <c r="D3225" s="17"/>
      <c r="E3225" s="29"/>
      <c r="F3225" s="29"/>
      <c r="H3225" s="29"/>
      <c r="J3225" s="19"/>
      <c r="K3225" s="29"/>
      <c r="L3225" s="29"/>
      <c r="M3225" s="29"/>
      <c r="O3225" s="30"/>
      <c r="P3225" s="19"/>
      <c r="Q3225" s="19"/>
      <c r="X3225" s="19"/>
      <c r="Y3225" s="19"/>
      <c r="Z3225" s="19"/>
      <c r="AA3225" s="19"/>
      <c r="AB3225" s="19"/>
      <c r="AC3225" s="19"/>
      <c r="AD3225" s="19"/>
      <c r="AE3225" s="19"/>
      <c r="AF3225" s="19"/>
      <c r="AG3225" s="19"/>
      <c r="AH3225" s="19"/>
      <c r="AI3225" s="21"/>
      <c r="AJ3225" s="21"/>
      <c r="AK3225" s="21"/>
      <c r="AL3225" s="21"/>
      <c r="AM3225" s="21"/>
      <c r="AN3225" s="21"/>
      <c r="AO3225" s="22"/>
      <c r="AP3225" s="21"/>
      <c r="AQ3225" s="21"/>
      <c r="AR3225" s="21"/>
      <c r="AS3225" s="21"/>
      <c r="AT3225" s="21"/>
      <c r="AU3225" s="22"/>
      <c r="AV3225" s="21"/>
      <c r="AW3225" s="21"/>
      <c r="AX3225" s="21"/>
      <c r="AY3225" s="21"/>
      <c r="AZ3225" s="21"/>
      <c r="BA3225" s="21"/>
      <c r="BB3225" s="21"/>
      <c r="BC3225" s="19"/>
      <c r="BD3225" s="24"/>
      <c r="BE3225" s="32"/>
      <c r="BF3225" s="33"/>
      <c r="BG3225" s="19"/>
      <c r="BH3225" s="19"/>
      <c r="BI3225" s="19"/>
      <c r="BK3225" s="19"/>
    </row>
    <row r="3226">
      <c r="A3226" s="32"/>
      <c r="B3226" s="28"/>
      <c r="C3226" s="17"/>
      <c r="D3226" s="17"/>
      <c r="E3226" s="29"/>
      <c r="F3226" s="29"/>
      <c r="H3226" s="29"/>
      <c r="J3226" s="19"/>
      <c r="K3226" s="29"/>
      <c r="L3226" s="29"/>
      <c r="M3226" s="29"/>
      <c r="O3226" s="30"/>
      <c r="P3226" s="19"/>
      <c r="Q3226" s="19"/>
      <c r="X3226" s="19"/>
      <c r="Y3226" s="19"/>
      <c r="Z3226" s="19"/>
      <c r="AA3226" s="19"/>
      <c r="AB3226" s="19"/>
      <c r="AC3226" s="19"/>
      <c r="AD3226" s="19"/>
      <c r="AE3226" s="19"/>
      <c r="AF3226" s="19"/>
      <c r="AG3226" s="19"/>
      <c r="AH3226" s="19"/>
      <c r="AI3226" s="21"/>
      <c r="AJ3226" s="21"/>
      <c r="AK3226" s="21"/>
      <c r="AL3226" s="21"/>
      <c r="AM3226" s="21"/>
      <c r="AN3226" s="21"/>
      <c r="AO3226" s="22"/>
      <c r="AP3226" s="21"/>
      <c r="AQ3226" s="21"/>
      <c r="AR3226" s="21"/>
      <c r="AS3226" s="21"/>
      <c r="AT3226" s="21"/>
      <c r="AU3226" s="22"/>
      <c r="AV3226" s="21"/>
      <c r="AW3226" s="21"/>
      <c r="AX3226" s="21"/>
      <c r="AY3226" s="21"/>
      <c r="AZ3226" s="21"/>
      <c r="BA3226" s="21"/>
      <c r="BB3226" s="21"/>
      <c r="BC3226" s="19"/>
      <c r="BD3226" s="24"/>
      <c r="BE3226" s="32"/>
      <c r="BF3226" s="33"/>
      <c r="BG3226" s="19"/>
      <c r="BH3226" s="19"/>
      <c r="BI3226" s="19"/>
      <c r="BK3226" s="19"/>
    </row>
    <row r="3227">
      <c r="A3227" s="32"/>
      <c r="B3227" s="28"/>
      <c r="C3227" s="17"/>
      <c r="D3227" s="17"/>
      <c r="E3227" s="29"/>
      <c r="F3227" s="29"/>
      <c r="H3227" s="29"/>
      <c r="J3227" s="19"/>
      <c r="K3227" s="29"/>
      <c r="L3227" s="29"/>
      <c r="M3227" s="29"/>
      <c r="O3227" s="30"/>
      <c r="P3227" s="19"/>
      <c r="Q3227" s="19"/>
      <c r="X3227" s="19"/>
      <c r="Y3227" s="19"/>
      <c r="Z3227" s="19"/>
      <c r="AA3227" s="19"/>
      <c r="AB3227" s="19"/>
      <c r="AC3227" s="19"/>
      <c r="AD3227" s="19"/>
      <c r="AE3227" s="19"/>
      <c r="AF3227" s="19"/>
      <c r="AG3227" s="19"/>
      <c r="AH3227" s="19"/>
      <c r="AI3227" s="21"/>
      <c r="AJ3227" s="21"/>
      <c r="AK3227" s="21"/>
      <c r="AL3227" s="21"/>
      <c r="AM3227" s="21"/>
      <c r="AN3227" s="21"/>
      <c r="AO3227" s="22"/>
      <c r="AP3227" s="21"/>
      <c r="AQ3227" s="21"/>
      <c r="AR3227" s="21"/>
      <c r="AS3227" s="21"/>
      <c r="AT3227" s="21"/>
      <c r="AU3227" s="22"/>
      <c r="AV3227" s="21"/>
      <c r="AW3227" s="21"/>
      <c r="AX3227" s="21"/>
      <c r="AY3227" s="21"/>
      <c r="AZ3227" s="21"/>
      <c r="BA3227" s="21"/>
      <c r="BB3227" s="21"/>
      <c r="BC3227" s="19"/>
      <c r="BD3227" s="24"/>
      <c r="BE3227" s="32"/>
      <c r="BF3227" s="33"/>
      <c r="BG3227" s="19"/>
      <c r="BH3227" s="19"/>
      <c r="BI3227" s="19"/>
      <c r="BK3227" s="19"/>
    </row>
    <row r="3228">
      <c r="A3228" s="32"/>
      <c r="B3228" s="28"/>
      <c r="C3228" s="17"/>
      <c r="D3228" s="17"/>
      <c r="E3228" s="29"/>
      <c r="F3228" s="29"/>
      <c r="H3228" s="29"/>
      <c r="J3228" s="19"/>
      <c r="K3228" s="29"/>
      <c r="L3228" s="29"/>
      <c r="M3228" s="29"/>
      <c r="O3228" s="30"/>
      <c r="P3228" s="19"/>
      <c r="Q3228" s="19"/>
      <c r="X3228" s="19"/>
      <c r="Y3228" s="19"/>
      <c r="Z3228" s="19"/>
      <c r="AA3228" s="19"/>
      <c r="AB3228" s="19"/>
      <c r="AC3228" s="19"/>
      <c r="AD3228" s="19"/>
      <c r="AE3228" s="19"/>
      <c r="AF3228" s="19"/>
      <c r="AG3228" s="19"/>
      <c r="AH3228" s="19"/>
      <c r="AI3228" s="21"/>
      <c r="AJ3228" s="21"/>
      <c r="AK3228" s="21"/>
      <c r="AL3228" s="21"/>
      <c r="AM3228" s="21"/>
      <c r="AN3228" s="21"/>
      <c r="AO3228" s="22"/>
      <c r="AP3228" s="21"/>
      <c r="AQ3228" s="21"/>
      <c r="AR3228" s="21"/>
      <c r="AS3228" s="21"/>
      <c r="AT3228" s="21"/>
      <c r="AU3228" s="22"/>
      <c r="AV3228" s="21"/>
      <c r="AW3228" s="21"/>
      <c r="AX3228" s="21"/>
      <c r="AY3228" s="21"/>
      <c r="AZ3228" s="21"/>
      <c r="BA3228" s="21"/>
      <c r="BB3228" s="21"/>
      <c r="BC3228" s="19"/>
      <c r="BD3228" s="24"/>
      <c r="BE3228" s="32"/>
      <c r="BF3228" s="33"/>
      <c r="BG3228" s="19"/>
      <c r="BH3228" s="19"/>
      <c r="BI3228" s="19"/>
      <c r="BK3228" s="19"/>
    </row>
    <row r="3229">
      <c r="A3229" s="32"/>
      <c r="B3229" s="28"/>
      <c r="C3229" s="17"/>
      <c r="D3229" s="17"/>
      <c r="E3229" s="29"/>
      <c r="F3229" s="29"/>
      <c r="H3229" s="29"/>
      <c r="J3229" s="19"/>
      <c r="K3229" s="29"/>
      <c r="L3229" s="29"/>
      <c r="M3229" s="29"/>
      <c r="O3229" s="30"/>
      <c r="P3229" s="19"/>
      <c r="Q3229" s="19"/>
      <c r="X3229" s="19"/>
      <c r="Y3229" s="19"/>
      <c r="Z3229" s="19"/>
      <c r="AA3229" s="19"/>
      <c r="AB3229" s="19"/>
      <c r="AC3229" s="19"/>
      <c r="AD3229" s="19"/>
      <c r="AE3229" s="19"/>
      <c r="AF3229" s="19"/>
      <c r="AG3229" s="19"/>
      <c r="AH3229" s="19"/>
      <c r="AI3229" s="21"/>
      <c r="AJ3229" s="21"/>
      <c r="AK3229" s="21"/>
      <c r="AL3229" s="21"/>
      <c r="AM3229" s="21"/>
      <c r="AN3229" s="21"/>
      <c r="AO3229" s="22"/>
      <c r="AP3229" s="21"/>
      <c r="AQ3229" s="21"/>
      <c r="AR3229" s="21"/>
      <c r="AS3229" s="21"/>
      <c r="AT3229" s="21"/>
      <c r="AU3229" s="22"/>
      <c r="AV3229" s="21"/>
      <c r="AW3229" s="21"/>
      <c r="AX3229" s="21"/>
      <c r="AY3229" s="21"/>
      <c r="AZ3229" s="21"/>
      <c r="BA3229" s="21"/>
      <c r="BB3229" s="21"/>
      <c r="BC3229" s="19"/>
      <c r="BD3229" s="24"/>
      <c r="BE3229" s="32"/>
      <c r="BF3229" s="33"/>
      <c r="BG3229" s="19"/>
      <c r="BH3229" s="19"/>
      <c r="BI3229" s="19"/>
      <c r="BK3229" s="19"/>
    </row>
    <row r="3230">
      <c r="A3230" s="32"/>
      <c r="B3230" s="28"/>
      <c r="C3230" s="17"/>
      <c r="D3230" s="17"/>
      <c r="E3230" s="29"/>
      <c r="F3230" s="29"/>
      <c r="H3230" s="29"/>
      <c r="J3230" s="19"/>
      <c r="K3230" s="29"/>
      <c r="L3230" s="29"/>
      <c r="M3230" s="29"/>
      <c r="O3230" s="30"/>
      <c r="P3230" s="19"/>
      <c r="Q3230" s="19"/>
      <c r="X3230" s="19"/>
      <c r="Y3230" s="19"/>
      <c r="Z3230" s="19"/>
      <c r="AA3230" s="19"/>
      <c r="AB3230" s="19"/>
      <c r="AC3230" s="19"/>
      <c r="AD3230" s="19"/>
      <c r="AE3230" s="19"/>
      <c r="AF3230" s="19"/>
      <c r="AG3230" s="19"/>
      <c r="AH3230" s="19"/>
      <c r="AI3230" s="21"/>
      <c r="AJ3230" s="21"/>
      <c r="AK3230" s="21"/>
      <c r="AL3230" s="21"/>
      <c r="AM3230" s="21"/>
      <c r="AN3230" s="21"/>
      <c r="AO3230" s="22"/>
      <c r="AP3230" s="21"/>
      <c r="AQ3230" s="21"/>
      <c r="AR3230" s="21"/>
      <c r="AS3230" s="21"/>
      <c r="AT3230" s="21"/>
      <c r="AU3230" s="22"/>
      <c r="AV3230" s="21"/>
      <c r="AW3230" s="21"/>
      <c r="AX3230" s="21"/>
      <c r="AY3230" s="21"/>
      <c r="AZ3230" s="21"/>
      <c r="BA3230" s="21"/>
      <c r="BB3230" s="21"/>
      <c r="BC3230" s="19"/>
      <c r="BD3230" s="24"/>
      <c r="BE3230" s="32"/>
      <c r="BF3230" s="33"/>
      <c r="BG3230" s="19"/>
      <c r="BH3230" s="19"/>
      <c r="BI3230" s="19"/>
      <c r="BK3230" s="19"/>
    </row>
    <row r="3231">
      <c r="A3231" s="32"/>
      <c r="B3231" s="28"/>
      <c r="C3231" s="17"/>
      <c r="D3231" s="17"/>
      <c r="E3231" s="29"/>
      <c r="F3231" s="29"/>
      <c r="H3231" s="29"/>
      <c r="J3231" s="19"/>
      <c r="K3231" s="29"/>
      <c r="L3231" s="29"/>
      <c r="M3231" s="29"/>
      <c r="O3231" s="30"/>
      <c r="P3231" s="19"/>
      <c r="Q3231" s="19"/>
      <c r="X3231" s="19"/>
      <c r="Y3231" s="19"/>
      <c r="Z3231" s="19"/>
      <c r="AA3231" s="19"/>
      <c r="AB3231" s="19"/>
      <c r="AC3231" s="19"/>
      <c r="AD3231" s="19"/>
      <c r="AE3231" s="19"/>
      <c r="AF3231" s="19"/>
      <c r="AG3231" s="19"/>
      <c r="AH3231" s="19"/>
      <c r="AI3231" s="21"/>
      <c r="AJ3231" s="21"/>
      <c r="AK3231" s="21"/>
      <c r="AL3231" s="21"/>
      <c r="AM3231" s="21"/>
      <c r="AN3231" s="21"/>
      <c r="AO3231" s="22"/>
      <c r="AP3231" s="21"/>
      <c r="AQ3231" s="21"/>
      <c r="AR3231" s="21"/>
      <c r="AS3231" s="21"/>
      <c r="AT3231" s="21"/>
      <c r="AU3231" s="22"/>
      <c r="AV3231" s="21"/>
      <c r="AW3231" s="21"/>
      <c r="AX3231" s="21"/>
      <c r="AY3231" s="21"/>
      <c r="AZ3231" s="21"/>
      <c r="BA3231" s="21"/>
      <c r="BB3231" s="21"/>
      <c r="BC3231" s="19"/>
      <c r="BD3231" s="24"/>
      <c r="BE3231" s="32"/>
      <c r="BF3231" s="33"/>
      <c r="BG3231" s="19"/>
      <c r="BH3231" s="19"/>
      <c r="BI3231" s="19"/>
      <c r="BK3231" s="19"/>
    </row>
    <row r="3232">
      <c r="A3232" s="32"/>
      <c r="B3232" s="28"/>
      <c r="C3232" s="17"/>
      <c r="D3232" s="17"/>
      <c r="E3232" s="29"/>
      <c r="F3232" s="29"/>
      <c r="H3232" s="29"/>
      <c r="J3232" s="19"/>
      <c r="K3232" s="29"/>
      <c r="L3232" s="29"/>
      <c r="M3232" s="29"/>
      <c r="O3232" s="30"/>
      <c r="P3232" s="19"/>
      <c r="Q3232" s="19"/>
      <c r="X3232" s="19"/>
      <c r="Y3232" s="19"/>
      <c r="Z3232" s="19"/>
      <c r="AA3232" s="19"/>
      <c r="AB3232" s="19"/>
      <c r="AC3232" s="19"/>
      <c r="AD3232" s="19"/>
      <c r="AE3232" s="19"/>
      <c r="AF3232" s="19"/>
      <c r="AG3232" s="19"/>
      <c r="AH3232" s="19"/>
      <c r="AI3232" s="21"/>
      <c r="AJ3232" s="21"/>
      <c r="AK3232" s="21"/>
      <c r="AL3232" s="21"/>
      <c r="AM3232" s="21"/>
      <c r="AN3232" s="21"/>
      <c r="AO3232" s="22"/>
      <c r="AP3232" s="21"/>
      <c r="AQ3232" s="21"/>
      <c r="AR3232" s="21"/>
      <c r="AS3232" s="21"/>
      <c r="AT3232" s="21"/>
      <c r="AU3232" s="22"/>
      <c r="AV3232" s="21"/>
      <c r="AW3232" s="21"/>
      <c r="AX3232" s="21"/>
      <c r="AY3232" s="21"/>
      <c r="AZ3232" s="21"/>
      <c r="BA3232" s="21"/>
      <c r="BB3232" s="21"/>
      <c r="BC3232" s="19"/>
      <c r="BD3232" s="24"/>
      <c r="BE3232" s="32"/>
      <c r="BF3232" s="33"/>
      <c r="BG3232" s="19"/>
      <c r="BH3232" s="19"/>
      <c r="BI3232" s="19"/>
      <c r="BK3232" s="19"/>
    </row>
    <row r="3233">
      <c r="A3233" s="32"/>
      <c r="B3233" s="28"/>
      <c r="C3233" s="17"/>
      <c r="D3233" s="17"/>
      <c r="E3233" s="29"/>
      <c r="F3233" s="29"/>
      <c r="H3233" s="29"/>
      <c r="J3233" s="19"/>
      <c r="K3233" s="29"/>
      <c r="L3233" s="29"/>
      <c r="M3233" s="29"/>
      <c r="O3233" s="30"/>
      <c r="P3233" s="19"/>
      <c r="Q3233" s="19"/>
      <c r="X3233" s="19"/>
      <c r="Y3233" s="19"/>
      <c r="Z3233" s="19"/>
      <c r="AA3233" s="19"/>
      <c r="AB3233" s="19"/>
      <c r="AC3233" s="19"/>
      <c r="AD3233" s="19"/>
      <c r="AE3233" s="19"/>
      <c r="AF3233" s="19"/>
      <c r="AG3233" s="19"/>
      <c r="AH3233" s="19"/>
      <c r="AI3233" s="21"/>
      <c r="AJ3233" s="21"/>
      <c r="AK3233" s="21"/>
      <c r="AL3233" s="21"/>
      <c r="AM3233" s="21"/>
      <c r="AN3233" s="21"/>
      <c r="AO3233" s="22"/>
      <c r="AP3233" s="21"/>
      <c r="AQ3233" s="21"/>
      <c r="AR3233" s="21"/>
      <c r="AS3233" s="21"/>
      <c r="AT3233" s="21"/>
      <c r="AU3233" s="22"/>
      <c r="AV3233" s="21"/>
      <c r="AW3233" s="21"/>
      <c r="AX3233" s="21"/>
      <c r="AY3233" s="21"/>
      <c r="AZ3233" s="21"/>
      <c r="BA3233" s="21"/>
      <c r="BB3233" s="21"/>
      <c r="BC3233" s="19"/>
      <c r="BD3233" s="24"/>
      <c r="BE3233" s="32"/>
      <c r="BF3233" s="33"/>
      <c r="BG3233" s="19"/>
      <c r="BH3233" s="19"/>
      <c r="BI3233" s="19"/>
      <c r="BK3233" s="19"/>
    </row>
    <row r="3234">
      <c r="A3234" s="32"/>
      <c r="B3234" s="28"/>
      <c r="C3234" s="17"/>
      <c r="D3234" s="17"/>
      <c r="E3234" s="29"/>
      <c r="F3234" s="29"/>
      <c r="H3234" s="29"/>
      <c r="J3234" s="19"/>
      <c r="K3234" s="29"/>
      <c r="L3234" s="29"/>
      <c r="M3234" s="29"/>
      <c r="O3234" s="30"/>
      <c r="P3234" s="19"/>
      <c r="Q3234" s="19"/>
      <c r="X3234" s="19"/>
      <c r="Y3234" s="19"/>
      <c r="Z3234" s="19"/>
      <c r="AA3234" s="19"/>
      <c r="AB3234" s="19"/>
      <c r="AC3234" s="19"/>
      <c r="AD3234" s="19"/>
      <c r="AE3234" s="19"/>
      <c r="AF3234" s="19"/>
      <c r="AG3234" s="19"/>
      <c r="AH3234" s="19"/>
      <c r="AI3234" s="21"/>
      <c r="AJ3234" s="21"/>
      <c r="AK3234" s="21"/>
      <c r="AL3234" s="21"/>
      <c r="AM3234" s="21"/>
      <c r="AN3234" s="21"/>
      <c r="AO3234" s="22"/>
      <c r="AP3234" s="21"/>
      <c r="AQ3234" s="21"/>
      <c r="AR3234" s="21"/>
      <c r="AS3234" s="21"/>
      <c r="AT3234" s="21"/>
      <c r="AU3234" s="22"/>
      <c r="AV3234" s="21"/>
      <c r="AW3234" s="21"/>
      <c r="AX3234" s="21"/>
      <c r="AY3234" s="21"/>
      <c r="AZ3234" s="21"/>
      <c r="BA3234" s="21"/>
      <c r="BB3234" s="21"/>
      <c r="BC3234" s="19"/>
      <c r="BD3234" s="24"/>
      <c r="BE3234" s="32"/>
      <c r="BF3234" s="33"/>
      <c r="BG3234" s="19"/>
      <c r="BH3234" s="19"/>
      <c r="BI3234" s="19"/>
      <c r="BK3234" s="19"/>
    </row>
    <row r="3235">
      <c r="A3235" s="32"/>
      <c r="B3235" s="28"/>
      <c r="C3235" s="17"/>
      <c r="D3235" s="17"/>
      <c r="E3235" s="29"/>
      <c r="F3235" s="29"/>
      <c r="H3235" s="29"/>
      <c r="J3235" s="19"/>
      <c r="K3235" s="29"/>
      <c r="L3235" s="29"/>
      <c r="M3235" s="29"/>
      <c r="O3235" s="30"/>
      <c r="P3235" s="19"/>
      <c r="Q3235" s="19"/>
      <c r="X3235" s="19"/>
      <c r="Y3235" s="19"/>
      <c r="Z3235" s="19"/>
      <c r="AA3235" s="19"/>
      <c r="AB3235" s="19"/>
      <c r="AC3235" s="19"/>
      <c r="AD3235" s="19"/>
      <c r="AE3235" s="19"/>
      <c r="AF3235" s="19"/>
      <c r="AG3235" s="19"/>
      <c r="AH3235" s="19"/>
      <c r="AI3235" s="21"/>
      <c r="AJ3235" s="21"/>
      <c r="AK3235" s="21"/>
      <c r="AL3235" s="21"/>
      <c r="AM3235" s="21"/>
      <c r="AN3235" s="21"/>
      <c r="AO3235" s="22"/>
      <c r="AP3235" s="21"/>
      <c r="AQ3235" s="21"/>
      <c r="AR3235" s="21"/>
      <c r="AS3235" s="21"/>
      <c r="AT3235" s="21"/>
      <c r="AU3235" s="22"/>
      <c r="AV3235" s="21"/>
      <c r="AW3235" s="21"/>
      <c r="AX3235" s="21"/>
      <c r="AY3235" s="21"/>
      <c r="AZ3235" s="21"/>
      <c r="BA3235" s="21"/>
      <c r="BB3235" s="21"/>
      <c r="BC3235" s="19"/>
      <c r="BD3235" s="24"/>
      <c r="BE3235" s="32"/>
      <c r="BF3235" s="33"/>
      <c r="BG3235" s="19"/>
      <c r="BH3235" s="19"/>
      <c r="BI3235" s="19"/>
      <c r="BK3235" s="19"/>
    </row>
    <row r="3236">
      <c r="A3236" s="32"/>
      <c r="B3236" s="28"/>
      <c r="C3236" s="17"/>
      <c r="D3236" s="17"/>
      <c r="E3236" s="29"/>
      <c r="F3236" s="29"/>
      <c r="H3236" s="29"/>
      <c r="J3236" s="19"/>
      <c r="K3236" s="29"/>
      <c r="L3236" s="29"/>
      <c r="M3236" s="29"/>
      <c r="O3236" s="30"/>
      <c r="P3236" s="19"/>
      <c r="Q3236" s="19"/>
      <c r="X3236" s="19"/>
      <c r="Y3236" s="19"/>
      <c r="Z3236" s="19"/>
      <c r="AA3236" s="19"/>
      <c r="AB3236" s="19"/>
      <c r="AC3236" s="19"/>
      <c r="AD3236" s="19"/>
      <c r="AE3236" s="19"/>
      <c r="AF3236" s="19"/>
      <c r="AG3236" s="19"/>
      <c r="AH3236" s="19"/>
      <c r="AI3236" s="21"/>
      <c r="AJ3236" s="21"/>
      <c r="AK3236" s="21"/>
      <c r="AL3236" s="21"/>
      <c r="AM3236" s="21"/>
      <c r="AN3236" s="21"/>
      <c r="AO3236" s="22"/>
      <c r="AP3236" s="21"/>
      <c r="AQ3236" s="21"/>
      <c r="AR3236" s="21"/>
      <c r="AS3236" s="21"/>
      <c r="AT3236" s="21"/>
      <c r="AU3236" s="22"/>
      <c r="AV3236" s="21"/>
      <c r="AW3236" s="21"/>
      <c r="AX3236" s="21"/>
      <c r="AY3236" s="21"/>
      <c r="AZ3236" s="21"/>
      <c r="BA3236" s="21"/>
      <c r="BB3236" s="21"/>
      <c r="BC3236" s="19"/>
      <c r="BD3236" s="24"/>
      <c r="BE3236" s="32"/>
      <c r="BF3236" s="33"/>
      <c r="BG3236" s="19"/>
      <c r="BH3236" s="19"/>
      <c r="BI3236" s="19"/>
      <c r="BK3236" s="19"/>
    </row>
    <row r="3237">
      <c r="A3237" s="32"/>
      <c r="B3237" s="28"/>
      <c r="C3237" s="17"/>
      <c r="D3237" s="17"/>
      <c r="E3237" s="29"/>
      <c r="F3237" s="29"/>
      <c r="H3237" s="29"/>
      <c r="J3237" s="19"/>
      <c r="K3237" s="29"/>
      <c r="L3237" s="29"/>
      <c r="M3237" s="29"/>
      <c r="O3237" s="30"/>
      <c r="P3237" s="19"/>
      <c r="Q3237" s="19"/>
      <c r="X3237" s="19"/>
      <c r="Y3237" s="19"/>
      <c r="Z3237" s="19"/>
      <c r="AA3237" s="19"/>
      <c r="AB3237" s="19"/>
      <c r="AC3237" s="19"/>
      <c r="AD3237" s="19"/>
      <c r="AE3237" s="19"/>
      <c r="AF3237" s="19"/>
      <c r="AG3237" s="19"/>
      <c r="AH3237" s="19"/>
      <c r="AI3237" s="21"/>
      <c r="AJ3237" s="21"/>
      <c r="AK3237" s="21"/>
      <c r="AL3237" s="21"/>
      <c r="AM3237" s="21"/>
      <c r="AN3237" s="21"/>
      <c r="AO3237" s="22"/>
      <c r="AP3237" s="21"/>
      <c r="AQ3237" s="21"/>
      <c r="AR3237" s="21"/>
      <c r="AS3237" s="21"/>
      <c r="AT3237" s="21"/>
      <c r="AU3237" s="22"/>
      <c r="AV3237" s="21"/>
      <c r="AW3237" s="21"/>
      <c r="AX3237" s="21"/>
      <c r="AY3237" s="21"/>
      <c r="AZ3237" s="21"/>
      <c r="BA3237" s="21"/>
      <c r="BB3237" s="21"/>
      <c r="BC3237" s="19"/>
      <c r="BD3237" s="24"/>
      <c r="BE3237" s="32"/>
      <c r="BF3237" s="33"/>
      <c r="BG3237" s="19"/>
      <c r="BH3237" s="19"/>
      <c r="BI3237" s="19"/>
      <c r="BK3237" s="19"/>
    </row>
    <row r="3238">
      <c r="A3238" s="32"/>
      <c r="B3238" s="28"/>
      <c r="C3238" s="17"/>
      <c r="D3238" s="17"/>
      <c r="E3238" s="29"/>
      <c r="F3238" s="29"/>
      <c r="H3238" s="29"/>
      <c r="J3238" s="19"/>
      <c r="K3238" s="29"/>
      <c r="L3238" s="29"/>
      <c r="M3238" s="29"/>
      <c r="O3238" s="30"/>
      <c r="P3238" s="19"/>
      <c r="Q3238" s="19"/>
      <c r="X3238" s="19"/>
      <c r="Y3238" s="19"/>
      <c r="Z3238" s="19"/>
      <c r="AA3238" s="19"/>
      <c r="AB3238" s="19"/>
      <c r="AC3238" s="19"/>
      <c r="AD3238" s="19"/>
      <c r="AE3238" s="19"/>
      <c r="AF3238" s="19"/>
      <c r="AG3238" s="19"/>
      <c r="AH3238" s="19"/>
      <c r="AI3238" s="21"/>
      <c r="AJ3238" s="21"/>
      <c r="AK3238" s="21"/>
      <c r="AL3238" s="21"/>
      <c r="AM3238" s="21"/>
      <c r="AN3238" s="21"/>
      <c r="AO3238" s="22"/>
      <c r="AP3238" s="21"/>
      <c r="AQ3238" s="21"/>
      <c r="AR3238" s="21"/>
      <c r="AS3238" s="21"/>
      <c r="AT3238" s="21"/>
      <c r="AU3238" s="22"/>
      <c r="AV3238" s="21"/>
      <c r="AW3238" s="21"/>
      <c r="AX3238" s="21"/>
      <c r="AY3238" s="21"/>
      <c r="AZ3238" s="21"/>
      <c r="BA3238" s="21"/>
      <c r="BB3238" s="21"/>
      <c r="BC3238" s="19"/>
      <c r="BD3238" s="24"/>
      <c r="BE3238" s="32"/>
      <c r="BF3238" s="33"/>
      <c r="BG3238" s="19"/>
      <c r="BH3238" s="19"/>
      <c r="BI3238" s="19"/>
      <c r="BK3238" s="19"/>
    </row>
    <row r="3239">
      <c r="A3239" s="32"/>
      <c r="B3239" s="28"/>
      <c r="C3239" s="17"/>
      <c r="D3239" s="17"/>
      <c r="E3239" s="29"/>
      <c r="F3239" s="29"/>
      <c r="H3239" s="29"/>
      <c r="J3239" s="19"/>
      <c r="K3239" s="29"/>
      <c r="L3239" s="29"/>
      <c r="M3239" s="29"/>
      <c r="O3239" s="30"/>
      <c r="P3239" s="19"/>
      <c r="Q3239" s="19"/>
      <c r="X3239" s="19"/>
      <c r="Y3239" s="19"/>
      <c r="Z3239" s="19"/>
      <c r="AA3239" s="19"/>
      <c r="AB3239" s="19"/>
      <c r="AC3239" s="19"/>
      <c r="AD3239" s="19"/>
      <c r="AE3239" s="19"/>
      <c r="AF3239" s="19"/>
      <c r="AG3239" s="19"/>
      <c r="AH3239" s="19"/>
      <c r="AI3239" s="21"/>
      <c r="AJ3239" s="21"/>
      <c r="AK3239" s="21"/>
      <c r="AL3239" s="21"/>
      <c r="AM3239" s="21"/>
      <c r="AN3239" s="21"/>
      <c r="AO3239" s="22"/>
      <c r="AP3239" s="21"/>
      <c r="AQ3239" s="21"/>
      <c r="AR3239" s="21"/>
      <c r="AS3239" s="21"/>
      <c r="AT3239" s="21"/>
      <c r="AU3239" s="22"/>
      <c r="AV3239" s="21"/>
      <c r="AW3239" s="21"/>
      <c r="AX3239" s="21"/>
      <c r="AY3239" s="21"/>
      <c r="AZ3239" s="21"/>
      <c r="BA3239" s="21"/>
      <c r="BB3239" s="21"/>
      <c r="BC3239" s="19"/>
      <c r="BD3239" s="24"/>
      <c r="BE3239" s="32"/>
      <c r="BF3239" s="33"/>
      <c r="BG3239" s="19"/>
      <c r="BH3239" s="19"/>
      <c r="BI3239" s="19"/>
      <c r="BK3239" s="19"/>
    </row>
    <row r="3240">
      <c r="A3240" s="32"/>
      <c r="B3240" s="28"/>
      <c r="C3240" s="17"/>
      <c r="D3240" s="17"/>
      <c r="E3240" s="29"/>
      <c r="F3240" s="29"/>
      <c r="H3240" s="29"/>
      <c r="J3240" s="19"/>
      <c r="K3240" s="29"/>
      <c r="L3240" s="29"/>
      <c r="M3240" s="29"/>
      <c r="O3240" s="30"/>
      <c r="P3240" s="19"/>
      <c r="Q3240" s="19"/>
      <c r="X3240" s="19"/>
      <c r="Y3240" s="19"/>
      <c r="Z3240" s="19"/>
      <c r="AA3240" s="19"/>
      <c r="AB3240" s="19"/>
      <c r="AC3240" s="19"/>
      <c r="AD3240" s="19"/>
      <c r="AE3240" s="19"/>
      <c r="AF3240" s="19"/>
      <c r="AG3240" s="19"/>
      <c r="AH3240" s="19"/>
      <c r="AI3240" s="21"/>
      <c r="AJ3240" s="21"/>
      <c r="AK3240" s="21"/>
      <c r="AL3240" s="21"/>
      <c r="AM3240" s="21"/>
      <c r="AN3240" s="21"/>
      <c r="AO3240" s="22"/>
      <c r="AP3240" s="21"/>
      <c r="AQ3240" s="21"/>
      <c r="AR3240" s="21"/>
      <c r="AS3240" s="21"/>
      <c r="AT3240" s="21"/>
      <c r="AU3240" s="22"/>
      <c r="AV3240" s="21"/>
      <c r="AW3240" s="21"/>
      <c r="AX3240" s="21"/>
      <c r="AY3240" s="21"/>
      <c r="AZ3240" s="21"/>
      <c r="BA3240" s="21"/>
      <c r="BB3240" s="21"/>
      <c r="BC3240" s="19"/>
      <c r="BD3240" s="24"/>
      <c r="BE3240" s="32"/>
      <c r="BF3240" s="33"/>
      <c r="BG3240" s="19"/>
      <c r="BH3240" s="19"/>
      <c r="BI3240" s="19"/>
      <c r="BK3240" s="19"/>
    </row>
    <row r="3241">
      <c r="A3241" s="32"/>
      <c r="B3241" s="28"/>
      <c r="C3241" s="17"/>
      <c r="D3241" s="17"/>
      <c r="E3241" s="29"/>
      <c r="F3241" s="29"/>
      <c r="H3241" s="29"/>
      <c r="J3241" s="19"/>
      <c r="K3241" s="29"/>
      <c r="L3241" s="29"/>
      <c r="M3241" s="29"/>
      <c r="O3241" s="30"/>
      <c r="P3241" s="19"/>
      <c r="Q3241" s="19"/>
      <c r="X3241" s="19"/>
      <c r="Y3241" s="19"/>
      <c r="Z3241" s="19"/>
      <c r="AA3241" s="19"/>
      <c r="AB3241" s="19"/>
      <c r="AC3241" s="19"/>
      <c r="AD3241" s="19"/>
      <c r="AE3241" s="19"/>
      <c r="AF3241" s="19"/>
      <c r="AG3241" s="19"/>
      <c r="AH3241" s="19"/>
      <c r="AI3241" s="21"/>
      <c r="AJ3241" s="21"/>
      <c r="AK3241" s="21"/>
      <c r="AL3241" s="21"/>
      <c r="AM3241" s="21"/>
      <c r="AN3241" s="21"/>
      <c r="AO3241" s="22"/>
      <c r="AP3241" s="21"/>
      <c r="AQ3241" s="21"/>
      <c r="AR3241" s="21"/>
      <c r="AS3241" s="21"/>
      <c r="AT3241" s="21"/>
      <c r="AU3241" s="22"/>
      <c r="AV3241" s="21"/>
      <c r="AW3241" s="21"/>
      <c r="AX3241" s="21"/>
      <c r="AY3241" s="21"/>
      <c r="AZ3241" s="21"/>
      <c r="BA3241" s="21"/>
      <c r="BB3241" s="21"/>
      <c r="BC3241" s="19"/>
      <c r="BD3241" s="24"/>
      <c r="BE3241" s="32"/>
      <c r="BF3241" s="33"/>
      <c r="BG3241" s="19"/>
      <c r="BH3241" s="19"/>
      <c r="BI3241" s="19"/>
      <c r="BK3241" s="19"/>
    </row>
    <row r="3242">
      <c r="A3242" s="32"/>
      <c r="B3242" s="28"/>
      <c r="C3242" s="17"/>
      <c r="D3242" s="17"/>
      <c r="E3242" s="29"/>
      <c r="F3242" s="29"/>
      <c r="H3242" s="29"/>
      <c r="J3242" s="19"/>
      <c r="K3242" s="29"/>
      <c r="L3242" s="29"/>
      <c r="M3242" s="29"/>
      <c r="O3242" s="30"/>
      <c r="P3242" s="19"/>
      <c r="Q3242" s="19"/>
      <c r="X3242" s="19"/>
      <c r="Y3242" s="19"/>
      <c r="Z3242" s="19"/>
      <c r="AA3242" s="19"/>
      <c r="AB3242" s="19"/>
      <c r="AC3242" s="19"/>
      <c r="AD3242" s="19"/>
      <c r="AE3242" s="19"/>
      <c r="AF3242" s="19"/>
      <c r="AG3242" s="19"/>
      <c r="AH3242" s="19"/>
      <c r="AI3242" s="21"/>
      <c r="AJ3242" s="21"/>
      <c r="AK3242" s="21"/>
      <c r="AL3242" s="21"/>
      <c r="AM3242" s="21"/>
      <c r="AN3242" s="21"/>
      <c r="AO3242" s="22"/>
      <c r="AP3242" s="21"/>
      <c r="AQ3242" s="21"/>
      <c r="AR3242" s="21"/>
      <c r="AS3242" s="21"/>
      <c r="AT3242" s="21"/>
      <c r="AU3242" s="22"/>
      <c r="AV3242" s="21"/>
      <c r="AW3242" s="21"/>
      <c r="AX3242" s="21"/>
      <c r="AY3242" s="21"/>
      <c r="AZ3242" s="21"/>
      <c r="BA3242" s="21"/>
      <c r="BB3242" s="21"/>
      <c r="BC3242" s="19"/>
      <c r="BD3242" s="24"/>
      <c r="BE3242" s="32"/>
      <c r="BF3242" s="33"/>
      <c r="BG3242" s="19"/>
      <c r="BH3242" s="19"/>
      <c r="BI3242" s="19"/>
      <c r="BK3242" s="19"/>
    </row>
    <row r="3243">
      <c r="A3243" s="32"/>
      <c r="B3243" s="28"/>
      <c r="C3243" s="17"/>
      <c r="D3243" s="17"/>
      <c r="E3243" s="29"/>
      <c r="F3243" s="29"/>
      <c r="H3243" s="29"/>
      <c r="J3243" s="19"/>
      <c r="K3243" s="29"/>
      <c r="L3243" s="29"/>
      <c r="M3243" s="29"/>
      <c r="O3243" s="30"/>
      <c r="P3243" s="19"/>
      <c r="Q3243" s="19"/>
      <c r="X3243" s="19"/>
      <c r="Y3243" s="19"/>
      <c r="Z3243" s="19"/>
      <c r="AA3243" s="19"/>
      <c r="AB3243" s="19"/>
      <c r="AC3243" s="19"/>
      <c r="AD3243" s="19"/>
      <c r="AE3243" s="19"/>
      <c r="AF3243" s="19"/>
      <c r="AG3243" s="19"/>
      <c r="AH3243" s="19"/>
      <c r="AI3243" s="21"/>
      <c r="AJ3243" s="21"/>
      <c r="AK3243" s="21"/>
      <c r="AL3243" s="21"/>
      <c r="AM3243" s="21"/>
      <c r="AN3243" s="21"/>
      <c r="AO3243" s="22"/>
      <c r="AP3243" s="21"/>
      <c r="AQ3243" s="21"/>
      <c r="AR3243" s="21"/>
      <c r="AS3243" s="21"/>
      <c r="AT3243" s="21"/>
      <c r="AU3243" s="22"/>
      <c r="AV3243" s="21"/>
      <c r="AW3243" s="21"/>
      <c r="AX3243" s="21"/>
      <c r="AY3243" s="21"/>
      <c r="AZ3243" s="21"/>
      <c r="BA3243" s="21"/>
      <c r="BB3243" s="21"/>
      <c r="BC3243" s="19"/>
      <c r="BD3243" s="24"/>
      <c r="BE3243" s="32"/>
      <c r="BF3243" s="33"/>
      <c r="BG3243" s="19"/>
      <c r="BH3243" s="19"/>
      <c r="BI3243" s="19"/>
      <c r="BK3243" s="19"/>
    </row>
    <row r="3244">
      <c r="A3244" s="32"/>
      <c r="B3244" s="28"/>
      <c r="C3244" s="17"/>
      <c r="D3244" s="17"/>
      <c r="E3244" s="29"/>
      <c r="F3244" s="29"/>
      <c r="H3244" s="29"/>
      <c r="J3244" s="19"/>
      <c r="K3244" s="29"/>
      <c r="L3244" s="29"/>
      <c r="M3244" s="29"/>
      <c r="O3244" s="30"/>
      <c r="P3244" s="19"/>
      <c r="Q3244" s="19"/>
      <c r="X3244" s="19"/>
      <c r="Y3244" s="19"/>
      <c r="Z3244" s="19"/>
      <c r="AA3244" s="19"/>
      <c r="AB3244" s="19"/>
      <c r="AC3244" s="19"/>
      <c r="AD3244" s="19"/>
      <c r="AE3244" s="19"/>
      <c r="AF3244" s="19"/>
      <c r="AG3244" s="19"/>
      <c r="AH3244" s="19"/>
      <c r="AI3244" s="21"/>
      <c r="AJ3244" s="21"/>
      <c r="AK3244" s="21"/>
      <c r="AL3244" s="21"/>
      <c r="AM3244" s="21"/>
      <c r="AN3244" s="21"/>
      <c r="AO3244" s="22"/>
      <c r="AP3244" s="21"/>
      <c r="AQ3244" s="21"/>
      <c r="AR3244" s="21"/>
      <c r="AS3244" s="21"/>
      <c r="AT3244" s="21"/>
      <c r="AU3244" s="22"/>
      <c r="AV3244" s="21"/>
      <c r="AW3244" s="21"/>
      <c r="AX3244" s="21"/>
      <c r="AY3244" s="21"/>
      <c r="AZ3244" s="21"/>
      <c r="BA3244" s="21"/>
      <c r="BB3244" s="21"/>
      <c r="BC3244" s="19"/>
      <c r="BD3244" s="24"/>
      <c r="BE3244" s="32"/>
      <c r="BF3244" s="33"/>
      <c r="BG3244" s="19"/>
      <c r="BH3244" s="19"/>
      <c r="BI3244" s="19"/>
      <c r="BK3244" s="19"/>
    </row>
    <row r="3245">
      <c r="A3245" s="32"/>
      <c r="B3245" s="28"/>
      <c r="C3245" s="17"/>
      <c r="D3245" s="17"/>
      <c r="E3245" s="29"/>
      <c r="F3245" s="29"/>
      <c r="H3245" s="29"/>
      <c r="J3245" s="19"/>
      <c r="K3245" s="29"/>
      <c r="L3245" s="29"/>
      <c r="M3245" s="29"/>
      <c r="O3245" s="30"/>
      <c r="P3245" s="19"/>
      <c r="Q3245" s="19"/>
      <c r="X3245" s="19"/>
      <c r="Y3245" s="19"/>
      <c r="Z3245" s="19"/>
      <c r="AA3245" s="19"/>
      <c r="AB3245" s="19"/>
      <c r="AC3245" s="19"/>
      <c r="AD3245" s="19"/>
      <c r="AE3245" s="19"/>
      <c r="AF3245" s="19"/>
      <c r="AG3245" s="19"/>
      <c r="AH3245" s="19"/>
      <c r="AI3245" s="21"/>
      <c r="AJ3245" s="21"/>
      <c r="AK3245" s="21"/>
      <c r="AL3245" s="21"/>
      <c r="AM3245" s="21"/>
      <c r="AN3245" s="21"/>
      <c r="AO3245" s="22"/>
      <c r="AP3245" s="21"/>
      <c r="AQ3245" s="21"/>
      <c r="AR3245" s="21"/>
      <c r="AS3245" s="21"/>
      <c r="AT3245" s="21"/>
      <c r="AU3245" s="22"/>
      <c r="AV3245" s="21"/>
      <c r="AW3245" s="21"/>
      <c r="AX3245" s="21"/>
      <c r="AY3245" s="21"/>
      <c r="AZ3245" s="21"/>
      <c r="BA3245" s="21"/>
      <c r="BB3245" s="21"/>
      <c r="BC3245" s="19"/>
      <c r="BD3245" s="24"/>
      <c r="BE3245" s="32"/>
      <c r="BF3245" s="33"/>
      <c r="BG3245" s="19"/>
      <c r="BH3245" s="19"/>
      <c r="BI3245" s="19"/>
      <c r="BK3245" s="19"/>
    </row>
    <row r="3246">
      <c r="A3246" s="32"/>
      <c r="B3246" s="28"/>
      <c r="C3246" s="17"/>
      <c r="D3246" s="17"/>
      <c r="E3246" s="29"/>
      <c r="F3246" s="29"/>
      <c r="H3246" s="29"/>
      <c r="J3246" s="19"/>
      <c r="K3246" s="29"/>
      <c r="L3246" s="29"/>
      <c r="M3246" s="29"/>
      <c r="O3246" s="30"/>
      <c r="P3246" s="19"/>
      <c r="Q3246" s="19"/>
      <c r="X3246" s="19"/>
      <c r="Y3246" s="19"/>
      <c r="Z3246" s="19"/>
      <c r="AA3246" s="19"/>
      <c r="AB3246" s="19"/>
      <c r="AC3246" s="19"/>
      <c r="AD3246" s="19"/>
      <c r="AE3246" s="19"/>
      <c r="AF3246" s="19"/>
      <c r="AG3246" s="19"/>
      <c r="AH3246" s="19"/>
      <c r="AI3246" s="21"/>
      <c r="AJ3246" s="21"/>
      <c r="AK3246" s="21"/>
      <c r="AL3246" s="21"/>
      <c r="AM3246" s="21"/>
      <c r="AN3246" s="21"/>
      <c r="AO3246" s="22"/>
      <c r="AP3246" s="21"/>
      <c r="AQ3246" s="21"/>
      <c r="AR3246" s="21"/>
      <c r="AS3246" s="21"/>
      <c r="AT3246" s="21"/>
      <c r="AU3246" s="22"/>
      <c r="AV3246" s="21"/>
      <c r="AW3246" s="21"/>
      <c r="AX3246" s="21"/>
      <c r="AY3246" s="21"/>
      <c r="AZ3246" s="21"/>
      <c r="BA3246" s="21"/>
      <c r="BB3246" s="21"/>
      <c r="BC3246" s="19"/>
      <c r="BD3246" s="24"/>
      <c r="BE3246" s="32"/>
      <c r="BF3246" s="33"/>
      <c r="BG3246" s="19"/>
      <c r="BH3246" s="19"/>
      <c r="BI3246" s="19"/>
      <c r="BK3246" s="19"/>
    </row>
    <row r="3247">
      <c r="A3247" s="32"/>
      <c r="B3247" s="28"/>
      <c r="C3247" s="17"/>
      <c r="D3247" s="17"/>
      <c r="E3247" s="29"/>
      <c r="F3247" s="29"/>
      <c r="H3247" s="29"/>
      <c r="J3247" s="19"/>
      <c r="K3247" s="29"/>
      <c r="L3247" s="29"/>
      <c r="M3247" s="29"/>
      <c r="O3247" s="30"/>
      <c r="P3247" s="19"/>
      <c r="Q3247" s="19"/>
      <c r="X3247" s="19"/>
      <c r="Y3247" s="19"/>
      <c r="Z3247" s="19"/>
      <c r="AA3247" s="19"/>
      <c r="AB3247" s="19"/>
      <c r="AC3247" s="19"/>
      <c r="AD3247" s="19"/>
      <c r="AE3247" s="19"/>
      <c r="AF3247" s="19"/>
      <c r="AG3247" s="19"/>
      <c r="AH3247" s="19"/>
      <c r="AI3247" s="21"/>
      <c r="AJ3247" s="21"/>
      <c r="AK3247" s="21"/>
      <c r="AL3247" s="21"/>
      <c r="AM3247" s="21"/>
      <c r="AN3247" s="21"/>
      <c r="AO3247" s="22"/>
      <c r="AP3247" s="21"/>
      <c r="AQ3247" s="21"/>
      <c r="AR3247" s="21"/>
      <c r="AS3247" s="21"/>
      <c r="AT3247" s="21"/>
      <c r="AU3247" s="22"/>
      <c r="AV3247" s="21"/>
      <c r="AW3247" s="21"/>
      <c r="AX3247" s="21"/>
      <c r="AY3247" s="21"/>
      <c r="AZ3247" s="21"/>
      <c r="BA3247" s="21"/>
      <c r="BB3247" s="21"/>
      <c r="BC3247" s="19"/>
      <c r="BD3247" s="24"/>
      <c r="BE3247" s="32"/>
      <c r="BF3247" s="33"/>
      <c r="BG3247" s="19"/>
      <c r="BH3247" s="19"/>
      <c r="BI3247" s="19"/>
      <c r="BK3247" s="19"/>
    </row>
    <row r="3248">
      <c r="A3248" s="32"/>
      <c r="B3248" s="28"/>
      <c r="C3248" s="17"/>
      <c r="D3248" s="17"/>
      <c r="E3248" s="29"/>
      <c r="F3248" s="29"/>
      <c r="H3248" s="29"/>
      <c r="J3248" s="19"/>
      <c r="K3248" s="29"/>
      <c r="L3248" s="29"/>
      <c r="M3248" s="29"/>
      <c r="O3248" s="30"/>
      <c r="P3248" s="19"/>
      <c r="Q3248" s="19"/>
      <c r="X3248" s="19"/>
      <c r="Y3248" s="19"/>
      <c r="Z3248" s="19"/>
      <c r="AA3248" s="19"/>
      <c r="AB3248" s="19"/>
      <c r="AC3248" s="19"/>
      <c r="AD3248" s="19"/>
      <c r="AE3248" s="19"/>
      <c r="AF3248" s="19"/>
      <c r="AG3248" s="19"/>
      <c r="AH3248" s="19"/>
      <c r="AI3248" s="21"/>
      <c r="AJ3248" s="21"/>
      <c r="AK3248" s="21"/>
      <c r="AL3248" s="21"/>
      <c r="AM3248" s="21"/>
      <c r="AN3248" s="21"/>
      <c r="AO3248" s="22"/>
      <c r="AP3248" s="21"/>
      <c r="AQ3248" s="21"/>
      <c r="AR3248" s="21"/>
      <c r="AS3248" s="21"/>
      <c r="AT3248" s="21"/>
      <c r="AU3248" s="22"/>
      <c r="AV3248" s="21"/>
      <c r="AW3248" s="21"/>
      <c r="AX3248" s="21"/>
      <c r="AY3248" s="21"/>
      <c r="AZ3248" s="21"/>
      <c r="BA3248" s="21"/>
      <c r="BB3248" s="21"/>
      <c r="BC3248" s="19"/>
      <c r="BD3248" s="24"/>
      <c r="BE3248" s="32"/>
      <c r="BF3248" s="33"/>
      <c r="BG3248" s="19"/>
      <c r="BH3248" s="19"/>
      <c r="BI3248" s="19"/>
      <c r="BK3248" s="19"/>
    </row>
    <row r="3249">
      <c r="A3249" s="32"/>
      <c r="B3249" s="28"/>
      <c r="C3249" s="17"/>
      <c r="D3249" s="17"/>
      <c r="E3249" s="29"/>
      <c r="F3249" s="29"/>
      <c r="H3249" s="29"/>
      <c r="J3249" s="19"/>
      <c r="K3249" s="29"/>
      <c r="L3249" s="29"/>
      <c r="M3249" s="29"/>
      <c r="O3249" s="30"/>
      <c r="P3249" s="19"/>
      <c r="Q3249" s="19"/>
      <c r="X3249" s="19"/>
      <c r="Y3249" s="19"/>
      <c r="Z3249" s="19"/>
      <c r="AA3249" s="19"/>
      <c r="AB3249" s="19"/>
      <c r="AC3249" s="19"/>
      <c r="AD3249" s="19"/>
      <c r="AE3249" s="19"/>
      <c r="AF3249" s="19"/>
      <c r="AG3249" s="19"/>
      <c r="AH3249" s="19"/>
      <c r="AI3249" s="21"/>
      <c r="AJ3249" s="21"/>
      <c r="AK3249" s="21"/>
      <c r="AL3249" s="21"/>
      <c r="AM3249" s="21"/>
      <c r="AN3249" s="21"/>
      <c r="AO3249" s="22"/>
      <c r="AP3249" s="21"/>
      <c r="AQ3249" s="21"/>
      <c r="AR3249" s="21"/>
      <c r="AS3249" s="21"/>
      <c r="AT3249" s="21"/>
      <c r="AU3249" s="22"/>
      <c r="AV3249" s="21"/>
      <c r="AW3249" s="21"/>
      <c r="AX3249" s="21"/>
      <c r="AY3249" s="21"/>
      <c r="AZ3249" s="21"/>
      <c r="BA3249" s="21"/>
      <c r="BB3249" s="21"/>
      <c r="BC3249" s="19"/>
      <c r="BD3249" s="24"/>
      <c r="BE3249" s="32"/>
      <c r="BF3249" s="33"/>
      <c r="BG3249" s="19"/>
      <c r="BH3249" s="19"/>
      <c r="BI3249" s="19"/>
      <c r="BK3249" s="19"/>
    </row>
    <row r="3250">
      <c r="A3250" s="32"/>
      <c r="B3250" s="28"/>
      <c r="C3250" s="17"/>
      <c r="D3250" s="17"/>
      <c r="E3250" s="29"/>
      <c r="F3250" s="29"/>
      <c r="H3250" s="29"/>
      <c r="J3250" s="19"/>
      <c r="K3250" s="29"/>
      <c r="L3250" s="29"/>
      <c r="M3250" s="29"/>
      <c r="O3250" s="30"/>
      <c r="P3250" s="19"/>
      <c r="Q3250" s="19"/>
      <c r="X3250" s="19"/>
      <c r="Y3250" s="19"/>
      <c r="Z3250" s="19"/>
      <c r="AA3250" s="19"/>
      <c r="AB3250" s="19"/>
      <c r="AC3250" s="19"/>
      <c r="AD3250" s="19"/>
      <c r="AE3250" s="19"/>
      <c r="AF3250" s="19"/>
      <c r="AG3250" s="19"/>
      <c r="AH3250" s="19"/>
      <c r="AI3250" s="21"/>
      <c r="AJ3250" s="21"/>
      <c r="AK3250" s="21"/>
      <c r="AL3250" s="21"/>
      <c r="AM3250" s="21"/>
      <c r="AN3250" s="21"/>
      <c r="AO3250" s="22"/>
      <c r="AP3250" s="21"/>
      <c r="AQ3250" s="21"/>
      <c r="AR3250" s="21"/>
      <c r="AS3250" s="21"/>
      <c r="AT3250" s="21"/>
      <c r="AU3250" s="22"/>
      <c r="AV3250" s="21"/>
      <c r="AW3250" s="21"/>
      <c r="AX3250" s="21"/>
      <c r="AY3250" s="21"/>
      <c r="AZ3250" s="21"/>
      <c r="BA3250" s="21"/>
      <c r="BB3250" s="21"/>
      <c r="BC3250" s="19"/>
      <c r="BD3250" s="24"/>
      <c r="BE3250" s="32"/>
      <c r="BF3250" s="33"/>
      <c r="BG3250" s="19"/>
      <c r="BH3250" s="19"/>
      <c r="BI3250" s="19"/>
      <c r="BK3250" s="19"/>
    </row>
    <row r="3251">
      <c r="A3251" s="32"/>
      <c r="B3251" s="28"/>
      <c r="C3251" s="17"/>
      <c r="D3251" s="17"/>
      <c r="E3251" s="29"/>
      <c r="F3251" s="29"/>
      <c r="H3251" s="29"/>
      <c r="J3251" s="19"/>
      <c r="K3251" s="29"/>
      <c r="L3251" s="29"/>
      <c r="M3251" s="29"/>
      <c r="O3251" s="30"/>
      <c r="P3251" s="19"/>
      <c r="Q3251" s="19"/>
      <c r="X3251" s="19"/>
      <c r="Y3251" s="19"/>
      <c r="Z3251" s="19"/>
      <c r="AA3251" s="19"/>
      <c r="AB3251" s="19"/>
      <c r="AC3251" s="19"/>
      <c r="AD3251" s="19"/>
      <c r="AE3251" s="19"/>
      <c r="AF3251" s="19"/>
      <c r="AG3251" s="19"/>
      <c r="AH3251" s="19"/>
      <c r="AI3251" s="21"/>
      <c r="AJ3251" s="21"/>
      <c r="AK3251" s="21"/>
      <c r="AL3251" s="21"/>
      <c r="AM3251" s="21"/>
      <c r="AN3251" s="21"/>
      <c r="AO3251" s="22"/>
      <c r="AP3251" s="21"/>
      <c r="AQ3251" s="21"/>
      <c r="AR3251" s="21"/>
      <c r="AS3251" s="21"/>
      <c r="AT3251" s="21"/>
      <c r="AU3251" s="22"/>
      <c r="AV3251" s="21"/>
      <c r="AW3251" s="21"/>
      <c r="AX3251" s="21"/>
      <c r="AY3251" s="21"/>
      <c r="AZ3251" s="21"/>
      <c r="BA3251" s="21"/>
      <c r="BB3251" s="21"/>
      <c r="BC3251" s="19"/>
      <c r="BD3251" s="24"/>
      <c r="BE3251" s="32"/>
      <c r="BF3251" s="33"/>
      <c r="BG3251" s="19"/>
      <c r="BH3251" s="19"/>
      <c r="BI3251" s="19"/>
      <c r="BK3251" s="19"/>
    </row>
    <row r="3252">
      <c r="A3252" s="32"/>
      <c r="B3252" s="28"/>
      <c r="C3252" s="17"/>
      <c r="D3252" s="17"/>
      <c r="E3252" s="29"/>
      <c r="F3252" s="29"/>
      <c r="H3252" s="29"/>
      <c r="J3252" s="19"/>
      <c r="K3252" s="29"/>
      <c r="L3252" s="29"/>
      <c r="M3252" s="29"/>
      <c r="O3252" s="30"/>
      <c r="P3252" s="19"/>
      <c r="Q3252" s="19"/>
      <c r="X3252" s="19"/>
      <c r="Y3252" s="19"/>
      <c r="Z3252" s="19"/>
      <c r="AA3252" s="19"/>
      <c r="AB3252" s="19"/>
      <c r="AC3252" s="19"/>
      <c r="AD3252" s="19"/>
      <c r="AE3252" s="19"/>
      <c r="AF3252" s="19"/>
      <c r="AG3252" s="19"/>
      <c r="AH3252" s="19"/>
      <c r="AI3252" s="21"/>
      <c r="AJ3252" s="21"/>
      <c r="AK3252" s="21"/>
      <c r="AL3252" s="21"/>
      <c r="AM3252" s="21"/>
      <c r="AN3252" s="21"/>
      <c r="AO3252" s="22"/>
      <c r="AP3252" s="21"/>
      <c r="AQ3252" s="21"/>
      <c r="AR3252" s="21"/>
      <c r="AS3252" s="21"/>
      <c r="AT3252" s="21"/>
      <c r="AU3252" s="22"/>
      <c r="AV3252" s="21"/>
      <c r="AW3252" s="21"/>
      <c r="AX3252" s="21"/>
      <c r="AY3252" s="21"/>
      <c r="AZ3252" s="21"/>
      <c r="BA3252" s="21"/>
      <c r="BB3252" s="21"/>
      <c r="BC3252" s="19"/>
      <c r="BD3252" s="24"/>
      <c r="BE3252" s="32"/>
      <c r="BF3252" s="33"/>
      <c r="BG3252" s="19"/>
      <c r="BH3252" s="19"/>
      <c r="BI3252" s="19"/>
      <c r="BK3252" s="19"/>
    </row>
    <row r="3253">
      <c r="A3253" s="32"/>
      <c r="B3253" s="28"/>
      <c r="C3253" s="17"/>
      <c r="D3253" s="17"/>
      <c r="E3253" s="29"/>
      <c r="F3253" s="29"/>
      <c r="H3253" s="29"/>
      <c r="J3253" s="19"/>
      <c r="K3253" s="29"/>
      <c r="L3253" s="29"/>
      <c r="M3253" s="29"/>
      <c r="O3253" s="30"/>
      <c r="P3253" s="19"/>
      <c r="Q3253" s="19"/>
      <c r="X3253" s="19"/>
      <c r="Y3253" s="19"/>
      <c r="Z3253" s="19"/>
      <c r="AA3253" s="19"/>
      <c r="AB3253" s="19"/>
      <c r="AC3253" s="19"/>
      <c r="AD3253" s="19"/>
      <c r="AE3253" s="19"/>
      <c r="AF3253" s="19"/>
      <c r="AG3253" s="19"/>
      <c r="AH3253" s="19"/>
      <c r="AI3253" s="21"/>
      <c r="AJ3253" s="21"/>
      <c r="AK3253" s="21"/>
      <c r="AL3253" s="21"/>
      <c r="AM3253" s="21"/>
      <c r="AN3253" s="21"/>
      <c r="AO3253" s="22"/>
      <c r="AP3253" s="21"/>
      <c r="AQ3253" s="21"/>
      <c r="AR3253" s="21"/>
      <c r="AS3253" s="21"/>
      <c r="AT3253" s="21"/>
      <c r="AU3253" s="22"/>
      <c r="AV3253" s="21"/>
      <c r="AW3253" s="21"/>
      <c r="AX3253" s="21"/>
      <c r="AY3253" s="21"/>
      <c r="AZ3253" s="21"/>
      <c r="BA3253" s="21"/>
      <c r="BB3253" s="21"/>
      <c r="BC3253" s="19"/>
      <c r="BD3253" s="24"/>
      <c r="BE3253" s="32"/>
      <c r="BF3253" s="33"/>
      <c r="BG3253" s="19"/>
      <c r="BH3253" s="19"/>
      <c r="BI3253" s="19"/>
      <c r="BK3253" s="19"/>
    </row>
    <row r="3254">
      <c r="A3254" s="32"/>
      <c r="B3254" s="28"/>
      <c r="C3254" s="17"/>
      <c r="D3254" s="17"/>
      <c r="E3254" s="29"/>
      <c r="F3254" s="29"/>
      <c r="H3254" s="29"/>
      <c r="J3254" s="19"/>
      <c r="K3254" s="29"/>
      <c r="L3254" s="29"/>
      <c r="M3254" s="29"/>
      <c r="O3254" s="30"/>
      <c r="P3254" s="19"/>
      <c r="Q3254" s="19"/>
      <c r="X3254" s="19"/>
      <c r="Y3254" s="19"/>
      <c r="Z3254" s="19"/>
      <c r="AA3254" s="19"/>
      <c r="AB3254" s="19"/>
      <c r="AC3254" s="19"/>
      <c r="AD3254" s="19"/>
      <c r="AE3254" s="19"/>
      <c r="AF3254" s="19"/>
      <c r="AG3254" s="19"/>
      <c r="AH3254" s="19"/>
      <c r="AI3254" s="21"/>
      <c r="AJ3254" s="21"/>
      <c r="AK3254" s="21"/>
      <c r="AL3254" s="21"/>
      <c r="AM3254" s="21"/>
      <c r="AN3254" s="21"/>
      <c r="AO3254" s="22"/>
      <c r="AP3254" s="21"/>
      <c r="AQ3254" s="21"/>
      <c r="AR3254" s="21"/>
      <c r="AS3254" s="21"/>
      <c r="AT3254" s="21"/>
      <c r="AU3254" s="22"/>
      <c r="AV3254" s="21"/>
      <c r="AW3254" s="21"/>
      <c r="AX3254" s="21"/>
      <c r="AY3254" s="21"/>
      <c r="AZ3254" s="21"/>
      <c r="BA3254" s="21"/>
      <c r="BB3254" s="21"/>
      <c r="BC3254" s="19"/>
      <c r="BD3254" s="24"/>
      <c r="BE3254" s="32"/>
      <c r="BF3254" s="33"/>
      <c r="BG3254" s="19"/>
      <c r="BH3254" s="19"/>
      <c r="BI3254" s="19"/>
      <c r="BK3254" s="19"/>
    </row>
    <row r="3255">
      <c r="A3255" s="32"/>
      <c r="B3255" s="28"/>
      <c r="C3255" s="17"/>
      <c r="D3255" s="17"/>
      <c r="E3255" s="29"/>
      <c r="F3255" s="29"/>
      <c r="H3255" s="29"/>
      <c r="J3255" s="19"/>
      <c r="K3255" s="29"/>
      <c r="L3255" s="29"/>
      <c r="M3255" s="29"/>
      <c r="O3255" s="30"/>
      <c r="P3255" s="19"/>
      <c r="Q3255" s="19"/>
      <c r="X3255" s="19"/>
      <c r="Y3255" s="19"/>
      <c r="Z3255" s="19"/>
      <c r="AA3255" s="19"/>
      <c r="AB3255" s="19"/>
      <c r="AC3255" s="19"/>
      <c r="AD3255" s="19"/>
      <c r="AE3255" s="19"/>
      <c r="AF3255" s="19"/>
      <c r="AG3255" s="19"/>
      <c r="AH3255" s="19"/>
      <c r="AI3255" s="21"/>
      <c r="AJ3255" s="21"/>
      <c r="AK3255" s="21"/>
      <c r="AL3255" s="21"/>
      <c r="AM3255" s="21"/>
      <c r="AN3255" s="21"/>
      <c r="AO3255" s="22"/>
      <c r="AP3255" s="21"/>
      <c r="AQ3255" s="21"/>
      <c r="AR3255" s="21"/>
      <c r="AS3255" s="21"/>
      <c r="AT3255" s="21"/>
      <c r="AU3255" s="22"/>
      <c r="AV3255" s="21"/>
      <c r="AW3255" s="21"/>
      <c r="AX3255" s="21"/>
      <c r="AY3255" s="21"/>
      <c r="AZ3255" s="21"/>
      <c r="BA3255" s="21"/>
      <c r="BB3255" s="21"/>
      <c r="BC3255" s="19"/>
      <c r="BD3255" s="24"/>
      <c r="BE3255" s="32"/>
      <c r="BF3255" s="33"/>
      <c r="BG3255" s="19"/>
      <c r="BH3255" s="19"/>
      <c r="BI3255" s="19"/>
      <c r="BK3255" s="19"/>
    </row>
    <row r="3256">
      <c r="A3256" s="32"/>
      <c r="B3256" s="28"/>
      <c r="C3256" s="17"/>
      <c r="D3256" s="17"/>
      <c r="E3256" s="29"/>
      <c r="F3256" s="29"/>
      <c r="H3256" s="29"/>
      <c r="J3256" s="19"/>
      <c r="K3256" s="29"/>
      <c r="L3256" s="29"/>
      <c r="M3256" s="29"/>
      <c r="O3256" s="30"/>
      <c r="P3256" s="19"/>
      <c r="Q3256" s="19"/>
      <c r="X3256" s="19"/>
      <c r="Y3256" s="19"/>
      <c r="Z3256" s="19"/>
      <c r="AA3256" s="19"/>
      <c r="AB3256" s="19"/>
      <c r="AC3256" s="19"/>
      <c r="AD3256" s="19"/>
      <c r="AE3256" s="19"/>
      <c r="AF3256" s="19"/>
      <c r="AG3256" s="19"/>
      <c r="AH3256" s="19"/>
      <c r="AI3256" s="21"/>
      <c r="AJ3256" s="21"/>
      <c r="AK3256" s="21"/>
      <c r="AL3256" s="21"/>
      <c r="AM3256" s="21"/>
      <c r="AN3256" s="21"/>
      <c r="AO3256" s="22"/>
      <c r="AP3256" s="21"/>
      <c r="AQ3256" s="21"/>
      <c r="AR3256" s="21"/>
      <c r="AS3256" s="21"/>
      <c r="AT3256" s="21"/>
      <c r="AU3256" s="22"/>
      <c r="AV3256" s="21"/>
      <c r="AW3256" s="21"/>
      <c r="AX3256" s="21"/>
      <c r="AY3256" s="21"/>
      <c r="AZ3256" s="21"/>
      <c r="BA3256" s="21"/>
      <c r="BB3256" s="21"/>
      <c r="BC3256" s="19"/>
      <c r="BD3256" s="24"/>
      <c r="BE3256" s="32"/>
      <c r="BF3256" s="33"/>
      <c r="BG3256" s="19"/>
      <c r="BH3256" s="19"/>
      <c r="BI3256" s="19"/>
      <c r="BK3256" s="19"/>
    </row>
    <row r="3257">
      <c r="A3257" s="32"/>
      <c r="B3257" s="28"/>
      <c r="C3257" s="17"/>
      <c r="D3257" s="17"/>
      <c r="E3257" s="29"/>
      <c r="F3257" s="29"/>
      <c r="H3257" s="29"/>
      <c r="J3257" s="19"/>
      <c r="K3257" s="29"/>
      <c r="L3257" s="29"/>
      <c r="M3257" s="29"/>
      <c r="O3257" s="30"/>
      <c r="P3257" s="19"/>
      <c r="Q3257" s="19"/>
      <c r="X3257" s="19"/>
      <c r="Y3257" s="19"/>
      <c r="Z3257" s="19"/>
      <c r="AA3257" s="19"/>
      <c r="AB3257" s="19"/>
      <c r="AC3257" s="19"/>
      <c r="AD3257" s="19"/>
      <c r="AE3257" s="19"/>
      <c r="AF3257" s="19"/>
      <c r="AG3257" s="19"/>
      <c r="AH3257" s="19"/>
      <c r="AI3257" s="21"/>
      <c r="AJ3257" s="21"/>
      <c r="AK3257" s="21"/>
      <c r="AL3257" s="21"/>
      <c r="AM3257" s="21"/>
      <c r="AN3257" s="21"/>
      <c r="AO3257" s="22"/>
      <c r="AP3257" s="21"/>
      <c r="AQ3257" s="21"/>
      <c r="AR3257" s="21"/>
      <c r="AS3257" s="21"/>
      <c r="AT3257" s="21"/>
      <c r="AU3257" s="22"/>
      <c r="AV3257" s="21"/>
      <c r="AW3257" s="21"/>
      <c r="AX3257" s="21"/>
      <c r="AY3257" s="21"/>
      <c r="AZ3257" s="21"/>
      <c r="BA3257" s="21"/>
      <c r="BB3257" s="21"/>
      <c r="BC3257" s="19"/>
      <c r="BD3257" s="24"/>
      <c r="BE3257" s="32"/>
      <c r="BF3257" s="33"/>
      <c r="BG3257" s="19"/>
      <c r="BH3257" s="19"/>
      <c r="BI3257" s="19"/>
      <c r="BK3257" s="19"/>
    </row>
    <row r="3258">
      <c r="A3258" s="32"/>
      <c r="B3258" s="28"/>
      <c r="C3258" s="17"/>
      <c r="D3258" s="17"/>
      <c r="E3258" s="29"/>
      <c r="F3258" s="29"/>
      <c r="H3258" s="29"/>
      <c r="J3258" s="19"/>
      <c r="K3258" s="29"/>
      <c r="L3258" s="29"/>
      <c r="M3258" s="29"/>
      <c r="O3258" s="30"/>
      <c r="P3258" s="19"/>
      <c r="Q3258" s="19"/>
      <c r="X3258" s="19"/>
      <c r="Y3258" s="19"/>
      <c r="Z3258" s="19"/>
      <c r="AA3258" s="19"/>
      <c r="AB3258" s="19"/>
      <c r="AC3258" s="19"/>
      <c r="AD3258" s="19"/>
      <c r="AE3258" s="19"/>
      <c r="AF3258" s="19"/>
      <c r="AG3258" s="19"/>
      <c r="AH3258" s="19"/>
      <c r="AI3258" s="21"/>
      <c r="AJ3258" s="21"/>
      <c r="AK3258" s="21"/>
      <c r="AL3258" s="21"/>
      <c r="AM3258" s="21"/>
      <c r="AN3258" s="21"/>
      <c r="AO3258" s="22"/>
      <c r="AP3258" s="21"/>
      <c r="AQ3258" s="21"/>
      <c r="AR3258" s="21"/>
      <c r="AS3258" s="21"/>
      <c r="AT3258" s="21"/>
      <c r="AU3258" s="22"/>
      <c r="AV3258" s="21"/>
      <c r="AW3258" s="21"/>
      <c r="AX3258" s="21"/>
      <c r="AY3258" s="21"/>
      <c r="AZ3258" s="21"/>
      <c r="BA3258" s="21"/>
      <c r="BB3258" s="21"/>
      <c r="BC3258" s="19"/>
      <c r="BD3258" s="24"/>
      <c r="BE3258" s="32"/>
      <c r="BF3258" s="33"/>
      <c r="BG3258" s="19"/>
      <c r="BH3258" s="19"/>
      <c r="BI3258" s="19"/>
      <c r="BK3258" s="19"/>
    </row>
    <row r="3259">
      <c r="A3259" s="32"/>
      <c r="B3259" s="28"/>
      <c r="C3259" s="17"/>
      <c r="D3259" s="17"/>
      <c r="E3259" s="29"/>
      <c r="F3259" s="29"/>
      <c r="H3259" s="29"/>
      <c r="J3259" s="19"/>
      <c r="K3259" s="29"/>
      <c r="L3259" s="29"/>
      <c r="M3259" s="29"/>
      <c r="O3259" s="30"/>
      <c r="P3259" s="19"/>
      <c r="Q3259" s="19"/>
      <c r="X3259" s="19"/>
      <c r="Y3259" s="19"/>
      <c r="Z3259" s="19"/>
      <c r="AA3259" s="19"/>
      <c r="AB3259" s="19"/>
      <c r="AC3259" s="19"/>
      <c r="AD3259" s="19"/>
      <c r="AE3259" s="19"/>
      <c r="AF3259" s="19"/>
      <c r="AG3259" s="19"/>
      <c r="AH3259" s="19"/>
      <c r="AI3259" s="21"/>
      <c r="AJ3259" s="21"/>
      <c r="AK3259" s="21"/>
      <c r="AL3259" s="21"/>
      <c r="AM3259" s="21"/>
      <c r="AN3259" s="21"/>
      <c r="AO3259" s="22"/>
      <c r="AP3259" s="21"/>
      <c r="AQ3259" s="21"/>
      <c r="AR3259" s="21"/>
      <c r="AS3259" s="21"/>
      <c r="AT3259" s="21"/>
      <c r="AU3259" s="22"/>
      <c r="AV3259" s="21"/>
      <c r="AW3259" s="21"/>
      <c r="AX3259" s="21"/>
      <c r="AY3259" s="21"/>
      <c r="AZ3259" s="21"/>
      <c r="BA3259" s="21"/>
      <c r="BB3259" s="21"/>
      <c r="BC3259" s="19"/>
      <c r="BD3259" s="24"/>
      <c r="BE3259" s="32"/>
      <c r="BF3259" s="33"/>
      <c r="BG3259" s="19"/>
      <c r="BH3259" s="19"/>
      <c r="BI3259" s="19"/>
      <c r="BK3259" s="19"/>
    </row>
    <row r="3260">
      <c r="A3260" s="32"/>
      <c r="B3260" s="28"/>
      <c r="C3260" s="17"/>
      <c r="D3260" s="17"/>
      <c r="E3260" s="29"/>
      <c r="F3260" s="29"/>
      <c r="H3260" s="29"/>
      <c r="J3260" s="19"/>
      <c r="K3260" s="29"/>
      <c r="L3260" s="29"/>
      <c r="M3260" s="29"/>
      <c r="O3260" s="30"/>
      <c r="P3260" s="19"/>
      <c r="Q3260" s="19"/>
      <c r="X3260" s="19"/>
      <c r="Y3260" s="19"/>
      <c r="Z3260" s="19"/>
      <c r="AA3260" s="19"/>
      <c r="AB3260" s="19"/>
      <c r="AC3260" s="19"/>
      <c r="AD3260" s="19"/>
      <c r="AE3260" s="19"/>
      <c r="AF3260" s="19"/>
      <c r="AG3260" s="19"/>
      <c r="AH3260" s="19"/>
      <c r="AI3260" s="21"/>
      <c r="AJ3260" s="21"/>
      <c r="AK3260" s="21"/>
      <c r="AL3260" s="21"/>
      <c r="AM3260" s="21"/>
      <c r="AN3260" s="21"/>
      <c r="AO3260" s="22"/>
      <c r="AP3260" s="21"/>
      <c r="AQ3260" s="21"/>
      <c r="AR3260" s="21"/>
      <c r="AS3260" s="21"/>
      <c r="AT3260" s="21"/>
      <c r="AU3260" s="22"/>
      <c r="AV3260" s="21"/>
      <c r="AW3260" s="21"/>
      <c r="AX3260" s="21"/>
      <c r="AY3260" s="21"/>
      <c r="AZ3260" s="21"/>
      <c r="BA3260" s="21"/>
      <c r="BB3260" s="21"/>
      <c r="BC3260" s="19"/>
      <c r="BD3260" s="24"/>
      <c r="BE3260" s="32"/>
      <c r="BF3260" s="33"/>
      <c r="BG3260" s="19"/>
      <c r="BH3260" s="19"/>
      <c r="BI3260" s="19"/>
      <c r="BK3260" s="19"/>
    </row>
    <row r="3261">
      <c r="A3261" s="32"/>
      <c r="B3261" s="28"/>
      <c r="C3261" s="17"/>
      <c r="D3261" s="17"/>
      <c r="E3261" s="29"/>
      <c r="F3261" s="29"/>
      <c r="H3261" s="29"/>
      <c r="J3261" s="19"/>
      <c r="K3261" s="29"/>
      <c r="L3261" s="29"/>
      <c r="M3261" s="29"/>
      <c r="O3261" s="30"/>
      <c r="P3261" s="19"/>
      <c r="Q3261" s="19"/>
      <c r="X3261" s="19"/>
      <c r="Y3261" s="19"/>
      <c r="Z3261" s="19"/>
      <c r="AA3261" s="19"/>
      <c r="AB3261" s="19"/>
      <c r="AC3261" s="19"/>
      <c r="AD3261" s="19"/>
      <c r="AE3261" s="19"/>
      <c r="AF3261" s="19"/>
      <c r="AG3261" s="19"/>
      <c r="AH3261" s="19"/>
      <c r="AI3261" s="21"/>
      <c r="AJ3261" s="21"/>
      <c r="AK3261" s="21"/>
      <c r="AL3261" s="21"/>
      <c r="AM3261" s="21"/>
      <c r="AN3261" s="21"/>
      <c r="AO3261" s="22"/>
      <c r="AP3261" s="21"/>
      <c r="AQ3261" s="21"/>
      <c r="AR3261" s="21"/>
      <c r="AS3261" s="21"/>
      <c r="AT3261" s="21"/>
      <c r="AU3261" s="22"/>
      <c r="AV3261" s="21"/>
      <c r="AW3261" s="21"/>
      <c r="AX3261" s="21"/>
      <c r="AY3261" s="21"/>
      <c r="AZ3261" s="21"/>
      <c r="BA3261" s="21"/>
      <c r="BB3261" s="21"/>
      <c r="BC3261" s="19"/>
      <c r="BD3261" s="24"/>
      <c r="BE3261" s="32"/>
      <c r="BF3261" s="33"/>
      <c r="BG3261" s="19"/>
      <c r="BH3261" s="19"/>
      <c r="BI3261" s="19"/>
      <c r="BK3261" s="19"/>
    </row>
    <row r="3262">
      <c r="A3262" s="32"/>
      <c r="B3262" s="28"/>
      <c r="C3262" s="17"/>
      <c r="D3262" s="17"/>
      <c r="E3262" s="29"/>
      <c r="F3262" s="29"/>
      <c r="H3262" s="29"/>
      <c r="J3262" s="19"/>
      <c r="K3262" s="29"/>
      <c r="L3262" s="29"/>
      <c r="M3262" s="29"/>
      <c r="O3262" s="30"/>
      <c r="P3262" s="19"/>
      <c r="Q3262" s="19"/>
      <c r="X3262" s="19"/>
      <c r="Y3262" s="19"/>
      <c r="Z3262" s="19"/>
      <c r="AA3262" s="19"/>
      <c r="AB3262" s="19"/>
      <c r="AC3262" s="19"/>
      <c r="AD3262" s="19"/>
      <c r="AE3262" s="19"/>
      <c r="AF3262" s="19"/>
      <c r="AG3262" s="19"/>
      <c r="AH3262" s="19"/>
      <c r="AI3262" s="21"/>
      <c r="AJ3262" s="21"/>
      <c r="AK3262" s="21"/>
      <c r="AL3262" s="21"/>
      <c r="AM3262" s="21"/>
      <c r="AN3262" s="21"/>
      <c r="AO3262" s="22"/>
      <c r="AP3262" s="21"/>
      <c r="AQ3262" s="21"/>
      <c r="AR3262" s="21"/>
      <c r="AS3262" s="21"/>
      <c r="AT3262" s="21"/>
      <c r="AU3262" s="22"/>
      <c r="AV3262" s="21"/>
      <c r="AW3262" s="21"/>
      <c r="AX3262" s="21"/>
      <c r="AY3262" s="21"/>
      <c r="AZ3262" s="21"/>
      <c r="BA3262" s="21"/>
      <c r="BB3262" s="21"/>
      <c r="BC3262" s="19"/>
      <c r="BD3262" s="24"/>
      <c r="BE3262" s="32"/>
      <c r="BF3262" s="33"/>
      <c r="BG3262" s="19"/>
      <c r="BH3262" s="19"/>
      <c r="BI3262" s="19"/>
      <c r="BK3262" s="19"/>
    </row>
    <row r="3263">
      <c r="A3263" s="32"/>
      <c r="B3263" s="28"/>
      <c r="C3263" s="17"/>
      <c r="D3263" s="17"/>
      <c r="E3263" s="29"/>
      <c r="F3263" s="29"/>
      <c r="H3263" s="29"/>
      <c r="J3263" s="19"/>
      <c r="K3263" s="29"/>
      <c r="L3263" s="29"/>
      <c r="M3263" s="29"/>
      <c r="O3263" s="30"/>
      <c r="P3263" s="19"/>
      <c r="Q3263" s="19"/>
      <c r="X3263" s="19"/>
      <c r="Y3263" s="19"/>
      <c r="Z3263" s="19"/>
      <c r="AA3263" s="19"/>
      <c r="AB3263" s="19"/>
      <c r="AC3263" s="19"/>
      <c r="AD3263" s="19"/>
      <c r="AE3263" s="19"/>
      <c r="AF3263" s="19"/>
      <c r="AG3263" s="19"/>
      <c r="AH3263" s="19"/>
      <c r="AI3263" s="21"/>
      <c r="AJ3263" s="21"/>
      <c r="AK3263" s="21"/>
      <c r="AL3263" s="21"/>
      <c r="AM3263" s="21"/>
      <c r="AN3263" s="21"/>
      <c r="AO3263" s="22"/>
      <c r="AP3263" s="21"/>
      <c r="AQ3263" s="21"/>
      <c r="AR3263" s="21"/>
      <c r="AS3263" s="21"/>
      <c r="AT3263" s="21"/>
      <c r="AU3263" s="22"/>
      <c r="AV3263" s="21"/>
      <c r="AW3263" s="21"/>
      <c r="AX3263" s="21"/>
      <c r="AY3263" s="21"/>
      <c r="AZ3263" s="21"/>
      <c r="BA3263" s="21"/>
      <c r="BB3263" s="21"/>
      <c r="BC3263" s="19"/>
      <c r="BD3263" s="24"/>
      <c r="BE3263" s="32"/>
      <c r="BF3263" s="33"/>
      <c r="BG3263" s="19"/>
      <c r="BH3263" s="19"/>
      <c r="BI3263" s="19"/>
      <c r="BK3263" s="19"/>
    </row>
    <row r="3264">
      <c r="A3264" s="32"/>
      <c r="B3264" s="28"/>
      <c r="C3264" s="17"/>
      <c r="D3264" s="17"/>
      <c r="E3264" s="29"/>
      <c r="F3264" s="29"/>
      <c r="H3264" s="29"/>
      <c r="J3264" s="19"/>
      <c r="K3264" s="29"/>
      <c r="L3264" s="29"/>
      <c r="M3264" s="29"/>
      <c r="O3264" s="30"/>
      <c r="P3264" s="19"/>
      <c r="Q3264" s="19"/>
      <c r="X3264" s="19"/>
      <c r="Y3264" s="19"/>
      <c r="Z3264" s="19"/>
      <c r="AA3264" s="19"/>
      <c r="AB3264" s="19"/>
      <c r="AC3264" s="19"/>
      <c r="AD3264" s="19"/>
      <c r="AE3264" s="19"/>
      <c r="AF3264" s="19"/>
      <c r="AG3264" s="19"/>
      <c r="AH3264" s="19"/>
      <c r="AI3264" s="21"/>
      <c r="AJ3264" s="21"/>
      <c r="AK3264" s="21"/>
      <c r="AL3264" s="21"/>
      <c r="AM3264" s="21"/>
      <c r="AN3264" s="21"/>
      <c r="AO3264" s="22"/>
      <c r="AP3264" s="21"/>
      <c r="AQ3264" s="21"/>
      <c r="AR3264" s="21"/>
      <c r="AS3264" s="21"/>
      <c r="AT3264" s="21"/>
      <c r="AU3264" s="22"/>
      <c r="AV3264" s="21"/>
      <c r="AW3264" s="21"/>
      <c r="AX3264" s="21"/>
      <c r="AY3264" s="21"/>
      <c r="AZ3264" s="21"/>
      <c r="BA3264" s="21"/>
      <c r="BB3264" s="21"/>
      <c r="BC3264" s="19"/>
      <c r="BD3264" s="24"/>
      <c r="BE3264" s="32"/>
      <c r="BF3264" s="33"/>
      <c r="BG3264" s="19"/>
      <c r="BH3264" s="19"/>
      <c r="BI3264" s="19"/>
      <c r="BK3264" s="19"/>
    </row>
    <row r="3265">
      <c r="A3265" s="32"/>
      <c r="B3265" s="28"/>
      <c r="C3265" s="17"/>
      <c r="D3265" s="17"/>
      <c r="E3265" s="29"/>
      <c r="F3265" s="29"/>
      <c r="H3265" s="29"/>
      <c r="J3265" s="19"/>
      <c r="K3265" s="29"/>
      <c r="L3265" s="29"/>
      <c r="M3265" s="29"/>
      <c r="O3265" s="30"/>
      <c r="P3265" s="19"/>
      <c r="Q3265" s="19"/>
      <c r="X3265" s="19"/>
      <c r="Y3265" s="19"/>
      <c r="Z3265" s="19"/>
      <c r="AA3265" s="19"/>
      <c r="AB3265" s="19"/>
      <c r="AC3265" s="19"/>
      <c r="AD3265" s="19"/>
      <c r="AE3265" s="19"/>
      <c r="AF3265" s="19"/>
      <c r="AG3265" s="19"/>
      <c r="AH3265" s="19"/>
      <c r="AI3265" s="21"/>
      <c r="AJ3265" s="21"/>
      <c r="AK3265" s="21"/>
      <c r="AL3265" s="21"/>
      <c r="AM3265" s="21"/>
      <c r="AN3265" s="21"/>
      <c r="AO3265" s="22"/>
      <c r="AP3265" s="21"/>
      <c r="AQ3265" s="21"/>
      <c r="AR3265" s="21"/>
      <c r="AS3265" s="21"/>
      <c r="AT3265" s="21"/>
      <c r="AU3265" s="22"/>
      <c r="AV3265" s="21"/>
      <c r="AW3265" s="21"/>
      <c r="AX3265" s="21"/>
      <c r="AY3265" s="21"/>
      <c r="AZ3265" s="21"/>
      <c r="BA3265" s="21"/>
      <c r="BB3265" s="21"/>
      <c r="BC3265" s="19"/>
      <c r="BD3265" s="24"/>
      <c r="BE3265" s="32"/>
      <c r="BF3265" s="33"/>
      <c r="BG3265" s="19"/>
      <c r="BH3265" s="19"/>
      <c r="BI3265" s="19"/>
      <c r="BK3265" s="19"/>
    </row>
    <row r="3266">
      <c r="A3266" s="32"/>
      <c r="B3266" s="28"/>
      <c r="C3266" s="17"/>
      <c r="D3266" s="17"/>
      <c r="E3266" s="29"/>
      <c r="F3266" s="29"/>
      <c r="H3266" s="29"/>
      <c r="J3266" s="19"/>
      <c r="K3266" s="29"/>
      <c r="L3266" s="29"/>
      <c r="M3266" s="29"/>
      <c r="O3266" s="30"/>
      <c r="P3266" s="19"/>
      <c r="Q3266" s="19"/>
      <c r="X3266" s="19"/>
      <c r="Y3266" s="19"/>
      <c r="Z3266" s="19"/>
      <c r="AA3266" s="19"/>
      <c r="AB3266" s="19"/>
      <c r="AC3266" s="19"/>
      <c r="AD3266" s="19"/>
      <c r="AE3266" s="19"/>
      <c r="AF3266" s="19"/>
      <c r="AG3266" s="19"/>
      <c r="AH3266" s="19"/>
      <c r="AI3266" s="21"/>
      <c r="AJ3266" s="21"/>
      <c r="AK3266" s="21"/>
      <c r="AL3266" s="21"/>
      <c r="AM3266" s="21"/>
      <c r="AN3266" s="21"/>
      <c r="AO3266" s="22"/>
      <c r="AP3266" s="21"/>
      <c r="AQ3266" s="21"/>
      <c r="AR3266" s="21"/>
      <c r="AS3266" s="21"/>
      <c r="AT3266" s="21"/>
      <c r="AU3266" s="22"/>
      <c r="AV3266" s="21"/>
      <c r="AW3266" s="21"/>
      <c r="AX3266" s="21"/>
      <c r="AY3266" s="21"/>
      <c r="AZ3266" s="21"/>
      <c r="BA3266" s="21"/>
      <c r="BB3266" s="21"/>
      <c r="BC3266" s="19"/>
      <c r="BD3266" s="24"/>
      <c r="BE3266" s="32"/>
      <c r="BF3266" s="33"/>
      <c r="BG3266" s="19"/>
      <c r="BH3266" s="19"/>
      <c r="BI3266" s="19"/>
      <c r="BK3266" s="19"/>
    </row>
    <row r="3267">
      <c r="A3267" s="32"/>
      <c r="B3267" s="28"/>
      <c r="C3267" s="17"/>
      <c r="D3267" s="17"/>
      <c r="E3267" s="29"/>
      <c r="F3267" s="29"/>
      <c r="H3267" s="29"/>
      <c r="J3267" s="19"/>
      <c r="K3267" s="29"/>
      <c r="L3267" s="29"/>
      <c r="M3267" s="29"/>
      <c r="O3267" s="30"/>
      <c r="P3267" s="19"/>
      <c r="Q3267" s="19"/>
      <c r="X3267" s="19"/>
      <c r="Y3267" s="19"/>
      <c r="Z3267" s="19"/>
      <c r="AA3267" s="19"/>
      <c r="AB3267" s="19"/>
      <c r="AC3267" s="19"/>
      <c r="AD3267" s="19"/>
      <c r="AE3267" s="19"/>
      <c r="AF3267" s="19"/>
      <c r="AG3267" s="19"/>
      <c r="AH3267" s="19"/>
      <c r="AI3267" s="21"/>
      <c r="AJ3267" s="21"/>
      <c r="AK3267" s="21"/>
      <c r="AL3267" s="21"/>
      <c r="AM3267" s="21"/>
      <c r="AN3267" s="21"/>
      <c r="AO3267" s="22"/>
      <c r="AP3267" s="21"/>
      <c r="AQ3267" s="21"/>
      <c r="AR3267" s="21"/>
      <c r="AS3267" s="21"/>
      <c r="AT3267" s="21"/>
      <c r="AU3267" s="22"/>
      <c r="AV3267" s="21"/>
      <c r="AW3267" s="21"/>
      <c r="AX3267" s="21"/>
      <c r="AY3267" s="21"/>
      <c r="AZ3267" s="21"/>
      <c r="BA3267" s="21"/>
      <c r="BB3267" s="21"/>
      <c r="BC3267" s="19"/>
      <c r="BD3267" s="24"/>
      <c r="BE3267" s="32"/>
      <c r="BF3267" s="33"/>
      <c r="BG3267" s="19"/>
      <c r="BH3267" s="19"/>
      <c r="BI3267" s="19"/>
      <c r="BK3267" s="19"/>
    </row>
    <row r="3268">
      <c r="A3268" s="32"/>
      <c r="B3268" s="28"/>
      <c r="C3268" s="17"/>
      <c r="D3268" s="17"/>
      <c r="E3268" s="29"/>
      <c r="F3268" s="29"/>
      <c r="H3268" s="29"/>
      <c r="J3268" s="19"/>
      <c r="K3268" s="29"/>
      <c r="L3268" s="29"/>
      <c r="M3268" s="29"/>
      <c r="O3268" s="30"/>
      <c r="P3268" s="19"/>
      <c r="Q3268" s="19"/>
      <c r="X3268" s="19"/>
      <c r="Y3268" s="19"/>
      <c r="Z3268" s="19"/>
      <c r="AA3268" s="19"/>
      <c r="AB3268" s="19"/>
      <c r="AC3268" s="19"/>
      <c r="AD3268" s="19"/>
      <c r="AE3268" s="19"/>
      <c r="AF3268" s="19"/>
      <c r="AG3268" s="19"/>
      <c r="AH3268" s="19"/>
      <c r="AI3268" s="21"/>
      <c r="AJ3268" s="21"/>
      <c r="AK3268" s="21"/>
      <c r="AL3268" s="21"/>
      <c r="AM3268" s="21"/>
      <c r="AN3268" s="21"/>
      <c r="AO3268" s="22"/>
      <c r="AP3268" s="21"/>
      <c r="AQ3268" s="21"/>
      <c r="AR3268" s="21"/>
      <c r="AS3268" s="21"/>
      <c r="AT3268" s="21"/>
      <c r="AU3268" s="22"/>
      <c r="AV3268" s="21"/>
      <c r="AW3268" s="21"/>
      <c r="AX3268" s="21"/>
      <c r="AY3268" s="21"/>
      <c r="AZ3268" s="21"/>
      <c r="BA3268" s="21"/>
      <c r="BB3268" s="21"/>
      <c r="BC3268" s="19"/>
      <c r="BD3268" s="24"/>
      <c r="BE3268" s="32"/>
      <c r="BF3268" s="33"/>
      <c r="BG3268" s="19"/>
      <c r="BH3268" s="19"/>
      <c r="BI3268" s="19"/>
      <c r="BK3268" s="19"/>
    </row>
    <row r="3269">
      <c r="A3269" s="32"/>
      <c r="B3269" s="28"/>
      <c r="C3269" s="17"/>
      <c r="D3269" s="17"/>
      <c r="E3269" s="29"/>
      <c r="F3269" s="29"/>
      <c r="H3269" s="29"/>
      <c r="J3269" s="19"/>
      <c r="K3269" s="29"/>
      <c r="L3269" s="29"/>
      <c r="M3269" s="29"/>
      <c r="O3269" s="30"/>
      <c r="P3269" s="19"/>
      <c r="Q3269" s="19"/>
      <c r="X3269" s="19"/>
      <c r="Y3269" s="19"/>
      <c r="Z3269" s="19"/>
      <c r="AA3269" s="19"/>
      <c r="AB3269" s="19"/>
      <c r="AC3269" s="19"/>
      <c r="AD3269" s="19"/>
      <c r="AE3269" s="19"/>
      <c r="AF3269" s="19"/>
      <c r="AG3269" s="19"/>
      <c r="AH3269" s="19"/>
      <c r="AI3269" s="21"/>
      <c r="AJ3269" s="21"/>
      <c r="AK3269" s="21"/>
      <c r="AL3269" s="21"/>
      <c r="AM3269" s="21"/>
      <c r="AN3269" s="21"/>
      <c r="AO3269" s="22"/>
      <c r="AP3269" s="21"/>
      <c r="AQ3269" s="21"/>
      <c r="AR3269" s="21"/>
      <c r="AS3269" s="21"/>
      <c r="AT3269" s="21"/>
      <c r="AU3269" s="22"/>
      <c r="AV3269" s="21"/>
      <c r="AW3269" s="21"/>
      <c r="AX3269" s="21"/>
      <c r="AY3269" s="21"/>
      <c r="AZ3269" s="21"/>
      <c r="BA3269" s="21"/>
      <c r="BB3269" s="21"/>
      <c r="BC3269" s="19"/>
      <c r="BD3269" s="24"/>
      <c r="BE3269" s="32"/>
      <c r="BF3269" s="33"/>
      <c r="BG3269" s="19"/>
      <c r="BH3269" s="19"/>
      <c r="BI3269" s="19"/>
      <c r="BK3269" s="19"/>
    </row>
    <row r="3270">
      <c r="A3270" s="32"/>
      <c r="B3270" s="28"/>
      <c r="C3270" s="17"/>
      <c r="D3270" s="17"/>
      <c r="E3270" s="29"/>
      <c r="F3270" s="29"/>
      <c r="H3270" s="29"/>
      <c r="J3270" s="19"/>
      <c r="K3270" s="29"/>
      <c r="L3270" s="29"/>
      <c r="M3270" s="29"/>
      <c r="O3270" s="30"/>
      <c r="P3270" s="19"/>
      <c r="Q3270" s="19"/>
      <c r="X3270" s="19"/>
      <c r="Y3270" s="19"/>
      <c r="Z3270" s="19"/>
      <c r="AA3270" s="19"/>
      <c r="AB3270" s="19"/>
      <c r="AC3270" s="19"/>
      <c r="AD3270" s="19"/>
      <c r="AE3270" s="19"/>
      <c r="AF3270" s="19"/>
      <c r="AG3270" s="19"/>
      <c r="AH3270" s="19"/>
      <c r="AI3270" s="21"/>
      <c r="AJ3270" s="21"/>
      <c r="AK3270" s="21"/>
      <c r="AL3270" s="21"/>
      <c r="AM3270" s="21"/>
      <c r="AN3270" s="21"/>
      <c r="AO3270" s="22"/>
      <c r="AP3270" s="21"/>
      <c r="AQ3270" s="21"/>
      <c r="AR3270" s="21"/>
      <c r="AS3270" s="21"/>
      <c r="AT3270" s="21"/>
      <c r="AU3270" s="22"/>
      <c r="AV3270" s="21"/>
      <c r="AW3270" s="21"/>
      <c r="AX3270" s="21"/>
      <c r="AY3270" s="21"/>
      <c r="AZ3270" s="21"/>
      <c r="BA3270" s="21"/>
      <c r="BB3270" s="21"/>
      <c r="BC3270" s="19"/>
      <c r="BD3270" s="24"/>
      <c r="BE3270" s="32"/>
      <c r="BF3270" s="33"/>
      <c r="BG3270" s="19"/>
      <c r="BH3270" s="19"/>
      <c r="BI3270" s="19"/>
      <c r="BK3270" s="19"/>
    </row>
    <row r="3271">
      <c r="A3271" s="32"/>
      <c r="B3271" s="28"/>
      <c r="C3271" s="17"/>
      <c r="D3271" s="17"/>
      <c r="E3271" s="29"/>
      <c r="F3271" s="29"/>
      <c r="H3271" s="29"/>
      <c r="J3271" s="19"/>
      <c r="K3271" s="29"/>
      <c r="L3271" s="29"/>
      <c r="M3271" s="29"/>
      <c r="O3271" s="30"/>
      <c r="P3271" s="19"/>
      <c r="Q3271" s="19"/>
      <c r="X3271" s="19"/>
      <c r="Y3271" s="19"/>
      <c r="Z3271" s="19"/>
      <c r="AA3271" s="19"/>
      <c r="AB3271" s="19"/>
      <c r="AC3271" s="19"/>
      <c r="AD3271" s="19"/>
      <c r="AE3271" s="19"/>
      <c r="AF3271" s="19"/>
      <c r="AG3271" s="19"/>
      <c r="AH3271" s="19"/>
      <c r="AI3271" s="21"/>
      <c r="AJ3271" s="21"/>
      <c r="AK3271" s="21"/>
      <c r="AL3271" s="21"/>
      <c r="AM3271" s="21"/>
      <c r="AN3271" s="21"/>
      <c r="AO3271" s="22"/>
      <c r="AP3271" s="21"/>
      <c r="AQ3271" s="21"/>
      <c r="AR3271" s="21"/>
      <c r="AS3271" s="21"/>
      <c r="AT3271" s="21"/>
      <c r="AU3271" s="22"/>
      <c r="AV3271" s="21"/>
      <c r="AW3271" s="21"/>
      <c r="AX3271" s="21"/>
      <c r="AY3271" s="21"/>
      <c r="AZ3271" s="21"/>
      <c r="BA3271" s="21"/>
      <c r="BB3271" s="21"/>
      <c r="BC3271" s="19"/>
      <c r="BD3271" s="24"/>
      <c r="BE3271" s="32"/>
      <c r="BF3271" s="33"/>
      <c r="BG3271" s="19"/>
      <c r="BH3271" s="19"/>
      <c r="BI3271" s="19"/>
      <c r="BK3271" s="19"/>
    </row>
    <row r="3272">
      <c r="A3272" s="32"/>
      <c r="B3272" s="28"/>
      <c r="C3272" s="17"/>
      <c r="D3272" s="17"/>
      <c r="E3272" s="29"/>
      <c r="F3272" s="29"/>
      <c r="H3272" s="29"/>
      <c r="J3272" s="19"/>
      <c r="K3272" s="29"/>
      <c r="L3272" s="29"/>
      <c r="M3272" s="29"/>
      <c r="O3272" s="30"/>
      <c r="P3272" s="19"/>
      <c r="Q3272" s="19"/>
      <c r="X3272" s="19"/>
      <c r="Y3272" s="19"/>
      <c r="Z3272" s="19"/>
      <c r="AA3272" s="19"/>
      <c r="AB3272" s="19"/>
      <c r="AC3272" s="19"/>
      <c r="AD3272" s="19"/>
      <c r="AE3272" s="19"/>
      <c r="AF3272" s="19"/>
      <c r="AG3272" s="19"/>
      <c r="AH3272" s="19"/>
      <c r="AI3272" s="21"/>
      <c r="AJ3272" s="21"/>
      <c r="AK3272" s="21"/>
      <c r="AL3272" s="21"/>
      <c r="AM3272" s="21"/>
      <c r="AN3272" s="21"/>
      <c r="AO3272" s="22"/>
      <c r="AP3272" s="21"/>
      <c r="AQ3272" s="21"/>
      <c r="AR3272" s="21"/>
      <c r="AS3272" s="21"/>
      <c r="AT3272" s="21"/>
      <c r="AU3272" s="22"/>
      <c r="AV3272" s="21"/>
      <c r="AW3272" s="21"/>
      <c r="AX3272" s="21"/>
      <c r="AY3272" s="21"/>
      <c r="AZ3272" s="21"/>
      <c r="BA3272" s="21"/>
      <c r="BB3272" s="21"/>
      <c r="BC3272" s="19"/>
      <c r="BD3272" s="24"/>
      <c r="BE3272" s="32"/>
      <c r="BF3272" s="33"/>
      <c r="BG3272" s="19"/>
      <c r="BH3272" s="19"/>
      <c r="BI3272" s="19"/>
      <c r="BK3272" s="19"/>
    </row>
    <row r="3273">
      <c r="A3273" s="32"/>
      <c r="B3273" s="28"/>
      <c r="C3273" s="17"/>
      <c r="D3273" s="17"/>
      <c r="E3273" s="29"/>
      <c r="F3273" s="29"/>
      <c r="H3273" s="29"/>
      <c r="J3273" s="19"/>
      <c r="K3273" s="29"/>
      <c r="L3273" s="29"/>
      <c r="M3273" s="29"/>
      <c r="O3273" s="30"/>
      <c r="P3273" s="19"/>
      <c r="Q3273" s="19"/>
      <c r="X3273" s="19"/>
      <c r="Y3273" s="19"/>
      <c r="Z3273" s="19"/>
      <c r="AA3273" s="19"/>
      <c r="AB3273" s="19"/>
      <c r="AC3273" s="19"/>
      <c r="AD3273" s="19"/>
      <c r="AE3273" s="19"/>
      <c r="AF3273" s="19"/>
      <c r="AG3273" s="19"/>
      <c r="AH3273" s="19"/>
      <c r="AI3273" s="21"/>
      <c r="AJ3273" s="21"/>
      <c r="AK3273" s="21"/>
      <c r="AL3273" s="21"/>
      <c r="AM3273" s="21"/>
      <c r="AN3273" s="21"/>
      <c r="AO3273" s="22"/>
      <c r="AP3273" s="21"/>
      <c r="AQ3273" s="21"/>
      <c r="AR3273" s="21"/>
      <c r="AS3273" s="21"/>
      <c r="AT3273" s="21"/>
      <c r="AU3273" s="22"/>
      <c r="AV3273" s="21"/>
      <c r="AW3273" s="21"/>
      <c r="AX3273" s="21"/>
      <c r="AY3273" s="21"/>
      <c r="AZ3273" s="21"/>
      <c r="BA3273" s="21"/>
      <c r="BB3273" s="21"/>
      <c r="BC3273" s="19"/>
      <c r="BD3273" s="24"/>
      <c r="BE3273" s="32"/>
      <c r="BF3273" s="33"/>
      <c r="BG3273" s="19"/>
      <c r="BH3273" s="19"/>
      <c r="BI3273" s="19"/>
      <c r="BK3273" s="19"/>
    </row>
    <row r="3274">
      <c r="A3274" s="32"/>
      <c r="B3274" s="28"/>
      <c r="C3274" s="17"/>
      <c r="D3274" s="17"/>
      <c r="E3274" s="29"/>
      <c r="F3274" s="29"/>
      <c r="H3274" s="29"/>
      <c r="J3274" s="19"/>
      <c r="K3274" s="29"/>
      <c r="L3274" s="29"/>
      <c r="M3274" s="29"/>
      <c r="O3274" s="30"/>
      <c r="P3274" s="19"/>
      <c r="Q3274" s="19"/>
      <c r="X3274" s="19"/>
      <c r="Y3274" s="19"/>
      <c r="Z3274" s="19"/>
      <c r="AA3274" s="19"/>
      <c r="AB3274" s="19"/>
      <c r="AC3274" s="19"/>
      <c r="AD3274" s="19"/>
      <c r="AE3274" s="19"/>
      <c r="AF3274" s="19"/>
      <c r="AG3274" s="19"/>
      <c r="AH3274" s="19"/>
      <c r="AI3274" s="21"/>
      <c r="AJ3274" s="21"/>
      <c r="AK3274" s="21"/>
      <c r="AL3274" s="21"/>
      <c r="AM3274" s="21"/>
      <c r="AN3274" s="21"/>
      <c r="AO3274" s="22"/>
      <c r="AP3274" s="21"/>
      <c r="AQ3274" s="21"/>
      <c r="AR3274" s="21"/>
      <c r="AS3274" s="21"/>
      <c r="AT3274" s="21"/>
      <c r="AU3274" s="22"/>
      <c r="AV3274" s="21"/>
      <c r="AW3274" s="21"/>
      <c r="AX3274" s="21"/>
      <c r="AY3274" s="21"/>
      <c r="AZ3274" s="21"/>
      <c r="BA3274" s="21"/>
      <c r="BB3274" s="21"/>
      <c r="BC3274" s="19"/>
      <c r="BD3274" s="24"/>
      <c r="BE3274" s="32"/>
      <c r="BF3274" s="33"/>
      <c r="BG3274" s="19"/>
      <c r="BH3274" s="19"/>
      <c r="BI3274" s="19"/>
      <c r="BK3274" s="19"/>
    </row>
    <row r="3275">
      <c r="A3275" s="32"/>
      <c r="B3275" s="28"/>
      <c r="C3275" s="17"/>
      <c r="D3275" s="17"/>
      <c r="E3275" s="29"/>
      <c r="F3275" s="29"/>
      <c r="H3275" s="29"/>
      <c r="J3275" s="19"/>
      <c r="K3275" s="29"/>
      <c r="L3275" s="29"/>
      <c r="M3275" s="29"/>
      <c r="O3275" s="30"/>
      <c r="P3275" s="19"/>
      <c r="Q3275" s="19"/>
      <c r="X3275" s="19"/>
      <c r="Y3275" s="19"/>
      <c r="Z3275" s="19"/>
      <c r="AA3275" s="19"/>
      <c r="AB3275" s="19"/>
      <c r="AC3275" s="19"/>
      <c r="AD3275" s="19"/>
      <c r="AE3275" s="19"/>
      <c r="AF3275" s="19"/>
      <c r="AG3275" s="19"/>
      <c r="AH3275" s="19"/>
      <c r="AI3275" s="21"/>
      <c r="AJ3275" s="21"/>
      <c r="AK3275" s="21"/>
      <c r="AL3275" s="21"/>
      <c r="AM3275" s="21"/>
      <c r="AN3275" s="21"/>
      <c r="AO3275" s="22"/>
      <c r="AP3275" s="21"/>
      <c r="AQ3275" s="21"/>
      <c r="AR3275" s="21"/>
      <c r="AS3275" s="21"/>
      <c r="AT3275" s="21"/>
      <c r="AU3275" s="22"/>
      <c r="AV3275" s="21"/>
      <c r="AW3275" s="21"/>
      <c r="AX3275" s="21"/>
      <c r="AY3275" s="21"/>
      <c r="AZ3275" s="21"/>
      <c r="BA3275" s="21"/>
      <c r="BB3275" s="21"/>
      <c r="BC3275" s="19"/>
      <c r="BD3275" s="24"/>
      <c r="BE3275" s="32"/>
      <c r="BF3275" s="33"/>
      <c r="BG3275" s="19"/>
      <c r="BH3275" s="19"/>
      <c r="BI3275" s="19"/>
      <c r="BK3275" s="19"/>
    </row>
    <row r="3276">
      <c r="A3276" s="32"/>
      <c r="B3276" s="28"/>
      <c r="C3276" s="17"/>
      <c r="D3276" s="17"/>
      <c r="E3276" s="29"/>
      <c r="F3276" s="29"/>
      <c r="H3276" s="29"/>
      <c r="J3276" s="19"/>
      <c r="K3276" s="29"/>
      <c r="L3276" s="29"/>
      <c r="M3276" s="29"/>
      <c r="O3276" s="30"/>
      <c r="P3276" s="19"/>
      <c r="Q3276" s="19"/>
      <c r="X3276" s="19"/>
      <c r="Y3276" s="19"/>
      <c r="Z3276" s="19"/>
      <c r="AA3276" s="19"/>
      <c r="AB3276" s="19"/>
      <c r="AC3276" s="19"/>
      <c r="AD3276" s="19"/>
      <c r="AE3276" s="19"/>
      <c r="AF3276" s="19"/>
      <c r="AG3276" s="19"/>
      <c r="AH3276" s="19"/>
      <c r="AI3276" s="21"/>
      <c r="AJ3276" s="21"/>
      <c r="AK3276" s="21"/>
      <c r="AL3276" s="21"/>
      <c r="AM3276" s="21"/>
      <c r="AN3276" s="21"/>
      <c r="AO3276" s="22"/>
      <c r="AP3276" s="21"/>
      <c r="AQ3276" s="21"/>
      <c r="AR3276" s="21"/>
      <c r="AS3276" s="21"/>
      <c r="AT3276" s="21"/>
      <c r="AU3276" s="22"/>
      <c r="AV3276" s="21"/>
      <c r="AW3276" s="21"/>
      <c r="AX3276" s="21"/>
      <c r="AY3276" s="21"/>
      <c r="AZ3276" s="21"/>
      <c r="BA3276" s="21"/>
      <c r="BB3276" s="21"/>
      <c r="BC3276" s="19"/>
      <c r="BD3276" s="24"/>
      <c r="BE3276" s="32"/>
      <c r="BF3276" s="33"/>
      <c r="BG3276" s="19"/>
      <c r="BH3276" s="19"/>
      <c r="BI3276" s="19"/>
      <c r="BK3276" s="19"/>
    </row>
    <row r="3277">
      <c r="A3277" s="32"/>
      <c r="B3277" s="28"/>
      <c r="C3277" s="17"/>
      <c r="D3277" s="17"/>
      <c r="E3277" s="29"/>
      <c r="F3277" s="29"/>
      <c r="H3277" s="29"/>
      <c r="J3277" s="19"/>
      <c r="K3277" s="29"/>
      <c r="L3277" s="29"/>
      <c r="M3277" s="29"/>
      <c r="O3277" s="30"/>
      <c r="P3277" s="19"/>
      <c r="Q3277" s="19"/>
      <c r="X3277" s="19"/>
      <c r="Y3277" s="19"/>
      <c r="Z3277" s="19"/>
      <c r="AA3277" s="19"/>
      <c r="AB3277" s="19"/>
      <c r="AC3277" s="19"/>
      <c r="AD3277" s="19"/>
      <c r="AE3277" s="19"/>
      <c r="AF3277" s="19"/>
      <c r="AG3277" s="19"/>
      <c r="AH3277" s="19"/>
      <c r="AI3277" s="21"/>
      <c r="AJ3277" s="21"/>
      <c r="AK3277" s="21"/>
      <c r="AL3277" s="21"/>
      <c r="AM3277" s="21"/>
      <c r="AN3277" s="21"/>
      <c r="AO3277" s="22"/>
      <c r="AP3277" s="21"/>
      <c r="AQ3277" s="21"/>
      <c r="AR3277" s="21"/>
      <c r="AS3277" s="21"/>
      <c r="AT3277" s="21"/>
      <c r="AU3277" s="22"/>
      <c r="AV3277" s="21"/>
      <c r="AW3277" s="21"/>
      <c r="AX3277" s="21"/>
      <c r="AY3277" s="21"/>
      <c r="AZ3277" s="21"/>
      <c r="BA3277" s="21"/>
      <c r="BB3277" s="21"/>
      <c r="BC3277" s="19"/>
      <c r="BD3277" s="24"/>
      <c r="BE3277" s="32"/>
      <c r="BF3277" s="33"/>
      <c r="BG3277" s="19"/>
      <c r="BH3277" s="19"/>
      <c r="BI3277" s="19"/>
      <c r="BK3277" s="19"/>
    </row>
    <row r="3278">
      <c r="A3278" s="32"/>
      <c r="B3278" s="28"/>
      <c r="C3278" s="17"/>
      <c r="D3278" s="17"/>
      <c r="E3278" s="29"/>
      <c r="F3278" s="29"/>
      <c r="H3278" s="29"/>
      <c r="J3278" s="19"/>
      <c r="K3278" s="29"/>
      <c r="L3278" s="29"/>
      <c r="M3278" s="29"/>
      <c r="O3278" s="30"/>
      <c r="P3278" s="19"/>
      <c r="Q3278" s="19"/>
      <c r="X3278" s="19"/>
      <c r="Y3278" s="19"/>
      <c r="Z3278" s="19"/>
      <c r="AA3278" s="19"/>
      <c r="AB3278" s="19"/>
      <c r="AC3278" s="19"/>
      <c r="AD3278" s="19"/>
      <c r="AE3278" s="19"/>
      <c r="AF3278" s="19"/>
      <c r="AG3278" s="19"/>
      <c r="AH3278" s="19"/>
      <c r="AI3278" s="21"/>
      <c r="AJ3278" s="21"/>
      <c r="AK3278" s="21"/>
      <c r="AL3278" s="21"/>
      <c r="AM3278" s="21"/>
      <c r="AN3278" s="21"/>
      <c r="AO3278" s="22"/>
      <c r="AP3278" s="21"/>
      <c r="AQ3278" s="21"/>
      <c r="AR3278" s="21"/>
      <c r="AS3278" s="21"/>
      <c r="AT3278" s="21"/>
      <c r="AU3278" s="22"/>
      <c r="AV3278" s="21"/>
      <c r="AW3278" s="21"/>
      <c r="AX3278" s="21"/>
      <c r="AY3278" s="21"/>
      <c r="AZ3278" s="21"/>
      <c r="BA3278" s="21"/>
      <c r="BB3278" s="21"/>
      <c r="BC3278" s="19"/>
      <c r="BD3278" s="24"/>
      <c r="BE3278" s="32"/>
      <c r="BF3278" s="33"/>
      <c r="BG3278" s="19"/>
      <c r="BH3278" s="19"/>
      <c r="BI3278" s="19"/>
      <c r="BK3278" s="19"/>
    </row>
    <row r="3279">
      <c r="A3279" s="32"/>
      <c r="B3279" s="28"/>
      <c r="C3279" s="17"/>
      <c r="D3279" s="17"/>
      <c r="E3279" s="29"/>
      <c r="F3279" s="29"/>
      <c r="H3279" s="29"/>
      <c r="J3279" s="19"/>
      <c r="K3279" s="29"/>
      <c r="L3279" s="29"/>
      <c r="M3279" s="29"/>
      <c r="O3279" s="30"/>
      <c r="P3279" s="19"/>
      <c r="Q3279" s="19"/>
      <c r="X3279" s="19"/>
      <c r="Y3279" s="19"/>
      <c r="Z3279" s="19"/>
      <c r="AA3279" s="19"/>
      <c r="AB3279" s="19"/>
      <c r="AC3279" s="19"/>
      <c r="AD3279" s="19"/>
      <c r="AE3279" s="19"/>
      <c r="AF3279" s="19"/>
      <c r="AG3279" s="19"/>
      <c r="AH3279" s="19"/>
      <c r="AI3279" s="21"/>
      <c r="AJ3279" s="21"/>
      <c r="AK3279" s="21"/>
      <c r="AL3279" s="21"/>
      <c r="AM3279" s="21"/>
      <c r="AN3279" s="21"/>
      <c r="AO3279" s="22"/>
      <c r="AP3279" s="21"/>
      <c r="AQ3279" s="21"/>
      <c r="AR3279" s="21"/>
      <c r="AS3279" s="21"/>
      <c r="AT3279" s="21"/>
      <c r="AU3279" s="22"/>
      <c r="AV3279" s="21"/>
      <c r="AW3279" s="21"/>
      <c r="AX3279" s="21"/>
      <c r="AY3279" s="21"/>
      <c r="AZ3279" s="21"/>
      <c r="BA3279" s="21"/>
      <c r="BB3279" s="21"/>
      <c r="BC3279" s="19"/>
      <c r="BD3279" s="24"/>
      <c r="BE3279" s="32"/>
      <c r="BF3279" s="33"/>
      <c r="BG3279" s="19"/>
      <c r="BH3279" s="19"/>
      <c r="BI3279" s="19"/>
      <c r="BK3279" s="19"/>
    </row>
    <row r="3280">
      <c r="A3280" s="32"/>
      <c r="B3280" s="28"/>
      <c r="C3280" s="17"/>
      <c r="D3280" s="17"/>
      <c r="E3280" s="29"/>
      <c r="F3280" s="29"/>
      <c r="H3280" s="29"/>
      <c r="J3280" s="19"/>
      <c r="K3280" s="29"/>
      <c r="L3280" s="29"/>
      <c r="M3280" s="29"/>
      <c r="O3280" s="30"/>
      <c r="P3280" s="19"/>
      <c r="Q3280" s="19"/>
      <c r="X3280" s="19"/>
      <c r="Y3280" s="19"/>
      <c r="Z3280" s="19"/>
      <c r="AA3280" s="19"/>
      <c r="AB3280" s="19"/>
      <c r="AC3280" s="19"/>
      <c r="AD3280" s="19"/>
      <c r="AE3280" s="19"/>
      <c r="AF3280" s="19"/>
      <c r="AG3280" s="19"/>
      <c r="AH3280" s="19"/>
      <c r="AI3280" s="21"/>
      <c r="AJ3280" s="21"/>
      <c r="AK3280" s="21"/>
      <c r="AL3280" s="21"/>
      <c r="AM3280" s="21"/>
      <c r="AN3280" s="21"/>
      <c r="AO3280" s="22"/>
      <c r="AP3280" s="21"/>
      <c r="AQ3280" s="21"/>
      <c r="AR3280" s="21"/>
      <c r="AS3280" s="21"/>
      <c r="AT3280" s="21"/>
      <c r="AU3280" s="22"/>
      <c r="AV3280" s="21"/>
      <c r="AW3280" s="21"/>
      <c r="AX3280" s="21"/>
      <c r="AY3280" s="21"/>
      <c r="AZ3280" s="21"/>
      <c r="BA3280" s="21"/>
      <c r="BB3280" s="21"/>
      <c r="BC3280" s="19"/>
      <c r="BD3280" s="24"/>
      <c r="BE3280" s="32"/>
      <c r="BF3280" s="33"/>
      <c r="BG3280" s="19"/>
      <c r="BH3280" s="19"/>
      <c r="BI3280" s="19"/>
      <c r="BK3280" s="19"/>
    </row>
    <row r="3281">
      <c r="A3281" s="32"/>
      <c r="B3281" s="28"/>
      <c r="C3281" s="17"/>
      <c r="D3281" s="17"/>
      <c r="E3281" s="29"/>
      <c r="F3281" s="29"/>
      <c r="H3281" s="29"/>
      <c r="J3281" s="19"/>
      <c r="K3281" s="29"/>
      <c r="L3281" s="29"/>
      <c r="M3281" s="29"/>
      <c r="O3281" s="30"/>
      <c r="P3281" s="19"/>
      <c r="Q3281" s="19"/>
      <c r="X3281" s="19"/>
      <c r="Y3281" s="19"/>
      <c r="Z3281" s="19"/>
      <c r="AA3281" s="19"/>
      <c r="AB3281" s="19"/>
      <c r="AC3281" s="19"/>
      <c r="AD3281" s="19"/>
      <c r="AE3281" s="19"/>
      <c r="AF3281" s="19"/>
      <c r="AG3281" s="19"/>
      <c r="AH3281" s="19"/>
      <c r="AI3281" s="21"/>
      <c r="AJ3281" s="21"/>
      <c r="AK3281" s="21"/>
      <c r="AL3281" s="21"/>
      <c r="AM3281" s="21"/>
      <c r="AN3281" s="21"/>
      <c r="AO3281" s="22"/>
      <c r="AP3281" s="21"/>
      <c r="AQ3281" s="21"/>
      <c r="AR3281" s="21"/>
      <c r="AS3281" s="21"/>
      <c r="AT3281" s="21"/>
      <c r="AU3281" s="22"/>
      <c r="AV3281" s="21"/>
      <c r="AW3281" s="21"/>
      <c r="AX3281" s="21"/>
      <c r="AY3281" s="21"/>
      <c r="AZ3281" s="21"/>
      <c r="BA3281" s="21"/>
      <c r="BB3281" s="21"/>
      <c r="BC3281" s="19"/>
      <c r="BD3281" s="24"/>
      <c r="BE3281" s="32"/>
      <c r="BF3281" s="33"/>
      <c r="BG3281" s="19"/>
      <c r="BH3281" s="19"/>
      <c r="BI3281" s="19"/>
      <c r="BK3281" s="19"/>
    </row>
    <row r="3282">
      <c r="A3282" s="32"/>
      <c r="B3282" s="28"/>
      <c r="C3282" s="17"/>
      <c r="D3282" s="17"/>
      <c r="E3282" s="29"/>
      <c r="F3282" s="29"/>
      <c r="H3282" s="29"/>
      <c r="J3282" s="19"/>
      <c r="K3282" s="29"/>
      <c r="L3282" s="29"/>
      <c r="M3282" s="29"/>
      <c r="O3282" s="30"/>
      <c r="P3282" s="19"/>
      <c r="Q3282" s="19"/>
      <c r="X3282" s="19"/>
      <c r="Y3282" s="19"/>
      <c r="Z3282" s="19"/>
      <c r="AA3282" s="19"/>
      <c r="AB3282" s="19"/>
      <c r="AC3282" s="19"/>
      <c r="AD3282" s="19"/>
      <c r="AE3282" s="19"/>
      <c r="AF3282" s="19"/>
      <c r="AG3282" s="19"/>
      <c r="AH3282" s="19"/>
      <c r="AI3282" s="21"/>
      <c r="AJ3282" s="21"/>
      <c r="AK3282" s="21"/>
      <c r="AL3282" s="21"/>
      <c r="AM3282" s="21"/>
      <c r="AN3282" s="21"/>
      <c r="AO3282" s="22"/>
      <c r="AP3282" s="21"/>
      <c r="AQ3282" s="21"/>
      <c r="AR3282" s="21"/>
      <c r="AS3282" s="21"/>
      <c r="AT3282" s="21"/>
      <c r="AU3282" s="22"/>
      <c r="AV3282" s="21"/>
      <c r="AW3282" s="21"/>
      <c r="AX3282" s="21"/>
      <c r="AY3282" s="21"/>
      <c r="AZ3282" s="21"/>
      <c r="BA3282" s="21"/>
      <c r="BB3282" s="21"/>
      <c r="BC3282" s="19"/>
      <c r="BD3282" s="24"/>
      <c r="BE3282" s="32"/>
      <c r="BF3282" s="33"/>
      <c r="BG3282" s="19"/>
      <c r="BH3282" s="19"/>
      <c r="BI3282" s="19"/>
      <c r="BK3282" s="19"/>
    </row>
    <row r="3283">
      <c r="A3283" s="32"/>
      <c r="B3283" s="28"/>
      <c r="C3283" s="17"/>
      <c r="D3283" s="17"/>
      <c r="E3283" s="29"/>
      <c r="F3283" s="29"/>
      <c r="H3283" s="29"/>
      <c r="J3283" s="19"/>
      <c r="K3283" s="29"/>
      <c r="L3283" s="29"/>
      <c r="M3283" s="29"/>
      <c r="O3283" s="30"/>
      <c r="P3283" s="19"/>
      <c r="Q3283" s="19"/>
      <c r="X3283" s="19"/>
      <c r="Y3283" s="19"/>
      <c r="Z3283" s="19"/>
      <c r="AA3283" s="19"/>
      <c r="AB3283" s="19"/>
      <c r="AC3283" s="19"/>
      <c r="AD3283" s="19"/>
      <c r="AE3283" s="19"/>
      <c r="AF3283" s="19"/>
      <c r="AG3283" s="19"/>
      <c r="AH3283" s="19"/>
      <c r="AI3283" s="21"/>
      <c r="AJ3283" s="21"/>
      <c r="AK3283" s="21"/>
      <c r="AL3283" s="21"/>
      <c r="AM3283" s="21"/>
      <c r="AN3283" s="21"/>
      <c r="AO3283" s="22"/>
      <c r="AP3283" s="21"/>
      <c r="AQ3283" s="21"/>
      <c r="AR3283" s="21"/>
      <c r="AS3283" s="21"/>
      <c r="AT3283" s="21"/>
      <c r="AU3283" s="22"/>
      <c r="AV3283" s="21"/>
      <c r="AW3283" s="21"/>
      <c r="AX3283" s="21"/>
      <c r="AY3283" s="21"/>
      <c r="AZ3283" s="21"/>
      <c r="BA3283" s="21"/>
      <c r="BB3283" s="21"/>
      <c r="BC3283" s="19"/>
      <c r="BD3283" s="24"/>
      <c r="BE3283" s="32"/>
      <c r="BF3283" s="33"/>
      <c r="BG3283" s="19"/>
      <c r="BH3283" s="19"/>
      <c r="BI3283" s="19"/>
      <c r="BK3283" s="19"/>
    </row>
    <row r="3284">
      <c r="A3284" s="32"/>
      <c r="B3284" s="28"/>
      <c r="C3284" s="17"/>
      <c r="D3284" s="17"/>
      <c r="E3284" s="29"/>
      <c r="F3284" s="29"/>
      <c r="H3284" s="29"/>
      <c r="J3284" s="19"/>
      <c r="K3284" s="29"/>
      <c r="L3284" s="29"/>
      <c r="M3284" s="29"/>
      <c r="O3284" s="30"/>
      <c r="P3284" s="19"/>
      <c r="Q3284" s="19"/>
      <c r="X3284" s="19"/>
      <c r="Y3284" s="19"/>
      <c r="Z3284" s="19"/>
      <c r="AA3284" s="19"/>
      <c r="AB3284" s="19"/>
      <c r="AC3284" s="19"/>
      <c r="AD3284" s="19"/>
      <c r="AE3284" s="19"/>
      <c r="AF3284" s="19"/>
      <c r="AG3284" s="19"/>
      <c r="AH3284" s="19"/>
      <c r="AI3284" s="21"/>
      <c r="AJ3284" s="21"/>
      <c r="AK3284" s="21"/>
      <c r="AL3284" s="21"/>
      <c r="AM3284" s="21"/>
      <c r="AN3284" s="21"/>
      <c r="AO3284" s="22"/>
      <c r="AP3284" s="21"/>
      <c r="AQ3284" s="21"/>
      <c r="AR3284" s="21"/>
      <c r="AS3284" s="21"/>
      <c r="AT3284" s="21"/>
      <c r="AU3284" s="22"/>
      <c r="AV3284" s="21"/>
      <c r="AW3284" s="21"/>
      <c r="AX3284" s="21"/>
      <c r="AY3284" s="21"/>
      <c r="AZ3284" s="21"/>
      <c r="BA3284" s="21"/>
      <c r="BB3284" s="21"/>
      <c r="BC3284" s="19"/>
      <c r="BD3284" s="24"/>
      <c r="BE3284" s="32"/>
      <c r="BF3284" s="33"/>
      <c r="BG3284" s="19"/>
      <c r="BH3284" s="19"/>
      <c r="BI3284" s="19"/>
      <c r="BK3284" s="19"/>
    </row>
    <row r="3285">
      <c r="A3285" s="32"/>
      <c r="B3285" s="28"/>
      <c r="C3285" s="17"/>
      <c r="D3285" s="17"/>
      <c r="E3285" s="29"/>
      <c r="F3285" s="29"/>
      <c r="H3285" s="29"/>
      <c r="J3285" s="19"/>
      <c r="K3285" s="29"/>
      <c r="L3285" s="29"/>
      <c r="M3285" s="29"/>
      <c r="O3285" s="30"/>
      <c r="P3285" s="19"/>
      <c r="Q3285" s="19"/>
      <c r="X3285" s="19"/>
      <c r="Y3285" s="19"/>
      <c r="Z3285" s="19"/>
      <c r="AA3285" s="19"/>
      <c r="AB3285" s="19"/>
      <c r="AC3285" s="19"/>
      <c r="AD3285" s="19"/>
      <c r="AE3285" s="19"/>
      <c r="AF3285" s="19"/>
      <c r="AG3285" s="19"/>
      <c r="AH3285" s="19"/>
      <c r="AI3285" s="21"/>
      <c r="AJ3285" s="21"/>
      <c r="AK3285" s="21"/>
      <c r="AL3285" s="21"/>
      <c r="AM3285" s="21"/>
      <c r="AN3285" s="21"/>
      <c r="AO3285" s="22"/>
      <c r="AP3285" s="21"/>
      <c r="AQ3285" s="21"/>
      <c r="AR3285" s="21"/>
      <c r="AS3285" s="21"/>
      <c r="AT3285" s="21"/>
      <c r="AU3285" s="22"/>
      <c r="AV3285" s="21"/>
      <c r="AW3285" s="21"/>
      <c r="AX3285" s="21"/>
      <c r="AY3285" s="21"/>
      <c r="AZ3285" s="21"/>
      <c r="BA3285" s="21"/>
      <c r="BB3285" s="21"/>
      <c r="BC3285" s="19"/>
      <c r="BD3285" s="24"/>
      <c r="BE3285" s="32"/>
      <c r="BF3285" s="33"/>
      <c r="BG3285" s="19"/>
      <c r="BH3285" s="19"/>
      <c r="BI3285" s="19"/>
      <c r="BK3285" s="19"/>
    </row>
    <row r="3286">
      <c r="A3286" s="32"/>
      <c r="B3286" s="28"/>
      <c r="C3286" s="17"/>
      <c r="D3286" s="17"/>
      <c r="E3286" s="29"/>
      <c r="F3286" s="29"/>
      <c r="H3286" s="29"/>
      <c r="J3286" s="19"/>
      <c r="K3286" s="29"/>
      <c r="L3286" s="29"/>
      <c r="M3286" s="29"/>
      <c r="O3286" s="30"/>
      <c r="P3286" s="19"/>
      <c r="Q3286" s="19"/>
      <c r="X3286" s="19"/>
      <c r="Y3286" s="19"/>
      <c r="Z3286" s="19"/>
      <c r="AA3286" s="19"/>
      <c r="AB3286" s="19"/>
      <c r="AC3286" s="19"/>
      <c r="AD3286" s="19"/>
      <c r="AE3286" s="19"/>
      <c r="AF3286" s="19"/>
      <c r="AG3286" s="19"/>
      <c r="AH3286" s="19"/>
      <c r="AI3286" s="21"/>
      <c r="AJ3286" s="21"/>
      <c r="AK3286" s="21"/>
      <c r="AL3286" s="21"/>
      <c r="AM3286" s="21"/>
      <c r="AN3286" s="21"/>
      <c r="AO3286" s="22"/>
      <c r="AP3286" s="21"/>
      <c r="AQ3286" s="21"/>
      <c r="AR3286" s="21"/>
      <c r="AS3286" s="21"/>
      <c r="AT3286" s="21"/>
      <c r="AU3286" s="22"/>
      <c r="AV3286" s="21"/>
      <c r="AW3286" s="21"/>
      <c r="AX3286" s="21"/>
      <c r="AY3286" s="21"/>
      <c r="AZ3286" s="21"/>
      <c r="BA3286" s="21"/>
      <c r="BB3286" s="21"/>
      <c r="BC3286" s="19"/>
      <c r="BD3286" s="24"/>
      <c r="BE3286" s="32"/>
      <c r="BF3286" s="33"/>
      <c r="BG3286" s="19"/>
      <c r="BH3286" s="19"/>
      <c r="BI3286" s="19"/>
      <c r="BK3286" s="19"/>
    </row>
    <row r="3287">
      <c r="A3287" s="32"/>
      <c r="B3287" s="28"/>
      <c r="C3287" s="17"/>
      <c r="D3287" s="17"/>
      <c r="E3287" s="29"/>
      <c r="F3287" s="29"/>
      <c r="H3287" s="29"/>
      <c r="J3287" s="19"/>
      <c r="K3287" s="29"/>
      <c r="L3287" s="29"/>
      <c r="M3287" s="29"/>
      <c r="O3287" s="30"/>
      <c r="P3287" s="19"/>
      <c r="Q3287" s="19"/>
      <c r="X3287" s="19"/>
      <c r="Y3287" s="19"/>
      <c r="Z3287" s="19"/>
      <c r="AA3287" s="19"/>
      <c r="AB3287" s="19"/>
      <c r="AC3287" s="19"/>
      <c r="AD3287" s="19"/>
      <c r="AE3287" s="19"/>
      <c r="AF3287" s="19"/>
      <c r="AG3287" s="19"/>
      <c r="AH3287" s="19"/>
      <c r="AI3287" s="21"/>
      <c r="AJ3287" s="21"/>
      <c r="AK3287" s="21"/>
      <c r="AL3287" s="21"/>
      <c r="AM3287" s="21"/>
      <c r="AN3287" s="21"/>
      <c r="AO3287" s="22"/>
      <c r="AP3287" s="21"/>
      <c r="AQ3287" s="21"/>
      <c r="AR3287" s="21"/>
      <c r="AS3287" s="21"/>
      <c r="AT3287" s="21"/>
      <c r="AU3287" s="22"/>
      <c r="AV3287" s="21"/>
      <c r="AW3287" s="21"/>
      <c r="AX3287" s="21"/>
      <c r="AY3287" s="21"/>
      <c r="AZ3287" s="21"/>
      <c r="BA3287" s="21"/>
      <c r="BB3287" s="21"/>
      <c r="BC3287" s="19"/>
      <c r="BD3287" s="24"/>
      <c r="BE3287" s="32"/>
      <c r="BF3287" s="33"/>
      <c r="BG3287" s="19"/>
      <c r="BH3287" s="19"/>
      <c r="BI3287" s="19"/>
      <c r="BK3287" s="19"/>
    </row>
    <row r="3288">
      <c r="A3288" s="32"/>
      <c r="B3288" s="28"/>
      <c r="C3288" s="17"/>
      <c r="D3288" s="17"/>
      <c r="E3288" s="29"/>
      <c r="F3288" s="29"/>
      <c r="H3288" s="29"/>
      <c r="J3288" s="19"/>
      <c r="K3288" s="29"/>
      <c r="L3288" s="29"/>
      <c r="M3288" s="29"/>
      <c r="O3288" s="30"/>
      <c r="P3288" s="19"/>
      <c r="Q3288" s="19"/>
      <c r="X3288" s="19"/>
      <c r="Y3288" s="19"/>
      <c r="Z3288" s="19"/>
      <c r="AA3288" s="19"/>
      <c r="AB3288" s="19"/>
      <c r="AC3288" s="19"/>
      <c r="AD3288" s="19"/>
      <c r="AE3288" s="19"/>
      <c r="AF3288" s="19"/>
      <c r="AG3288" s="19"/>
      <c r="AH3288" s="19"/>
      <c r="AI3288" s="21"/>
      <c r="AJ3288" s="21"/>
      <c r="AK3288" s="21"/>
      <c r="AL3288" s="21"/>
      <c r="AM3288" s="21"/>
      <c r="AN3288" s="21"/>
      <c r="AO3288" s="22"/>
      <c r="AP3288" s="21"/>
      <c r="AQ3288" s="21"/>
      <c r="AR3288" s="21"/>
      <c r="AS3288" s="21"/>
      <c r="AT3288" s="21"/>
      <c r="AU3288" s="22"/>
      <c r="AV3288" s="21"/>
      <c r="AW3288" s="21"/>
      <c r="AX3288" s="21"/>
      <c r="AY3288" s="21"/>
      <c r="AZ3288" s="21"/>
      <c r="BA3288" s="21"/>
      <c r="BB3288" s="21"/>
      <c r="BC3288" s="19"/>
      <c r="BD3288" s="24"/>
      <c r="BE3288" s="32"/>
      <c r="BF3288" s="33"/>
      <c r="BG3288" s="19"/>
      <c r="BH3288" s="19"/>
      <c r="BI3288" s="19"/>
      <c r="BK3288" s="19"/>
    </row>
    <row r="3289">
      <c r="A3289" s="32"/>
      <c r="B3289" s="28"/>
      <c r="C3289" s="17"/>
      <c r="D3289" s="17"/>
      <c r="E3289" s="29"/>
      <c r="F3289" s="29"/>
      <c r="H3289" s="29"/>
      <c r="J3289" s="19"/>
      <c r="K3289" s="29"/>
      <c r="L3289" s="29"/>
      <c r="M3289" s="29"/>
      <c r="O3289" s="30"/>
      <c r="P3289" s="19"/>
      <c r="Q3289" s="19"/>
      <c r="X3289" s="19"/>
      <c r="Y3289" s="19"/>
      <c r="Z3289" s="19"/>
      <c r="AA3289" s="19"/>
      <c r="AB3289" s="19"/>
      <c r="AC3289" s="19"/>
      <c r="AD3289" s="19"/>
      <c r="AE3289" s="19"/>
      <c r="AF3289" s="19"/>
      <c r="AG3289" s="19"/>
      <c r="AH3289" s="19"/>
      <c r="AI3289" s="21"/>
      <c r="AJ3289" s="21"/>
      <c r="AK3289" s="21"/>
      <c r="AL3289" s="21"/>
      <c r="AM3289" s="21"/>
      <c r="AN3289" s="21"/>
      <c r="AO3289" s="22"/>
      <c r="AP3289" s="21"/>
      <c r="AQ3289" s="21"/>
      <c r="AR3289" s="21"/>
      <c r="AS3289" s="21"/>
      <c r="AT3289" s="21"/>
      <c r="AU3289" s="22"/>
      <c r="AV3289" s="21"/>
      <c r="AW3289" s="21"/>
      <c r="AX3289" s="21"/>
      <c r="AY3289" s="21"/>
      <c r="AZ3289" s="21"/>
      <c r="BA3289" s="21"/>
      <c r="BB3289" s="21"/>
      <c r="BC3289" s="19"/>
      <c r="BD3289" s="24"/>
      <c r="BE3289" s="32"/>
      <c r="BF3289" s="33"/>
      <c r="BG3289" s="19"/>
      <c r="BH3289" s="19"/>
      <c r="BI3289" s="19"/>
      <c r="BK3289" s="19"/>
    </row>
    <row r="3290">
      <c r="A3290" s="32"/>
      <c r="B3290" s="28"/>
      <c r="C3290" s="17"/>
      <c r="D3290" s="17"/>
      <c r="E3290" s="29"/>
      <c r="F3290" s="29"/>
      <c r="H3290" s="29"/>
      <c r="J3290" s="19"/>
      <c r="K3290" s="29"/>
      <c r="L3290" s="29"/>
      <c r="M3290" s="29"/>
      <c r="O3290" s="30"/>
      <c r="P3290" s="19"/>
      <c r="Q3290" s="19"/>
      <c r="X3290" s="19"/>
      <c r="Y3290" s="19"/>
      <c r="Z3290" s="19"/>
      <c r="AA3290" s="19"/>
      <c r="AB3290" s="19"/>
      <c r="AC3290" s="19"/>
      <c r="AD3290" s="19"/>
      <c r="AE3290" s="19"/>
      <c r="AF3290" s="19"/>
      <c r="AG3290" s="19"/>
      <c r="AH3290" s="19"/>
      <c r="AI3290" s="21"/>
      <c r="AJ3290" s="21"/>
      <c r="AK3290" s="21"/>
      <c r="AL3290" s="21"/>
      <c r="AM3290" s="21"/>
      <c r="AN3290" s="21"/>
      <c r="AO3290" s="22"/>
      <c r="AP3290" s="21"/>
      <c r="AQ3290" s="21"/>
      <c r="AR3290" s="21"/>
      <c r="AS3290" s="21"/>
      <c r="AT3290" s="21"/>
      <c r="AU3290" s="22"/>
      <c r="AV3290" s="21"/>
      <c r="AW3290" s="21"/>
      <c r="AX3290" s="21"/>
      <c r="AY3290" s="21"/>
      <c r="AZ3290" s="21"/>
      <c r="BA3290" s="21"/>
      <c r="BB3290" s="21"/>
      <c r="BC3290" s="19"/>
      <c r="BD3290" s="24"/>
      <c r="BE3290" s="32"/>
      <c r="BF3290" s="33"/>
      <c r="BG3290" s="19"/>
      <c r="BH3290" s="19"/>
      <c r="BI3290" s="19"/>
      <c r="BK3290" s="19"/>
    </row>
    <row r="3291">
      <c r="A3291" s="32"/>
      <c r="B3291" s="28"/>
      <c r="C3291" s="17"/>
      <c r="D3291" s="17"/>
      <c r="E3291" s="29"/>
      <c r="F3291" s="29"/>
      <c r="H3291" s="29"/>
      <c r="J3291" s="19"/>
      <c r="K3291" s="29"/>
      <c r="L3291" s="29"/>
      <c r="M3291" s="29"/>
      <c r="O3291" s="30"/>
      <c r="P3291" s="19"/>
      <c r="Q3291" s="19"/>
      <c r="X3291" s="19"/>
      <c r="Y3291" s="19"/>
      <c r="Z3291" s="19"/>
      <c r="AA3291" s="19"/>
      <c r="AB3291" s="19"/>
      <c r="AC3291" s="19"/>
      <c r="AD3291" s="19"/>
      <c r="AE3291" s="19"/>
      <c r="AF3291" s="19"/>
      <c r="AG3291" s="19"/>
      <c r="AH3291" s="19"/>
      <c r="AI3291" s="21"/>
      <c r="AJ3291" s="21"/>
      <c r="AK3291" s="21"/>
      <c r="AL3291" s="21"/>
      <c r="AM3291" s="21"/>
      <c r="AN3291" s="21"/>
      <c r="AO3291" s="22"/>
      <c r="AP3291" s="21"/>
      <c r="AQ3291" s="21"/>
      <c r="AR3291" s="21"/>
      <c r="AS3291" s="21"/>
      <c r="AT3291" s="21"/>
      <c r="AU3291" s="22"/>
      <c r="AV3291" s="21"/>
      <c r="AW3291" s="21"/>
      <c r="AX3291" s="21"/>
      <c r="AY3291" s="21"/>
      <c r="AZ3291" s="21"/>
      <c r="BA3291" s="21"/>
      <c r="BB3291" s="21"/>
      <c r="BC3291" s="19"/>
      <c r="BD3291" s="24"/>
      <c r="BE3291" s="32"/>
      <c r="BF3291" s="33"/>
      <c r="BG3291" s="19"/>
      <c r="BH3291" s="19"/>
      <c r="BI3291" s="19"/>
      <c r="BK3291" s="19"/>
    </row>
    <row r="3292">
      <c r="A3292" s="32"/>
      <c r="B3292" s="28"/>
      <c r="C3292" s="17"/>
      <c r="D3292" s="17"/>
      <c r="E3292" s="29"/>
      <c r="F3292" s="29"/>
      <c r="H3292" s="29"/>
      <c r="J3292" s="19"/>
      <c r="K3292" s="29"/>
      <c r="L3292" s="29"/>
      <c r="M3292" s="29"/>
      <c r="O3292" s="30"/>
      <c r="P3292" s="19"/>
      <c r="Q3292" s="19"/>
      <c r="X3292" s="19"/>
      <c r="Y3292" s="19"/>
      <c r="Z3292" s="19"/>
      <c r="AA3292" s="19"/>
      <c r="AB3292" s="19"/>
      <c r="AC3292" s="19"/>
      <c r="AD3292" s="19"/>
      <c r="AE3292" s="19"/>
      <c r="AF3292" s="19"/>
      <c r="AG3292" s="19"/>
      <c r="AH3292" s="19"/>
      <c r="AI3292" s="21"/>
      <c r="AJ3292" s="21"/>
      <c r="AK3292" s="21"/>
      <c r="AL3292" s="21"/>
      <c r="AM3292" s="21"/>
      <c r="AN3292" s="21"/>
      <c r="AO3292" s="22"/>
      <c r="AP3292" s="21"/>
      <c r="AQ3292" s="21"/>
      <c r="AR3292" s="21"/>
      <c r="AS3292" s="21"/>
      <c r="AT3292" s="21"/>
      <c r="AU3292" s="22"/>
      <c r="AV3292" s="21"/>
      <c r="AW3292" s="21"/>
      <c r="AX3292" s="21"/>
      <c r="AY3292" s="21"/>
      <c r="AZ3292" s="21"/>
      <c r="BA3292" s="21"/>
      <c r="BB3292" s="21"/>
      <c r="BC3292" s="19"/>
      <c r="BD3292" s="24"/>
      <c r="BE3292" s="32"/>
      <c r="BF3292" s="33"/>
      <c r="BG3292" s="19"/>
      <c r="BH3292" s="19"/>
      <c r="BI3292" s="19"/>
      <c r="BK3292" s="19"/>
    </row>
    <row r="3293">
      <c r="A3293" s="32"/>
      <c r="B3293" s="28"/>
      <c r="C3293" s="17"/>
      <c r="D3293" s="17"/>
      <c r="E3293" s="29"/>
      <c r="F3293" s="29"/>
      <c r="H3293" s="29"/>
      <c r="J3293" s="19"/>
      <c r="K3293" s="29"/>
      <c r="L3293" s="29"/>
      <c r="M3293" s="29"/>
      <c r="O3293" s="30"/>
      <c r="P3293" s="19"/>
      <c r="Q3293" s="19"/>
      <c r="X3293" s="19"/>
      <c r="Y3293" s="19"/>
      <c r="Z3293" s="19"/>
      <c r="AA3293" s="19"/>
      <c r="AB3293" s="19"/>
      <c r="AC3293" s="19"/>
      <c r="AD3293" s="19"/>
      <c r="AE3293" s="19"/>
      <c r="AF3293" s="19"/>
      <c r="AG3293" s="19"/>
      <c r="AH3293" s="19"/>
      <c r="AI3293" s="21"/>
      <c r="AJ3293" s="21"/>
      <c r="AK3293" s="21"/>
      <c r="AL3293" s="21"/>
      <c r="AM3293" s="21"/>
      <c r="AN3293" s="21"/>
      <c r="AO3293" s="22"/>
      <c r="AP3293" s="21"/>
      <c r="AQ3293" s="21"/>
      <c r="AR3293" s="21"/>
      <c r="AS3293" s="21"/>
      <c r="AT3293" s="21"/>
      <c r="AU3293" s="22"/>
      <c r="AV3293" s="21"/>
      <c r="AW3293" s="21"/>
      <c r="AX3293" s="21"/>
      <c r="AY3293" s="21"/>
      <c r="AZ3293" s="21"/>
      <c r="BA3293" s="21"/>
      <c r="BB3293" s="21"/>
      <c r="BC3293" s="19"/>
      <c r="BD3293" s="24"/>
      <c r="BE3293" s="32"/>
      <c r="BF3293" s="33"/>
      <c r="BG3293" s="19"/>
      <c r="BH3293" s="19"/>
      <c r="BI3293" s="19"/>
      <c r="BK3293" s="19"/>
    </row>
    <row r="3294">
      <c r="A3294" s="32"/>
      <c r="B3294" s="28"/>
      <c r="C3294" s="17"/>
      <c r="D3294" s="17"/>
      <c r="E3294" s="29"/>
      <c r="F3294" s="29"/>
      <c r="H3294" s="29"/>
      <c r="J3294" s="19"/>
      <c r="K3294" s="29"/>
      <c r="L3294" s="29"/>
      <c r="M3294" s="29"/>
      <c r="O3294" s="30"/>
      <c r="P3294" s="19"/>
      <c r="Q3294" s="19"/>
      <c r="X3294" s="19"/>
      <c r="Y3294" s="19"/>
      <c r="Z3294" s="19"/>
      <c r="AA3294" s="19"/>
      <c r="AB3294" s="19"/>
      <c r="AC3294" s="19"/>
      <c r="AD3294" s="19"/>
      <c r="AE3294" s="19"/>
      <c r="AF3294" s="19"/>
      <c r="AG3294" s="19"/>
      <c r="AH3294" s="19"/>
      <c r="AI3294" s="21"/>
      <c r="AJ3294" s="21"/>
      <c r="AK3294" s="21"/>
      <c r="AL3294" s="21"/>
      <c r="AM3294" s="21"/>
      <c r="AN3294" s="21"/>
      <c r="AO3294" s="22"/>
      <c r="AP3294" s="21"/>
      <c r="AQ3294" s="21"/>
      <c r="AR3294" s="21"/>
      <c r="AS3294" s="21"/>
      <c r="AT3294" s="21"/>
      <c r="AU3294" s="22"/>
      <c r="AV3294" s="21"/>
      <c r="AW3294" s="21"/>
      <c r="AX3294" s="21"/>
      <c r="AY3294" s="21"/>
      <c r="AZ3294" s="21"/>
      <c r="BA3294" s="21"/>
      <c r="BB3294" s="21"/>
      <c r="BC3294" s="19"/>
      <c r="BD3294" s="24"/>
      <c r="BE3294" s="32"/>
      <c r="BF3294" s="33"/>
      <c r="BG3294" s="19"/>
      <c r="BH3294" s="19"/>
      <c r="BI3294" s="19"/>
      <c r="BK3294" s="19"/>
    </row>
    <row r="3295">
      <c r="A3295" s="32"/>
      <c r="B3295" s="28"/>
      <c r="C3295" s="17"/>
      <c r="D3295" s="17"/>
      <c r="E3295" s="29"/>
      <c r="F3295" s="29"/>
      <c r="H3295" s="29"/>
      <c r="J3295" s="19"/>
      <c r="K3295" s="29"/>
      <c r="L3295" s="29"/>
      <c r="M3295" s="29"/>
      <c r="O3295" s="30"/>
      <c r="P3295" s="19"/>
      <c r="Q3295" s="19"/>
      <c r="X3295" s="19"/>
      <c r="Y3295" s="19"/>
      <c r="Z3295" s="19"/>
      <c r="AA3295" s="19"/>
      <c r="AB3295" s="19"/>
      <c r="AC3295" s="19"/>
      <c r="AD3295" s="19"/>
      <c r="AE3295" s="19"/>
      <c r="AF3295" s="19"/>
      <c r="AG3295" s="19"/>
      <c r="AH3295" s="19"/>
      <c r="AI3295" s="21"/>
      <c r="AJ3295" s="21"/>
      <c r="AK3295" s="21"/>
      <c r="AL3295" s="21"/>
      <c r="AM3295" s="21"/>
      <c r="AN3295" s="21"/>
      <c r="AO3295" s="22"/>
      <c r="AP3295" s="21"/>
      <c r="AQ3295" s="21"/>
      <c r="AR3295" s="21"/>
      <c r="AS3295" s="21"/>
      <c r="AT3295" s="21"/>
      <c r="AU3295" s="22"/>
      <c r="AV3295" s="21"/>
      <c r="AW3295" s="21"/>
      <c r="AX3295" s="21"/>
      <c r="AY3295" s="21"/>
      <c r="AZ3295" s="21"/>
      <c r="BA3295" s="21"/>
      <c r="BB3295" s="21"/>
      <c r="BC3295" s="19"/>
      <c r="BD3295" s="24"/>
      <c r="BE3295" s="32"/>
      <c r="BF3295" s="33"/>
      <c r="BG3295" s="19"/>
      <c r="BH3295" s="19"/>
      <c r="BI3295" s="19"/>
      <c r="BK3295" s="19"/>
    </row>
    <row r="3296">
      <c r="A3296" s="32"/>
      <c r="B3296" s="28"/>
      <c r="C3296" s="17"/>
      <c r="D3296" s="17"/>
      <c r="E3296" s="29"/>
      <c r="F3296" s="29"/>
      <c r="H3296" s="29"/>
      <c r="J3296" s="19"/>
      <c r="K3296" s="29"/>
      <c r="L3296" s="29"/>
      <c r="M3296" s="29"/>
      <c r="O3296" s="30"/>
      <c r="P3296" s="19"/>
      <c r="Q3296" s="19"/>
      <c r="X3296" s="19"/>
      <c r="Y3296" s="19"/>
      <c r="Z3296" s="19"/>
      <c r="AA3296" s="19"/>
      <c r="AB3296" s="19"/>
      <c r="AC3296" s="19"/>
      <c r="AD3296" s="19"/>
      <c r="AE3296" s="19"/>
      <c r="AF3296" s="19"/>
      <c r="AG3296" s="19"/>
      <c r="AH3296" s="19"/>
      <c r="AI3296" s="21"/>
      <c r="AJ3296" s="21"/>
      <c r="AK3296" s="21"/>
      <c r="AL3296" s="21"/>
      <c r="AM3296" s="21"/>
      <c r="AN3296" s="21"/>
      <c r="AO3296" s="22"/>
      <c r="AP3296" s="21"/>
      <c r="AQ3296" s="21"/>
      <c r="AR3296" s="21"/>
      <c r="AS3296" s="21"/>
      <c r="AT3296" s="21"/>
      <c r="AU3296" s="22"/>
      <c r="AV3296" s="21"/>
      <c r="AW3296" s="21"/>
      <c r="AX3296" s="21"/>
      <c r="AY3296" s="21"/>
      <c r="AZ3296" s="21"/>
      <c r="BA3296" s="21"/>
      <c r="BB3296" s="21"/>
      <c r="BC3296" s="19"/>
      <c r="BD3296" s="24"/>
      <c r="BE3296" s="32"/>
      <c r="BF3296" s="33"/>
      <c r="BG3296" s="19"/>
      <c r="BH3296" s="19"/>
      <c r="BI3296" s="19"/>
      <c r="BK3296" s="19"/>
    </row>
    <row r="3297">
      <c r="A3297" s="32"/>
      <c r="B3297" s="28"/>
      <c r="C3297" s="17"/>
      <c r="D3297" s="17"/>
      <c r="E3297" s="29"/>
      <c r="F3297" s="29"/>
      <c r="H3297" s="29"/>
      <c r="J3297" s="19"/>
      <c r="K3297" s="29"/>
      <c r="L3297" s="29"/>
      <c r="M3297" s="29"/>
      <c r="O3297" s="30"/>
      <c r="P3297" s="19"/>
      <c r="Q3297" s="19"/>
      <c r="X3297" s="19"/>
      <c r="Y3297" s="19"/>
      <c r="Z3297" s="19"/>
      <c r="AA3297" s="19"/>
      <c r="AB3297" s="19"/>
      <c r="AC3297" s="19"/>
      <c r="AD3297" s="19"/>
      <c r="AE3297" s="19"/>
      <c r="AF3297" s="19"/>
      <c r="AG3297" s="19"/>
      <c r="AH3297" s="19"/>
      <c r="AI3297" s="21"/>
      <c r="AJ3297" s="21"/>
      <c r="AK3297" s="21"/>
      <c r="AL3297" s="21"/>
      <c r="AM3297" s="21"/>
      <c r="AN3297" s="21"/>
      <c r="AO3297" s="22"/>
      <c r="AP3297" s="21"/>
      <c r="AQ3297" s="21"/>
      <c r="AR3297" s="21"/>
      <c r="AS3297" s="21"/>
      <c r="AT3297" s="21"/>
      <c r="AU3297" s="22"/>
      <c r="AV3297" s="21"/>
      <c r="AW3297" s="21"/>
      <c r="AX3297" s="21"/>
      <c r="AY3297" s="21"/>
      <c r="AZ3297" s="21"/>
      <c r="BA3297" s="21"/>
      <c r="BB3297" s="21"/>
      <c r="BC3297" s="19"/>
      <c r="BD3297" s="24"/>
      <c r="BE3297" s="32"/>
      <c r="BF3297" s="33"/>
      <c r="BG3297" s="19"/>
      <c r="BH3297" s="19"/>
      <c r="BI3297" s="19"/>
      <c r="BK3297" s="19"/>
    </row>
    <row r="3298">
      <c r="A3298" s="32"/>
      <c r="B3298" s="28"/>
      <c r="C3298" s="17"/>
      <c r="D3298" s="17"/>
      <c r="E3298" s="29"/>
      <c r="F3298" s="29"/>
      <c r="H3298" s="29"/>
      <c r="J3298" s="19"/>
      <c r="K3298" s="29"/>
      <c r="L3298" s="29"/>
      <c r="M3298" s="29"/>
      <c r="O3298" s="30"/>
      <c r="P3298" s="19"/>
      <c r="Q3298" s="19"/>
      <c r="X3298" s="19"/>
      <c r="Y3298" s="19"/>
      <c r="Z3298" s="19"/>
      <c r="AA3298" s="19"/>
      <c r="AB3298" s="19"/>
      <c r="AC3298" s="19"/>
      <c r="AD3298" s="19"/>
      <c r="AE3298" s="19"/>
      <c r="AF3298" s="19"/>
      <c r="AG3298" s="19"/>
      <c r="AH3298" s="19"/>
      <c r="AI3298" s="21"/>
      <c r="AJ3298" s="21"/>
      <c r="AK3298" s="21"/>
      <c r="AL3298" s="21"/>
      <c r="AM3298" s="21"/>
      <c r="AN3298" s="21"/>
      <c r="AO3298" s="22"/>
      <c r="AP3298" s="21"/>
      <c r="AQ3298" s="21"/>
      <c r="AR3298" s="21"/>
      <c r="AS3298" s="21"/>
      <c r="AT3298" s="21"/>
      <c r="AU3298" s="22"/>
      <c r="AV3298" s="21"/>
      <c r="AW3298" s="21"/>
      <c r="AX3298" s="21"/>
      <c r="AY3298" s="21"/>
      <c r="AZ3298" s="21"/>
      <c r="BA3298" s="21"/>
      <c r="BB3298" s="21"/>
      <c r="BC3298" s="19"/>
      <c r="BD3298" s="24"/>
      <c r="BE3298" s="32"/>
      <c r="BF3298" s="33"/>
      <c r="BG3298" s="19"/>
      <c r="BH3298" s="19"/>
      <c r="BI3298" s="19"/>
      <c r="BK3298" s="19"/>
    </row>
    <row r="3299">
      <c r="A3299" s="32"/>
      <c r="B3299" s="28"/>
      <c r="C3299" s="17"/>
      <c r="D3299" s="17"/>
      <c r="E3299" s="29"/>
      <c r="F3299" s="29"/>
      <c r="H3299" s="29"/>
      <c r="J3299" s="19"/>
      <c r="K3299" s="29"/>
      <c r="L3299" s="29"/>
      <c r="M3299" s="29"/>
      <c r="O3299" s="30"/>
      <c r="P3299" s="19"/>
      <c r="Q3299" s="19"/>
      <c r="X3299" s="19"/>
      <c r="Y3299" s="19"/>
      <c r="Z3299" s="19"/>
      <c r="AA3299" s="19"/>
      <c r="AB3299" s="19"/>
      <c r="AC3299" s="19"/>
      <c r="AD3299" s="19"/>
      <c r="AE3299" s="19"/>
      <c r="AF3299" s="19"/>
      <c r="AG3299" s="19"/>
      <c r="AH3299" s="19"/>
      <c r="AI3299" s="21"/>
      <c r="AJ3299" s="21"/>
      <c r="AK3299" s="21"/>
      <c r="AL3299" s="21"/>
      <c r="AM3299" s="21"/>
      <c r="AN3299" s="21"/>
      <c r="AO3299" s="22"/>
      <c r="AP3299" s="21"/>
      <c r="AQ3299" s="21"/>
      <c r="AR3299" s="21"/>
      <c r="AS3299" s="21"/>
      <c r="AT3299" s="21"/>
      <c r="AU3299" s="22"/>
      <c r="AV3299" s="21"/>
      <c r="AW3299" s="21"/>
      <c r="AX3299" s="21"/>
      <c r="AY3299" s="21"/>
      <c r="AZ3299" s="21"/>
      <c r="BA3299" s="21"/>
      <c r="BB3299" s="21"/>
      <c r="BC3299" s="19"/>
      <c r="BD3299" s="24"/>
      <c r="BE3299" s="32"/>
      <c r="BF3299" s="33"/>
      <c r="BG3299" s="19"/>
      <c r="BH3299" s="19"/>
      <c r="BI3299" s="19"/>
      <c r="BK3299" s="19"/>
    </row>
    <row r="3300">
      <c r="A3300" s="32"/>
      <c r="B3300" s="28"/>
      <c r="C3300" s="17"/>
      <c r="D3300" s="17"/>
      <c r="E3300" s="29"/>
      <c r="F3300" s="29"/>
      <c r="H3300" s="29"/>
      <c r="J3300" s="19"/>
      <c r="K3300" s="29"/>
      <c r="L3300" s="29"/>
      <c r="M3300" s="29"/>
      <c r="O3300" s="30"/>
      <c r="P3300" s="19"/>
      <c r="Q3300" s="19"/>
      <c r="X3300" s="19"/>
      <c r="Y3300" s="19"/>
      <c r="Z3300" s="19"/>
      <c r="AA3300" s="19"/>
      <c r="AB3300" s="19"/>
      <c r="AC3300" s="19"/>
      <c r="AD3300" s="19"/>
      <c r="AE3300" s="19"/>
      <c r="AF3300" s="19"/>
      <c r="AG3300" s="19"/>
      <c r="AH3300" s="19"/>
      <c r="AI3300" s="21"/>
      <c r="AJ3300" s="21"/>
      <c r="AK3300" s="21"/>
      <c r="AL3300" s="21"/>
      <c r="AM3300" s="21"/>
      <c r="AN3300" s="21"/>
      <c r="AO3300" s="22"/>
      <c r="AP3300" s="21"/>
      <c r="AQ3300" s="21"/>
      <c r="AR3300" s="21"/>
      <c r="AS3300" s="21"/>
      <c r="AT3300" s="21"/>
      <c r="AU3300" s="22"/>
      <c r="AV3300" s="21"/>
      <c r="AW3300" s="21"/>
      <c r="AX3300" s="21"/>
      <c r="AY3300" s="21"/>
      <c r="AZ3300" s="21"/>
      <c r="BA3300" s="21"/>
      <c r="BB3300" s="21"/>
      <c r="BC3300" s="19"/>
      <c r="BD3300" s="24"/>
      <c r="BE3300" s="32"/>
      <c r="BF3300" s="33"/>
      <c r="BG3300" s="19"/>
      <c r="BH3300" s="19"/>
      <c r="BI3300" s="19"/>
      <c r="BK3300" s="19"/>
    </row>
    <row r="3301">
      <c r="A3301" s="32"/>
      <c r="B3301" s="28"/>
      <c r="C3301" s="17"/>
      <c r="D3301" s="17"/>
      <c r="E3301" s="29"/>
      <c r="F3301" s="29"/>
      <c r="H3301" s="29"/>
      <c r="J3301" s="19"/>
      <c r="K3301" s="29"/>
      <c r="L3301" s="29"/>
      <c r="M3301" s="29"/>
      <c r="O3301" s="30"/>
      <c r="P3301" s="19"/>
      <c r="Q3301" s="19"/>
      <c r="X3301" s="19"/>
      <c r="Y3301" s="19"/>
      <c r="Z3301" s="19"/>
      <c r="AA3301" s="19"/>
      <c r="AB3301" s="19"/>
      <c r="AC3301" s="19"/>
      <c r="AD3301" s="19"/>
      <c r="AE3301" s="19"/>
      <c r="AF3301" s="19"/>
      <c r="AG3301" s="19"/>
      <c r="AH3301" s="19"/>
      <c r="AI3301" s="21"/>
      <c r="AJ3301" s="21"/>
      <c r="AK3301" s="21"/>
      <c r="AL3301" s="21"/>
      <c r="AM3301" s="21"/>
      <c r="AN3301" s="21"/>
      <c r="AO3301" s="22"/>
      <c r="AP3301" s="21"/>
      <c r="AQ3301" s="21"/>
      <c r="AR3301" s="21"/>
      <c r="AS3301" s="21"/>
      <c r="AT3301" s="21"/>
      <c r="AU3301" s="22"/>
      <c r="AV3301" s="21"/>
      <c r="AW3301" s="21"/>
      <c r="AX3301" s="21"/>
      <c r="AY3301" s="21"/>
      <c r="AZ3301" s="21"/>
      <c r="BA3301" s="21"/>
      <c r="BB3301" s="21"/>
      <c r="BC3301" s="19"/>
      <c r="BD3301" s="24"/>
      <c r="BE3301" s="32"/>
      <c r="BF3301" s="33"/>
      <c r="BG3301" s="19"/>
      <c r="BH3301" s="19"/>
      <c r="BI3301" s="19"/>
      <c r="BK3301" s="19"/>
    </row>
    <row r="3302">
      <c r="A3302" s="32"/>
      <c r="B3302" s="28"/>
      <c r="C3302" s="17"/>
      <c r="D3302" s="17"/>
      <c r="E3302" s="29"/>
      <c r="F3302" s="29"/>
      <c r="H3302" s="29"/>
      <c r="J3302" s="19"/>
      <c r="K3302" s="29"/>
      <c r="L3302" s="29"/>
      <c r="M3302" s="29"/>
      <c r="O3302" s="30"/>
      <c r="P3302" s="19"/>
      <c r="Q3302" s="19"/>
      <c r="X3302" s="19"/>
      <c r="Y3302" s="19"/>
      <c r="Z3302" s="19"/>
      <c r="AA3302" s="19"/>
      <c r="AB3302" s="19"/>
      <c r="AC3302" s="19"/>
      <c r="AD3302" s="19"/>
      <c r="AE3302" s="19"/>
      <c r="AF3302" s="19"/>
      <c r="AG3302" s="19"/>
      <c r="AH3302" s="19"/>
      <c r="AI3302" s="21"/>
      <c r="AJ3302" s="21"/>
      <c r="AK3302" s="21"/>
      <c r="AL3302" s="21"/>
      <c r="AM3302" s="21"/>
      <c r="AN3302" s="21"/>
      <c r="AO3302" s="22"/>
      <c r="AP3302" s="21"/>
      <c r="AQ3302" s="21"/>
      <c r="AR3302" s="21"/>
      <c r="AS3302" s="21"/>
      <c r="AT3302" s="21"/>
      <c r="AU3302" s="22"/>
      <c r="AV3302" s="21"/>
      <c r="AW3302" s="21"/>
      <c r="AX3302" s="21"/>
      <c r="AY3302" s="21"/>
      <c r="AZ3302" s="21"/>
      <c r="BA3302" s="21"/>
      <c r="BB3302" s="21"/>
      <c r="BC3302" s="19"/>
      <c r="BD3302" s="24"/>
      <c r="BE3302" s="32"/>
      <c r="BF3302" s="33"/>
      <c r="BG3302" s="19"/>
      <c r="BH3302" s="19"/>
      <c r="BI3302" s="19"/>
      <c r="BK3302" s="19"/>
    </row>
    <row r="3303">
      <c r="A3303" s="32"/>
      <c r="B3303" s="28"/>
      <c r="C3303" s="17"/>
      <c r="D3303" s="17"/>
      <c r="E3303" s="29"/>
      <c r="F3303" s="29"/>
      <c r="H3303" s="29"/>
      <c r="J3303" s="19"/>
      <c r="K3303" s="29"/>
      <c r="L3303" s="29"/>
      <c r="M3303" s="29"/>
      <c r="O3303" s="30"/>
      <c r="P3303" s="19"/>
      <c r="Q3303" s="19"/>
      <c r="X3303" s="19"/>
      <c r="Y3303" s="19"/>
      <c r="Z3303" s="19"/>
      <c r="AA3303" s="19"/>
      <c r="AB3303" s="19"/>
      <c r="AC3303" s="19"/>
      <c r="AD3303" s="19"/>
      <c r="AE3303" s="19"/>
      <c r="AF3303" s="19"/>
      <c r="AG3303" s="19"/>
      <c r="AH3303" s="19"/>
      <c r="AI3303" s="21"/>
      <c r="AJ3303" s="21"/>
      <c r="AK3303" s="21"/>
      <c r="AL3303" s="21"/>
      <c r="AM3303" s="21"/>
      <c r="AN3303" s="21"/>
      <c r="AO3303" s="22"/>
      <c r="AP3303" s="21"/>
      <c r="AQ3303" s="21"/>
      <c r="AR3303" s="21"/>
      <c r="AS3303" s="21"/>
      <c r="AT3303" s="21"/>
      <c r="AU3303" s="22"/>
      <c r="AV3303" s="21"/>
      <c r="AW3303" s="21"/>
      <c r="AX3303" s="21"/>
      <c r="AY3303" s="21"/>
      <c r="AZ3303" s="21"/>
      <c r="BA3303" s="21"/>
      <c r="BB3303" s="21"/>
      <c r="BC3303" s="19"/>
      <c r="BD3303" s="24"/>
      <c r="BE3303" s="32"/>
      <c r="BF3303" s="33"/>
      <c r="BG3303" s="19"/>
      <c r="BH3303" s="19"/>
      <c r="BI3303" s="19"/>
      <c r="BK3303" s="19"/>
    </row>
    <row r="3304">
      <c r="A3304" s="32"/>
      <c r="B3304" s="28"/>
      <c r="C3304" s="17"/>
      <c r="D3304" s="17"/>
      <c r="E3304" s="29"/>
      <c r="F3304" s="29"/>
      <c r="H3304" s="29"/>
      <c r="J3304" s="19"/>
      <c r="K3304" s="29"/>
      <c r="L3304" s="29"/>
      <c r="M3304" s="29"/>
      <c r="O3304" s="30"/>
      <c r="P3304" s="19"/>
      <c r="Q3304" s="19"/>
      <c r="X3304" s="19"/>
      <c r="Y3304" s="19"/>
      <c r="Z3304" s="19"/>
      <c r="AA3304" s="19"/>
      <c r="AB3304" s="19"/>
      <c r="AC3304" s="19"/>
      <c r="AD3304" s="19"/>
      <c r="AE3304" s="19"/>
      <c r="AF3304" s="19"/>
      <c r="AG3304" s="19"/>
      <c r="AH3304" s="19"/>
      <c r="AI3304" s="21"/>
      <c r="AJ3304" s="21"/>
      <c r="AK3304" s="21"/>
      <c r="AL3304" s="21"/>
      <c r="AM3304" s="21"/>
      <c r="AN3304" s="21"/>
      <c r="AO3304" s="22"/>
      <c r="AP3304" s="21"/>
      <c r="AQ3304" s="21"/>
      <c r="AR3304" s="21"/>
      <c r="AS3304" s="21"/>
      <c r="AT3304" s="21"/>
      <c r="AU3304" s="22"/>
      <c r="AV3304" s="21"/>
      <c r="AW3304" s="21"/>
      <c r="AX3304" s="21"/>
      <c r="AY3304" s="21"/>
      <c r="AZ3304" s="21"/>
      <c r="BA3304" s="21"/>
      <c r="BB3304" s="21"/>
      <c r="BC3304" s="19"/>
      <c r="BD3304" s="24"/>
      <c r="BE3304" s="32"/>
      <c r="BF3304" s="33"/>
      <c r="BG3304" s="19"/>
      <c r="BH3304" s="19"/>
      <c r="BI3304" s="19"/>
      <c r="BK3304" s="19"/>
    </row>
    <row r="3305">
      <c r="A3305" s="32"/>
      <c r="B3305" s="28"/>
      <c r="C3305" s="17"/>
      <c r="D3305" s="17"/>
      <c r="E3305" s="29"/>
      <c r="F3305" s="29"/>
      <c r="H3305" s="29"/>
      <c r="J3305" s="19"/>
      <c r="K3305" s="29"/>
      <c r="L3305" s="29"/>
      <c r="M3305" s="29"/>
      <c r="O3305" s="30"/>
      <c r="P3305" s="19"/>
      <c r="Q3305" s="19"/>
      <c r="X3305" s="19"/>
      <c r="Y3305" s="19"/>
      <c r="Z3305" s="19"/>
      <c r="AA3305" s="19"/>
      <c r="AB3305" s="19"/>
      <c r="AC3305" s="19"/>
      <c r="AD3305" s="19"/>
      <c r="AE3305" s="19"/>
      <c r="AF3305" s="19"/>
      <c r="AG3305" s="19"/>
      <c r="AH3305" s="19"/>
      <c r="AI3305" s="21"/>
      <c r="AJ3305" s="21"/>
      <c r="AK3305" s="21"/>
      <c r="AL3305" s="21"/>
      <c r="AM3305" s="21"/>
      <c r="AN3305" s="21"/>
      <c r="AO3305" s="22"/>
      <c r="AP3305" s="21"/>
      <c r="AQ3305" s="21"/>
      <c r="AR3305" s="21"/>
      <c r="AS3305" s="21"/>
      <c r="AT3305" s="21"/>
      <c r="AU3305" s="22"/>
      <c r="AV3305" s="21"/>
      <c r="AW3305" s="21"/>
      <c r="AX3305" s="21"/>
      <c r="AY3305" s="21"/>
      <c r="AZ3305" s="21"/>
      <c r="BA3305" s="21"/>
      <c r="BB3305" s="21"/>
      <c r="BC3305" s="19"/>
      <c r="BD3305" s="24"/>
      <c r="BE3305" s="32"/>
      <c r="BF3305" s="33"/>
      <c r="BG3305" s="19"/>
      <c r="BH3305" s="19"/>
      <c r="BI3305" s="19"/>
      <c r="BK3305" s="19"/>
    </row>
    <row r="3306">
      <c r="A3306" s="32"/>
      <c r="B3306" s="28"/>
      <c r="C3306" s="17"/>
      <c r="D3306" s="17"/>
      <c r="E3306" s="29"/>
      <c r="F3306" s="29"/>
      <c r="H3306" s="29"/>
      <c r="J3306" s="19"/>
      <c r="K3306" s="29"/>
      <c r="L3306" s="29"/>
      <c r="M3306" s="29"/>
      <c r="O3306" s="30"/>
      <c r="P3306" s="19"/>
      <c r="Q3306" s="19"/>
      <c r="X3306" s="19"/>
      <c r="Y3306" s="19"/>
      <c r="Z3306" s="19"/>
      <c r="AA3306" s="19"/>
      <c r="AB3306" s="19"/>
      <c r="AC3306" s="19"/>
      <c r="AD3306" s="19"/>
      <c r="AE3306" s="19"/>
      <c r="AF3306" s="19"/>
      <c r="AG3306" s="19"/>
      <c r="AH3306" s="19"/>
      <c r="AI3306" s="21"/>
      <c r="AJ3306" s="21"/>
      <c r="AK3306" s="21"/>
      <c r="AL3306" s="21"/>
      <c r="AM3306" s="21"/>
      <c r="AN3306" s="21"/>
      <c r="AO3306" s="22"/>
      <c r="AP3306" s="21"/>
      <c r="AQ3306" s="21"/>
      <c r="AR3306" s="21"/>
      <c r="AS3306" s="21"/>
      <c r="AT3306" s="21"/>
      <c r="AU3306" s="22"/>
      <c r="AV3306" s="21"/>
      <c r="AW3306" s="21"/>
      <c r="AX3306" s="21"/>
      <c r="AY3306" s="21"/>
      <c r="AZ3306" s="21"/>
      <c r="BA3306" s="21"/>
      <c r="BB3306" s="21"/>
      <c r="BC3306" s="19"/>
      <c r="BD3306" s="24"/>
      <c r="BE3306" s="32"/>
      <c r="BF3306" s="33"/>
      <c r="BG3306" s="19"/>
      <c r="BH3306" s="19"/>
      <c r="BI3306" s="19"/>
      <c r="BK3306" s="19"/>
    </row>
    <row r="3307">
      <c r="A3307" s="32"/>
      <c r="B3307" s="28"/>
      <c r="C3307" s="17"/>
      <c r="D3307" s="17"/>
      <c r="E3307" s="29"/>
      <c r="F3307" s="29"/>
      <c r="H3307" s="29"/>
      <c r="J3307" s="19"/>
      <c r="K3307" s="29"/>
      <c r="L3307" s="29"/>
      <c r="M3307" s="29"/>
      <c r="O3307" s="30"/>
      <c r="P3307" s="19"/>
      <c r="Q3307" s="19"/>
      <c r="X3307" s="19"/>
      <c r="Y3307" s="19"/>
      <c r="Z3307" s="19"/>
      <c r="AA3307" s="19"/>
      <c r="AB3307" s="19"/>
      <c r="AC3307" s="19"/>
      <c r="AD3307" s="19"/>
      <c r="AE3307" s="19"/>
      <c r="AF3307" s="19"/>
      <c r="AG3307" s="19"/>
      <c r="AH3307" s="19"/>
      <c r="AI3307" s="21"/>
      <c r="AJ3307" s="21"/>
      <c r="AK3307" s="21"/>
      <c r="AL3307" s="21"/>
      <c r="AM3307" s="21"/>
      <c r="AN3307" s="21"/>
      <c r="AO3307" s="22"/>
      <c r="AP3307" s="21"/>
      <c r="AQ3307" s="21"/>
      <c r="AR3307" s="21"/>
      <c r="AS3307" s="21"/>
      <c r="AT3307" s="21"/>
      <c r="AU3307" s="22"/>
      <c r="AV3307" s="21"/>
      <c r="AW3307" s="21"/>
      <c r="AX3307" s="21"/>
      <c r="AY3307" s="21"/>
      <c r="AZ3307" s="21"/>
      <c r="BA3307" s="21"/>
      <c r="BB3307" s="21"/>
      <c r="BC3307" s="19"/>
      <c r="BD3307" s="24"/>
      <c r="BE3307" s="32"/>
      <c r="BF3307" s="33"/>
      <c r="BG3307" s="19"/>
      <c r="BH3307" s="19"/>
      <c r="BI3307" s="19"/>
      <c r="BK3307" s="19"/>
    </row>
    <row r="3308">
      <c r="A3308" s="32"/>
      <c r="B3308" s="28"/>
      <c r="C3308" s="17"/>
      <c r="D3308" s="17"/>
      <c r="E3308" s="29"/>
      <c r="F3308" s="29"/>
      <c r="H3308" s="29"/>
      <c r="J3308" s="19"/>
      <c r="K3308" s="29"/>
      <c r="L3308" s="29"/>
      <c r="M3308" s="29"/>
      <c r="O3308" s="30"/>
      <c r="P3308" s="19"/>
      <c r="Q3308" s="19"/>
      <c r="X3308" s="19"/>
      <c r="Y3308" s="19"/>
      <c r="Z3308" s="19"/>
      <c r="AA3308" s="19"/>
      <c r="AB3308" s="19"/>
      <c r="AC3308" s="19"/>
      <c r="AD3308" s="19"/>
      <c r="AE3308" s="19"/>
      <c r="AF3308" s="19"/>
      <c r="AG3308" s="19"/>
      <c r="AH3308" s="19"/>
      <c r="AI3308" s="21"/>
      <c r="AJ3308" s="21"/>
      <c r="AK3308" s="21"/>
      <c r="AL3308" s="21"/>
      <c r="AM3308" s="21"/>
      <c r="AN3308" s="21"/>
      <c r="AO3308" s="22"/>
      <c r="AP3308" s="21"/>
      <c r="AQ3308" s="21"/>
      <c r="AR3308" s="21"/>
      <c r="AS3308" s="21"/>
      <c r="AT3308" s="21"/>
      <c r="AU3308" s="22"/>
      <c r="AV3308" s="21"/>
      <c r="AW3308" s="21"/>
      <c r="AX3308" s="21"/>
      <c r="AY3308" s="21"/>
      <c r="AZ3308" s="21"/>
      <c r="BA3308" s="21"/>
      <c r="BB3308" s="21"/>
      <c r="BC3308" s="19"/>
      <c r="BD3308" s="24"/>
      <c r="BE3308" s="32"/>
      <c r="BF3308" s="33"/>
      <c r="BG3308" s="19"/>
      <c r="BH3308" s="19"/>
      <c r="BI3308" s="19"/>
      <c r="BK3308" s="19"/>
    </row>
    <row r="3309">
      <c r="A3309" s="32"/>
      <c r="B3309" s="28"/>
      <c r="C3309" s="17"/>
      <c r="D3309" s="17"/>
      <c r="E3309" s="29"/>
      <c r="F3309" s="29"/>
      <c r="H3309" s="29"/>
      <c r="J3309" s="19"/>
      <c r="K3309" s="29"/>
      <c r="L3309" s="29"/>
      <c r="M3309" s="29"/>
      <c r="O3309" s="30"/>
      <c r="P3309" s="19"/>
      <c r="Q3309" s="19"/>
      <c r="X3309" s="19"/>
      <c r="Y3309" s="19"/>
      <c r="Z3309" s="19"/>
      <c r="AA3309" s="19"/>
      <c r="AB3309" s="19"/>
      <c r="AC3309" s="19"/>
      <c r="AD3309" s="19"/>
      <c r="AE3309" s="19"/>
      <c r="AF3309" s="19"/>
      <c r="AG3309" s="19"/>
      <c r="AH3309" s="19"/>
      <c r="AI3309" s="21"/>
      <c r="AJ3309" s="21"/>
      <c r="AK3309" s="21"/>
      <c r="AL3309" s="21"/>
      <c r="AM3309" s="21"/>
      <c r="AN3309" s="21"/>
      <c r="AO3309" s="22"/>
      <c r="AP3309" s="21"/>
      <c r="AQ3309" s="21"/>
      <c r="AR3309" s="21"/>
      <c r="AS3309" s="21"/>
      <c r="AT3309" s="21"/>
      <c r="AU3309" s="22"/>
      <c r="AV3309" s="21"/>
      <c r="AW3309" s="21"/>
      <c r="AX3309" s="21"/>
      <c r="AY3309" s="21"/>
      <c r="AZ3309" s="21"/>
      <c r="BA3309" s="21"/>
      <c r="BB3309" s="21"/>
      <c r="BC3309" s="19"/>
      <c r="BD3309" s="24"/>
      <c r="BE3309" s="32"/>
      <c r="BF3309" s="33"/>
      <c r="BG3309" s="19"/>
      <c r="BH3309" s="19"/>
      <c r="BI3309" s="19"/>
      <c r="BK3309" s="19"/>
    </row>
    <row r="3310">
      <c r="A3310" s="32"/>
      <c r="B3310" s="28"/>
      <c r="C3310" s="17"/>
      <c r="D3310" s="17"/>
      <c r="E3310" s="29"/>
      <c r="F3310" s="29"/>
      <c r="H3310" s="29"/>
      <c r="J3310" s="19"/>
      <c r="K3310" s="29"/>
      <c r="L3310" s="29"/>
      <c r="M3310" s="29"/>
      <c r="O3310" s="30"/>
      <c r="P3310" s="19"/>
      <c r="Q3310" s="19"/>
      <c r="X3310" s="19"/>
      <c r="Y3310" s="19"/>
      <c r="Z3310" s="19"/>
      <c r="AA3310" s="19"/>
      <c r="AB3310" s="19"/>
      <c r="AC3310" s="19"/>
      <c r="AD3310" s="19"/>
      <c r="AE3310" s="19"/>
      <c r="AF3310" s="19"/>
      <c r="AG3310" s="19"/>
      <c r="AH3310" s="19"/>
      <c r="AI3310" s="21"/>
      <c r="AJ3310" s="21"/>
      <c r="AK3310" s="21"/>
      <c r="AL3310" s="21"/>
      <c r="AM3310" s="21"/>
      <c r="AN3310" s="21"/>
      <c r="AO3310" s="22"/>
      <c r="AP3310" s="21"/>
      <c r="AQ3310" s="21"/>
      <c r="AR3310" s="21"/>
      <c r="AS3310" s="21"/>
      <c r="AT3310" s="21"/>
      <c r="AU3310" s="22"/>
      <c r="AV3310" s="21"/>
      <c r="AW3310" s="21"/>
      <c r="AX3310" s="21"/>
      <c r="AY3310" s="21"/>
      <c r="AZ3310" s="21"/>
      <c r="BA3310" s="21"/>
      <c r="BB3310" s="21"/>
      <c r="BC3310" s="19"/>
      <c r="BD3310" s="24"/>
      <c r="BE3310" s="32"/>
      <c r="BF3310" s="33"/>
      <c r="BG3310" s="19"/>
      <c r="BH3310" s="19"/>
      <c r="BI3310" s="19"/>
      <c r="BK3310" s="19"/>
    </row>
    <row r="3311">
      <c r="A3311" s="32"/>
      <c r="B3311" s="28"/>
      <c r="C3311" s="17"/>
      <c r="D3311" s="17"/>
      <c r="E3311" s="29"/>
      <c r="F3311" s="29"/>
      <c r="H3311" s="29"/>
      <c r="J3311" s="19"/>
      <c r="K3311" s="29"/>
      <c r="L3311" s="29"/>
      <c r="M3311" s="29"/>
      <c r="O3311" s="30"/>
      <c r="P3311" s="19"/>
      <c r="Q3311" s="19"/>
      <c r="X3311" s="19"/>
      <c r="Y3311" s="19"/>
      <c r="Z3311" s="19"/>
      <c r="AA3311" s="19"/>
      <c r="AB3311" s="19"/>
      <c r="AC3311" s="19"/>
      <c r="AD3311" s="19"/>
      <c r="AE3311" s="19"/>
      <c r="AF3311" s="19"/>
      <c r="AG3311" s="19"/>
      <c r="AH3311" s="19"/>
      <c r="AI3311" s="21"/>
      <c r="AJ3311" s="21"/>
      <c r="AK3311" s="21"/>
      <c r="AL3311" s="21"/>
      <c r="AM3311" s="21"/>
      <c r="AN3311" s="21"/>
      <c r="AO3311" s="22"/>
      <c r="AP3311" s="21"/>
      <c r="AQ3311" s="21"/>
      <c r="AR3311" s="21"/>
      <c r="AS3311" s="21"/>
      <c r="AT3311" s="21"/>
      <c r="AU3311" s="22"/>
      <c r="AV3311" s="21"/>
      <c r="AW3311" s="21"/>
      <c r="AX3311" s="21"/>
      <c r="AY3311" s="21"/>
      <c r="AZ3311" s="21"/>
      <c r="BA3311" s="21"/>
      <c r="BB3311" s="21"/>
      <c r="BC3311" s="19"/>
      <c r="BD3311" s="24"/>
      <c r="BE3311" s="32"/>
      <c r="BF3311" s="33"/>
      <c r="BG3311" s="19"/>
      <c r="BH3311" s="19"/>
      <c r="BI3311" s="19"/>
      <c r="BK3311" s="19"/>
    </row>
    <row r="3312">
      <c r="A3312" s="32"/>
      <c r="B3312" s="28"/>
      <c r="C3312" s="17"/>
      <c r="D3312" s="17"/>
      <c r="E3312" s="29"/>
      <c r="F3312" s="29"/>
      <c r="H3312" s="29"/>
      <c r="J3312" s="19"/>
      <c r="K3312" s="29"/>
      <c r="L3312" s="29"/>
      <c r="M3312" s="29"/>
      <c r="O3312" s="30"/>
      <c r="P3312" s="19"/>
      <c r="Q3312" s="19"/>
      <c r="X3312" s="19"/>
      <c r="Y3312" s="19"/>
      <c r="Z3312" s="19"/>
      <c r="AA3312" s="19"/>
      <c r="AB3312" s="19"/>
      <c r="AC3312" s="19"/>
      <c r="AD3312" s="19"/>
      <c r="AE3312" s="19"/>
      <c r="AF3312" s="19"/>
      <c r="AG3312" s="19"/>
      <c r="AH3312" s="19"/>
      <c r="AI3312" s="21"/>
      <c r="AJ3312" s="21"/>
      <c r="AK3312" s="21"/>
      <c r="AL3312" s="21"/>
      <c r="AM3312" s="21"/>
      <c r="AN3312" s="21"/>
      <c r="AO3312" s="22"/>
      <c r="AP3312" s="21"/>
      <c r="AQ3312" s="21"/>
      <c r="AR3312" s="21"/>
      <c r="AS3312" s="21"/>
      <c r="AT3312" s="21"/>
      <c r="AU3312" s="22"/>
      <c r="AV3312" s="21"/>
      <c r="AW3312" s="21"/>
      <c r="AX3312" s="21"/>
      <c r="AY3312" s="21"/>
      <c r="AZ3312" s="21"/>
      <c r="BA3312" s="21"/>
      <c r="BB3312" s="21"/>
      <c r="BC3312" s="19"/>
      <c r="BD3312" s="24"/>
      <c r="BE3312" s="32"/>
      <c r="BF3312" s="33"/>
      <c r="BG3312" s="19"/>
      <c r="BH3312" s="19"/>
      <c r="BI3312" s="19"/>
      <c r="BK3312" s="19"/>
    </row>
    <row r="3313">
      <c r="A3313" s="32"/>
      <c r="B3313" s="28"/>
      <c r="C3313" s="17"/>
      <c r="D3313" s="17"/>
      <c r="E3313" s="29"/>
      <c r="F3313" s="29"/>
      <c r="H3313" s="29"/>
      <c r="J3313" s="19"/>
      <c r="K3313" s="29"/>
      <c r="L3313" s="29"/>
      <c r="M3313" s="29"/>
      <c r="O3313" s="30"/>
      <c r="P3313" s="19"/>
      <c r="Q3313" s="19"/>
      <c r="X3313" s="19"/>
      <c r="Y3313" s="19"/>
      <c r="Z3313" s="19"/>
      <c r="AA3313" s="19"/>
      <c r="AB3313" s="19"/>
      <c r="AC3313" s="19"/>
      <c r="AD3313" s="19"/>
      <c r="AE3313" s="19"/>
      <c r="AF3313" s="19"/>
      <c r="AG3313" s="19"/>
      <c r="AH3313" s="19"/>
      <c r="AI3313" s="21"/>
      <c r="AJ3313" s="21"/>
      <c r="AK3313" s="21"/>
      <c r="AL3313" s="21"/>
      <c r="AM3313" s="21"/>
      <c r="AN3313" s="21"/>
      <c r="AO3313" s="22"/>
      <c r="AP3313" s="21"/>
      <c r="AQ3313" s="21"/>
      <c r="AR3313" s="21"/>
      <c r="AS3313" s="21"/>
      <c r="AT3313" s="21"/>
      <c r="AU3313" s="22"/>
      <c r="AV3313" s="21"/>
      <c r="AW3313" s="21"/>
      <c r="AX3313" s="21"/>
      <c r="AY3313" s="21"/>
      <c r="AZ3313" s="21"/>
      <c r="BA3313" s="21"/>
      <c r="BB3313" s="21"/>
      <c r="BC3313" s="19"/>
      <c r="BD3313" s="24"/>
      <c r="BE3313" s="32"/>
      <c r="BF3313" s="33"/>
      <c r="BG3313" s="19"/>
      <c r="BH3313" s="19"/>
      <c r="BI3313" s="19"/>
      <c r="BK3313" s="19"/>
    </row>
    <row r="3314">
      <c r="A3314" s="32"/>
      <c r="B3314" s="28"/>
      <c r="C3314" s="17"/>
      <c r="D3314" s="17"/>
      <c r="E3314" s="29"/>
      <c r="F3314" s="29"/>
      <c r="H3314" s="29"/>
      <c r="J3314" s="19"/>
      <c r="K3314" s="29"/>
      <c r="L3314" s="29"/>
      <c r="M3314" s="29"/>
      <c r="O3314" s="30"/>
      <c r="P3314" s="19"/>
      <c r="Q3314" s="19"/>
      <c r="X3314" s="19"/>
      <c r="Y3314" s="19"/>
      <c r="Z3314" s="19"/>
      <c r="AA3314" s="19"/>
      <c r="AB3314" s="19"/>
      <c r="AC3314" s="19"/>
      <c r="AD3314" s="19"/>
      <c r="AE3314" s="19"/>
      <c r="AF3314" s="19"/>
      <c r="AG3314" s="19"/>
      <c r="AH3314" s="19"/>
      <c r="AI3314" s="21"/>
      <c r="AJ3314" s="21"/>
      <c r="AK3314" s="21"/>
      <c r="AL3314" s="21"/>
      <c r="AM3314" s="21"/>
      <c r="AN3314" s="21"/>
      <c r="AO3314" s="22"/>
      <c r="AP3314" s="21"/>
      <c r="AQ3314" s="21"/>
      <c r="AR3314" s="21"/>
      <c r="AS3314" s="21"/>
      <c r="AT3314" s="21"/>
      <c r="AU3314" s="22"/>
      <c r="AV3314" s="21"/>
      <c r="AW3314" s="21"/>
      <c r="AX3314" s="21"/>
      <c r="AY3314" s="21"/>
      <c r="AZ3314" s="21"/>
      <c r="BA3314" s="21"/>
      <c r="BB3314" s="21"/>
      <c r="BC3314" s="19"/>
      <c r="BD3314" s="24"/>
      <c r="BE3314" s="32"/>
      <c r="BF3314" s="33"/>
      <c r="BG3314" s="19"/>
      <c r="BH3314" s="19"/>
      <c r="BI3314" s="19"/>
      <c r="BK3314" s="19"/>
    </row>
    <row r="3315">
      <c r="A3315" s="32"/>
      <c r="B3315" s="28"/>
      <c r="C3315" s="17"/>
      <c r="D3315" s="17"/>
      <c r="E3315" s="29"/>
      <c r="F3315" s="29"/>
      <c r="H3315" s="29"/>
      <c r="J3315" s="19"/>
      <c r="K3315" s="29"/>
      <c r="L3315" s="29"/>
      <c r="M3315" s="29"/>
      <c r="O3315" s="30"/>
      <c r="P3315" s="19"/>
      <c r="Q3315" s="19"/>
      <c r="X3315" s="19"/>
      <c r="Y3315" s="19"/>
      <c r="Z3315" s="19"/>
      <c r="AA3315" s="19"/>
      <c r="AB3315" s="19"/>
      <c r="AC3315" s="19"/>
      <c r="AD3315" s="19"/>
      <c r="AE3315" s="19"/>
      <c r="AF3315" s="19"/>
      <c r="AG3315" s="19"/>
      <c r="AH3315" s="19"/>
      <c r="AI3315" s="21"/>
      <c r="AJ3315" s="21"/>
      <c r="AK3315" s="21"/>
      <c r="AL3315" s="21"/>
      <c r="AM3315" s="21"/>
      <c r="AN3315" s="21"/>
      <c r="AO3315" s="22"/>
      <c r="AP3315" s="21"/>
      <c r="AQ3315" s="21"/>
      <c r="AR3315" s="21"/>
      <c r="AS3315" s="21"/>
      <c r="AT3315" s="21"/>
      <c r="AU3315" s="22"/>
      <c r="AV3315" s="21"/>
      <c r="AW3315" s="21"/>
      <c r="AX3315" s="21"/>
      <c r="AY3315" s="21"/>
      <c r="AZ3315" s="21"/>
      <c r="BA3315" s="21"/>
      <c r="BB3315" s="21"/>
      <c r="BC3315" s="19"/>
      <c r="BD3315" s="24"/>
      <c r="BE3315" s="32"/>
      <c r="BF3315" s="33"/>
      <c r="BG3315" s="19"/>
      <c r="BH3315" s="19"/>
      <c r="BI3315" s="19"/>
      <c r="BK3315" s="19"/>
    </row>
    <row r="3316">
      <c r="A3316" s="32"/>
      <c r="B3316" s="28"/>
      <c r="C3316" s="17"/>
      <c r="D3316" s="17"/>
      <c r="E3316" s="29"/>
      <c r="F3316" s="29"/>
      <c r="H3316" s="29"/>
      <c r="J3316" s="19"/>
      <c r="K3316" s="29"/>
      <c r="L3316" s="29"/>
      <c r="M3316" s="29"/>
      <c r="O3316" s="30"/>
      <c r="P3316" s="19"/>
      <c r="Q3316" s="19"/>
      <c r="X3316" s="19"/>
      <c r="Y3316" s="19"/>
      <c r="Z3316" s="19"/>
      <c r="AA3316" s="19"/>
      <c r="AB3316" s="19"/>
      <c r="AC3316" s="19"/>
      <c r="AD3316" s="19"/>
      <c r="AE3316" s="19"/>
      <c r="AF3316" s="19"/>
      <c r="AG3316" s="19"/>
      <c r="AH3316" s="19"/>
      <c r="AI3316" s="21"/>
      <c r="AJ3316" s="21"/>
      <c r="AK3316" s="21"/>
      <c r="AL3316" s="21"/>
      <c r="AM3316" s="21"/>
      <c r="AN3316" s="21"/>
      <c r="AO3316" s="22"/>
      <c r="AP3316" s="21"/>
      <c r="AQ3316" s="21"/>
      <c r="AR3316" s="21"/>
      <c r="AS3316" s="21"/>
      <c r="AT3316" s="21"/>
      <c r="AU3316" s="22"/>
      <c r="AV3316" s="21"/>
      <c r="AW3316" s="21"/>
      <c r="AX3316" s="21"/>
      <c r="AY3316" s="21"/>
      <c r="AZ3316" s="21"/>
      <c r="BA3316" s="21"/>
      <c r="BB3316" s="21"/>
      <c r="BC3316" s="19"/>
      <c r="BD3316" s="24"/>
      <c r="BE3316" s="32"/>
      <c r="BF3316" s="33"/>
      <c r="BG3316" s="19"/>
      <c r="BH3316" s="19"/>
      <c r="BI3316" s="19"/>
      <c r="BK3316" s="19"/>
    </row>
    <row r="3317">
      <c r="A3317" s="32"/>
      <c r="B3317" s="28"/>
      <c r="C3317" s="17"/>
      <c r="D3317" s="17"/>
      <c r="E3317" s="29"/>
      <c r="F3317" s="29"/>
      <c r="H3317" s="29"/>
      <c r="J3317" s="19"/>
      <c r="K3317" s="29"/>
      <c r="L3317" s="29"/>
      <c r="M3317" s="29"/>
      <c r="O3317" s="30"/>
      <c r="P3317" s="19"/>
      <c r="Q3317" s="19"/>
      <c r="X3317" s="19"/>
      <c r="Y3317" s="19"/>
      <c r="Z3317" s="19"/>
      <c r="AA3317" s="19"/>
      <c r="AB3317" s="19"/>
      <c r="AC3317" s="19"/>
      <c r="AD3317" s="19"/>
      <c r="AE3317" s="19"/>
      <c r="AF3317" s="19"/>
      <c r="AG3317" s="19"/>
      <c r="AH3317" s="19"/>
      <c r="AI3317" s="21"/>
      <c r="AJ3317" s="21"/>
      <c r="AK3317" s="21"/>
      <c r="AL3317" s="21"/>
      <c r="AM3317" s="21"/>
      <c r="AN3317" s="21"/>
      <c r="AO3317" s="22"/>
      <c r="AP3317" s="21"/>
      <c r="AQ3317" s="21"/>
      <c r="AR3317" s="21"/>
      <c r="AS3317" s="21"/>
      <c r="AT3317" s="21"/>
      <c r="AU3317" s="22"/>
      <c r="AV3317" s="21"/>
      <c r="AW3317" s="21"/>
      <c r="AX3317" s="21"/>
      <c r="AY3317" s="21"/>
      <c r="AZ3317" s="21"/>
      <c r="BA3317" s="21"/>
      <c r="BB3317" s="21"/>
      <c r="BC3317" s="19"/>
      <c r="BD3317" s="24"/>
      <c r="BE3317" s="32"/>
      <c r="BF3317" s="33"/>
      <c r="BG3317" s="19"/>
      <c r="BH3317" s="19"/>
      <c r="BI3317" s="19"/>
      <c r="BK3317" s="19"/>
    </row>
    <row r="3318">
      <c r="A3318" s="32"/>
      <c r="B3318" s="28"/>
      <c r="C3318" s="17"/>
      <c r="D3318" s="17"/>
      <c r="E3318" s="29"/>
      <c r="F3318" s="29"/>
      <c r="H3318" s="29"/>
      <c r="J3318" s="19"/>
      <c r="K3318" s="29"/>
      <c r="L3318" s="29"/>
      <c r="M3318" s="29"/>
      <c r="O3318" s="30"/>
      <c r="P3318" s="19"/>
      <c r="Q3318" s="19"/>
      <c r="X3318" s="19"/>
      <c r="Y3318" s="19"/>
      <c r="Z3318" s="19"/>
      <c r="AA3318" s="19"/>
      <c r="AB3318" s="19"/>
      <c r="AC3318" s="19"/>
      <c r="AD3318" s="19"/>
      <c r="AE3318" s="19"/>
      <c r="AF3318" s="19"/>
      <c r="AG3318" s="19"/>
      <c r="AH3318" s="19"/>
      <c r="AI3318" s="21"/>
      <c r="AJ3318" s="21"/>
      <c r="AK3318" s="21"/>
      <c r="AL3318" s="21"/>
      <c r="AM3318" s="21"/>
      <c r="AN3318" s="21"/>
      <c r="AO3318" s="22"/>
      <c r="AP3318" s="21"/>
      <c r="AQ3318" s="21"/>
      <c r="AR3318" s="21"/>
      <c r="AS3318" s="21"/>
      <c r="AT3318" s="21"/>
      <c r="AU3318" s="22"/>
      <c r="AV3318" s="21"/>
      <c r="AW3318" s="21"/>
      <c r="AX3318" s="21"/>
      <c r="AY3318" s="21"/>
      <c r="AZ3318" s="21"/>
      <c r="BA3318" s="21"/>
      <c r="BB3318" s="21"/>
      <c r="BC3318" s="19"/>
      <c r="BD3318" s="24"/>
      <c r="BE3318" s="32"/>
      <c r="BF3318" s="33"/>
      <c r="BG3318" s="19"/>
      <c r="BH3318" s="19"/>
      <c r="BI3318" s="19"/>
      <c r="BK3318" s="19"/>
    </row>
    <row r="3319">
      <c r="A3319" s="32"/>
      <c r="B3319" s="28"/>
      <c r="C3319" s="17"/>
      <c r="D3319" s="17"/>
      <c r="E3319" s="29"/>
      <c r="F3319" s="29"/>
      <c r="H3319" s="29"/>
      <c r="J3319" s="19"/>
      <c r="K3319" s="29"/>
      <c r="L3319" s="29"/>
      <c r="M3319" s="29"/>
      <c r="O3319" s="30"/>
      <c r="P3319" s="19"/>
      <c r="Q3319" s="19"/>
      <c r="X3319" s="19"/>
      <c r="Y3319" s="19"/>
      <c r="Z3319" s="19"/>
      <c r="AA3319" s="19"/>
      <c r="AB3319" s="19"/>
      <c r="AC3319" s="19"/>
      <c r="AD3319" s="19"/>
      <c r="AE3319" s="19"/>
      <c r="AF3319" s="19"/>
      <c r="AG3319" s="19"/>
      <c r="AH3319" s="19"/>
      <c r="AI3319" s="21"/>
      <c r="AJ3319" s="21"/>
      <c r="AK3319" s="21"/>
      <c r="AL3319" s="21"/>
      <c r="AM3319" s="21"/>
      <c r="AN3319" s="21"/>
      <c r="AO3319" s="22"/>
      <c r="AP3319" s="21"/>
      <c r="AQ3319" s="21"/>
      <c r="AR3319" s="21"/>
      <c r="AS3319" s="21"/>
      <c r="AT3319" s="21"/>
      <c r="AU3319" s="22"/>
      <c r="AV3319" s="21"/>
      <c r="AW3319" s="21"/>
      <c r="AX3319" s="21"/>
      <c r="AY3319" s="21"/>
      <c r="AZ3319" s="21"/>
      <c r="BA3319" s="21"/>
      <c r="BB3319" s="21"/>
      <c r="BC3319" s="19"/>
      <c r="BD3319" s="24"/>
      <c r="BE3319" s="32"/>
      <c r="BF3319" s="33"/>
      <c r="BG3319" s="19"/>
      <c r="BH3319" s="19"/>
      <c r="BI3319" s="19"/>
      <c r="BK3319" s="19"/>
    </row>
    <row r="3320">
      <c r="A3320" s="32"/>
      <c r="B3320" s="28"/>
      <c r="C3320" s="17"/>
      <c r="D3320" s="17"/>
      <c r="E3320" s="29"/>
      <c r="F3320" s="29"/>
      <c r="H3320" s="29"/>
      <c r="J3320" s="19"/>
      <c r="K3320" s="29"/>
      <c r="L3320" s="29"/>
      <c r="M3320" s="29"/>
      <c r="O3320" s="30"/>
      <c r="P3320" s="19"/>
      <c r="Q3320" s="19"/>
      <c r="X3320" s="19"/>
      <c r="Y3320" s="19"/>
      <c r="Z3320" s="19"/>
      <c r="AA3320" s="19"/>
      <c r="AB3320" s="19"/>
      <c r="AC3320" s="19"/>
      <c r="AD3320" s="19"/>
      <c r="AE3320" s="19"/>
      <c r="AF3320" s="19"/>
      <c r="AG3320" s="19"/>
      <c r="AH3320" s="19"/>
      <c r="AI3320" s="21"/>
      <c r="AJ3320" s="21"/>
      <c r="AK3320" s="21"/>
      <c r="AL3320" s="21"/>
      <c r="AM3320" s="21"/>
      <c r="AN3320" s="21"/>
      <c r="AO3320" s="22"/>
      <c r="AP3320" s="21"/>
      <c r="AQ3320" s="21"/>
      <c r="AR3320" s="21"/>
      <c r="AS3320" s="21"/>
      <c r="AT3320" s="21"/>
      <c r="AU3320" s="22"/>
      <c r="AV3320" s="21"/>
      <c r="AW3320" s="21"/>
      <c r="AX3320" s="21"/>
      <c r="AY3320" s="21"/>
      <c r="AZ3320" s="21"/>
      <c r="BA3320" s="21"/>
      <c r="BB3320" s="21"/>
      <c r="BC3320" s="19"/>
      <c r="BD3320" s="24"/>
      <c r="BE3320" s="32"/>
      <c r="BF3320" s="33"/>
      <c r="BG3320" s="19"/>
      <c r="BH3320" s="19"/>
      <c r="BI3320" s="19"/>
      <c r="BK3320" s="19"/>
    </row>
    <row r="3321">
      <c r="A3321" s="32"/>
      <c r="B3321" s="28"/>
      <c r="C3321" s="17"/>
      <c r="D3321" s="17"/>
      <c r="E3321" s="29"/>
      <c r="F3321" s="29"/>
      <c r="H3321" s="29"/>
      <c r="J3321" s="19"/>
      <c r="K3321" s="29"/>
      <c r="L3321" s="29"/>
      <c r="M3321" s="29"/>
      <c r="O3321" s="30"/>
      <c r="P3321" s="19"/>
      <c r="Q3321" s="19"/>
      <c r="X3321" s="19"/>
      <c r="Y3321" s="19"/>
      <c r="Z3321" s="19"/>
      <c r="AA3321" s="19"/>
      <c r="AB3321" s="19"/>
      <c r="AC3321" s="19"/>
      <c r="AD3321" s="19"/>
      <c r="AE3321" s="19"/>
      <c r="AF3321" s="19"/>
      <c r="AG3321" s="19"/>
      <c r="AH3321" s="19"/>
      <c r="AI3321" s="21"/>
      <c r="AJ3321" s="21"/>
      <c r="AK3321" s="21"/>
      <c r="AL3321" s="21"/>
      <c r="AM3321" s="21"/>
      <c r="AN3321" s="21"/>
      <c r="AO3321" s="22"/>
      <c r="AP3321" s="21"/>
      <c r="AQ3321" s="21"/>
      <c r="AR3321" s="21"/>
      <c r="AS3321" s="21"/>
      <c r="AT3321" s="21"/>
      <c r="AU3321" s="22"/>
      <c r="AV3321" s="21"/>
      <c r="AW3321" s="21"/>
      <c r="AX3321" s="21"/>
      <c r="AY3321" s="21"/>
      <c r="AZ3321" s="21"/>
      <c r="BA3321" s="21"/>
      <c r="BB3321" s="21"/>
      <c r="BC3321" s="19"/>
      <c r="BD3321" s="24"/>
      <c r="BE3321" s="32"/>
      <c r="BF3321" s="33"/>
      <c r="BG3321" s="19"/>
      <c r="BH3321" s="19"/>
      <c r="BI3321" s="19"/>
      <c r="BK3321" s="19"/>
    </row>
    <row r="3322">
      <c r="A3322" s="32"/>
      <c r="B3322" s="28"/>
      <c r="C3322" s="17"/>
      <c r="D3322" s="17"/>
      <c r="E3322" s="29"/>
      <c r="F3322" s="29"/>
      <c r="H3322" s="29"/>
      <c r="J3322" s="19"/>
      <c r="K3322" s="29"/>
      <c r="L3322" s="29"/>
      <c r="M3322" s="29"/>
      <c r="O3322" s="30"/>
      <c r="P3322" s="19"/>
      <c r="Q3322" s="19"/>
      <c r="X3322" s="19"/>
      <c r="Y3322" s="19"/>
      <c r="Z3322" s="19"/>
      <c r="AA3322" s="19"/>
      <c r="AB3322" s="19"/>
      <c r="AC3322" s="19"/>
      <c r="AD3322" s="19"/>
      <c r="AE3322" s="19"/>
      <c r="AF3322" s="19"/>
      <c r="AG3322" s="19"/>
      <c r="AH3322" s="19"/>
      <c r="AI3322" s="21"/>
      <c r="AJ3322" s="21"/>
      <c r="AK3322" s="21"/>
      <c r="AL3322" s="21"/>
      <c r="AM3322" s="21"/>
      <c r="AN3322" s="21"/>
      <c r="AO3322" s="22"/>
      <c r="AP3322" s="21"/>
      <c r="AQ3322" s="21"/>
      <c r="AR3322" s="21"/>
      <c r="AS3322" s="21"/>
      <c r="AT3322" s="21"/>
      <c r="AU3322" s="22"/>
      <c r="AV3322" s="21"/>
      <c r="AW3322" s="21"/>
      <c r="AX3322" s="21"/>
      <c r="AY3322" s="21"/>
      <c r="AZ3322" s="21"/>
      <c r="BA3322" s="21"/>
      <c r="BB3322" s="21"/>
      <c r="BC3322" s="19"/>
      <c r="BD3322" s="24"/>
      <c r="BE3322" s="32"/>
      <c r="BF3322" s="33"/>
      <c r="BG3322" s="19"/>
      <c r="BH3322" s="19"/>
      <c r="BI3322" s="19"/>
      <c r="BK3322" s="19"/>
    </row>
    <row r="3323">
      <c r="A3323" s="32"/>
      <c r="B3323" s="28"/>
      <c r="C3323" s="17"/>
      <c r="D3323" s="17"/>
      <c r="E3323" s="29"/>
      <c r="F3323" s="29"/>
      <c r="H3323" s="29"/>
      <c r="J3323" s="19"/>
      <c r="K3323" s="29"/>
      <c r="L3323" s="29"/>
      <c r="M3323" s="29"/>
      <c r="O3323" s="30"/>
      <c r="P3323" s="19"/>
      <c r="Q3323" s="19"/>
      <c r="X3323" s="19"/>
      <c r="Y3323" s="19"/>
      <c r="Z3323" s="19"/>
      <c r="AA3323" s="19"/>
      <c r="AB3323" s="19"/>
      <c r="AC3323" s="19"/>
      <c r="AD3323" s="19"/>
      <c r="AE3323" s="19"/>
      <c r="AF3323" s="19"/>
      <c r="AG3323" s="19"/>
      <c r="AH3323" s="19"/>
      <c r="AI3323" s="21"/>
      <c r="AJ3323" s="21"/>
      <c r="AK3323" s="21"/>
      <c r="AL3323" s="21"/>
      <c r="AM3323" s="21"/>
      <c r="AN3323" s="21"/>
      <c r="AO3323" s="22"/>
      <c r="AP3323" s="21"/>
      <c r="AQ3323" s="21"/>
      <c r="AR3323" s="21"/>
      <c r="AS3323" s="21"/>
      <c r="AT3323" s="21"/>
      <c r="AU3323" s="22"/>
      <c r="AV3323" s="21"/>
      <c r="AW3323" s="21"/>
      <c r="AX3323" s="21"/>
      <c r="AY3323" s="21"/>
      <c r="AZ3323" s="21"/>
      <c r="BA3323" s="21"/>
      <c r="BB3323" s="21"/>
      <c r="BC3323" s="19"/>
      <c r="BD3323" s="24"/>
      <c r="BE3323" s="32"/>
      <c r="BF3323" s="33"/>
      <c r="BG3323" s="19"/>
      <c r="BH3323" s="19"/>
      <c r="BI3323" s="19"/>
      <c r="BK3323" s="19"/>
    </row>
    <row r="3324">
      <c r="A3324" s="32"/>
      <c r="B3324" s="28"/>
      <c r="C3324" s="17"/>
      <c r="D3324" s="17"/>
      <c r="E3324" s="29"/>
      <c r="F3324" s="29"/>
      <c r="H3324" s="29"/>
      <c r="J3324" s="19"/>
      <c r="K3324" s="29"/>
      <c r="L3324" s="29"/>
      <c r="M3324" s="29"/>
      <c r="O3324" s="30"/>
      <c r="P3324" s="19"/>
      <c r="Q3324" s="19"/>
      <c r="X3324" s="19"/>
      <c r="Y3324" s="19"/>
      <c r="Z3324" s="19"/>
      <c r="AA3324" s="19"/>
      <c r="AB3324" s="19"/>
      <c r="AC3324" s="19"/>
      <c r="AD3324" s="19"/>
      <c r="AE3324" s="19"/>
      <c r="AF3324" s="19"/>
      <c r="AG3324" s="19"/>
      <c r="AH3324" s="19"/>
      <c r="AI3324" s="21"/>
      <c r="AJ3324" s="21"/>
      <c r="AK3324" s="21"/>
      <c r="AL3324" s="21"/>
      <c r="AM3324" s="21"/>
      <c r="AN3324" s="21"/>
      <c r="AO3324" s="22"/>
      <c r="AP3324" s="21"/>
      <c r="AQ3324" s="21"/>
      <c r="AR3324" s="21"/>
      <c r="AS3324" s="21"/>
      <c r="AT3324" s="21"/>
      <c r="AU3324" s="22"/>
      <c r="AV3324" s="21"/>
      <c r="AW3324" s="21"/>
      <c r="AX3324" s="21"/>
      <c r="AY3324" s="21"/>
      <c r="AZ3324" s="21"/>
      <c r="BA3324" s="21"/>
      <c r="BB3324" s="21"/>
      <c r="BC3324" s="19"/>
      <c r="BD3324" s="24"/>
      <c r="BE3324" s="32"/>
      <c r="BF3324" s="33"/>
      <c r="BG3324" s="19"/>
      <c r="BH3324" s="19"/>
      <c r="BI3324" s="19"/>
      <c r="BK3324" s="19"/>
    </row>
    <row r="3325">
      <c r="A3325" s="32"/>
      <c r="B3325" s="28"/>
      <c r="C3325" s="17"/>
      <c r="D3325" s="17"/>
      <c r="E3325" s="29"/>
      <c r="F3325" s="29"/>
      <c r="H3325" s="29"/>
      <c r="J3325" s="19"/>
      <c r="K3325" s="29"/>
      <c r="L3325" s="29"/>
      <c r="M3325" s="29"/>
      <c r="O3325" s="30"/>
      <c r="P3325" s="19"/>
      <c r="Q3325" s="19"/>
      <c r="X3325" s="19"/>
      <c r="Y3325" s="19"/>
      <c r="Z3325" s="19"/>
      <c r="AA3325" s="19"/>
      <c r="AB3325" s="19"/>
      <c r="AC3325" s="19"/>
      <c r="AD3325" s="19"/>
      <c r="AE3325" s="19"/>
      <c r="AF3325" s="19"/>
      <c r="AG3325" s="19"/>
      <c r="AH3325" s="19"/>
      <c r="AI3325" s="21"/>
      <c r="AJ3325" s="21"/>
      <c r="AK3325" s="21"/>
      <c r="AL3325" s="21"/>
      <c r="AM3325" s="21"/>
      <c r="AN3325" s="21"/>
      <c r="AO3325" s="22"/>
      <c r="AP3325" s="21"/>
      <c r="AQ3325" s="21"/>
      <c r="AR3325" s="21"/>
      <c r="AS3325" s="21"/>
      <c r="AT3325" s="21"/>
      <c r="AU3325" s="22"/>
      <c r="AV3325" s="21"/>
      <c r="AW3325" s="21"/>
      <c r="AX3325" s="21"/>
      <c r="AY3325" s="21"/>
      <c r="AZ3325" s="21"/>
      <c r="BA3325" s="21"/>
      <c r="BB3325" s="21"/>
      <c r="BC3325" s="19"/>
      <c r="BD3325" s="24"/>
      <c r="BE3325" s="32"/>
      <c r="BF3325" s="33"/>
      <c r="BG3325" s="19"/>
      <c r="BH3325" s="19"/>
      <c r="BI3325" s="19"/>
      <c r="BK3325" s="19"/>
    </row>
    <row r="3326">
      <c r="A3326" s="32"/>
      <c r="B3326" s="28"/>
      <c r="C3326" s="17"/>
      <c r="D3326" s="17"/>
      <c r="E3326" s="29"/>
      <c r="F3326" s="29"/>
      <c r="H3326" s="29"/>
      <c r="J3326" s="19"/>
      <c r="K3326" s="29"/>
      <c r="L3326" s="29"/>
      <c r="M3326" s="29"/>
      <c r="O3326" s="30"/>
      <c r="P3326" s="19"/>
      <c r="Q3326" s="19"/>
      <c r="X3326" s="19"/>
      <c r="Y3326" s="19"/>
      <c r="Z3326" s="19"/>
      <c r="AA3326" s="19"/>
      <c r="AB3326" s="19"/>
      <c r="AC3326" s="19"/>
      <c r="AD3326" s="19"/>
      <c r="AE3326" s="19"/>
      <c r="AF3326" s="19"/>
      <c r="AG3326" s="19"/>
      <c r="AH3326" s="19"/>
      <c r="AI3326" s="21"/>
      <c r="AJ3326" s="21"/>
      <c r="AK3326" s="21"/>
      <c r="AL3326" s="21"/>
      <c r="AM3326" s="21"/>
      <c r="AN3326" s="21"/>
      <c r="AO3326" s="22"/>
      <c r="AP3326" s="21"/>
      <c r="AQ3326" s="21"/>
      <c r="AR3326" s="21"/>
      <c r="AS3326" s="21"/>
      <c r="AT3326" s="21"/>
      <c r="AU3326" s="22"/>
      <c r="AV3326" s="21"/>
      <c r="AW3326" s="21"/>
      <c r="AX3326" s="21"/>
      <c r="AY3326" s="21"/>
      <c r="AZ3326" s="21"/>
      <c r="BA3326" s="21"/>
      <c r="BB3326" s="21"/>
      <c r="BC3326" s="19"/>
      <c r="BD3326" s="24"/>
      <c r="BE3326" s="32"/>
      <c r="BF3326" s="33"/>
      <c r="BG3326" s="19"/>
      <c r="BH3326" s="19"/>
      <c r="BI3326" s="19"/>
      <c r="BK3326" s="19"/>
    </row>
    <row r="3327">
      <c r="A3327" s="32"/>
      <c r="B3327" s="28"/>
      <c r="C3327" s="17"/>
      <c r="D3327" s="17"/>
      <c r="E3327" s="29"/>
      <c r="F3327" s="29"/>
      <c r="H3327" s="29"/>
      <c r="J3327" s="19"/>
      <c r="K3327" s="29"/>
      <c r="L3327" s="29"/>
      <c r="M3327" s="29"/>
      <c r="O3327" s="30"/>
      <c r="P3327" s="19"/>
      <c r="Q3327" s="19"/>
      <c r="X3327" s="19"/>
      <c r="Y3327" s="19"/>
      <c r="Z3327" s="19"/>
      <c r="AA3327" s="19"/>
      <c r="AB3327" s="19"/>
      <c r="AC3327" s="19"/>
      <c r="AD3327" s="19"/>
      <c r="AE3327" s="19"/>
      <c r="AF3327" s="19"/>
      <c r="AG3327" s="19"/>
      <c r="AH3327" s="19"/>
      <c r="AI3327" s="21"/>
      <c r="AJ3327" s="21"/>
      <c r="AK3327" s="21"/>
      <c r="AL3327" s="21"/>
      <c r="AM3327" s="21"/>
      <c r="AN3327" s="21"/>
      <c r="AO3327" s="22"/>
      <c r="AP3327" s="21"/>
      <c r="AQ3327" s="21"/>
      <c r="AR3327" s="21"/>
      <c r="AS3327" s="21"/>
      <c r="AT3327" s="21"/>
      <c r="AU3327" s="22"/>
      <c r="AV3327" s="21"/>
      <c r="AW3327" s="21"/>
      <c r="AX3327" s="21"/>
      <c r="AY3327" s="21"/>
      <c r="AZ3327" s="21"/>
      <c r="BA3327" s="21"/>
      <c r="BB3327" s="21"/>
      <c r="BC3327" s="19"/>
      <c r="BD3327" s="24"/>
      <c r="BE3327" s="32"/>
      <c r="BF3327" s="33"/>
      <c r="BG3327" s="19"/>
      <c r="BH3327" s="19"/>
      <c r="BI3327" s="19"/>
      <c r="BK3327" s="19"/>
    </row>
    <row r="3328">
      <c r="A3328" s="32"/>
      <c r="B3328" s="28"/>
      <c r="C3328" s="17"/>
      <c r="D3328" s="17"/>
      <c r="E3328" s="29"/>
      <c r="F3328" s="29"/>
      <c r="H3328" s="29"/>
      <c r="J3328" s="19"/>
      <c r="K3328" s="29"/>
      <c r="L3328" s="29"/>
      <c r="M3328" s="29"/>
      <c r="O3328" s="30"/>
      <c r="P3328" s="19"/>
      <c r="Q3328" s="19"/>
      <c r="X3328" s="19"/>
      <c r="Y3328" s="19"/>
      <c r="Z3328" s="19"/>
      <c r="AA3328" s="19"/>
      <c r="AB3328" s="19"/>
      <c r="AC3328" s="19"/>
      <c r="AD3328" s="19"/>
      <c r="AE3328" s="19"/>
      <c r="AF3328" s="19"/>
      <c r="AG3328" s="19"/>
      <c r="AH3328" s="19"/>
      <c r="AI3328" s="21"/>
      <c r="AJ3328" s="21"/>
      <c r="AK3328" s="21"/>
      <c r="AL3328" s="21"/>
      <c r="AM3328" s="21"/>
      <c r="AN3328" s="21"/>
      <c r="AO3328" s="22"/>
      <c r="AP3328" s="21"/>
      <c r="AQ3328" s="21"/>
      <c r="AR3328" s="21"/>
      <c r="AS3328" s="21"/>
      <c r="AT3328" s="21"/>
      <c r="AU3328" s="22"/>
      <c r="AV3328" s="21"/>
      <c r="AW3328" s="21"/>
      <c r="AX3328" s="21"/>
      <c r="AY3328" s="21"/>
      <c r="AZ3328" s="21"/>
      <c r="BA3328" s="21"/>
      <c r="BB3328" s="21"/>
      <c r="BC3328" s="19"/>
      <c r="BD3328" s="24"/>
      <c r="BE3328" s="32"/>
      <c r="BF3328" s="33"/>
      <c r="BG3328" s="19"/>
      <c r="BH3328" s="19"/>
      <c r="BI3328" s="19"/>
      <c r="BK3328" s="19"/>
    </row>
    <row r="3329">
      <c r="A3329" s="32"/>
      <c r="B3329" s="28"/>
      <c r="C3329" s="17"/>
      <c r="D3329" s="17"/>
      <c r="E3329" s="29"/>
      <c r="F3329" s="29"/>
      <c r="H3329" s="29"/>
      <c r="J3329" s="19"/>
      <c r="K3329" s="29"/>
      <c r="L3329" s="29"/>
      <c r="M3329" s="29"/>
      <c r="O3329" s="30"/>
      <c r="P3329" s="19"/>
      <c r="Q3329" s="19"/>
      <c r="X3329" s="19"/>
      <c r="Y3329" s="19"/>
      <c r="Z3329" s="19"/>
      <c r="AA3329" s="19"/>
      <c r="AB3329" s="19"/>
      <c r="AC3329" s="19"/>
      <c r="AD3329" s="19"/>
      <c r="AE3329" s="19"/>
      <c r="AF3329" s="19"/>
      <c r="AG3329" s="19"/>
      <c r="AH3329" s="19"/>
      <c r="AI3329" s="21"/>
      <c r="AJ3329" s="21"/>
      <c r="AK3329" s="21"/>
      <c r="AL3329" s="21"/>
      <c r="AM3329" s="21"/>
      <c r="AN3329" s="21"/>
      <c r="AO3329" s="22"/>
      <c r="AP3329" s="21"/>
      <c r="AQ3329" s="21"/>
      <c r="AR3329" s="21"/>
      <c r="AS3329" s="21"/>
      <c r="AT3329" s="21"/>
      <c r="AU3329" s="22"/>
      <c r="AV3329" s="21"/>
      <c r="AW3329" s="21"/>
      <c r="AX3329" s="21"/>
      <c r="AY3329" s="21"/>
      <c r="AZ3329" s="21"/>
      <c r="BA3329" s="21"/>
      <c r="BB3329" s="21"/>
      <c r="BC3329" s="19"/>
      <c r="BD3329" s="24"/>
      <c r="BE3329" s="32"/>
      <c r="BF3329" s="33"/>
      <c r="BG3329" s="19"/>
      <c r="BH3329" s="19"/>
      <c r="BI3329" s="19"/>
      <c r="BK3329" s="19"/>
    </row>
    <row r="3330">
      <c r="A3330" s="32"/>
      <c r="B3330" s="28"/>
      <c r="C3330" s="17"/>
      <c r="D3330" s="17"/>
      <c r="E3330" s="29"/>
      <c r="F3330" s="29"/>
      <c r="H3330" s="29"/>
      <c r="J3330" s="19"/>
      <c r="K3330" s="29"/>
      <c r="L3330" s="29"/>
      <c r="M3330" s="29"/>
      <c r="O3330" s="30"/>
      <c r="P3330" s="19"/>
      <c r="Q3330" s="19"/>
      <c r="X3330" s="19"/>
      <c r="Y3330" s="19"/>
      <c r="Z3330" s="19"/>
      <c r="AA3330" s="19"/>
      <c r="AB3330" s="19"/>
      <c r="AC3330" s="19"/>
      <c r="AD3330" s="19"/>
      <c r="AE3330" s="19"/>
      <c r="AF3330" s="19"/>
      <c r="AG3330" s="19"/>
      <c r="AH3330" s="19"/>
      <c r="AI3330" s="21"/>
      <c r="AJ3330" s="21"/>
      <c r="AK3330" s="21"/>
      <c r="AL3330" s="21"/>
      <c r="AM3330" s="21"/>
      <c r="AN3330" s="21"/>
      <c r="AO3330" s="22"/>
      <c r="AP3330" s="21"/>
      <c r="AQ3330" s="21"/>
      <c r="AR3330" s="21"/>
      <c r="AS3330" s="21"/>
      <c r="AT3330" s="21"/>
      <c r="AU3330" s="22"/>
      <c r="AV3330" s="21"/>
      <c r="AW3330" s="21"/>
      <c r="AX3330" s="21"/>
      <c r="AY3330" s="21"/>
      <c r="AZ3330" s="21"/>
      <c r="BA3330" s="21"/>
      <c r="BB3330" s="21"/>
      <c r="BC3330" s="19"/>
      <c r="BD3330" s="24"/>
      <c r="BE3330" s="32"/>
      <c r="BF3330" s="33"/>
      <c r="BG3330" s="19"/>
      <c r="BH3330" s="19"/>
      <c r="BI3330" s="19"/>
      <c r="BK3330" s="19"/>
    </row>
    <row r="3331">
      <c r="A3331" s="32"/>
      <c r="B3331" s="28"/>
      <c r="C3331" s="17"/>
      <c r="D3331" s="17"/>
      <c r="E3331" s="29"/>
      <c r="F3331" s="29"/>
      <c r="H3331" s="29"/>
      <c r="J3331" s="19"/>
      <c r="K3331" s="29"/>
      <c r="L3331" s="29"/>
      <c r="M3331" s="29"/>
      <c r="O3331" s="30"/>
      <c r="P3331" s="19"/>
      <c r="Q3331" s="19"/>
      <c r="X3331" s="19"/>
      <c r="Y3331" s="19"/>
      <c r="Z3331" s="19"/>
      <c r="AA3331" s="19"/>
      <c r="AB3331" s="19"/>
      <c r="AC3331" s="19"/>
      <c r="AD3331" s="19"/>
      <c r="AE3331" s="19"/>
      <c r="AF3331" s="19"/>
      <c r="AG3331" s="19"/>
      <c r="AH3331" s="19"/>
      <c r="AI3331" s="21"/>
      <c r="AJ3331" s="21"/>
      <c r="AK3331" s="21"/>
      <c r="AL3331" s="21"/>
      <c r="AM3331" s="21"/>
      <c r="AN3331" s="21"/>
      <c r="AO3331" s="22"/>
      <c r="AP3331" s="21"/>
      <c r="AQ3331" s="21"/>
      <c r="AR3331" s="21"/>
      <c r="AS3331" s="21"/>
      <c r="AT3331" s="21"/>
      <c r="AU3331" s="22"/>
      <c r="AV3331" s="21"/>
      <c r="AW3331" s="21"/>
      <c r="AX3331" s="21"/>
      <c r="AY3331" s="21"/>
      <c r="AZ3331" s="21"/>
      <c r="BA3331" s="21"/>
      <c r="BB3331" s="21"/>
      <c r="BC3331" s="19"/>
      <c r="BD3331" s="24"/>
      <c r="BE3331" s="32"/>
      <c r="BF3331" s="33"/>
      <c r="BG3331" s="19"/>
      <c r="BH3331" s="19"/>
      <c r="BI3331" s="19"/>
      <c r="BK3331" s="19"/>
    </row>
    <row r="3332">
      <c r="A3332" s="32"/>
      <c r="B3332" s="28"/>
      <c r="C3332" s="17"/>
      <c r="D3332" s="17"/>
      <c r="E3332" s="29"/>
      <c r="F3332" s="29"/>
      <c r="H3332" s="29"/>
      <c r="J3332" s="19"/>
      <c r="K3332" s="29"/>
      <c r="L3332" s="29"/>
      <c r="M3332" s="29"/>
      <c r="O3332" s="30"/>
      <c r="P3332" s="19"/>
      <c r="Q3332" s="19"/>
      <c r="X3332" s="19"/>
      <c r="Y3332" s="19"/>
      <c r="Z3332" s="19"/>
      <c r="AA3332" s="19"/>
      <c r="AB3332" s="19"/>
      <c r="AC3332" s="19"/>
      <c r="AD3332" s="19"/>
      <c r="AE3332" s="19"/>
      <c r="AF3332" s="19"/>
      <c r="AG3332" s="19"/>
      <c r="AH3332" s="19"/>
      <c r="AI3332" s="21"/>
      <c r="AJ3332" s="21"/>
      <c r="AK3332" s="21"/>
      <c r="AL3332" s="21"/>
      <c r="AM3332" s="21"/>
      <c r="AN3332" s="21"/>
      <c r="AO3332" s="22"/>
      <c r="AP3332" s="21"/>
      <c r="AQ3332" s="21"/>
      <c r="AR3332" s="21"/>
      <c r="AS3332" s="21"/>
      <c r="AT3332" s="21"/>
      <c r="AU3332" s="22"/>
      <c r="AV3332" s="21"/>
      <c r="AW3332" s="21"/>
      <c r="AX3332" s="21"/>
      <c r="AY3332" s="21"/>
      <c r="AZ3332" s="21"/>
      <c r="BA3332" s="21"/>
      <c r="BB3332" s="21"/>
      <c r="BC3332" s="19"/>
      <c r="BD3332" s="24"/>
      <c r="BE3332" s="32"/>
      <c r="BF3332" s="33"/>
      <c r="BG3332" s="19"/>
      <c r="BH3332" s="19"/>
      <c r="BI3332" s="19"/>
      <c r="BK3332" s="19"/>
    </row>
    <row r="3333">
      <c r="A3333" s="32"/>
      <c r="B3333" s="28"/>
      <c r="C3333" s="17"/>
      <c r="D3333" s="17"/>
      <c r="E3333" s="29"/>
      <c r="F3333" s="29"/>
      <c r="H3333" s="29"/>
      <c r="J3333" s="19"/>
      <c r="K3333" s="29"/>
      <c r="L3333" s="29"/>
      <c r="M3333" s="29"/>
      <c r="O3333" s="30"/>
      <c r="P3333" s="19"/>
      <c r="Q3333" s="19"/>
      <c r="X3333" s="19"/>
      <c r="Y3333" s="19"/>
      <c r="Z3333" s="19"/>
      <c r="AA3333" s="19"/>
      <c r="AB3333" s="19"/>
      <c r="AC3333" s="19"/>
      <c r="AD3333" s="19"/>
      <c r="AE3333" s="19"/>
      <c r="AF3333" s="19"/>
      <c r="AG3333" s="19"/>
      <c r="AH3333" s="19"/>
      <c r="AI3333" s="21"/>
      <c r="AJ3333" s="21"/>
      <c r="AK3333" s="21"/>
      <c r="AL3333" s="21"/>
      <c r="AM3333" s="21"/>
      <c r="AN3333" s="21"/>
      <c r="AO3333" s="22"/>
      <c r="AP3333" s="21"/>
      <c r="AQ3333" s="21"/>
      <c r="AR3333" s="21"/>
      <c r="AS3333" s="21"/>
      <c r="AT3333" s="21"/>
      <c r="AU3333" s="22"/>
      <c r="AV3333" s="21"/>
      <c r="AW3333" s="21"/>
      <c r="AX3333" s="21"/>
      <c r="AY3333" s="21"/>
      <c r="AZ3333" s="21"/>
      <c r="BA3333" s="21"/>
      <c r="BB3333" s="21"/>
      <c r="BC3333" s="19"/>
      <c r="BD3333" s="24"/>
      <c r="BE3333" s="32"/>
      <c r="BF3333" s="33"/>
      <c r="BG3333" s="19"/>
      <c r="BH3333" s="19"/>
      <c r="BI3333" s="19"/>
      <c r="BK3333" s="19"/>
    </row>
    <row r="3334">
      <c r="A3334" s="32"/>
      <c r="B3334" s="28"/>
      <c r="C3334" s="17"/>
      <c r="D3334" s="17"/>
      <c r="E3334" s="29"/>
      <c r="F3334" s="29"/>
      <c r="H3334" s="29"/>
      <c r="J3334" s="19"/>
      <c r="K3334" s="29"/>
      <c r="L3334" s="29"/>
      <c r="M3334" s="29"/>
      <c r="O3334" s="30"/>
      <c r="P3334" s="19"/>
      <c r="Q3334" s="19"/>
      <c r="X3334" s="19"/>
      <c r="Y3334" s="19"/>
      <c r="Z3334" s="19"/>
      <c r="AA3334" s="19"/>
      <c r="AB3334" s="19"/>
      <c r="AC3334" s="19"/>
      <c r="AD3334" s="19"/>
      <c r="AE3334" s="19"/>
      <c r="AF3334" s="19"/>
      <c r="AG3334" s="19"/>
      <c r="AH3334" s="19"/>
      <c r="AI3334" s="21"/>
      <c r="AJ3334" s="21"/>
      <c r="AK3334" s="21"/>
      <c r="AL3334" s="21"/>
      <c r="AM3334" s="21"/>
      <c r="AN3334" s="21"/>
      <c r="AO3334" s="22"/>
      <c r="AP3334" s="21"/>
      <c r="AQ3334" s="21"/>
      <c r="AR3334" s="21"/>
      <c r="AS3334" s="21"/>
      <c r="AT3334" s="21"/>
      <c r="AU3334" s="22"/>
      <c r="AV3334" s="21"/>
      <c r="AW3334" s="21"/>
      <c r="AX3334" s="21"/>
      <c r="AY3334" s="21"/>
      <c r="AZ3334" s="21"/>
      <c r="BA3334" s="21"/>
      <c r="BB3334" s="21"/>
      <c r="BC3334" s="19"/>
      <c r="BD3334" s="24"/>
      <c r="BE3334" s="32"/>
      <c r="BF3334" s="33"/>
      <c r="BG3334" s="19"/>
      <c r="BH3334" s="19"/>
      <c r="BI3334" s="19"/>
      <c r="BK3334" s="19"/>
    </row>
    <row r="3335">
      <c r="A3335" s="32"/>
      <c r="B3335" s="28"/>
      <c r="C3335" s="17"/>
      <c r="D3335" s="17"/>
      <c r="E3335" s="29"/>
      <c r="F3335" s="29"/>
      <c r="H3335" s="29"/>
      <c r="J3335" s="19"/>
      <c r="K3335" s="29"/>
      <c r="L3335" s="29"/>
      <c r="M3335" s="29"/>
      <c r="O3335" s="30"/>
      <c r="P3335" s="19"/>
      <c r="Q3335" s="19"/>
      <c r="X3335" s="19"/>
      <c r="Y3335" s="19"/>
      <c r="Z3335" s="19"/>
      <c r="AA3335" s="19"/>
      <c r="AB3335" s="19"/>
      <c r="AC3335" s="19"/>
      <c r="AD3335" s="19"/>
      <c r="AE3335" s="19"/>
      <c r="AF3335" s="19"/>
      <c r="AG3335" s="19"/>
      <c r="AH3335" s="19"/>
      <c r="AI3335" s="21"/>
      <c r="AJ3335" s="21"/>
      <c r="AK3335" s="21"/>
      <c r="AL3335" s="21"/>
      <c r="AM3335" s="21"/>
      <c r="AN3335" s="21"/>
      <c r="AO3335" s="22"/>
      <c r="AP3335" s="21"/>
      <c r="AQ3335" s="21"/>
      <c r="AR3335" s="21"/>
      <c r="AS3335" s="21"/>
      <c r="AT3335" s="21"/>
      <c r="AU3335" s="22"/>
      <c r="AV3335" s="21"/>
      <c r="AW3335" s="21"/>
      <c r="AX3335" s="21"/>
      <c r="AY3335" s="21"/>
      <c r="AZ3335" s="21"/>
      <c r="BA3335" s="21"/>
      <c r="BB3335" s="21"/>
      <c r="BC3335" s="19"/>
      <c r="BD3335" s="24"/>
      <c r="BE3335" s="32"/>
      <c r="BF3335" s="33"/>
      <c r="BG3335" s="19"/>
      <c r="BH3335" s="19"/>
      <c r="BI3335" s="19"/>
      <c r="BK3335" s="19"/>
    </row>
    <row r="3336">
      <c r="A3336" s="32"/>
      <c r="B3336" s="28"/>
      <c r="C3336" s="17"/>
      <c r="D3336" s="17"/>
      <c r="E3336" s="29"/>
      <c r="F3336" s="29"/>
      <c r="H3336" s="29"/>
      <c r="J3336" s="19"/>
      <c r="K3336" s="29"/>
      <c r="L3336" s="29"/>
      <c r="M3336" s="29"/>
      <c r="O3336" s="30"/>
      <c r="P3336" s="19"/>
      <c r="Q3336" s="19"/>
      <c r="X3336" s="19"/>
      <c r="Y3336" s="19"/>
      <c r="Z3336" s="19"/>
      <c r="AA3336" s="19"/>
      <c r="AB3336" s="19"/>
      <c r="AC3336" s="19"/>
      <c r="AD3336" s="19"/>
      <c r="AE3336" s="19"/>
      <c r="AF3336" s="19"/>
      <c r="AG3336" s="19"/>
      <c r="AH3336" s="19"/>
      <c r="AI3336" s="21"/>
      <c r="AJ3336" s="21"/>
      <c r="AK3336" s="21"/>
      <c r="AL3336" s="21"/>
      <c r="AM3336" s="21"/>
      <c r="AN3336" s="21"/>
      <c r="AO3336" s="22"/>
      <c r="AP3336" s="21"/>
      <c r="AQ3336" s="21"/>
      <c r="AR3336" s="21"/>
      <c r="AS3336" s="21"/>
      <c r="AT3336" s="21"/>
      <c r="AU3336" s="22"/>
      <c r="AV3336" s="21"/>
      <c r="AW3336" s="21"/>
      <c r="AX3336" s="21"/>
      <c r="AY3336" s="21"/>
      <c r="AZ3336" s="21"/>
      <c r="BA3336" s="21"/>
      <c r="BB3336" s="21"/>
      <c r="BC3336" s="19"/>
      <c r="BD3336" s="24"/>
      <c r="BE3336" s="32"/>
      <c r="BF3336" s="33"/>
      <c r="BG3336" s="19"/>
      <c r="BH3336" s="19"/>
      <c r="BI3336" s="19"/>
      <c r="BK3336" s="19"/>
    </row>
    <row r="3337">
      <c r="A3337" s="32"/>
      <c r="B3337" s="28"/>
      <c r="C3337" s="17"/>
      <c r="D3337" s="17"/>
      <c r="E3337" s="29"/>
      <c r="F3337" s="29"/>
      <c r="H3337" s="29"/>
      <c r="J3337" s="19"/>
      <c r="K3337" s="29"/>
      <c r="L3337" s="29"/>
      <c r="M3337" s="29"/>
      <c r="O3337" s="30"/>
      <c r="P3337" s="19"/>
      <c r="Q3337" s="19"/>
      <c r="X3337" s="19"/>
      <c r="Y3337" s="19"/>
      <c r="Z3337" s="19"/>
      <c r="AA3337" s="19"/>
      <c r="AB3337" s="19"/>
      <c r="AC3337" s="19"/>
      <c r="AD3337" s="19"/>
      <c r="AE3337" s="19"/>
      <c r="AF3337" s="19"/>
      <c r="AG3337" s="19"/>
      <c r="AH3337" s="19"/>
      <c r="AI3337" s="21"/>
      <c r="AJ3337" s="21"/>
      <c r="AK3337" s="21"/>
      <c r="AL3337" s="21"/>
      <c r="AM3337" s="21"/>
      <c r="AN3337" s="21"/>
      <c r="AO3337" s="22"/>
      <c r="AP3337" s="21"/>
      <c r="AQ3337" s="21"/>
      <c r="AR3337" s="21"/>
      <c r="AS3337" s="21"/>
      <c r="AT3337" s="21"/>
      <c r="AU3337" s="22"/>
      <c r="AV3337" s="21"/>
      <c r="AW3337" s="21"/>
      <c r="AX3337" s="21"/>
      <c r="AY3337" s="21"/>
      <c r="AZ3337" s="21"/>
      <c r="BA3337" s="21"/>
      <c r="BB3337" s="21"/>
      <c r="BC3337" s="19"/>
      <c r="BD3337" s="24"/>
      <c r="BE3337" s="32"/>
      <c r="BF3337" s="33"/>
      <c r="BG3337" s="19"/>
      <c r="BH3337" s="19"/>
      <c r="BI3337" s="19"/>
      <c r="BK3337" s="19"/>
    </row>
    <row r="3338">
      <c r="A3338" s="32"/>
      <c r="B3338" s="28"/>
      <c r="C3338" s="17"/>
      <c r="D3338" s="17"/>
      <c r="E3338" s="29"/>
      <c r="F3338" s="29"/>
      <c r="H3338" s="29"/>
      <c r="J3338" s="19"/>
      <c r="K3338" s="29"/>
      <c r="L3338" s="29"/>
      <c r="M3338" s="29"/>
      <c r="O3338" s="30"/>
      <c r="P3338" s="19"/>
      <c r="Q3338" s="19"/>
      <c r="X3338" s="19"/>
      <c r="Y3338" s="19"/>
      <c r="Z3338" s="19"/>
      <c r="AA3338" s="19"/>
      <c r="AB3338" s="19"/>
      <c r="AC3338" s="19"/>
      <c r="AD3338" s="19"/>
      <c r="AE3338" s="19"/>
      <c r="AF3338" s="19"/>
      <c r="AG3338" s="19"/>
      <c r="AH3338" s="19"/>
      <c r="AI3338" s="21"/>
      <c r="AJ3338" s="21"/>
      <c r="AK3338" s="21"/>
      <c r="AL3338" s="21"/>
      <c r="AM3338" s="21"/>
      <c r="AN3338" s="21"/>
      <c r="AO3338" s="22"/>
      <c r="AP3338" s="21"/>
      <c r="AQ3338" s="21"/>
      <c r="AR3338" s="21"/>
      <c r="AS3338" s="21"/>
      <c r="AT3338" s="21"/>
      <c r="AU3338" s="22"/>
      <c r="AV3338" s="21"/>
      <c r="AW3338" s="21"/>
      <c r="AX3338" s="21"/>
      <c r="AY3338" s="21"/>
      <c r="AZ3338" s="21"/>
      <c r="BA3338" s="21"/>
      <c r="BB3338" s="21"/>
      <c r="BC3338" s="19"/>
      <c r="BD3338" s="24"/>
      <c r="BE3338" s="32"/>
      <c r="BF3338" s="33"/>
      <c r="BG3338" s="19"/>
      <c r="BH3338" s="19"/>
      <c r="BI3338" s="19"/>
      <c r="BK3338" s="19"/>
    </row>
    <row r="3339">
      <c r="A3339" s="32"/>
      <c r="B3339" s="28"/>
      <c r="C3339" s="17"/>
      <c r="D3339" s="17"/>
      <c r="E3339" s="29"/>
      <c r="F3339" s="29"/>
      <c r="H3339" s="29"/>
      <c r="J3339" s="19"/>
      <c r="K3339" s="29"/>
      <c r="L3339" s="29"/>
      <c r="M3339" s="29"/>
      <c r="O3339" s="30"/>
      <c r="P3339" s="19"/>
      <c r="Q3339" s="19"/>
      <c r="X3339" s="19"/>
      <c r="Y3339" s="19"/>
      <c r="Z3339" s="19"/>
      <c r="AA3339" s="19"/>
      <c r="AB3339" s="19"/>
      <c r="AC3339" s="19"/>
      <c r="AD3339" s="19"/>
      <c r="AE3339" s="19"/>
      <c r="AF3339" s="19"/>
      <c r="AG3339" s="19"/>
      <c r="AH3339" s="19"/>
      <c r="AI3339" s="21"/>
      <c r="AJ3339" s="21"/>
      <c r="AK3339" s="21"/>
      <c r="AL3339" s="21"/>
      <c r="AM3339" s="21"/>
      <c r="AN3339" s="21"/>
      <c r="AO3339" s="22"/>
      <c r="AP3339" s="21"/>
      <c r="AQ3339" s="21"/>
      <c r="AR3339" s="21"/>
      <c r="AS3339" s="21"/>
      <c r="AT3339" s="21"/>
      <c r="AU3339" s="22"/>
      <c r="AV3339" s="21"/>
      <c r="AW3339" s="21"/>
      <c r="AX3339" s="21"/>
      <c r="AY3339" s="21"/>
      <c r="AZ3339" s="21"/>
      <c r="BA3339" s="21"/>
      <c r="BB3339" s="21"/>
      <c r="BC3339" s="19"/>
      <c r="BD3339" s="24"/>
      <c r="BE3339" s="32"/>
      <c r="BF3339" s="33"/>
      <c r="BG3339" s="19"/>
      <c r="BH3339" s="19"/>
      <c r="BI3339" s="19"/>
      <c r="BK3339" s="19"/>
    </row>
    <row r="3340">
      <c r="A3340" s="32"/>
      <c r="B3340" s="28"/>
      <c r="C3340" s="17"/>
      <c r="D3340" s="17"/>
      <c r="E3340" s="29"/>
      <c r="F3340" s="29"/>
      <c r="H3340" s="29"/>
      <c r="J3340" s="19"/>
      <c r="K3340" s="29"/>
      <c r="L3340" s="29"/>
      <c r="M3340" s="29"/>
      <c r="O3340" s="30"/>
      <c r="P3340" s="19"/>
      <c r="Q3340" s="19"/>
      <c r="X3340" s="19"/>
      <c r="Y3340" s="19"/>
      <c r="Z3340" s="19"/>
      <c r="AA3340" s="19"/>
      <c r="AB3340" s="19"/>
      <c r="AC3340" s="19"/>
      <c r="AD3340" s="19"/>
      <c r="AE3340" s="19"/>
      <c r="AF3340" s="19"/>
      <c r="AG3340" s="19"/>
      <c r="AH3340" s="19"/>
      <c r="AI3340" s="21"/>
      <c r="AJ3340" s="21"/>
      <c r="AK3340" s="21"/>
      <c r="AL3340" s="21"/>
      <c r="AM3340" s="21"/>
      <c r="AN3340" s="21"/>
      <c r="AO3340" s="22"/>
      <c r="AP3340" s="21"/>
      <c r="AQ3340" s="21"/>
      <c r="AR3340" s="21"/>
      <c r="AS3340" s="21"/>
      <c r="AT3340" s="21"/>
      <c r="AU3340" s="22"/>
      <c r="AV3340" s="21"/>
      <c r="AW3340" s="21"/>
      <c r="AX3340" s="21"/>
      <c r="AY3340" s="21"/>
      <c r="AZ3340" s="21"/>
      <c r="BA3340" s="21"/>
      <c r="BB3340" s="21"/>
      <c r="BC3340" s="19"/>
      <c r="BD3340" s="24"/>
      <c r="BE3340" s="32"/>
      <c r="BF3340" s="33"/>
      <c r="BG3340" s="19"/>
      <c r="BH3340" s="19"/>
      <c r="BI3340" s="19"/>
      <c r="BK3340" s="19"/>
    </row>
    <row r="3341">
      <c r="A3341" s="32"/>
      <c r="B3341" s="28"/>
      <c r="C3341" s="17"/>
      <c r="D3341" s="17"/>
      <c r="E3341" s="29"/>
      <c r="F3341" s="29"/>
      <c r="H3341" s="29"/>
      <c r="J3341" s="19"/>
      <c r="K3341" s="29"/>
      <c r="L3341" s="29"/>
      <c r="M3341" s="29"/>
      <c r="O3341" s="30"/>
      <c r="P3341" s="19"/>
      <c r="Q3341" s="19"/>
      <c r="X3341" s="19"/>
      <c r="Y3341" s="19"/>
      <c r="Z3341" s="19"/>
      <c r="AA3341" s="19"/>
      <c r="AB3341" s="19"/>
      <c r="AC3341" s="19"/>
      <c r="AD3341" s="19"/>
      <c r="AE3341" s="19"/>
      <c r="AF3341" s="19"/>
      <c r="AG3341" s="19"/>
      <c r="AH3341" s="19"/>
      <c r="AI3341" s="21"/>
      <c r="AJ3341" s="21"/>
      <c r="AK3341" s="21"/>
      <c r="AL3341" s="21"/>
      <c r="AM3341" s="21"/>
      <c r="AN3341" s="21"/>
      <c r="AO3341" s="22"/>
      <c r="AP3341" s="21"/>
      <c r="AQ3341" s="21"/>
      <c r="AR3341" s="21"/>
      <c r="AS3341" s="21"/>
      <c r="AT3341" s="21"/>
      <c r="AU3341" s="22"/>
      <c r="AV3341" s="21"/>
      <c r="AW3341" s="21"/>
      <c r="AX3341" s="21"/>
      <c r="AY3341" s="21"/>
      <c r="AZ3341" s="21"/>
      <c r="BA3341" s="21"/>
      <c r="BB3341" s="21"/>
      <c r="BC3341" s="19"/>
      <c r="BD3341" s="24"/>
      <c r="BE3341" s="32"/>
      <c r="BF3341" s="33"/>
      <c r="BG3341" s="19"/>
      <c r="BH3341" s="19"/>
      <c r="BI3341" s="19"/>
      <c r="BK3341" s="19"/>
    </row>
    <row r="3342">
      <c r="A3342" s="32"/>
      <c r="B3342" s="28"/>
      <c r="C3342" s="17"/>
      <c r="D3342" s="17"/>
      <c r="E3342" s="29"/>
      <c r="F3342" s="29"/>
      <c r="H3342" s="29"/>
      <c r="J3342" s="19"/>
      <c r="K3342" s="29"/>
      <c r="L3342" s="29"/>
      <c r="M3342" s="29"/>
      <c r="O3342" s="30"/>
      <c r="P3342" s="19"/>
      <c r="Q3342" s="19"/>
      <c r="X3342" s="19"/>
      <c r="Y3342" s="19"/>
      <c r="Z3342" s="19"/>
      <c r="AA3342" s="19"/>
      <c r="AB3342" s="19"/>
      <c r="AC3342" s="19"/>
      <c r="AD3342" s="19"/>
      <c r="AE3342" s="19"/>
      <c r="AF3342" s="19"/>
      <c r="AG3342" s="19"/>
      <c r="AH3342" s="19"/>
      <c r="AI3342" s="21"/>
      <c r="AJ3342" s="21"/>
      <c r="AK3342" s="21"/>
      <c r="AL3342" s="21"/>
      <c r="AM3342" s="21"/>
      <c r="AN3342" s="21"/>
      <c r="AO3342" s="22"/>
      <c r="AP3342" s="21"/>
      <c r="AQ3342" s="21"/>
      <c r="AR3342" s="21"/>
      <c r="AS3342" s="21"/>
      <c r="AT3342" s="21"/>
      <c r="AU3342" s="22"/>
      <c r="AV3342" s="21"/>
      <c r="AW3342" s="21"/>
      <c r="AX3342" s="21"/>
      <c r="AY3342" s="21"/>
      <c r="AZ3342" s="21"/>
      <c r="BA3342" s="21"/>
      <c r="BB3342" s="21"/>
      <c r="BC3342" s="19"/>
      <c r="BD3342" s="24"/>
      <c r="BE3342" s="32"/>
      <c r="BF3342" s="33"/>
      <c r="BG3342" s="19"/>
      <c r="BH3342" s="19"/>
      <c r="BI3342" s="19"/>
      <c r="BK3342" s="19"/>
    </row>
    <row r="3343">
      <c r="A3343" s="32"/>
      <c r="B3343" s="28"/>
      <c r="C3343" s="17"/>
      <c r="D3343" s="17"/>
      <c r="E3343" s="29"/>
      <c r="F3343" s="29"/>
      <c r="H3343" s="29"/>
      <c r="J3343" s="19"/>
      <c r="K3343" s="29"/>
      <c r="L3343" s="29"/>
      <c r="M3343" s="29"/>
      <c r="O3343" s="30"/>
      <c r="P3343" s="19"/>
      <c r="Q3343" s="19"/>
      <c r="X3343" s="19"/>
      <c r="Y3343" s="19"/>
      <c r="Z3343" s="19"/>
      <c r="AA3343" s="19"/>
      <c r="AB3343" s="19"/>
      <c r="AC3343" s="19"/>
      <c r="AD3343" s="19"/>
      <c r="AE3343" s="19"/>
      <c r="AF3343" s="19"/>
      <c r="AG3343" s="19"/>
      <c r="AH3343" s="19"/>
      <c r="AI3343" s="21"/>
      <c r="AJ3343" s="21"/>
      <c r="AK3343" s="21"/>
      <c r="AL3343" s="21"/>
      <c r="AM3343" s="21"/>
      <c r="AN3343" s="21"/>
      <c r="AO3343" s="22"/>
      <c r="AP3343" s="21"/>
      <c r="AQ3343" s="21"/>
      <c r="AR3343" s="21"/>
      <c r="AS3343" s="21"/>
      <c r="AT3343" s="21"/>
      <c r="AU3343" s="22"/>
      <c r="AV3343" s="21"/>
      <c r="AW3343" s="21"/>
      <c r="AX3343" s="21"/>
      <c r="AY3343" s="21"/>
      <c r="AZ3343" s="21"/>
      <c r="BA3343" s="21"/>
      <c r="BB3343" s="21"/>
      <c r="BC3343" s="19"/>
      <c r="BD3343" s="24"/>
      <c r="BE3343" s="32"/>
      <c r="BF3343" s="33"/>
      <c r="BG3343" s="19"/>
      <c r="BH3343" s="19"/>
      <c r="BI3343" s="19"/>
      <c r="BK3343" s="19"/>
    </row>
    <row r="3344">
      <c r="A3344" s="32"/>
      <c r="B3344" s="28"/>
      <c r="C3344" s="17"/>
      <c r="D3344" s="17"/>
      <c r="E3344" s="29"/>
      <c r="F3344" s="29"/>
      <c r="H3344" s="29"/>
      <c r="J3344" s="19"/>
      <c r="K3344" s="29"/>
      <c r="L3344" s="29"/>
      <c r="M3344" s="29"/>
      <c r="O3344" s="30"/>
      <c r="P3344" s="19"/>
      <c r="Q3344" s="19"/>
      <c r="X3344" s="19"/>
      <c r="Y3344" s="19"/>
      <c r="Z3344" s="19"/>
      <c r="AA3344" s="19"/>
      <c r="AB3344" s="19"/>
      <c r="AC3344" s="19"/>
      <c r="AD3344" s="19"/>
      <c r="AE3344" s="19"/>
      <c r="AF3344" s="19"/>
      <c r="AG3344" s="19"/>
      <c r="AH3344" s="19"/>
      <c r="AI3344" s="21"/>
      <c r="AJ3344" s="21"/>
      <c r="AK3344" s="21"/>
      <c r="AL3344" s="21"/>
      <c r="AM3344" s="21"/>
      <c r="AN3344" s="21"/>
      <c r="AO3344" s="22"/>
      <c r="AP3344" s="21"/>
      <c r="AQ3344" s="21"/>
      <c r="AR3344" s="21"/>
      <c r="AS3344" s="21"/>
      <c r="AT3344" s="21"/>
      <c r="AU3344" s="22"/>
      <c r="AV3344" s="21"/>
      <c r="AW3344" s="21"/>
      <c r="AX3344" s="21"/>
      <c r="AY3344" s="21"/>
      <c r="AZ3344" s="21"/>
      <c r="BA3344" s="21"/>
      <c r="BB3344" s="21"/>
      <c r="BC3344" s="19"/>
      <c r="BD3344" s="24"/>
      <c r="BE3344" s="32"/>
      <c r="BF3344" s="33"/>
      <c r="BG3344" s="19"/>
      <c r="BH3344" s="19"/>
      <c r="BI3344" s="19"/>
      <c r="BK3344" s="19"/>
    </row>
    <row r="3345">
      <c r="A3345" s="32"/>
      <c r="B3345" s="28"/>
      <c r="C3345" s="17"/>
      <c r="D3345" s="17"/>
      <c r="E3345" s="29"/>
      <c r="F3345" s="29"/>
      <c r="H3345" s="29"/>
      <c r="J3345" s="19"/>
      <c r="K3345" s="29"/>
      <c r="L3345" s="29"/>
      <c r="M3345" s="29"/>
      <c r="O3345" s="30"/>
      <c r="P3345" s="19"/>
      <c r="Q3345" s="19"/>
      <c r="X3345" s="19"/>
      <c r="Y3345" s="19"/>
      <c r="Z3345" s="19"/>
      <c r="AA3345" s="19"/>
      <c r="AB3345" s="19"/>
      <c r="AC3345" s="19"/>
      <c r="AD3345" s="19"/>
      <c r="AE3345" s="19"/>
      <c r="AF3345" s="19"/>
      <c r="AG3345" s="19"/>
      <c r="AH3345" s="19"/>
      <c r="AI3345" s="21"/>
      <c r="AJ3345" s="21"/>
      <c r="AK3345" s="21"/>
      <c r="AL3345" s="21"/>
      <c r="AM3345" s="21"/>
      <c r="AN3345" s="21"/>
      <c r="AO3345" s="22"/>
      <c r="AP3345" s="21"/>
      <c r="AQ3345" s="21"/>
      <c r="AR3345" s="21"/>
      <c r="AS3345" s="21"/>
      <c r="AT3345" s="21"/>
      <c r="AU3345" s="22"/>
      <c r="AV3345" s="21"/>
      <c r="AW3345" s="21"/>
      <c r="AX3345" s="21"/>
      <c r="AY3345" s="21"/>
      <c r="AZ3345" s="21"/>
      <c r="BA3345" s="21"/>
      <c r="BB3345" s="21"/>
      <c r="BC3345" s="19"/>
      <c r="BD3345" s="24"/>
      <c r="BE3345" s="32"/>
      <c r="BF3345" s="33"/>
      <c r="BG3345" s="19"/>
      <c r="BH3345" s="19"/>
      <c r="BI3345" s="19"/>
      <c r="BK3345" s="19"/>
    </row>
    <row r="3346">
      <c r="A3346" s="32"/>
      <c r="B3346" s="28"/>
      <c r="C3346" s="17"/>
      <c r="D3346" s="17"/>
      <c r="E3346" s="29"/>
      <c r="F3346" s="29"/>
      <c r="H3346" s="29"/>
      <c r="J3346" s="19"/>
      <c r="K3346" s="29"/>
      <c r="L3346" s="29"/>
      <c r="M3346" s="29"/>
      <c r="O3346" s="30"/>
      <c r="P3346" s="19"/>
      <c r="Q3346" s="19"/>
      <c r="X3346" s="19"/>
      <c r="Y3346" s="19"/>
      <c r="Z3346" s="19"/>
      <c r="AA3346" s="19"/>
      <c r="AB3346" s="19"/>
      <c r="AC3346" s="19"/>
      <c r="AD3346" s="19"/>
      <c r="AE3346" s="19"/>
      <c r="AF3346" s="19"/>
      <c r="AG3346" s="19"/>
      <c r="AH3346" s="19"/>
      <c r="AI3346" s="21"/>
      <c r="AJ3346" s="21"/>
      <c r="AK3346" s="21"/>
      <c r="AL3346" s="21"/>
      <c r="AM3346" s="21"/>
      <c r="AN3346" s="21"/>
      <c r="AO3346" s="22"/>
      <c r="AP3346" s="21"/>
      <c r="AQ3346" s="21"/>
      <c r="AR3346" s="21"/>
      <c r="AS3346" s="21"/>
      <c r="AT3346" s="21"/>
      <c r="AU3346" s="22"/>
      <c r="AV3346" s="21"/>
      <c r="AW3346" s="21"/>
      <c r="AX3346" s="21"/>
      <c r="AY3346" s="21"/>
      <c r="AZ3346" s="21"/>
      <c r="BA3346" s="21"/>
      <c r="BB3346" s="21"/>
      <c r="BC3346" s="19"/>
      <c r="BD3346" s="24"/>
      <c r="BE3346" s="32"/>
      <c r="BF3346" s="33"/>
      <c r="BG3346" s="19"/>
      <c r="BH3346" s="19"/>
      <c r="BI3346" s="19"/>
      <c r="BK3346" s="19"/>
    </row>
    <row r="3347">
      <c r="A3347" s="32"/>
      <c r="B3347" s="28"/>
      <c r="C3347" s="17"/>
      <c r="D3347" s="17"/>
      <c r="E3347" s="29"/>
      <c r="F3347" s="29"/>
      <c r="H3347" s="29"/>
      <c r="J3347" s="19"/>
      <c r="K3347" s="29"/>
      <c r="L3347" s="29"/>
      <c r="M3347" s="29"/>
      <c r="O3347" s="30"/>
      <c r="P3347" s="19"/>
      <c r="Q3347" s="19"/>
      <c r="X3347" s="19"/>
      <c r="Y3347" s="19"/>
      <c r="Z3347" s="19"/>
      <c r="AA3347" s="19"/>
      <c r="AB3347" s="19"/>
      <c r="AC3347" s="19"/>
      <c r="AD3347" s="19"/>
      <c r="AE3347" s="19"/>
      <c r="AF3347" s="19"/>
      <c r="AG3347" s="19"/>
      <c r="AH3347" s="19"/>
      <c r="AI3347" s="21"/>
      <c r="AJ3347" s="21"/>
      <c r="AK3347" s="21"/>
      <c r="AL3347" s="21"/>
      <c r="AM3347" s="21"/>
      <c r="AN3347" s="21"/>
      <c r="AO3347" s="22"/>
      <c r="AP3347" s="21"/>
      <c r="AQ3347" s="21"/>
      <c r="AR3347" s="21"/>
      <c r="AS3347" s="21"/>
      <c r="AT3347" s="21"/>
      <c r="AU3347" s="22"/>
      <c r="AV3347" s="21"/>
      <c r="AW3347" s="21"/>
      <c r="AX3347" s="21"/>
      <c r="AY3347" s="21"/>
      <c r="AZ3347" s="21"/>
      <c r="BA3347" s="21"/>
      <c r="BB3347" s="21"/>
      <c r="BC3347" s="19"/>
      <c r="BD3347" s="24"/>
      <c r="BE3347" s="32"/>
      <c r="BF3347" s="33"/>
      <c r="BG3347" s="19"/>
      <c r="BH3347" s="19"/>
      <c r="BI3347" s="19"/>
      <c r="BK3347" s="19"/>
    </row>
    <row r="3348">
      <c r="A3348" s="32"/>
      <c r="B3348" s="28"/>
      <c r="C3348" s="17"/>
      <c r="D3348" s="17"/>
      <c r="E3348" s="29"/>
      <c r="F3348" s="29"/>
      <c r="H3348" s="29"/>
      <c r="J3348" s="19"/>
      <c r="K3348" s="29"/>
      <c r="L3348" s="29"/>
      <c r="M3348" s="29"/>
      <c r="O3348" s="30"/>
      <c r="P3348" s="19"/>
      <c r="Q3348" s="19"/>
      <c r="X3348" s="19"/>
      <c r="Y3348" s="19"/>
      <c r="Z3348" s="19"/>
      <c r="AA3348" s="19"/>
      <c r="AB3348" s="19"/>
      <c r="AC3348" s="19"/>
      <c r="AD3348" s="19"/>
      <c r="AE3348" s="19"/>
      <c r="AF3348" s="19"/>
      <c r="AG3348" s="19"/>
      <c r="AH3348" s="19"/>
      <c r="AI3348" s="21"/>
      <c r="AJ3348" s="21"/>
      <c r="AK3348" s="21"/>
      <c r="AL3348" s="21"/>
      <c r="AM3348" s="21"/>
      <c r="AN3348" s="21"/>
      <c r="AO3348" s="22"/>
      <c r="AP3348" s="21"/>
      <c r="AQ3348" s="21"/>
      <c r="AR3348" s="21"/>
      <c r="AS3348" s="21"/>
      <c r="AT3348" s="21"/>
      <c r="AU3348" s="22"/>
      <c r="AV3348" s="21"/>
      <c r="AW3348" s="21"/>
      <c r="AX3348" s="21"/>
      <c r="AY3348" s="21"/>
      <c r="AZ3348" s="21"/>
      <c r="BA3348" s="21"/>
      <c r="BB3348" s="21"/>
      <c r="BC3348" s="19"/>
      <c r="BD3348" s="24"/>
      <c r="BE3348" s="32"/>
      <c r="BF3348" s="33"/>
      <c r="BG3348" s="19"/>
      <c r="BH3348" s="19"/>
      <c r="BI3348" s="19"/>
      <c r="BK3348" s="19"/>
    </row>
    <row r="3349">
      <c r="A3349" s="32"/>
      <c r="B3349" s="28"/>
      <c r="C3349" s="17"/>
      <c r="D3349" s="17"/>
      <c r="E3349" s="29"/>
      <c r="F3349" s="29"/>
      <c r="H3349" s="29"/>
      <c r="J3349" s="19"/>
      <c r="K3349" s="29"/>
      <c r="L3349" s="29"/>
      <c r="M3349" s="29"/>
      <c r="O3349" s="30"/>
      <c r="P3349" s="19"/>
      <c r="Q3349" s="19"/>
      <c r="X3349" s="19"/>
      <c r="Y3349" s="19"/>
      <c r="Z3349" s="19"/>
      <c r="AA3349" s="19"/>
      <c r="AB3349" s="19"/>
      <c r="AC3349" s="19"/>
      <c r="AD3349" s="19"/>
      <c r="AE3349" s="19"/>
      <c r="AF3349" s="19"/>
      <c r="AG3349" s="19"/>
      <c r="AH3349" s="19"/>
      <c r="AI3349" s="21"/>
      <c r="AJ3349" s="21"/>
      <c r="AK3349" s="21"/>
      <c r="AL3349" s="21"/>
      <c r="AM3349" s="21"/>
      <c r="AN3349" s="21"/>
      <c r="AO3349" s="22"/>
      <c r="AP3349" s="21"/>
      <c r="AQ3349" s="21"/>
      <c r="AR3349" s="21"/>
      <c r="AS3349" s="21"/>
      <c r="AT3349" s="21"/>
      <c r="AU3349" s="22"/>
      <c r="AV3349" s="21"/>
      <c r="AW3349" s="21"/>
      <c r="AX3349" s="21"/>
      <c r="AY3349" s="21"/>
      <c r="AZ3349" s="21"/>
      <c r="BA3349" s="21"/>
      <c r="BB3349" s="21"/>
      <c r="BC3349" s="19"/>
      <c r="BD3349" s="24"/>
      <c r="BE3349" s="32"/>
      <c r="BF3349" s="33"/>
      <c r="BG3349" s="19"/>
      <c r="BH3349" s="19"/>
      <c r="BI3349" s="19"/>
      <c r="BK3349" s="19"/>
    </row>
    <row r="3350">
      <c r="A3350" s="32"/>
      <c r="B3350" s="28"/>
      <c r="C3350" s="17"/>
      <c r="D3350" s="17"/>
      <c r="E3350" s="29"/>
      <c r="F3350" s="29"/>
      <c r="H3350" s="29"/>
      <c r="J3350" s="19"/>
      <c r="K3350" s="29"/>
      <c r="L3350" s="29"/>
      <c r="M3350" s="29"/>
      <c r="O3350" s="30"/>
      <c r="P3350" s="19"/>
      <c r="Q3350" s="19"/>
      <c r="X3350" s="19"/>
      <c r="Y3350" s="19"/>
      <c r="Z3350" s="19"/>
      <c r="AA3350" s="19"/>
      <c r="AB3350" s="19"/>
      <c r="AC3350" s="19"/>
      <c r="AD3350" s="19"/>
      <c r="AE3350" s="19"/>
      <c r="AF3350" s="19"/>
      <c r="AG3350" s="19"/>
      <c r="AH3350" s="19"/>
      <c r="AI3350" s="21"/>
      <c r="AJ3350" s="21"/>
      <c r="AK3350" s="21"/>
      <c r="AL3350" s="21"/>
      <c r="AM3350" s="21"/>
      <c r="AN3350" s="21"/>
      <c r="AO3350" s="22"/>
      <c r="AP3350" s="21"/>
      <c r="AQ3350" s="21"/>
      <c r="AR3350" s="21"/>
      <c r="AS3350" s="21"/>
      <c r="AT3350" s="21"/>
      <c r="AU3350" s="22"/>
      <c r="AV3350" s="21"/>
      <c r="AW3350" s="21"/>
      <c r="AX3350" s="21"/>
      <c r="AY3350" s="21"/>
      <c r="AZ3350" s="21"/>
      <c r="BA3350" s="21"/>
      <c r="BB3350" s="21"/>
      <c r="BC3350" s="19"/>
      <c r="BD3350" s="24"/>
      <c r="BE3350" s="32"/>
      <c r="BF3350" s="33"/>
      <c r="BG3350" s="19"/>
      <c r="BH3350" s="19"/>
      <c r="BI3350" s="19"/>
      <c r="BK3350" s="19"/>
    </row>
  </sheetData>
  <customSheetViews>
    <customSheetView guid="{29320E5A-51E7-4F0C-9EAB-B6C1F7647D01}" filter="1" showAutoFilter="1">
      <autoFilter ref="$A$2:$BK$2851">
        <filterColumn colId="3">
          <filters>
            <filter val="Yes"/>
          </filters>
        </filterColumn>
        <filterColumn colId="36">
          <filters blank="1">
            <filter val="FALSE"/>
          </filters>
        </filterColumn>
        <filterColumn colId="39">
          <filters blank="1"/>
        </filterColumn>
        <filterColumn colId="44">
          <filters blank="1">
            <filter val="FALSE"/>
          </filters>
        </filterColumn>
        <filterColumn colId="54">
          <filters>
            <filter val="47"/>
            <filter val="1"/>
            <filter val="2"/>
            <filter val="3"/>
            <filter val="4"/>
            <filter val="5"/>
            <filter val="66"/>
            <filter val="22"/>
            <filter val="31"/>
            <filter val="141"/>
            <filter val="107"/>
            <filter val="84"/>
            <filter val="43"/>
          </filters>
        </filterColumn>
      </autoFilter>
    </customSheetView>
    <customSheetView guid="{EEE5969E-1CEC-43A4-AB7D-BB72B0F15339}" filter="1" showAutoFilter="1">
      <autoFilter ref="$A$2:$BK$3108">
        <filterColumn colId="3">
          <filters>
            <filter val="Yes"/>
          </filters>
        </filterColumn>
        <filterColumn colId="39">
          <filters blank="1"/>
        </filterColumn>
        <filterColumn colId="52">
          <filters>
            <filter val="noMTX"/>
            <filter val="TRUE"/>
          </filters>
        </filterColumn>
      </autoFilter>
    </customSheetView>
    <customSheetView guid="{F66B3C92-B50C-40DF-961C-CD7A2703148B}" filter="1" showAutoFilter="1">
      <autoFilter ref="$A$2:$BK$2851">
        <filterColumn colId="3">
          <filters>
            <filter val="Yes"/>
          </filters>
        </filterColumn>
        <filterColumn colId="36">
          <filters blank="1">
            <filter val="FALSE"/>
          </filters>
        </filterColumn>
        <filterColumn colId="39">
          <filters blank="1"/>
        </filterColumn>
        <filterColumn colId="54">
          <filters>
            <filter val="44"/>
            <filter val="47"/>
            <filter val="49"/>
            <filter val="50"/>
            <filter val="51"/>
            <filter val="52"/>
            <filter val="54"/>
            <filter val="11"/>
            <filter val="12"/>
            <filter val="56"/>
            <filter val="13"/>
            <filter val="14"/>
            <filter val="15"/>
            <filter val="16"/>
            <filter val="17"/>
            <filter val="18"/>
            <filter val="19"/>
            <filter val="62"/>
            <filter val="63"/>
            <filter val="20"/>
            <filter val="21"/>
            <filter val="66"/>
            <filter val="22"/>
            <filter val="23"/>
            <filter val="24"/>
            <filter val="25"/>
            <filter val="26"/>
            <filter val="27"/>
            <filter val="28"/>
            <filter val="29"/>
            <filter val="72"/>
            <filter val="73"/>
            <filter val="30"/>
            <filter val="31"/>
            <filter val="32"/>
            <filter val="34"/>
            <filter val="36"/>
            <filter val="37"/>
            <filter val="38"/>
            <filter val="39"/>
            <filter val="107"/>
            <filter val="84"/>
            <filter val="40"/>
            <filter val="43"/>
          </filters>
        </filterColumn>
      </autoFilter>
    </customSheetView>
  </customSheetViews>
  <conditionalFormatting sqref="B1:C3350 D1 D3:D3350 A2807:A2808">
    <cfRule type="containsText" dxfId="0" priority="1" operator="containsText" text="Yes">
      <formula>NOT(ISERROR(SEARCH(("Yes"),(B1))))</formula>
    </cfRule>
  </conditionalFormatting>
  <conditionalFormatting sqref="B1:C3350 D1 D3:D3350 A2807:A2808">
    <cfRule type="containsText" dxfId="1" priority="2" operator="containsText" text="No">
      <formula>NOT(ISERROR(SEARCH(("No"),(B1))))</formula>
    </cfRule>
  </conditionalFormatting>
  <conditionalFormatting sqref="AI1:AM3350">
    <cfRule type="containsText" dxfId="0" priority="3" operator="containsText" text="TRUE">
      <formula>NOT(ISERROR(SEARCH(("TRUE"),(AI1))))</formula>
    </cfRule>
  </conditionalFormatting>
  <conditionalFormatting sqref="AI1:AM3350">
    <cfRule type="containsText" dxfId="1" priority="4" operator="containsText" text="FALSE">
      <formula>NOT(ISERROR(SEARCH(("FALSE"),(AI1))))</formula>
    </cfRule>
  </conditionalFormatting>
  <conditionalFormatting sqref="AI1:AM3350">
    <cfRule type="containsBlanks" dxfId="1" priority="5">
      <formula>LEN(TRIM(AI1))=0</formula>
    </cfRule>
  </conditionalFormatting>
  <conditionalFormatting sqref="AB1:AB3350">
    <cfRule type="containsText" dxfId="1" priority="6" operator="containsText" text="TRUE">
      <formula>NOT(ISERROR(SEARCH(("TRUE"),(AB1))))</formula>
    </cfRule>
  </conditionalFormatting>
  <conditionalFormatting sqref="AB1:AB3350">
    <cfRule type="containsText" dxfId="0" priority="7" operator="containsText" text="FALSE">
      <formula>NOT(ISERROR(SEARCH(("FALSE"),(AB1))))</formula>
    </cfRule>
  </conditionalFormatting>
  <conditionalFormatting sqref="AN1:AQ3350">
    <cfRule type="containsBlanks" dxfId="2" priority="8">
      <formula>LEN(TRIM(AN1))=0</formula>
    </cfRule>
  </conditionalFormatting>
  <conditionalFormatting sqref="AN1:AQ3350">
    <cfRule type="containsText" dxfId="3" priority="9" operator="containsText" text="TRUE">
      <formula>NOT(ISERROR(SEARCH(("TRUE"),(AN1))))</formula>
    </cfRule>
  </conditionalFormatting>
  <conditionalFormatting sqref="O1:O3350">
    <cfRule type="containsText" dxfId="4" priority="10" operator="containsText" text="Cancer">
      <formula>NOT(ISERROR(SEARCH(("Cancer"),(O1))))</formula>
    </cfRule>
  </conditionalFormatting>
  <conditionalFormatting sqref="O1:O3350">
    <cfRule type="containsText" dxfId="4" priority="11" operator="containsText" text="Leukemia">
      <formula>NOT(ISERROR(SEARCH(("Leukemia"),(O1))))</formula>
    </cfRule>
  </conditionalFormatting>
  <conditionalFormatting sqref="O1:O3350">
    <cfRule type="containsText" dxfId="4" priority="12" operator="containsText" text="Malignan">
      <formula>NOT(ISERROR(SEARCH(("Malignan"),(O1))))</formula>
    </cfRule>
  </conditionalFormatting>
  <conditionalFormatting sqref="BH1:BH3350">
    <cfRule type="containsText" dxfId="4" priority="13" operator="containsText" text="Cancer">
      <formula>NOT(ISERROR(SEARCH(("Cancer"),(BH1))))</formula>
    </cfRule>
  </conditionalFormatting>
  <hyperlinks>
    <hyperlink r:id="rId2" ref="AR33"/>
    <hyperlink r:id="rId3" ref="AH3105"/>
    <hyperlink r:id="rId4" location="/" ref="AH3106"/>
  </hyperlinks>
  <drawing r:id="rId5"/>
  <legacyDrawing r:id="rId6"/>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8"/>
    <col customWidth="1" min="2" max="2" width="12.63"/>
    <col customWidth="1" min="3" max="3" width="56.63"/>
    <col customWidth="1" min="4" max="4" width="22.13"/>
    <col customWidth="1" min="5" max="5" width="19.38"/>
    <col customWidth="1" min="6" max="6" width="17.0"/>
    <col customWidth="1" min="7" max="7" width="27.63"/>
    <col customWidth="1" min="9" max="11" width="18.88"/>
  </cols>
  <sheetData>
    <row r="1">
      <c r="A1" s="149" t="s">
        <v>16276</v>
      </c>
      <c r="B1" s="150" t="s">
        <v>16277</v>
      </c>
      <c r="C1" s="150" t="s">
        <v>16278</v>
      </c>
      <c r="D1" s="150" t="s">
        <v>16279</v>
      </c>
      <c r="E1" s="150" t="s">
        <v>16280</v>
      </c>
      <c r="F1" s="150" t="s">
        <v>16281</v>
      </c>
      <c r="G1" s="150" t="s">
        <v>16282</v>
      </c>
      <c r="H1" s="151" t="s">
        <v>16283</v>
      </c>
      <c r="I1" s="151" t="s">
        <v>16284</v>
      </c>
      <c r="J1" s="151" t="s">
        <v>16285</v>
      </c>
      <c r="K1" s="151" t="s">
        <v>16286</v>
      </c>
    </row>
    <row r="2">
      <c r="A2" s="152" t="s">
        <v>16287</v>
      </c>
      <c r="B2" s="153">
        <v>4200.0</v>
      </c>
      <c r="C2" s="154" t="s">
        <v>16288</v>
      </c>
      <c r="D2" s="154" t="s">
        <v>16289</v>
      </c>
      <c r="E2" s="154"/>
      <c r="F2" s="155"/>
      <c r="G2" s="154"/>
      <c r="H2" s="155"/>
      <c r="I2" s="155"/>
      <c r="J2" s="155"/>
      <c r="K2" s="154" t="b">
        <v>1</v>
      </c>
    </row>
    <row r="3">
      <c r="A3" s="152" t="s">
        <v>16290</v>
      </c>
      <c r="B3" s="153">
        <v>3446.0</v>
      </c>
      <c r="C3" s="154" t="s">
        <v>16291</v>
      </c>
      <c r="D3" s="154" t="s">
        <v>16291</v>
      </c>
      <c r="E3" s="154"/>
      <c r="F3" s="155"/>
      <c r="G3" s="154"/>
      <c r="H3" s="155"/>
      <c r="I3" s="155"/>
      <c r="J3" s="155"/>
      <c r="K3" s="154" t="b">
        <v>1</v>
      </c>
    </row>
    <row r="4">
      <c r="A4" s="152" t="s">
        <v>16292</v>
      </c>
      <c r="B4" s="153">
        <v>459.0</v>
      </c>
      <c r="C4" s="154" t="s">
        <v>16293</v>
      </c>
      <c r="D4" s="154" t="s">
        <v>16294</v>
      </c>
      <c r="E4" s="155"/>
      <c r="F4" s="155"/>
      <c r="G4" s="154" t="s">
        <v>16295</v>
      </c>
      <c r="H4" s="155"/>
      <c r="I4" s="155"/>
      <c r="J4" s="155"/>
      <c r="K4" s="155"/>
    </row>
    <row r="5">
      <c r="A5" s="152" t="s">
        <v>16296</v>
      </c>
      <c r="B5" s="153">
        <v>960.0</v>
      </c>
      <c r="C5" s="154" t="s">
        <v>16297</v>
      </c>
      <c r="D5" s="154" t="s">
        <v>16298</v>
      </c>
      <c r="E5" s="154"/>
      <c r="F5" s="155"/>
      <c r="G5" s="154"/>
      <c r="H5" s="155"/>
      <c r="I5" s="155"/>
      <c r="J5" s="155"/>
      <c r="K5" s="154" t="b">
        <v>1</v>
      </c>
    </row>
    <row r="6">
      <c r="A6" s="152" t="s">
        <v>16299</v>
      </c>
      <c r="B6" s="153">
        <v>529.0</v>
      </c>
      <c r="C6" s="154" t="s">
        <v>16300</v>
      </c>
      <c r="D6" s="154" t="s">
        <v>16301</v>
      </c>
      <c r="E6" s="155"/>
      <c r="F6" s="155"/>
      <c r="G6" s="154" t="s">
        <v>16302</v>
      </c>
      <c r="H6" s="155"/>
      <c r="I6" s="155"/>
      <c r="J6" s="155"/>
      <c r="K6" s="155"/>
    </row>
    <row r="7">
      <c r="A7" s="152" t="s">
        <v>16303</v>
      </c>
      <c r="B7" s="153">
        <v>5170.0</v>
      </c>
      <c r="C7" s="155"/>
      <c r="D7" s="155"/>
      <c r="E7" s="155"/>
      <c r="F7" s="155"/>
      <c r="G7" s="155"/>
      <c r="H7" s="155"/>
      <c r="I7" s="155"/>
      <c r="J7" s="155"/>
      <c r="K7" s="155"/>
    </row>
    <row r="8">
      <c r="A8" s="152" t="s">
        <v>16304</v>
      </c>
      <c r="B8" s="153">
        <v>4440.0</v>
      </c>
      <c r="C8" s="154" t="s">
        <v>16305</v>
      </c>
      <c r="D8" s="154" t="s">
        <v>16306</v>
      </c>
      <c r="E8" s="155"/>
      <c r="F8" s="155"/>
      <c r="G8" s="155"/>
      <c r="H8" s="155"/>
      <c r="I8" s="155"/>
      <c r="J8" s="155"/>
      <c r="K8" s="155"/>
    </row>
    <row r="9">
      <c r="A9" s="152" t="s">
        <v>16307</v>
      </c>
      <c r="B9" s="153">
        <v>634.0</v>
      </c>
      <c r="C9" s="154" t="s">
        <v>16308</v>
      </c>
      <c r="D9" s="154" t="s">
        <v>16309</v>
      </c>
      <c r="E9" s="154"/>
      <c r="F9" s="155"/>
      <c r="G9" s="154"/>
      <c r="H9" s="155"/>
      <c r="I9" s="155"/>
      <c r="J9" s="155"/>
      <c r="K9" s="154" t="b">
        <v>1</v>
      </c>
    </row>
    <row r="10">
      <c r="A10" s="152" t="s">
        <v>16310</v>
      </c>
      <c r="B10" s="153">
        <v>415.0</v>
      </c>
      <c r="C10" s="154" t="s">
        <v>16300</v>
      </c>
      <c r="D10" s="154" t="s">
        <v>16301</v>
      </c>
      <c r="E10" s="155"/>
      <c r="F10" s="155"/>
      <c r="G10" s="154" t="s">
        <v>16302</v>
      </c>
      <c r="H10" s="155"/>
      <c r="I10" s="155"/>
      <c r="J10" s="155"/>
      <c r="K10" s="155"/>
    </row>
    <row r="11">
      <c r="A11" s="152" t="s">
        <v>16311</v>
      </c>
      <c r="B11" s="153">
        <v>585.0</v>
      </c>
      <c r="C11" s="154" t="s">
        <v>16312</v>
      </c>
      <c r="D11" s="154" t="s">
        <v>16313</v>
      </c>
      <c r="E11" s="154"/>
      <c r="F11" s="155"/>
      <c r="G11" s="154"/>
      <c r="H11" s="155"/>
      <c r="I11" s="155"/>
      <c r="J11" s="155"/>
      <c r="K11" s="154" t="b">
        <v>1</v>
      </c>
    </row>
    <row r="12">
      <c r="A12" s="152" t="s">
        <v>16314</v>
      </c>
      <c r="B12" s="153">
        <v>393.0</v>
      </c>
      <c r="C12" s="154" t="s">
        <v>16300</v>
      </c>
      <c r="D12" s="156" t="s">
        <v>16301</v>
      </c>
      <c r="E12" s="155"/>
      <c r="F12" s="155"/>
      <c r="G12" s="154" t="s">
        <v>16302</v>
      </c>
      <c r="H12" s="155"/>
      <c r="I12" s="155"/>
      <c r="J12" s="155"/>
      <c r="K12" s="155"/>
    </row>
    <row r="13">
      <c r="A13" s="152" t="s">
        <v>16315</v>
      </c>
      <c r="B13" s="153">
        <v>572.0</v>
      </c>
      <c r="C13" s="154" t="s">
        <v>16316</v>
      </c>
      <c r="D13" s="154" t="s">
        <v>16317</v>
      </c>
      <c r="E13" s="154"/>
      <c r="F13" s="155"/>
      <c r="G13" s="154"/>
      <c r="H13" s="155"/>
      <c r="I13" s="155"/>
      <c r="J13" s="155"/>
      <c r="K13" s="154" t="b">
        <v>1</v>
      </c>
    </row>
    <row r="14">
      <c r="A14" s="152" t="s">
        <v>16318</v>
      </c>
      <c r="B14" s="153">
        <v>189.0</v>
      </c>
      <c r="C14" s="154" t="s">
        <v>16300</v>
      </c>
      <c r="D14" s="156" t="s">
        <v>16301</v>
      </c>
      <c r="E14" s="155"/>
      <c r="F14" s="155"/>
      <c r="G14" s="154" t="s">
        <v>16302</v>
      </c>
      <c r="H14" s="155"/>
      <c r="I14" s="155"/>
      <c r="J14" s="155"/>
      <c r="K14" s="155"/>
    </row>
    <row r="15">
      <c r="A15" s="152" t="s">
        <v>16319</v>
      </c>
      <c r="B15" s="153">
        <v>316.0</v>
      </c>
      <c r="C15" s="154" t="s">
        <v>16320</v>
      </c>
      <c r="D15" s="154" t="s">
        <v>16321</v>
      </c>
      <c r="E15" s="154"/>
      <c r="F15" s="155"/>
      <c r="G15" s="154"/>
      <c r="H15" s="155"/>
      <c r="I15" s="155"/>
      <c r="J15" s="155"/>
      <c r="K15" s="154" t="b">
        <v>1</v>
      </c>
    </row>
    <row r="16">
      <c r="A16" s="152" t="s">
        <v>16322</v>
      </c>
      <c r="B16" s="153">
        <v>128.0</v>
      </c>
      <c r="C16" s="154" t="s">
        <v>16300</v>
      </c>
      <c r="D16" s="156" t="s">
        <v>16301</v>
      </c>
      <c r="E16" s="155"/>
      <c r="F16" s="155"/>
      <c r="G16" s="154" t="s">
        <v>16302</v>
      </c>
      <c r="H16" s="155"/>
      <c r="I16" s="155"/>
      <c r="J16" s="155"/>
      <c r="K16" s="155"/>
    </row>
    <row r="17">
      <c r="A17" s="152" t="s">
        <v>16323</v>
      </c>
      <c r="B17" s="153">
        <v>301.0</v>
      </c>
      <c r="C17" s="154" t="s">
        <v>16288</v>
      </c>
      <c r="D17" s="154" t="s">
        <v>16289</v>
      </c>
      <c r="E17" s="154"/>
      <c r="F17" s="155"/>
      <c r="G17" s="154"/>
      <c r="H17" s="155"/>
      <c r="I17" s="155"/>
      <c r="J17" s="155"/>
      <c r="K17" s="154" t="b">
        <v>1</v>
      </c>
    </row>
    <row r="18">
      <c r="A18" s="152" t="s">
        <v>16324</v>
      </c>
      <c r="B18" s="153">
        <v>58.0</v>
      </c>
      <c r="C18" s="154" t="s">
        <v>16300</v>
      </c>
      <c r="D18" s="156" t="s">
        <v>16301</v>
      </c>
      <c r="E18" s="155"/>
      <c r="F18" s="155"/>
      <c r="G18" s="154" t="s">
        <v>16302</v>
      </c>
      <c r="H18" s="155"/>
      <c r="I18" s="155"/>
      <c r="J18" s="155"/>
      <c r="K18" s="155"/>
    </row>
    <row r="19">
      <c r="A19" s="152" t="s">
        <v>16325</v>
      </c>
      <c r="B19" s="153">
        <v>278.0</v>
      </c>
      <c r="C19" s="154" t="s">
        <v>16326</v>
      </c>
      <c r="D19" s="154" t="s">
        <v>16327</v>
      </c>
      <c r="E19" s="154"/>
      <c r="F19" s="155"/>
      <c r="G19" s="154"/>
      <c r="H19" s="155"/>
      <c r="I19" s="155"/>
      <c r="J19" s="155"/>
      <c r="K19" s="154" t="b">
        <v>1</v>
      </c>
    </row>
    <row r="20">
      <c r="A20" s="152" t="s">
        <v>16328</v>
      </c>
      <c r="B20" s="153">
        <v>318.0</v>
      </c>
      <c r="C20" s="154" t="s">
        <v>16300</v>
      </c>
      <c r="D20" s="156" t="s">
        <v>16301</v>
      </c>
      <c r="E20" s="155"/>
      <c r="F20" s="155"/>
      <c r="G20" s="154" t="s">
        <v>16329</v>
      </c>
      <c r="H20" s="155"/>
      <c r="I20" s="155"/>
      <c r="J20" s="155"/>
      <c r="K20" s="155"/>
    </row>
    <row r="21">
      <c r="A21" s="152" t="s">
        <v>16330</v>
      </c>
      <c r="B21" s="153">
        <v>249.0</v>
      </c>
      <c r="C21" s="154" t="s">
        <v>16331</v>
      </c>
      <c r="D21" s="154" t="s">
        <v>16332</v>
      </c>
      <c r="E21" s="154"/>
      <c r="F21" s="155"/>
      <c r="G21" s="154"/>
      <c r="H21" s="155"/>
      <c r="I21" s="155"/>
      <c r="J21" s="155"/>
      <c r="K21" s="154" t="b">
        <v>1</v>
      </c>
    </row>
    <row r="22">
      <c r="A22" s="152" t="s">
        <v>16333</v>
      </c>
      <c r="B22" s="153">
        <v>179.0</v>
      </c>
      <c r="C22" s="154" t="s">
        <v>16300</v>
      </c>
      <c r="D22" s="156" t="s">
        <v>16301</v>
      </c>
      <c r="E22" s="155"/>
      <c r="F22" s="155"/>
      <c r="G22" s="156" t="s">
        <v>16329</v>
      </c>
      <c r="H22" s="155"/>
      <c r="I22" s="155"/>
      <c r="J22" s="155"/>
      <c r="K22" s="155"/>
    </row>
    <row r="23">
      <c r="A23" s="152" t="s">
        <v>16334</v>
      </c>
      <c r="B23" s="153">
        <v>146.0</v>
      </c>
      <c r="C23" s="154" t="s">
        <v>16320</v>
      </c>
      <c r="D23" s="154" t="s">
        <v>16321</v>
      </c>
      <c r="E23" s="154"/>
      <c r="F23" s="155"/>
      <c r="G23" s="154"/>
      <c r="H23" s="155"/>
      <c r="I23" s="155"/>
      <c r="J23" s="155"/>
      <c r="K23" s="154" t="b">
        <v>1</v>
      </c>
    </row>
    <row r="24">
      <c r="A24" s="152" t="s">
        <v>16335</v>
      </c>
      <c r="B24" s="153">
        <v>143.0</v>
      </c>
      <c r="C24" s="154" t="s">
        <v>16300</v>
      </c>
      <c r="D24" s="156" t="s">
        <v>16301</v>
      </c>
      <c r="E24" s="155"/>
      <c r="F24" s="155"/>
      <c r="G24" s="156" t="s">
        <v>16329</v>
      </c>
      <c r="H24" s="155"/>
      <c r="I24" s="155"/>
      <c r="J24" s="155"/>
      <c r="K24" s="155"/>
    </row>
    <row r="25">
      <c r="A25" s="152" t="s">
        <v>16336</v>
      </c>
      <c r="B25" s="153">
        <v>94.0</v>
      </c>
      <c r="C25" s="154" t="s">
        <v>16337</v>
      </c>
      <c r="D25" s="154" t="s">
        <v>16338</v>
      </c>
      <c r="E25" s="154"/>
      <c r="F25" s="155"/>
      <c r="G25" s="154"/>
      <c r="H25" s="155"/>
      <c r="I25" s="155"/>
      <c r="J25" s="155"/>
      <c r="K25" s="154" t="b">
        <v>1</v>
      </c>
    </row>
    <row r="26">
      <c r="A26" s="152" t="s">
        <v>16339</v>
      </c>
      <c r="B26" s="153">
        <v>175.0</v>
      </c>
      <c r="C26" s="156" t="s">
        <v>16300</v>
      </c>
      <c r="D26" s="156" t="s">
        <v>16301</v>
      </c>
      <c r="E26" s="155"/>
      <c r="F26" s="155"/>
      <c r="G26" s="154" t="s">
        <v>16340</v>
      </c>
      <c r="H26" s="155"/>
      <c r="I26" s="155"/>
      <c r="J26" s="155"/>
      <c r="K26" s="155"/>
    </row>
    <row r="27">
      <c r="A27" s="152" t="s">
        <v>16341</v>
      </c>
      <c r="B27" s="153">
        <v>3061.0</v>
      </c>
      <c r="C27" s="154" t="s">
        <v>16342</v>
      </c>
      <c r="D27" s="154" t="s">
        <v>16343</v>
      </c>
      <c r="E27" s="154"/>
      <c r="F27" s="155"/>
      <c r="G27" s="154"/>
      <c r="H27" s="155"/>
      <c r="I27" s="155"/>
      <c r="J27" s="155"/>
      <c r="K27" s="154" t="b">
        <v>1</v>
      </c>
    </row>
    <row r="28">
      <c r="A28" s="152" t="s">
        <v>16344</v>
      </c>
      <c r="B28" s="153">
        <v>280.0</v>
      </c>
      <c r="C28" s="156" t="s">
        <v>16293</v>
      </c>
      <c r="D28" s="156" t="s">
        <v>16294</v>
      </c>
      <c r="E28" s="155"/>
      <c r="F28" s="155"/>
      <c r="G28" s="154" t="s">
        <v>16345</v>
      </c>
      <c r="H28" s="155"/>
      <c r="I28" s="155"/>
      <c r="J28" s="155"/>
      <c r="K28" s="155"/>
    </row>
    <row r="29">
      <c r="A29" s="152" t="s">
        <v>16346</v>
      </c>
      <c r="B29" s="153">
        <v>668.0</v>
      </c>
      <c r="C29" s="154" t="s">
        <v>16347</v>
      </c>
      <c r="D29" s="154" t="s">
        <v>16348</v>
      </c>
      <c r="E29" s="155"/>
      <c r="F29" s="155"/>
      <c r="G29" s="155"/>
      <c r="H29" s="155"/>
      <c r="I29" s="155"/>
      <c r="J29" s="155"/>
      <c r="K29" s="155"/>
    </row>
    <row r="30">
      <c r="A30" s="152" t="s">
        <v>16349</v>
      </c>
      <c r="B30" s="153">
        <v>355.0</v>
      </c>
      <c r="C30" s="156" t="s">
        <v>16347</v>
      </c>
      <c r="D30" s="156" t="s">
        <v>16348</v>
      </c>
      <c r="E30" s="155"/>
      <c r="F30" s="155"/>
      <c r="G30" s="155"/>
      <c r="H30" s="155"/>
      <c r="I30" s="155"/>
      <c r="J30" s="155"/>
      <c r="K30" s="155"/>
    </row>
    <row r="31">
      <c r="A31" s="157" t="s">
        <v>16350</v>
      </c>
      <c r="B31" s="158">
        <v>146.0</v>
      </c>
      <c r="C31" s="27" t="s">
        <v>16351</v>
      </c>
      <c r="D31" s="27" t="s">
        <v>16352</v>
      </c>
      <c r="E31" s="159"/>
      <c r="F31" s="159"/>
      <c r="G31" s="159"/>
      <c r="H31" s="159"/>
      <c r="I31" s="159"/>
      <c r="J31" s="159"/>
      <c r="K31" s="159"/>
    </row>
    <row r="32">
      <c r="A32" s="157" t="s">
        <v>16353</v>
      </c>
      <c r="B32" s="158">
        <v>88.0</v>
      </c>
      <c r="C32" s="160" t="s">
        <v>16351</v>
      </c>
      <c r="D32" s="160" t="s">
        <v>16352</v>
      </c>
      <c r="E32" s="159"/>
      <c r="F32" s="159"/>
      <c r="G32" s="159"/>
      <c r="H32" s="159"/>
      <c r="I32" s="159"/>
      <c r="J32" s="159"/>
      <c r="K32" s="159"/>
    </row>
    <row r="33">
      <c r="A33" s="157" t="s">
        <v>16354</v>
      </c>
      <c r="B33" s="158">
        <v>272.0</v>
      </c>
      <c r="C33" s="27" t="s">
        <v>16355</v>
      </c>
      <c r="D33" s="27" t="s">
        <v>16356</v>
      </c>
      <c r="E33" s="159"/>
      <c r="F33" s="159"/>
      <c r="G33" s="159"/>
      <c r="H33" s="159"/>
      <c r="I33" s="159"/>
      <c r="J33" s="159"/>
      <c r="K33" s="159"/>
    </row>
    <row r="34">
      <c r="A34" s="157" t="s">
        <v>16357</v>
      </c>
      <c r="B34" s="158">
        <v>25.0</v>
      </c>
      <c r="C34" s="159"/>
      <c r="D34" s="159"/>
      <c r="E34" s="159"/>
      <c r="F34" s="159"/>
      <c r="G34" s="159"/>
      <c r="H34" s="159"/>
      <c r="I34" s="159"/>
      <c r="J34" s="159"/>
      <c r="K34" s="159"/>
    </row>
    <row r="35">
      <c r="A35" s="157" t="s">
        <v>16358</v>
      </c>
      <c r="B35" s="158">
        <v>28.0</v>
      </c>
      <c r="C35" s="159"/>
      <c r="D35" s="159"/>
      <c r="E35" s="159"/>
      <c r="F35" s="159"/>
      <c r="G35" s="159"/>
      <c r="H35" s="159"/>
      <c r="I35" s="159"/>
      <c r="J35" s="159"/>
      <c r="K35" s="159"/>
    </row>
    <row r="36">
      <c r="A36" s="152" t="s">
        <v>16359</v>
      </c>
      <c r="B36" s="153">
        <v>29.0</v>
      </c>
      <c r="C36" s="155"/>
      <c r="D36" s="155"/>
      <c r="E36" s="155"/>
      <c r="F36" s="155"/>
      <c r="G36" s="155"/>
      <c r="H36" s="155"/>
      <c r="I36" s="155"/>
      <c r="J36" s="155"/>
      <c r="K36" s="155"/>
    </row>
    <row r="37">
      <c r="A37" s="152" t="s">
        <v>16360</v>
      </c>
      <c r="B37" s="153">
        <v>19.0</v>
      </c>
      <c r="C37" s="155"/>
      <c r="D37" s="155"/>
      <c r="E37" s="155"/>
      <c r="F37" s="155"/>
      <c r="G37" s="155"/>
      <c r="H37" s="155"/>
      <c r="I37" s="155"/>
      <c r="J37" s="155"/>
      <c r="K37" s="155"/>
    </row>
    <row r="38">
      <c r="A38" s="152" t="s">
        <v>16361</v>
      </c>
      <c r="B38" s="153">
        <v>38.0</v>
      </c>
      <c r="C38" s="155"/>
      <c r="D38" s="155"/>
      <c r="E38" s="155"/>
      <c r="F38" s="155"/>
      <c r="G38" s="155"/>
      <c r="H38" s="155"/>
      <c r="I38" s="155"/>
      <c r="J38" s="155"/>
      <c r="K38" s="155"/>
    </row>
    <row r="39">
      <c r="A39" s="152" t="s">
        <v>16362</v>
      </c>
      <c r="B39" s="153">
        <v>10.0</v>
      </c>
      <c r="C39" s="155"/>
      <c r="D39" s="155"/>
      <c r="E39" s="155"/>
      <c r="F39" s="155"/>
      <c r="G39" s="155"/>
      <c r="H39" s="155"/>
      <c r="I39" s="155"/>
      <c r="J39" s="155"/>
      <c r="K39" s="155"/>
    </row>
    <row r="40">
      <c r="A40" s="152" t="s">
        <v>16363</v>
      </c>
      <c r="B40" s="153">
        <v>22.0</v>
      </c>
      <c r="C40" s="155"/>
      <c r="D40" s="155"/>
      <c r="E40" s="155"/>
      <c r="F40" s="155"/>
      <c r="G40" s="155"/>
      <c r="H40" s="155"/>
      <c r="I40" s="155"/>
      <c r="J40" s="155"/>
      <c r="K40" s="155"/>
    </row>
    <row r="41">
      <c r="A41" s="152" t="s">
        <v>16364</v>
      </c>
      <c r="B41" s="153">
        <v>20.0</v>
      </c>
      <c r="C41" s="155"/>
      <c r="D41" s="155"/>
      <c r="E41" s="155"/>
      <c r="F41" s="155"/>
      <c r="G41" s="155"/>
      <c r="H41" s="155"/>
      <c r="I41" s="155"/>
      <c r="J41" s="155"/>
      <c r="K41" s="155"/>
    </row>
    <row r="42">
      <c r="A42" s="152" t="s">
        <v>16365</v>
      </c>
      <c r="B42" s="153">
        <v>26.0</v>
      </c>
      <c r="C42" s="155"/>
      <c r="D42" s="155"/>
      <c r="E42" s="155"/>
      <c r="F42" s="155"/>
      <c r="G42" s="155"/>
      <c r="H42" s="155"/>
      <c r="I42" s="155"/>
      <c r="J42" s="155"/>
      <c r="K42" s="155"/>
    </row>
    <row r="43">
      <c r="A43" s="152" t="s">
        <v>16366</v>
      </c>
      <c r="B43" s="153">
        <v>24.0</v>
      </c>
      <c r="C43" s="155"/>
      <c r="D43" s="155"/>
      <c r="E43" s="155"/>
      <c r="F43" s="155"/>
      <c r="G43" s="155"/>
      <c r="H43" s="155"/>
      <c r="I43" s="155"/>
      <c r="J43" s="155"/>
      <c r="K43" s="155"/>
    </row>
    <row r="44">
      <c r="A44" s="152" t="s">
        <v>16367</v>
      </c>
      <c r="B44" s="153">
        <v>26.0</v>
      </c>
      <c r="C44" s="155"/>
      <c r="D44" s="155"/>
      <c r="E44" s="155"/>
      <c r="F44" s="155"/>
      <c r="G44" s="155"/>
      <c r="H44" s="155"/>
      <c r="I44" s="155"/>
      <c r="J44" s="155"/>
      <c r="K44" s="155"/>
    </row>
    <row r="45">
      <c r="A45" s="152" t="s">
        <v>16368</v>
      </c>
      <c r="B45" s="153">
        <v>303.0</v>
      </c>
      <c r="C45" s="155"/>
      <c r="D45" s="155"/>
      <c r="E45" s="155"/>
      <c r="F45" s="155"/>
      <c r="G45" s="155"/>
      <c r="H45" s="155"/>
      <c r="I45" s="155"/>
      <c r="J45" s="155"/>
      <c r="K45" s="155"/>
    </row>
    <row r="46">
      <c r="A46" s="152" t="s">
        <v>16369</v>
      </c>
      <c r="B46" s="153">
        <v>39.0</v>
      </c>
      <c r="C46" s="155"/>
      <c r="D46" s="155"/>
      <c r="E46" s="155"/>
      <c r="F46" s="155"/>
      <c r="G46" s="155"/>
      <c r="H46" s="155"/>
      <c r="I46" s="155"/>
      <c r="J46" s="155"/>
      <c r="K46" s="155"/>
    </row>
    <row r="47">
      <c r="A47" s="152" t="s">
        <v>16370</v>
      </c>
      <c r="B47" s="153">
        <v>22.0</v>
      </c>
      <c r="C47" s="155"/>
      <c r="D47" s="155"/>
      <c r="E47" s="155"/>
      <c r="F47" s="155"/>
      <c r="G47" s="155"/>
      <c r="H47" s="155"/>
      <c r="I47" s="155"/>
      <c r="J47" s="155"/>
      <c r="K47" s="155"/>
    </row>
    <row r="48">
      <c r="A48" s="152" t="s">
        <v>16371</v>
      </c>
      <c r="B48" s="153">
        <v>26.0</v>
      </c>
      <c r="C48" s="155"/>
      <c r="D48" s="155"/>
      <c r="E48" s="155"/>
      <c r="F48" s="155"/>
      <c r="G48" s="155"/>
      <c r="H48" s="155"/>
      <c r="I48" s="155"/>
      <c r="J48" s="155"/>
      <c r="K48" s="155"/>
    </row>
    <row r="49">
      <c r="A49" s="152" t="s">
        <v>16372</v>
      </c>
      <c r="B49" s="153">
        <v>28.0</v>
      </c>
      <c r="C49" s="155"/>
      <c r="D49" s="155"/>
      <c r="E49" s="155"/>
      <c r="F49" s="155"/>
      <c r="G49" s="155"/>
      <c r="H49" s="155"/>
      <c r="I49" s="155"/>
      <c r="J49" s="155"/>
      <c r="K49" s="155"/>
    </row>
    <row r="50">
      <c r="A50" s="152" t="s">
        <v>16373</v>
      </c>
      <c r="B50" s="153">
        <v>22.0</v>
      </c>
      <c r="C50" s="155"/>
      <c r="D50" s="155"/>
      <c r="E50" s="155"/>
      <c r="F50" s="155"/>
      <c r="G50" s="155"/>
      <c r="H50" s="155"/>
      <c r="I50" s="155"/>
      <c r="J50" s="155"/>
      <c r="K50" s="155"/>
    </row>
    <row r="51">
      <c r="A51" s="152" t="s">
        <v>16374</v>
      </c>
      <c r="B51" s="153">
        <v>36.0</v>
      </c>
      <c r="C51" s="155"/>
      <c r="D51" s="155"/>
      <c r="E51" s="155"/>
      <c r="F51" s="155"/>
      <c r="G51" s="155"/>
      <c r="H51" s="155"/>
      <c r="I51" s="155"/>
      <c r="J51" s="155"/>
      <c r="K51" s="155"/>
    </row>
    <row r="52">
      <c r="A52" s="152" t="s">
        <v>16375</v>
      </c>
      <c r="B52" s="153">
        <v>28.0</v>
      </c>
      <c r="C52" s="155"/>
      <c r="D52" s="155"/>
      <c r="E52" s="155"/>
      <c r="F52" s="155"/>
      <c r="G52" s="155"/>
      <c r="H52" s="155"/>
      <c r="I52" s="155"/>
      <c r="J52" s="155"/>
      <c r="K52" s="155"/>
    </row>
    <row r="53">
      <c r="A53" s="152" t="s">
        <v>16376</v>
      </c>
      <c r="B53" s="153">
        <v>17.0</v>
      </c>
      <c r="C53" s="155"/>
      <c r="D53" s="155"/>
      <c r="E53" s="155"/>
      <c r="F53" s="155"/>
      <c r="G53" s="155"/>
      <c r="H53" s="155"/>
      <c r="I53" s="155"/>
      <c r="J53" s="155"/>
      <c r="K53" s="155"/>
    </row>
    <row r="54">
      <c r="A54" s="152" t="s">
        <v>16377</v>
      </c>
      <c r="B54" s="153">
        <v>38.0</v>
      </c>
      <c r="C54" s="155"/>
      <c r="D54" s="155"/>
      <c r="E54" s="155"/>
      <c r="F54" s="155"/>
      <c r="G54" s="155"/>
      <c r="H54" s="155"/>
      <c r="I54" s="155"/>
      <c r="J54" s="155"/>
      <c r="K54" s="155"/>
    </row>
    <row r="55">
      <c r="A55" s="152" t="s">
        <v>16378</v>
      </c>
      <c r="B55" s="153">
        <v>37.0</v>
      </c>
      <c r="C55" s="155"/>
      <c r="D55" s="155"/>
      <c r="E55" s="155"/>
      <c r="F55" s="155"/>
      <c r="G55" s="155"/>
      <c r="H55" s="155"/>
      <c r="I55" s="155"/>
      <c r="J55" s="155"/>
      <c r="K55" s="155"/>
    </row>
    <row r="56">
      <c r="A56" s="152" t="s">
        <v>16379</v>
      </c>
      <c r="B56" s="153">
        <v>165.0</v>
      </c>
      <c r="C56" s="156" t="s">
        <v>16355</v>
      </c>
      <c r="D56" s="156" t="s">
        <v>16356</v>
      </c>
      <c r="E56" s="155"/>
      <c r="F56" s="155"/>
      <c r="G56" s="155"/>
      <c r="H56" s="155"/>
      <c r="I56" s="155"/>
      <c r="J56" s="155"/>
      <c r="K56" s="155"/>
    </row>
    <row r="57">
      <c r="A57" s="152" t="s">
        <v>16380</v>
      </c>
      <c r="B57" s="153">
        <v>58.0</v>
      </c>
      <c r="C57" s="154" t="s">
        <v>16381</v>
      </c>
      <c r="D57" s="154" t="s">
        <v>16382</v>
      </c>
      <c r="E57" s="155"/>
      <c r="F57" s="155"/>
      <c r="G57" s="155"/>
      <c r="H57" s="155"/>
      <c r="I57" s="155"/>
      <c r="J57" s="155"/>
      <c r="K57" s="155"/>
    </row>
    <row r="58">
      <c r="A58" s="152" t="s">
        <v>16383</v>
      </c>
      <c r="B58" s="153">
        <v>43.0</v>
      </c>
      <c r="C58" s="154" t="s">
        <v>16381</v>
      </c>
      <c r="D58" s="154" t="s">
        <v>16382</v>
      </c>
      <c r="E58" s="155"/>
      <c r="F58" s="155"/>
      <c r="G58" s="155"/>
      <c r="H58" s="155"/>
      <c r="I58" s="155"/>
      <c r="J58" s="155"/>
      <c r="K58" s="155"/>
    </row>
    <row r="59">
      <c r="A59" s="152" t="s">
        <v>16384</v>
      </c>
      <c r="B59" s="153">
        <v>568.0</v>
      </c>
      <c r="C59" s="154" t="s">
        <v>16385</v>
      </c>
      <c r="D59" s="154" t="s">
        <v>16386</v>
      </c>
      <c r="E59" s="155"/>
      <c r="F59" s="155"/>
      <c r="G59" s="155"/>
      <c r="H59" s="155"/>
      <c r="I59" s="155"/>
      <c r="J59" s="155"/>
      <c r="K59" s="155"/>
    </row>
    <row r="60">
      <c r="A60" s="152" t="s">
        <v>16387</v>
      </c>
      <c r="B60" s="153">
        <v>120.0</v>
      </c>
      <c r="C60" s="154" t="s">
        <v>16388</v>
      </c>
      <c r="D60" s="154" t="s">
        <v>16389</v>
      </c>
      <c r="E60" s="155"/>
      <c r="F60" s="155"/>
      <c r="G60" s="155"/>
      <c r="H60" s="155"/>
      <c r="I60" s="155"/>
      <c r="J60" s="155"/>
      <c r="K60" s="155"/>
    </row>
    <row r="61">
      <c r="A61" s="152" t="s">
        <v>16390</v>
      </c>
      <c r="B61" s="153">
        <v>3051.0</v>
      </c>
      <c r="C61" s="154" t="s">
        <v>16391</v>
      </c>
      <c r="D61" s="154" t="s">
        <v>16291</v>
      </c>
      <c r="E61" s="154"/>
      <c r="F61" s="155"/>
      <c r="G61" s="154"/>
      <c r="H61" s="155"/>
      <c r="I61" s="155"/>
      <c r="J61" s="155"/>
      <c r="K61" s="154" t="b">
        <v>1</v>
      </c>
    </row>
    <row r="62">
      <c r="A62" s="152" t="s">
        <v>16392</v>
      </c>
      <c r="B62" s="153">
        <v>539.0</v>
      </c>
      <c r="C62" s="154" t="s">
        <v>16393</v>
      </c>
      <c r="D62" s="154" t="s">
        <v>16394</v>
      </c>
      <c r="E62" s="155"/>
      <c r="F62" s="155"/>
      <c r="G62" s="154" t="s">
        <v>16395</v>
      </c>
      <c r="H62" s="155"/>
      <c r="I62" s="155"/>
      <c r="J62" s="155"/>
      <c r="K62" s="155"/>
    </row>
    <row r="63">
      <c r="A63" s="152" t="s">
        <v>16396</v>
      </c>
      <c r="B63" s="153">
        <v>2975.0</v>
      </c>
      <c r="C63" s="154" t="s">
        <v>16326</v>
      </c>
      <c r="D63" s="154" t="s">
        <v>16327</v>
      </c>
      <c r="E63" s="154"/>
      <c r="F63" s="155"/>
      <c r="G63" s="154"/>
      <c r="H63" s="155"/>
      <c r="I63" s="155"/>
      <c r="J63" s="155"/>
      <c r="K63" s="154" t="b">
        <v>1</v>
      </c>
    </row>
    <row r="64">
      <c r="A64" s="152" t="s">
        <v>16397</v>
      </c>
      <c r="B64" s="153">
        <v>112.0</v>
      </c>
      <c r="C64" s="154" t="s">
        <v>16398</v>
      </c>
      <c r="D64" s="154" t="s">
        <v>16399</v>
      </c>
      <c r="E64" s="155"/>
      <c r="F64" s="155"/>
      <c r="G64" s="155"/>
      <c r="H64" s="155"/>
      <c r="I64" s="155"/>
      <c r="J64" s="155"/>
      <c r="K64" s="155"/>
    </row>
    <row r="65">
      <c r="A65" s="152" t="s">
        <v>16400</v>
      </c>
      <c r="B65" s="153">
        <v>72.0</v>
      </c>
      <c r="C65" s="155"/>
      <c r="D65" s="155"/>
      <c r="E65" s="155"/>
      <c r="F65" s="155"/>
      <c r="G65" s="155"/>
      <c r="H65" s="155"/>
      <c r="I65" s="155"/>
      <c r="J65" s="155"/>
      <c r="K65" s="155"/>
    </row>
    <row r="66">
      <c r="A66" s="152" t="s">
        <v>16401</v>
      </c>
      <c r="B66" s="153">
        <v>20.0</v>
      </c>
      <c r="C66" s="155"/>
      <c r="D66" s="155"/>
      <c r="E66" s="155"/>
      <c r="F66" s="155"/>
      <c r="G66" s="155"/>
      <c r="H66" s="155"/>
      <c r="I66" s="155"/>
      <c r="J66" s="155"/>
      <c r="K66" s="155"/>
    </row>
    <row r="67">
      <c r="A67" s="152" t="s">
        <v>16402</v>
      </c>
      <c r="B67" s="153">
        <v>30.0</v>
      </c>
      <c r="C67" s="155"/>
      <c r="D67" s="155"/>
      <c r="E67" s="155"/>
      <c r="F67" s="155"/>
      <c r="G67" s="155"/>
      <c r="H67" s="155"/>
      <c r="I67" s="155"/>
      <c r="J67" s="155"/>
      <c r="K67" s="155"/>
    </row>
    <row r="68">
      <c r="A68" s="152" t="s">
        <v>16403</v>
      </c>
      <c r="B68" s="153">
        <v>27.0</v>
      </c>
      <c r="C68" s="155"/>
      <c r="D68" s="155"/>
      <c r="E68" s="155"/>
      <c r="F68" s="155"/>
      <c r="G68" s="155"/>
      <c r="H68" s="155"/>
      <c r="I68" s="155"/>
      <c r="J68" s="155"/>
      <c r="K68" s="155"/>
    </row>
    <row r="69">
      <c r="A69" s="152" t="s">
        <v>16404</v>
      </c>
      <c r="B69" s="153">
        <v>29.0</v>
      </c>
      <c r="C69" s="155"/>
      <c r="D69" s="155"/>
      <c r="E69" s="155"/>
      <c r="F69" s="155"/>
      <c r="G69" s="155"/>
      <c r="H69" s="155"/>
      <c r="I69" s="155"/>
      <c r="J69" s="155"/>
      <c r="K69" s="155"/>
    </row>
    <row r="70">
      <c r="A70" s="152" t="s">
        <v>16405</v>
      </c>
      <c r="B70" s="153">
        <v>8.0</v>
      </c>
      <c r="C70" s="155"/>
      <c r="D70" s="155"/>
      <c r="E70" s="155"/>
      <c r="F70" s="155"/>
      <c r="G70" s="155"/>
      <c r="H70" s="155"/>
      <c r="I70" s="155"/>
      <c r="J70" s="155"/>
      <c r="K70" s="155"/>
    </row>
    <row r="71">
      <c r="A71" s="152" t="s">
        <v>16406</v>
      </c>
      <c r="B71" s="153">
        <v>35.0</v>
      </c>
      <c r="C71" s="155"/>
      <c r="D71" s="155"/>
      <c r="E71" s="155"/>
      <c r="F71" s="155"/>
      <c r="G71" s="155"/>
      <c r="H71" s="155"/>
      <c r="I71" s="155"/>
      <c r="J71" s="155"/>
      <c r="K71" s="155"/>
    </row>
    <row r="72">
      <c r="A72" s="152" t="s">
        <v>16407</v>
      </c>
      <c r="B72" s="153">
        <v>31.0</v>
      </c>
      <c r="C72" s="155"/>
      <c r="D72" s="155"/>
      <c r="E72" s="155"/>
      <c r="F72" s="155"/>
      <c r="G72" s="155"/>
      <c r="H72" s="155"/>
      <c r="I72" s="155"/>
      <c r="J72" s="155"/>
      <c r="K72" s="155"/>
    </row>
    <row r="73">
      <c r="A73" s="152" t="s">
        <v>16408</v>
      </c>
      <c r="B73" s="153">
        <v>45.0</v>
      </c>
      <c r="C73" s="155"/>
      <c r="D73" s="155"/>
      <c r="E73" s="155"/>
      <c r="F73" s="155"/>
      <c r="G73" s="155"/>
      <c r="H73" s="155"/>
      <c r="I73" s="155"/>
      <c r="J73" s="155"/>
      <c r="K73" s="155"/>
    </row>
    <row r="74">
      <c r="A74" s="152" t="s">
        <v>16409</v>
      </c>
      <c r="B74" s="153">
        <v>27.0</v>
      </c>
      <c r="C74" s="155"/>
      <c r="D74" s="155"/>
      <c r="E74" s="155"/>
      <c r="F74" s="155"/>
      <c r="G74" s="155"/>
      <c r="H74" s="155"/>
      <c r="I74" s="155"/>
      <c r="J74" s="155"/>
      <c r="K74" s="155"/>
    </row>
    <row r="75">
      <c r="A75" s="152" t="s">
        <v>16410</v>
      </c>
      <c r="B75" s="153">
        <v>289.0</v>
      </c>
      <c r="C75" s="155"/>
      <c r="D75" s="155"/>
      <c r="E75" s="155"/>
      <c r="F75" s="155"/>
      <c r="G75" s="155"/>
      <c r="H75" s="155"/>
      <c r="I75" s="155"/>
      <c r="J75" s="155"/>
      <c r="K75" s="155"/>
    </row>
    <row r="76">
      <c r="A76" s="152" t="s">
        <v>16411</v>
      </c>
      <c r="B76" s="153">
        <v>36.0</v>
      </c>
      <c r="C76" s="155"/>
      <c r="D76" s="155"/>
      <c r="E76" s="155"/>
      <c r="F76" s="155"/>
      <c r="G76" s="155"/>
      <c r="H76" s="155"/>
      <c r="I76" s="155"/>
      <c r="J76" s="155"/>
      <c r="K76" s="155"/>
    </row>
    <row r="77">
      <c r="A77" s="152" t="s">
        <v>16412</v>
      </c>
      <c r="B77" s="153">
        <v>43.0</v>
      </c>
      <c r="C77" s="155"/>
      <c r="D77" s="155"/>
      <c r="E77" s="155"/>
      <c r="F77" s="155"/>
      <c r="G77" s="155"/>
      <c r="H77" s="155"/>
      <c r="I77" s="155"/>
      <c r="J77" s="155"/>
      <c r="K77" s="155"/>
    </row>
    <row r="78">
      <c r="A78" s="152" t="s">
        <v>16413</v>
      </c>
      <c r="B78" s="153">
        <v>32.0</v>
      </c>
      <c r="C78" s="155"/>
      <c r="D78" s="155"/>
      <c r="E78" s="155"/>
      <c r="F78" s="155"/>
      <c r="G78" s="155"/>
      <c r="H78" s="155"/>
      <c r="I78" s="155"/>
      <c r="J78" s="155"/>
      <c r="K78" s="155"/>
    </row>
    <row r="79">
      <c r="A79" s="152" t="s">
        <v>16414</v>
      </c>
      <c r="B79" s="153">
        <v>45.0</v>
      </c>
      <c r="C79" s="155"/>
      <c r="D79" s="155"/>
      <c r="E79" s="155"/>
      <c r="F79" s="155"/>
      <c r="G79" s="155"/>
      <c r="H79" s="155"/>
      <c r="I79" s="155"/>
      <c r="J79" s="155"/>
      <c r="K79" s="155"/>
    </row>
    <row r="80">
      <c r="A80" s="152" t="s">
        <v>16415</v>
      </c>
      <c r="B80" s="153">
        <v>18.0</v>
      </c>
      <c r="C80" s="155"/>
      <c r="D80" s="155"/>
      <c r="E80" s="155"/>
      <c r="F80" s="155"/>
      <c r="G80" s="155"/>
      <c r="H80" s="155"/>
      <c r="I80" s="155"/>
      <c r="J80" s="155"/>
      <c r="K80" s="155"/>
    </row>
    <row r="81">
      <c r="A81" s="152" t="s">
        <v>16416</v>
      </c>
      <c r="B81" s="153">
        <v>32.0</v>
      </c>
      <c r="C81" s="155"/>
      <c r="D81" s="155"/>
      <c r="E81" s="155"/>
      <c r="F81" s="155"/>
      <c r="G81" s="155"/>
      <c r="H81" s="155"/>
      <c r="I81" s="155"/>
      <c r="J81" s="155"/>
      <c r="K81" s="155"/>
    </row>
    <row r="82">
      <c r="A82" s="152" t="s">
        <v>16417</v>
      </c>
      <c r="B82" s="153">
        <v>27.0</v>
      </c>
      <c r="C82" s="155"/>
      <c r="D82" s="155"/>
      <c r="E82" s="155"/>
      <c r="F82" s="155"/>
      <c r="G82" s="155"/>
      <c r="H82" s="155"/>
      <c r="I82" s="155"/>
      <c r="J82" s="155"/>
      <c r="K82" s="155"/>
    </row>
    <row r="83">
      <c r="A83" s="152" t="s">
        <v>16418</v>
      </c>
      <c r="B83" s="153">
        <v>31.0</v>
      </c>
      <c r="C83" s="155"/>
      <c r="D83" s="155"/>
      <c r="E83" s="155"/>
      <c r="F83" s="155"/>
      <c r="G83" s="155"/>
      <c r="H83" s="155"/>
      <c r="I83" s="155"/>
      <c r="J83" s="155"/>
      <c r="K83" s="155"/>
    </row>
    <row r="84">
      <c r="A84" s="152" t="s">
        <v>16419</v>
      </c>
      <c r="B84" s="153">
        <v>34.0</v>
      </c>
      <c r="C84" s="155"/>
      <c r="D84" s="155"/>
      <c r="E84" s="155"/>
      <c r="F84" s="155"/>
      <c r="G84" s="155"/>
      <c r="H84" s="155"/>
      <c r="I84" s="155"/>
      <c r="J84" s="155"/>
      <c r="K84" s="155"/>
    </row>
    <row r="85">
      <c r="A85" s="152" t="s">
        <v>16420</v>
      </c>
      <c r="B85" s="153">
        <v>55.0</v>
      </c>
      <c r="C85" s="155"/>
      <c r="D85" s="155"/>
      <c r="E85" s="155"/>
      <c r="F85" s="155"/>
      <c r="G85" s="155"/>
      <c r="H85" s="155"/>
      <c r="I85" s="155"/>
      <c r="J85" s="155"/>
      <c r="K85" s="155"/>
    </row>
    <row r="86">
      <c r="A86" s="152" t="s">
        <v>16421</v>
      </c>
      <c r="B86" s="153">
        <v>25.0</v>
      </c>
      <c r="C86" s="155"/>
      <c r="D86" s="155"/>
      <c r="E86" s="155"/>
      <c r="F86" s="155"/>
      <c r="G86" s="155"/>
      <c r="H86" s="155"/>
      <c r="I86" s="155"/>
      <c r="J86" s="155"/>
      <c r="K86" s="155"/>
    </row>
    <row r="87">
      <c r="A87" s="152" t="s">
        <v>16422</v>
      </c>
      <c r="B87" s="153">
        <v>2561.0</v>
      </c>
      <c r="C87" s="154" t="s">
        <v>16320</v>
      </c>
      <c r="D87" s="154" t="s">
        <v>16321</v>
      </c>
      <c r="E87" s="154"/>
      <c r="F87" s="155"/>
      <c r="G87" s="154"/>
      <c r="H87" s="155"/>
      <c r="I87" s="155"/>
      <c r="J87" s="155"/>
      <c r="K87" s="154" t="b">
        <v>1</v>
      </c>
    </row>
    <row r="88">
      <c r="A88" s="152" t="s">
        <v>16423</v>
      </c>
      <c r="B88" s="153">
        <v>241.0</v>
      </c>
      <c r="C88" s="155"/>
      <c r="D88" s="155"/>
      <c r="E88" s="155"/>
      <c r="F88" s="155"/>
      <c r="G88" s="155"/>
      <c r="H88" s="155"/>
      <c r="I88" s="155"/>
      <c r="J88" s="155"/>
      <c r="K88" s="155"/>
    </row>
    <row r="89">
      <c r="A89" s="152" t="s">
        <v>16424</v>
      </c>
      <c r="B89" s="153">
        <v>2447.0</v>
      </c>
      <c r="C89" s="154" t="s">
        <v>16337</v>
      </c>
      <c r="D89" s="154" t="s">
        <v>16338</v>
      </c>
      <c r="E89" s="154"/>
      <c r="F89" s="155"/>
      <c r="G89" s="154"/>
      <c r="H89" s="155"/>
      <c r="I89" s="155"/>
      <c r="J89" s="155"/>
      <c r="K89" s="154" t="b">
        <v>1</v>
      </c>
    </row>
    <row r="90">
      <c r="A90" s="152" t="s">
        <v>16425</v>
      </c>
      <c r="B90" s="153">
        <v>3026.0</v>
      </c>
      <c r="C90" s="154" t="s">
        <v>16300</v>
      </c>
      <c r="D90" s="156" t="s">
        <v>16301</v>
      </c>
      <c r="E90" s="155"/>
      <c r="F90" s="155"/>
      <c r="G90" s="154" t="s">
        <v>16426</v>
      </c>
      <c r="H90" s="155"/>
      <c r="I90" s="155"/>
      <c r="J90" s="155"/>
      <c r="K90" s="155"/>
    </row>
    <row r="91">
      <c r="A91" s="152" t="s">
        <v>16427</v>
      </c>
      <c r="B91" s="153">
        <v>2044.0</v>
      </c>
      <c r="C91" s="154" t="s">
        <v>16320</v>
      </c>
      <c r="D91" s="154" t="s">
        <v>16321</v>
      </c>
      <c r="E91" s="154"/>
      <c r="F91" s="155"/>
      <c r="G91" s="154"/>
      <c r="H91" s="155"/>
      <c r="I91" s="155"/>
      <c r="J91" s="155"/>
      <c r="K91" s="154" t="b">
        <v>1</v>
      </c>
    </row>
    <row r="92">
      <c r="A92" s="152" t="s">
        <v>16428</v>
      </c>
      <c r="B92" s="153">
        <v>1233.0</v>
      </c>
      <c r="C92" s="154" t="s">
        <v>16300</v>
      </c>
      <c r="D92" s="156" t="s">
        <v>16301</v>
      </c>
      <c r="E92" s="155"/>
      <c r="F92" s="155"/>
      <c r="G92" s="154" t="s">
        <v>16429</v>
      </c>
      <c r="H92" s="155"/>
      <c r="I92" s="155"/>
      <c r="J92" s="155"/>
      <c r="K92" s="155"/>
    </row>
    <row r="93">
      <c r="A93" s="152" t="s">
        <v>16430</v>
      </c>
      <c r="B93" s="153">
        <v>1834.0</v>
      </c>
      <c r="C93" s="154" t="s">
        <v>16288</v>
      </c>
      <c r="D93" s="154" t="s">
        <v>16289</v>
      </c>
      <c r="E93" s="154"/>
      <c r="F93" s="155"/>
      <c r="G93" s="154"/>
      <c r="H93" s="155"/>
      <c r="I93" s="155"/>
      <c r="J93" s="155"/>
      <c r="K93" s="154" t="b">
        <v>1</v>
      </c>
    </row>
    <row r="94">
      <c r="A94" s="152" t="s">
        <v>16431</v>
      </c>
      <c r="B94" s="153">
        <v>570.0</v>
      </c>
      <c r="C94" s="154" t="s">
        <v>16300</v>
      </c>
      <c r="D94" s="156" t="s">
        <v>16301</v>
      </c>
      <c r="E94" s="155"/>
      <c r="F94" s="155"/>
      <c r="G94" s="154" t="s">
        <v>16432</v>
      </c>
      <c r="H94" s="155"/>
      <c r="I94" s="155"/>
      <c r="J94" s="155"/>
      <c r="K94" s="155"/>
    </row>
    <row r="95">
      <c r="A95" s="152" t="s">
        <v>16433</v>
      </c>
      <c r="B95" s="153">
        <v>1188.0</v>
      </c>
      <c r="C95" s="154" t="s">
        <v>16326</v>
      </c>
      <c r="D95" s="154" t="s">
        <v>16327</v>
      </c>
      <c r="E95" s="154"/>
      <c r="F95" s="155"/>
      <c r="G95" s="154"/>
      <c r="H95" s="155"/>
      <c r="I95" s="155"/>
      <c r="J95" s="155"/>
      <c r="K95" s="154" t="b">
        <v>1</v>
      </c>
    </row>
    <row r="96">
      <c r="A96" s="152" t="s">
        <v>16434</v>
      </c>
      <c r="B96" s="153">
        <v>827.0</v>
      </c>
      <c r="C96" s="154" t="s">
        <v>16300</v>
      </c>
      <c r="D96" s="156" t="s">
        <v>16301</v>
      </c>
      <c r="E96" s="155"/>
      <c r="F96" s="155"/>
      <c r="G96" s="154" t="s">
        <v>16432</v>
      </c>
      <c r="H96" s="155"/>
      <c r="I96" s="155"/>
      <c r="J96" s="155"/>
      <c r="K96" s="155"/>
    </row>
    <row r="97">
      <c r="A97" s="152" t="s">
        <v>16435</v>
      </c>
      <c r="B97" s="153">
        <v>93.0</v>
      </c>
      <c r="C97" s="155"/>
      <c r="D97" s="155"/>
      <c r="E97" s="155"/>
      <c r="F97" s="155"/>
      <c r="G97" s="155"/>
      <c r="H97" s="155"/>
      <c r="I97" s="155"/>
      <c r="J97" s="155"/>
      <c r="K97" s="155"/>
    </row>
    <row r="98">
      <c r="A98" s="152" t="s">
        <v>16436</v>
      </c>
      <c r="B98" s="153">
        <v>1551.0</v>
      </c>
      <c r="C98" s="155"/>
      <c r="D98" s="155"/>
      <c r="E98" s="155"/>
      <c r="F98" s="155"/>
      <c r="G98" s="155"/>
      <c r="H98" s="155"/>
      <c r="I98" s="155"/>
      <c r="J98" s="155"/>
      <c r="K98" s="155"/>
    </row>
    <row r="99">
      <c r="A99" s="152" t="s">
        <v>16437</v>
      </c>
      <c r="B99" s="153">
        <v>293.0</v>
      </c>
      <c r="C99" s="155"/>
      <c r="D99" s="155"/>
      <c r="E99" s="155"/>
      <c r="F99" s="155"/>
      <c r="G99" s="155"/>
      <c r="H99" s="155"/>
      <c r="I99" s="155"/>
      <c r="J99" s="155"/>
      <c r="K99" s="155"/>
    </row>
    <row r="100">
      <c r="A100" s="152" t="s">
        <v>16438</v>
      </c>
      <c r="B100" s="153">
        <v>246.0</v>
      </c>
      <c r="C100" s="155"/>
      <c r="D100" s="155"/>
      <c r="E100" s="155"/>
      <c r="F100" s="155"/>
      <c r="G100" s="155"/>
      <c r="H100" s="155"/>
      <c r="I100" s="155"/>
      <c r="J100" s="155"/>
      <c r="K100" s="155"/>
    </row>
    <row r="101">
      <c r="A101" s="152" t="s">
        <v>16439</v>
      </c>
      <c r="B101" s="153">
        <v>160.0</v>
      </c>
      <c r="C101" s="155"/>
      <c r="D101" s="155"/>
      <c r="E101" s="155"/>
      <c r="F101" s="155"/>
      <c r="G101" s="155"/>
      <c r="H101" s="155"/>
      <c r="I101" s="155"/>
      <c r="J101" s="155"/>
      <c r="K101" s="155"/>
    </row>
    <row r="102">
      <c r="A102" s="152" t="s">
        <v>16440</v>
      </c>
      <c r="B102" s="153">
        <v>149.0</v>
      </c>
      <c r="C102" s="155"/>
      <c r="D102" s="155"/>
      <c r="E102" s="155"/>
      <c r="F102" s="155"/>
      <c r="G102" s="155"/>
      <c r="H102" s="155"/>
      <c r="I102" s="155"/>
      <c r="J102" s="155"/>
      <c r="K102" s="155"/>
    </row>
    <row r="103">
      <c r="A103" s="152" t="s">
        <v>16441</v>
      </c>
      <c r="B103" s="153">
        <v>447.0</v>
      </c>
      <c r="C103" s="155"/>
      <c r="D103" s="155"/>
      <c r="E103" s="155"/>
      <c r="F103" s="155"/>
      <c r="G103" s="155"/>
      <c r="H103" s="155"/>
      <c r="I103" s="155"/>
      <c r="J103" s="155"/>
      <c r="K103" s="155"/>
    </row>
    <row r="104">
      <c r="A104" s="152" t="s">
        <v>16442</v>
      </c>
      <c r="B104" s="153">
        <v>387.0</v>
      </c>
      <c r="C104" s="155"/>
      <c r="D104" s="155"/>
      <c r="E104" s="155"/>
      <c r="F104" s="155"/>
      <c r="G104" s="155"/>
      <c r="H104" s="155"/>
      <c r="I104" s="155"/>
      <c r="J104" s="155"/>
      <c r="K104" s="155"/>
    </row>
    <row r="105">
      <c r="A105" s="152" t="s">
        <v>16443</v>
      </c>
      <c r="B105" s="153">
        <v>983.0</v>
      </c>
      <c r="C105" s="155"/>
      <c r="D105" s="155"/>
      <c r="E105" s="155"/>
      <c r="F105" s="155"/>
      <c r="G105" s="155"/>
      <c r="H105" s="155"/>
      <c r="I105" s="155"/>
      <c r="J105" s="155"/>
      <c r="K105" s="155"/>
    </row>
    <row r="106">
      <c r="A106" s="152" t="s">
        <v>16444</v>
      </c>
      <c r="B106" s="153">
        <v>520.0</v>
      </c>
      <c r="C106" s="155"/>
      <c r="D106" s="155"/>
      <c r="E106" s="155"/>
      <c r="F106" s="155"/>
      <c r="G106" s="155"/>
      <c r="H106" s="155"/>
      <c r="I106" s="155"/>
      <c r="J106" s="155"/>
      <c r="K106" s="155"/>
    </row>
    <row r="107">
      <c r="A107" s="152" t="s">
        <v>16445</v>
      </c>
      <c r="B107" s="153">
        <v>521.0</v>
      </c>
      <c r="C107" s="155"/>
      <c r="D107" s="155"/>
      <c r="E107" s="155"/>
      <c r="F107" s="155"/>
      <c r="G107" s="155"/>
      <c r="H107" s="155"/>
      <c r="I107" s="155"/>
      <c r="J107" s="155"/>
      <c r="K107" s="155"/>
    </row>
    <row r="108">
      <c r="A108" s="152" t="s">
        <v>16446</v>
      </c>
      <c r="B108" s="153">
        <v>1209.0</v>
      </c>
      <c r="C108" s="154" t="s">
        <v>16291</v>
      </c>
      <c r="D108" s="154"/>
      <c r="E108" s="154"/>
      <c r="F108" s="155"/>
      <c r="G108" s="154"/>
      <c r="H108" s="155"/>
      <c r="I108" s="155"/>
      <c r="J108" s="155"/>
      <c r="K108" s="154" t="b">
        <v>1</v>
      </c>
    </row>
    <row r="109">
      <c r="A109" s="152" t="s">
        <v>16447</v>
      </c>
      <c r="B109" s="153">
        <v>2976.0</v>
      </c>
      <c r="C109" s="154" t="s">
        <v>16448</v>
      </c>
      <c r="D109" s="154" t="s">
        <v>16449</v>
      </c>
      <c r="E109" s="154"/>
      <c r="F109" s="155"/>
      <c r="G109" s="154"/>
      <c r="H109" s="155"/>
      <c r="I109" s="155"/>
      <c r="J109" s="155"/>
      <c r="K109" s="154" t="b">
        <v>1</v>
      </c>
    </row>
    <row r="110">
      <c r="A110" s="152" t="s">
        <v>16450</v>
      </c>
      <c r="B110" s="153">
        <v>1676.0</v>
      </c>
      <c r="C110" s="154" t="s">
        <v>16448</v>
      </c>
      <c r="D110" s="154" t="s">
        <v>16449</v>
      </c>
      <c r="E110" s="154"/>
      <c r="F110" s="155"/>
      <c r="G110" s="154"/>
      <c r="H110" s="155"/>
      <c r="I110" s="155"/>
      <c r="J110" s="155"/>
      <c r="K110" s="154" t="b">
        <v>1</v>
      </c>
    </row>
    <row r="111">
      <c r="A111" s="152" t="s">
        <v>16451</v>
      </c>
      <c r="B111" s="153">
        <v>7066.0</v>
      </c>
      <c r="C111" s="154" t="s">
        <v>16291</v>
      </c>
      <c r="D111" s="154"/>
      <c r="E111" s="154"/>
      <c r="F111" s="155"/>
      <c r="G111" s="154"/>
      <c r="H111" s="155"/>
      <c r="I111" s="155"/>
      <c r="J111" s="155"/>
      <c r="K111" s="154" t="b">
        <v>1</v>
      </c>
    </row>
    <row r="112">
      <c r="A112" s="152" t="s">
        <v>16452</v>
      </c>
      <c r="B112" s="153">
        <v>16508.0</v>
      </c>
      <c r="C112" s="154" t="s">
        <v>16453</v>
      </c>
      <c r="D112" s="154" t="s">
        <v>16454</v>
      </c>
      <c r="E112" s="155"/>
      <c r="F112" s="155"/>
      <c r="G112" s="155"/>
      <c r="H112" s="155"/>
      <c r="I112" s="155"/>
      <c r="J112" s="155"/>
      <c r="K112" s="155"/>
    </row>
    <row r="113">
      <c r="A113" s="152" t="s">
        <v>16455</v>
      </c>
      <c r="B113" s="153">
        <v>14421.0</v>
      </c>
      <c r="C113" s="154" t="s">
        <v>16456</v>
      </c>
      <c r="D113" s="154" t="s">
        <v>16457</v>
      </c>
      <c r="E113" s="154"/>
      <c r="F113" s="154"/>
      <c r="G113" s="154" t="s">
        <v>9674</v>
      </c>
      <c r="H113" s="154" t="s">
        <v>16458</v>
      </c>
      <c r="I113" s="154" t="s">
        <v>16459</v>
      </c>
      <c r="J113" s="154"/>
      <c r="K113" s="154"/>
    </row>
    <row r="114">
      <c r="A114" s="152" t="s">
        <v>16460</v>
      </c>
      <c r="B114" s="153">
        <v>15.0</v>
      </c>
      <c r="C114" s="154" t="s">
        <v>16461</v>
      </c>
      <c r="D114" s="154" t="s">
        <v>16462</v>
      </c>
      <c r="E114" s="155"/>
      <c r="F114" s="155"/>
      <c r="G114" s="155"/>
      <c r="H114" s="155"/>
      <c r="I114" s="155"/>
      <c r="J114" s="155"/>
      <c r="K114" s="155"/>
    </row>
    <row r="115">
      <c r="A115" s="152" t="s">
        <v>16463</v>
      </c>
      <c r="B115" s="153">
        <v>499.0</v>
      </c>
      <c r="C115" s="154" t="s">
        <v>16461</v>
      </c>
      <c r="D115" s="154" t="s">
        <v>16462</v>
      </c>
      <c r="E115" s="155"/>
      <c r="F115" s="155"/>
      <c r="G115" s="155"/>
      <c r="H115" s="155"/>
      <c r="I115" s="155"/>
      <c r="J115" s="155"/>
      <c r="K115" s="155"/>
    </row>
    <row r="116">
      <c r="A116" s="152" t="s">
        <v>16460</v>
      </c>
      <c r="B116" s="153">
        <v>162.0</v>
      </c>
      <c r="C116" s="154" t="s">
        <v>16464</v>
      </c>
      <c r="D116" s="154" t="s">
        <v>16465</v>
      </c>
      <c r="E116" s="154"/>
      <c r="F116" s="155"/>
      <c r="G116" s="154"/>
      <c r="H116" s="155"/>
      <c r="I116" s="155"/>
      <c r="J116" s="155"/>
      <c r="K116" s="155"/>
    </row>
    <row r="117">
      <c r="A117" s="152" t="s">
        <v>16466</v>
      </c>
      <c r="B117" s="153">
        <v>2187.0</v>
      </c>
      <c r="C117" s="154" t="s">
        <v>16461</v>
      </c>
      <c r="D117" s="154" t="s">
        <v>16462</v>
      </c>
      <c r="E117" s="155"/>
      <c r="F117" s="155"/>
      <c r="G117" s="155"/>
      <c r="H117" s="155"/>
      <c r="I117" s="155"/>
      <c r="J117" s="155"/>
      <c r="K117" s="155"/>
    </row>
    <row r="118">
      <c r="A118" s="152" t="s">
        <v>16461</v>
      </c>
      <c r="B118" s="153">
        <v>1274.0</v>
      </c>
      <c r="C118" s="154" t="s">
        <v>16461</v>
      </c>
      <c r="D118" s="154" t="s">
        <v>16462</v>
      </c>
      <c r="E118" s="154"/>
      <c r="F118" s="155"/>
      <c r="G118" s="154"/>
      <c r="H118" s="155"/>
      <c r="I118" s="155"/>
      <c r="J118" s="155"/>
      <c r="K118" s="154" t="b">
        <v>1</v>
      </c>
    </row>
    <row r="119">
      <c r="A119" s="152" t="s">
        <v>16467</v>
      </c>
      <c r="B119" s="153">
        <v>10147.0</v>
      </c>
      <c r="C119" s="154" t="s">
        <v>16467</v>
      </c>
      <c r="D119" s="154" t="s">
        <v>16468</v>
      </c>
      <c r="E119" s="154"/>
      <c r="F119" s="155"/>
      <c r="G119" s="154"/>
      <c r="H119" s="155"/>
      <c r="I119" s="155"/>
      <c r="J119" s="155"/>
      <c r="K119" s="154" t="b">
        <v>1</v>
      </c>
    </row>
    <row r="120">
      <c r="A120" s="152" t="s">
        <v>16469</v>
      </c>
      <c r="B120" s="153">
        <v>11388.0</v>
      </c>
      <c r="C120" s="154" t="s">
        <v>16461</v>
      </c>
      <c r="D120" s="154" t="s">
        <v>16462</v>
      </c>
      <c r="E120" s="155"/>
      <c r="F120" s="155"/>
      <c r="G120" s="154"/>
      <c r="H120" s="155"/>
      <c r="I120" s="155"/>
      <c r="J120" s="155"/>
      <c r="K120" s="155"/>
    </row>
    <row r="121">
      <c r="A121" s="152" t="s">
        <v>16470</v>
      </c>
      <c r="B121" s="153">
        <v>490.0</v>
      </c>
      <c r="C121" s="156" t="s">
        <v>16453</v>
      </c>
      <c r="D121" s="156" t="s">
        <v>16454</v>
      </c>
      <c r="E121" s="155"/>
      <c r="F121" s="155"/>
      <c r="G121" s="155"/>
      <c r="H121" s="155"/>
      <c r="I121" s="155"/>
      <c r="J121" s="155"/>
      <c r="K121" s="155"/>
    </row>
    <row r="122">
      <c r="A122" s="152" t="s">
        <v>16471</v>
      </c>
      <c r="B122" s="153">
        <v>210.0</v>
      </c>
      <c r="C122" s="154" t="s">
        <v>16472</v>
      </c>
      <c r="D122" s="154" t="s">
        <v>16313</v>
      </c>
      <c r="E122" s="155"/>
      <c r="F122" s="155"/>
      <c r="G122" s="155"/>
      <c r="H122" s="155"/>
      <c r="I122" s="155"/>
      <c r="J122" s="155"/>
      <c r="K122" s="155"/>
    </row>
    <row r="123">
      <c r="A123" s="152" t="s">
        <v>16473</v>
      </c>
      <c r="B123" s="154">
        <v>1299.0</v>
      </c>
      <c r="C123" s="154" t="s">
        <v>16312</v>
      </c>
      <c r="D123" s="154" t="s">
        <v>16313</v>
      </c>
      <c r="E123" s="154"/>
      <c r="F123" s="155"/>
      <c r="G123" s="154"/>
      <c r="H123" s="155"/>
      <c r="I123" s="155"/>
      <c r="J123" s="155"/>
      <c r="K123" s="155"/>
    </row>
    <row r="124">
      <c r="A124" s="152" t="s">
        <v>16474</v>
      </c>
      <c r="B124" s="153">
        <v>9085.0</v>
      </c>
      <c r="C124" s="154" t="s">
        <v>16475</v>
      </c>
      <c r="D124" s="154" t="s">
        <v>16476</v>
      </c>
      <c r="E124" s="154"/>
      <c r="F124" s="154"/>
      <c r="G124" s="155"/>
      <c r="H124" s="155"/>
      <c r="I124" s="155"/>
      <c r="J124" s="155"/>
      <c r="K124" s="155"/>
    </row>
    <row r="125">
      <c r="A125" s="152" t="s">
        <v>16475</v>
      </c>
      <c r="B125" s="153">
        <v>3858.0</v>
      </c>
      <c r="C125" s="154" t="s">
        <v>16477</v>
      </c>
      <c r="D125" s="154" t="s">
        <v>16476</v>
      </c>
      <c r="E125" s="154"/>
      <c r="F125" s="155"/>
      <c r="G125" s="154"/>
      <c r="H125" s="155"/>
      <c r="I125" s="155"/>
      <c r="J125" s="155"/>
      <c r="K125" s="154" t="b">
        <v>1</v>
      </c>
    </row>
    <row r="126">
      <c r="A126" s="152" t="s">
        <v>16478</v>
      </c>
      <c r="B126" s="153">
        <v>3001.0</v>
      </c>
      <c r="C126" s="154" t="s">
        <v>16479</v>
      </c>
      <c r="D126" s="154" t="s">
        <v>16480</v>
      </c>
      <c r="E126" s="154"/>
      <c r="F126" s="155"/>
      <c r="G126" s="154"/>
      <c r="H126" s="155"/>
      <c r="I126" s="155"/>
      <c r="J126" s="155"/>
      <c r="K126" s="154" t="b">
        <v>1</v>
      </c>
    </row>
    <row r="127">
      <c r="A127" s="152" t="s">
        <v>16481</v>
      </c>
      <c r="B127" s="153">
        <v>43.0</v>
      </c>
      <c r="C127" s="154" t="s">
        <v>16482</v>
      </c>
      <c r="D127" s="154" t="s">
        <v>16483</v>
      </c>
      <c r="E127" s="155"/>
      <c r="F127" s="155"/>
      <c r="G127" s="154" t="s">
        <v>16484</v>
      </c>
      <c r="H127" s="155"/>
      <c r="I127" s="155"/>
      <c r="J127" s="155"/>
      <c r="K127" s="155"/>
    </row>
    <row r="128">
      <c r="A128" s="152" t="s">
        <v>16485</v>
      </c>
      <c r="B128" s="153">
        <v>262.0</v>
      </c>
      <c r="C128" s="156" t="s">
        <v>16482</v>
      </c>
      <c r="D128" s="156" t="s">
        <v>16483</v>
      </c>
      <c r="E128" s="155"/>
      <c r="F128" s="155"/>
      <c r="G128" s="156" t="s">
        <v>16484</v>
      </c>
      <c r="H128" s="155"/>
      <c r="I128" s="155"/>
      <c r="J128" s="155"/>
      <c r="K128" s="155"/>
    </row>
    <row r="129">
      <c r="A129" s="152" t="s">
        <v>16486</v>
      </c>
      <c r="B129" s="153">
        <v>447.0</v>
      </c>
      <c r="C129" s="154" t="s">
        <v>16308</v>
      </c>
      <c r="D129" s="154" t="s">
        <v>16309</v>
      </c>
      <c r="E129" s="155"/>
      <c r="F129" s="155"/>
      <c r="G129" s="156" t="s">
        <v>16484</v>
      </c>
      <c r="H129" s="155"/>
      <c r="I129" s="155"/>
      <c r="J129" s="155"/>
      <c r="K129" s="155"/>
    </row>
    <row r="130">
      <c r="A130" s="152" t="s">
        <v>16487</v>
      </c>
      <c r="B130" s="153">
        <v>183.0</v>
      </c>
      <c r="C130" s="154" t="s">
        <v>16488</v>
      </c>
      <c r="D130" s="154" t="s">
        <v>16489</v>
      </c>
      <c r="E130" s="155"/>
      <c r="F130" s="155"/>
      <c r="G130" s="156" t="s">
        <v>16484</v>
      </c>
      <c r="H130" s="155"/>
      <c r="I130" s="155"/>
      <c r="J130" s="155"/>
      <c r="K130" s="155"/>
    </row>
    <row r="131">
      <c r="A131" s="152" t="s">
        <v>16490</v>
      </c>
      <c r="B131" s="153">
        <v>24965.0</v>
      </c>
      <c r="C131" s="154" t="s">
        <v>16491</v>
      </c>
      <c r="D131" s="154" t="s">
        <v>16492</v>
      </c>
      <c r="E131" s="155"/>
      <c r="F131" s="155"/>
      <c r="G131" s="156" t="s">
        <v>16484</v>
      </c>
      <c r="H131" s="155"/>
      <c r="I131" s="155"/>
      <c r="J131" s="155"/>
      <c r="K131" s="155"/>
    </row>
    <row r="132">
      <c r="A132" s="152" t="s">
        <v>16493</v>
      </c>
      <c r="B132" s="153">
        <v>208.0</v>
      </c>
      <c r="C132" s="155"/>
      <c r="D132" s="155"/>
      <c r="E132" s="155"/>
      <c r="F132" s="155"/>
      <c r="G132" s="155"/>
      <c r="H132" s="155"/>
      <c r="I132" s="155"/>
      <c r="J132" s="155"/>
      <c r="K132" s="155"/>
    </row>
    <row r="133">
      <c r="A133" s="152" t="s">
        <v>16494</v>
      </c>
      <c r="B133" s="153">
        <v>416.0</v>
      </c>
      <c r="C133" s="154" t="s">
        <v>16482</v>
      </c>
      <c r="D133" s="154" t="s">
        <v>16483</v>
      </c>
      <c r="E133" s="154"/>
      <c r="F133" s="154"/>
      <c r="G133" s="155"/>
      <c r="H133" s="155"/>
      <c r="I133" s="155"/>
      <c r="J133" s="155"/>
      <c r="K133" s="155"/>
    </row>
    <row r="134">
      <c r="A134" s="152" t="s">
        <v>16495</v>
      </c>
      <c r="B134" s="153">
        <v>412.0</v>
      </c>
      <c r="C134" s="156" t="s">
        <v>16496</v>
      </c>
      <c r="D134" s="156" t="s">
        <v>16497</v>
      </c>
      <c r="E134" s="155"/>
      <c r="F134" s="155"/>
      <c r="G134" s="154" t="s">
        <v>16498</v>
      </c>
      <c r="H134" s="155"/>
      <c r="I134" s="155"/>
      <c r="J134" s="155"/>
      <c r="K134" s="155"/>
    </row>
    <row r="135">
      <c r="A135" s="152" t="s">
        <v>16499</v>
      </c>
      <c r="B135" s="153">
        <v>775.0</v>
      </c>
      <c r="C135" s="154" t="s">
        <v>16500</v>
      </c>
      <c r="D135" s="154" t="s">
        <v>16501</v>
      </c>
      <c r="E135" s="155"/>
      <c r="F135" s="155"/>
      <c r="G135" s="155"/>
      <c r="H135" s="155"/>
      <c r="I135" s="155"/>
      <c r="J135" s="155"/>
      <c r="K135" s="155"/>
    </row>
    <row r="136">
      <c r="A136" s="152" t="s">
        <v>16499</v>
      </c>
      <c r="B136" s="153">
        <v>2350.0</v>
      </c>
      <c r="C136" s="154" t="s">
        <v>16500</v>
      </c>
      <c r="D136" s="154" t="s">
        <v>16501</v>
      </c>
      <c r="E136" s="154"/>
      <c r="F136" s="155"/>
      <c r="G136" s="154"/>
      <c r="H136" s="155"/>
      <c r="I136" s="155"/>
      <c r="J136" s="155"/>
      <c r="K136" s="154" t="b">
        <v>1</v>
      </c>
    </row>
    <row r="137">
      <c r="A137" s="152" t="s">
        <v>16502</v>
      </c>
      <c r="B137" s="153">
        <v>44.0</v>
      </c>
      <c r="C137" s="154" t="s">
        <v>16500</v>
      </c>
      <c r="D137" s="154" t="s">
        <v>16501</v>
      </c>
      <c r="E137" s="154"/>
      <c r="F137" s="155"/>
      <c r="G137" s="154"/>
      <c r="H137" s="155"/>
      <c r="I137" s="155"/>
      <c r="J137" s="155"/>
      <c r="K137" s="154" t="b">
        <v>1</v>
      </c>
    </row>
    <row r="138">
      <c r="A138" s="152" t="s">
        <v>16503</v>
      </c>
      <c r="B138" s="153">
        <v>1147.0</v>
      </c>
      <c r="C138" s="154" t="s">
        <v>16500</v>
      </c>
      <c r="D138" s="154" t="s">
        <v>16501</v>
      </c>
      <c r="E138" s="155"/>
      <c r="F138" s="155"/>
      <c r="G138" s="155"/>
      <c r="H138" s="155"/>
      <c r="I138" s="155"/>
      <c r="J138" s="155"/>
      <c r="K138" s="155"/>
    </row>
    <row r="139">
      <c r="A139" s="152" t="s">
        <v>16504</v>
      </c>
      <c r="B139" s="153">
        <v>328920.0</v>
      </c>
      <c r="C139" s="154" t="s">
        <v>16505</v>
      </c>
      <c r="D139" s="154" t="s">
        <v>16506</v>
      </c>
      <c r="E139" s="155"/>
      <c r="F139" s="155"/>
      <c r="G139" s="154"/>
      <c r="H139" s="155"/>
      <c r="I139" s="155"/>
      <c r="J139" s="155"/>
      <c r="K139" s="155"/>
    </row>
    <row r="140">
      <c r="A140" s="152" t="s">
        <v>16507</v>
      </c>
      <c r="B140" s="153">
        <v>35.0</v>
      </c>
      <c r="C140" s="155"/>
      <c r="D140" s="155"/>
      <c r="E140" s="155"/>
      <c r="F140" s="155"/>
      <c r="G140" s="155"/>
      <c r="H140" s="155"/>
      <c r="I140" s="155"/>
      <c r="J140" s="155"/>
      <c r="K140" s="155"/>
    </row>
    <row r="141">
      <c r="A141" s="152" t="s">
        <v>16508</v>
      </c>
      <c r="B141" s="153">
        <v>116.0</v>
      </c>
      <c r="C141" s="155"/>
      <c r="D141" s="155"/>
      <c r="E141" s="155"/>
      <c r="F141" s="155"/>
      <c r="G141" s="155"/>
      <c r="H141" s="155"/>
      <c r="I141" s="155"/>
      <c r="J141" s="155"/>
      <c r="K141" s="155"/>
    </row>
    <row r="142">
      <c r="A142" s="152" t="s">
        <v>16509</v>
      </c>
      <c r="B142" s="153">
        <v>112.0</v>
      </c>
      <c r="C142" s="155"/>
      <c r="D142" s="155"/>
      <c r="E142" s="155"/>
      <c r="F142" s="155"/>
      <c r="G142" s="155"/>
      <c r="H142" s="155"/>
      <c r="I142" s="155"/>
      <c r="J142" s="155"/>
      <c r="K142" s="155"/>
    </row>
    <row r="143">
      <c r="A143" s="152" t="s">
        <v>16510</v>
      </c>
      <c r="B143" s="153">
        <v>49.0</v>
      </c>
      <c r="C143" s="155"/>
      <c r="D143" s="155"/>
      <c r="E143" s="155"/>
      <c r="F143" s="155"/>
      <c r="G143" s="155"/>
      <c r="H143" s="155"/>
      <c r="I143" s="155"/>
      <c r="J143" s="155"/>
      <c r="K143" s="155"/>
    </row>
    <row r="144">
      <c r="A144" s="152" t="s">
        <v>16511</v>
      </c>
      <c r="B144" s="153">
        <v>92.0</v>
      </c>
      <c r="C144" s="155"/>
      <c r="D144" s="155"/>
      <c r="E144" s="155"/>
      <c r="F144" s="155"/>
      <c r="G144" s="155"/>
      <c r="H144" s="155"/>
      <c r="I144" s="155"/>
      <c r="J144" s="155"/>
      <c r="K144" s="155"/>
    </row>
    <row r="145">
      <c r="A145" s="152" t="s">
        <v>16512</v>
      </c>
      <c r="B145" s="153">
        <v>11.0</v>
      </c>
      <c r="C145" s="155"/>
      <c r="D145" s="155"/>
      <c r="E145" s="155"/>
      <c r="F145" s="155"/>
      <c r="G145" s="155"/>
      <c r="H145" s="155"/>
      <c r="I145" s="155"/>
      <c r="J145" s="155"/>
      <c r="K145" s="155"/>
    </row>
    <row r="146">
      <c r="A146" s="152" t="s">
        <v>16513</v>
      </c>
      <c r="B146" s="153">
        <v>47.0</v>
      </c>
      <c r="C146" s="155"/>
      <c r="D146" s="155"/>
      <c r="E146" s="155"/>
      <c r="F146" s="155"/>
      <c r="G146" s="155"/>
      <c r="H146" s="155"/>
      <c r="I146" s="155"/>
      <c r="J146" s="155"/>
      <c r="K146" s="155"/>
    </row>
    <row r="147">
      <c r="A147" s="152" t="s">
        <v>16514</v>
      </c>
      <c r="B147" s="153">
        <v>164.0</v>
      </c>
      <c r="C147" s="155"/>
      <c r="D147" s="155"/>
      <c r="E147" s="155"/>
      <c r="F147" s="155"/>
      <c r="G147" s="155"/>
      <c r="H147" s="155"/>
      <c r="I147" s="155"/>
      <c r="J147" s="155"/>
      <c r="K147" s="155"/>
    </row>
    <row r="148">
      <c r="A148" s="152" t="s">
        <v>16515</v>
      </c>
      <c r="B148" s="153">
        <v>72.0</v>
      </c>
      <c r="C148" s="155"/>
      <c r="D148" s="155"/>
      <c r="E148" s="155"/>
      <c r="F148" s="155"/>
      <c r="G148" s="155"/>
      <c r="H148" s="155"/>
      <c r="I148" s="155"/>
      <c r="J148" s="155"/>
      <c r="K148" s="155"/>
    </row>
    <row r="149">
      <c r="A149" s="152" t="s">
        <v>16516</v>
      </c>
      <c r="B149" s="153">
        <v>80.0</v>
      </c>
      <c r="C149" s="155"/>
      <c r="D149" s="155"/>
      <c r="E149" s="155"/>
      <c r="F149" s="155"/>
      <c r="G149" s="155"/>
      <c r="H149" s="155"/>
      <c r="I149" s="155"/>
      <c r="J149" s="155"/>
      <c r="K149" s="155"/>
    </row>
    <row r="150">
      <c r="A150" s="152" t="s">
        <v>16517</v>
      </c>
      <c r="B150" s="153">
        <v>61.0</v>
      </c>
      <c r="C150" s="155"/>
      <c r="D150" s="155"/>
      <c r="E150" s="155"/>
      <c r="F150" s="155"/>
      <c r="G150" s="155"/>
      <c r="H150" s="155"/>
      <c r="I150" s="155"/>
      <c r="J150" s="155"/>
      <c r="K150" s="155"/>
    </row>
    <row r="151">
      <c r="A151" s="152" t="s">
        <v>16518</v>
      </c>
      <c r="B151" s="153">
        <v>404.0</v>
      </c>
      <c r="C151" s="155"/>
      <c r="D151" s="155"/>
      <c r="E151" s="155"/>
      <c r="F151" s="155"/>
      <c r="G151" s="155"/>
      <c r="H151" s="155"/>
      <c r="I151" s="155"/>
      <c r="J151" s="155"/>
      <c r="K151" s="155"/>
    </row>
    <row r="152">
      <c r="A152" s="152" t="s">
        <v>16519</v>
      </c>
      <c r="B152" s="153">
        <v>77.0</v>
      </c>
      <c r="C152" s="155"/>
      <c r="D152" s="155"/>
      <c r="E152" s="155"/>
      <c r="F152" s="155"/>
      <c r="G152" s="155"/>
      <c r="H152" s="155"/>
      <c r="I152" s="155"/>
      <c r="J152" s="155"/>
      <c r="K152" s="155"/>
    </row>
    <row r="153">
      <c r="A153" s="152" t="s">
        <v>16520</v>
      </c>
      <c r="B153" s="153">
        <v>14.0</v>
      </c>
      <c r="C153" s="155"/>
      <c r="D153" s="155"/>
      <c r="E153" s="155"/>
      <c r="F153" s="155"/>
      <c r="G153" s="155"/>
      <c r="H153" s="155"/>
      <c r="I153" s="155"/>
      <c r="J153" s="155"/>
      <c r="K153" s="155"/>
    </row>
    <row r="154">
      <c r="A154" s="152" t="s">
        <v>16521</v>
      </c>
      <c r="B154" s="153">
        <v>87.0</v>
      </c>
      <c r="C154" s="155"/>
      <c r="D154" s="155"/>
      <c r="E154" s="155"/>
      <c r="F154" s="155"/>
      <c r="G154" s="155"/>
      <c r="H154" s="155"/>
      <c r="I154" s="155"/>
      <c r="J154" s="155"/>
      <c r="K154" s="155"/>
    </row>
    <row r="155">
      <c r="A155" s="152" t="s">
        <v>16522</v>
      </c>
      <c r="B155" s="153">
        <v>50.0</v>
      </c>
      <c r="C155" s="155"/>
      <c r="D155" s="155"/>
      <c r="E155" s="155"/>
      <c r="F155" s="155"/>
      <c r="G155" s="155"/>
      <c r="H155" s="155"/>
      <c r="I155" s="155"/>
      <c r="J155" s="155"/>
      <c r="K155" s="155"/>
    </row>
    <row r="156">
      <c r="A156" s="152" t="s">
        <v>16523</v>
      </c>
      <c r="B156" s="153">
        <v>101.0</v>
      </c>
      <c r="C156" s="155"/>
      <c r="D156" s="155"/>
      <c r="E156" s="155"/>
      <c r="F156" s="155"/>
      <c r="G156" s="155"/>
      <c r="H156" s="155"/>
      <c r="I156" s="155"/>
      <c r="J156" s="155"/>
      <c r="K156" s="155"/>
    </row>
    <row r="157">
      <c r="A157" s="152" t="s">
        <v>16524</v>
      </c>
      <c r="B157" s="153">
        <v>18.0</v>
      </c>
      <c r="C157" s="155"/>
      <c r="D157" s="155"/>
      <c r="E157" s="155"/>
      <c r="F157" s="155"/>
      <c r="G157" s="155"/>
      <c r="H157" s="155"/>
      <c r="I157" s="155"/>
      <c r="J157" s="155"/>
      <c r="K157" s="155"/>
    </row>
    <row r="158">
      <c r="A158" s="152" t="s">
        <v>16525</v>
      </c>
      <c r="B158" s="153">
        <v>51.0</v>
      </c>
      <c r="C158" s="155"/>
      <c r="D158" s="155"/>
      <c r="E158" s="155"/>
      <c r="F158" s="155"/>
      <c r="G158" s="155"/>
      <c r="H158" s="155"/>
      <c r="I158" s="155"/>
      <c r="J158" s="155"/>
      <c r="K158" s="155"/>
    </row>
    <row r="159">
      <c r="A159" s="152" t="s">
        <v>16526</v>
      </c>
      <c r="B159" s="153">
        <v>25.0</v>
      </c>
      <c r="C159" s="155"/>
      <c r="D159" s="155"/>
      <c r="E159" s="155"/>
      <c r="F159" s="155"/>
      <c r="G159" s="155"/>
      <c r="H159" s="155"/>
      <c r="I159" s="155"/>
      <c r="J159" s="155"/>
      <c r="K159" s="155"/>
    </row>
    <row r="160">
      <c r="A160" s="152" t="s">
        <v>16527</v>
      </c>
      <c r="B160" s="153">
        <v>22.0</v>
      </c>
      <c r="C160" s="155"/>
      <c r="D160" s="155"/>
      <c r="E160" s="155"/>
      <c r="F160" s="155"/>
      <c r="G160" s="155"/>
      <c r="H160" s="155"/>
      <c r="I160" s="155"/>
      <c r="J160" s="155"/>
      <c r="K160" s="155"/>
    </row>
    <row r="161">
      <c r="A161" s="152" t="s">
        <v>16528</v>
      </c>
      <c r="B161" s="153">
        <v>340.0</v>
      </c>
      <c r="C161" s="156" t="s">
        <v>16528</v>
      </c>
      <c r="D161" s="154" t="s">
        <v>16529</v>
      </c>
      <c r="E161" s="154"/>
      <c r="F161" s="154"/>
      <c r="G161" s="155"/>
      <c r="H161" s="155"/>
      <c r="I161" s="155"/>
      <c r="J161" s="155"/>
      <c r="K161" s="155"/>
    </row>
    <row r="162">
      <c r="A162" s="152" t="s">
        <v>16528</v>
      </c>
      <c r="B162" s="153">
        <v>815.0</v>
      </c>
      <c r="C162" s="154" t="s">
        <v>16528</v>
      </c>
      <c r="D162" s="154" t="s">
        <v>16529</v>
      </c>
      <c r="E162" s="154"/>
      <c r="F162" s="155"/>
      <c r="G162" s="154"/>
      <c r="H162" s="155"/>
      <c r="I162" s="155"/>
      <c r="J162" s="155"/>
      <c r="K162" s="154" t="b">
        <v>1</v>
      </c>
    </row>
    <row r="163">
      <c r="A163" s="152" t="s">
        <v>16530</v>
      </c>
      <c r="B163" s="154">
        <v>3773.0</v>
      </c>
      <c r="C163" s="154" t="s">
        <v>16531</v>
      </c>
      <c r="D163" s="154" t="s">
        <v>16532</v>
      </c>
      <c r="E163" s="154"/>
      <c r="F163" s="155"/>
      <c r="G163" s="154"/>
      <c r="H163" s="155"/>
      <c r="I163" s="155"/>
      <c r="J163" s="155"/>
      <c r="K163" s="155"/>
    </row>
    <row r="164">
      <c r="A164" s="157" t="s">
        <v>16533</v>
      </c>
      <c r="B164" s="158">
        <v>183.0</v>
      </c>
      <c r="C164" s="27" t="s">
        <v>16534</v>
      </c>
      <c r="D164" s="27" t="s">
        <v>16535</v>
      </c>
      <c r="E164" s="27"/>
      <c r="F164" s="27"/>
      <c r="G164" s="159"/>
      <c r="H164" s="159"/>
      <c r="I164" s="159"/>
      <c r="J164" s="159"/>
      <c r="K164" s="159"/>
    </row>
    <row r="165">
      <c r="A165" s="157" t="s">
        <v>16536</v>
      </c>
      <c r="B165" s="158">
        <v>83.0</v>
      </c>
      <c r="C165" s="27" t="s">
        <v>16534</v>
      </c>
      <c r="D165" s="27" t="s">
        <v>16535</v>
      </c>
      <c r="E165" s="27"/>
      <c r="F165" s="27"/>
      <c r="G165" s="159"/>
      <c r="H165" s="159"/>
      <c r="I165" s="159"/>
      <c r="J165" s="159"/>
      <c r="K165" s="159"/>
    </row>
    <row r="166">
      <c r="A166" s="157" t="s">
        <v>16537</v>
      </c>
      <c r="B166" s="158">
        <v>443.0</v>
      </c>
      <c r="C166" s="27" t="s">
        <v>16534</v>
      </c>
      <c r="D166" s="27" t="s">
        <v>16535</v>
      </c>
      <c r="E166" s="27"/>
      <c r="F166" s="27"/>
      <c r="G166" s="159"/>
      <c r="H166" s="159"/>
      <c r="I166" s="159"/>
      <c r="J166" s="159"/>
      <c r="K166" s="159"/>
    </row>
    <row r="167">
      <c r="A167" s="157" t="s">
        <v>16538</v>
      </c>
      <c r="B167" s="158">
        <v>182.0</v>
      </c>
      <c r="C167" s="27"/>
      <c r="D167" s="27"/>
      <c r="E167" s="159"/>
      <c r="F167" s="159"/>
      <c r="G167" s="27"/>
      <c r="H167" s="159"/>
      <c r="I167" s="159"/>
      <c r="J167" s="159"/>
      <c r="K167" s="159"/>
    </row>
    <row r="168">
      <c r="A168" s="157" t="s">
        <v>16539</v>
      </c>
      <c r="B168" s="158">
        <v>3212.0</v>
      </c>
      <c r="C168" s="27" t="s">
        <v>16540</v>
      </c>
      <c r="D168" s="27" t="s">
        <v>16541</v>
      </c>
      <c r="E168" s="27"/>
      <c r="F168" s="27"/>
      <c r="G168" s="27" t="s">
        <v>16542</v>
      </c>
      <c r="H168" s="27"/>
      <c r="I168" s="27"/>
      <c r="J168" s="27"/>
      <c r="K168" s="27"/>
    </row>
    <row r="169">
      <c r="A169" s="157" t="s">
        <v>16543</v>
      </c>
      <c r="B169" s="27">
        <v>534.0</v>
      </c>
      <c r="C169" s="27" t="s">
        <v>16448</v>
      </c>
      <c r="D169" s="27" t="s">
        <v>16449</v>
      </c>
      <c r="E169" s="27"/>
      <c r="F169" s="159"/>
      <c r="G169" s="27"/>
      <c r="H169" s="159"/>
      <c r="I169" s="159"/>
      <c r="J169" s="159"/>
      <c r="K169" s="159"/>
    </row>
    <row r="170">
      <c r="A170" s="157" t="s">
        <v>16544</v>
      </c>
      <c r="B170" s="27">
        <v>2392.0</v>
      </c>
      <c r="C170" s="27" t="s">
        <v>16545</v>
      </c>
      <c r="D170" s="27" t="s">
        <v>16546</v>
      </c>
      <c r="E170" s="27"/>
      <c r="F170" s="159"/>
      <c r="G170" s="27"/>
      <c r="H170" s="159"/>
      <c r="I170" s="159"/>
      <c r="J170" s="159"/>
      <c r="K170" s="159"/>
    </row>
    <row r="171">
      <c r="A171" s="157" t="s">
        <v>16547</v>
      </c>
      <c r="B171" s="27">
        <v>1232.0</v>
      </c>
      <c r="C171" s="27" t="s">
        <v>16548</v>
      </c>
      <c r="D171" s="27" t="s">
        <v>16549</v>
      </c>
      <c r="E171" s="27"/>
      <c r="F171" s="159"/>
      <c r="G171" s="27"/>
      <c r="H171" s="159"/>
      <c r="I171" s="159"/>
      <c r="J171" s="159"/>
      <c r="K171" s="159"/>
    </row>
    <row r="172">
      <c r="A172" s="157" t="s">
        <v>16550</v>
      </c>
      <c r="B172" s="27">
        <v>1757.0</v>
      </c>
      <c r="C172" s="27" t="s">
        <v>16551</v>
      </c>
      <c r="D172" s="27" t="s">
        <v>16552</v>
      </c>
      <c r="E172" s="27"/>
      <c r="F172" s="159"/>
      <c r="G172" s="27"/>
      <c r="H172" s="159"/>
      <c r="I172" s="159"/>
      <c r="J172" s="159"/>
      <c r="K172" s="159"/>
    </row>
    <row r="173">
      <c r="A173" s="157" t="s">
        <v>16553</v>
      </c>
      <c r="B173" s="27">
        <v>1307.0</v>
      </c>
      <c r="C173" s="27" t="s">
        <v>16554</v>
      </c>
      <c r="D173" s="27" t="s">
        <v>16555</v>
      </c>
      <c r="E173" s="27"/>
      <c r="F173" s="159"/>
      <c r="G173" s="27"/>
      <c r="H173" s="159"/>
      <c r="I173" s="159"/>
      <c r="J173" s="159"/>
      <c r="K173" s="159"/>
    </row>
    <row r="174">
      <c r="A174" s="157" t="s">
        <v>16556</v>
      </c>
      <c r="B174" s="158">
        <v>2766.0</v>
      </c>
      <c r="C174" s="27" t="s">
        <v>16557</v>
      </c>
      <c r="D174" s="27" t="s">
        <v>16558</v>
      </c>
      <c r="E174" s="27"/>
      <c r="F174" s="27"/>
      <c r="G174" s="159"/>
      <c r="H174" s="159"/>
      <c r="I174" s="159"/>
      <c r="J174" s="159"/>
      <c r="K174" s="159"/>
    </row>
    <row r="175">
      <c r="A175" s="157" t="s">
        <v>16559</v>
      </c>
      <c r="B175" s="27">
        <v>1020.0</v>
      </c>
      <c r="C175" s="27" t="s">
        <v>16557</v>
      </c>
      <c r="D175" s="27" t="s">
        <v>16558</v>
      </c>
      <c r="E175" s="27"/>
      <c r="F175" s="159"/>
      <c r="G175" s="27"/>
      <c r="H175" s="159"/>
      <c r="I175" s="159"/>
      <c r="J175" s="159"/>
      <c r="K175" s="159"/>
    </row>
    <row r="176">
      <c r="A176" s="157" t="s">
        <v>16560</v>
      </c>
      <c r="B176" s="158">
        <v>353.0</v>
      </c>
      <c r="C176" s="27" t="s">
        <v>16557</v>
      </c>
      <c r="D176" s="27" t="s">
        <v>16558</v>
      </c>
      <c r="E176" s="27"/>
      <c r="F176" s="27"/>
      <c r="G176" s="159"/>
      <c r="H176" s="159"/>
      <c r="I176" s="159"/>
      <c r="J176" s="159"/>
      <c r="K176" s="159"/>
    </row>
    <row r="177">
      <c r="A177" s="157" t="s">
        <v>16561</v>
      </c>
      <c r="B177" s="158">
        <v>274.0</v>
      </c>
      <c r="C177" s="27" t="s">
        <v>16557</v>
      </c>
      <c r="D177" s="27" t="s">
        <v>16558</v>
      </c>
      <c r="E177" s="27"/>
      <c r="F177" s="27"/>
      <c r="G177" s="159"/>
      <c r="H177" s="159"/>
      <c r="I177" s="159"/>
      <c r="J177" s="159"/>
      <c r="K177" s="159"/>
    </row>
    <row r="178">
      <c r="A178" s="152" t="s">
        <v>16562</v>
      </c>
      <c r="B178" s="153">
        <v>372.0</v>
      </c>
      <c r="C178" s="154" t="s">
        <v>16557</v>
      </c>
      <c r="D178" s="154" t="s">
        <v>16558</v>
      </c>
      <c r="E178" s="154"/>
      <c r="F178" s="154"/>
      <c r="G178" s="155"/>
      <c r="H178" s="155"/>
      <c r="I178" s="155"/>
      <c r="J178" s="155"/>
      <c r="K178" s="155"/>
    </row>
    <row r="179">
      <c r="A179" s="152" t="s">
        <v>16563</v>
      </c>
      <c r="B179" s="153">
        <v>1632.0</v>
      </c>
      <c r="C179" s="154" t="s">
        <v>16564</v>
      </c>
      <c r="D179" s="154" t="s">
        <v>16565</v>
      </c>
      <c r="E179" s="154" t="s">
        <v>16566</v>
      </c>
      <c r="F179" s="154" t="s">
        <v>16567</v>
      </c>
      <c r="G179" s="154" t="s">
        <v>16563</v>
      </c>
      <c r="H179" s="154"/>
      <c r="I179" s="154"/>
      <c r="J179" s="154"/>
      <c r="K179" s="154"/>
    </row>
    <row r="180">
      <c r="A180" s="152" t="s">
        <v>16568</v>
      </c>
      <c r="B180" s="153">
        <v>2153.0</v>
      </c>
      <c r="C180" s="154" t="s">
        <v>16569</v>
      </c>
      <c r="D180" s="154" t="s">
        <v>16570</v>
      </c>
      <c r="E180" s="154"/>
      <c r="F180" s="154"/>
      <c r="G180" s="155"/>
      <c r="H180" s="155"/>
      <c r="I180" s="155"/>
      <c r="J180" s="155"/>
      <c r="K180" s="155"/>
    </row>
    <row r="181">
      <c r="A181" s="152" t="s">
        <v>16571</v>
      </c>
      <c r="B181" s="153">
        <v>41.0</v>
      </c>
      <c r="C181" s="154" t="s">
        <v>16572</v>
      </c>
      <c r="D181" s="154" t="s">
        <v>16573</v>
      </c>
      <c r="E181" s="154"/>
      <c r="F181" s="154"/>
      <c r="G181" s="154" t="s">
        <v>16568</v>
      </c>
      <c r="H181" s="154"/>
      <c r="I181" s="154"/>
      <c r="J181" s="154"/>
      <c r="K181" s="154"/>
    </row>
    <row r="182">
      <c r="A182" s="152" t="s">
        <v>16574</v>
      </c>
      <c r="B182" s="153">
        <v>1270.0</v>
      </c>
      <c r="C182" s="154" t="s">
        <v>16574</v>
      </c>
      <c r="D182" s="154" t="s">
        <v>16575</v>
      </c>
      <c r="E182" s="154"/>
      <c r="F182" s="155"/>
      <c r="G182" s="154"/>
      <c r="H182" s="155"/>
      <c r="I182" s="155"/>
      <c r="J182" s="155"/>
      <c r="K182" s="154" t="b">
        <v>1</v>
      </c>
    </row>
    <row r="183">
      <c r="A183" s="152" t="s">
        <v>16576</v>
      </c>
      <c r="B183" s="153">
        <v>1236.0</v>
      </c>
      <c r="C183" s="154" t="s">
        <v>16577</v>
      </c>
      <c r="D183" s="154" t="s">
        <v>16578</v>
      </c>
      <c r="E183" s="154"/>
      <c r="F183" s="154"/>
      <c r="G183" s="155"/>
      <c r="H183" s="155"/>
      <c r="I183" s="155"/>
      <c r="J183" s="155"/>
      <c r="K183" s="155"/>
    </row>
    <row r="184">
      <c r="A184" s="152" t="s">
        <v>16579</v>
      </c>
      <c r="B184" s="153">
        <v>117.0</v>
      </c>
      <c r="C184" s="154" t="s">
        <v>16580</v>
      </c>
      <c r="D184" s="154" t="s">
        <v>16581</v>
      </c>
      <c r="E184" s="154"/>
      <c r="F184" s="154"/>
      <c r="G184" s="155"/>
      <c r="H184" s="155"/>
      <c r="I184" s="155"/>
      <c r="J184" s="155"/>
      <c r="K184" s="155"/>
    </row>
    <row r="185">
      <c r="A185" s="152" t="s">
        <v>16582</v>
      </c>
      <c r="B185" s="153">
        <v>379.0</v>
      </c>
      <c r="C185" s="154" t="s">
        <v>16580</v>
      </c>
      <c r="D185" s="154" t="s">
        <v>16581</v>
      </c>
      <c r="E185" s="154"/>
      <c r="F185" s="154"/>
      <c r="G185" s="155"/>
      <c r="H185" s="155"/>
      <c r="I185" s="155"/>
      <c r="J185" s="155"/>
      <c r="K185" s="155"/>
    </row>
    <row r="186">
      <c r="A186" s="152" t="s">
        <v>16583</v>
      </c>
      <c r="B186" s="153">
        <v>845.0</v>
      </c>
      <c r="C186" s="154" t="s">
        <v>16580</v>
      </c>
      <c r="D186" s="154" t="s">
        <v>16581</v>
      </c>
      <c r="E186" s="154"/>
      <c r="F186" s="154"/>
      <c r="G186" s="155"/>
      <c r="H186" s="155"/>
      <c r="I186" s="155"/>
      <c r="J186" s="155"/>
      <c r="K186" s="155"/>
    </row>
    <row r="187">
      <c r="A187" s="152" t="s">
        <v>16584</v>
      </c>
      <c r="B187" s="153">
        <v>622.0</v>
      </c>
      <c r="C187" s="154" t="s">
        <v>16585</v>
      </c>
      <c r="D187" s="154" t="s">
        <v>16586</v>
      </c>
      <c r="E187" s="154"/>
      <c r="F187" s="154"/>
      <c r="G187" s="155"/>
      <c r="H187" s="155"/>
      <c r="I187" s="155"/>
      <c r="J187" s="155"/>
      <c r="K187" s="155"/>
    </row>
    <row r="188">
      <c r="A188" s="152" t="s">
        <v>16587</v>
      </c>
      <c r="B188" s="153">
        <v>894.0</v>
      </c>
      <c r="C188" s="154" t="s">
        <v>16585</v>
      </c>
      <c r="D188" s="154" t="s">
        <v>16586</v>
      </c>
      <c r="E188" s="154"/>
      <c r="F188" s="154"/>
      <c r="G188" s="155"/>
      <c r="H188" s="155"/>
      <c r="I188" s="155"/>
      <c r="J188" s="155"/>
      <c r="K188" s="155"/>
    </row>
    <row r="189">
      <c r="A189" s="152" t="s">
        <v>16588</v>
      </c>
      <c r="B189" s="153">
        <v>2992.0</v>
      </c>
      <c r="C189" s="154" t="s">
        <v>16585</v>
      </c>
      <c r="D189" s="154" t="s">
        <v>16586</v>
      </c>
      <c r="E189" s="154"/>
      <c r="F189" s="154"/>
      <c r="G189" s="155"/>
      <c r="H189" s="155"/>
      <c r="I189" s="155"/>
      <c r="J189" s="155"/>
      <c r="K189" s="155"/>
    </row>
    <row r="190">
      <c r="A190" s="152" t="s">
        <v>16589</v>
      </c>
      <c r="B190" s="154">
        <v>4670.0</v>
      </c>
      <c r="C190" s="154" t="s">
        <v>16531</v>
      </c>
      <c r="D190" s="154" t="s">
        <v>16532</v>
      </c>
      <c r="E190" s="154"/>
      <c r="F190" s="155"/>
      <c r="G190" s="154"/>
      <c r="H190" s="155"/>
      <c r="I190" s="155"/>
      <c r="J190" s="155"/>
      <c r="K190" s="155"/>
    </row>
    <row r="191">
      <c r="A191" s="152" t="s">
        <v>16590</v>
      </c>
      <c r="B191" s="153">
        <v>315.0</v>
      </c>
      <c r="C191" s="154" t="s">
        <v>16531</v>
      </c>
      <c r="D191" s="154" t="s">
        <v>16532</v>
      </c>
      <c r="E191" s="154"/>
      <c r="F191" s="154"/>
      <c r="G191" s="155"/>
      <c r="H191" s="155"/>
      <c r="I191" s="155"/>
      <c r="J191" s="155"/>
      <c r="K191" s="155"/>
    </row>
    <row r="192">
      <c r="A192" s="152" t="s">
        <v>16590</v>
      </c>
      <c r="B192" s="153">
        <v>324.0</v>
      </c>
      <c r="C192" s="154" t="s">
        <v>16531</v>
      </c>
      <c r="D192" s="154" t="s">
        <v>16532</v>
      </c>
      <c r="E192" s="154"/>
      <c r="F192" s="155"/>
      <c r="G192" s="154"/>
      <c r="H192" s="155"/>
      <c r="I192" s="155"/>
      <c r="J192" s="155"/>
      <c r="K192" s="154" t="b">
        <v>1</v>
      </c>
    </row>
    <row r="193">
      <c r="A193" s="152" t="s">
        <v>16591</v>
      </c>
      <c r="B193" s="153">
        <v>118.0</v>
      </c>
      <c r="C193" s="154" t="s">
        <v>16531</v>
      </c>
      <c r="D193" s="154" t="s">
        <v>16532</v>
      </c>
      <c r="E193" s="154"/>
      <c r="F193" s="154"/>
      <c r="G193" s="155"/>
      <c r="H193" s="155"/>
      <c r="I193" s="155"/>
      <c r="J193" s="155"/>
      <c r="K193" s="155"/>
    </row>
    <row r="194">
      <c r="A194" s="152" t="s">
        <v>16592</v>
      </c>
      <c r="B194" s="153">
        <v>472.0</v>
      </c>
      <c r="C194" s="154" t="s">
        <v>16531</v>
      </c>
      <c r="D194" s="154" t="s">
        <v>16532</v>
      </c>
      <c r="E194" s="154"/>
      <c r="F194" s="154"/>
      <c r="G194" s="155"/>
      <c r="H194" s="155"/>
      <c r="I194" s="155"/>
      <c r="J194" s="155"/>
      <c r="K194" s="155"/>
    </row>
    <row r="195">
      <c r="A195" s="152" t="s">
        <v>16593</v>
      </c>
      <c r="B195" s="153">
        <v>1027.0</v>
      </c>
      <c r="C195" s="154" t="s">
        <v>16531</v>
      </c>
      <c r="D195" s="154" t="s">
        <v>16532</v>
      </c>
      <c r="E195" s="154"/>
      <c r="F195" s="154"/>
      <c r="G195" s="155"/>
      <c r="H195" s="155"/>
      <c r="I195" s="155"/>
      <c r="J195" s="155"/>
      <c r="K195" s="155"/>
    </row>
    <row r="196">
      <c r="A196" s="152" t="s">
        <v>16594</v>
      </c>
      <c r="B196" s="153">
        <v>1619.0</v>
      </c>
      <c r="C196" s="154" t="s">
        <v>16594</v>
      </c>
      <c r="D196" s="154" t="s">
        <v>16595</v>
      </c>
      <c r="E196" s="154"/>
      <c r="F196" s="154"/>
      <c r="G196" s="155"/>
      <c r="H196" s="155"/>
      <c r="I196" s="155"/>
      <c r="J196" s="155"/>
      <c r="K196" s="155"/>
    </row>
    <row r="197">
      <c r="A197" s="152" t="s">
        <v>16594</v>
      </c>
      <c r="B197" s="153">
        <v>86436.0</v>
      </c>
      <c r="C197" s="154" t="s">
        <v>16594</v>
      </c>
      <c r="D197" s="154" t="s">
        <v>16595</v>
      </c>
      <c r="E197" s="154"/>
      <c r="F197" s="155"/>
      <c r="G197" s="154"/>
      <c r="H197" s="155"/>
      <c r="I197" s="155"/>
      <c r="J197" s="155"/>
      <c r="K197" s="154" t="b">
        <v>1</v>
      </c>
    </row>
    <row r="198">
      <c r="A198" s="152" t="s">
        <v>16596</v>
      </c>
      <c r="B198" s="154">
        <v>12511.0</v>
      </c>
      <c r="C198" s="154" t="s">
        <v>16594</v>
      </c>
      <c r="D198" s="154" t="s">
        <v>16595</v>
      </c>
      <c r="E198" s="154"/>
      <c r="F198" s="155"/>
      <c r="G198" s="154"/>
      <c r="H198" s="155"/>
      <c r="I198" s="155"/>
      <c r="J198" s="155"/>
      <c r="K198" s="155"/>
    </row>
    <row r="199">
      <c r="A199" s="152" t="s">
        <v>16596</v>
      </c>
      <c r="B199" s="153">
        <v>17238.0</v>
      </c>
      <c r="C199" s="154" t="s">
        <v>16594</v>
      </c>
      <c r="D199" s="154" t="s">
        <v>16595</v>
      </c>
      <c r="E199" s="154"/>
      <c r="F199" s="155"/>
      <c r="G199" s="154"/>
      <c r="H199" s="155"/>
      <c r="I199" s="155"/>
      <c r="J199" s="155"/>
      <c r="K199" s="154" t="b">
        <v>1</v>
      </c>
    </row>
    <row r="200">
      <c r="A200" s="152" t="s">
        <v>16597</v>
      </c>
      <c r="B200" s="153">
        <v>84.0</v>
      </c>
      <c r="C200" s="154" t="s">
        <v>16598</v>
      </c>
      <c r="D200" s="154" t="s">
        <v>16599</v>
      </c>
      <c r="E200" s="154"/>
      <c r="F200" s="154"/>
      <c r="G200" s="154" t="s">
        <v>16600</v>
      </c>
      <c r="H200" s="154"/>
      <c r="I200" s="154"/>
      <c r="J200" s="154"/>
      <c r="K200" s="154"/>
    </row>
    <row r="201">
      <c r="A201" s="152" t="s">
        <v>16601</v>
      </c>
      <c r="B201" s="153">
        <v>2054.0</v>
      </c>
      <c r="C201" s="154" t="s">
        <v>16585</v>
      </c>
      <c r="D201" s="154" t="s">
        <v>16586</v>
      </c>
      <c r="E201" s="154"/>
      <c r="F201" s="154"/>
      <c r="G201" s="155"/>
      <c r="H201" s="155"/>
      <c r="I201" s="155"/>
      <c r="J201" s="155"/>
      <c r="K201" s="155"/>
    </row>
    <row r="202">
      <c r="A202" s="152" t="s">
        <v>16602</v>
      </c>
      <c r="B202" s="153">
        <v>1704.0</v>
      </c>
      <c r="C202" s="154" t="s">
        <v>16594</v>
      </c>
      <c r="D202" s="154" t="s">
        <v>16595</v>
      </c>
      <c r="E202" s="154"/>
      <c r="F202" s="155"/>
      <c r="G202" s="154"/>
      <c r="H202" s="155"/>
      <c r="I202" s="155"/>
      <c r="J202" s="155"/>
      <c r="K202" s="155"/>
    </row>
    <row r="203">
      <c r="A203" s="152" t="s">
        <v>16603</v>
      </c>
      <c r="B203" s="153">
        <v>98.0</v>
      </c>
      <c r="C203" s="154" t="s">
        <v>16603</v>
      </c>
      <c r="D203" s="154" t="s">
        <v>16604</v>
      </c>
      <c r="E203" s="154"/>
      <c r="F203" s="154"/>
      <c r="G203" s="155"/>
      <c r="H203" s="155"/>
      <c r="I203" s="155"/>
      <c r="J203" s="155"/>
      <c r="K203" s="155"/>
    </row>
    <row r="204">
      <c r="A204" s="152" t="s">
        <v>16603</v>
      </c>
      <c r="B204" s="153">
        <v>58880.0</v>
      </c>
      <c r="C204" s="154" t="s">
        <v>16603</v>
      </c>
      <c r="D204" s="154" t="s">
        <v>16604</v>
      </c>
      <c r="E204" s="154"/>
      <c r="F204" s="155"/>
      <c r="G204" s="154"/>
      <c r="H204" s="155"/>
      <c r="I204" s="155"/>
      <c r="J204" s="155"/>
      <c r="K204" s="154" t="b">
        <v>1</v>
      </c>
    </row>
    <row r="205">
      <c r="A205" s="152" t="s">
        <v>16605</v>
      </c>
      <c r="B205" s="153">
        <v>7341.0</v>
      </c>
      <c r="C205" s="154" t="s">
        <v>16603</v>
      </c>
      <c r="D205" s="154" t="s">
        <v>16604</v>
      </c>
      <c r="E205" s="155"/>
      <c r="F205" s="155"/>
      <c r="G205" s="154"/>
      <c r="H205" s="155"/>
      <c r="I205" s="155"/>
      <c r="J205" s="155"/>
      <c r="K205" s="155"/>
    </row>
    <row r="206">
      <c r="A206" s="152" t="s">
        <v>16606</v>
      </c>
      <c r="B206" s="153">
        <v>25.0</v>
      </c>
      <c r="C206" s="154" t="s">
        <v>16607</v>
      </c>
      <c r="D206" s="154" t="s">
        <v>16608</v>
      </c>
      <c r="E206" s="154"/>
      <c r="F206" s="154"/>
      <c r="G206" s="155"/>
      <c r="H206" s="155"/>
      <c r="I206" s="155"/>
      <c r="J206" s="155"/>
      <c r="K206" s="155"/>
    </row>
    <row r="207">
      <c r="A207" s="152" t="s">
        <v>16609</v>
      </c>
      <c r="B207" s="153">
        <v>770.0</v>
      </c>
      <c r="C207" s="154" t="s">
        <v>16609</v>
      </c>
      <c r="D207" s="154" t="s">
        <v>16610</v>
      </c>
      <c r="E207" s="154"/>
      <c r="F207" s="155"/>
      <c r="G207" s="154"/>
      <c r="H207" s="155"/>
      <c r="I207" s="155"/>
      <c r="J207" s="155"/>
      <c r="K207" s="155"/>
    </row>
    <row r="208">
      <c r="A208" s="152" t="s">
        <v>16611</v>
      </c>
      <c r="B208" s="153">
        <v>94884.0</v>
      </c>
      <c r="C208" s="154" t="s">
        <v>16594</v>
      </c>
      <c r="D208" s="154" t="s">
        <v>16595</v>
      </c>
      <c r="E208" s="154"/>
      <c r="F208" s="155"/>
      <c r="G208" s="154"/>
      <c r="H208" s="155"/>
      <c r="I208" s="155"/>
      <c r="J208" s="155"/>
      <c r="K208" s="154" t="b">
        <v>1</v>
      </c>
    </row>
    <row r="209">
      <c r="A209" s="152" t="s">
        <v>16612</v>
      </c>
      <c r="B209" s="153">
        <v>226.0</v>
      </c>
      <c r="C209" s="154" t="s">
        <v>16613</v>
      </c>
      <c r="D209" s="154" t="s">
        <v>16614</v>
      </c>
      <c r="E209" s="154"/>
      <c r="F209" s="155"/>
      <c r="G209" s="154"/>
      <c r="H209" s="155"/>
      <c r="I209" s="155"/>
      <c r="J209" s="155"/>
      <c r="K209" s="155"/>
    </row>
    <row r="210">
      <c r="A210" s="152" t="s">
        <v>16615</v>
      </c>
      <c r="B210" s="153">
        <v>3594.0</v>
      </c>
      <c r="C210" s="154" t="s">
        <v>16540</v>
      </c>
      <c r="D210" s="154" t="s">
        <v>16541</v>
      </c>
      <c r="E210" s="154" t="s">
        <v>16616</v>
      </c>
      <c r="F210" s="154" t="s">
        <v>16617</v>
      </c>
      <c r="G210" s="154" t="s">
        <v>16542</v>
      </c>
      <c r="H210" s="154"/>
      <c r="I210" s="154"/>
      <c r="J210" s="154"/>
      <c r="K210" s="154"/>
    </row>
    <row r="211">
      <c r="A211" s="152" t="s">
        <v>16618</v>
      </c>
      <c r="B211" s="153">
        <v>851.0</v>
      </c>
      <c r="C211" s="154" t="s">
        <v>16619</v>
      </c>
      <c r="D211" s="154" t="s">
        <v>16620</v>
      </c>
      <c r="E211" s="154" t="s">
        <v>16621</v>
      </c>
      <c r="F211" s="154" t="s">
        <v>16622</v>
      </c>
      <c r="G211" s="154" t="s">
        <v>16623</v>
      </c>
      <c r="H211" s="154"/>
      <c r="I211" s="154"/>
      <c r="J211" s="154"/>
      <c r="K211" s="154"/>
    </row>
    <row r="212">
      <c r="A212" s="152" t="s">
        <v>16624</v>
      </c>
      <c r="B212" s="153">
        <v>464.0</v>
      </c>
      <c r="C212" s="154" t="s">
        <v>16619</v>
      </c>
      <c r="D212" s="154" t="s">
        <v>16620</v>
      </c>
      <c r="E212" s="154" t="s">
        <v>16621</v>
      </c>
      <c r="F212" s="154" t="s">
        <v>16622</v>
      </c>
      <c r="G212" s="154" t="s">
        <v>16625</v>
      </c>
      <c r="H212" s="154"/>
      <c r="I212" s="154"/>
      <c r="J212" s="154"/>
      <c r="K212" s="154"/>
    </row>
    <row r="213">
      <c r="A213" s="152" t="s">
        <v>16626</v>
      </c>
      <c r="B213" s="153">
        <v>109.0</v>
      </c>
      <c r="C213" s="154" t="s">
        <v>16619</v>
      </c>
      <c r="D213" s="154" t="s">
        <v>16620</v>
      </c>
      <c r="E213" s="154" t="s">
        <v>16621</v>
      </c>
      <c r="F213" s="154" t="s">
        <v>16622</v>
      </c>
      <c r="G213" s="154" t="s">
        <v>16627</v>
      </c>
      <c r="H213" s="154"/>
      <c r="I213" s="154"/>
      <c r="J213" s="154"/>
      <c r="K213" s="154"/>
    </row>
    <row r="214">
      <c r="A214" s="152" t="s">
        <v>16628</v>
      </c>
      <c r="B214" s="153">
        <v>50.0</v>
      </c>
      <c r="C214" s="154" t="s">
        <v>16619</v>
      </c>
      <c r="D214" s="154" t="s">
        <v>16620</v>
      </c>
      <c r="E214" s="154" t="s">
        <v>16621</v>
      </c>
      <c r="F214" s="154" t="s">
        <v>16622</v>
      </c>
      <c r="G214" s="154" t="s">
        <v>16627</v>
      </c>
      <c r="H214" s="154"/>
      <c r="I214" s="154"/>
      <c r="J214" s="154"/>
      <c r="K214" s="154"/>
    </row>
    <row r="215">
      <c r="A215" s="157" t="s">
        <v>16629</v>
      </c>
      <c r="B215" s="158">
        <v>194.0</v>
      </c>
      <c r="C215" s="27" t="s">
        <v>16619</v>
      </c>
      <c r="D215" s="27" t="s">
        <v>16620</v>
      </c>
      <c r="E215" s="27" t="s">
        <v>16630</v>
      </c>
      <c r="F215" s="27" t="s">
        <v>16631</v>
      </c>
      <c r="G215" s="27" t="s">
        <v>16632</v>
      </c>
      <c r="H215" s="27"/>
      <c r="I215" s="27"/>
      <c r="J215" s="27"/>
      <c r="K215" s="27"/>
    </row>
    <row r="216">
      <c r="A216" s="157" t="s">
        <v>16633</v>
      </c>
      <c r="B216" s="158">
        <v>864.0</v>
      </c>
      <c r="C216" s="27" t="s">
        <v>16619</v>
      </c>
      <c r="D216" s="27" t="s">
        <v>16620</v>
      </c>
      <c r="E216" s="27" t="s">
        <v>16630</v>
      </c>
      <c r="F216" s="27" t="s">
        <v>16631</v>
      </c>
      <c r="G216" s="27" t="s">
        <v>16625</v>
      </c>
      <c r="H216" s="27"/>
      <c r="I216" s="27"/>
      <c r="J216" s="27"/>
      <c r="K216" s="27"/>
    </row>
    <row r="217">
      <c r="A217" s="157" t="s">
        <v>16634</v>
      </c>
      <c r="B217" s="158">
        <v>409.0</v>
      </c>
      <c r="C217" s="27" t="s">
        <v>16619</v>
      </c>
      <c r="D217" s="27" t="s">
        <v>16620</v>
      </c>
      <c r="E217" s="27" t="s">
        <v>16630</v>
      </c>
      <c r="F217" s="27" t="s">
        <v>16631</v>
      </c>
      <c r="G217" s="27" t="s">
        <v>16627</v>
      </c>
      <c r="H217" s="27"/>
      <c r="I217" s="27"/>
      <c r="J217" s="27"/>
      <c r="K217" s="27"/>
    </row>
    <row r="218">
      <c r="A218" s="157" t="s">
        <v>16635</v>
      </c>
      <c r="B218" s="158">
        <v>37.0</v>
      </c>
      <c r="C218" s="27" t="s">
        <v>16619</v>
      </c>
      <c r="D218" s="27" t="s">
        <v>16620</v>
      </c>
      <c r="E218" s="27" t="s">
        <v>16630</v>
      </c>
      <c r="F218" s="27" t="s">
        <v>16631</v>
      </c>
      <c r="G218" s="27" t="s">
        <v>16636</v>
      </c>
      <c r="H218" s="27"/>
      <c r="I218" s="27"/>
      <c r="J218" s="27"/>
      <c r="K218" s="27"/>
    </row>
    <row r="219">
      <c r="A219" s="157" t="s">
        <v>16637</v>
      </c>
      <c r="B219" s="158">
        <v>2385.0</v>
      </c>
      <c r="C219" s="27" t="s">
        <v>16496</v>
      </c>
      <c r="D219" s="27" t="s">
        <v>16497</v>
      </c>
      <c r="E219" s="159"/>
      <c r="F219" s="159"/>
      <c r="G219" s="27" t="s">
        <v>16638</v>
      </c>
      <c r="H219" s="159"/>
      <c r="I219" s="159"/>
      <c r="J219" s="159"/>
      <c r="K219" s="159"/>
    </row>
    <row r="220">
      <c r="A220" s="157" t="s">
        <v>16639</v>
      </c>
      <c r="B220" s="158">
        <v>1047.0</v>
      </c>
      <c r="C220" s="27" t="s">
        <v>16640</v>
      </c>
      <c r="D220" s="27" t="s">
        <v>16641</v>
      </c>
      <c r="E220" s="27" t="s">
        <v>16642</v>
      </c>
      <c r="F220" s="27" t="s">
        <v>16643</v>
      </c>
      <c r="G220" s="27" t="s">
        <v>16639</v>
      </c>
      <c r="H220" s="27"/>
      <c r="I220" s="27"/>
      <c r="J220" s="27"/>
      <c r="K220" s="27"/>
    </row>
    <row r="221">
      <c r="A221" s="157" t="s">
        <v>16644</v>
      </c>
      <c r="B221" s="158">
        <v>656.0</v>
      </c>
      <c r="C221" s="27" t="s">
        <v>16645</v>
      </c>
      <c r="D221" s="27" t="s">
        <v>16646</v>
      </c>
      <c r="E221" s="27"/>
      <c r="F221" s="159"/>
      <c r="G221" s="27"/>
      <c r="H221" s="159"/>
      <c r="I221" s="159"/>
      <c r="J221" s="159"/>
      <c r="K221" s="159"/>
    </row>
    <row r="222">
      <c r="A222" s="157" t="s">
        <v>16647</v>
      </c>
      <c r="B222" s="158">
        <v>5631.0</v>
      </c>
      <c r="C222" s="27" t="s">
        <v>16645</v>
      </c>
      <c r="D222" s="27" t="s">
        <v>16646</v>
      </c>
      <c r="E222" s="159"/>
      <c r="F222" s="159"/>
      <c r="G222" s="27"/>
      <c r="H222" s="159"/>
      <c r="I222" s="159"/>
      <c r="J222" s="159"/>
      <c r="K222" s="159"/>
    </row>
    <row r="223">
      <c r="A223" s="152" t="s">
        <v>16648</v>
      </c>
      <c r="B223" s="153">
        <v>465.0</v>
      </c>
      <c r="C223" s="154" t="s">
        <v>16649</v>
      </c>
      <c r="D223" s="154" t="s">
        <v>16650</v>
      </c>
      <c r="E223" s="155"/>
      <c r="F223" s="155"/>
      <c r="G223" s="154"/>
      <c r="H223" s="155"/>
      <c r="I223" s="155"/>
      <c r="J223" s="155"/>
      <c r="K223" s="155"/>
    </row>
    <row r="224">
      <c r="A224" s="152" t="s">
        <v>16651</v>
      </c>
      <c r="B224" s="153">
        <v>59.0</v>
      </c>
      <c r="C224" s="154" t="s">
        <v>16651</v>
      </c>
      <c r="D224" s="154" t="s">
        <v>16652</v>
      </c>
      <c r="E224" s="155"/>
      <c r="F224" s="155"/>
      <c r="G224" s="155"/>
      <c r="H224" s="155"/>
      <c r="I224" s="155"/>
      <c r="J224" s="155"/>
      <c r="K224" s="155"/>
    </row>
    <row r="225">
      <c r="A225" s="152" t="s">
        <v>16653</v>
      </c>
      <c r="B225" s="153">
        <v>4631.0</v>
      </c>
      <c r="C225" s="154" t="s">
        <v>16653</v>
      </c>
      <c r="D225" s="154" t="s">
        <v>16654</v>
      </c>
      <c r="E225" s="154"/>
      <c r="F225" s="155"/>
      <c r="G225" s="154"/>
      <c r="H225" s="155"/>
      <c r="I225" s="155"/>
      <c r="J225" s="155"/>
      <c r="K225" s="154" t="b">
        <v>1</v>
      </c>
    </row>
    <row r="226">
      <c r="A226" s="152" t="s">
        <v>16655</v>
      </c>
      <c r="B226" s="153">
        <v>3093.0</v>
      </c>
      <c r="C226" s="154" t="s">
        <v>16649</v>
      </c>
      <c r="D226" s="154" t="s">
        <v>16650</v>
      </c>
      <c r="E226" s="155"/>
      <c r="F226" s="155"/>
      <c r="G226" s="154"/>
      <c r="H226" s="155"/>
      <c r="I226" s="155"/>
      <c r="J226" s="155"/>
      <c r="K226" s="155"/>
    </row>
    <row r="227">
      <c r="A227" s="152" t="s">
        <v>16656</v>
      </c>
      <c r="B227" s="153">
        <v>463.0</v>
      </c>
      <c r="C227" s="154" t="s">
        <v>16657</v>
      </c>
      <c r="D227" s="154" t="s">
        <v>16658</v>
      </c>
      <c r="E227" s="155"/>
      <c r="F227" s="155"/>
      <c r="G227" s="155"/>
      <c r="H227" s="155"/>
      <c r="I227" s="155"/>
      <c r="J227" s="155"/>
      <c r="K227" s="155"/>
    </row>
    <row r="228">
      <c r="A228" s="152" t="s">
        <v>16659</v>
      </c>
      <c r="B228" s="153">
        <v>6680.0</v>
      </c>
      <c r="C228" s="154" t="s">
        <v>16660</v>
      </c>
      <c r="D228" s="154" t="s">
        <v>16661</v>
      </c>
      <c r="E228" s="154"/>
      <c r="F228" s="155"/>
      <c r="G228" s="154"/>
      <c r="H228" s="155"/>
      <c r="I228" s="155"/>
      <c r="J228" s="155"/>
      <c r="K228" s="154" t="b">
        <v>1</v>
      </c>
    </row>
    <row r="229">
      <c r="A229" s="152" t="s">
        <v>16662</v>
      </c>
      <c r="B229" s="153">
        <v>5150.0</v>
      </c>
      <c r="C229" s="154" t="s">
        <v>16660</v>
      </c>
      <c r="D229" s="154" t="s">
        <v>16661</v>
      </c>
      <c r="E229" s="154"/>
      <c r="F229" s="155"/>
      <c r="G229" s="154"/>
      <c r="H229" s="155"/>
      <c r="I229" s="155"/>
      <c r="J229" s="155"/>
      <c r="K229" s="154" t="b">
        <v>1</v>
      </c>
    </row>
    <row r="230">
      <c r="A230" s="152" t="s">
        <v>16663</v>
      </c>
      <c r="B230" s="153">
        <v>662.0</v>
      </c>
      <c r="C230" s="154" t="s">
        <v>16660</v>
      </c>
      <c r="D230" s="154" t="s">
        <v>16661</v>
      </c>
      <c r="E230" s="155"/>
      <c r="F230" s="155"/>
      <c r="G230" s="155"/>
      <c r="H230" s="155"/>
      <c r="I230" s="155"/>
      <c r="J230" s="155"/>
      <c r="K230" s="155"/>
    </row>
    <row r="231">
      <c r="A231" s="152" t="s">
        <v>16664</v>
      </c>
      <c r="B231" s="154">
        <v>937.0</v>
      </c>
      <c r="C231" s="154" t="s">
        <v>16660</v>
      </c>
      <c r="D231" s="154" t="s">
        <v>16661</v>
      </c>
      <c r="E231" s="154"/>
      <c r="F231" s="155"/>
      <c r="G231" s="154"/>
      <c r="H231" s="155"/>
      <c r="I231" s="155"/>
      <c r="J231" s="155"/>
      <c r="K231" s="155"/>
    </row>
    <row r="232">
      <c r="A232" s="152" t="s">
        <v>16665</v>
      </c>
      <c r="B232" s="153">
        <v>138.0</v>
      </c>
      <c r="C232" s="154" t="s">
        <v>16660</v>
      </c>
      <c r="D232" s="154" t="s">
        <v>16661</v>
      </c>
      <c r="E232" s="154"/>
      <c r="F232" s="155"/>
      <c r="G232" s="154"/>
      <c r="H232" s="155"/>
      <c r="I232" s="155"/>
      <c r="J232" s="155"/>
      <c r="K232" s="154" t="b">
        <v>1</v>
      </c>
    </row>
    <row r="233">
      <c r="A233" s="152" t="s">
        <v>16666</v>
      </c>
      <c r="B233" s="153">
        <v>265.0</v>
      </c>
      <c r="C233" s="156" t="s">
        <v>16660</v>
      </c>
      <c r="D233" s="156" t="s">
        <v>16661</v>
      </c>
      <c r="E233" s="155"/>
      <c r="F233" s="155"/>
      <c r="G233" s="155"/>
      <c r="H233" s="155"/>
      <c r="I233" s="155"/>
      <c r="J233" s="155"/>
      <c r="K233" s="155"/>
    </row>
    <row r="234">
      <c r="A234" s="152" t="s">
        <v>16667</v>
      </c>
      <c r="B234" s="153">
        <v>983.0</v>
      </c>
      <c r="C234" s="156" t="s">
        <v>16660</v>
      </c>
      <c r="D234" s="156" t="s">
        <v>16661</v>
      </c>
      <c r="E234" s="155"/>
      <c r="F234" s="155"/>
      <c r="G234" s="155"/>
      <c r="H234" s="155"/>
      <c r="I234" s="155"/>
      <c r="J234" s="155"/>
      <c r="K234" s="155"/>
    </row>
    <row r="235">
      <c r="A235" s="152" t="s">
        <v>16668</v>
      </c>
      <c r="B235" s="153">
        <v>315.0</v>
      </c>
      <c r="C235" s="156" t="s">
        <v>16660</v>
      </c>
      <c r="D235" s="156" t="s">
        <v>16661</v>
      </c>
      <c r="E235" s="155"/>
      <c r="F235" s="155"/>
      <c r="G235" s="155"/>
      <c r="H235" s="155"/>
      <c r="I235" s="155"/>
      <c r="J235" s="155"/>
      <c r="K235" s="155"/>
    </row>
    <row r="236">
      <c r="A236" s="152" t="s">
        <v>16669</v>
      </c>
      <c r="B236" s="153">
        <v>266.0</v>
      </c>
      <c r="C236" s="154" t="s">
        <v>16482</v>
      </c>
      <c r="D236" s="154" t="s">
        <v>16483</v>
      </c>
      <c r="E236" s="154"/>
      <c r="F236" s="155"/>
      <c r="G236" s="154"/>
      <c r="H236" s="155"/>
      <c r="I236" s="155"/>
      <c r="J236" s="155"/>
      <c r="K236" s="154" t="b">
        <v>1</v>
      </c>
    </row>
    <row r="237">
      <c r="A237" s="152" t="s">
        <v>16670</v>
      </c>
      <c r="B237" s="153">
        <v>823.0</v>
      </c>
      <c r="C237" s="155"/>
      <c r="D237" s="155"/>
      <c r="E237" s="155"/>
      <c r="F237" s="155"/>
      <c r="G237" s="155"/>
      <c r="H237" s="155"/>
      <c r="I237" s="155"/>
      <c r="J237" s="155"/>
      <c r="K237" s="155"/>
    </row>
    <row r="238">
      <c r="A238" s="152" t="s">
        <v>16671</v>
      </c>
      <c r="B238" s="153">
        <v>486.0</v>
      </c>
      <c r="C238" s="155"/>
      <c r="D238" s="155"/>
      <c r="E238" s="155"/>
      <c r="F238" s="155"/>
      <c r="G238" s="155"/>
      <c r="H238" s="155"/>
      <c r="I238" s="155"/>
      <c r="J238" s="155"/>
      <c r="K238" s="155"/>
    </row>
    <row r="239">
      <c r="A239" s="152" t="s">
        <v>16672</v>
      </c>
      <c r="B239" s="153">
        <v>298.0</v>
      </c>
      <c r="C239" s="154" t="s">
        <v>16673</v>
      </c>
      <c r="D239" s="154" t="s">
        <v>16674</v>
      </c>
      <c r="E239" s="155"/>
      <c r="F239" s="155"/>
      <c r="G239" s="155"/>
      <c r="H239" s="155"/>
      <c r="I239" s="155"/>
      <c r="J239" s="155"/>
      <c r="K239" s="155"/>
    </row>
    <row r="240">
      <c r="A240" s="152" t="s">
        <v>16672</v>
      </c>
      <c r="B240" s="153">
        <v>300.0</v>
      </c>
      <c r="C240" s="154" t="s">
        <v>16673</v>
      </c>
      <c r="D240" s="154" t="s">
        <v>16674</v>
      </c>
      <c r="E240" s="154"/>
      <c r="F240" s="155"/>
      <c r="G240" s="154"/>
      <c r="H240" s="155"/>
      <c r="I240" s="155"/>
      <c r="J240" s="155"/>
      <c r="K240" s="155"/>
    </row>
    <row r="241">
      <c r="A241" s="152" t="s">
        <v>16675</v>
      </c>
      <c r="B241" s="153">
        <v>83.0</v>
      </c>
      <c r="C241" s="154" t="s">
        <v>16482</v>
      </c>
      <c r="D241" s="154" t="s">
        <v>16483</v>
      </c>
      <c r="E241" s="154"/>
      <c r="F241" s="154"/>
      <c r="G241" s="154" t="s">
        <v>16676</v>
      </c>
      <c r="H241" s="154"/>
      <c r="I241" s="154"/>
      <c r="J241" s="154"/>
      <c r="K241" s="154"/>
    </row>
    <row r="242">
      <c r="A242" s="152" t="s">
        <v>16675</v>
      </c>
      <c r="B242" s="153">
        <v>76.0</v>
      </c>
      <c r="C242" s="154" t="s">
        <v>16482</v>
      </c>
      <c r="D242" s="154" t="s">
        <v>16483</v>
      </c>
      <c r="E242" s="155"/>
      <c r="F242" s="155"/>
      <c r="G242" s="154"/>
      <c r="H242" s="155"/>
      <c r="I242" s="155"/>
      <c r="J242" s="155"/>
      <c r="K242" s="155"/>
    </row>
    <row r="243">
      <c r="A243" s="152" t="s">
        <v>16677</v>
      </c>
      <c r="B243" s="153">
        <v>158.0</v>
      </c>
      <c r="C243" s="154" t="s">
        <v>16316</v>
      </c>
      <c r="D243" s="154" t="s">
        <v>16317</v>
      </c>
      <c r="E243" s="154"/>
      <c r="F243" s="155"/>
      <c r="G243" s="154"/>
      <c r="H243" s="155"/>
      <c r="I243" s="155"/>
      <c r="J243" s="155"/>
      <c r="K243" s="154" t="b">
        <v>1</v>
      </c>
    </row>
    <row r="244">
      <c r="A244" s="152" t="s">
        <v>16678</v>
      </c>
      <c r="B244" s="153">
        <v>4425.0</v>
      </c>
      <c r="C244" s="156" t="s">
        <v>16453</v>
      </c>
      <c r="D244" s="156" t="s">
        <v>16454</v>
      </c>
      <c r="E244" s="155"/>
      <c r="F244" s="155"/>
      <c r="G244" s="154" t="s">
        <v>16679</v>
      </c>
      <c r="H244" s="155"/>
      <c r="I244" s="155"/>
      <c r="J244" s="155"/>
      <c r="K244" s="155"/>
    </row>
    <row r="245">
      <c r="A245" s="152" t="s">
        <v>16680</v>
      </c>
      <c r="B245" s="153">
        <v>6820.0</v>
      </c>
      <c r="C245" s="154" t="s">
        <v>16453</v>
      </c>
      <c r="D245" s="154" t="s">
        <v>16454</v>
      </c>
      <c r="E245" s="155"/>
      <c r="F245" s="155"/>
      <c r="G245" s="154" t="s">
        <v>16681</v>
      </c>
      <c r="H245" s="155"/>
      <c r="I245" s="155"/>
      <c r="J245" s="155"/>
      <c r="K245" s="155"/>
    </row>
    <row r="246">
      <c r="A246" s="152" t="s">
        <v>16682</v>
      </c>
      <c r="B246" s="153">
        <v>119.0</v>
      </c>
      <c r="C246" s="156" t="s">
        <v>16453</v>
      </c>
      <c r="D246" s="156" t="s">
        <v>16454</v>
      </c>
      <c r="E246" s="155"/>
      <c r="F246" s="155"/>
      <c r="G246" s="155"/>
      <c r="H246" s="155"/>
      <c r="I246" s="155"/>
      <c r="J246" s="155"/>
      <c r="K246" s="155"/>
    </row>
    <row r="247">
      <c r="A247" s="152" t="s">
        <v>16682</v>
      </c>
      <c r="B247" s="153">
        <v>577.0</v>
      </c>
      <c r="C247" s="154" t="s">
        <v>16453</v>
      </c>
      <c r="D247" s="154" t="s">
        <v>16454</v>
      </c>
      <c r="E247" s="154"/>
      <c r="F247" s="155"/>
      <c r="G247" s="154"/>
      <c r="H247" s="155"/>
      <c r="I247" s="155"/>
      <c r="J247" s="155"/>
      <c r="K247" s="154" t="b">
        <v>1</v>
      </c>
    </row>
    <row r="248">
      <c r="A248" s="152" t="s">
        <v>16683</v>
      </c>
      <c r="B248" s="153">
        <v>170.0</v>
      </c>
      <c r="C248" s="154" t="s">
        <v>16453</v>
      </c>
      <c r="D248" s="154" t="s">
        <v>16454</v>
      </c>
      <c r="E248" s="154"/>
      <c r="F248" s="155"/>
      <c r="G248" s="154"/>
      <c r="H248" s="155"/>
      <c r="I248" s="155"/>
      <c r="J248" s="155"/>
      <c r="K248" s="155"/>
    </row>
    <row r="249">
      <c r="A249" s="152" t="s">
        <v>16684</v>
      </c>
      <c r="B249" s="153">
        <v>122.0</v>
      </c>
      <c r="C249" s="154" t="s">
        <v>16453</v>
      </c>
      <c r="D249" s="154" t="s">
        <v>16454</v>
      </c>
      <c r="E249" s="154"/>
      <c r="F249" s="155"/>
      <c r="G249" s="154"/>
      <c r="H249" s="155"/>
      <c r="I249" s="155"/>
      <c r="J249" s="155"/>
      <c r="K249" s="155"/>
    </row>
    <row r="250">
      <c r="A250" s="152" t="s">
        <v>16685</v>
      </c>
      <c r="B250" s="153">
        <v>7723.0</v>
      </c>
      <c r="C250" s="154" t="s">
        <v>16453</v>
      </c>
      <c r="D250" s="154" t="s">
        <v>16454</v>
      </c>
      <c r="E250" s="155"/>
      <c r="F250" s="155"/>
      <c r="G250" s="155"/>
      <c r="H250" s="155"/>
      <c r="I250" s="155"/>
      <c r="J250" s="155"/>
      <c r="K250" s="155"/>
    </row>
    <row r="251">
      <c r="A251" s="152" t="s">
        <v>16453</v>
      </c>
      <c r="B251" s="153">
        <v>841.0</v>
      </c>
      <c r="C251" s="156" t="s">
        <v>16453</v>
      </c>
      <c r="D251" s="156" t="s">
        <v>16454</v>
      </c>
      <c r="E251" s="155"/>
      <c r="F251" s="155"/>
      <c r="G251" s="155"/>
      <c r="H251" s="155"/>
      <c r="I251" s="155"/>
      <c r="J251" s="155"/>
      <c r="K251" s="155"/>
    </row>
    <row r="252">
      <c r="A252" s="152" t="s">
        <v>16685</v>
      </c>
      <c r="B252" s="153">
        <v>28327.0</v>
      </c>
      <c r="C252" s="154" t="s">
        <v>16453</v>
      </c>
      <c r="D252" s="154" t="s">
        <v>16454</v>
      </c>
      <c r="E252" s="154"/>
      <c r="F252" s="155"/>
      <c r="G252" s="154"/>
      <c r="H252" s="155"/>
      <c r="I252" s="155"/>
      <c r="J252" s="155"/>
      <c r="K252" s="154" t="b">
        <v>1</v>
      </c>
    </row>
    <row r="253">
      <c r="A253" s="152" t="s">
        <v>16453</v>
      </c>
      <c r="B253" s="153">
        <v>28139.0</v>
      </c>
      <c r="C253" s="154" t="s">
        <v>16453</v>
      </c>
      <c r="D253" s="154" t="s">
        <v>16454</v>
      </c>
      <c r="E253" s="154"/>
      <c r="F253" s="155"/>
      <c r="G253" s="154"/>
      <c r="H253" s="155"/>
      <c r="I253" s="155"/>
      <c r="J253" s="155"/>
      <c r="K253" s="154" t="b">
        <v>1</v>
      </c>
    </row>
    <row r="254">
      <c r="A254" s="152" t="s">
        <v>16686</v>
      </c>
      <c r="B254" s="153">
        <v>16717.0</v>
      </c>
      <c r="C254" s="154" t="s">
        <v>16686</v>
      </c>
      <c r="D254" s="154" t="s">
        <v>16687</v>
      </c>
      <c r="E254" s="154"/>
      <c r="F254" s="155"/>
      <c r="G254" s="154"/>
      <c r="H254" s="155"/>
      <c r="I254" s="155"/>
      <c r="J254" s="155"/>
      <c r="K254" s="154" t="b">
        <v>1</v>
      </c>
    </row>
    <row r="255">
      <c r="A255" s="152" t="s">
        <v>16688</v>
      </c>
      <c r="B255" s="153">
        <v>70009.0</v>
      </c>
      <c r="C255" s="154" t="s">
        <v>16688</v>
      </c>
      <c r="D255" s="154" t="s">
        <v>16689</v>
      </c>
      <c r="E255" s="154"/>
      <c r="F255" s="155"/>
      <c r="G255" s="154"/>
      <c r="H255" s="155"/>
      <c r="I255" s="155"/>
      <c r="J255" s="155"/>
      <c r="K255" s="154" t="b">
        <v>1</v>
      </c>
    </row>
    <row r="256">
      <c r="A256" s="152" t="s">
        <v>16690</v>
      </c>
      <c r="B256" s="153">
        <v>39550.0</v>
      </c>
      <c r="C256" s="156" t="s">
        <v>16453</v>
      </c>
      <c r="D256" s="156" t="s">
        <v>16454</v>
      </c>
      <c r="E256" s="155"/>
      <c r="F256" s="155"/>
      <c r="G256" s="155"/>
      <c r="H256" s="155"/>
      <c r="I256" s="155"/>
      <c r="J256" s="155"/>
      <c r="K256" s="155"/>
    </row>
    <row r="257">
      <c r="A257" s="152" t="s">
        <v>16690</v>
      </c>
      <c r="B257" s="153">
        <v>318105.0</v>
      </c>
      <c r="C257" s="154" t="s">
        <v>16453</v>
      </c>
      <c r="D257" s="154" t="s">
        <v>16454</v>
      </c>
      <c r="E257" s="155"/>
      <c r="F257" s="155"/>
      <c r="G257" s="154"/>
      <c r="H257" s="155"/>
      <c r="I257" s="155"/>
      <c r="J257" s="155"/>
      <c r="K257" s="155"/>
    </row>
    <row r="258">
      <c r="A258" s="152" t="s">
        <v>16690</v>
      </c>
      <c r="B258" s="153">
        <v>139.0</v>
      </c>
      <c r="C258" s="154" t="s">
        <v>16453</v>
      </c>
      <c r="D258" s="154" t="s">
        <v>16454</v>
      </c>
      <c r="E258" s="154"/>
      <c r="F258" s="155"/>
      <c r="G258" s="154"/>
      <c r="H258" s="155"/>
      <c r="I258" s="155"/>
      <c r="J258" s="155"/>
      <c r="K258" s="154" t="b">
        <v>1</v>
      </c>
    </row>
    <row r="259">
      <c r="A259" s="152" t="s">
        <v>16691</v>
      </c>
      <c r="B259" s="153">
        <v>8210.0</v>
      </c>
      <c r="C259" s="154" t="s">
        <v>16453</v>
      </c>
      <c r="D259" s="154" t="s">
        <v>16454</v>
      </c>
      <c r="E259" s="154"/>
      <c r="F259" s="155"/>
      <c r="G259" s="154"/>
      <c r="H259" s="155"/>
      <c r="I259" s="155"/>
      <c r="J259" s="155"/>
      <c r="K259" s="154" t="b">
        <v>1</v>
      </c>
    </row>
    <row r="260">
      <c r="A260" s="152" t="s">
        <v>16692</v>
      </c>
      <c r="B260" s="153">
        <v>98.0</v>
      </c>
      <c r="C260" s="154" t="s">
        <v>16693</v>
      </c>
      <c r="D260" s="154" t="s">
        <v>16694</v>
      </c>
      <c r="E260" s="155"/>
      <c r="F260" s="155"/>
      <c r="G260" s="154" t="s">
        <v>16695</v>
      </c>
      <c r="H260" s="155"/>
      <c r="I260" s="155"/>
      <c r="J260" s="155"/>
      <c r="K260" s="155"/>
    </row>
    <row r="261">
      <c r="A261" s="152" t="s">
        <v>16696</v>
      </c>
      <c r="B261" s="153">
        <v>179.0</v>
      </c>
      <c r="C261" s="156" t="s">
        <v>16453</v>
      </c>
      <c r="D261" s="156" t="s">
        <v>16454</v>
      </c>
      <c r="E261" s="155"/>
      <c r="F261" s="155"/>
      <c r="G261" s="155"/>
      <c r="H261" s="155"/>
      <c r="I261" s="155"/>
      <c r="J261" s="155"/>
      <c r="K261" s="155"/>
    </row>
    <row r="262">
      <c r="A262" s="152" t="s">
        <v>16697</v>
      </c>
      <c r="B262" s="153">
        <v>3215.0</v>
      </c>
      <c r="C262" s="156" t="s">
        <v>16693</v>
      </c>
      <c r="D262" s="156" t="s">
        <v>16694</v>
      </c>
      <c r="E262" s="155"/>
      <c r="F262" s="155"/>
      <c r="G262" s="156" t="s">
        <v>16695</v>
      </c>
      <c r="H262" s="155"/>
      <c r="I262" s="155"/>
      <c r="J262" s="155"/>
      <c r="K262" s="155"/>
    </row>
    <row r="263">
      <c r="A263" s="152" t="s">
        <v>16698</v>
      </c>
      <c r="B263" s="154">
        <v>9608.0</v>
      </c>
      <c r="C263" s="154" t="s">
        <v>16699</v>
      </c>
      <c r="D263" s="154" t="s">
        <v>16581</v>
      </c>
      <c r="E263" s="154"/>
      <c r="F263" s="155"/>
      <c r="G263" s="154"/>
      <c r="H263" s="155"/>
      <c r="I263" s="155"/>
      <c r="J263" s="155"/>
      <c r="K263" s="155"/>
    </row>
    <row r="264">
      <c r="A264" s="152" t="s">
        <v>16698</v>
      </c>
      <c r="B264" s="153">
        <v>112.0</v>
      </c>
      <c r="C264" s="154" t="s">
        <v>16699</v>
      </c>
      <c r="D264" s="154" t="s">
        <v>16581</v>
      </c>
      <c r="E264" s="154"/>
      <c r="F264" s="155"/>
      <c r="G264" s="154"/>
      <c r="H264" s="155"/>
      <c r="I264" s="155"/>
      <c r="J264" s="155"/>
      <c r="K264" s="154" t="b">
        <v>1</v>
      </c>
    </row>
    <row r="265">
      <c r="A265" s="152" t="s">
        <v>16700</v>
      </c>
      <c r="B265" s="154">
        <v>11341.0</v>
      </c>
      <c r="C265" s="154" t="s">
        <v>16701</v>
      </c>
      <c r="D265" s="154" t="s">
        <v>16586</v>
      </c>
      <c r="E265" s="154"/>
      <c r="F265" s="155"/>
      <c r="G265" s="154"/>
      <c r="H265" s="155"/>
      <c r="I265" s="155"/>
      <c r="J265" s="155"/>
      <c r="K265" s="155"/>
    </row>
    <row r="266">
      <c r="A266" s="152" t="s">
        <v>16700</v>
      </c>
      <c r="B266" s="153">
        <v>468.0</v>
      </c>
      <c r="C266" s="154" t="s">
        <v>16701</v>
      </c>
      <c r="D266" s="154" t="s">
        <v>16586</v>
      </c>
      <c r="E266" s="154"/>
      <c r="F266" s="155"/>
      <c r="G266" s="154"/>
      <c r="H266" s="155"/>
      <c r="I266" s="155"/>
      <c r="J266" s="155"/>
      <c r="K266" s="154" t="b">
        <v>1</v>
      </c>
    </row>
    <row r="267">
      <c r="A267" s="152" t="s">
        <v>7187</v>
      </c>
      <c r="B267" s="153">
        <v>952.0</v>
      </c>
      <c r="C267" s="154" t="s">
        <v>16702</v>
      </c>
      <c r="D267" s="154" t="s">
        <v>16703</v>
      </c>
      <c r="E267" s="155"/>
      <c r="F267" s="155"/>
      <c r="G267" s="155"/>
      <c r="H267" s="155"/>
      <c r="I267" s="155"/>
      <c r="J267" s="155"/>
      <c r="K267" s="155"/>
    </row>
    <row r="268">
      <c r="A268" s="152" t="s">
        <v>16704</v>
      </c>
      <c r="B268" s="153">
        <v>378.0</v>
      </c>
      <c r="C268" s="154" t="s">
        <v>16702</v>
      </c>
      <c r="D268" s="154" t="s">
        <v>16703</v>
      </c>
      <c r="E268" s="155"/>
      <c r="F268" s="155"/>
      <c r="G268" s="155"/>
      <c r="H268" s="155"/>
      <c r="I268" s="155"/>
      <c r="J268" s="155"/>
      <c r="K268" s="155"/>
    </row>
    <row r="269">
      <c r="A269" s="152" t="s">
        <v>16705</v>
      </c>
      <c r="B269" s="153">
        <v>379.0</v>
      </c>
      <c r="C269" s="155"/>
      <c r="D269" s="155"/>
      <c r="E269" s="155"/>
      <c r="F269" s="155"/>
      <c r="G269" s="155"/>
      <c r="H269" s="155"/>
      <c r="I269" s="155"/>
      <c r="J269" s="155"/>
      <c r="K269" s="155"/>
    </row>
    <row r="270">
      <c r="A270" s="152" t="s">
        <v>16706</v>
      </c>
      <c r="B270" s="153">
        <v>201.0</v>
      </c>
      <c r="C270" s="154" t="s">
        <v>16707</v>
      </c>
      <c r="D270" s="154" t="s">
        <v>16708</v>
      </c>
      <c r="E270" s="155"/>
      <c r="F270" s="155"/>
      <c r="G270" s="154" t="s">
        <v>16709</v>
      </c>
      <c r="H270" s="155"/>
      <c r="I270" s="155"/>
      <c r="J270" s="155"/>
      <c r="K270" s="155"/>
    </row>
    <row r="271">
      <c r="A271" s="152" t="s">
        <v>16710</v>
      </c>
      <c r="B271" s="153">
        <v>783.0</v>
      </c>
      <c r="C271" s="155"/>
      <c r="D271" s="155"/>
      <c r="E271" s="155"/>
      <c r="F271" s="155"/>
      <c r="G271" s="155"/>
      <c r="H271" s="155"/>
      <c r="I271" s="155"/>
      <c r="J271" s="155"/>
      <c r="K271" s="155"/>
    </row>
    <row r="272">
      <c r="A272" s="152" t="s">
        <v>16711</v>
      </c>
      <c r="B272" s="153">
        <v>100654.0</v>
      </c>
      <c r="C272" s="154" t="s">
        <v>16472</v>
      </c>
      <c r="D272" s="154" t="s">
        <v>16313</v>
      </c>
      <c r="E272" s="154"/>
      <c r="F272" s="154"/>
      <c r="G272" s="155"/>
      <c r="H272" s="155"/>
      <c r="I272" s="155"/>
      <c r="J272" s="155"/>
      <c r="K272" s="155"/>
    </row>
    <row r="273">
      <c r="A273" s="152" t="s">
        <v>16711</v>
      </c>
      <c r="B273" s="153">
        <v>1412.0</v>
      </c>
      <c r="C273" s="154" t="s">
        <v>16472</v>
      </c>
      <c r="D273" s="154" t="s">
        <v>16313</v>
      </c>
      <c r="E273" s="154"/>
      <c r="F273" s="155"/>
      <c r="G273" s="154"/>
      <c r="H273" s="155"/>
      <c r="I273" s="155"/>
      <c r="J273" s="155"/>
      <c r="K273" s="155"/>
    </row>
    <row r="274">
      <c r="A274" s="152" t="s">
        <v>16711</v>
      </c>
      <c r="B274" s="153">
        <v>5274.0</v>
      </c>
      <c r="C274" s="154" t="s">
        <v>16312</v>
      </c>
      <c r="D274" s="154" t="s">
        <v>16291</v>
      </c>
      <c r="E274" s="154"/>
      <c r="F274" s="155"/>
      <c r="G274" s="154"/>
      <c r="H274" s="155"/>
      <c r="I274" s="155"/>
      <c r="J274" s="155"/>
      <c r="K274" s="154" t="b">
        <v>1</v>
      </c>
    </row>
    <row r="275">
      <c r="A275" s="152" t="s">
        <v>16472</v>
      </c>
      <c r="B275" s="153">
        <v>47456.0</v>
      </c>
      <c r="C275" s="154" t="s">
        <v>16472</v>
      </c>
      <c r="D275" s="154" t="s">
        <v>16313</v>
      </c>
      <c r="E275" s="154"/>
      <c r="F275" s="154"/>
      <c r="G275" s="155"/>
      <c r="H275" s="155"/>
      <c r="I275" s="155"/>
      <c r="J275" s="155"/>
      <c r="K275" s="155"/>
    </row>
    <row r="276">
      <c r="A276" s="152" t="s">
        <v>16312</v>
      </c>
      <c r="B276" s="153">
        <v>1148.0</v>
      </c>
      <c r="C276" s="154" t="s">
        <v>16472</v>
      </c>
      <c r="D276" s="154" t="s">
        <v>16313</v>
      </c>
      <c r="E276" s="155"/>
      <c r="F276" s="155"/>
      <c r="G276" s="155"/>
      <c r="H276" s="155"/>
      <c r="I276" s="155"/>
      <c r="J276" s="155"/>
      <c r="K276" s="155"/>
    </row>
    <row r="277">
      <c r="A277" s="152" t="s">
        <v>16472</v>
      </c>
      <c r="B277" s="153">
        <v>258.0</v>
      </c>
      <c r="C277" s="154" t="s">
        <v>16472</v>
      </c>
      <c r="D277" s="154" t="s">
        <v>16313</v>
      </c>
      <c r="E277" s="154"/>
      <c r="F277" s="155"/>
      <c r="G277" s="154"/>
      <c r="H277" s="155"/>
      <c r="I277" s="155"/>
      <c r="J277" s="155"/>
      <c r="K277" s="155"/>
    </row>
    <row r="278">
      <c r="A278" s="152" t="s">
        <v>16472</v>
      </c>
      <c r="B278" s="153">
        <v>975.0</v>
      </c>
      <c r="C278" s="154" t="s">
        <v>16472</v>
      </c>
      <c r="D278" s="154" t="s">
        <v>16313</v>
      </c>
      <c r="E278" s="154"/>
      <c r="F278" s="155"/>
      <c r="G278" s="154"/>
      <c r="H278" s="155"/>
      <c r="I278" s="155"/>
      <c r="J278" s="155"/>
      <c r="K278" s="155"/>
    </row>
    <row r="279">
      <c r="A279" s="152" t="s">
        <v>16312</v>
      </c>
      <c r="B279" s="153">
        <v>19807.0</v>
      </c>
      <c r="C279" s="154" t="s">
        <v>16312</v>
      </c>
      <c r="D279" s="154" t="s">
        <v>16291</v>
      </c>
      <c r="E279" s="154"/>
      <c r="F279" s="155"/>
      <c r="G279" s="154"/>
      <c r="H279" s="155"/>
      <c r="I279" s="155"/>
      <c r="J279" s="155"/>
      <c r="K279" s="154" t="b">
        <v>1</v>
      </c>
    </row>
    <row r="280">
      <c r="A280" s="152" t="s">
        <v>16472</v>
      </c>
      <c r="B280" s="153">
        <v>288039.0</v>
      </c>
      <c r="C280" s="154" t="s">
        <v>16312</v>
      </c>
      <c r="D280" s="154" t="s">
        <v>16291</v>
      </c>
      <c r="E280" s="154"/>
      <c r="F280" s="155"/>
      <c r="G280" s="154"/>
      <c r="H280" s="155"/>
      <c r="I280" s="155"/>
      <c r="J280" s="155"/>
      <c r="K280" s="154" t="b">
        <v>1</v>
      </c>
    </row>
    <row r="281">
      <c r="A281" s="152" t="s">
        <v>16712</v>
      </c>
      <c r="B281" s="153">
        <v>36.0</v>
      </c>
      <c r="C281" s="154" t="s">
        <v>16472</v>
      </c>
      <c r="D281" s="154" t="s">
        <v>16313</v>
      </c>
      <c r="E281" s="154"/>
      <c r="F281" s="154"/>
      <c r="G281" s="154" t="s">
        <v>16713</v>
      </c>
      <c r="H281" s="154"/>
      <c r="I281" s="154"/>
      <c r="J281" s="154"/>
      <c r="K281" s="154"/>
    </row>
    <row r="282">
      <c r="A282" s="152" t="s">
        <v>16714</v>
      </c>
      <c r="B282" s="153">
        <v>67935.0</v>
      </c>
      <c r="C282" s="154" t="s">
        <v>16715</v>
      </c>
      <c r="D282" s="154" t="s">
        <v>16716</v>
      </c>
      <c r="E282" s="154"/>
      <c r="F282" s="154"/>
      <c r="G282" s="155"/>
      <c r="H282" s="155"/>
      <c r="I282" s="155"/>
      <c r="J282" s="155"/>
      <c r="K282" s="155"/>
    </row>
    <row r="283">
      <c r="A283" s="152" t="s">
        <v>16717</v>
      </c>
      <c r="B283" s="153">
        <v>1639.0</v>
      </c>
      <c r="C283" s="154" t="s">
        <v>16718</v>
      </c>
      <c r="D283" s="154" t="s">
        <v>16719</v>
      </c>
      <c r="E283" s="154"/>
      <c r="F283" s="154"/>
      <c r="G283" s="155"/>
      <c r="H283" s="155"/>
      <c r="I283" s="155"/>
      <c r="J283" s="155"/>
      <c r="K283" s="155"/>
    </row>
    <row r="284">
      <c r="A284" s="152" t="s">
        <v>16720</v>
      </c>
      <c r="B284" s="153">
        <v>26129.0</v>
      </c>
      <c r="C284" s="154" t="s">
        <v>16721</v>
      </c>
      <c r="D284" s="154" t="s">
        <v>16722</v>
      </c>
      <c r="E284" s="154"/>
      <c r="F284" s="154"/>
      <c r="G284" s="155"/>
      <c r="H284" s="155"/>
      <c r="I284" s="155"/>
      <c r="J284" s="155"/>
      <c r="K284" s="155"/>
    </row>
    <row r="285">
      <c r="A285" s="152" t="s">
        <v>16723</v>
      </c>
      <c r="B285" s="153">
        <v>4315.0</v>
      </c>
      <c r="C285" s="156" t="s">
        <v>16472</v>
      </c>
      <c r="D285" s="156" t="s">
        <v>16313</v>
      </c>
      <c r="E285" s="155"/>
      <c r="F285" s="155"/>
      <c r="G285" s="155"/>
      <c r="H285" s="155"/>
      <c r="I285" s="155"/>
      <c r="J285" s="155"/>
      <c r="K285" s="155"/>
    </row>
    <row r="286">
      <c r="A286" s="152" t="s">
        <v>16724</v>
      </c>
      <c r="B286" s="153">
        <v>2036.0</v>
      </c>
      <c r="C286" s="154" t="s">
        <v>16725</v>
      </c>
      <c r="D286" s="154" t="s">
        <v>16726</v>
      </c>
      <c r="E286" s="155"/>
      <c r="F286" s="155"/>
      <c r="G286" s="155"/>
      <c r="H286" s="155"/>
      <c r="I286" s="155"/>
      <c r="J286" s="155"/>
      <c r="K286" s="155"/>
    </row>
    <row r="287">
      <c r="A287" s="152" t="s">
        <v>16727</v>
      </c>
      <c r="B287" s="153">
        <v>1779.0</v>
      </c>
      <c r="C287" s="156" t="s">
        <v>16728</v>
      </c>
      <c r="D287" s="156" t="s">
        <v>16729</v>
      </c>
      <c r="E287" s="155"/>
      <c r="F287" s="155"/>
      <c r="G287" s="155"/>
      <c r="H287" s="155"/>
      <c r="I287" s="155"/>
      <c r="J287" s="155"/>
      <c r="K287" s="155"/>
    </row>
    <row r="288">
      <c r="A288" s="152" t="s">
        <v>16730</v>
      </c>
      <c r="B288" s="153">
        <v>5033.0</v>
      </c>
      <c r="C288" s="154" t="s">
        <v>16472</v>
      </c>
      <c r="D288" s="154" t="s">
        <v>16313</v>
      </c>
      <c r="E288" s="155"/>
      <c r="F288" s="155"/>
      <c r="G288" s="155"/>
      <c r="H288" s="155"/>
      <c r="I288" s="155"/>
      <c r="J288" s="155"/>
      <c r="K288" s="155"/>
    </row>
    <row r="289">
      <c r="A289" s="152" t="s">
        <v>16731</v>
      </c>
      <c r="B289" s="153">
        <v>2993.0</v>
      </c>
      <c r="C289" s="154" t="s">
        <v>16472</v>
      </c>
      <c r="D289" s="154" t="s">
        <v>16313</v>
      </c>
      <c r="E289" s="155"/>
      <c r="F289" s="155"/>
      <c r="G289" s="155"/>
      <c r="H289" s="155"/>
      <c r="I289" s="155"/>
      <c r="J289" s="155"/>
      <c r="K289" s="155"/>
    </row>
    <row r="290">
      <c r="A290" s="152" t="s">
        <v>16730</v>
      </c>
      <c r="B290" s="153">
        <v>4902.0</v>
      </c>
      <c r="C290" s="154" t="s">
        <v>16472</v>
      </c>
      <c r="D290" s="154" t="s">
        <v>16313</v>
      </c>
      <c r="E290" s="154"/>
      <c r="F290" s="155"/>
      <c r="G290" s="154"/>
      <c r="H290" s="155"/>
      <c r="I290" s="155"/>
      <c r="J290" s="155"/>
      <c r="K290" s="155"/>
    </row>
    <row r="291">
      <c r="A291" s="152" t="s">
        <v>16730</v>
      </c>
      <c r="B291" s="154">
        <v>546.0</v>
      </c>
      <c r="C291" s="154" t="s">
        <v>16312</v>
      </c>
      <c r="D291" s="154" t="s">
        <v>16313</v>
      </c>
      <c r="E291" s="154"/>
      <c r="F291" s="155"/>
      <c r="G291" s="154"/>
      <c r="H291" s="155"/>
      <c r="I291" s="155"/>
      <c r="J291" s="155"/>
      <c r="K291" s="155"/>
    </row>
    <row r="292">
      <c r="A292" s="152" t="s">
        <v>16732</v>
      </c>
      <c r="B292" s="153">
        <v>2431.0</v>
      </c>
      <c r="C292" s="154" t="s">
        <v>16733</v>
      </c>
      <c r="D292" s="154" t="s">
        <v>16734</v>
      </c>
      <c r="E292" s="155"/>
      <c r="F292" s="155"/>
      <c r="G292" s="154"/>
      <c r="H292" s="155"/>
      <c r="I292" s="155"/>
      <c r="J292" s="155"/>
      <c r="K292" s="155"/>
    </row>
    <row r="293">
      <c r="A293" s="152" t="s">
        <v>16735</v>
      </c>
      <c r="B293" s="153">
        <v>3285.0</v>
      </c>
      <c r="C293" s="154" t="s">
        <v>16721</v>
      </c>
      <c r="D293" s="154" t="s">
        <v>16722</v>
      </c>
      <c r="E293" s="155"/>
      <c r="F293" s="155"/>
      <c r="G293" s="154"/>
      <c r="H293" s="155"/>
      <c r="I293" s="155"/>
      <c r="J293" s="155"/>
      <c r="K293" s="155"/>
    </row>
    <row r="294">
      <c r="A294" s="152" t="s">
        <v>16736</v>
      </c>
      <c r="B294" s="153">
        <v>7718.0</v>
      </c>
      <c r="C294" s="154" t="s">
        <v>16737</v>
      </c>
      <c r="D294" s="154" t="s">
        <v>16738</v>
      </c>
      <c r="E294" s="155"/>
      <c r="F294" s="155"/>
      <c r="G294" s="154"/>
      <c r="H294" s="155"/>
      <c r="I294" s="155"/>
      <c r="J294" s="155"/>
      <c r="K294" s="155"/>
    </row>
    <row r="295">
      <c r="A295" s="152" t="s">
        <v>16739</v>
      </c>
      <c r="B295" s="153">
        <v>227948.0</v>
      </c>
      <c r="C295" s="154" t="s">
        <v>16472</v>
      </c>
      <c r="D295" s="154" t="s">
        <v>16313</v>
      </c>
      <c r="E295" s="155"/>
      <c r="F295" s="155"/>
      <c r="G295" s="154"/>
      <c r="H295" s="155"/>
      <c r="I295" s="155"/>
      <c r="J295" s="155"/>
      <c r="K295" s="155"/>
    </row>
    <row r="296">
      <c r="A296" s="152" t="s">
        <v>16740</v>
      </c>
      <c r="B296" s="153">
        <v>92913.0</v>
      </c>
      <c r="C296" s="154" t="s">
        <v>16472</v>
      </c>
      <c r="D296" s="154" t="s">
        <v>16313</v>
      </c>
      <c r="E296" s="155"/>
      <c r="F296" s="155"/>
      <c r="G296" s="154"/>
      <c r="H296" s="155"/>
      <c r="I296" s="155"/>
      <c r="J296" s="155"/>
      <c r="K296" s="155"/>
    </row>
    <row r="297">
      <c r="A297" s="152" t="s">
        <v>16741</v>
      </c>
      <c r="B297" s="153">
        <v>68283.0</v>
      </c>
      <c r="C297" s="154" t="s">
        <v>16472</v>
      </c>
      <c r="D297" s="154" t="s">
        <v>16313</v>
      </c>
      <c r="E297" s="155"/>
      <c r="F297" s="155"/>
      <c r="G297" s="154"/>
      <c r="H297" s="155"/>
      <c r="I297" s="155"/>
      <c r="J297" s="155"/>
      <c r="K297" s="155"/>
    </row>
    <row r="298">
      <c r="A298" s="152" t="s">
        <v>16742</v>
      </c>
      <c r="B298" s="153">
        <v>14556.0</v>
      </c>
      <c r="C298" s="154" t="s">
        <v>16472</v>
      </c>
      <c r="D298" s="154" t="s">
        <v>16313</v>
      </c>
      <c r="E298" s="155"/>
      <c r="F298" s="155"/>
      <c r="G298" s="154"/>
      <c r="H298" s="155"/>
      <c r="I298" s="155"/>
      <c r="J298" s="155"/>
      <c r="K298" s="155"/>
    </row>
    <row r="299">
      <c r="A299" s="152" t="s">
        <v>16743</v>
      </c>
      <c r="B299" s="153">
        <v>11330.0</v>
      </c>
      <c r="C299" s="154" t="s">
        <v>16472</v>
      </c>
      <c r="D299" s="154" t="s">
        <v>16313</v>
      </c>
      <c r="E299" s="155"/>
      <c r="F299" s="155"/>
      <c r="G299" s="154"/>
      <c r="H299" s="155"/>
      <c r="I299" s="155"/>
      <c r="J299" s="155"/>
      <c r="K299" s="155"/>
    </row>
    <row r="300">
      <c r="A300" s="152" t="s">
        <v>16744</v>
      </c>
      <c r="B300" s="153">
        <v>1816.0</v>
      </c>
      <c r="C300" s="154" t="s">
        <v>16472</v>
      </c>
      <c r="D300" s="154" t="s">
        <v>16313</v>
      </c>
      <c r="E300" s="155"/>
      <c r="F300" s="155"/>
      <c r="G300" s="154"/>
      <c r="H300" s="155"/>
      <c r="I300" s="155"/>
      <c r="J300" s="155"/>
      <c r="K300" s="155"/>
    </row>
    <row r="301">
      <c r="A301" s="152" t="s">
        <v>16745</v>
      </c>
      <c r="B301" s="153">
        <v>169.0</v>
      </c>
      <c r="C301" s="154" t="s">
        <v>16472</v>
      </c>
      <c r="D301" s="154" t="s">
        <v>16313</v>
      </c>
      <c r="E301" s="155"/>
      <c r="F301" s="155"/>
      <c r="G301" s="154" t="s">
        <v>16746</v>
      </c>
      <c r="H301" s="155"/>
      <c r="I301" s="155"/>
      <c r="J301" s="155"/>
      <c r="K301" s="155"/>
    </row>
    <row r="302">
      <c r="A302" s="152" t="s">
        <v>16747</v>
      </c>
      <c r="B302" s="153">
        <v>288.0</v>
      </c>
      <c r="C302" s="154" t="s">
        <v>16472</v>
      </c>
      <c r="D302" s="154" t="s">
        <v>16313</v>
      </c>
      <c r="E302" s="155"/>
      <c r="F302" s="155"/>
      <c r="G302" s="154" t="s">
        <v>16748</v>
      </c>
      <c r="H302" s="155"/>
      <c r="I302" s="155"/>
      <c r="J302" s="155"/>
      <c r="K302" s="155"/>
    </row>
    <row r="303">
      <c r="A303" s="152" t="s">
        <v>16749</v>
      </c>
      <c r="B303" s="153">
        <v>2074.0</v>
      </c>
      <c r="C303" s="154" t="s">
        <v>16728</v>
      </c>
      <c r="D303" s="154" t="s">
        <v>16729</v>
      </c>
      <c r="E303" s="155"/>
      <c r="F303" s="155"/>
      <c r="G303" s="155"/>
      <c r="H303" s="155"/>
      <c r="I303" s="155"/>
      <c r="J303" s="155"/>
      <c r="K303" s="155"/>
    </row>
    <row r="304">
      <c r="A304" s="152" t="s">
        <v>16750</v>
      </c>
      <c r="B304" s="153">
        <v>855.0</v>
      </c>
      <c r="C304" s="154" t="s">
        <v>16312</v>
      </c>
      <c r="D304" s="154" t="s">
        <v>16313</v>
      </c>
      <c r="E304" s="154"/>
      <c r="F304" s="155"/>
      <c r="G304" s="154"/>
      <c r="H304" s="155"/>
      <c r="I304" s="155"/>
      <c r="J304" s="155"/>
      <c r="K304" s="155"/>
    </row>
    <row r="305">
      <c r="A305" s="152" t="s">
        <v>16751</v>
      </c>
      <c r="B305" s="153">
        <v>3130.0</v>
      </c>
      <c r="C305" s="154" t="s">
        <v>16721</v>
      </c>
      <c r="D305" s="154" t="s">
        <v>16722</v>
      </c>
      <c r="E305" s="154"/>
      <c r="F305" s="154"/>
      <c r="G305" s="154" t="s">
        <v>16752</v>
      </c>
      <c r="H305" s="154"/>
      <c r="I305" s="154"/>
      <c r="J305" s="154"/>
      <c r="K305" s="154"/>
    </row>
    <row r="306">
      <c r="A306" s="152" t="s">
        <v>16753</v>
      </c>
      <c r="B306" s="153">
        <v>1876.0</v>
      </c>
      <c r="C306" s="155"/>
      <c r="D306" s="155"/>
      <c r="E306" s="155"/>
      <c r="F306" s="155"/>
      <c r="G306" s="155"/>
      <c r="H306" s="155"/>
      <c r="I306" s="155"/>
      <c r="J306" s="155"/>
      <c r="K306" s="155"/>
    </row>
    <row r="307">
      <c r="A307" s="152" t="s">
        <v>16754</v>
      </c>
      <c r="B307" s="153">
        <v>2163.0</v>
      </c>
      <c r="C307" s="155"/>
      <c r="D307" s="155"/>
      <c r="E307" s="155"/>
      <c r="F307" s="155"/>
      <c r="G307" s="155"/>
      <c r="H307" s="155"/>
      <c r="I307" s="155"/>
      <c r="J307" s="155"/>
      <c r="K307" s="155"/>
    </row>
    <row r="308">
      <c r="A308" s="152" t="s">
        <v>16755</v>
      </c>
      <c r="B308" s="153">
        <v>655.0</v>
      </c>
      <c r="C308" s="155"/>
      <c r="D308" s="155"/>
      <c r="E308" s="155"/>
      <c r="F308" s="155"/>
      <c r="G308" s="155"/>
      <c r="H308" s="155"/>
      <c r="I308" s="155"/>
      <c r="J308" s="155"/>
      <c r="K308" s="155"/>
    </row>
    <row r="309">
      <c r="A309" s="152" t="s">
        <v>16756</v>
      </c>
      <c r="B309" s="153">
        <v>459.0</v>
      </c>
      <c r="C309" s="155"/>
      <c r="D309" s="155"/>
      <c r="E309" s="155"/>
      <c r="F309" s="155"/>
      <c r="G309" s="155"/>
      <c r="H309" s="155"/>
      <c r="I309" s="155"/>
      <c r="J309" s="155"/>
      <c r="K309" s="155"/>
    </row>
    <row r="310">
      <c r="A310" s="152" t="s">
        <v>16757</v>
      </c>
      <c r="B310" s="153">
        <v>911.0</v>
      </c>
      <c r="C310" s="155"/>
      <c r="D310" s="155"/>
      <c r="E310" s="155"/>
      <c r="F310" s="155"/>
      <c r="G310" s="155"/>
      <c r="H310" s="155"/>
      <c r="I310" s="155"/>
      <c r="J310" s="155"/>
      <c r="K310" s="155"/>
    </row>
    <row r="311">
      <c r="A311" s="152" t="s">
        <v>16758</v>
      </c>
      <c r="B311" s="153">
        <v>1224.0</v>
      </c>
      <c r="C311" s="155"/>
      <c r="D311" s="155"/>
      <c r="E311" s="155"/>
      <c r="F311" s="155"/>
      <c r="G311" s="155"/>
      <c r="H311" s="155"/>
      <c r="I311" s="155"/>
      <c r="J311" s="155"/>
      <c r="K311" s="155"/>
    </row>
    <row r="312">
      <c r="A312" s="152" t="s">
        <v>16759</v>
      </c>
      <c r="B312" s="153">
        <v>15685.0</v>
      </c>
      <c r="C312" s="154" t="s">
        <v>16760</v>
      </c>
      <c r="D312" s="154" t="s">
        <v>16761</v>
      </c>
      <c r="E312" s="155"/>
      <c r="F312" s="155"/>
      <c r="G312" s="155"/>
      <c r="H312" s="155"/>
      <c r="I312" s="155"/>
      <c r="J312" s="155"/>
      <c r="K312" s="155"/>
    </row>
    <row r="313">
      <c r="A313" s="152" t="s">
        <v>16762</v>
      </c>
      <c r="B313" s="153">
        <v>179.0</v>
      </c>
      <c r="C313" s="154" t="s">
        <v>16763</v>
      </c>
      <c r="D313" s="154" t="s">
        <v>16764</v>
      </c>
      <c r="E313" s="155"/>
      <c r="F313" s="155"/>
      <c r="G313" s="155"/>
      <c r="H313" s="155"/>
      <c r="I313" s="155"/>
      <c r="J313" s="155"/>
      <c r="K313" s="155"/>
    </row>
    <row r="314">
      <c r="A314" s="152" t="s">
        <v>16765</v>
      </c>
      <c r="B314" s="153">
        <v>5619.0</v>
      </c>
      <c r="C314" s="154" t="s">
        <v>16766</v>
      </c>
      <c r="D314" s="154" t="s">
        <v>16767</v>
      </c>
      <c r="E314" s="154"/>
      <c r="F314" s="154"/>
      <c r="G314" s="155"/>
      <c r="H314" s="155"/>
      <c r="I314" s="155"/>
      <c r="J314" s="155"/>
      <c r="K314" s="155"/>
    </row>
    <row r="315">
      <c r="A315" s="152" t="s">
        <v>16768</v>
      </c>
      <c r="B315" s="153">
        <v>2304.0</v>
      </c>
      <c r="C315" s="154" t="s">
        <v>16456</v>
      </c>
      <c r="D315" s="154" t="s">
        <v>16457</v>
      </c>
      <c r="E315" s="154"/>
      <c r="F315" s="154"/>
      <c r="G315" s="154" t="s">
        <v>16769</v>
      </c>
      <c r="H315" s="154"/>
      <c r="I315" s="154"/>
      <c r="J315" s="154"/>
      <c r="K315" s="154"/>
    </row>
    <row r="316">
      <c r="A316" s="152" t="s">
        <v>16770</v>
      </c>
      <c r="B316" s="153">
        <v>18339.0</v>
      </c>
      <c r="C316" s="154" t="s">
        <v>16760</v>
      </c>
      <c r="D316" s="154" t="s">
        <v>16761</v>
      </c>
      <c r="E316" s="155"/>
      <c r="F316" s="155"/>
      <c r="G316" s="154" t="s">
        <v>16771</v>
      </c>
      <c r="H316" s="155"/>
      <c r="I316" s="155"/>
      <c r="J316" s="155"/>
      <c r="K316" s="155"/>
    </row>
    <row r="317">
      <c r="A317" s="152" t="s">
        <v>16772</v>
      </c>
      <c r="B317" s="153">
        <v>2109.0</v>
      </c>
      <c r="C317" s="154" t="s">
        <v>16721</v>
      </c>
      <c r="D317" s="154" t="s">
        <v>16722</v>
      </c>
      <c r="E317" s="154"/>
      <c r="F317" s="154"/>
      <c r="G317" s="155"/>
      <c r="H317" s="155"/>
      <c r="I317" s="155"/>
      <c r="J317" s="155"/>
      <c r="K317" s="155"/>
    </row>
    <row r="318">
      <c r="A318" s="152" t="s">
        <v>16773</v>
      </c>
      <c r="B318" s="153">
        <v>44087.0</v>
      </c>
      <c r="C318" s="154" t="s">
        <v>16737</v>
      </c>
      <c r="D318" s="154" t="s">
        <v>16738</v>
      </c>
      <c r="E318" s="154"/>
      <c r="F318" s="154"/>
      <c r="G318" s="155"/>
      <c r="H318" s="155"/>
      <c r="I318" s="155"/>
      <c r="J318" s="155"/>
      <c r="K318" s="155"/>
    </row>
    <row r="319">
      <c r="A319" s="152" t="s">
        <v>16774</v>
      </c>
      <c r="B319" s="153">
        <v>2821.0</v>
      </c>
      <c r="C319" s="154" t="s">
        <v>16775</v>
      </c>
      <c r="D319" s="154" t="s">
        <v>16776</v>
      </c>
      <c r="E319" s="154"/>
      <c r="F319" s="154"/>
      <c r="G319" s="155"/>
      <c r="H319" s="155"/>
      <c r="I319" s="155"/>
      <c r="J319" s="155"/>
      <c r="K319" s="155"/>
    </row>
    <row r="320">
      <c r="A320" s="152" t="s">
        <v>16777</v>
      </c>
      <c r="B320" s="153">
        <v>274.0</v>
      </c>
      <c r="C320" s="154" t="s">
        <v>16472</v>
      </c>
      <c r="D320" s="154" t="s">
        <v>16313</v>
      </c>
      <c r="E320" s="155"/>
      <c r="F320" s="155"/>
      <c r="G320" s="155"/>
      <c r="H320" s="155"/>
      <c r="I320" s="155"/>
      <c r="J320" s="155"/>
      <c r="K320" s="155"/>
    </row>
    <row r="321">
      <c r="A321" s="152" t="s">
        <v>16778</v>
      </c>
      <c r="B321" s="153">
        <v>31.0</v>
      </c>
      <c r="C321" s="154" t="s">
        <v>16472</v>
      </c>
      <c r="D321" s="154" t="s">
        <v>16313</v>
      </c>
      <c r="E321" s="155"/>
      <c r="F321" s="155"/>
      <c r="G321" s="155"/>
      <c r="H321" s="155"/>
      <c r="I321" s="155"/>
      <c r="J321" s="155"/>
      <c r="K321" s="155"/>
    </row>
    <row r="322">
      <c r="A322" s="152" t="s">
        <v>16779</v>
      </c>
      <c r="B322" s="153">
        <v>534.0</v>
      </c>
      <c r="C322" s="154" t="s">
        <v>16472</v>
      </c>
      <c r="D322" s="154" t="s">
        <v>16313</v>
      </c>
      <c r="E322" s="155"/>
      <c r="F322" s="155"/>
      <c r="G322" s="155"/>
      <c r="H322" s="155"/>
      <c r="I322" s="155"/>
      <c r="J322" s="155"/>
      <c r="K322" s="155"/>
    </row>
    <row r="323">
      <c r="A323" s="152" t="s">
        <v>16780</v>
      </c>
      <c r="B323" s="153">
        <v>434.0</v>
      </c>
      <c r="C323" s="161" t="s">
        <v>16728</v>
      </c>
      <c r="D323" s="154" t="s">
        <v>16729</v>
      </c>
      <c r="E323" s="154"/>
      <c r="F323" s="154"/>
      <c r="G323" s="155"/>
      <c r="H323" s="155"/>
      <c r="I323" s="155"/>
      <c r="J323" s="155"/>
      <c r="K323" s="155"/>
    </row>
    <row r="324">
      <c r="A324" s="152" t="s">
        <v>16781</v>
      </c>
      <c r="B324" s="153">
        <v>287.0</v>
      </c>
      <c r="C324" s="154" t="s">
        <v>16782</v>
      </c>
      <c r="D324" s="154" t="s">
        <v>16783</v>
      </c>
      <c r="E324" s="154"/>
      <c r="F324" s="154"/>
      <c r="G324" s="155"/>
      <c r="H324" s="155"/>
      <c r="I324" s="155"/>
      <c r="J324" s="155"/>
      <c r="K324" s="155"/>
    </row>
    <row r="325">
      <c r="A325" s="152" t="s">
        <v>16784</v>
      </c>
      <c r="B325" s="153">
        <v>6979.0</v>
      </c>
      <c r="C325" s="154" t="s">
        <v>16785</v>
      </c>
      <c r="D325" s="154" t="s">
        <v>16786</v>
      </c>
      <c r="E325" s="154"/>
      <c r="F325" s="154"/>
      <c r="G325" s="155"/>
      <c r="H325" s="155"/>
      <c r="I325" s="155"/>
      <c r="J325" s="155"/>
      <c r="K325" s="155"/>
    </row>
    <row r="326">
      <c r="A326" s="152" t="s">
        <v>16787</v>
      </c>
      <c r="B326" s="153">
        <v>2152.0</v>
      </c>
      <c r="C326" s="155"/>
      <c r="D326" s="155"/>
      <c r="E326" s="155"/>
      <c r="F326" s="155"/>
      <c r="G326" s="155"/>
      <c r="H326" s="155"/>
      <c r="I326" s="155"/>
      <c r="J326" s="155"/>
      <c r="K326" s="155"/>
    </row>
    <row r="327">
      <c r="A327" s="152" t="s">
        <v>16788</v>
      </c>
      <c r="B327" s="153">
        <v>2934.0</v>
      </c>
      <c r="C327" s="156" t="s">
        <v>16472</v>
      </c>
      <c r="D327" s="156" t="s">
        <v>16313</v>
      </c>
      <c r="E327" s="155"/>
      <c r="F327" s="155"/>
      <c r="G327" s="155"/>
      <c r="H327" s="155"/>
      <c r="I327" s="155"/>
      <c r="J327" s="155"/>
      <c r="K327" s="155"/>
    </row>
    <row r="328">
      <c r="A328" s="152" t="s">
        <v>16789</v>
      </c>
      <c r="B328" s="153">
        <v>1310.0</v>
      </c>
      <c r="C328" s="154" t="s">
        <v>16790</v>
      </c>
      <c r="D328" s="154" t="s">
        <v>16791</v>
      </c>
      <c r="E328" s="155"/>
      <c r="F328" s="155"/>
      <c r="G328" s="155"/>
      <c r="H328" s="155"/>
      <c r="I328" s="155"/>
      <c r="J328" s="155"/>
      <c r="K328" s="155"/>
    </row>
    <row r="329">
      <c r="A329" s="152" t="s">
        <v>16789</v>
      </c>
      <c r="B329" s="153">
        <v>647.0</v>
      </c>
      <c r="C329" s="154" t="s">
        <v>16790</v>
      </c>
      <c r="D329" s="154" t="s">
        <v>16791</v>
      </c>
      <c r="E329" s="155"/>
      <c r="F329" s="155"/>
      <c r="G329" s="154"/>
      <c r="H329" s="155"/>
      <c r="I329" s="155"/>
      <c r="J329" s="155"/>
      <c r="K329" s="155"/>
    </row>
    <row r="330">
      <c r="A330" s="152" t="s">
        <v>16792</v>
      </c>
      <c r="B330" s="153">
        <v>5652.0</v>
      </c>
      <c r="C330" s="154" t="s">
        <v>16312</v>
      </c>
      <c r="D330" s="154" t="s">
        <v>16291</v>
      </c>
      <c r="E330" s="154"/>
      <c r="F330" s="155"/>
      <c r="G330" s="154"/>
      <c r="H330" s="155"/>
      <c r="I330" s="155"/>
      <c r="J330" s="155"/>
      <c r="K330" s="154" t="b">
        <v>1</v>
      </c>
    </row>
    <row r="331">
      <c r="A331" s="152" t="s">
        <v>16793</v>
      </c>
      <c r="B331" s="153">
        <v>273.0</v>
      </c>
      <c r="C331" s="154" t="s">
        <v>16794</v>
      </c>
      <c r="D331" s="154" t="s">
        <v>16795</v>
      </c>
      <c r="E331" s="154"/>
      <c r="F331" s="155"/>
      <c r="G331" s="154"/>
      <c r="H331" s="155"/>
      <c r="I331" s="155"/>
      <c r="J331" s="155"/>
      <c r="K331" s="155"/>
    </row>
    <row r="332">
      <c r="A332" s="152" t="s">
        <v>16796</v>
      </c>
      <c r="B332" s="153">
        <v>506.0</v>
      </c>
      <c r="C332" s="154" t="s">
        <v>16794</v>
      </c>
      <c r="D332" s="154" t="s">
        <v>16795</v>
      </c>
      <c r="E332" s="154"/>
      <c r="F332" s="155"/>
      <c r="G332" s="154"/>
      <c r="H332" s="155"/>
      <c r="I332" s="155"/>
      <c r="J332" s="155"/>
      <c r="K332" s="155"/>
    </row>
    <row r="333">
      <c r="A333" s="152" t="s">
        <v>16797</v>
      </c>
      <c r="B333" s="153">
        <v>43341.0</v>
      </c>
      <c r="C333" s="154" t="s">
        <v>16288</v>
      </c>
      <c r="D333" s="154" t="s">
        <v>16289</v>
      </c>
      <c r="E333" s="154"/>
      <c r="F333" s="154"/>
      <c r="G333" s="155"/>
      <c r="H333" s="155"/>
      <c r="I333" s="155"/>
      <c r="J333" s="155"/>
      <c r="K333" s="155"/>
    </row>
    <row r="334">
      <c r="A334" s="152" t="s">
        <v>16798</v>
      </c>
      <c r="B334" s="153">
        <v>1453.0</v>
      </c>
      <c r="C334" s="156" t="s">
        <v>16288</v>
      </c>
      <c r="D334" s="156" t="s">
        <v>16289</v>
      </c>
      <c r="E334" s="155"/>
      <c r="F334" s="155"/>
      <c r="G334" s="155"/>
      <c r="H334" s="155"/>
      <c r="I334" s="155"/>
      <c r="J334" s="155"/>
      <c r="K334" s="155"/>
    </row>
    <row r="335">
      <c r="A335" s="152" t="s">
        <v>16797</v>
      </c>
      <c r="B335" s="153">
        <v>332.0</v>
      </c>
      <c r="C335" s="154" t="s">
        <v>16288</v>
      </c>
      <c r="D335" s="154" t="s">
        <v>16289</v>
      </c>
      <c r="E335" s="154"/>
      <c r="F335" s="155"/>
      <c r="G335" s="154"/>
      <c r="H335" s="155"/>
      <c r="I335" s="155"/>
      <c r="J335" s="155"/>
      <c r="K335" s="155"/>
    </row>
    <row r="336">
      <c r="A336" s="152" t="s">
        <v>16797</v>
      </c>
      <c r="B336" s="153">
        <v>917.0</v>
      </c>
      <c r="C336" s="154" t="s">
        <v>16288</v>
      </c>
      <c r="D336" s="154" t="s">
        <v>16289</v>
      </c>
      <c r="E336" s="154"/>
      <c r="F336" s="155"/>
      <c r="G336" s="154"/>
      <c r="H336" s="155"/>
      <c r="I336" s="155"/>
      <c r="J336" s="155"/>
      <c r="K336" s="155"/>
    </row>
    <row r="337">
      <c r="A337" s="152" t="s">
        <v>16797</v>
      </c>
      <c r="B337" s="153">
        <v>273.0</v>
      </c>
      <c r="C337" s="154" t="s">
        <v>16288</v>
      </c>
      <c r="D337" s="154" t="s">
        <v>16289</v>
      </c>
      <c r="E337" s="154"/>
      <c r="F337" s="155"/>
      <c r="G337" s="154"/>
      <c r="H337" s="155"/>
      <c r="I337" s="155"/>
      <c r="J337" s="155"/>
      <c r="K337" s="154" t="b">
        <v>1</v>
      </c>
    </row>
    <row r="338">
      <c r="A338" s="152" t="s">
        <v>16799</v>
      </c>
      <c r="B338" s="153">
        <v>5437.0</v>
      </c>
      <c r="C338" s="156" t="s">
        <v>16288</v>
      </c>
      <c r="D338" s="156" t="s">
        <v>16289</v>
      </c>
      <c r="E338" s="155"/>
      <c r="F338" s="155"/>
      <c r="G338" s="155"/>
      <c r="H338" s="155"/>
      <c r="I338" s="155"/>
      <c r="J338" s="155"/>
      <c r="K338" s="155"/>
    </row>
    <row r="339">
      <c r="A339" s="152" t="s">
        <v>16799</v>
      </c>
      <c r="B339" s="153">
        <v>6922.0</v>
      </c>
      <c r="C339" s="154" t="s">
        <v>16288</v>
      </c>
      <c r="D339" s="154" t="s">
        <v>16289</v>
      </c>
      <c r="E339" s="154"/>
      <c r="F339" s="155"/>
      <c r="G339" s="154"/>
      <c r="H339" s="155"/>
      <c r="I339" s="155"/>
      <c r="J339" s="155"/>
      <c r="K339" s="154" t="b">
        <v>1</v>
      </c>
    </row>
    <row r="340">
      <c r="A340" s="152" t="s">
        <v>16800</v>
      </c>
      <c r="B340" s="153">
        <v>8150.0</v>
      </c>
      <c r="C340" s="156" t="s">
        <v>16288</v>
      </c>
      <c r="D340" s="156" t="s">
        <v>16289</v>
      </c>
      <c r="E340" s="155"/>
      <c r="F340" s="155"/>
      <c r="G340" s="155"/>
      <c r="H340" s="155"/>
      <c r="I340" s="155"/>
      <c r="J340" s="155"/>
      <c r="K340" s="155"/>
    </row>
    <row r="341">
      <c r="A341" s="152" t="s">
        <v>16800</v>
      </c>
      <c r="B341" s="153">
        <v>2938.0</v>
      </c>
      <c r="C341" s="154" t="s">
        <v>16288</v>
      </c>
      <c r="D341" s="154" t="s">
        <v>16289</v>
      </c>
      <c r="E341" s="154"/>
      <c r="F341" s="155"/>
      <c r="G341" s="154"/>
      <c r="H341" s="155"/>
      <c r="I341" s="155"/>
      <c r="J341" s="155"/>
      <c r="K341" s="154" t="b">
        <v>1</v>
      </c>
    </row>
    <row r="342">
      <c r="A342" s="152" t="s">
        <v>16801</v>
      </c>
      <c r="B342" s="153">
        <v>3286.0</v>
      </c>
      <c r="C342" s="156" t="s">
        <v>16288</v>
      </c>
      <c r="D342" s="156" t="s">
        <v>16289</v>
      </c>
      <c r="E342" s="155"/>
      <c r="F342" s="155"/>
      <c r="G342" s="154" t="s">
        <v>16484</v>
      </c>
      <c r="H342" s="155"/>
      <c r="I342" s="155"/>
      <c r="J342" s="155"/>
      <c r="K342" s="155"/>
    </row>
    <row r="343">
      <c r="A343" s="152" t="s">
        <v>16288</v>
      </c>
      <c r="B343" s="153">
        <v>10513.0</v>
      </c>
      <c r="C343" s="156" t="s">
        <v>16288</v>
      </c>
      <c r="D343" s="156" t="s">
        <v>16289</v>
      </c>
      <c r="E343" s="155"/>
      <c r="F343" s="155"/>
      <c r="G343" s="155"/>
      <c r="H343" s="155"/>
      <c r="I343" s="155"/>
      <c r="J343" s="155"/>
      <c r="K343" s="155"/>
    </row>
    <row r="344">
      <c r="A344" s="152" t="s">
        <v>16802</v>
      </c>
      <c r="B344" s="153">
        <v>954.0</v>
      </c>
      <c r="C344" s="156" t="s">
        <v>16288</v>
      </c>
      <c r="D344" s="156" t="s">
        <v>16289</v>
      </c>
      <c r="E344" s="155"/>
      <c r="F344" s="155"/>
      <c r="G344" s="155"/>
      <c r="H344" s="155"/>
      <c r="I344" s="155"/>
      <c r="J344" s="155"/>
      <c r="K344" s="155"/>
    </row>
    <row r="345">
      <c r="A345" s="152" t="s">
        <v>16288</v>
      </c>
      <c r="B345" s="153">
        <v>14269.0</v>
      </c>
      <c r="C345" s="154" t="s">
        <v>16288</v>
      </c>
      <c r="D345" s="154" t="s">
        <v>16289</v>
      </c>
      <c r="E345" s="154"/>
      <c r="F345" s="155"/>
      <c r="G345" s="154"/>
      <c r="H345" s="155"/>
      <c r="I345" s="155"/>
      <c r="J345" s="155"/>
      <c r="K345" s="154" t="b">
        <v>1</v>
      </c>
    </row>
    <row r="346">
      <c r="A346" s="152" t="s">
        <v>16803</v>
      </c>
      <c r="B346" s="153">
        <v>15316.0</v>
      </c>
      <c r="C346" s="154" t="s">
        <v>16803</v>
      </c>
      <c r="D346" s="154" t="s">
        <v>16804</v>
      </c>
      <c r="E346" s="155"/>
      <c r="F346" s="155"/>
      <c r="G346" s="155"/>
      <c r="H346" s="155"/>
      <c r="I346" s="155"/>
      <c r="J346" s="155"/>
      <c r="K346" s="155"/>
    </row>
    <row r="347">
      <c r="A347" s="152" t="s">
        <v>16805</v>
      </c>
      <c r="B347" s="153">
        <v>32681.0</v>
      </c>
      <c r="C347" s="154" t="s">
        <v>16805</v>
      </c>
      <c r="D347" s="154" t="s">
        <v>16806</v>
      </c>
      <c r="E347" s="154"/>
      <c r="F347" s="155"/>
      <c r="G347" s="154"/>
      <c r="H347" s="155"/>
      <c r="I347" s="155"/>
      <c r="J347" s="155"/>
      <c r="K347" s="154" t="b">
        <v>1</v>
      </c>
    </row>
    <row r="348">
      <c r="A348" s="152" t="s">
        <v>16807</v>
      </c>
      <c r="B348" s="153">
        <v>3149.0</v>
      </c>
      <c r="C348" s="154" t="s">
        <v>16807</v>
      </c>
      <c r="D348" s="154" t="s">
        <v>16808</v>
      </c>
      <c r="E348" s="155"/>
      <c r="F348" s="155"/>
      <c r="G348" s="155"/>
      <c r="H348" s="155"/>
      <c r="I348" s="155"/>
      <c r="J348" s="155"/>
      <c r="K348" s="155"/>
    </row>
    <row r="349">
      <c r="A349" s="152" t="s">
        <v>16809</v>
      </c>
      <c r="B349" s="153">
        <v>45490.0</v>
      </c>
      <c r="C349" s="154" t="s">
        <v>16809</v>
      </c>
      <c r="D349" s="154" t="s">
        <v>16810</v>
      </c>
      <c r="E349" s="154"/>
      <c r="F349" s="155"/>
      <c r="G349" s="154"/>
      <c r="H349" s="155"/>
      <c r="I349" s="155"/>
      <c r="J349" s="155"/>
      <c r="K349" s="154" t="b">
        <v>1</v>
      </c>
    </row>
    <row r="350">
      <c r="A350" s="152" t="s">
        <v>16811</v>
      </c>
      <c r="B350" s="153">
        <v>28848.0</v>
      </c>
      <c r="C350" s="156" t="s">
        <v>16288</v>
      </c>
      <c r="D350" s="156" t="s">
        <v>16289</v>
      </c>
      <c r="E350" s="155"/>
      <c r="F350" s="155"/>
      <c r="G350" s="155"/>
      <c r="H350" s="155"/>
      <c r="I350" s="155"/>
      <c r="J350" s="155"/>
      <c r="K350" s="155"/>
    </row>
    <row r="351">
      <c r="A351" s="152" t="s">
        <v>16812</v>
      </c>
      <c r="B351" s="153">
        <v>1112.0</v>
      </c>
      <c r="C351" s="156" t="s">
        <v>16288</v>
      </c>
      <c r="D351" s="156" t="s">
        <v>16289</v>
      </c>
      <c r="E351" s="155"/>
      <c r="F351" s="155"/>
      <c r="G351" s="154" t="s">
        <v>16713</v>
      </c>
      <c r="H351" s="155"/>
      <c r="I351" s="155"/>
      <c r="J351" s="155"/>
      <c r="K351" s="155"/>
    </row>
    <row r="352">
      <c r="A352" s="152" t="s">
        <v>16813</v>
      </c>
      <c r="B352" s="153">
        <v>544.0</v>
      </c>
      <c r="C352" s="156" t="s">
        <v>16813</v>
      </c>
      <c r="D352" s="154" t="s">
        <v>16814</v>
      </c>
      <c r="E352" s="155"/>
      <c r="F352" s="155"/>
      <c r="G352" s="155"/>
      <c r="H352" s="155"/>
      <c r="I352" s="155"/>
      <c r="J352" s="155"/>
      <c r="K352" s="155"/>
    </row>
    <row r="353">
      <c r="A353" s="152" t="s">
        <v>16815</v>
      </c>
      <c r="B353" s="153">
        <v>1446.0</v>
      </c>
      <c r="C353" s="156" t="s">
        <v>16288</v>
      </c>
      <c r="D353" s="156" t="s">
        <v>16289</v>
      </c>
      <c r="E353" s="155"/>
      <c r="F353" s="155"/>
      <c r="G353" s="154" t="s">
        <v>16816</v>
      </c>
      <c r="H353" s="155"/>
      <c r="I353" s="155"/>
      <c r="J353" s="155"/>
      <c r="K353" s="155"/>
    </row>
    <row r="354">
      <c r="A354" s="152" t="s">
        <v>16817</v>
      </c>
      <c r="B354" s="153">
        <v>407.0</v>
      </c>
      <c r="C354" s="156" t="s">
        <v>16288</v>
      </c>
      <c r="D354" s="156" t="s">
        <v>16289</v>
      </c>
      <c r="E354" s="155"/>
      <c r="F354" s="155"/>
      <c r="G354" s="154" t="s">
        <v>16713</v>
      </c>
      <c r="H354" s="155"/>
      <c r="I354" s="155"/>
      <c r="J354" s="155"/>
      <c r="K354" s="155"/>
    </row>
    <row r="355">
      <c r="A355" s="157" t="s">
        <v>16818</v>
      </c>
      <c r="B355" s="158">
        <v>7058.0</v>
      </c>
      <c r="C355" s="160" t="s">
        <v>16288</v>
      </c>
      <c r="D355" s="160" t="s">
        <v>16289</v>
      </c>
      <c r="E355" s="159"/>
      <c r="F355" s="159"/>
      <c r="G355" s="159"/>
      <c r="H355" s="159"/>
      <c r="I355" s="159"/>
      <c r="J355" s="159"/>
      <c r="K355" s="159"/>
    </row>
    <row r="356">
      <c r="A356" s="157" t="s">
        <v>16819</v>
      </c>
      <c r="B356" s="158">
        <v>644.0</v>
      </c>
      <c r="C356" s="160" t="s">
        <v>16288</v>
      </c>
      <c r="D356" s="160" t="s">
        <v>16289</v>
      </c>
      <c r="E356" s="159"/>
      <c r="F356" s="159"/>
      <c r="G356" s="27" t="s">
        <v>7006</v>
      </c>
      <c r="H356" s="159"/>
      <c r="I356" s="159"/>
      <c r="J356" s="159"/>
      <c r="K356" s="159"/>
    </row>
    <row r="357">
      <c r="A357" s="157" t="s">
        <v>16820</v>
      </c>
      <c r="B357" s="158">
        <v>282.0</v>
      </c>
      <c r="C357" s="160" t="s">
        <v>16288</v>
      </c>
      <c r="D357" s="160" t="s">
        <v>16289</v>
      </c>
      <c r="E357" s="159"/>
      <c r="F357" s="159"/>
      <c r="G357" s="159"/>
      <c r="H357" s="159"/>
      <c r="I357" s="159"/>
      <c r="J357" s="159"/>
      <c r="K357" s="159"/>
    </row>
    <row r="358">
      <c r="A358" s="157" t="s">
        <v>16821</v>
      </c>
      <c r="B358" s="158">
        <v>45.0</v>
      </c>
      <c r="C358" s="160" t="s">
        <v>16288</v>
      </c>
      <c r="D358" s="160" t="s">
        <v>16289</v>
      </c>
      <c r="E358" s="159"/>
      <c r="F358" s="159"/>
      <c r="G358" s="159"/>
      <c r="H358" s="159"/>
      <c r="I358" s="159"/>
      <c r="J358" s="159"/>
      <c r="K358" s="159"/>
    </row>
    <row r="359">
      <c r="A359" s="157" t="s">
        <v>16822</v>
      </c>
      <c r="B359" s="158">
        <v>255.0</v>
      </c>
      <c r="C359" s="160" t="s">
        <v>16288</v>
      </c>
      <c r="D359" s="160" t="s">
        <v>16289</v>
      </c>
      <c r="E359" s="159"/>
      <c r="F359" s="159"/>
      <c r="G359" s="159"/>
      <c r="H359" s="159"/>
      <c r="I359" s="159"/>
      <c r="J359" s="159"/>
      <c r="K359" s="159"/>
    </row>
    <row r="360">
      <c r="A360" s="157" t="s">
        <v>16823</v>
      </c>
      <c r="B360" s="158">
        <v>340.0</v>
      </c>
      <c r="C360" s="160" t="s">
        <v>16288</v>
      </c>
      <c r="D360" s="160" t="s">
        <v>16289</v>
      </c>
      <c r="E360" s="159"/>
      <c r="F360" s="159"/>
      <c r="G360" s="159"/>
      <c r="H360" s="159"/>
      <c r="I360" s="159"/>
      <c r="J360" s="159"/>
      <c r="K360" s="159"/>
    </row>
    <row r="361">
      <c r="A361" s="157" t="s">
        <v>16824</v>
      </c>
      <c r="B361" s="158">
        <v>1867.0</v>
      </c>
      <c r="C361" s="160" t="s">
        <v>16288</v>
      </c>
      <c r="D361" s="160" t="s">
        <v>16289</v>
      </c>
      <c r="E361" s="159"/>
      <c r="F361" s="159"/>
      <c r="G361" s="159"/>
      <c r="H361" s="159"/>
      <c r="I361" s="159"/>
      <c r="J361" s="159"/>
      <c r="K361" s="159"/>
    </row>
    <row r="362">
      <c r="A362" s="157" t="s">
        <v>16825</v>
      </c>
      <c r="B362" s="158">
        <v>14979.0</v>
      </c>
      <c r="C362" s="160" t="s">
        <v>16288</v>
      </c>
      <c r="D362" s="160" t="s">
        <v>16289</v>
      </c>
      <c r="E362" s="159"/>
      <c r="F362" s="159"/>
      <c r="G362" s="159"/>
      <c r="H362" s="159"/>
      <c r="I362" s="159"/>
      <c r="J362" s="159"/>
      <c r="K362" s="159"/>
    </row>
    <row r="363">
      <c r="A363" s="157" t="s">
        <v>16826</v>
      </c>
      <c r="B363" s="158">
        <v>1888.0</v>
      </c>
      <c r="C363" s="160" t="s">
        <v>16288</v>
      </c>
      <c r="D363" s="160" t="s">
        <v>16289</v>
      </c>
      <c r="E363" s="159"/>
      <c r="F363" s="159"/>
      <c r="G363" s="159"/>
      <c r="H363" s="159"/>
      <c r="I363" s="159"/>
      <c r="J363" s="159"/>
      <c r="K363" s="159"/>
    </row>
    <row r="364">
      <c r="A364" s="157" t="s">
        <v>16827</v>
      </c>
      <c r="B364" s="158">
        <v>10928.0</v>
      </c>
      <c r="C364" s="160" t="s">
        <v>16288</v>
      </c>
      <c r="D364" s="160" t="s">
        <v>16289</v>
      </c>
      <c r="E364" s="159"/>
      <c r="F364" s="159"/>
      <c r="G364" s="159"/>
      <c r="H364" s="159"/>
      <c r="I364" s="159"/>
      <c r="J364" s="159"/>
      <c r="K364" s="159"/>
    </row>
    <row r="365">
      <c r="A365" s="157" t="s">
        <v>16828</v>
      </c>
      <c r="B365" s="158">
        <v>535.0</v>
      </c>
      <c r="C365" s="160" t="s">
        <v>16288</v>
      </c>
      <c r="D365" s="160" t="s">
        <v>16289</v>
      </c>
      <c r="E365" s="159"/>
      <c r="F365" s="159"/>
      <c r="G365" s="159"/>
      <c r="H365" s="159"/>
      <c r="I365" s="159"/>
      <c r="J365" s="159"/>
      <c r="K365" s="159"/>
    </row>
    <row r="366">
      <c r="A366" s="157" t="s">
        <v>16829</v>
      </c>
      <c r="B366" s="158">
        <v>315.0</v>
      </c>
      <c r="C366" s="27" t="s">
        <v>16288</v>
      </c>
      <c r="D366" s="27" t="s">
        <v>16289</v>
      </c>
      <c r="E366" s="27"/>
      <c r="F366" s="159"/>
      <c r="G366" s="27"/>
      <c r="H366" s="159"/>
      <c r="I366" s="159"/>
      <c r="J366" s="159"/>
      <c r="K366" s="159"/>
    </row>
    <row r="367">
      <c r="A367" s="152" t="s">
        <v>16830</v>
      </c>
      <c r="B367" s="153">
        <v>15.0</v>
      </c>
      <c r="C367" s="154" t="s">
        <v>16794</v>
      </c>
      <c r="D367" s="154" t="s">
        <v>16795</v>
      </c>
      <c r="E367" s="154"/>
      <c r="F367" s="155"/>
      <c r="G367" s="154"/>
      <c r="H367" s="155"/>
      <c r="I367" s="155"/>
      <c r="J367" s="155"/>
      <c r="K367" s="155"/>
    </row>
    <row r="368">
      <c r="A368" s="152" t="s">
        <v>16831</v>
      </c>
      <c r="B368" s="153">
        <v>165.0</v>
      </c>
      <c r="C368" s="154" t="s">
        <v>16288</v>
      </c>
      <c r="D368" s="154" t="s">
        <v>16289</v>
      </c>
      <c r="E368" s="154"/>
      <c r="F368" s="155"/>
      <c r="G368" s="154"/>
      <c r="H368" s="155"/>
      <c r="I368" s="155"/>
      <c r="J368" s="155"/>
      <c r="K368" s="155"/>
    </row>
    <row r="369">
      <c r="A369" s="152" t="s">
        <v>16832</v>
      </c>
      <c r="B369" s="153">
        <v>1051.0</v>
      </c>
      <c r="C369" s="156" t="s">
        <v>16832</v>
      </c>
      <c r="D369" s="154" t="s">
        <v>16833</v>
      </c>
      <c r="E369" s="155"/>
      <c r="F369" s="155"/>
      <c r="G369" s="155"/>
      <c r="H369" s="155"/>
      <c r="I369" s="155"/>
      <c r="J369" s="155"/>
      <c r="K369" s="155"/>
    </row>
    <row r="370">
      <c r="A370" s="152" t="s">
        <v>16832</v>
      </c>
      <c r="B370" s="153">
        <v>715.0</v>
      </c>
      <c r="C370" s="154" t="s">
        <v>16832</v>
      </c>
      <c r="D370" s="154" t="s">
        <v>16833</v>
      </c>
      <c r="E370" s="154"/>
      <c r="F370" s="155"/>
      <c r="G370" s="154"/>
      <c r="H370" s="155"/>
      <c r="I370" s="155"/>
      <c r="J370" s="155"/>
      <c r="K370" s="154" t="b">
        <v>1</v>
      </c>
    </row>
    <row r="371">
      <c r="A371" s="152" t="s">
        <v>16834</v>
      </c>
      <c r="B371" s="153">
        <v>137.0</v>
      </c>
      <c r="C371" s="156" t="s">
        <v>16832</v>
      </c>
      <c r="D371" s="156" t="s">
        <v>16833</v>
      </c>
      <c r="E371" s="155"/>
      <c r="F371" s="155"/>
      <c r="G371" s="154"/>
      <c r="H371" s="155"/>
      <c r="I371" s="155"/>
      <c r="J371" s="155"/>
      <c r="K371" s="155"/>
    </row>
    <row r="372">
      <c r="A372" s="152" t="s">
        <v>16835</v>
      </c>
      <c r="B372" s="153">
        <v>767.0</v>
      </c>
      <c r="C372" s="156" t="s">
        <v>16832</v>
      </c>
      <c r="D372" s="156" t="s">
        <v>16833</v>
      </c>
      <c r="E372" s="155"/>
      <c r="F372" s="155"/>
      <c r="G372" s="154"/>
      <c r="H372" s="155"/>
      <c r="I372" s="155"/>
      <c r="J372" s="155"/>
      <c r="K372" s="155"/>
    </row>
    <row r="373">
      <c r="A373" s="152" t="s">
        <v>16836</v>
      </c>
      <c r="B373" s="153">
        <v>470.0</v>
      </c>
      <c r="C373" s="156" t="s">
        <v>16832</v>
      </c>
      <c r="D373" s="156" t="s">
        <v>16833</v>
      </c>
      <c r="E373" s="155"/>
      <c r="F373" s="155"/>
      <c r="G373" s="154"/>
      <c r="H373" s="155"/>
      <c r="I373" s="155"/>
      <c r="J373" s="155"/>
      <c r="K373" s="155"/>
    </row>
    <row r="374">
      <c r="A374" s="152" t="s">
        <v>16837</v>
      </c>
      <c r="B374" s="153">
        <v>547.0</v>
      </c>
      <c r="C374" s="156" t="s">
        <v>16832</v>
      </c>
      <c r="D374" s="156" t="s">
        <v>16833</v>
      </c>
      <c r="E374" s="155"/>
      <c r="F374" s="155"/>
      <c r="G374" s="154"/>
      <c r="H374" s="155"/>
      <c r="I374" s="155"/>
      <c r="J374" s="155"/>
      <c r="K374" s="155"/>
    </row>
    <row r="375">
      <c r="A375" s="152" t="s">
        <v>16838</v>
      </c>
      <c r="B375" s="153">
        <v>3981.0</v>
      </c>
      <c r="C375" s="156" t="s">
        <v>16288</v>
      </c>
      <c r="D375" s="156" t="s">
        <v>16289</v>
      </c>
      <c r="E375" s="155"/>
      <c r="F375" s="155"/>
      <c r="G375" s="155"/>
      <c r="H375" s="155"/>
      <c r="I375" s="155"/>
      <c r="J375" s="155"/>
      <c r="K375" s="155"/>
    </row>
    <row r="376">
      <c r="A376" s="152" t="s">
        <v>16839</v>
      </c>
      <c r="B376" s="153">
        <v>21.0</v>
      </c>
      <c r="C376" s="154" t="s">
        <v>16840</v>
      </c>
      <c r="D376" s="154" t="s">
        <v>16841</v>
      </c>
      <c r="E376" s="155"/>
      <c r="F376" s="155"/>
      <c r="G376" s="154"/>
      <c r="H376" s="155"/>
      <c r="I376" s="155"/>
      <c r="J376" s="155"/>
      <c r="K376" s="155"/>
    </row>
    <row r="377">
      <c r="A377" s="152" t="s">
        <v>16842</v>
      </c>
      <c r="B377" s="153">
        <v>2063.0</v>
      </c>
      <c r="C377" s="154" t="s">
        <v>16843</v>
      </c>
      <c r="D377" s="154" t="s">
        <v>16844</v>
      </c>
      <c r="E377" s="155"/>
      <c r="F377" s="155"/>
      <c r="G377" s="154"/>
      <c r="H377" s="155"/>
      <c r="I377" s="155"/>
      <c r="J377" s="155"/>
      <c r="K377" s="155"/>
    </row>
    <row r="378">
      <c r="A378" s="152" t="s">
        <v>16845</v>
      </c>
      <c r="B378" s="153">
        <v>142.0</v>
      </c>
      <c r="C378" s="154" t="s">
        <v>16721</v>
      </c>
      <c r="D378" s="154" t="s">
        <v>16722</v>
      </c>
      <c r="E378" s="155"/>
      <c r="F378" s="155"/>
      <c r="G378" s="154"/>
      <c r="H378" s="155"/>
      <c r="I378" s="155"/>
      <c r="J378" s="155"/>
      <c r="K378" s="155"/>
    </row>
    <row r="379">
      <c r="A379" s="152" t="s">
        <v>16846</v>
      </c>
      <c r="B379" s="153">
        <v>487.0</v>
      </c>
      <c r="C379" s="154" t="s">
        <v>16312</v>
      </c>
      <c r="D379" s="154" t="s">
        <v>16313</v>
      </c>
      <c r="E379" s="154"/>
      <c r="F379" s="155"/>
      <c r="G379" s="154"/>
      <c r="H379" s="155"/>
      <c r="I379" s="155"/>
      <c r="J379" s="155"/>
      <c r="K379" s="155"/>
    </row>
    <row r="380">
      <c r="A380" s="152" t="s">
        <v>16847</v>
      </c>
      <c r="B380" s="153">
        <v>72.0</v>
      </c>
      <c r="C380" s="156" t="s">
        <v>16847</v>
      </c>
      <c r="D380" s="154" t="s">
        <v>16848</v>
      </c>
      <c r="E380" s="155"/>
      <c r="F380" s="155"/>
      <c r="G380" s="155"/>
      <c r="H380" s="155"/>
      <c r="I380" s="155"/>
      <c r="J380" s="155"/>
      <c r="K380" s="155"/>
    </row>
    <row r="381">
      <c r="A381" s="152" t="s">
        <v>16847</v>
      </c>
      <c r="B381" s="153">
        <v>17498.0</v>
      </c>
      <c r="C381" s="154" t="s">
        <v>16849</v>
      </c>
      <c r="D381" s="154" t="s">
        <v>16848</v>
      </c>
      <c r="E381" s="154"/>
      <c r="F381" s="155"/>
      <c r="G381" s="154"/>
      <c r="H381" s="155"/>
      <c r="I381" s="155"/>
      <c r="J381" s="155"/>
      <c r="K381" s="154" t="b">
        <v>1</v>
      </c>
    </row>
    <row r="382">
      <c r="A382" s="152" t="s">
        <v>16850</v>
      </c>
      <c r="B382" s="153">
        <v>64.0</v>
      </c>
      <c r="C382" s="154" t="s">
        <v>16851</v>
      </c>
      <c r="D382" s="154" t="s">
        <v>16852</v>
      </c>
      <c r="E382" s="155"/>
      <c r="F382" s="155"/>
      <c r="G382" s="154" t="s">
        <v>16853</v>
      </c>
      <c r="H382" s="155"/>
      <c r="I382" s="155"/>
      <c r="J382" s="155"/>
      <c r="K382" s="155"/>
    </row>
    <row r="383">
      <c r="A383" s="152" t="s">
        <v>16854</v>
      </c>
      <c r="B383" s="153">
        <v>71.0</v>
      </c>
      <c r="C383" s="156" t="s">
        <v>16851</v>
      </c>
      <c r="D383" s="156" t="s">
        <v>16852</v>
      </c>
      <c r="E383" s="155"/>
      <c r="F383" s="155"/>
      <c r="G383" s="154" t="s">
        <v>16853</v>
      </c>
      <c r="H383" s="155"/>
      <c r="I383" s="155"/>
      <c r="J383" s="155"/>
      <c r="K383" s="155"/>
    </row>
    <row r="384">
      <c r="A384" s="152" t="s">
        <v>16855</v>
      </c>
      <c r="B384" s="153">
        <v>1750.0</v>
      </c>
      <c r="C384" s="156" t="s">
        <v>16851</v>
      </c>
      <c r="D384" s="156" t="s">
        <v>16852</v>
      </c>
      <c r="E384" s="155"/>
      <c r="F384" s="155"/>
      <c r="G384" s="154" t="s">
        <v>16853</v>
      </c>
      <c r="H384" s="155"/>
      <c r="I384" s="155"/>
      <c r="J384" s="155"/>
      <c r="K384" s="155"/>
    </row>
    <row r="385">
      <c r="A385" s="152" t="s">
        <v>16856</v>
      </c>
      <c r="B385" s="153">
        <v>52.0</v>
      </c>
      <c r="C385" s="154" t="s">
        <v>16851</v>
      </c>
      <c r="D385" s="154" t="s">
        <v>16852</v>
      </c>
      <c r="E385" s="154"/>
      <c r="F385" s="155"/>
      <c r="G385" s="154"/>
      <c r="H385" s="155"/>
      <c r="I385" s="155"/>
      <c r="J385" s="155"/>
      <c r="K385" s="155"/>
    </row>
    <row r="386">
      <c r="A386" s="152" t="s">
        <v>16857</v>
      </c>
      <c r="B386" s="153">
        <v>2244.0</v>
      </c>
      <c r="C386" s="154" t="s">
        <v>16858</v>
      </c>
      <c r="D386" s="154" t="s">
        <v>16859</v>
      </c>
      <c r="E386" s="155"/>
      <c r="F386" s="155"/>
      <c r="G386" s="155"/>
      <c r="H386" s="155"/>
      <c r="I386" s="155"/>
      <c r="J386" s="155"/>
      <c r="K386" s="155"/>
    </row>
    <row r="387">
      <c r="A387" s="152" t="s">
        <v>16860</v>
      </c>
      <c r="B387" s="153">
        <v>99.0</v>
      </c>
      <c r="C387" s="154" t="s">
        <v>16572</v>
      </c>
      <c r="D387" s="154" t="s">
        <v>16573</v>
      </c>
      <c r="E387" s="154"/>
      <c r="F387" s="154"/>
      <c r="G387" s="154" t="s">
        <v>16857</v>
      </c>
      <c r="H387" s="155"/>
      <c r="I387" s="155"/>
      <c r="J387" s="155"/>
      <c r="K387" s="155"/>
    </row>
    <row r="388">
      <c r="A388" s="152" t="s">
        <v>16861</v>
      </c>
      <c r="B388" s="153">
        <v>1207.0</v>
      </c>
      <c r="C388" s="154" t="s">
        <v>16862</v>
      </c>
      <c r="D388" s="154" t="s">
        <v>16863</v>
      </c>
      <c r="E388" s="155"/>
      <c r="F388" s="155"/>
      <c r="G388" s="154"/>
      <c r="H388" s="155"/>
      <c r="I388" s="155"/>
      <c r="J388" s="155"/>
      <c r="K388" s="155"/>
    </row>
    <row r="389">
      <c r="A389" s="152" t="s">
        <v>16861</v>
      </c>
      <c r="B389" s="153">
        <v>200.0</v>
      </c>
      <c r="C389" s="154" t="s">
        <v>16862</v>
      </c>
      <c r="D389" s="154" t="s">
        <v>16863</v>
      </c>
      <c r="E389" s="154"/>
      <c r="F389" s="155"/>
      <c r="G389" s="154"/>
      <c r="H389" s="155"/>
      <c r="I389" s="155"/>
      <c r="J389" s="155"/>
      <c r="K389" s="154" t="b">
        <v>1</v>
      </c>
    </row>
    <row r="390">
      <c r="A390" s="152" t="s">
        <v>16862</v>
      </c>
      <c r="B390" s="153">
        <v>2391.0</v>
      </c>
      <c r="C390" s="156" t="s">
        <v>16862</v>
      </c>
      <c r="D390" s="154" t="s">
        <v>16863</v>
      </c>
      <c r="E390" s="155"/>
      <c r="F390" s="155"/>
      <c r="G390" s="155"/>
      <c r="H390" s="155"/>
      <c r="I390" s="155"/>
      <c r="J390" s="155"/>
      <c r="K390" s="155"/>
    </row>
    <row r="391">
      <c r="A391" s="152" t="s">
        <v>16864</v>
      </c>
      <c r="B391" s="153">
        <v>4289.0</v>
      </c>
      <c r="C391" s="156" t="s">
        <v>16864</v>
      </c>
      <c r="D391" s="154" t="s">
        <v>16865</v>
      </c>
      <c r="E391" s="155"/>
      <c r="F391" s="155"/>
      <c r="G391" s="155"/>
      <c r="H391" s="155"/>
      <c r="I391" s="155"/>
      <c r="J391" s="155"/>
      <c r="K391" s="155"/>
    </row>
    <row r="392">
      <c r="A392" s="152" t="s">
        <v>16866</v>
      </c>
      <c r="B392" s="153">
        <v>8940.0</v>
      </c>
      <c r="C392" s="156" t="s">
        <v>16866</v>
      </c>
      <c r="D392" s="154" t="s">
        <v>16867</v>
      </c>
      <c r="E392" s="155"/>
      <c r="F392" s="155"/>
      <c r="G392" s="155"/>
      <c r="H392" s="155"/>
      <c r="I392" s="155"/>
      <c r="J392" s="155"/>
      <c r="K392" s="155"/>
    </row>
    <row r="393">
      <c r="A393" s="152" t="s">
        <v>16866</v>
      </c>
      <c r="B393" s="153">
        <v>4151.0</v>
      </c>
      <c r="C393" s="154" t="s">
        <v>16866</v>
      </c>
      <c r="D393" s="154" t="s">
        <v>16867</v>
      </c>
      <c r="E393" s="154"/>
      <c r="F393" s="155"/>
      <c r="G393" s="154"/>
      <c r="H393" s="155"/>
      <c r="I393" s="155"/>
      <c r="J393" s="155"/>
      <c r="K393" s="154" t="b">
        <v>1</v>
      </c>
    </row>
    <row r="394">
      <c r="A394" s="152" t="s">
        <v>16868</v>
      </c>
      <c r="B394" s="153">
        <v>1179.0</v>
      </c>
      <c r="C394" s="154" t="s">
        <v>16869</v>
      </c>
      <c r="D394" s="154" t="s">
        <v>16870</v>
      </c>
      <c r="E394" s="156" t="s">
        <v>16868</v>
      </c>
      <c r="F394" s="154" t="s">
        <v>16871</v>
      </c>
      <c r="G394" s="155"/>
      <c r="H394" s="155"/>
      <c r="I394" s="155"/>
      <c r="J394" s="155"/>
      <c r="K394" s="155"/>
    </row>
    <row r="395">
      <c r="A395" s="152" t="s">
        <v>16872</v>
      </c>
      <c r="B395" s="153">
        <v>22610.0</v>
      </c>
      <c r="C395" s="154" t="s">
        <v>16873</v>
      </c>
      <c r="D395" s="154" t="s">
        <v>16874</v>
      </c>
      <c r="E395" s="154"/>
      <c r="F395" s="154"/>
      <c r="G395" s="155"/>
      <c r="H395" s="155"/>
      <c r="I395" s="155"/>
      <c r="J395" s="155"/>
      <c r="K395" s="155"/>
    </row>
    <row r="396">
      <c r="A396" s="152" t="s">
        <v>1499</v>
      </c>
      <c r="B396" s="153">
        <v>4239.0</v>
      </c>
      <c r="C396" s="156" t="s">
        <v>16873</v>
      </c>
      <c r="D396" s="156" t="s">
        <v>16874</v>
      </c>
      <c r="E396" s="155"/>
      <c r="F396" s="155"/>
      <c r="G396" s="155"/>
      <c r="H396" s="155"/>
      <c r="I396" s="155"/>
      <c r="J396" s="155"/>
      <c r="K396" s="155"/>
    </row>
    <row r="397">
      <c r="A397" s="152" t="s">
        <v>16872</v>
      </c>
      <c r="B397" s="153">
        <v>2079.0</v>
      </c>
      <c r="C397" s="154" t="s">
        <v>16873</v>
      </c>
      <c r="D397" s="154" t="s">
        <v>16874</v>
      </c>
      <c r="E397" s="154"/>
      <c r="F397" s="155"/>
      <c r="G397" s="154"/>
      <c r="H397" s="155"/>
      <c r="I397" s="155"/>
      <c r="J397" s="155"/>
      <c r="K397" s="155"/>
    </row>
    <row r="398">
      <c r="A398" s="152" t="s">
        <v>1499</v>
      </c>
      <c r="B398" s="153">
        <v>257.0</v>
      </c>
      <c r="C398" s="154" t="s">
        <v>16873</v>
      </c>
      <c r="D398" s="154" t="s">
        <v>16874</v>
      </c>
      <c r="E398" s="154"/>
      <c r="F398" s="155"/>
      <c r="G398" s="154"/>
      <c r="H398" s="155"/>
      <c r="I398" s="155"/>
      <c r="J398" s="155"/>
      <c r="K398" s="155"/>
    </row>
    <row r="399">
      <c r="A399" s="152" t="s">
        <v>16875</v>
      </c>
      <c r="B399" s="153">
        <v>201.0</v>
      </c>
      <c r="C399" s="156" t="s">
        <v>16873</v>
      </c>
      <c r="D399" s="156" t="s">
        <v>16874</v>
      </c>
      <c r="E399" s="155"/>
      <c r="F399" s="155"/>
      <c r="G399" s="155"/>
      <c r="H399" s="155"/>
      <c r="I399" s="155"/>
      <c r="J399" s="155"/>
      <c r="K399" s="155"/>
    </row>
    <row r="400">
      <c r="A400" s="152" t="s">
        <v>16875</v>
      </c>
      <c r="B400" s="153">
        <v>52444.0</v>
      </c>
      <c r="C400" s="154" t="s">
        <v>16873</v>
      </c>
      <c r="D400" s="154" t="s">
        <v>16874</v>
      </c>
      <c r="E400" s="154"/>
      <c r="F400" s="155"/>
      <c r="G400" s="154"/>
      <c r="H400" s="155"/>
      <c r="I400" s="155"/>
      <c r="J400" s="155"/>
      <c r="K400" s="154" t="b">
        <v>1</v>
      </c>
    </row>
    <row r="401">
      <c r="A401" s="152" t="s">
        <v>16876</v>
      </c>
      <c r="B401" s="153">
        <v>660.0</v>
      </c>
      <c r="C401" s="154" t="s">
        <v>16877</v>
      </c>
      <c r="D401" s="154" t="s">
        <v>16878</v>
      </c>
      <c r="E401" s="155"/>
      <c r="F401" s="155"/>
      <c r="G401" s="155"/>
      <c r="H401" s="155"/>
      <c r="I401" s="155"/>
      <c r="J401" s="155"/>
      <c r="K401" s="155"/>
    </row>
    <row r="402">
      <c r="A402" s="152" t="s">
        <v>16879</v>
      </c>
      <c r="B402" s="153">
        <v>2450.0</v>
      </c>
      <c r="C402" s="154" t="s">
        <v>16877</v>
      </c>
      <c r="D402" s="154" t="s">
        <v>16878</v>
      </c>
      <c r="E402" s="155"/>
      <c r="F402" s="155"/>
      <c r="G402" s="155"/>
      <c r="H402" s="155"/>
      <c r="I402" s="155"/>
      <c r="J402" s="155"/>
      <c r="K402" s="155"/>
    </row>
    <row r="403">
      <c r="A403" s="152" t="s">
        <v>16880</v>
      </c>
      <c r="B403" s="153">
        <v>6132.0</v>
      </c>
      <c r="C403" s="154" t="s">
        <v>16880</v>
      </c>
      <c r="D403" s="154" t="s">
        <v>16881</v>
      </c>
      <c r="E403" s="154"/>
      <c r="F403" s="155"/>
      <c r="G403" s="154"/>
      <c r="H403" s="155"/>
      <c r="I403" s="155"/>
      <c r="J403" s="155"/>
      <c r="K403" s="154" t="b">
        <v>1</v>
      </c>
    </row>
    <row r="404">
      <c r="A404" s="152" t="s">
        <v>16882</v>
      </c>
      <c r="B404" s="153">
        <v>1130.0</v>
      </c>
      <c r="C404" s="154" t="s">
        <v>16308</v>
      </c>
      <c r="D404" s="154" t="s">
        <v>16309</v>
      </c>
      <c r="E404" s="154" t="s">
        <v>16883</v>
      </c>
      <c r="F404" s="154" t="s">
        <v>16884</v>
      </c>
      <c r="G404" s="155"/>
      <c r="H404" s="155"/>
      <c r="I404" s="155"/>
      <c r="J404" s="155"/>
      <c r="K404" s="155"/>
    </row>
    <row r="405">
      <c r="A405" s="152" t="s">
        <v>16885</v>
      </c>
      <c r="B405" s="153">
        <v>2957.0</v>
      </c>
      <c r="C405" s="155"/>
      <c r="D405" s="155"/>
      <c r="E405" s="155"/>
      <c r="F405" s="155"/>
      <c r="G405" s="155"/>
      <c r="H405" s="155"/>
      <c r="I405" s="155"/>
      <c r="J405" s="155"/>
      <c r="K405" s="155"/>
    </row>
    <row r="406">
      <c r="A406" s="152" t="s">
        <v>16886</v>
      </c>
      <c r="B406" s="153">
        <v>349.0</v>
      </c>
      <c r="C406" s="156" t="s">
        <v>16886</v>
      </c>
      <c r="D406" s="154" t="s">
        <v>16887</v>
      </c>
      <c r="E406" s="155"/>
      <c r="F406" s="155"/>
      <c r="G406" s="155"/>
      <c r="H406" s="155"/>
      <c r="I406" s="155"/>
      <c r="J406" s="155"/>
      <c r="K406" s="155"/>
    </row>
    <row r="407">
      <c r="A407" s="152" t="s">
        <v>16888</v>
      </c>
      <c r="B407" s="153">
        <v>538.0</v>
      </c>
      <c r="C407" s="154" t="s">
        <v>16889</v>
      </c>
      <c r="D407" s="154" t="s">
        <v>16890</v>
      </c>
      <c r="E407" s="154"/>
      <c r="F407" s="155"/>
      <c r="G407" s="154"/>
      <c r="H407" s="155"/>
      <c r="I407" s="155"/>
      <c r="J407" s="155"/>
      <c r="K407" s="154" t="b">
        <v>1</v>
      </c>
    </row>
    <row r="408">
      <c r="A408" s="152" t="s">
        <v>16891</v>
      </c>
      <c r="B408" s="153">
        <v>1031.0</v>
      </c>
      <c r="C408" s="154" t="s">
        <v>16892</v>
      </c>
      <c r="D408" s="154" t="s">
        <v>16893</v>
      </c>
      <c r="E408" s="155"/>
      <c r="F408" s="155"/>
      <c r="G408" s="155"/>
      <c r="H408" s="155"/>
      <c r="I408" s="155"/>
      <c r="J408" s="155"/>
      <c r="K408" s="155"/>
    </row>
    <row r="409">
      <c r="A409" s="152" t="s">
        <v>16894</v>
      </c>
      <c r="B409" s="153">
        <v>1670.0</v>
      </c>
      <c r="C409" s="154" t="s">
        <v>16894</v>
      </c>
      <c r="D409" s="154" t="s">
        <v>16895</v>
      </c>
      <c r="E409" s="154"/>
      <c r="F409" s="155"/>
      <c r="G409" s="154"/>
      <c r="H409" s="155"/>
      <c r="I409" s="155"/>
      <c r="J409" s="155"/>
      <c r="K409" s="154" t="b">
        <v>1</v>
      </c>
    </row>
    <row r="410">
      <c r="A410" s="152" t="s">
        <v>16896</v>
      </c>
      <c r="B410" s="153">
        <v>78.0</v>
      </c>
      <c r="C410" s="154" t="s">
        <v>16896</v>
      </c>
      <c r="D410" s="154" t="s">
        <v>16897</v>
      </c>
      <c r="E410" s="154"/>
      <c r="F410" s="154"/>
      <c r="G410" s="155"/>
      <c r="H410" s="155"/>
      <c r="I410" s="155"/>
      <c r="J410" s="155"/>
      <c r="K410" s="155"/>
    </row>
    <row r="411">
      <c r="A411" s="152" t="s">
        <v>16896</v>
      </c>
      <c r="B411" s="153">
        <v>81.0</v>
      </c>
      <c r="C411" s="154" t="s">
        <v>16896</v>
      </c>
      <c r="D411" s="154" t="s">
        <v>16897</v>
      </c>
      <c r="E411" s="154"/>
      <c r="F411" s="155"/>
      <c r="G411" s="154"/>
      <c r="H411" s="155"/>
      <c r="I411" s="155"/>
      <c r="J411" s="155"/>
      <c r="K411" s="154" t="b">
        <v>1</v>
      </c>
    </row>
    <row r="412">
      <c r="A412" s="152" t="s">
        <v>16898</v>
      </c>
      <c r="B412" s="153">
        <v>230.0</v>
      </c>
      <c r="C412" s="156" t="s">
        <v>16308</v>
      </c>
      <c r="D412" s="156" t="s">
        <v>16309</v>
      </c>
      <c r="E412" s="154" t="s">
        <v>16899</v>
      </c>
      <c r="F412" s="154" t="s">
        <v>16900</v>
      </c>
      <c r="G412" s="155"/>
      <c r="H412" s="155"/>
      <c r="I412" s="155"/>
      <c r="J412" s="155"/>
      <c r="K412" s="155"/>
    </row>
    <row r="413">
      <c r="A413" s="152" t="s">
        <v>16901</v>
      </c>
      <c r="B413" s="153">
        <v>323.0</v>
      </c>
      <c r="C413" s="156" t="s">
        <v>16308</v>
      </c>
      <c r="D413" s="156" t="s">
        <v>16309</v>
      </c>
      <c r="E413" s="154" t="s">
        <v>16899</v>
      </c>
      <c r="F413" s="154" t="s">
        <v>16900</v>
      </c>
      <c r="G413" s="155"/>
      <c r="H413" s="155"/>
      <c r="I413" s="155"/>
      <c r="J413" s="155"/>
      <c r="K413" s="155"/>
    </row>
    <row r="414">
      <c r="A414" s="152" t="s">
        <v>16902</v>
      </c>
      <c r="B414" s="153">
        <v>103.0</v>
      </c>
      <c r="C414" s="156" t="s">
        <v>16308</v>
      </c>
      <c r="D414" s="156" t="s">
        <v>16309</v>
      </c>
      <c r="E414" s="154" t="s">
        <v>16899</v>
      </c>
      <c r="F414" s="154" t="s">
        <v>16900</v>
      </c>
      <c r="G414" s="155"/>
      <c r="H414" s="155"/>
      <c r="I414" s="155"/>
      <c r="J414" s="155"/>
      <c r="K414" s="155"/>
    </row>
    <row r="415">
      <c r="A415" s="152" t="s">
        <v>16903</v>
      </c>
      <c r="B415" s="153">
        <v>132.0</v>
      </c>
      <c r="C415" s="156" t="s">
        <v>16308</v>
      </c>
      <c r="D415" s="156" t="s">
        <v>16309</v>
      </c>
      <c r="E415" s="154" t="s">
        <v>16899</v>
      </c>
      <c r="F415" s="154" t="s">
        <v>16900</v>
      </c>
      <c r="G415" s="155"/>
      <c r="H415" s="155"/>
      <c r="I415" s="155"/>
      <c r="J415" s="155"/>
      <c r="K415" s="155"/>
    </row>
    <row r="416">
      <c r="A416" s="152" t="s">
        <v>16904</v>
      </c>
      <c r="B416" s="153">
        <v>47.0</v>
      </c>
      <c r="C416" s="154" t="s">
        <v>16880</v>
      </c>
      <c r="D416" s="154" t="s">
        <v>16881</v>
      </c>
      <c r="E416" s="154"/>
      <c r="F416" s="155"/>
      <c r="G416" s="154"/>
      <c r="H416" s="155"/>
      <c r="I416" s="155"/>
      <c r="J416" s="155"/>
      <c r="K416" s="154" t="b">
        <v>1</v>
      </c>
    </row>
    <row r="417">
      <c r="A417" s="152" t="s">
        <v>16905</v>
      </c>
      <c r="B417" s="153">
        <v>101249.0</v>
      </c>
      <c r="C417" s="154" t="s">
        <v>16906</v>
      </c>
      <c r="D417" s="154" t="s">
        <v>16907</v>
      </c>
      <c r="E417" s="155"/>
      <c r="F417" s="155"/>
      <c r="G417" s="154"/>
      <c r="H417" s="155"/>
      <c r="I417" s="155"/>
      <c r="J417" s="155"/>
      <c r="K417" s="155"/>
    </row>
    <row r="418">
      <c r="A418" s="152" t="s">
        <v>16908</v>
      </c>
      <c r="B418" s="153">
        <v>1573.0</v>
      </c>
      <c r="C418" s="154" t="s">
        <v>16908</v>
      </c>
      <c r="D418" s="154" t="s">
        <v>16909</v>
      </c>
      <c r="E418" s="154"/>
      <c r="F418" s="155"/>
      <c r="G418" s="154"/>
      <c r="H418" s="155"/>
      <c r="I418" s="155"/>
      <c r="J418" s="155"/>
      <c r="K418" s="154" t="b">
        <v>1</v>
      </c>
    </row>
    <row r="419">
      <c r="A419" s="152" t="s">
        <v>16910</v>
      </c>
      <c r="B419" s="153">
        <v>372.0</v>
      </c>
      <c r="C419" s="156" t="s">
        <v>16910</v>
      </c>
      <c r="D419" s="154" t="s">
        <v>16911</v>
      </c>
      <c r="E419" s="155"/>
      <c r="F419" s="155"/>
      <c r="G419" s="155"/>
      <c r="H419" s="155"/>
      <c r="I419" s="155"/>
      <c r="J419" s="155"/>
      <c r="K419" s="155"/>
    </row>
    <row r="420">
      <c r="A420" s="152" t="s">
        <v>16912</v>
      </c>
      <c r="B420" s="153">
        <v>156.0</v>
      </c>
      <c r="C420" s="154" t="s">
        <v>16913</v>
      </c>
      <c r="D420" s="154" t="s">
        <v>16914</v>
      </c>
      <c r="E420" s="155"/>
      <c r="F420" s="155"/>
      <c r="G420" s="155"/>
      <c r="H420" s="155"/>
      <c r="I420" s="155"/>
      <c r="J420" s="155"/>
      <c r="K420" s="155"/>
    </row>
    <row r="421">
      <c r="A421" s="152" t="s">
        <v>16915</v>
      </c>
      <c r="B421" s="153">
        <v>61.0</v>
      </c>
      <c r="C421" s="154" t="s">
        <v>16915</v>
      </c>
      <c r="D421" s="154" t="s">
        <v>16916</v>
      </c>
      <c r="E421" s="154"/>
      <c r="F421" s="155"/>
      <c r="G421" s="154"/>
      <c r="H421" s="155"/>
      <c r="I421" s="155"/>
      <c r="J421" s="155"/>
      <c r="K421" s="154" t="b">
        <v>1</v>
      </c>
    </row>
    <row r="422">
      <c r="A422" s="152" t="s">
        <v>16917</v>
      </c>
      <c r="B422" s="153">
        <v>165.0</v>
      </c>
      <c r="C422" s="154" t="s">
        <v>16917</v>
      </c>
      <c r="D422" s="154" t="s">
        <v>16918</v>
      </c>
      <c r="E422" s="154"/>
      <c r="F422" s="155"/>
      <c r="G422" s="154"/>
      <c r="H422" s="155"/>
      <c r="I422" s="155"/>
      <c r="J422" s="155"/>
      <c r="K422" s="154" t="b">
        <v>1</v>
      </c>
    </row>
    <row r="423">
      <c r="A423" s="152" t="s">
        <v>16919</v>
      </c>
      <c r="B423" s="153">
        <v>1090.0</v>
      </c>
      <c r="C423" s="154" t="s">
        <v>16564</v>
      </c>
      <c r="D423" s="154" t="s">
        <v>16565</v>
      </c>
      <c r="E423" s="155"/>
      <c r="F423" s="155"/>
      <c r="G423" s="154" t="s">
        <v>16920</v>
      </c>
      <c r="H423" s="155"/>
      <c r="I423" s="155"/>
      <c r="J423" s="155"/>
      <c r="K423" s="155"/>
    </row>
    <row r="424">
      <c r="A424" s="152" t="s">
        <v>16921</v>
      </c>
      <c r="B424" s="153">
        <v>1017.0</v>
      </c>
      <c r="C424" s="154" t="s">
        <v>16564</v>
      </c>
      <c r="D424" s="154" t="s">
        <v>16565</v>
      </c>
      <c r="E424" s="155"/>
      <c r="F424" s="155"/>
      <c r="G424" s="154" t="s">
        <v>16922</v>
      </c>
      <c r="H424" s="155"/>
      <c r="I424" s="155"/>
      <c r="J424" s="155"/>
      <c r="K424" s="155"/>
    </row>
    <row r="425">
      <c r="A425" s="157" t="s">
        <v>16923</v>
      </c>
      <c r="B425" s="158">
        <v>74.0</v>
      </c>
      <c r="C425" s="159"/>
      <c r="D425" s="159"/>
      <c r="E425" s="159"/>
      <c r="F425" s="159"/>
      <c r="G425" s="159"/>
      <c r="H425" s="159"/>
      <c r="I425" s="159"/>
      <c r="J425" s="159"/>
      <c r="K425" s="159"/>
    </row>
    <row r="426">
      <c r="A426" s="157" t="s">
        <v>16924</v>
      </c>
      <c r="B426" s="158">
        <v>88.0</v>
      </c>
      <c r="C426" s="159"/>
      <c r="D426" s="159"/>
      <c r="E426" s="159"/>
      <c r="F426" s="159"/>
      <c r="G426" s="159"/>
      <c r="H426" s="159"/>
      <c r="I426" s="159"/>
      <c r="J426" s="159"/>
      <c r="K426" s="159"/>
    </row>
    <row r="427">
      <c r="A427" s="157" t="s">
        <v>16925</v>
      </c>
      <c r="B427" s="158">
        <v>4328.0</v>
      </c>
      <c r="C427" s="27" t="s">
        <v>16926</v>
      </c>
      <c r="D427" s="27" t="s">
        <v>16927</v>
      </c>
      <c r="E427" s="27"/>
      <c r="F427" s="27"/>
      <c r="G427" s="159"/>
      <c r="H427" s="159"/>
      <c r="I427" s="159"/>
      <c r="J427" s="159"/>
      <c r="K427" s="159"/>
    </row>
    <row r="428">
      <c r="A428" s="157" t="s">
        <v>16928</v>
      </c>
      <c r="B428" s="158">
        <v>79.0</v>
      </c>
      <c r="C428" s="159"/>
      <c r="D428" s="159"/>
      <c r="E428" s="159"/>
      <c r="G428" s="159"/>
      <c r="H428" s="159"/>
      <c r="I428" s="159"/>
      <c r="J428" s="159"/>
      <c r="K428" s="159"/>
    </row>
    <row r="429">
      <c r="A429" s="157" t="s">
        <v>16929</v>
      </c>
      <c r="B429" s="158">
        <v>11527.0</v>
      </c>
      <c r="C429" s="27" t="s">
        <v>16930</v>
      </c>
      <c r="D429" s="27" t="s">
        <v>16931</v>
      </c>
      <c r="E429" s="159"/>
      <c r="F429" s="159"/>
      <c r="G429" s="27" t="s">
        <v>11764</v>
      </c>
      <c r="H429" s="159"/>
      <c r="I429" s="159"/>
      <c r="J429" s="159"/>
      <c r="K429" s="159"/>
    </row>
    <row r="430">
      <c r="A430" s="157" t="s">
        <v>16932</v>
      </c>
      <c r="B430" s="158">
        <v>1672.0</v>
      </c>
      <c r="C430" s="27" t="s">
        <v>16930</v>
      </c>
      <c r="D430" s="27" t="s">
        <v>16931</v>
      </c>
      <c r="E430" s="159"/>
      <c r="F430" s="159"/>
      <c r="G430" s="27" t="s">
        <v>16933</v>
      </c>
      <c r="H430" s="159"/>
      <c r="I430" s="159"/>
      <c r="J430" s="159"/>
      <c r="K430" s="159"/>
    </row>
    <row r="431">
      <c r="A431" s="157" t="s">
        <v>16934</v>
      </c>
      <c r="B431" s="158">
        <v>2931.0</v>
      </c>
      <c r="C431" s="27" t="s">
        <v>16930</v>
      </c>
      <c r="D431" s="27" t="s">
        <v>16931</v>
      </c>
      <c r="E431" s="159"/>
      <c r="F431" s="159"/>
      <c r="G431" s="27" t="s">
        <v>16933</v>
      </c>
      <c r="H431" s="159"/>
      <c r="I431" s="159"/>
      <c r="J431" s="159"/>
      <c r="K431" s="159"/>
    </row>
    <row r="432">
      <c r="A432" s="157" t="s">
        <v>16935</v>
      </c>
      <c r="B432" s="158">
        <v>21.0</v>
      </c>
      <c r="C432" s="27" t="s">
        <v>16930</v>
      </c>
      <c r="D432" s="27" t="s">
        <v>16931</v>
      </c>
      <c r="E432" s="159"/>
      <c r="F432" s="159"/>
      <c r="G432" s="27" t="s">
        <v>16935</v>
      </c>
      <c r="H432" s="159"/>
      <c r="I432" s="159"/>
      <c r="J432" s="159"/>
      <c r="K432" s="159"/>
    </row>
    <row r="433">
      <c r="A433" s="157" t="s">
        <v>16936</v>
      </c>
      <c r="B433" s="158">
        <v>290.0</v>
      </c>
      <c r="C433" s="27" t="s">
        <v>16930</v>
      </c>
      <c r="D433" s="27" t="s">
        <v>16931</v>
      </c>
      <c r="E433" s="159"/>
      <c r="F433" s="159"/>
      <c r="G433" s="27" t="s">
        <v>16937</v>
      </c>
      <c r="H433" s="159"/>
      <c r="I433" s="159"/>
      <c r="J433" s="159"/>
      <c r="K433" s="159"/>
    </row>
    <row r="434">
      <c r="A434" s="157" t="s">
        <v>16938</v>
      </c>
      <c r="B434" s="158">
        <v>309.0</v>
      </c>
      <c r="C434" s="27" t="s">
        <v>16930</v>
      </c>
      <c r="D434" s="27" t="s">
        <v>16931</v>
      </c>
      <c r="E434" s="159"/>
      <c r="F434" s="159"/>
      <c r="G434" s="27" t="s">
        <v>16938</v>
      </c>
      <c r="H434" s="159"/>
      <c r="I434" s="159"/>
      <c r="J434" s="159"/>
      <c r="K434" s="159"/>
    </row>
    <row r="435">
      <c r="A435" s="157" t="s">
        <v>16939</v>
      </c>
      <c r="B435" s="158">
        <v>1013.0</v>
      </c>
      <c r="C435" s="27" t="s">
        <v>16930</v>
      </c>
      <c r="D435" s="27" t="s">
        <v>16931</v>
      </c>
      <c r="E435" s="159"/>
      <c r="F435" s="159"/>
      <c r="G435" s="27" t="s">
        <v>16938</v>
      </c>
      <c r="H435" s="159"/>
      <c r="I435" s="159"/>
      <c r="J435" s="159"/>
      <c r="K435" s="159"/>
    </row>
    <row r="436">
      <c r="A436" s="157" t="s">
        <v>16940</v>
      </c>
      <c r="B436" s="158">
        <v>145.0</v>
      </c>
      <c r="C436" s="27" t="s">
        <v>16941</v>
      </c>
      <c r="D436" s="27" t="s">
        <v>16942</v>
      </c>
      <c r="E436" s="159"/>
      <c r="F436" s="159"/>
      <c r="G436" s="159"/>
      <c r="H436" s="159"/>
      <c r="I436" s="159"/>
      <c r="J436" s="159"/>
      <c r="K436" s="159"/>
    </row>
    <row r="437">
      <c r="A437" s="157" t="s">
        <v>16943</v>
      </c>
      <c r="B437" s="158">
        <v>779.0</v>
      </c>
      <c r="C437" s="27" t="s">
        <v>16456</v>
      </c>
      <c r="D437" s="27" t="s">
        <v>16457</v>
      </c>
      <c r="E437" s="159"/>
      <c r="F437" s="159"/>
      <c r="G437" s="159"/>
      <c r="H437" s="159"/>
      <c r="I437" s="159"/>
      <c r="J437" s="159"/>
      <c r="K437" s="159"/>
    </row>
    <row r="438">
      <c r="A438" s="157" t="s">
        <v>16944</v>
      </c>
      <c r="B438" s="158">
        <v>511.0</v>
      </c>
      <c r="C438" s="160" t="s">
        <v>16456</v>
      </c>
      <c r="D438" s="160" t="s">
        <v>16457</v>
      </c>
      <c r="E438" s="159"/>
      <c r="F438" s="159"/>
      <c r="G438" s="159"/>
      <c r="H438" s="159"/>
      <c r="I438" s="159"/>
      <c r="J438" s="159"/>
      <c r="K438" s="159"/>
    </row>
    <row r="439">
      <c r="A439" s="157" t="s">
        <v>16945</v>
      </c>
      <c r="B439" s="158">
        <v>193.0</v>
      </c>
      <c r="C439" s="160" t="s">
        <v>16456</v>
      </c>
      <c r="D439" s="160" t="s">
        <v>16457</v>
      </c>
      <c r="E439" s="159"/>
      <c r="F439" s="159"/>
      <c r="G439" s="159"/>
      <c r="H439" s="159"/>
      <c r="I439" s="159"/>
      <c r="J439" s="159"/>
      <c r="K439" s="159"/>
    </row>
    <row r="440">
      <c r="A440" s="157" t="s">
        <v>16946</v>
      </c>
      <c r="B440" s="158">
        <v>206.0</v>
      </c>
      <c r="C440" s="160" t="s">
        <v>16456</v>
      </c>
      <c r="D440" s="160" t="s">
        <v>16457</v>
      </c>
      <c r="E440" s="159"/>
      <c r="F440" s="159"/>
      <c r="G440" s="159"/>
      <c r="H440" s="159"/>
      <c r="I440" s="159"/>
      <c r="J440" s="159"/>
      <c r="K440" s="159"/>
    </row>
    <row r="441">
      <c r="A441" s="157" t="s">
        <v>16947</v>
      </c>
      <c r="B441" s="158">
        <v>104.0</v>
      </c>
      <c r="C441" s="160" t="s">
        <v>16456</v>
      </c>
      <c r="D441" s="160" t="s">
        <v>16457</v>
      </c>
      <c r="E441" s="159"/>
      <c r="F441" s="159"/>
      <c r="G441" s="159"/>
      <c r="H441" s="159"/>
      <c r="I441" s="159"/>
      <c r="J441" s="159"/>
      <c r="K441" s="159"/>
    </row>
    <row r="442">
      <c r="A442" s="157" t="s">
        <v>16948</v>
      </c>
      <c r="B442" s="158">
        <v>104988.0</v>
      </c>
      <c r="C442" s="27" t="s">
        <v>16456</v>
      </c>
      <c r="D442" s="27" t="s">
        <v>16457</v>
      </c>
      <c r="E442" s="159"/>
      <c r="F442" s="159"/>
      <c r="G442" s="27"/>
      <c r="H442" s="159"/>
      <c r="I442" s="159"/>
      <c r="J442" s="159"/>
      <c r="K442" s="159"/>
    </row>
    <row r="443">
      <c r="A443" s="157" t="s">
        <v>16949</v>
      </c>
      <c r="B443" s="158">
        <v>3141.0</v>
      </c>
      <c r="C443" s="27" t="s">
        <v>16950</v>
      </c>
      <c r="D443" s="27" t="s">
        <v>16951</v>
      </c>
      <c r="E443" s="159"/>
      <c r="F443" s="159"/>
      <c r="G443" s="27" t="s">
        <v>16952</v>
      </c>
      <c r="H443" s="159"/>
      <c r="I443" s="159"/>
      <c r="J443" s="159"/>
      <c r="K443" s="159"/>
    </row>
    <row r="444">
      <c r="A444" s="152" t="s">
        <v>16949</v>
      </c>
      <c r="B444" s="153">
        <v>3558.0</v>
      </c>
      <c r="C444" s="154" t="s">
        <v>16950</v>
      </c>
      <c r="D444" s="154" t="s">
        <v>16951</v>
      </c>
      <c r="E444" s="154"/>
      <c r="F444" s="155"/>
      <c r="G444" s="154"/>
      <c r="H444" s="155"/>
      <c r="I444" s="155"/>
      <c r="J444" s="155"/>
      <c r="K444" s="155"/>
    </row>
    <row r="445">
      <c r="A445" s="152" t="s">
        <v>16952</v>
      </c>
      <c r="B445" s="153">
        <v>704.0</v>
      </c>
      <c r="C445" s="154" t="s">
        <v>16953</v>
      </c>
      <c r="D445" s="154" t="s">
        <v>16954</v>
      </c>
      <c r="E445" s="154"/>
      <c r="F445" s="155"/>
      <c r="G445" s="154"/>
      <c r="H445" s="155"/>
      <c r="I445" s="155"/>
      <c r="J445" s="155"/>
      <c r="K445" s="155"/>
    </row>
    <row r="446">
      <c r="A446" s="152" t="s">
        <v>16952</v>
      </c>
      <c r="B446" s="153">
        <v>20299.0</v>
      </c>
      <c r="C446" s="154" t="s">
        <v>16953</v>
      </c>
      <c r="D446" s="154" t="s">
        <v>16954</v>
      </c>
      <c r="E446" s="154"/>
      <c r="F446" s="155"/>
      <c r="G446" s="154"/>
      <c r="H446" s="155"/>
      <c r="I446" s="155"/>
      <c r="J446" s="155"/>
      <c r="K446" s="154" t="b">
        <v>1</v>
      </c>
    </row>
    <row r="447">
      <c r="A447" s="152" t="s">
        <v>16955</v>
      </c>
      <c r="B447" s="153">
        <v>563.0</v>
      </c>
      <c r="C447" s="154" t="s">
        <v>16953</v>
      </c>
      <c r="D447" s="154" t="s">
        <v>16954</v>
      </c>
      <c r="E447" s="155"/>
      <c r="F447" s="155"/>
      <c r="G447" s="154" t="s">
        <v>16956</v>
      </c>
      <c r="H447" s="155"/>
      <c r="I447" s="155"/>
      <c r="J447" s="155"/>
      <c r="K447" s="155"/>
    </row>
    <row r="448">
      <c r="A448" s="152" t="s">
        <v>16955</v>
      </c>
      <c r="B448" s="153">
        <v>569.0</v>
      </c>
      <c r="C448" s="154" t="s">
        <v>16953</v>
      </c>
      <c r="D448" s="154" t="s">
        <v>16954</v>
      </c>
      <c r="E448" s="154"/>
      <c r="F448" s="155"/>
      <c r="G448" s="154"/>
      <c r="H448" s="155"/>
      <c r="I448" s="155"/>
      <c r="J448" s="155"/>
      <c r="K448" s="154" t="b">
        <v>1</v>
      </c>
    </row>
    <row r="449">
      <c r="A449" s="152" t="s">
        <v>16957</v>
      </c>
      <c r="B449" s="153">
        <v>448.0</v>
      </c>
      <c r="C449" s="154" t="s">
        <v>16953</v>
      </c>
      <c r="D449" s="154" t="s">
        <v>16954</v>
      </c>
      <c r="E449" s="155"/>
      <c r="F449" s="155"/>
      <c r="G449" s="154" t="s">
        <v>16956</v>
      </c>
      <c r="H449" s="155"/>
      <c r="I449" s="155"/>
      <c r="J449" s="155"/>
      <c r="K449" s="155"/>
    </row>
    <row r="450">
      <c r="A450" s="152" t="s">
        <v>16958</v>
      </c>
      <c r="B450" s="153">
        <v>3625.0</v>
      </c>
      <c r="C450" s="154" t="s">
        <v>16953</v>
      </c>
      <c r="D450" s="154" t="s">
        <v>16954</v>
      </c>
      <c r="E450" s="155"/>
      <c r="F450" s="155"/>
      <c r="G450" s="154" t="s">
        <v>16956</v>
      </c>
      <c r="H450" s="155"/>
      <c r="I450" s="155"/>
      <c r="J450" s="155"/>
      <c r="K450" s="155"/>
    </row>
    <row r="451">
      <c r="A451" s="152" t="s">
        <v>16959</v>
      </c>
      <c r="B451" s="153">
        <v>839.0</v>
      </c>
      <c r="C451" s="154" t="s">
        <v>16953</v>
      </c>
      <c r="D451" s="154" t="s">
        <v>16954</v>
      </c>
      <c r="E451" s="155"/>
      <c r="F451" s="155"/>
      <c r="G451" s="154" t="s">
        <v>16956</v>
      </c>
      <c r="H451" s="155"/>
      <c r="I451" s="155"/>
      <c r="J451" s="155"/>
      <c r="K451" s="155"/>
    </row>
    <row r="452">
      <c r="A452" s="152" t="s">
        <v>16960</v>
      </c>
      <c r="B452" s="153">
        <v>11647.0</v>
      </c>
      <c r="C452" s="154" t="s">
        <v>16953</v>
      </c>
      <c r="D452" s="154" t="s">
        <v>16954</v>
      </c>
      <c r="E452" s="154"/>
      <c r="F452" s="155"/>
      <c r="G452" s="154"/>
      <c r="H452" s="155"/>
      <c r="I452" s="155"/>
      <c r="J452" s="155"/>
      <c r="K452" s="154" t="b">
        <v>1</v>
      </c>
    </row>
    <row r="453">
      <c r="A453" s="152" t="s">
        <v>16953</v>
      </c>
      <c r="B453" s="153">
        <v>7138.0</v>
      </c>
      <c r="C453" s="154" t="s">
        <v>16953</v>
      </c>
      <c r="D453" s="154" t="s">
        <v>16954</v>
      </c>
      <c r="E453" s="155"/>
      <c r="F453" s="155"/>
      <c r="G453" s="155"/>
      <c r="H453" s="155"/>
      <c r="I453" s="155"/>
      <c r="J453" s="155"/>
      <c r="K453" s="155"/>
    </row>
    <row r="454">
      <c r="A454" s="152" t="s">
        <v>16953</v>
      </c>
      <c r="B454" s="153">
        <v>100583.0</v>
      </c>
      <c r="C454" s="154" t="s">
        <v>16953</v>
      </c>
      <c r="D454" s="154" t="s">
        <v>16954</v>
      </c>
      <c r="E454" s="154"/>
      <c r="F454" s="155"/>
      <c r="G454" s="154"/>
      <c r="H454" s="155"/>
      <c r="I454" s="155"/>
      <c r="J454" s="155"/>
      <c r="K454" s="154" t="b">
        <v>1</v>
      </c>
    </row>
    <row r="455">
      <c r="A455" s="152" t="s">
        <v>16961</v>
      </c>
      <c r="B455" s="154">
        <v>1010.0</v>
      </c>
      <c r="C455" s="154" t="s">
        <v>16953</v>
      </c>
      <c r="D455" s="154" t="s">
        <v>16954</v>
      </c>
      <c r="E455" s="154"/>
      <c r="F455" s="155"/>
      <c r="G455" s="154"/>
      <c r="H455" s="155"/>
      <c r="I455" s="155"/>
      <c r="J455" s="155"/>
      <c r="K455" s="155"/>
    </row>
    <row r="456">
      <c r="A456" s="152" t="s">
        <v>16962</v>
      </c>
      <c r="B456" s="153">
        <v>712.0</v>
      </c>
      <c r="C456" s="154" t="s">
        <v>16953</v>
      </c>
      <c r="D456" s="154" t="s">
        <v>16954</v>
      </c>
      <c r="E456" s="155"/>
      <c r="F456" s="155"/>
      <c r="G456" s="154" t="s">
        <v>16963</v>
      </c>
      <c r="H456" s="155"/>
      <c r="I456" s="155"/>
      <c r="J456" s="155"/>
      <c r="K456" s="155"/>
    </row>
    <row r="457">
      <c r="A457" s="152" t="s">
        <v>16964</v>
      </c>
      <c r="B457" s="153">
        <v>461.0</v>
      </c>
      <c r="C457" s="154" t="s">
        <v>16953</v>
      </c>
      <c r="D457" s="154" t="s">
        <v>16954</v>
      </c>
      <c r="E457" s="155"/>
      <c r="F457" s="155"/>
      <c r="G457" s="154" t="s">
        <v>16963</v>
      </c>
      <c r="H457" s="155"/>
      <c r="I457" s="155"/>
      <c r="J457" s="155"/>
      <c r="K457" s="155"/>
    </row>
    <row r="458">
      <c r="A458" s="152" t="s">
        <v>16965</v>
      </c>
      <c r="B458" s="153">
        <v>210.0</v>
      </c>
      <c r="C458" s="154" t="s">
        <v>16953</v>
      </c>
      <c r="D458" s="154" t="s">
        <v>16954</v>
      </c>
      <c r="E458" s="154"/>
      <c r="F458" s="155"/>
      <c r="G458" s="154"/>
      <c r="H458" s="155"/>
      <c r="I458" s="155"/>
      <c r="J458" s="155"/>
      <c r="K458" s="155"/>
    </row>
    <row r="459">
      <c r="A459" s="152" t="s">
        <v>16966</v>
      </c>
      <c r="B459" s="153">
        <v>807.0</v>
      </c>
      <c r="C459" s="154" t="s">
        <v>16953</v>
      </c>
      <c r="D459" s="154" t="s">
        <v>16954</v>
      </c>
      <c r="E459" s="155"/>
      <c r="F459" s="155"/>
      <c r="G459" s="155"/>
      <c r="H459" s="155"/>
      <c r="I459" s="155"/>
      <c r="J459" s="155"/>
      <c r="K459" s="155"/>
    </row>
    <row r="460">
      <c r="A460" s="152" t="s">
        <v>16967</v>
      </c>
      <c r="B460" s="153">
        <v>5780.0</v>
      </c>
      <c r="C460" s="154" t="s">
        <v>16953</v>
      </c>
      <c r="D460" s="154" t="s">
        <v>16954</v>
      </c>
      <c r="E460" s="155"/>
      <c r="F460" s="155"/>
      <c r="G460" s="155"/>
      <c r="H460" s="155"/>
      <c r="I460" s="155"/>
      <c r="J460" s="155"/>
      <c r="K460" s="155"/>
    </row>
    <row r="461">
      <c r="A461" s="152" t="s">
        <v>16968</v>
      </c>
      <c r="B461" s="153">
        <v>1504.0</v>
      </c>
      <c r="C461" s="154" t="s">
        <v>16953</v>
      </c>
      <c r="D461" s="154" t="s">
        <v>16954</v>
      </c>
      <c r="E461" s="155"/>
      <c r="F461" s="155"/>
      <c r="G461" s="155"/>
      <c r="H461" s="155"/>
      <c r="I461" s="155"/>
      <c r="J461" s="155"/>
      <c r="K461" s="155"/>
    </row>
    <row r="462">
      <c r="A462" s="152" t="s">
        <v>16969</v>
      </c>
      <c r="B462" s="153">
        <v>1964.0</v>
      </c>
      <c r="C462" s="155"/>
      <c r="D462" s="155"/>
      <c r="E462" s="155"/>
      <c r="F462" s="155"/>
      <c r="G462" s="155"/>
      <c r="H462" s="155"/>
      <c r="I462" s="155"/>
      <c r="J462" s="155"/>
      <c r="K462" s="155"/>
    </row>
    <row r="463">
      <c r="A463" s="152" t="s">
        <v>16970</v>
      </c>
      <c r="B463" s="153">
        <v>700.0</v>
      </c>
      <c r="C463" s="154" t="s">
        <v>16971</v>
      </c>
      <c r="D463" s="154" t="s">
        <v>16972</v>
      </c>
      <c r="E463" s="154"/>
      <c r="F463" s="155"/>
      <c r="G463" s="154"/>
      <c r="H463" s="155"/>
      <c r="I463" s="155"/>
      <c r="J463" s="155"/>
      <c r="K463" s="155"/>
    </row>
    <row r="464">
      <c r="A464" s="152" t="s">
        <v>16973</v>
      </c>
      <c r="B464" s="153">
        <v>2665.0</v>
      </c>
      <c r="C464" s="154" t="s">
        <v>16973</v>
      </c>
      <c r="D464" s="154" t="s">
        <v>16974</v>
      </c>
      <c r="E464" s="154"/>
      <c r="F464" s="155"/>
      <c r="G464" s="154"/>
      <c r="H464" s="155"/>
      <c r="I464" s="155"/>
      <c r="J464" s="155"/>
      <c r="K464" s="154" t="b">
        <v>1</v>
      </c>
    </row>
    <row r="465">
      <c r="A465" s="152" t="s">
        <v>16975</v>
      </c>
      <c r="B465" s="153">
        <v>121.0</v>
      </c>
      <c r="C465" s="154" t="s">
        <v>16976</v>
      </c>
      <c r="D465" s="154" t="s">
        <v>16977</v>
      </c>
      <c r="E465" s="155"/>
      <c r="F465" s="155"/>
      <c r="G465" s="155"/>
      <c r="H465" s="155"/>
      <c r="I465" s="155"/>
      <c r="J465" s="155"/>
      <c r="K465" s="155"/>
    </row>
    <row r="466">
      <c r="A466" s="152" t="s">
        <v>16978</v>
      </c>
      <c r="B466" s="153">
        <v>117.0</v>
      </c>
      <c r="C466" s="156" t="s">
        <v>16978</v>
      </c>
      <c r="D466" s="156" t="s">
        <v>16978</v>
      </c>
      <c r="E466" s="155"/>
      <c r="F466" s="155"/>
      <c r="G466" s="155"/>
      <c r="H466" s="155"/>
      <c r="I466" s="155"/>
      <c r="J466" s="155"/>
      <c r="K466" s="155"/>
    </row>
    <row r="467">
      <c r="A467" s="152" t="s">
        <v>16978</v>
      </c>
      <c r="B467" s="153">
        <v>7205.0</v>
      </c>
      <c r="C467" s="154" t="s">
        <v>16978</v>
      </c>
      <c r="D467" s="154" t="s">
        <v>16979</v>
      </c>
      <c r="E467" s="154"/>
      <c r="F467" s="155"/>
      <c r="G467" s="154"/>
      <c r="H467" s="155"/>
      <c r="I467" s="155"/>
      <c r="J467" s="155"/>
      <c r="K467" s="154" t="b">
        <v>1</v>
      </c>
    </row>
    <row r="468">
      <c r="A468" s="152" t="s">
        <v>16980</v>
      </c>
      <c r="B468" s="153">
        <v>6660.0</v>
      </c>
      <c r="C468" s="156" t="s">
        <v>16978</v>
      </c>
      <c r="D468" s="156" t="s">
        <v>16978</v>
      </c>
      <c r="E468" s="155"/>
      <c r="F468" s="155"/>
      <c r="G468" s="155"/>
      <c r="H468" s="155"/>
      <c r="I468" s="155"/>
      <c r="J468" s="155"/>
      <c r="K468" s="155"/>
    </row>
    <row r="469">
      <c r="A469" s="152" t="s">
        <v>16981</v>
      </c>
      <c r="B469" s="153">
        <v>44.0</v>
      </c>
      <c r="C469" s="156" t="s">
        <v>16981</v>
      </c>
      <c r="D469" s="154" t="s">
        <v>16982</v>
      </c>
      <c r="E469" s="155"/>
      <c r="F469" s="155"/>
      <c r="G469" s="155"/>
      <c r="H469" s="155"/>
      <c r="I469" s="155"/>
      <c r="J469" s="155"/>
      <c r="K469" s="155"/>
    </row>
    <row r="470">
      <c r="A470" s="152" t="s">
        <v>16983</v>
      </c>
      <c r="B470" s="153">
        <v>2655.0</v>
      </c>
      <c r="C470" s="154" t="s">
        <v>16984</v>
      </c>
      <c r="D470" s="154" t="s">
        <v>16985</v>
      </c>
      <c r="E470" s="155"/>
      <c r="F470" s="155"/>
      <c r="G470" s="155"/>
      <c r="H470" s="155"/>
      <c r="I470" s="155"/>
      <c r="J470" s="155"/>
      <c r="K470" s="155"/>
    </row>
    <row r="471">
      <c r="A471" s="152" t="s">
        <v>16986</v>
      </c>
      <c r="B471" s="153">
        <v>862.0</v>
      </c>
      <c r="C471" s="154" t="s">
        <v>16978</v>
      </c>
      <c r="D471" s="154" t="s">
        <v>16979</v>
      </c>
      <c r="E471" s="155"/>
      <c r="F471" s="155"/>
      <c r="G471" s="155"/>
      <c r="H471" s="155"/>
      <c r="I471" s="155"/>
      <c r="J471" s="155"/>
      <c r="K471" s="155"/>
    </row>
    <row r="472">
      <c r="A472" s="152" t="s">
        <v>16986</v>
      </c>
      <c r="B472" s="153">
        <v>67610.0</v>
      </c>
      <c r="C472" s="154" t="s">
        <v>16978</v>
      </c>
      <c r="D472" s="154" t="s">
        <v>16979</v>
      </c>
      <c r="E472" s="155"/>
      <c r="F472" s="155"/>
      <c r="G472" s="154"/>
      <c r="H472" s="155"/>
      <c r="I472" s="155"/>
      <c r="J472" s="155"/>
      <c r="K472" s="155"/>
    </row>
    <row r="473">
      <c r="A473" s="152" t="s">
        <v>13562</v>
      </c>
      <c r="B473" s="153">
        <v>1119.0</v>
      </c>
      <c r="C473" s="154" t="s">
        <v>16987</v>
      </c>
      <c r="D473" s="154" t="s">
        <v>16988</v>
      </c>
      <c r="E473" s="154" t="s">
        <v>16989</v>
      </c>
      <c r="F473" s="154" t="s">
        <v>16990</v>
      </c>
      <c r="G473" s="155"/>
      <c r="H473" s="155"/>
      <c r="I473" s="155"/>
      <c r="J473" s="155"/>
      <c r="K473" s="155"/>
    </row>
    <row r="474">
      <c r="A474" s="152" t="s">
        <v>16991</v>
      </c>
      <c r="B474" s="153">
        <v>2355.0</v>
      </c>
      <c r="C474" s="154" t="s">
        <v>16640</v>
      </c>
      <c r="D474" s="154" t="s">
        <v>16992</v>
      </c>
      <c r="E474" s="155"/>
      <c r="F474" s="155"/>
      <c r="G474" s="154" t="s">
        <v>16993</v>
      </c>
      <c r="H474" s="155"/>
      <c r="I474" s="155"/>
      <c r="J474" s="155"/>
      <c r="K474" s="155"/>
    </row>
    <row r="475">
      <c r="A475" s="152" t="s">
        <v>16994</v>
      </c>
      <c r="B475" s="153">
        <v>9203.0</v>
      </c>
      <c r="C475" s="154" t="s">
        <v>16995</v>
      </c>
      <c r="D475" s="154" t="s">
        <v>16996</v>
      </c>
      <c r="E475" s="154"/>
      <c r="F475" s="155"/>
      <c r="G475" s="154"/>
      <c r="H475" s="155"/>
      <c r="I475" s="155"/>
      <c r="J475" s="155"/>
      <c r="K475" s="154" t="b">
        <v>1</v>
      </c>
    </row>
    <row r="476">
      <c r="A476" s="152" t="s">
        <v>16997</v>
      </c>
      <c r="B476" s="153">
        <v>1051.0</v>
      </c>
      <c r="C476" s="154" t="s">
        <v>16892</v>
      </c>
      <c r="D476" s="154" t="s">
        <v>16893</v>
      </c>
      <c r="E476" s="155"/>
      <c r="F476" s="155"/>
      <c r="G476" s="154" t="s">
        <v>16993</v>
      </c>
      <c r="H476" s="155"/>
      <c r="I476" s="155"/>
      <c r="J476" s="155"/>
      <c r="K476" s="155"/>
    </row>
    <row r="477">
      <c r="A477" s="152" t="s">
        <v>16998</v>
      </c>
      <c r="B477" s="153">
        <v>906.0</v>
      </c>
      <c r="C477" s="154" t="s">
        <v>16999</v>
      </c>
      <c r="D477" s="154" t="s">
        <v>17000</v>
      </c>
      <c r="E477" s="155"/>
      <c r="F477" s="155"/>
      <c r="G477" s="154" t="s">
        <v>17001</v>
      </c>
      <c r="H477" s="155"/>
      <c r="I477" s="155"/>
      <c r="J477" s="155"/>
      <c r="K477" s="155"/>
    </row>
    <row r="478">
      <c r="A478" s="152" t="s">
        <v>17002</v>
      </c>
      <c r="B478" s="153">
        <v>93.0</v>
      </c>
      <c r="C478" s="154"/>
      <c r="D478" s="154"/>
      <c r="E478" s="154"/>
      <c r="F478" s="155"/>
      <c r="G478" s="154"/>
      <c r="H478" s="155"/>
      <c r="I478" s="155"/>
      <c r="J478" s="155"/>
      <c r="K478" s="155"/>
    </row>
    <row r="479">
      <c r="A479" s="152" t="s">
        <v>17003</v>
      </c>
      <c r="B479" s="153">
        <v>80.0</v>
      </c>
      <c r="C479" s="154" t="s">
        <v>16482</v>
      </c>
      <c r="D479" s="154" t="s">
        <v>16483</v>
      </c>
      <c r="E479" s="154"/>
      <c r="F479" s="155"/>
      <c r="G479" s="154"/>
      <c r="H479" s="155"/>
      <c r="I479" s="155"/>
      <c r="J479" s="155"/>
      <c r="K479" s="155"/>
    </row>
    <row r="480">
      <c r="A480" s="152" t="s">
        <v>17004</v>
      </c>
      <c r="B480" s="153">
        <v>206.0</v>
      </c>
      <c r="C480" s="154"/>
      <c r="D480" s="154"/>
      <c r="E480" s="155"/>
      <c r="F480" s="155"/>
      <c r="G480" s="154"/>
      <c r="H480" s="155"/>
      <c r="I480" s="155"/>
      <c r="J480" s="155"/>
      <c r="K480" s="155"/>
    </row>
    <row r="481">
      <c r="A481" s="152" t="s">
        <v>17005</v>
      </c>
      <c r="B481" s="153">
        <v>202.0</v>
      </c>
      <c r="C481" s="155"/>
      <c r="D481" s="155"/>
      <c r="E481" s="155"/>
      <c r="F481" s="155"/>
      <c r="G481" s="155"/>
      <c r="H481" s="155"/>
      <c r="I481" s="155"/>
      <c r="J481" s="155"/>
      <c r="K481" s="155"/>
    </row>
    <row r="482">
      <c r="A482" s="152" t="s">
        <v>17006</v>
      </c>
      <c r="B482" s="153">
        <v>844.0</v>
      </c>
      <c r="C482" s="154" t="s">
        <v>17007</v>
      </c>
      <c r="D482" s="154" t="s">
        <v>17008</v>
      </c>
      <c r="E482" s="155"/>
      <c r="F482" s="155"/>
      <c r="G482" s="154"/>
      <c r="H482" s="155"/>
      <c r="I482" s="155"/>
      <c r="J482" s="155"/>
      <c r="K482" s="155"/>
    </row>
    <row r="483">
      <c r="A483" s="152" t="s">
        <v>17009</v>
      </c>
      <c r="B483" s="153">
        <v>1069.0</v>
      </c>
      <c r="C483" s="154" t="s">
        <v>17010</v>
      </c>
      <c r="D483" s="154" t="s">
        <v>17011</v>
      </c>
      <c r="E483" s="155"/>
      <c r="F483" s="155"/>
      <c r="G483" s="154"/>
      <c r="H483" s="155"/>
      <c r="I483" s="155"/>
      <c r="J483" s="155"/>
      <c r="K483" s="155"/>
    </row>
    <row r="484">
      <c r="A484" s="152" t="s">
        <v>17009</v>
      </c>
      <c r="B484" s="153">
        <v>275.0</v>
      </c>
      <c r="C484" s="154" t="s">
        <v>17010</v>
      </c>
      <c r="D484" s="154" t="s">
        <v>17011</v>
      </c>
      <c r="E484" s="154"/>
      <c r="F484" s="155"/>
      <c r="G484" s="154"/>
      <c r="H484" s="155"/>
      <c r="I484" s="155"/>
      <c r="J484" s="155"/>
      <c r="K484" s="155"/>
    </row>
    <row r="485">
      <c r="A485" s="152" t="s">
        <v>17012</v>
      </c>
      <c r="B485" s="153">
        <v>319.0</v>
      </c>
      <c r="C485" s="154" t="s">
        <v>16482</v>
      </c>
      <c r="D485" s="154" t="s">
        <v>16483</v>
      </c>
      <c r="E485" s="154"/>
      <c r="F485" s="155"/>
      <c r="G485" s="154"/>
      <c r="H485" s="155"/>
      <c r="I485" s="155"/>
      <c r="J485" s="155"/>
      <c r="K485" s="155"/>
    </row>
    <row r="486">
      <c r="A486" s="152" t="s">
        <v>17013</v>
      </c>
      <c r="B486" s="153">
        <v>42690.0</v>
      </c>
      <c r="C486" s="154" t="s">
        <v>17014</v>
      </c>
      <c r="D486" s="154" t="s">
        <v>17015</v>
      </c>
      <c r="E486" s="155"/>
      <c r="F486" s="155"/>
      <c r="G486" s="154"/>
      <c r="H486" s="155"/>
      <c r="I486" s="155"/>
      <c r="J486" s="155"/>
      <c r="K486" s="155"/>
    </row>
    <row r="487">
      <c r="A487" s="152" t="s">
        <v>17013</v>
      </c>
      <c r="B487" s="153">
        <v>1373.0</v>
      </c>
      <c r="C487" s="154" t="s">
        <v>17016</v>
      </c>
      <c r="D487" s="154" t="s">
        <v>17015</v>
      </c>
      <c r="E487" s="154"/>
      <c r="F487" s="155"/>
      <c r="G487" s="154"/>
      <c r="H487" s="155"/>
      <c r="I487" s="155"/>
      <c r="J487" s="155"/>
      <c r="K487" s="155"/>
    </row>
    <row r="488">
      <c r="A488" s="152" t="s">
        <v>17017</v>
      </c>
      <c r="B488" s="153">
        <v>10121.0</v>
      </c>
      <c r="C488" s="154" t="s">
        <v>17014</v>
      </c>
      <c r="D488" s="154" t="s">
        <v>17015</v>
      </c>
      <c r="E488" s="155"/>
      <c r="F488" s="155"/>
      <c r="G488" s="155"/>
      <c r="H488" s="155"/>
      <c r="I488" s="155"/>
      <c r="J488" s="155"/>
      <c r="K488" s="155"/>
    </row>
    <row r="489">
      <c r="A489" s="152" t="s">
        <v>17018</v>
      </c>
      <c r="B489" s="153">
        <v>68782.0</v>
      </c>
      <c r="C489" s="154" t="s">
        <v>17014</v>
      </c>
      <c r="D489" s="154" t="s">
        <v>17015</v>
      </c>
      <c r="E489" s="154"/>
      <c r="F489" s="154"/>
      <c r="G489" s="155"/>
      <c r="H489" s="155"/>
      <c r="I489" s="155"/>
      <c r="J489" s="155"/>
      <c r="K489" s="155"/>
    </row>
    <row r="490">
      <c r="A490" s="152" t="s">
        <v>17019</v>
      </c>
      <c r="B490" s="153">
        <v>15743.0</v>
      </c>
      <c r="C490" s="154" t="s">
        <v>17020</v>
      </c>
      <c r="D490" s="154" t="s">
        <v>17021</v>
      </c>
      <c r="E490" s="154"/>
      <c r="F490" s="155"/>
      <c r="G490" s="154"/>
      <c r="H490" s="155"/>
      <c r="I490" s="155"/>
      <c r="J490" s="155"/>
      <c r="K490" s="154" t="b">
        <v>1</v>
      </c>
    </row>
    <row r="491">
      <c r="A491" s="152" t="s">
        <v>17014</v>
      </c>
      <c r="B491" s="153">
        <v>38013.0</v>
      </c>
      <c r="C491" s="154" t="s">
        <v>17016</v>
      </c>
      <c r="D491" s="154" t="s">
        <v>17015</v>
      </c>
      <c r="E491" s="154"/>
      <c r="F491" s="155"/>
      <c r="G491" s="154"/>
      <c r="H491" s="155"/>
      <c r="I491" s="155"/>
      <c r="J491" s="155"/>
      <c r="K491" s="154" t="b">
        <v>1</v>
      </c>
    </row>
    <row r="492">
      <c r="A492" s="152" t="s">
        <v>16926</v>
      </c>
      <c r="B492" s="153">
        <v>3278.0</v>
      </c>
      <c r="C492" s="154" t="s">
        <v>17022</v>
      </c>
      <c r="D492" s="154" t="s">
        <v>16927</v>
      </c>
      <c r="E492" s="154"/>
      <c r="F492" s="155"/>
      <c r="G492" s="154"/>
      <c r="H492" s="155"/>
      <c r="I492" s="155"/>
      <c r="J492" s="155"/>
      <c r="K492" s="154" t="b">
        <v>1</v>
      </c>
    </row>
    <row r="493">
      <c r="A493" s="152" t="s">
        <v>17023</v>
      </c>
      <c r="B493" s="153">
        <v>39745.0</v>
      </c>
      <c r="C493" s="154" t="s">
        <v>17014</v>
      </c>
      <c r="D493" s="154" t="s">
        <v>17015</v>
      </c>
      <c r="E493" s="155"/>
      <c r="F493" s="155"/>
      <c r="G493" s="155"/>
      <c r="H493" s="155"/>
      <c r="I493" s="155"/>
      <c r="J493" s="155"/>
      <c r="K493" s="155"/>
    </row>
    <row r="494">
      <c r="A494" s="152" t="s">
        <v>17024</v>
      </c>
      <c r="B494" s="153">
        <v>2158.0</v>
      </c>
      <c r="C494" s="154" t="s">
        <v>17014</v>
      </c>
      <c r="D494" s="154" t="s">
        <v>17015</v>
      </c>
      <c r="E494" s="154"/>
      <c r="F494" s="155"/>
      <c r="G494" s="154"/>
      <c r="H494" s="155"/>
      <c r="I494" s="155"/>
      <c r="J494" s="155"/>
      <c r="K494" s="155"/>
    </row>
    <row r="495">
      <c r="A495" s="152" t="s">
        <v>17025</v>
      </c>
      <c r="B495" s="153">
        <v>184.0</v>
      </c>
      <c r="C495" s="154" t="s">
        <v>17025</v>
      </c>
      <c r="D495" s="154" t="s">
        <v>17026</v>
      </c>
      <c r="E495" s="154"/>
      <c r="F495" s="155"/>
      <c r="G495" s="154"/>
      <c r="H495" s="155"/>
      <c r="I495" s="155"/>
      <c r="J495" s="155"/>
      <c r="K495" s="154" t="b">
        <v>1</v>
      </c>
    </row>
    <row r="496">
      <c r="A496" s="152" t="s">
        <v>17027</v>
      </c>
      <c r="B496" s="153">
        <v>867.0</v>
      </c>
      <c r="C496" s="154" t="s">
        <v>17025</v>
      </c>
      <c r="D496" s="154" t="s">
        <v>17026</v>
      </c>
      <c r="E496" s="154"/>
      <c r="F496" s="155"/>
      <c r="G496" s="154"/>
      <c r="H496" s="155"/>
      <c r="I496" s="155"/>
      <c r="J496" s="155"/>
      <c r="K496" s="154" t="b">
        <v>1</v>
      </c>
    </row>
    <row r="497">
      <c r="A497" s="152" t="s">
        <v>17028</v>
      </c>
      <c r="B497" s="153">
        <v>6320.0</v>
      </c>
      <c r="C497" s="154" t="s">
        <v>17019</v>
      </c>
      <c r="D497" s="154" t="s">
        <v>17029</v>
      </c>
      <c r="E497" s="155"/>
      <c r="F497" s="155"/>
      <c r="G497" s="154"/>
      <c r="H497" s="155"/>
      <c r="I497" s="155"/>
      <c r="J497" s="155"/>
      <c r="K497" s="155"/>
    </row>
    <row r="498">
      <c r="A498" s="152" t="s">
        <v>17028</v>
      </c>
      <c r="B498" s="153">
        <v>21.0</v>
      </c>
      <c r="C498" s="154" t="s">
        <v>17022</v>
      </c>
      <c r="D498" s="154" t="s">
        <v>16927</v>
      </c>
      <c r="E498" s="154"/>
      <c r="F498" s="155"/>
      <c r="G498" s="154"/>
      <c r="H498" s="155"/>
      <c r="I498" s="155"/>
      <c r="J498" s="155"/>
      <c r="K498" s="155"/>
    </row>
    <row r="499">
      <c r="A499" s="152" t="s">
        <v>17030</v>
      </c>
      <c r="B499" s="153">
        <v>1328.0</v>
      </c>
      <c r="C499" s="154" t="s">
        <v>16926</v>
      </c>
      <c r="D499" s="154" t="s">
        <v>16927</v>
      </c>
      <c r="E499" s="155"/>
      <c r="F499" s="155"/>
      <c r="G499" s="155"/>
      <c r="H499" s="155"/>
      <c r="I499" s="155"/>
      <c r="J499" s="155"/>
      <c r="K499" s="155"/>
    </row>
    <row r="500">
      <c r="A500" s="152" t="s">
        <v>17031</v>
      </c>
      <c r="B500" s="153">
        <v>19040.0</v>
      </c>
      <c r="C500" s="154" t="s">
        <v>16926</v>
      </c>
      <c r="D500" s="154" t="s">
        <v>16927</v>
      </c>
      <c r="E500" s="154"/>
      <c r="F500" s="154"/>
      <c r="G500" s="155"/>
      <c r="H500" s="155"/>
      <c r="I500" s="155"/>
      <c r="J500" s="155"/>
      <c r="K500" s="155"/>
    </row>
    <row r="501">
      <c r="A501" s="152" t="s">
        <v>17032</v>
      </c>
      <c r="B501" s="153">
        <v>12618.0</v>
      </c>
      <c r="C501" s="154" t="s">
        <v>17033</v>
      </c>
      <c r="D501" s="154" t="s">
        <v>17034</v>
      </c>
      <c r="E501" s="154"/>
      <c r="F501" s="155"/>
      <c r="G501" s="154"/>
      <c r="H501" s="155"/>
      <c r="I501" s="155"/>
      <c r="J501" s="155"/>
      <c r="K501" s="154" t="b">
        <v>1</v>
      </c>
    </row>
    <row r="502">
      <c r="A502" s="152" t="s">
        <v>17035</v>
      </c>
      <c r="B502" s="153">
        <v>445.0</v>
      </c>
      <c r="C502" s="154" t="s">
        <v>17036</v>
      </c>
      <c r="D502" s="154" t="s">
        <v>17037</v>
      </c>
      <c r="E502" s="154"/>
      <c r="F502" s="155"/>
      <c r="G502" s="154"/>
      <c r="H502" s="155"/>
      <c r="I502" s="155"/>
      <c r="J502" s="155"/>
      <c r="K502" s="154" t="b">
        <v>1</v>
      </c>
    </row>
    <row r="503">
      <c r="A503" s="152" t="s">
        <v>17038</v>
      </c>
      <c r="B503" s="153">
        <v>3181.0</v>
      </c>
      <c r="C503" s="154" t="s">
        <v>16926</v>
      </c>
      <c r="D503" s="154" t="s">
        <v>16927</v>
      </c>
      <c r="E503" s="155"/>
      <c r="F503" s="155"/>
      <c r="G503" s="155"/>
      <c r="H503" s="155"/>
      <c r="I503" s="155"/>
      <c r="J503" s="155"/>
      <c r="K503" s="155"/>
    </row>
    <row r="504">
      <c r="A504" s="152" t="s">
        <v>17039</v>
      </c>
      <c r="B504" s="153">
        <v>1557.0</v>
      </c>
      <c r="C504" s="154" t="s">
        <v>17019</v>
      </c>
      <c r="D504" s="154" t="s">
        <v>17029</v>
      </c>
      <c r="E504" s="154"/>
      <c r="F504" s="155"/>
      <c r="G504" s="154"/>
      <c r="H504" s="155"/>
      <c r="I504" s="155"/>
      <c r="J504" s="155"/>
      <c r="K504" s="155"/>
    </row>
    <row r="505">
      <c r="A505" s="152" t="s">
        <v>17040</v>
      </c>
      <c r="B505" s="153">
        <v>1845.0</v>
      </c>
      <c r="C505" s="154" t="s">
        <v>16472</v>
      </c>
      <c r="D505" s="154" t="s">
        <v>16313</v>
      </c>
      <c r="E505" s="154"/>
      <c r="F505" s="155"/>
      <c r="G505" s="154"/>
      <c r="H505" s="155"/>
      <c r="I505" s="155"/>
      <c r="J505" s="155"/>
      <c r="K505" s="155"/>
    </row>
    <row r="506">
      <c r="A506" s="152" t="s">
        <v>17041</v>
      </c>
      <c r="B506" s="153">
        <v>306.0</v>
      </c>
      <c r="C506" s="154" t="s">
        <v>17041</v>
      </c>
      <c r="D506" s="154" t="s">
        <v>17042</v>
      </c>
      <c r="E506" s="154"/>
      <c r="F506" s="155"/>
      <c r="G506" s="154"/>
      <c r="H506" s="155"/>
      <c r="I506" s="155"/>
      <c r="J506" s="155"/>
      <c r="K506" s="154" t="b">
        <v>1</v>
      </c>
    </row>
    <row r="507">
      <c r="A507" s="152" t="s">
        <v>17043</v>
      </c>
      <c r="B507" s="153">
        <v>12891.0</v>
      </c>
      <c r="C507" s="154" t="s">
        <v>17041</v>
      </c>
      <c r="D507" s="154" t="s">
        <v>17042</v>
      </c>
      <c r="E507" s="154"/>
      <c r="F507" s="155"/>
      <c r="G507" s="154"/>
      <c r="H507" s="155"/>
      <c r="I507" s="155"/>
      <c r="J507" s="155"/>
      <c r="K507" s="154" t="b">
        <v>1</v>
      </c>
    </row>
    <row r="508">
      <c r="A508" s="152" t="s">
        <v>17044</v>
      </c>
      <c r="B508" s="153">
        <v>216.0</v>
      </c>
      <c r="C508" s="154" t="s">
        <v>16482</v>
      </c>
      <c r="D508" s="154" t="s">
        <v>16483</v>
      </c>
      <c r="E508" s="154"/>
      <c r="F508" s="155"/>
      <c r="G508" s="154"/>
      <c r="H508" s="155"/>
      <c r="I508" s="155"/>
      <c r="J508" s="155"/>
      <c r="K508" s="155"/>
    </row>
    <row r="509">
      <c r="A509" s="152" t="s">
        <v>17045</v>
      </c>
      <c r="B509" s="153">
        <v>2340.0</v>
      </c>
      <c r="C509" s="154" t="s">
        <v>17046</v>
      </c>
      <c r="D509" s="154" t="s">
        <v>17047</v>
      </c>
      <c r="E509" s="154"/>
      <c r="F509" s="155"/>
      <c r="G509" s="154"/>
      <c r="H509" s="155"/>
      <c r="I509" s="155"/>
      <c r="J509" s="155"/>
      <c r="K509" s="154" t="b">
        <v>1</v>
      </c>
    </row>
    <row r="510">
      <c r="A510" s="152" t="s">
        <v>17048</v>
      </c>
      <c r="B510" s="153">
        <v>97.0</v>
      </c>
      <c r="C510" s="154" t="s">
        <v>17049</v>
      </c>
      <c r="D510" s="154" t="s">
        <v>17050</v>
      </c>
      <c r="E510" s="155"/>
      <c r="F510" s="155"/>
      <c r="G510" s="155"/>
      <c r="H510" s="155"/>
      <c r="I510" s="155"/>
      <c r="J510" s="155"/>
      <c r="K510" s="155"/>
    </row>
    <row r="511">
      <c r="A511" s="152" t="s">
        <v>17051</v>
      </c>
      <c r="B511" s="153">
        <v>1736.0</v>
      </c>
      <c r="C511" s="154" t="s">
        <v>17052</v>
      </c>
      <c r="D511" s="154" t="s">
        <v>16343</v>
      </c>
      <c r="E511" s="155"/>
      <c r="F511" s="155"/>
      <c r="G511" s="154"/>
      <c r="H511" s="155"/>
      <c r="I511" s="155"/>
      <c r="J511" s="155"/>
      <c r="K511" s="155"/>
    </row>
    <row r="512">
      <c r="A512" s="152" t="s">
        <v>17053</v>
      </c>
      <c r="B512" s="153">
        <v>1.0</v>
      </c>
      <c r="C512" s="154" t="s">
        <v>17054</v>
      </c>
      <c r="D512" s="154" t="s">
        <v>17055</v>
      </c>
      <c r="E512" s="154"/>
      <c r="F512" s="155"/>
      <c r="G512" s="154"/>
      <c r="H512" s="155"/>
      <c r="I512" s="155"/>
      <c r="J512" s="155"/>
      <c r="K512" s="155"/>
    </row>
    <row r="513">
      <c r="A513" s="152" t="s">
        <v>17056</v>
      </c>
      <c r="B513" s="153">
        <v>519.0</v>
      </c>
      <c r="C513" s="154" t="s">
        <v>17057</v>
      </c>
      <c r="D513" s="154" t="s">
        <v>17058</v>
      </c>
      <c r="E513" s="154"/>
      <c r="F513" s="155"/>
      <c r="G513" s="154"/>
      <c r="H513" s="155"/>
      <c r="I513" s="155"/>
      <c r="J513" s="155"/>
      <c r="K513" s="155"/>
    </row>
    <row r="514">
      <c r="A514" s="152" t="s">
        <v>17059</v>
      </c>
      <c r="B514" s="153">
        <v>17479.0</v>
      </c>
      <c r="C514" s="154" t="s">
        <v>17060</v>
      </c>
      <c r="D514" s="154" t="s">
        <v>17061</v>
      </c>
      <c r="E514" s="155"/>
      <c r="F514" s="155"/>
      <c r="G514" s="154"/>
      <c r="H514" s="155"/>
      <c r="I514" s="155"/>
      <c r="J514" s="155"/>
      <c r="K514" s="155"/>
    </row>
    <row r="515">
      <c r="A515" s="152" t="s">
        <v>17059</v>
      </c>
      <c r="B515" s="153">
        <v>701.0</v>
      </c>
      <c r="C515" s="154" t="s">
        <v>17062</v>
      </c>
      <c r="D515" s="154" t="s">
        <v>17061</v>
      </c>
      <c r="E515" s="154"/>
      <c r="F515" s="155"/>
      <c r="G515" s="154"/>
      <c r="H515" s="155"/>
      <c r="I515" s="155"/>
      <c r="J515" s="155"/>
      <c r="K515" s="155"/>
    </row>
    <row r="516">
      <c r="A516" s="152" t="s">
        <v>17063</v>
      </c>
      <c r="B516" s="153">
        <v>108.0</v>
      </c>
      <c r="C516" s="154" t="s">
        <v>17064</v>
      </c>
      <c r="D516" s="154" t="s">
        <v>17065</v>
      </c>
      <c r="E516" s="155"/>
      <c r="F516" s="155"/>
      <c r="G516" s="154"/>
      <c r="H516" s="155"/>
      <c r="I516" s="155"/>
      <c r="J516" s="155"/>
      <c r="K516" s="155"/>
    </row>
    <row r="517">
      <c r="A517" s="152" t="s">
        <v>17066</v>
      </c>
      <c r="B517" s="153">
        <v>426.0</v>
      </c>
      <c r="C517" s="154" t="s">
        <v>17064</v>
      </c>
      <c r="D517" s="154" t="s">
        <v>17065</v>
      </c>
      <c r="E517" s="155"/>
      <c r="F517" s="155"/>
      <c r="G517" s="155"/>
      <c r="H517" s="155"/>
      <c r="I517" s="155"/>
      <c r="J517" s="155"/>
      <c r="K517" s="155"/>
    </row>
    <row r="518">
      <c r="A518" s="152" t="s">
        <v>17066</v>
      </c>
      <c r="B518" s="153">
        <v>3451.0</v>
      </c>
      <c r="C518" s="154" t="s">
        <v>17064</v>
      </c>
      <c r="D518" s="154" t="s">
        <v>17065</v>
      </c>
      <c r="E518" s="154"/>
      <c r="F518" s="155"/>
      <c r="G518" s="154"/>
      <c r="H518" s="155"/>
      <c r="I518" s="155"/>
      <c r="J518" s="155"/>
      <c r="K518" s="155"/>
    </row>
    <row r="519">
      <c r="A519" s="152" t="s">
        <v>17067</v>
      </c>
      <c r="B519" s="153">
        <v>3926.0</v>
      </c>
      <c r="C519" s="154" t="s">
        <v>17064</v>
      </c>
      <c r="D519" s="154" t="s">
        <v>17065</v>
      </c>
      <c r="E519" s="155"/>
      <c r="F519" s="155"/>
      <c r="G519" s="155"/>
      <c r="H519" s="155"/>
      <c r="I519" s="155"/>
      <c r="J519" s="155"/>
      <c r="K519" s="155"/>
    </row>
    <row r="520">
      <c r="A520" s="152" t="s">
        <v>17067</v>
      </c>
      <c r="B520" s="153">
        <v>438.0</v>
      </c>
      <c r="C520" s="154" t="s">
        <v>17064</v>
      </c>
      <c r="D520" s="154" t="s">
        <v>17065</v>
      </c>
      <c r="E520" s="154"/>
      <c r="F520" s="155"/>
      <c r="G520" s="154"/>
      <c r="H520" s="155"/>
      <c r="I520" s="155"/>
      <c r="J520" s="155"/>
      <c r="K520" s="155"/>
    </row>
    <row r="521">
      <c r="A521" s="152" t="s">
        <v>17067</v>
      </c>
      <c r="B521" s="153">
        <v>2435.0</v>
      </c>
      <c r="C521" s="154" t="s">
        <v>17064</v>
      </c>
      <c r="D521" s="154" t="s">
        <v>17065</v>
      </c>
      <c r="E521" s="154"/>
      <c r="F521" s="155"/>
      <c r="G521" s="154"/>
      <c r="H521" s="155"/>
      <c r="I521" s="155"/>
      <c r="J521" s="155"/>
      <c r="K521" s="155"/>
    </row>
    <row r="522">
      <c r="A522" s="152" t="s">
        <v>17068</v>
      </c>
      <c r="B522" s="153">
        <v>2542.0</v>
      </c>
      <c r="C522" s="154" t="s">
        <v>17064</v>
      </c>
      <c r="D522" s="154" t="s">
        <v>17065</v>
      </c>
      <c r="E522" s="155"/>
      <c r="F522" s="155"/>
      <c r="G522" s="155"/>
      <c r="H522" s="155"/>
      <c r="I522" s="155"/>
      <c r="J522" s="155"/>
      <c r="K522" s="155"/>
    </row>
    <row r="523">
      <c r="A523" s="152" t="s">
        <v>17069</v>
      </c>
      <c r="B523" s="153">
        <v>14889.0</v>
      </c>
      <c r="C523" s="154" t="s">
        <v>17070</v>
      </c>
      <c r="D523" s="154" t="s">
        <v>17071</v>
      </c>
      <c r="E523" s="155"/>
      <c r="F523" s="155"/>
      <c r="G523" s="154"/>
      <c r="H523" s="155"/>
      <c r="I523" s="155"/>
      <c r="J523" s="155"/>
      <c r="K523" s="155"/>
    </row>
    <row r="524">
      <c r="A524" s="152" t="s">
        <v>17072</v>
      </c>
      <c r="B524" s="153">
        <v>4282.0</v>
      </c>
      <c r="C524" s="154" t="s">
        <v>17073</v>
      </c>
      <c r="D524" s="154" t="s">
        <v>17074</v>
      </c>
      <c r="E524" s="155"/>
      <c r="F524" s="155"/>
      <c r="G524" s="154"/>
      <c r="H524" s="155"/>
      <c r="I524" s="155"/>
      <c r="J524" s="155"/>
      <c r="K524" s="155"/>
    </row>
    <row r="525">
      <c r="A525" s="152" t="s">
        <v>17075</v>
      </c>
      <c r="B525" s="153">
        <v>7538.0</v>
      </c>
      <c r="C525" s="154" t="s">
        <v>17076</v>
      </c>
      <c r="D525" s="154" t="s">
        <v>17077</v>
      </c>
      <c r="E525" s="155"/>
      <c r="F525" s="155"/>
      <c r="G525" s="155"/>
      <c r="H525" s="155"/>
      <c r="I525" s="155"/>
      <c r="J525" s="155"/>
      <c r="K525" s="155"/>
    </row>
    <row r="526">
      <c r="A526" s="152" t="s">
        <v>17075</v>
      </c>
      <c r="B526" s="153">
        <v>9072.0</v>
      </c>
      <c r="C526" s="154" t="s">
        <v>17075</v>
      </c>
      <c r="D526" s="154" t="s">
        <v>16291</v>
      </c>
      <c r="E526" s="154"/>
      <c r="F526" s="155"/>
      <c r="G526" s="154"/>
      <c r="H526" s="155"/>
      <c r="I526" s="155"/>
      <c r="J526" s="155"/>
      <c r="K526" s="154" t="b">
        <v>1</v>
      </c>
    </row>
    <row r="527">
      <c r="A527" s="152" t="s">
        <v>17076</v>
      </c>
      <c r="B527" s="153">
        <v>37922.0</v>
      </c>
      <c r="C527" s="154" t="s">
        <v>17075</v>
      </c>
      <c r="D527" s="154" t="s">
        <v>16291</v>
      </c>
      <c r="E527" s="154"/>
      <c r="F527" s="155"/>
      <c r="G527" s="154"/>
      <c r="H527" s="155"/>
      <c r="I527" s="155"/>
      <c r="J527" s="155"/>
      <c r="K527" s="154" t="b">
        <v>1</v>
      </c>
    </row>
    <row r="528">
      <c r="A528" s="152" t="s">
        <v>17078</v>
      </c>
      <c r="B528" s="153">
        <v>27663.0</v>
      </c>
      <c r="C528" s="154" t="s">
        <v>17079</v>
      </c>
      <c r="D528" s="154" t="s">
        <v>17080</v>
      </c>
      <c r="E528" s="154"/>
      <c r="F528" s="155"/>
      <c r="G528" s="154"/>
      <c r="H528" s="155"/>
      <c r="I528" s="155"/>
      <c r="J528" s="155"/>
      <c r="K528" s="154" t="b">
        <v>1</v>
      </c>
    </row>
    <row r="529">
      <c r="A529" s="152" t="s">
        <v>17057</v>
      </c>
      <c r="B529" s="153">
        <v>1728.0</v>
      </c>
      <c r="C529" s="154" t="s">
        <v>17081</v>
      </c>
      <c r="D529" s="154" t="s">
        <v>17058</v>
      </c>
      <c r="E529" s="155"/>
      <c r="F529" s="155"/>
      <c r="G529" s="155"/>
      <c r="H529" s="155"/>
      <c r="I529" s="155"/>
      <c r="J529" s="155"/>
      <c r="K529" s="155"/>
    </row>
    <row r="530">
      <c r="A530" s="152" t="s">
        <v>17057</v>
      </c>
      <c r="B530" s="153">
        <v>4493.0</v>
      </c>
      <c r="C530" s="154" t="s">
        <v>17057</v>
      </c>
      <c r="D530" s="154" t="s">
        <v>16291</v>
      </c>
      <c r="E530" s="154"/>
      <c r="F530" s="155"/>
      <c r="G530" s="154"/>
      <c r="H530" s="155"/>
      <c r="I530" s="155"/>
      <c r="J530" s="155"/>
      <c r="K530" s="154" t="b">
        <v>1</v>
      </c>
    </row>
    <row r="531">
      <c r="A531" s="152" t="s">
        <v>17081</v>
      </c>
      <c r="B531" s="153">
        <v>1179.0</v>
      </c>
      <c r="C531" s="154" t="s">
        <v>17057</v>
      </c>
      <c r="D531" s="154" t="s">
        <v>16291</v>
      </c>
      <c r="E531" s="154"/>
      <c r="F531" s="155"/>
      <c r="G531" s="154"/>
      <c r="H531" s="155"/>
      <c r="I531" s="155"/>
      <c r="J531" s="155"/>
      <c r="K531" s="154" t="b">
        <v>1</v>
      </c>
    </row>
    <row r="532">
      <c r="A532" s="152" t="s">
        <v>17082</v>
      </c>
      <c r="B532" s="153">
        <v>19457.0</v>
      </c>
      <c r="C532" s="154" t="s">
        <v>17083</v>
      </c>
      <c r="D532" s="154" t="s">
        <v>17084</v>
      </c>
      <c r="E532" s="154"/>
      <c r="F532" s="155"/>
      <c r="G532" s="154"/>
      <c r="H532" s="155"/>
      <c r="I532" s="155"/>
      <c r="J532" s="155"/>
      <c r="K532" s="154" t="b">
        <v>1</v>
      </c>
    </row>
    <row r="533">
      <c r="A533" s="152" t="s">
        <v>17085</v>
      </c>
      <c r="B533" s="153">
        <v>622.0</v>
      </c>
      <c r="C533" s="154" t="s">
        <v>17064</v>
      </c>
      <c r="D533" s="154" t="s">
        <v>17065</v>
      </c>
      <c r="E533" s="155"/>
      <c r="F533" s="155"/>
      <c r="G533" s="155"/>
      <c r="H533" s="155"/>
      <c r="I533" s="155"/>
      <c r="J533" s="155"/>
      <c r="K533" s="155"/>
    </row>
    <row r="534">
      <c r="A534" s="152" t="s">
        <v>17085</v>
      </c>
      <c r="B534" s="153">
        <v>21091.0</v>
      </c>
      <c r="C534" s="154" t="s">
        <v>17085</v>
      </c>
      <c r="D534" s="154" t="s">
        <v>16291</v>
      </c>
      <c r="E534" s="154"/>
      <c r="F534" s="155"/>
      <c r="G534" s="154"/>
      <c r="H534" s="155"/>
      <c r="I534" s="155"/>
      <c r="J534" s="155"/>
      <c r="K534" s="154" t="b">
        <v>1</v>
      </c>
    </row>
    <row r="535">
      <c r="A535" s="152" t="s">
        <v>17064</v>
      </c>
      <c r="B535" s="153">
        <v>848771.0</v>
      </c>
      <c r="C535" s="154" t="s">
        <v>17085</v>
      </c>
      <c r="D535" s="154" t="s">
        <v>16291</v>
      </c>
      <c r="E535" s="154"/>
      <c r="F535" s="155"/>
      <c r="G535" s="154"/>
      <c r="H535" s="155"/>
      <c r="I535" s="155"/>
      <c r="J535" s="155"/>
      <c r="K535" s="154" t="b">
        <v>1</v>
      </c>
    </row>
    <row r="536">
      <c r="A536" s="152" t="s">
        <v>17086</v>
      </c>
      <c r="B536" s="153">
        <v>2057.0</v>
      </c>
      <c r="C536" s="154" t="s">
        <v>17087</v>
      </c>
      <c r="D536" s="154" t="s">
        <v>17088</v>
      </c>
      <c r="E536" s="154"/>
      <c r="F536" s="155"/>
      <c r="G536" s="154"/>
      <c r="H536" s="155"/>
      <c r="I536" s="155"/>
      <c r="J536" s="155"/>
      <c r="K536" s="154" t="b">
        <v>1</v>
      </c>
    </row>
    <row r="537">
      <c r="A537" s="152" t="s">
        <v>17089</v>
      </c>
      <c r="B537" s="153">
        <v>3513.0</v>
      </c>
      <c r="C537" s="154" t="s">
        <v>17073</v>
      </c>
      <c r="D537" s="154" t="s">
        <v>17074</v>
      </c>
      <c r="E537" s="155"/>
      <c r="F537" s="155"/>
      <c r="G537" s="155"/>
      <c r="H537" s="155"/>
      <c r="I537" s="155"/>
      <c r="J537" s="155"/>
      <c r="K537" s="155"/>
    </row>
    <row r="538">
      <c r="A538" s="152" t="s">
        <v>17090</v>
      </c>
      <c r="B538" s="153">
        <v>2373.0</v>
      </c>
      <c r="C538" s="156" t="s">
        <v>17064</v>
      </c>
      <c r="D538" s="156" t="s">
        <v>17065</v>
      </c>
      <c r="E538" s="155"/>
      <c r="F538" s="155"/>
      <c r="G538" s="155"/>
      <c r="H538" s="155"/>
      <c r="I538" s="155"/>
      <c r="J538" s="155"/>
      <c r="K538" s="155"/>
    </row>
    <row r="539">
      <c r="A539" s="162" t="s">
        <v>17091</v>
      </c>
      <c r="B539" s="153">
        <v>49477.0</v>
      </c>
      <c r="C539" s="154" t="s">
        <v>17070</v>
      </c>
      <c r="D539" s="154" t="s">
        <v>17071</v>
      </c>
      <c r="E539" s="154"/>
      <c r="F539" s="154"/>
      <c r="G539" s="155"/>
      <c r="H539" s="155"/>
      <c r="I539" s="155"/>
      <c r="J539" s="155"/>
      <c r="K539" s="155"/>
    </row>
    <row r="540">
      <c r="A540" s="157" t="s">
        <v>17092</v>
      </c>
      <c r="B540" s="158">
        <v>2461.0</v>
      </c>
      <c r="C540" s="27" t="s">
        <v>17073</v>
      </c>
      <c r="D540" s="27" t="s">
        <v>17074</v>
      </c>
      <c r="E540" s="27"/>
      <c r="F540" s="27"/>
      <c r="G540" s="159"/>
      <c r="H540" s="159"/>
      <c r="I540" s="159"/>
      <c r="J540" s="159"/>
      <c r="K540" s="159"/>
    </row>
    <row r="541">
      <c r="A541" s="157" t="s">
        <v>17093</v>
      </c>
      <c r="B541" s="158">
        <v>18217.0</v>
      </c>
      <c r="C541" s="27" t="s">
        <v>17076</v>
      </c>
      <c r="D541" s="27" t="s">
        <v>17077</v>
      </c>
      <c r="E541" s="27"/>
      <c r="F541" s="27"/>
      <c r="G541" s="27" t="s">
        <v>17094</v>
      </c>
      <c r="H541" s="27"/>
      <c r="I541" s="27"/>
      <c r="J541" s="27"/>
      <c r="K541" s="27"/>
    </row>
    <row r="542">
      <c r="A542" s="157" t="s">
        <v>17095</v>
      </c>
      <c r="B542" s="158">
        <v>61531.0</v>
      </c>
      <c r="C542" s="27" t="s">
        <v>17060</v>
      </c>
      <c r="D542" s="27" t="s">
        <v>17061</v>
      </c>
      <c r="E542" s="27"/>
      <c r="F542" s="27"/>
      <c r="G542" s="159"/>
      <c r="H542" s="159"/>
      <c r="I542" s="159"/>
      <c r="J542" s="159"/>
      <c r="K542" s="159"/>
    </row>
    <row r="543">
      <c r="A543" s="157" t="s">
        <v>17096</v>
      </c>
      <c r="B543" s="158">
        <v>292.0</v>
      </c>
      <c r="C543" s="27" t="s">
        <v>17064</v>
      </c>
      <c r="D543" s="27" t="s">
        <v>17065</v>
      </c>
      <c r="E543" s="27"/>
      <c r="F543" s="27"/>
      <c r="G543" s="27" t="s">
        <v>17097</v>
      </c>
      <c r="H543" s="27"/>
      <c r="I543" s="27"/>
      <c r="J543" s="27"/>
      <c r="K543" s="27"/>
    </row>
    <row r="544">
      <c r="A544" s="157" t="s">
        <v>17098</v>
      </c>
      <c r="B544" s="158">
        <v>12996.0</v>
      </c>
      <c r="C544" s="27" t="s">
        <v>17099</v>
      </c>
      <c r="D544" s="27" t="s">
        <v>17100</v>
      </c>
      <c r="E544" s="27"/>
      <c r="F544" s="27"/>
      <c r="G544" s="159"/>
      <c r="H544" s="159"/>
      <c r="I544" s="159"/>
      <c r="J544" s="159"/>
      <c r="K544" s="159"/>
    </row>
    <row r="545">
      <c r="A545" s="157" t="s">
        <v>17101</v>
      </c>
      <c r="B545" s="158">
        <v>473.0</v>
      </c>
      <c r="C545" s="27" t="s">
        <v>17102</v>
      </c>
      <c r="D545" s="27" t="s">
        <v>17103</v>
      </c>
      <c r="E545" s="27"/>
      <c r="F545" s="27"/>
      <c r="G545" s="159"/>
      <c r="H545" s="159"/>
      <c r="I545" s="159"/>
      <c r="J545" s="159"/>
      <c r="K545" s="159"/>
    </row>
    <row r="546">
      <c r="A546" s="157" t="s">
        <v>17104</v>
      </c>
      <c r="B546" s="158">
        <v>13.0</v>
      </c>
      <c r="C546" s="27" t="s">
        <v>17105</v>
      </c>
      <c r="D546" s="27" t="s">
        <v>17106</v>
      </c>
      <c r="E546" s="27"/>
      <c r="F546" s="27"/>
      <c r="G546" s="159"/>
      <c r="H546" s="159"/>
      <c r="I546" s="159"/>
      <c r="J546" s="159"/>
      <c r="K546" s="159"/>
    </row>
    <row r="547">
      <c r="A547" s="157" t="s">
        <v>17107</v>
      </c>
      <c r="B547" s="158">
        <v>51.0</v>
      </c>
      <c r="C547" s="27" t="s">
        <v>17108</v>
      </c>
      <c r="D547" s="27" t="s">
        <v>17109</v>
      </c>
      <c r="E547" s="27"/>
      <c r="F547" s="27"/>
      <c r="G547" s="159"/>
      <c r="H547" s="159"/>
      <c r="I547" s="159"/>
      <c r="J547" s="159"/>
      <c r="K547" s="159"/>
    </row>
    <row r="548">
      <c r="A548" s="157" t="s">
        <v>17110</v>
      </c>
      <c r="B548" s="158">
        <v>214.0</v>
      </c>
      <c r="C548" s="27" t="s">
        <v>17085</v>
      </c>
      <c r="D548" s="27" t="s">
        <v>17065</v>
      </c>
      <c r="E548" s="27"/>
      <c r="F548" s="159"/>
      <c r="G548" s="27"/>
      <c r="H548" s="159"/>
      <c r="I548" s="159"/>
      <c r="J548" s="159"/>
      <c r="K548" s="159"/>
    </row>
    <row r="549">
      <c r="A549" s="157" t="s">
        <v>17111</v>
      </c>
      <c r="B549" s="158">
        <v>10224.0</v>
      </c>
      <c r="C549" s="27" t="s">
        <v>16475</v>
      </c>
      <c r="D549" s="27" t="s">
        <v>16476</v>
      </c>
      <c r="E549" s="159"/>
      <c r="F549" s="159"/>
      <c r="G549" s="27" t="s">
        <v>17112</v>
      </c>
      <c r="H549" s="159"/>
      <c r="I549" s="159"/>
      <c r="J549" s="159"/>
      <c r="K549" s="159"/>
    </row>
    <row r="550">
      <c r="A550" s="157" t="s">
        <v>17113</v>
      </c>
      <c r="B550" s="158">
        <v>9366.0</v>
      </c>
      <c r="C550" s="27" t="s">
        <v>16475</v>
      </c>
      <c r="D550" s="27" t="s">
        <v>16476</v>
      </c>
      <c r="E550" s="159"/>
      <c r="F550" s="159"/>
      <c r="G550" s="27" t="s">
        <v>17114</v>
      </c>
      <c r="H550" s="159"/>
      <c r="I550" s="159"/>
      <c r="J550" s="159"/>
      <c r="K550" s="159"/>
    </row>
    <row r="551">
      <c r="A551" s="157" t="s">
        <v>17115</v>
      </c>
      <c r="B551" s="158">
        <v>231.0</v>
      </c>
      <c r="C551" s="27" t="s">
        <v>17116</v>
      </c>
      <c r="D551" s="27" t="s">
        <v>17117</v>
      </c>
      <c r="E551" s="159"/>
      <c r="F551" s="159"/>
      <c r="G551" s="159"/>
      <c r="H551" s="159"/>
      <c r="I551" s="159"/>
      <c r="J551" s="159"/>
      <c r="K551" s="159"/>
    </row>
    <row r="552">
      <c r="A552" s="157" t="s">
        <v>17118</v>
      </c>
      <c r="B552" s="158">
        <v>26266.0</v>
      </c>
      <c r="C552" s="27" t="s">
        <v>17081</v>
      </c>
      <c r="D552" s="27" t="s">
        <v>17058</v>
      </c>
      <c r="E552" s="159"/>
      <c r="F552" s="159"/>
      <c r="G552" s="159"/>
      <c r="H552" s="159"/>
      <c r="I552" s="159"/>
      <c r="J552" s="159"/>
      <c r="K552" s="159"/>
    </row>
    <row r="553">
      <c r="A553" s="157" t="s">
        <v>17119</v>
      </c>
      <c r="B553" s="158">
        <v>476.0</v>
      </c>
      <c r="C553" s="27" t="s">
        <v>17073</v>
      </c>
      <c r="D553" s="27" t="s">
        <v>17074</v>
      </c>
      <c r="E553" s="159"/>
      <c r="F553" s="159"/>
      <c r="G553" s="159"/>
      <c r="H553" s="159"/>
      <c r="I553" s="159"/>
      <c r="J553" s="159"/>
      <c r="K553" s="159"/>
    </row>
    <row r="554">
      <c r="A554" s="157" t="s">
        <v>17120</v>
      </c>
      <c r="B554" s="158">
        <v>491.0</v>
      </c>
      <c r="C554" s="160" t="s">
        <v>17073</v>
      </c>
      <c r="D554" s="160" t="s">
        <v>17074</v>
      </c>
      <c r="E554" s="159"/>
      <c r="F554" s="159"/>
      <c r="G554" s="159"/>
      <c r="H554" s="159"/>
      <c r="I554" s="159"/>
      <c r="J554" s="159"/>
      <c r="K554" s="159"/>
    </row>
    <row r="555">
      <c r="A555" s="157" t="s">
        <v>17121</v>
      </c>
      <c r="B555" s="158">
        <v>2136.0</v>
      </c>
      <c r="C555" s="160" t="s">
        <v>17073</v>
      </c>
      <c r="D555" s="160" t="s">
        <v>17074</v>
      </c>
      <c r="E555" s="159"/>
      <c r="F555" s="159"/>
      <c r="G555" s="159"/>
      <c r="H555" s="159"/>
      <c r="I555" s="159"/>
      <c r="J555" s="159"/>
      <c r="K555" s="159"/>
    </row>
    <row r="556">
      <c r="A556" s="157" t="s">
        <v>17122</v>
      </c>
      <c r="B556" s="158">
        <v>459.0</v>
      </c>
      <c r="C556" s="160" t="s">
        <v>17060</v>
      </c>
      <c r="D556" s="160" t="s">
        <v>17061</v>
      </c>
      <c r="E556" s="159"/>
      <c r="F556" s="159"/>
      <c r="G556" s="159"/>
      <c r="H556" s="159"/>
      <c r="I556" s="159"/>
      <c r="J556" s="159"/>
      <c r="K556" s="159"/>
    </row>
    <row r="557">
      <c r="A557" s="157" t="s">
        <v>17123</v>
      </c>
      <c r="B557" s="158">
        <v>84.0</v>
      </c>
      <c r="C557" s="160" t="s">
        <v>17060</v>
      </c>
      <c r="D557" s="160" t="s">
        <v>17061</v>
      </c>
      <c r="E557" s="159"/>
      <c r="F557" s="159"/>
      <c r="G557" s="159"/>
      <c r="H557" s="159"/>
      <c r="I557" s="159"/>
      <c r="J557" s="159"/>
      <c r="K557" s="159"/>
    </row>
    <row r="558">
      <c r="A558" s="157" t="s">
        <v>17124</v>
      </c>
      <c r="B558" s="158">
        <v>514.0</v>
      </c>
      <c r="C558" s="160" t="s">
        <v>17060</v>
      </c>
      <c r="D558" s="160" t="s">
        <v>17061</v>
      </c>
      <c r="E558" s="159"/>
      <c r="F558" s="159"/>
      <c r="G558" s="159"/>
      <c r="H558" s="159"/>
      <c r="I558" s="159"/>
      <c r="J558" s="159"/>
      <c r="K558" s="159"/>
    </row>
    <row r="559">
      <c r="A559" s="157" t="s">
        <v>17125</v>
      </c>
      <c r="B559" s="158">
        <v>415.0</v>
      </c>
      <c r="C559" s="160" t="s">
        <v>17064</v>
      </c>
      <c r="D559" s="160" t="s">
        <v>17065</v>
      </c>
      <c r="E559" s="159"/>
      <c r="F559" s="159"/>
      <c r="G559" s="27" t="s">
        <v>17126</v>
      </c>
      <c r="H559" s="159"/>
      <c r="I559" s="159"/>
      <c r="J559" s="159"/>
      <c r="K559" s="159"/>
    </row>
    <row r="560">
      <c r="A560" s="157" t="s">
        <v>17127</v>
      </c>
      <c r="B560" s="158">
        <v>4199.0</v>
      </c>
      <c r="C560" s="160" t="s">
        <v>17064</v>
      </c>
      <c r="D560" s="160" t="s">
        <v>17065</v>
      </c>
      <c r="E560" s="159"/>
      <c r="F560" s="159"/>
      <c r="G560" s="159"/>
      <c r="H560" s="159"/>
      <c r="I560" s="159"/>
      <c r="J560" s="159"/>
      <c r="K560" s="159"/>
    </row>
    <row r="561">
      <c r="A561" s="157" t="s">
        <v>17128</v>
      </c>
      <c r="B561" s="158">
        <v>2061.0</v>
      </c>
      <c r="C561" s="27" t="s">
        <v>17064</v>
      </c>
      <c r="D561" s="27" t="s">
        <v>17065</v>
      </c>
      <c r="E561" s="27"/>
      <c r="F561" s="159"/>
      <c r="G561" s="27"/>
      <c r="H561" s="159"/>
      <c r="I561" s="159"/>
      <c r="J561" s="159"/>
      <c r="K561" s="159"/>
    </row>
    <row r="562">
      <c r="A562" s="157" t="s">
        <v>17128</v>
      </c>
      <c r="B562" s="27">
        <v>7586.0</v>
      </c>
      <c r="C562" s="27" t="s">
        <v>17085</v>
      </c>
      <c r="D562" s="27" t="s">
        <v>17065</v>
      </c>
      <c r="E562" s="27"/>
      <c r="F562" s="159"/>
      <c r="G562" s="27"/>
      <c r="H562" s="159"/>
      <c r="I562" s="159"/>
      <c r="J562" s="159"/>
      <c r="K562" s="159"/>
    </row>
    <row r="563">
      <c r="A563" s="152" t="s">
        <v>17129</v>
      </c>
      <c r="B563" s="153">
        <v>591.0</v>
      </c>
      <c r="C563" s="154" t="s">
        <v>17064</v>
      </c>
      <c r="D563" s="154" t="s">
        <v>17065</v>
      </c>
      <c r="E563" s="154"/>
      <c r="F563" s="155"/>
      <c r="G563" s="154"/>
      <c r="H563" s="155"/>
      <c r="I563" s="155"/>
      <c r="J563" s="155"/>
      <c r="K563" s="155"/>
    </row>
    <row r="564">
      <c r="A564" s="152" t="s">
        <v>17130</v>
      </c>
      <c r="B564" s="153">
        <v>14310.0</v>
      </c>
      <c r="C564" s="154" t="s">
        <v>17064</v>
      </c>
      <c r="D564" s="154" t="s">
        <v>17065</v>
      </c>
      <c r="E564" s="154"/>
      <c r="F564" s="154"/>
      <c r="G564" s="155"/>
      <c r="H564" s="155"/>
      <c r="I564" s="155"/>
      <c r="J564" s="155"/>
      <c r="K564" s="155"/>
    </row>
    <row r="565">
      <c r="A565" s="152" t="s">
        <v>17130</v>
      </c>
      <c r="B565" s="153">
        <v>13649.0</v>
      </c>
      <c r="C565" s="154" t="s">
        <v>17085</v>
      </c>
      <c r="D565" s="154" t="s">
        <v>16291</v>
      </c>
      <c r="E565" s="154"/>
      <c r="F565" s="155"/>
      <c r="G565" s="154"/>
      <c r="H565" s="155"/>
      <c r="I565" s="155"/>
      <c r="J565" s="155"/>
      <c r="K565" s="154" t="b">
        <v>1</v>
      </c>
    </row>
    <row r="566">
      <c r="A566" s="152" t="s">
        <v>17131</v>
      </c>
      <c r="B566" s="153">
        <v>2840.0</v>
      </c>
      <c r="C566" s="154" t="s">
        <v>17081</v>
      </c>
      <c r="D566" s="154" t="s">
        <v>17058</v>
      </c>
      <c r="E566" s="154"/>
      <c r="F566" s="154"/>
      <c r="G566" s="155"/>
      <c r="H566" s="155"/>
      <c r="I566" s="155"/>
      <c r="J566" s="155"/>
      <c r="K566" s="155"/>
    </row>
    <row r="567">
      <c r="A567" s="152" t="s">
        <v>17132</v>
      </c>
      <c r="B567" s="153">
        <v>4055.0</v>
      </c>
      <c r="C567" s="156" t="s">
        <v>17081</v>
      </c>
      <c r="D567" s="156" t="s">
        <v>17058</v>
      </c>
      <c r="E567" s="155"/>
      <c r="F567" s="155"/>
      <c r="G567" s="155"/>
      <c r="H567" s="155"/>
      <c r="I567" s="155"/>
      <c r="J567" s="155"/>
      <c r="K567" s="155"/>
    </row>
    <row r="568">
      <c r="A568" s="152" t="s">
        <v>17133</v>
      </c>
      <c r="B568" s="153">
        <v>3773.0</v>
      </c>
      <c r="C568" s="156" t="s">
        <v>17060</v>
      </c>
      <c r="D568" s="156" t="s">
        <v>17061</v>
      </c>
      <c r="E568" s="155"/>
      <c r="F568" s="155"/>
      <c r="G568" s="155"/>
      <c r="H568" s="155"/>
      <c r="I568" s="155"/>
      <c r="J568" s="155"/>
      <c r="K568" s="155"/>
    </row>
    <row r="569">
      <c r="A569" s="152" t="s">
        <v>17134</v>
      </c>
      <c r="B569" s="153">
        <v>2814.0</v>
      </c>
      <c r="C569" s="154" t="s">
        <v>17135</v>
      </c>
      <c r="D569" s="154" t="s">
        <v>17136</v>
      </c>
      <c r="E569" s="155"/>
      <c r="F569" s="155"/>
      <c r="G569" s="155"/>
      <c r="H569" s="155"/>
      <c r="I569" s="155"/>
      <c r="J569" s="155"/>
      <c r="K569" s="155"/>
    </row>
    <row r="570">
      <c r="A570" s="152" t="s">
        <v>17137</v>
      </c>
      <c r="B570" s="153">
        <v>739.0</v>
      </c>
      <c r="C570" s="154" t="s">
        <v>17138</v>
      </c>
      <c r="D570" s="154" t="s">
        <v>17055</v>
      </c>
      <c r="E570" s="155"/>
      <c r="F570" s="155"/>
      <c r="G570" s="155"/>
      <c r="H570" s="155"/>
      <c r="I570" s="155"/>
      <c r="J570" s="155"/>
      <c r="K570" s="155"/>
    </row>
    <row r="571">
      <c r="A571" s="152" t="s">
        <v>17139</v>
      </c>
      <c r="B571" s="153">
        <v>119158.0</v>
      </c>
      <c r="C571" s="154" t="s">
        <v>17060</v>
      </c>
      <c r="D571" s="154" t="s">
        <v>17061</v>
      </c>
      <c r="E571" s="154"/>
      <c r="F571" s="154"/>
      <c r="G571" s="155"/>
      <c r="H571" s="155"/>
      <c r="I571" s="155"/>
      <c r="J571" s="155"/>
      <c r="K571" s="155"/>
    </row>
    <row r="572">
      <c r="A572" s="152" t="s">
        <v>17140</v>
      </c>
      <c r="B572" s="153">
        <v>139.0</v>
      </c>
      <c r="C572" s="154" t="s">
        <v>16331</v>
      </c>
      <c r="D572" s="154" t="s">
        <v>16332</v>
      </c>
      <c r="E572" s="155"/>
      <c r="F572" s="155"/>
      <c r="G572" s="154" t="s">
        <v>17141</v>
      </c>
      <c r="H572" s="155"/>
      <c r="I572" s="155"/>
      <c r="J572" s="155"/>
      <c r="K572" s="155"/>
    </row>
    <row r="573">
      <c r="A573" s="152" t="s">
        <v>17142</v>
      </c>
      <c r="B573" s="153">
        <v>5559.0</v>
      </c>
      <c r="C573" s="154" t="s">
        <v>16331</v>
      </c>
      <c r="D573" s="154" t="s">
        <v>16332</v>
      </c>
      <c r="E573" s="155"/>
      <c r="F573" s="155"/>
      <c r="G573" s="154" t="s">
        <v>17143</v>
      </c>
      <c r="H573" s="155"/>
      <c r="I573" s="155"/>
      <c r="J573" s="155"/>
      <c r="K573" s="155"/>
    </row>
    <row r="574">
      <c r="A574" s="152" t="s">
        <v>17144</v>
      </c>
      <c r="B574" s="153">
        <v>136.0</v>
      </c>
      <c r="C574" s="154" t="s">
        <v>17049</v>
      </c>
      <c r="D574" s="154" t="s">
        <v>17050</v>
      </c>
      <c r="E574" s="155"/>
      <c r="F574" s="155"/>
      <c r="G574" s="154" t="s">
        <v>17145</v>
      </c>
      <c r="H574" s="155"/>
      <c r="I574" s="155"/>
      <c r="J574" s="155"/>
      <c r="K574" s="155"/>
    </row>
    <row r="575">
      <c r="A575" s="152" t="s">
        <v>17146</v>
      </c>
      <c r="B575" s="153">
        <v>99.0</v>
      </c>
      <c r="C575" s="154" t="s">
        <v>17049</v>
      </c>
      <c r="D575" s="154" t="s">
        <v>17050</v>
      </c>
      <c r="E575" s="155"/>
      <c r="F575" s="155"/>
      <c r="G575" s="154" t="s">
        <v>17147</v>
      </c>
      <c r="H575" s="155"/>
      <c r="I575" s="155"/>
      <c r="J575" s="155"/>
      <c r="K575" s="155"/>
    </row>
    <row r="576">
      <c r="A576" s="152" t="s">
        <v>17148</v>
      </c>
      <c r="B576" s="153">
        <v>113.0</v>
      </c>
      <c r="C576" s="154" t="s">
        <v>17149</v>
      </c>
      <c r="D576" s="154" t="s">
        <v>17150</v>
      </c>
      <c r="E576" s="154"/>
      <c r="F576" s="155"/>
      <c r="G576" s="154"/>
      <c r="H576" s="155"/>
      <c r="I576" s="155"/>
      <c r="J576" s="155"/>
      <c r="K576" s="155"/>
    </row>
    <row r="577">
      <c r="A577" s="152" t="s">
        <v>17151</v>
      </c>
      <c r="B577" s="153">
        <v>55.0</v>
      </c>
      <c r="C577" s="154" t="s">
        <v>17149</v>
      </c>
      <c r="D577" s="154" t="s">
        <v>17150</v>
      </c>
      <c r="E577" s="154"/>
      <c r="F577" s="155"/>
      <c r="G577" s="154"/>
      <c r="H577" s="155"/>
      <c r="I577" s="155"/>
      <c r="J577" s="155"/>
      <c r="K577" s="155"/>
    </row>
    <row r="578">
      <c r="A578" s="152" t="s">
        <v>17152</v>
      </c>
      <c r="B578" s="153">
        <v>256.0</v>
      </c>
      <c r="C578" s="154" t="s">
        <v>17153</v>
      </c>
      <c r="D578" s="154" t="s">
        <v>17154</v>
      </c>
      <c r="E578" s="154"/>
      <c r="F578" s="155"/>
      <c r="G578" s="154"/>
      <c r="H578" s="155"/>
      <c r="I578" s="155"/>
      <c r="J578" s="155"/>
      <c r="K578" s="155"/>
    </row>
    <row r="579">
      <c r="A579" s="152" t="s">
        <v>17155</v>
      </c>
      <c r="B579" s="153">
        <v>10768.0</v>
      </c>
      <c r="C579" s="154" t="s">
        <v>17156</v>
      </c>
      <c r="D579" s="154" t="s">
        <v>17157</v>
      </c>
      <c r="E579" s="155"/>
      <c r="F579" s="155"/>
      <c r="G579" s="154"/>
      <c r="H579" s="155"/>
      <c r="I579" s="155"/>
      <c r="J579" s="155"/>
      <c r="K579" s="155"/>
    </row>
    <row r="580">
      <c r="A580" s="152" t="s">
        <v>17155</v>
      </c>
      <c r="B580" s="153">
        <v>5.0</v>
      </c>
      <c r="C580" s="154" t="s">
        <v>17158</v>
      </c>
      <c r="D580" s="154" t="s">
        <v>17157</v>
      </c>
      <c r="E580" s="154"/>
      <c r="F580" s="155"/>
      <c r="G580" s="154"/>
      <c r="H580" s="155"/>
      <c r="I580" s="155"/>
      <c r="J580" s="155"/>
      <c r="K580" s="155"/>
    </row>
    <row r="581">
      <c r="A581" s="152" t="s">
        <v>17159</v>
      </c>
      <c r="B581" s="153">
        <v>91.0</v>
      </c>
      <c r="C581" s="154" t="s">
        <v>17160</v>
      </c>
      <c r="D581" s="154" t="s">
        <v>17161</v>
      </c>
      <c r="E581" s="155"/>
      <c r="F581" s="155"/>
      <c r="G581" s="154"/>
      <c r="H581" s="155"/>
      <c r="I581" s="155"/>
      <c r="J581" s="155"/>
      <c r="K581" s="155"/>
    </row>
    <row r="582">
      <c r="A582" s="152" t="s">
        <v>17162</v>
      </c>
      <c r="B582" s="153">
        <v>18415.0</v>
      </c>
      <c r="C582" s="154" t="s">
        <v>17160</v>
      </c>
      <c r="D582" s="154" t="s">
        <v>17161</v>
      </c>
      <c r="E582" s="154"/>
      <c r="F582" s="154"/>
      <c r="G582" s="155"/>
      <c r="H582" s="155"/>
      <c r="I582" s="155"/>
      <c r="J582" s="155"/>
      <c r="K582" s="155"/>
    </row>
    <row r="583">
      <c r="A583" s="152" t="s">
        <v>17162</v>
      </c>
      <c r="B583" s="153">
        <v>467.0</v>
      </c>
      <c r="C583" s="154" t="s">
        <v>17160</v>
      </c>
      <c r="D583" s="154" t="s">
        <v>17161</v>
      </c>
      <c r="E583" s="154"/>
      <c r="F583" s="155"/>
      <c r="G583" s="154"/>
      <c r="H583" s="155"/>
      <c r="I583" s="155"/>
      <c r="J583" s="155"/>
      <c r="K583" s="155"/>
    </row>
    <row r="584">
      <c r="A584" s="152" t="s">
        <v>17163</v>
      </c>
      <c r="B584" s="153">
        <v>1358.0</v>
      </c>
      <c r="C584" s="154" t="s">
        <v>17160</v>
      </c>
      <c r="D584" s="154" t="s">
        <v>17161</v>
      </c>
      <c r="E584" s="155"/>
      <c r="F584" s="155"/>
      <c r="G584" s="155"/>
      <c r="H584" s="155"/>
      <c r="I584" s="155"/>
      <c r="J584" s="155"/>
      <c r="K584" s="155"/>
    </row>
    <row r="585">
      <c r="A585" s="152" t="s">
        <v>17163</v>
      </c>
      <c r="B585" s="153">
        <v>73.0</v>
      </c>
      <c r="C585" s="154" t="s">
        <v>17160</v>
      </c>
      <c r="D585" s="154" t="s">
        <v>17161</v>
      </c>
      <c r="E585" s="154"/>
      <c r="F585" s="155"/>
      <c r="G585" s="154"/>
      <c r="H585" s="155"/>
      <c r="I585" s="155"/>
      <c r="J585" s="155"/>
      <c r="K585" s="155"/>
    </row>
    <row r="586">
      <c r="A586" s="152" t="s">
        <v>17163</v>
      </c>
      <c r="B586" s="153">
        <v>991.0</v>
      </c>
      <c r="C586" s="154" t="s">
        <v>17160</v>
      </c>
      <c r="D586" s="154" t="s">
        <v>17161</v>
      </c>
      <c r="E586" s="154"/>
      <c r="F586" s="155"/>
      <c r="G586" s="154"/>
      <c r="H586" s="155"/>
      <c r="I586" s="155"/>
      <c r="J586" s="155"/>
      <c r="K586" s="155"/>
    </row>
    <row r="587">
      <c r="A587" s="152" t="s">
        <v>17164</v>
      </c>
      <c r="B587" s="153">
        <v>2630.0</v>
      </c>
      <c r="C587" s="154" t="s">
        <v>17160</v>
      </c>
      <c r="D587" s="154" t="s">
        <v>17161</v>
      </c>
      <c r="E587" s="155"/>
      <c r="F587" s="155"/>
      <c r="G587" s="155"/>
      <c r="H587" s="155"/>
      <c r="I587" s="155"/>
      <c r="J587" s="155"/>
      <c r="K587" s="155"/>
    </row>
    <row r="588">
      <c r="A588" s="152" t="s">
        <v>17165</v>
      </c>
      <c r="B588" s="153">
        <v>2883.0</v>
      </c>
      <c r="C588" s="154" t="s">
        <v>17166</v>
      </c>
      <c r="D588" s="154" t="s">
        <v>17167</v>
      </c>
      <c r="E588" s="155"/>
      <c r="F588" s="155"/>
      <c r="G588" s="154"/>
      <c r="H588" s="155"/>
      <c r="I588" s="155"/>
      <c r="J588" s="155"/>
      <c r="K588" s="155"/>
    </row>
    <row r="589">
      <c r="A589" s="152" t="s">
        <v>17168</v>
      </c>
      <c r="B589" s="153">
        <v>11727.0</v>
      </c>
      <c r="C589" s="154" t="s">
        <v>17169</v>
      </c>
      <c r="D589" s="154" t="s">
        <v>17170</v>
      </c>
      <c r="E589" s="155"/>
      <c r="F589" s="155"/>
      <c r="G589" s="154"/>
      <c r="H589" s="155"/>
      <c r="I589" s="155"/>
      <c r="J589" s="155"/>
      <c r="K589" s="155"/>
    </row>
    <row r="590">
      <c r="A590" s="152" t="s">
        <v>17171</v>
      </c>
      <c r="B590" s="153">
        <v>1493.0</v>
      </c>
      <c r="C590" s="154" t="s">
        <v>17171</v>
      </c>
      <c r="D590" s="154" t="s">
        <v>17172</v>
      </c>
      <c r="E590" s="154"/>
      <c r="F590" s="155"/>
      <c r="G590" s="154"/>
      <c r="H590" s="155"/>
      <c r="I590" s="155"/>
      <c r="J590" s="155"/>
      <c r="K590" s="154" t="b">
        <v>1</v>
      </c>
    </row>
    <row r="591">
      <c r="A591" s="152" t="s">
        <v>17173</v>
      </c>
      <c r="B591" s="153">
        <v>630.0</v>
      </c>
      <c r="C591" s="154" t="s">
        <v>17173</v>
      </c>
      <c r="D591" s="154" t="s">
        <v>17174</v>
      </c>
      <c r="E591" s="154"/>
      <c r="F591" s="155"/>
      <c r="G591" s="154"/>
      <c r="H591" s="155"/>
      <c r="I591" s="155"/>
      <c r="J591" s="155"/>
      <c r="K591" s="154" t="b">
        <v>1</v>
      </c>
    </row>
    <row r="592">
      <c r="A592" s="152" t="s">
        <v>17175</v>
      </c>
      <c r="B592" s="153">
        <v>39307.0</v>
      </c>
      <c r="C592" s="154" t="s">
        <v>17173</v>
      </c>
      <c r="D592" s="154" t="s">
        <v>17174</v>
      </c>
      <c r="E592" s="154"/>
      <c r="F592" s="155"/>
      <c r="G592" s="154"/>
      <c r="H592" s="155"/>
      <c r="I592" s="155"/>
      <c r="J592" s="155"/>
      <c r="K592" s="154" t="b">
        <v>1</v>
      </c>
    </row>
    <row r="593">
      <c r="A593" s="152" t="s">
        <v>17153</v>
      </c>
      <c r="B593" s="153">
        <v>1682.0</v>
      </c>
      <c r="C593" s="154" t="s">
        <v>17176</v>
      </c>
      <c r="D593" s="154" t="s">
        <v>17154</v>
      </c>
      <c r="E593" s="155"/>
      <c r="F593" s="155"/>
      <c r="G593" s="155"/>
      <c r="H593" s="155"/>
      <c r="I593" s="155"/>
      <c r="J593" s="155"/>
      <c r="K593" s="155"/>
    </row>
    <row r="594">
      <c r="A594" s="152" t="s">
        <v>17153</v>
      </c>
      <c r="B594" s="153">
        <v>6022.0</v>
      </c>
      <c r="C594" s="154" t="s">
        <v>17153</v>
      </c>
      <c r="D594" s="154" t="s">
        <v>16291</v>
      </c>
      <c r="E594" s="154"/>
      <c r="F594" s="155"/>
      <c r="G594" s="154"/>
      <c r="H594" s="155"/>
      <c r="I594" s="155"/>
      <c r="J594" s="155"/>
      <c r="K594" s="154" t="b">
        <v>1</v>
      </c>
    </row>
    <row r="595">
      <c r="A595" s="152" t="s">
        <v>17176</v>
      </c>
      <c r="B595" s="153">
        <v>4336.0</v>
      </c>
      <c r="C595" s="154" t="s">
        <v>17153</v>
      </c>
      <c r="D595" s="154" t="s">
        <v>16291</v>
      </c>
      <c r="E595" s="154"/>
      <c r="F595" s="155"/>
      <c r="G595" s="154"/>
      <c r="H595" s="155"/>
      <c r="I595" s="155"/>
      <c r="J595" s="155"/>
      <c r="K595" s="154" t="b">
        <v>1</v>
      </c>
    </row>
    <row r="596">
      <c r="A596" s="152" t="s">
        <v>17160</v>
      </c>
      <c r="B596" s="153">
        <v>74.0</v>
      </c>
      <c r="C596" s="154" t="s">
        <v>17160</v>
      </c>
      <c r="D596" s="154" t="s">
        <v>17161</v>
      </c>
      <c r="E596" s="155"/>
      <c r="F596" s="155"/>
      <c r="G596" s="155"/>
      <c r="H596" s="155"/>
      <c r="I596" s="155"/>
      <c r="J596" s="155"/>
      <c r="K596" s="155"/>
    </row>
    <row r="597">
      <c r="A597" s="152" t="s">
        <v>17177</v>
      </c>
      <c r="B597" s="153">
        <v>2822.0</v>
      </c>
      <c r="C597" s="154" t="s">
        <v>17160</v>
      </c>
      <c r="D597" s="154" t="s">
        <v>17161</v>
      </c>
      <c r="E597" s="155"/>
      <c r="F597" s="155"/>
      <c r="G597" s="155"/>
      <c r="H597" s="155"/>
      <c r="I597" s="155"/>
      <c r="J597" s="155"/>
      <c r="K597" s="155"/>
    </row>
    <row r="598">
      <c r="A598" s="152" t="s">
        <v>17177</v>
      </c>
      <c r="B598" s="153">
        <v>18132.0</v>
      </c>
      <c r="C598" s="154" t="s">
        <v>17177</v>
      </c>
      <c r="D598" s="154" t="s">
        <v>16291</v>
      </c>
      <c r="E598" s="154"/>
      <c r="F598" s="155"/>
      <c r="G598" s="154"/>
      <c r="H598" s="155"/>
      <c r="I598" s="155"/>
      <c r="J598" s="155"/>
      <c r="K598" s="154" t="b">
        <v>1</v>
      </c>
    </row>
    <row r="599">
      <c r="A599" s="152" t="s">
        <v>17160</v>
      </c>
      <c r="B599" s="153">
        <v>538864.0</v>
      </c>
      <c r="C599" s="154" t="s">
        <v>17177</v>
      </c>
      <c r="D599" s="154" t="s">
        <v>16291</v>
      </c>
      <c r="E599" s="154"/>
      <c r="F599" s="155"/>
      <c r="G599" s="154"/>
      <c r="H599" s="155"/>
      <c r="I599" s="155"/>
      <c r="J599" s="155"/>
      <c r="K599" s="154" t="b">
        <v>1</v>
      </c>
    </row>
    <row r="600">
      <c r="A600" s="152" t="s">
        <v>17178</v>
      </c>
      <c r="B600" s="153">
        <v>220.0</v>
      </c>
      <c r="C600" s="154" t="s">
        <v>17179</v>
      </c>
      <c r="D600" s="154" t="s">
        <v>17180</v>
      </c>
      <c r="E600" s="154"/>
      <c r="F600" s="155"/>
      <c r="G600" s="154"/>
      <c r="H600" s="155"/>
      <c r="I600" s="155"/>
      <c r="J600" s="155"/>
      <c r="K600" s="154" t="b">
        <v>1</v>
      </c>
    </row>
    <row r="601">
      <c r="A601" s="152" t="s">
        <v>17181</v>
      </c>
      <c r="B601" s="153">
        <v>3242.0</v>
      </c>
      <c r="C601" s="154" t="s">
        <v>17169</v>
      </c>
      <c r="D601" s="154" t="s">
        <v>17170</v>
      </c>
      <c r="E601" s="155"/>
      <c r="F601" s="155"/>
      <c r="G601" s="155"/>
      <c r="H601" s="155"/>
      <c r="I601" s="155"/>
      <c r="J601" s="155"/>
      <c r="K601" s="155"/>
    </row>
    <row r="602">
      <c r="A602" s="152" t="s">
        <v>17182</v>
      </c>
      <c r="B602" s="153">
        <v>6525.0</v>
      </c>
      <c r="C602" s="156" t="s">
        <v>17160</v>
      </c>
      <c r="D602" s="156" t="s">
        <v>17161</v>
      </c>
      <c r="E602" s="155"/>
      <c r="F602" s="155"/>
      <c r="G602" s="155"/>
      <c r="H602" s="155"/>
      <c r="I602" s="155"/>
      <c r="J602" s="155"/>
      <c r="K602" s="155"/>
    </row>
    <row r="603">
      <c r="A603" s="152" t="s">
        <v>17183</v>
      </c>
      <c r="B603" s="153">
        <v>18731.0</v>
      </c>
      <c r="C603" s="154" t="s">
        <v>17169</v>
      </c>
      <c r="D603" s="154" t="s">
        <v>17170</v>
      </c>
      <c r="E603" s="154"/>
      <c r="F603" s="154"/>
      <c r="G603" s="155"/>
      <c r="H603" s="155"/>
      <c r="I603" s="155"/>
      <c r="J603" s="155"/>
      <c r="K603" s="155"/>
    </row>
    <row r="604">
      <c r="A604" s="152" t="s">
        <v>17184</v>
      </c>
      <c r="B604" s="153">
        <v>30995.0</v>
      </c>
      <c r="C604" s="154" t="s">
        <v>17156</v>
      </c>
      <c r="D604" s="154" t="s">
        <v>17157</v>
      </c>
      <c r="E604" s="154"/>
      <c r="F604" s="154"/>
      <c r="G604" s="155"/>
      <c r="H604" s="155"/>
      <c r="I604" s="155"/>
      <c r="J604" s="155"/>
      <c r="K604" s="155"/>
    </row>
    <row r="605">
      <c r="A605" s="152" t="s">
        <v>17185</v>
      </c>
      <c r="B605" s="153">
        <v>1122.0</v>
      </c>
      <c r="C605" s="154" t="s">
        <v>17160</v>
      </c>
      <c r="D605" s="154" t="s">
        <v>17161</v>
      </c>
      <c r="E605" s="154"/>
      <c r="F605" s="154"/>
      <c r="G605" s="154" t="s">
        <v>17097</v>
      </c>
      <c r="H605" s="154"/>
      <c r="I605" s="154"/>
      <c r="J605" s="154"/>
      <c r="K605" s="154"/>
    </row>
    <row r="606">
      <c r="A606" s="152" t="s">
        <v>17186</v>
      </c>
      <c r="B606" s="153">
        <v>52795.0</v>
      </c>
      <c r="C606" s="154" t="s">
        <v>17187</v>
      </c>
      <c r="D606" s="154" t="s">
        <v>17150</v>
      </c>
      <c r="E606" s="154"/>
      <c r="F606" s="154"/>
      <c r="G606" s="155"/>
      <c r="H606" s="155"/>
      <c r="I606" s="155"/>
      <c r="J606" s="155"/>
      <c r="K606" s="155"/>
    </row>
    <row r="607">
      <c r="A607" s="152" t="s">
        <v>17188</v>
      </c>
      <c r="B607" s="153">
        <v>728.0</v>
      </c>
      <c r="C607" s="154" t="s">
        <v>17177</v>
      </c>
      <c r="D607" s="154" t="s">
        <v>17161</v>
      </c>
      <c r="E607" s="154"/>
      <c r="F607" s="155"/>
      <c r="G607" s="154"/>
      <c r="H607" s="155"/>
      <c r="I607" s="155"/>
      <c r="J607" s="155"/>
      <c r="K607" s="155"/>
    </row>
    <row r="608">
      <c r="A608" s="152" t="s">
        <v>17189</v>
      </c>
      <c r="B608" s="153">
        <v>3466.0</v>
      </c>
      <c r="C608" s="154" t="s">
        <v>17190</v>
      </c>
      <c r="D608" s="154" t="s">
        <v>17191</v>
      </c>
      <c r="E608" s="155"/>
      <c r="F608" s="155"/>
      <c r="G608" s="155"/>
      <c r="H608" s="155"/>
      <c r="I608" s="155"/>
      <c r="J608" s="155"/>
      <c r="K608" s="155"/>
    </row>
    <row r="609">
      <c r="A609" s="157" t="s">
        <v>17192</v>
      </c>
      <c r="B609" s="158">
        <v>486.0</v>
      </c>
      <c r="C609" s="160" t="s">
        <v>17160</v>
      </c>
      <c r="D609" s="160" t="s">
        <v>17161</v>
      </c>
      <c r="E609" s="159"/>
      <c r="F609" s="159"/>
      <c r="G609" s="27" t="s">
        <v>17193</v>
      </c>
      <c r="H609" s="159"/>
      <c r="I609" s="159"/>
      <c r="J609" s="159"/>
      <c r="K609" s="159"/>
    </row>
    <row r="610">
      <c r="A610" s="157" t="s">
        <v>17194</v>
      </c>
      <c r="B610" s="158">
        <v>14744.0</v>
      </c>
      <c r="C610" s="160" t="s">
        <v>17160</v>
      </c>
      <c r="D610" s="160" t="s">
        <v>17161</v>
      </c>
      <c r="E610" s="159"/>
      <c r="F610" s="159"/>
      <c r="G610" s="159"/>
      <c r="H610" s="159"/>
      <c r="I610" s="159"/>
      <c r="J610" s="159"/>
      <c r="K610" s="159"/>
    </row>
    <row r="611">
      <c r="A611" s="157" t="s">
        <v>17195</v>
      </c>
      <c r="B611" s="158">
        <v>513.0</v>
      </c>
      <c r="C611" s="27" t="s">
        <v>17169</v>
      </c>
      <c r="D611" s="27" t="s">
        <v>17170</v>
      </c>
      <c r="E611" s="159"/>
      <c r="F611" s="159"/>
      <c r="G611" s="159"/>
      <c r="H611" s="159"/>
      <c r="I611" s="159"/>
      <c r="J611" s="159"/>
      <c r="K611" s="159"/>
    </row>
    <row r="612">
      <c r="A612" s="157" t="s">
        <v>17196</v>
      </c>
      <c r="B612" s="158">
        <v>413.0</v>
      </c>
      <c r="C612" s="27" t="s">
        <v>17169</v>
      </c>
      <c r="D612" s="27" t="s">
        <v>17170</v>
      </c>
      <c r="E612" s="159"/>
      <c r="F612" s="159"/>
      <c r="G612" s="159"/>
      <c r="H612" s="159"/>
      <c r="I612" s="159"/>
      <c r="J612" s="159"/>
      <c r="K612" s="159"/>
    </row>
    <row r="613">
      <c r="A613" s="157" t="s">
        <v>17197</v>
      </c>
      <c r="B613" s="158">
        <v>312.0</v>
      </c>
      <c r="C613" s="27" t="s">
        <v>17169</v>
      </c>
      <c r="D613" s="27" t="s">
        <v>17170</v>
      </c>
      <c r="E613" s="159"/>
      <c r="F613" s="159"/>
      <c r="G613" s="159"/>
      <c r="H613" s="159"/>
      <c r="I613" s="159"/>
      <c r="J613" s="159"/>
      <c r="K613" s="159"/>
    </row>
    <row r="614">
      <c r="A614" s="157" t="s">
        <v>17198</v>
      </c>
      <c r="B614" s="158">
        <v>992.0</v>
      </c>
      <c r="C614" s="27" t="s">
        <v>17156</v>
      </c>
      <c r="D614" s="27" t="s">
        <v>17157</v>
      </c>
      <c r="E614" s="159"/>
      <c r="F614" s="159"/>
      <c r="G614" s="159"/>
      <c r="H614" s="159"/>
      <c r="I614" s="159"/>
      <c r="J614" s="159"/>
      <c r="K614" s="159"/>
    </row>
    <row r="615">
      <c r="A615" s="157" t="s">
        <v>17199</v>
      </c>
      <c r="B615" s="158">
        <v>522.0</v>
      </c>
      <c r="C615" s="160" t="s">
        <v>17156</v>
      </c>
      <c r="D615" s="160" t="s">
        <v>17157</v>
      </c>
      <c r="E615" s="159"/>
      <c r="F615" s="159"/>
      <c r="G615" s="159"/>
      <c r="H615" s="159"/>
      <c r="I615" s="159"/>
      <c r="J615" s="159"/>
      <c r="K615" s="159"/>
    </row>
    <row r="616">
      <c r="A616" s="157" t="s">
        <v>17200</v>
      </c>
      <c r="B616" s="158">
        <v>879.0</v>
      </c>
      <c r="C616" s="160" t="s">
        <v>17156</v>
      </c>
      <c r="D616" s="160" t="s">
        <v>17157</v>
      </c>
      <c r="E616" s="159"/>
      <c r="F616" s="159"/>
      <c r="G616" s="159"/>
      <c r="H616" s="159"/>
      <c r="I616" s="159"/>
      <c r="J616" s="159"/>
      <c r="K616" s="159"/>
    </row>
    <row r="617">
      <c r="A617" s="157" t="s">
        <v>17201</v>
      </c>
      <c r="B617" s="158">
        <v>10434.0</v>
      </c>
      <c r="C617" s="27" t="s">
        <v>17176</v>
      </c>
      <c r="D617" s="27" t="s">
        <v>17154</v>
      </c>
      <c r="E617" s="27"/>
      <c r="F617" s="27"/>
      <c r="G617" s="159"/>
      <c r="H617" s="159"/>
      <c r="I617" s="159"/>
      <c r="J617" s="159"/>
      <c r="K617" s="159"/>
    </row>
    <row r="618">
      <c r="A618" s="157" t="s">
        <v>17202</v>
      </c>
      <c r="B618" s="158">
        <v>1326.0</v>
      </c>
      <c r="C618" s="27" t="s">
        <v>17160</v>
      </c>
      <c r="D618" s="27" t="s">
        <v>17161</v>
      </c>
      <c r="E618" s="27"/>
      <c r="F618" s="159"/>
      <c r="G618" s="27"/>
      <c r="H618" s="159"/>
      <c r="I618" s="159"/>
      <c r="J618" s="159"/>
      <c r="K618" s="159"/>
    </row>
    <row r="619">
      <c r="A619" s="157" t="s">
        <v>17202</v>
      </c>
      <c r="B619" s="27">
        <v>3561.0</v>
      </c>
      <c r="C619" s="27" t="s">
        <v>17177</v>
      </c>
      <c r="D619" s="27" t="s">
        <v>17161</v>
      </c>
      <c r="E619" s="27"/>
      <c r="F619" s="159"/>
      <c r="G619" s="27"/>
      <c r="H619" s="159"/>
      <c r="I619" s="159"/>
      <c r="J619" s="159"/>
      <c r="K619" s="159"/>
    </row>
    <row r="620">
      <c r="A620" s="152" t="s">
        <v>17203</v>
      </c>
      <c r="B620" s="153">
        <v>612.0</v>
      </c>
      <c r="C620" s="154" t="s">
        <v>17177</v>
      </c>
      <c r="D620" s="154" t="s">
        <v>17161</v>
      </c>
      <c r="E620" s="154"/>
      <c r="F620" s="155"/>
      <c r="G620" s="154"/>
      <c r="H620" s="155"/>
      <c r="I620" s="155"/>
      <c r="J620" s="155"/>
      <c r="K620" s="155"/>
    </row>
    <row r="621">
      <c r="A621" s="152" t="s">
        <v>17204</v>
      </c>
      <c r="B621" s="153">
        <v>13013.0</v>
      </c>
      <c r="C621" s="154" t="s">
        <v>17160</v>
      </c>
      <c r="D621" s="154" t="s">
        <v>17161</v>
      </c>
      <c r="E621" s="154"/>
      <c r="F621" s="154"/>
      <c r="G621" s="155"/>
      <c r="H621" s="155"/>
      <c r="I621" s="155"/>
      <c r="J621" s="155"/>
      <c r="K621" s="155"/>
    </row>
    <row r="622">
      <c r="A622" s="152" t="s">
        <v>17204</v>
      </c>
      <c r="B622" s="153">
        <v>9369.0</v>
      </c>
      <c r="C622" s="154" t="s">
        <v>17177</v>
      </c>
      <c r="D622" s="154" t="s">
        <v>17161</v>
      </c>
      <c r="E622" s="154"/>
      <c r="F622" s="155"/>
      <c r="G622" s="154"/>
      <c r="H622" s="155"/>
      <c r="I622" s="155"/>
      <c r="J622" s="155"/>
      <c r="K622" s="154" t="b">
        <v>1</v>
      </c>
    </row>
    <row r="623">
      <c r="A623" s="152" t="s">
        <v>17205</v>
      </c>
      <c r="B623" s="153">
        <v>1617.0</v>
      </c>
      <c r="C623" s="154" t="s">
        <v>17176</v>
      </c>
      <c r="D623" s="154" t="s">
        <v>17154</v>
      </c>
      <c r="E623" s="154"/>
      <c r="F623" s="154"/>
      <c r="G623" s="155"/>
      <c r="H623" s="155"/>
      <c r="I623" s="155"/>
      <c r="J623" s="155"/>
      <c r="K623" s="155"/>
    </row>
    <row r="624">
      <c r="A624" s="152" t="s">
        <v>17206</v>
      </c>
      <c r="B624" s="153">
        <v>67037.0</v>
      </c>
      <c r="C624" s="154" t="s">
        <v>17014</v>
      </c>
      <c r="D624" s="154" t="s">
        <v>17015</v>
      </c>
      <c r="E624" s="154"/>
      <c r="F624" s="154"/>
      <c r="G624" s="154" t="s">
        <v>17207</v>
      </c>
      <c r="H624" s="154"/>
      <c r="I624" s="154"/>
      <c r="J624" s="154"/>
      <c r="K624" s="154"/>
    </row>
    <row r="625">
      <c r="A625" s="152" t="s">
        <v>17208</v>
      </c>
      <c r="B625" s="153">
        <v>4737.0</v>
      </c>
      <c r="C625" s="154" t="s">
        <v>17177</v>
      </c>
      <c r="D625" s="154" t="s">
        <v>17161</v>
      </c>
      <c r="E625" s="154"/>
      <c r="F625" s="155"/>
      <c r="G625" s="154"/>
      <c r="H625" s="155"/>
      <c r="I625" s="155"/>
      <c r="J625" s="155"/>
      <c r="K625" s="154" t="b">
        <v>1</v>
      </c>
    </row>
    <row r="626">
      <c r="A626" s="152" t="s">
        <v>17209</v>
      </c>
      <c r="B626" s="153">
        <v>255.0</v>
      </c>
      <c r="C626" s="154" t="s">
        <v>17210</v>
      </c>
      <c r="D626" s="154" t="s">
        <v>17211</v>
      </c>
      <c r="E626" s="154"/>
      <c r="F626" s="155"/>
      <c r="G626" s="154"/>
      <c r="H626" s="155"/>
      <c r="I626" s="155"/>
      <c r="J626" s="155"/>
      <c r="K626" s="154" t="b">
        <v>1</v>
      </c>
    </row>
    <row r="627">
      <c r="A627" s="152" t="s">
        <v>17212</v>
      </c>
      <c r="B627" s="153">
        <v>664.0</v>
      </c>
      <c r="C627" s="156" t="s">
        <v>17187</v>
      </c>
      <c r="D627" s="156" t="s">
        <v>17150</v>
      </c>
      <c r="E627" s="155"/>
      <c r="F627" s="155"/>
      <c r="G627" s="155"/>
      <c r="H627" s="155"/>
      <c r="I627" s="155"/>
      <c r="J627" s="155"/>
      <c r="K627" s="155"/>
    </row>
    <row r="628">
      <c r="A628" s="152" t="s">
        <v>17213</v>
      </c>
      <c r="B628" s="153">
        <v>5994.0</v>
      </c>
      <c r="C628" s="156" t="s">
        <v>17176</v>
      </c>
      <c r="D628" s="156" t="s">
        <v>17154</v>
      </c>
      <c r="E628" s="155"/>
      <c r="F628" s="155"/>
      <c r="G628" s="155"/>
      <c r="H628" s="155"/>
      <c r="I628" s="155"/>
      <c r="J628" s="155"/>
      <c r="K628" s="155"/>
    </row>
    <row r="629">
      <c r="A629" s="152" t="s">
        <v>17214</v>
      </c>
      <c r="B629" s="153">
        <v>6637.0</v>
      </c>
      <c r="C629" s="154" t="s">
        <v>17160</v>
      </c>
      <c r="D629" s="154" t="s">
        <v>17161</v>
      </c>
      <c r="E629" s="154"/>
      <c r="F629" s="154"/>
      <c r="G629" s="155"/>
      <c r="H629" s="155"/>
      <c r="I629" s="155"/>
      <c r="J629" s="155"/>
      <c r="K629" s="155"/>
    </row>
    <row r="630">
      <c r="A630" s="152" t="s">
        <v>17215</v>
      </c>
      <c r="B630" s="153">
        <v>2919.0</v>
      </c>
      <c r="C630" s="156" t="s">
        <v>17160</v>
      </c>
      <c r="D630" s="156" t="s">
        <v>17161</v>
      </c>
      <c r="E630" s="155"/>
      <c r="F630" s="155"/>
      <c r="G630" s="155"/>
      <c r="H630" s="155"/>
      <c r="I630" s="155"/>
      <c r="J630" s="155"/>
      <c r="K630" s="155"/>
    </row>
    <row r="631">
      <c r="A631" s="152" t="s">
        <v>17216</v>
      </c>
      <c r="B631" s="153">
        <v>82710.0</v>
      </c>
      <c r="C631" s="154" t="s">
        <v>17166</v>
      </c>
      <c r="D631" s="154" t="s">
        <v>17167</v>
      </c>
      <c r="E631" s="154"/>
      <c r="F631" s="154"/>
      <c r="G631" s="155"/>
      <c r="H631" s="155"/>
      <c r="I631" s="155"/>
      <c r="J631" s="155"/>
      <c r="K631" s="155"/>
    </row>
    <row r="632">
      <c r="A632" s="152" t="s">
        <v>17217</v>
      </c>
      <c r="B632" s="153">
        <v>74639.0</v>
      </c>
      <c r="C632" s="156" t="s">
        <v>17187</v>
      </c>
      <c r="D632" s="156" t="s">
        <v>17150</v>
      </c>
      <c r="E632" s="155"/>
      <c r="F632" s="155"/>
      <c r="G632" s="155"/>
      <c r="H632" s="155"/>
      <c r="I632" s="155"/>
      <c r="J632" s="155"/>
      <c r="K632" s="155"/>
    </row>
    <row r="633">
      <c r="A633" s="157" t="s">
        <v>17218</v>
      </c>
      <c r="B633" s="158">
        <v>68506.0</v>
      </c>
      <c r="C633" s="27" t="s">
        <v>17169</v>
      </c>
      <c r="D633" s="27" t="s">
        <v>17170</v>
      </c>
      <c r="E633" s="27"/>
      <c r="F633" s="27"/>
      <c r="G633" s="159"/>
      <c r="H633" s="159"/>
      <c r="I633" s="159"/>
      <c r="J633" s="159"/>
      <c r="K633" s="159"/>
    </row>
    <row r="634">
      <c r="A634" s="157" t="s">
        <v>17219</v>
      </c>
      <c r="B634" s="158">
        <v>88828.0</v>
      </c>
      <c r="C634" s="27" t="s">
        <v>17220</v>
      </c>
      <c r="D634" s="27" t="s">
        <v>17221</v>
      </c>
      <c r="E634" s="27"/>
      <c r="F634" s="27"/>
      <c r="G634" s="159"/>
      <c r="H634" s="159"/>
      <c r="I634" s="159"/>
      <c r="J634" s="159"/>
      <c r="K634" s="159"/>
    </row>
    <row r="635">
      <c r="A635" s="157" t="s">
        <v>17222</v>
      </c>
      <c r="B635" s="158">
        <v>29681.0</v>
      </c>
      <c r="C635" s="160" t="s">
        <v>17156</v>
      </c>
      <c r="D635" s="160" t="s">
        <v>17157</v>
      </c>
      <c r="E635" s="159"/>
      <c r="F635" s="159"/>
      <c r="G635" s="159"/>
      <c r="H635" s="159"/>
      <c r="I635" s="159"/>
      <c r="J635" s="159"/>
      <c r="K635" s="159"/>
    </row>
    <row r="636">
      <c r="A636" s="157" t="s">
        <v>17223</v>
      </c>
      <c r="B636" s="158">
        <v>162.0</v>
      </c>
      <c r="C636" s="27" t="s">
        <v>17224</v>
      </c>
      <c r="D636" s="27" t="s">
        <v>17225</v>
      </c>
      <c r="E636" s="27"/>
      <c r="F636" s="159"/>
      <c r="G636" s="27"/>
      <c r="H636" s="159"/>
      <c r="I636" s="159"/>
      <c r="J636" s="159"/>
      <c r="K636" s="159"/>
    </row>
    <row r="637">
      <c r="A637" s="157" t="s">
        <v>17226</v>
      </c>
      <c r="B637" s="158">
        <v>2968.0</v>
      </c>
      <c r="C637" s="27" t="s">
        <v>16482</v>
      </c>
      <c r="D637" s="27" t="s">
        <v>16483</v>
      </c>
      <c r="E637" s="27"/>
      <c r="F637" s="27"/>
      <c r="G637" s="159"/>
      <c r="H637" s="159"/>
      <c r="I637" s="159"/>
      <c r="J637" s="159"/>
      <c r="K637" s="159"/>
    </row>
    <row r="638">
      <c r="A638" s="157" t="s">
        <v>17226</v>
      </c>
      <c r="B638" s="158">
        <v>151.0</v>
      </c>
      <c r="C638" s="27" t="s">
        <v>17224</v>
      </c>
      <c r="D638" s="27" t="s">
        <v>17225</v>
      </c>
      <c r="E638" s="159"/>
      <c r="F638" s="159"/>
      <c r="G638" s="27"/>
      <c r="H638" s="159"/>
      <c r="I638" s="159"/>
      <c r="J638" s="159"/>
      <c r="K638" s="159"/>
    </row>
    <row r="639">
      <c r="A639" s="157" t="s">
        <v>17226</v>
      </c>
      <c r="B639" s="158">
        <v>83.0</v>
      </c>
      <c r="C639" s="27" t="s">
        <v>17224</v>
      </c>
      <c r="D639" s="27" t="s">
        <v>17225</v>
      </c>
      <c r="E639" s="27"/>
      <c r="F639" s="159"/>
      <c r="G639" s="27"/>
      <c r="H639" s="159"/>
      <c r="I639" s="159"/>
      <c r="J639" s="159"/>
      <c r="K639" s="159"/>
    </row>
    <row r="640">
      <c r="A640" s="157" t="s">
        <v>17226</v>
      </c>
      <c r="B640" s="158">
        <v>20.0</v>
      </c>
      <c r="C640" s="27" t="s">
        <v>17224</v>
      </c>
      <c r="D640" s="27" t="s">
        <v>17225</v>
      </c>
      <c r="E640" s="27"/>
      <c r="F640" s="159"/>
      <c r="G640" s="27"/>
      <c r="H640" s="159"/>
      <c r="I640" s="159"/>
      <c r="J640" s="159"/>
      <c r="K640" s="159"/>
    </row>
    <row r="641">
      <c r="A641" s="157" t="s">
        <v>17227</v>
      </c>
      <c r="B641" s="158">
        <v>16852.0</v>
      </c>
      <c r="C641" s="27" t="s">
        <v>16482</v>
      </c>
      <c r="D641" s="27" t="s">
        <v>16483</v>
      </c>
      <c r="E641" s="27"/>
      <c r="F641" s="27"/>
      <c r="G641" s="159"/>
      <c r="H641" s="159"/>
      <c r="I641" s="159"/>
      <c r="J641" s="159"/>
      <c r="K641" s="159"/>
    </row>
    <row r="642">
      <c r="A642" s="157" t="s">
        <v>17227</v>
      </c>
      <c r="B642" s="158">
        <v>2501.0</v>
      </c>
      <c r="C642" s="27" t="s">
        <v>17224</v>
      </c>
      <c r="D642" s="27" t="s">
        <v>17225</v>
      </c>
      <c r="E642" s="159"/>
      <c r="F642" s="159"/>
      <c r="G642" s="27"/>
      <c r="H642" s="159"/>
      <c r="I642" s="159"/>
      <c r="J642" s="159"/>
      <c r="K642" s="159"/>
    </row>
    <row r="643">
      <c r="A643" s="157" t="s">
        <v>17227</v>
      </c>
      <c r="B643" s="158">
        <v>646.0</v>
      </c>
      <c r="C643" s="27" t="s">
        <v>17224</v>
      </c>
      <c r="D643" s="27" t="s">
        <v>17225</v>
      </c>
      <c r="E643" s="27"/>
      <c r="F643" s="159"/>
      <c r="G643" s="27"/>
      <c r="H643" s="159"/>
      <c r="I643" s="159"/>
      <c r="J643" s="159"/>
      <c r="K643" s="159"/>
    </row>
    <row r="644">
      <c r="A644" s="152" t="s">
        <v>17227</v>
      </c>
      <c r="B644" s="153">
        <v>20.0</v>
      </c>
      <c r="C644" s="154" t="s">
        <v>17224</v>
      </c>
      <c r="D644" s="154" t="s">
        <v>17225</v>
      </c>
      <c r="E644" s="154"/>
      <c r="F644" s="155"/>
      <c r="G644" s="154"/>
      <c r="H644" s="155"/>
      <c r="I644" s="155"/>
      <c r="J644" s="155"/>
      <c r="K644" s="155"/>
    </row>
    <row r="645">
      <c r="A645" s="152" t="s">
        <v>17228</v>
      </c>
      <c r="B645" s="153">
        <v>389.0</v>
      </c>
      <c r="C645" s="156" t="s">
        <v>16482</v>
      </c>
      <c r="D645" s="156" t="s">
        <v>16483</v>
      </c>
      <c r="E645" s="155"/>
      <c r="F645" s="155"/>
      <c r="G645" s="155"/>
      <c r="H645" s="155"/>
      <c r="I645" s="155"/>
      <c r="J645" s="155"/>
      <c r="K645" s="155"/>
    </row>
    <row r="646">
      <c r="A646" s="152" t="s">
        <v>17229</v>
      </c>
      <c r="B646" s="153">
        <v>10.0</v>
      </c>
      <c r="C646" s="154" t="s">
        <v>17229</v>
      </c>
      <c r="D646" s="154" t="s">
        <v>17230</v>
      </c>
      <c r="E646" s="154"/>
      <c r="F646" s="155"/>
      <c r="G646" s="154"/>
      <c r="H646" s="155"/>
      <c r="I646" s="155"/>
      <c r="J646" s="155"/>
      <c r="K646" s="154" t="b">
        <v>1</v>
      </c>
    </row>
    <row r="647">
      <c r="A647" s="152" t="s">
        <v>17231</v>
      </c>
      <c r="B647" s="153">
        <v>763.0</v>
      </c>
      <c r="C647" s="154" t="s">
        <v>16496</v>
      </c>
      <c r="D647" s="154" t="s">
        <v>16497</v>
      </c>
      <c r="E647" s="155"/>
      <c r="F647" s="155"/>
      <c r="G647" s="155"/>
      <c r="H647" s="155"/>
      <c r="I647" s="155"/>
      <c r="J647" s="155"/>
      <c r="K647" s="155"/>
    </row>
    <row r="648">
      <c r="A648" s="152" t="s">
        <v>17070</v>
      </c>
      <c r="B648" s="153">
        <v>289000.0</v>
      </c>
      <c r="C648" s="154" t="s">
        <v>17232</v>
      </c>
      <c r="D648" s="154" t="s">
        <v>17071</v>
      </c>
      <c r="E648" s="154"/>
      <c r="F648" s="155"/>
      <c r="G648" s="154"/>
      <c r="H648" s="155"/>
      <c r="I648" s="155"/>
      <c r="J648" s="155"/>
      <c r="K648" s="154" t="b">
        <v>1</v>
      </c>
    </row>
    <row r="649">
      <c r="A649" s="152" t="s">
        <v>17166</v>
      </c>
      <c r="B649" s="153">
        <v>29239.0</v>
      </c>
      <c r="C649" s="154" t="s">
        <v>17233</v>
      </c>
      <c r="D649" s="154" t="s">
        <v>17167</v>
      </c>
      <c r="E649" s="154"/>
      <c r="F649" s="155"/>
      <c r="G649" s="154"/>
      <c r="H649" s="155"/>
      <c r="I649" s="155"/>
      <c r="J649" s="155"/>
      <c r="K649" s="154" t="b">
        <v>1</v>
      </c>
    </row>
    <row r="650">
      <c r="A650" s="152" t="s">
        <v>17234</v>
      </c>
      <c r="B650" s="153">
        <v>15819.0</v>
      </c>
      <c r="C650" s="154" t="s">
        <v>17234</v>
      </c>
      <c r="D650" s="154" t="s">
        <v>17235</v>
      </c>
      <c r="E650" s="154"/>
      <c r="F650" s="155"/>
      <c r="G650" s="154"/>
      <c r="H650" s="155"/>
      <c r="I650" s="155"/>
      <c r="J650" s="155"/>
      <c r="K650" s="154" t="b">
        <v>1</v>
      </c>
    </row>
    <row r="651">
      <c r="A651" s="152" t="s">
        <v>17236</v>
      </c>
      <c r="B651" s="153">
        <v>3989.0</v>
      </c>
      <c r="C651" s="154" t="s">
        <v>17237</v>
      </c>
      <c r="D651" s="154" t="s">
        <v>17238</v>
      </c>
      <c r="E651" s="154"/>
      <c r="F651" s="155"/>
      <c r="G651" s="154"/>
      <c r="H651" s="155"/>
      <c r="I651" s="155"/>
      <c r="J651" s="155"/>
      <c r="K651" s="154" t="b">
        <v>1</v>
      </c>
    </row>
    <row r="652">
      <c r="A652" s="152" t="s">
        <v>17239</v>
      </c>
      <c r="B652" s="153">
        <v>477176.0</v>
      </c>
      <c r="C652" s="154" t="s">
        <v>17239</v>
      </c>
      <c r="D652" s="154" t="s">
        <v>17240</v>
      </c>
      <c r="E652" s="154"/>
      <c r="F652" s="155"/>
      <c r="G652" s="154"/>
      <c r="H652" s="155"/>
      <c r="I652" s="155"/>
      <c r="J652" s="155"/>
      <c r="K652" s="154" t="b">
        <v>1</v>
      </c>
    </row>
    <row r="653">
      <c r="A653" s="152" t="s">
        <v>17241</v>
      </c>
      <c r="B653" s="153">
        <v>2069.0</v>
      </c>
      <c r="C653" s="154" t="s">
        <v>17241</v>
      </c>
      <c r="D653" s="154" t="s">
        <v>17242</v>
      </c>
      <c r="E653" s="154"/>
      <c r="F653" s="155"/>
      <c r="G653" s="154"/>
      <c r="H653" s="155"/>
      <c r="I653" s="155"/>
      <c r="J653" s="155"/>
      <c r="K653" s="154" t="b">
        <v>1</v>
      </c>
    </row>
    <row r="654">
      <c r="A654" s="152" t="s">
        <v>17243</v>
      </c>
      <c r="B654" s="153">
        <v>85.0</v>
      </c>
      <c r="C654" s="154" t="s">
        <v>16994</v>
      </c>
      <c r="D654" s="154" t="s">
        <v>16996</v>
      </c>
      <c r="E654" s="155"/>
      <c r="F654" s="155"/>
      <c r="G654" s="155"/>
      <c r="H654" s="155"/>
      <c r="I654" s="155"/>
      <c r="J654" s="155"/>
      <c r="K654" s="155"/>
    </row>
    <row r="655">
      <c r="A655" s="152" t="s">
        <v>17244</v>
      </c>
      <c r="B655" s="153">
        <v>20929.0</v>
      </c>
      <c r="C655" s="154" t="s">
        <v>16994</v>
      </c>
      <c r="D655" s="154" t="s">
        <v>16996</v>
      </c>
      <c r="E655" s="154"/>
      <c r="F655" s="155"/>
      <c r="G655" s="154"/>
      <c r="H655" s="155"/>
      <c r="I655" s="155"/>
      <c r="J655" s="155"/>
      <c r="K655" s="154" t="b">
        <v>1</v>
      </c>
    </row>
    <row r="656">
      <c r="A656" s="152" t="s">
        <v>17245</v>
      </c>
      <c r="B656" s="153">
        <v>10928.0</v>
      </c>
      <c r="C656" s="154" t="s">
        <v>17246</v>
      </c>
      <c r="D656" s="154" t="s">
        <v>17247</v>
      </c>
      <c r="E656" s="154"/>
      <c r="F656" s="155"/>
      <c r="G656" s="154"/>
      <c r="H656" s="155"/>
      <c r="I656" s="155"/>
      <c r="J656" s="155"/>
      <c r="K656" s="154" t="b">
        <v>1</v>
      </c>
    </row>
    <row r="657">
      <c r="A657" s="152" t="s">
        <v>17248</v>
      </c>
      <c r="B657" s="153">
        <v>1028.0</v>
      </c>
      <c r="C657" s="155"/>
      <c r="D657" s="155"/>
      <c r="E657" s="155"/>
      <c r="F657" s="155"/>
      <c r="G657" s="155"/>
      <c r="H657" s="155"/>
      <c r="I657" s="155"/>
      <c r="J657" s="155"/>
      <c r="K657" s="155"/>
    </row>
    <row r="658">
      <c r="A658" s="152" t="s">
        <v>17249</v>
      </c>
      <c r="B658" s="153">
        <v>108.0</v>
      </c>
      <c r="C658" s="154" t="s">
        <v>17250</v>
      </c>
      <c r="D658" s="154" t="s">
        <v>17251</v>
      </c>
      <c r="E658" s="155"/>
      <c r="F658" s="155"/>
      <c r="G658" s="155"/>
      <c r="H658" s="155"/>
      <c r="I658" s="155"/>
      <c r="J658" s="155"/>
      <c r="K658" s="155"/>
    </row>
    <row r="659">
      <c r="A659" s="152" t="s">
        <v>17250</v>
      </c>
      <c r="B659" s="153">
        <v>332.0</v>
      </c>
      <c r="C659" s="154" t="s">
        <v>17250</v>
      </c>
      <c r="D659" s="154" t="s">
        <v>17251</v>
      </c>
      <c r="E659" s="155"/>
      <c r="F659" s="155"/>
      <c r="G659" s="154"/>
      <c r="H659" s="155"/>
      <c r="I659" s="155"/>
      <c r="J659" s="155"/>
      <c r="K659" s="155"/>
    </row>
    <row r="660">
      <c r="A660" s="152" t="s">
        <v>17250</v>
      </c>
      <c r="B660" s="153">
        <v>2076.0</v>
      </c>
      <c r="C660" s="154" t="s">
        <v>17250</v>
      </c>
      <c r="D660" s="154" t="s">
        <v>17251</v>
      </c>
      <c r="E660" s="154"/>
      <c r="F660" s="155"/>
      <c r="G660" s="154"/>
      <c r="H660" s="155"/>
      <c r="I660" s="155"/>
      <c r="J660" s="155"/>
      <c r="K660" s="154" t="b">
        <v>1</v>
      </c>
    </row>
    <row r="661">
      <c r="A661" s="152" t="s">
        <v>17252</v>
      </c>
      <c r="B661" s="153">
        <v>10458.0</v>
      </c>
      <c r="C661" s="154" t="s">
        <v>17253</v>
      </c>
      <c r="D661" s="154" t="s">
        <v>17254</v>
      </c>
      <c r="E661" s="155"/>
      <c r="F661" s="155"/>
      <c r="G661" s="155"/>
      <c r="H661" s="155"/>
      <c r="I661" s="155"/>
      <c r="J661" s="155"/>
      <c r="K661" s="155"/>
    </row>
    <row r="662">
      <c r="A662" s="152" t="s">
        <v>17255</v>
      </c>
      <c r="B662" s="153">
        <v>397.0</v>
      </c>
      <c r="C662" s="154" t="s">
        <v>17253</v>
      </c>
      <c r="D662" s="154" t="s">
        <v>17254</v>
      </c>
      <c r="E662" s="155"/>
      <c r="F662" s="155"/>
      <c r="G662" s="155"/>
      <c r="H662" s="155"/>
      <c r="I662" s="155"/>
      <c r="J662" s="155"/>
      <c r="K662" s="155"/>
    </row>
    <row r="663">
      <c r="A663" s="152" t="s">
        <v>17256</v>
      </c>
      <c r="B663" s="153">
        <v>381.0</v>
      </c>
      <c r="C663" s="154" t="s">
        <v>17253</v>
      </c>
      <c r="D663" s="154" t="s">
        <v>17254</v>
      </c>
      <c r="E663" s="155"/>
      <c r="F663" s="155"/>
      <c r="G663" s="155"/>
      <c r="H663" s="155"/>
      <c r="I663" s="155"/>
      <c r="J663" s="155"/>
      <c r="K663" s="155"/>
    </row>
    <row r="664">
      <c r="A664" s="152" t="s">
        <v>17257</v>
      </c>
      <c r="B664" s="153">
        <v>379.0</v>
      </c>
      <c r="C664" s="154" t="s">
        <v>17253</v>
      </c>
      <c r="D664" s="154" t="s">
        <v>17254</v>
      </c>
      <c r="E664" s="155"/>
      <c r="F664" s="155"/>
      <c r="G664" s="155"/>
      <c r="H664" s="155"/>
      <c r="I664" s="155"/>
      <c r="J664" s="155"/>
      <c r="K664" s="155"/>
    </row>
    <row r="665">
      <c r="A665" s="152" t="s">
        <v>17258</v>
      </c>
      <c r="B665" s="153">
        <v>295.0</v>
      </c>
      <c r="C665" s="154" t="s">
        <v>17253</v>
      </c>
      <c r="D665" s="154" t="s">
        <v>17254</v>
      </c>
      <c r="E665" s="155"/>
      <c r="F665" s="155"/>
      <c r="G665" s="155"/>
      <c r="H665" s="155"/>
      <c r="I665" s="155"/>
      <c r="J665" s="155"/>
      <c r="K665" s="155"/>
    </row>
    <row r="666">
      <c r="A666" s="152" t="s">
        <v>17259</v>
      </c>
      <c r="B666" s="153">
        <v>259.0</v>
      </c>
      <c r="C666" s="154" t="s">
        <v>17253</v>
      </c>
      <c r="D666" s="154" t="s">
        <v>17254</v>
      </c>
      <c r="E666" s="155"/>
      <c r="F666" s="155"/>
      <c r="G666" s="155"/>
      <c r="H666" s="155"/>
      <c r="I666" s="155"/>
      <c r="J666" s="155"/>
      <c r="K666" s="155"/>
    </row>
    <row r="667">
      <c r="A667" s="152" t="s">
        <v>17260</v>
      </c>
      <c r="B667" s="153">
        <v>53.0</v>
      </c>
      <c r="C667" s="154" t="s">
        <v>17253</v>
      </c>
      <c r="D667" s="154" t="s">
        <v>17254</v>
      </c>
      <c r="E667" s="155"/>
      <c r="F667" s="155"/>
      <c r="G667" s="155"/>
      <c r="H667" s="155"/>
      <c r="I667" s="155"/>
      <c r="J667" s="155"/>
      <c r="K667" s="155"/>
    </row>
    <row r="668">
      <c r="A668" s="152" t="s">
        <v>17261</v>
      </c>
      <c r="B668" s="153">
        <v>6790.0</v>
      </c>
      <c r="C668" s="154" t="s">
        <v>16987</v>
      </c>
      <c r="D668" s="154" t="s">
        <v>16988</v>
      </c>
      <c r="E668" s="155"/>
      <c r="F668" s="155"/>
      <c r="G668" s="155"/>
      <c r="H668" s="155"/>
      <c r="I668" s="155"/>
      <c r="J668" s="155"/>
      <c r="K668" s="155"/>
    </row>
    <row r="669">
      <c r="A669" s="152" t="s">
        <v>17262</v>
      </c>
      <c r="B669" s="153">
        <v>41738.0</v>
      </c>
      <c r="C669" s="156" t="s">
        <v>16987</v>
      </c>
      <c r="D669" s="156" t="s">
        <v>16988</v>
      </c>
      <c r="E669" s="155"/>
      <c r="F669" s="155"/>
      <c r="G669" s="155"/>
      <c r="H669" s="155"/>
      <c r="I669" s="155"/>
      <c r="J669" s="155"/>
      <c r="K669" s="155"/>
    </row>
    <row r="670">
      <c r="A670" s="152" t="s">
        <v>17263</v>
      </c>
      <c r="B670" s="153">
        <v>9392.0</v>
      </c>
      <c r="C670" s="156" t="s">
        <v>16987</v>
      </c>
      <c r="D670" s="156" t="s">
        <v>16988</v>
      </c>
      <c r="E670" s="155"/>
      <c r="F670" s="155"/>
      <c r="G670" s="155"/>
      <c r="H670" s="155"/>
      <c r="I670" s="155"/>
      <c r="J670" s="155"/>
      <c r="K670" s="155"/>
    </row>
    <row r="671">
      <c r="A671" s="152" t="s">
        <v>17263</v>
      </c>
      <c r="B671" s="153">
        <v>10208.0</v>
      </c>
      <c r="C671" s="156" t="s">
        <v>16987</v>
      </c>
      <c r="D671" s="156" t="s">
        <v>16988</v>
      </c>
      <c r="E671" s="155"/>
      <c r="F671" s="155"/>
      <c r="G671" s="155"/>
      <c r="H671" s="155"/>
      <c r="I671" s="155"/>
      <c r="J671" s="155"/>
      <c r="K671" s="155"/>
    </row>
    <row r="672">
      <c r="A672" s="152" t="s">
        <v>16987</v>
      </c>
      <c r="B672" s="153">
        <v>1893.0</v>
      </c>
      <c r="C672" s="156" t="s">
        <v>16987</v>
      </c>
      <c r="D672" s="156" t="s">
        <v>16988</v>
      </c>
      <c r="E672" s="155"/>
      <c r="F672" s="155"/>
      <c r="G672" s="155"/>
      <c r="H672" s="155"/>
      <c r="I672" s="155"/>
      <c r="J672" s="155"/>
      <c r="K672" s="155"/>
    </row>
    <row r="673">
      <c r="A673" s="152" t="s">
        <v>17264</v>
      </c>
      <c r="B673" s="153">
        <v>253.0</v>
      </c>
      <c r="C673" s="154" t="s">
        <v>16987</v>
      </c>
      <c r="D673" s="154" t="s">
        <v>16988</v>
      </c>
      <c r="E673" s="154"/>
      <c r="F673" s="155"/>
      <c r="G673" s="154"/>
      <c r="H673" s="155"/>
      <c r="I673" s="155"/>
      <c r="J673" s="155"/>
      <c r="K673" s="154" t="b">
        <v>1</v>
      </c>
    </row>
    <row r="674">
      <c r="A674" s="152" t="s">
        <v>16987</v>
      </c>
      <c r="B674" s="153">
        <v>394.0</v>
      </c>
      <c r="C674" s="154" t="s">
        <v>16987</v>
      </c>
      <c r="D674" s="154" t="s">
        <v>16988</v>
      </c>
      <c r="E674" s="154"/>
      <c r="F674" s="155"/>
      <c r="G674" s="154"/>
      <c r="H674" s="155"/>
      <c r="I674" s="155"/>
      <c r="J674" s="155"/>
      <c r="K674" s="154" t="b">
        <v>1</v>
      </c>
    </row>
    <row r="675">
      <c r="A675" s="152" t="s">
        <v>17265</v>
      </c>
      <c r="B675" s="153">
        <v>130302.0</v>
      </c>
      <c r="C675" s="156" t="s">
        <v>16987</v>
      </c>
      <c r="D675" s="156" t="s">
        <v>16988</v>
      </c>
      <c r="E675" s="155"/>
      <c r="F675" s="155"/>
      <c r="G675" s="155"/>
      <c r="H675" s="155"/>
      <c r="I675" s="155"/>
      <c r="J675" s="155"/>
      <c r="K675" s="155"/>
    </row>
    <row r="676">
      <c r="A676" s="152" t="s">
        <v>17266</v>
      </c>
      <c r="B676" s="153">
        <v>1063.0</v>
      </c>
      <c r="C676" s="154" t="s">
        <v>16950</v>
      </c>
      <c r="D676" s="154" t="s">
        <v>16951</v>
      </c>
      <c r="E676" s="155"/>
      <c r="F676" s="155"/>
      <c r="G676" s="155"/>
      <c r="H676" s="155"/>
      <c r="I676" s="155"/>
      <c r="J676" s="155"/>
      <c r="K676" s="155"/>
    </row>
    <row r="677">
      <c r="A677" s="152" t="s">
        <v>17267</v>
      </c>
      <c r="B677" s="153">
        <v>154.0</v>
      </c>
      <c r="C677" s="154" t="s">
        <v>17268</v>
      </c>
      <c r="D677" s="154" t="s">
        <v>17269</v>
      </c>
      <c r="E677" s="155"/>
      <c r="F677" s="155"/>
      <c r="G677" s="155"/>
      <c r="H677" s="155"/>
      <c r="I677" s="155"/>
      <c r="J677" s="155"/>
      <c r="K677" s="155"/>
    </row>
    <row r="678">
      <c r="A678" s="152" t="s">
        <v>17270</v>
      </c>
      <c r="B678" s="153">
        <v>766.0</v>
      </c>
      <c r="C678" s="154" t="s">
        <v>17268</v>
      </c>
      <c r="D678" s="154" t="s">
        <v>17269</v>
      </c>
      <c r="E678" s="155"/>
      <c r="F678" s="155"/>
      <c r="G678" s="154" t="s">
        <v>17271</v>
      </c>
      <c r="H678" s="155"/>
      <c r="I678" s="155"/>
      <c r="J678" s="155"/>
      <c r="K678" s="155"/>
    </row>
    <row r="679">
      <c r="A679" s="152" t="s">
        <v>17272</v>
      </c>
      <c r="B679" s="153">
        <v>251.0</v>
      </c>
      <c r="C679" s="154" t="s">
        <v>17268</v>
      </c>
      <c r="D679" s="154" t="s">
        <v>17269</v>
      </c>
      <c r="E679" s="155"/>
      <c r="F679" s="155"/>
      <c r="G679" s="154" t="s">
        <v>17273</v>
      </c>
      <c r="H679" s="155"/>
      <c r="I679" s="155"/>
      <c r="J679" s="155"/>
      <c r="K679" s="155"/>
    </row>
    <row r="680">
      <c r="A680" s="152" t="s">
        <v>17274</v>
      </c>
      <c r="B680" s="153">
        <v>2329.0</v>
      </c>
      <c r="C680" s="154" t="s">
        <v>16619</v>
      </c>
      <c r="D680" s="154" t="s">
        <v>16620</v>
      </c>
      <c r="E680" s="154" t="s">
        <v>17274</v>
      </c>
      <c r="F680" s="154" t="s">
        <v>17275</v>
      </c>
      <c r="G680" s="154"/>
      <c r="H680" s="155"/>
      <c r="I680" s="155"/>
      <c r="J680" s="155"/>
      <c r="K680" s="155"/>
    </row>
    <row r="681">
      <c r="A681" s="152" t="s">
        <v>17276</v>
      </c>
      <c r="B681" s="153">
        <v>281.0</v>
      </c>
      <c r="C681" s="156" t="s">
        <v>16619</v>
      </c>
      <c r="D681" s="156" t="s">
        <v>16620</v>
      </c>
      <c r="E681" s="156" t="s">
        <v>17274</v>
      </c>
      <c r="F681" s="156" t="s">
        <v>17275</v>
      </c>
      <c r="G681" s="155"/>
      <c r="H681" s="155"/>
      <c r="I681" s="155"/>
      <c r="J681" s="155"/>
      <c r="K681" s="155"/>
    </row>
    <row r="682">
      <c r="A682" s="152" t="s">
        <v>17277</v>
      </c>
      <c r="B682" s="153">
        <v>915.0</v>
      </c>
      <c r="C682" s="154" t="s">
        <v>17278</v>
      </c>
      <c r="D682" s="154" t="s">
        <v>17279</v>
      </c>
      <c r="E682" s="155"/>
      <c r="F682" s="155"/>
      <c r="G682" s="155"/>
      <c r="H682" s="155"/>
      <c r="I682" s="155"/>
      <c r="J682" s="155"/>
      <c r="K682" s="155"/>
    </row>
    <row r="683">
      <c r="A683" s="152" t="s">
        <v>17280</v>
      </c>
      <c r="B683" s="153">
        <v>21055.0</v>
      </c>
      <c r="C683" s="154" t="s">
        <v>17281</v>
      </c>
      <c r="D683" s="154" t="s">
        <v>17282</v>
      </c>
      <c r="E683" s="155"/>
      <c r="F683" s="155"/>
      <c r="G683" s="154"/>
      <c r="H683" s="155"/>
      <c r="I683" s="155"/>
      <c r="J683" s="155"/>
      <c r="K683" s="155"/>
    </row>
    <row r="684">
      <c r="A684" s="152" t="s">
        <v>17283</v>
      </c>
      <c r="B684" s="153">
        <v>17.0</v>
      </c>
      <c r="C684" s="154" t="s">
        <v>16291</v>
      </c>
      <c r="D684" s="154"/>
      <c r="E684" s="154"/>
      <c r="F684" s="155"/>
      <c r="G684" s="154"/>
      <c r="H684" s="155"/>
      <c r="I684" s="155"/>
      <c r="J684" s="155"/>
      <c r="K684" s="154" t="b">
        <v>1</v>
      </c>
    </row>
    <row r="685">
      <c r="A685" s="152" t="s">
        <v>17284</v>
      </c>
      <c r="B685" s="153">
        <v>26878.0</v>
      </c>
      <c r="C685" s="154" t="s">
        <v>17285</v>
      </c>
      <c r="D685" s="154" t="s">
        <v>17286</v>
      </c>
      <c r="E685" s="155"/>
      <c r="F685" s="155"/>
      <c r="G685" s="155"/>
      <c r="H685" s="155"/>
      <c r="I685" s="155"/>
      <c r="J685" s="155"/>
      <c r="K685" s="155"/>
    </row>
    <row r="686">
      <c r="A686" s="152" t="s">
        <v>17284</v>
      </c>
      <c r="B686" s="153">
        <v>210.0</v>
      </c>
      <c r="C686" s="154" t="s">
        <v>16545</v>
      </c>
      <c r="D686" s="154" t="s">
        <v>16546</v>
      </c>
      <c r="E686" s="154"/>
      <c r="F686" s="155"/>
      <c r="G686" s="154"/>
      <c r="H686" s="155"/>
      <c r="I686" s="155"/>
      <c r="J686" s="155"/>
      <c r="K686" s="155"/>
    </row>
    <row r="687">
      <c r="A687" s="152" t="s">
        <v>17284</v>
      </c>
      <c r="B687" s="153">
        <v>19.0</v>
      </c>
      <c r="C687" s="154" t="s">
        <v>17285</v>
      </c>
      <c r="D687" s="154" t="s">
        <v>17286</v>
      </c>
      <c r="E687" s="154"/>
      <c r="F687" s="155"/>
      <c r="G687" s="154"/>
      <c r="H687" s="155"/>
      <c r="I687" s="155"/>
      <c r="J687" s="155"/>
      <c r="K687" s="155"/>
    </row>
    <row r="688">
      <c r="A688" s="152" t="s">
        <v>17284</v>
      </c>
      <c r="B688" s="153">
        <v>72.0</v>
      </c>
      <c r="C688" s="154" t="s">
        <v>17285</v>
      </c>
      <c r="D688" s="154" t="s">
        <v>17286</v>
      </c>
      <c r="E688" s="154"/>
      <c r="F688" s="155"/>
      <c r="G688" s="154"/>
      <c r="H688" s="155"/>
      <c r="I688" s="155"/>
      <c r="J688" s="155"/>
      <c r="K688" s="154" t="b">
        <v>1</v>
      </c>
    </row>
    <row r="689">
      <c r="A689" s="152" t="s">
        <v>17287</v>
      </c>
      <c r="B689" s="153">
        <v>6495.0</v>
      </c>
      <c r="C689" s="154" t="s">
        <v>17285</v>
      </c>
      <c r="D689" s="154" t="s">
        <v>17286</v>
      </c>
      <c r="E689" s="155"/>
      <c r="F689" s="155"/>
      <c r="G689" s="155"/>
      <c r="H689" s="155"/>
      <c r="I689" s="155"/>
      <c r="J689" s="155"/>
      <c r="K689" s="155"/>
    </row>
    <row r="690">
      <c r="A690" s="152" t="s">
        <v>17288</v>
      </c>
      <c r="B690" s="153">
        <v>1513.0</v>
      </c>
      <c r="C690" s="154" t="s">
        <v>17285</v>
      </c>
      <c r="D690" s="154" t="s">
        <v>17286</v>
      </c>
      <c r="E690" s="155"/>
      <c r="F690" s="155"/>
      <c r="G690" s="155"/>
      <c r="H690" s="155"/>
      <c r="I690" s="155"/>
      <c r="J690" s="155"/>
      <c r="K690" s="155"/>
    </row>
    <row r="691">
      <c r="A691" s="152" t="s">
        <v>17285</v>
      </c>
      <c r="B691" s="153">
        <v>400.0</v>
      </c>
      <c r="C691" s="154" t="s">
        <v>17285</v>
      </c>
      <c r="D691" s="154" t="s">
        <v>17286</v>
      </c>
      <c r="E691" s="155"/>
      <c r="F691" s="155"/>
      <c r="G691" s="155"/>
      <c r="H691" s="155"/>
      <c r="I691" s="155"/>
      <c r="J691" s="155"/>
      <c r="K691" s="155"/>
    </row>
    <row r="692">
      <c r="A692" s="152" t="s">
        <v>17285</v>
      </c>
      <c r="B692" s="153">
        <v>41683.0</v>
      </c>
      <c r="C692" s="154" t="s">
        <v>17285</v>
      </c>
      <c r="D692" s="154" t="s">
        <v>17286</v>
      </c>
      <c r="E692" s="154"/>
      <c r="F692" s="155"/>
      <c r="G692" s="154"/>
      <c r="H692" s="155"/>
      <c r="I692" s="155"/>
      <c r="J692" s="155"/>
      <c r="K692" s="154" t="b">
        <v>1</v>
      </c>
    </row>
    <row r="693">
      <c r="A693" s="152" t="s">
        <v>17289</v>
      </c>
      <c r="B693" s="153">
        <v>148.0</v>
      </c>
      <c r="C693" s="154" t="s">
        <v>17289</v>
      </c>
      <c r="D693" s="154" t="s">
        <v>17290</v>
      </c>
      <c r="E693" s="154"/>
      <c r="F693" s="155"/>
      <c r="G693" s="154"/>
      <c r="H693" s="155"/>
      <c r="I693" s="155"/>
      <c r="J693" s="155"/>
      <c r="K693" s="154" t="b">
        <v>1</v>
      </c>
    </row>
    <row r="694">
      <c r="A694" s="152" t="s">
        <v>17291</v>
      </c>
      <c r="B694" s="153">
        <v>21961.0</v>
      </c>
      <c r="C694" s="154" t="s">
        <v>17285</v>
      </c>
      <c r="D694" s="154" t="s">
        <v>17286</v>
      </c>
      <c r="E694" s="155"/>
      <c r="F694" s="155"/>
      <c r="G694" s="155"/>
      <c r="H694" s="155"/>
      <c r="I694" s="155"/>
      <c r="J694" s="155"/>
      <c r="K694" s="155"/>
    </row>
    <row r="695">
      <c r="A695" s="152" t="s">
        <v>17292</v>
      </c>
      <c r="B695" s="153">
        <v>205.0</v>
      </c>
      <c r="C695" s="154" t="s">
        <v>17292</v>
      </c>
      <c r="D695" s="154" t="s">
        <v>17293</v>
      </c>
      <c r="E695" s="155"/>
      <c r="F695" s="155"/>
      <c r="G695" s="155"/>
      <c r="H695" s="155"/>
      <c r="I695" s="155"/>
      <c r="J695" s="155"/>
      <c r="K695" s="155"/>
    </row>
    <row r="696">
      <c r="A696" s="152" t="s">
        <v>17292</v>
      </c>
      <c r="B696" s="153">
        <v>35225.0</v>
      </c>
      <c r="C696" s="154" t="s">
        <v>17292</v>
      </c>
      <c r="D696" s="154" t="s">
        <v>17293</v>
      </c>
      <c r="E696" s="154"/>
      <c r="F696" s="155"/>
      <c r="G696" s="154"/>
      <c r="H696" s="155"/>
      <c r="I696" s="155"/>
      <c r="J696" s="155"/>
      <c r="K696" s="154" t="b">
        <v>1</v>
      </c>
    </row>
    <row r="697">
      <c r="A697" s="152" t="s">
        <v>17294</v>
      </c>
      <c r="B697" s="153">
        <v>3670.0</v>
      </c>
      <c r="C697" s="154" t="s">
        <v>17295</v>
      </c>
      <c r="D697" s="154" t="s">
        <v>17296</v>
      </c>
      <c r="E697" s="155"/>
      <c r="F697" s="155"/>
      <c r="G697" s="155"/>
      <c r="H697" s="155"/>
      <c r="I697" s="155"/>
      <c r="J697" s="155"/>
      <c r="K697" s="155"/>
    </row>
    <row r="698">
      <c r="A698" s="152" t="s">
        <v>17297</v>
      </c>
      <c r="B698" s="153">
        <v>63.0</v>
      </c>
      <c r="C698" s="154" t="s">
        <v>17295</v>
      </c>
      <c r="D698" s="154" t="s">
        <v>17296</v>
      </c>
      <c r="E698" s="155"/>
      <c r="F698" s="155"/>
      <c r="G698" s="155"/>
      <c r="H698" s="155"/>
      <c r="I698" s="155"/>
      <c r="J698" s="155"/>
      <c r="K698" s="155"/>
    </row>
    <row r="699">
      <c r="A699" s="152" t="s">
        <v>17298</v>
      </c>
      <c r="B699" s="153">
        <v>133.0</v>
      </c>
      <c r="C699" s="154" t="s">
        <v>17285</v>
      </c>
      <c r="D699" s="154" t="s">
        <v>17286</v>
      </c>
      <c r="E699" s="155"/>
      <c r="F699" s="155"/>
      <c r="G699" s="155"/>
      <c r="H699" s="155"/>
      <c r="I699" s="155"/>
      <c r="J699" s="155"/>
      <c r="K699" s="155"/>
    </row>
    <row r="700">
      <c r="A700" s="152" t="s">
        <v>17298</v>
      </c>
      <c r="B700" s="153">
        <v>3531.0</v>
      </c>
      <c r="C700" s="154" t="s">
        <v>17285</v>
      </c>
      <c r="D700" s="154" t="s">
        <v>17286</v>
      </c>
      <c r="E700" s="154"/>
      <c r="F700" s="155"/>
      <c r="G700" s="154"/>
      <c r="H700" s="155"/>
      <c r="I700" s="155"/>
      <c r="J700" s="155"/>
      <c r="K700" s="154" t="b">
        <v>1</v>
      </c>
    </row>
    <row r="701">
      <c r="A701" s="152" t="s">
        <v>17299</v>
      </c>
      <c r="B701" s="153">
        <v>2886.0</v>
      </c>
      <c r="C701" s="154" t="s">
        <v>17298</v>
      </c>
      <c r="D701" s="154" t="s">
        <v>17300</v>
      </c>
      <c r="E701" s="155"/>
      <c r="F701" s="155"/>
      <c r="G701" s="154"/>
      <c r="H701" s="155"/>
      <c r="I701" s="155"/>
      <c r="J701" s="155"/>
      <c r="K701" s="155"/>
    </row>
    <row r="702">
      <c r="A702" s="152" t="s">
        <v>17301</v>
      </c>
      <c r="B702" s="153">
        <v>883.0</v>
      </c>
      <c r="C702" s="154" t="s">
        <v>16545</v>
      </c>
      <c r="D702" s="154" t="s">
        <v>16546</v>
      </c>
      <c r="E702" s="154"/>
      <c r="F702" s="155"/>
      <c r="G702" s="154"/>
      <c r="H702" s="155"/>
      <c r="I702" s="155"/>
      <c r="J702" s="155"/>
      <c r="K702" s="155"/>
    </row>
    <row r="703">
      <c r="A703" s="152" t="s">
        <v>17302</v>
      </c>
      <c r="B703" s="153">
        <v>199.0</v>
      </c>
      <c r="C703" s="154" t="s">
        <v>17285</v>
      </c>
      <c r="D703" s="154" t="s">
        <v>17286</v>
      </c>
      <c r="E703" s="155"/>
      <c r="F703" s="155"/>
      <c r="G703" s="155"/>
      <c r="H703" s="155"/>
      <c r="I703" s="155"/>
      <c r="J703" s="155"/>
      <c r="K703" s="155"/>
    </row>
    <row r="704">
      <c r="A704" s="152" t="s">
        <v>17303</v>
      </c>
      <c r="B704" s="153">
        <v>926.0</v>
      </c>
      <c r="C704" s="154" t="s">
        <v>17285</v>
      </c>
      <c r="D704" s="154" t="s">
        <v>17286</v>
      </c>
      <c r="E704" s="155"/>
      <c r="F704" s="155"/>
      <c r="G704" s="155"/>
      <c r="H704" s="155"/>
      <c r="I704" s="155"/>
      <c r="J704" s="155"/>
      <c r="K704" s="155"/>
    </row>
    <row r="705">
      <c r="A705" s="152" t="s">
        <v>17304</v>
      </c>
      <c r="B705" s="153">
        <v>491.0</v>
      </c>
      <c r="C705" s="154" t="s">
        <v>17285</v>
      </c>
      <c r="D705" s="154" t="s">
        <v>17286</v>
      </c>
      <c r="E705" s="155"/>
      <c r="F705" s="155"/>
      <c r="G705" s="155"/>
      <c r="H705" s="155"/>
      <c r="I705" s="155"/>
      <c r="J705" s="155"/>
      <c r="K705" s="155"/>
    </row>
    <row r="706">
      <c r="A706" s="152" t="s">
        <v>17305</v>
      </c>
      <c r="B706" s="153">
        <v>18305.0</v>
      </c>
      <c r="C706" s="154" t="s">
        <v>17285</v>
      </c>
      <c r="D706" s="154" t="s">
        <v>17286</v>
      </c>
      <c r="E706" s="155"/>
      <c r="F706" s="155"/>
      <c r="G706" s="155"/>
      <c r="H706" s="155"/>
      <c r="I706" s="155"/>
      <c r="J706" s="155"/>
      <c r="K706" s="155"/>
    </row>
    <row r="707">
      <c r="A707" s="157" t="s">
        <v>17306</v>
      </c>
      <c r="B707" s="158">
        <v>2999.0</v>
      </c>
      <c r="C707" s="27" t="s">
        <v>17285</v>
      </c>
      <c r="D707" s="27" t="s">
        <v>17286</v>
      </c>
      <c r="E707" s="159"/>
      <c r="F707" s="159"/>
      <c r="G707" s="27" t="s">
        <v>17307</v>
      </c>
      <c r="H707" s="159"/>
      <c r="I707" s="159"/>
      <c r="J707" s="159"/>
      <c r="K707" s="159"/>
    </row>
    <row r="708">
      <c r="A708" s="152" t="s">
        <v>17308</v>
      </c>
      <c r="B708" s="153">
        <v>2080.0</v>
      </c>
      <c r="C708" s="154" t="s">
        <v>17285</v>
      </c>
      <c r="D708" s="154" t="s">
        <v>17286</v>
      </c>
      <c r="E708" s="155"/>
      <c r="F708" s="155"/>
      <c r="G708" s="155"/>
      <c r="H708" s="155"/>
      <c r="I708" s="155"/>
      <c r="J708" s="155"/>
      <c r="K708" s="155"/>
    </row>
    <row r="709">
      <c r="A709" s="152" t="s">
        <v>17309</v>
      </c>
      <c r="B709" s="153">
        <v>1286.0</v>
      </c>
      <c r="C709" s="154" t="s">
        <v>17285</v>
      </c>
      <c r="D709" s="154" t="s">
        <v>17286</v>
      </c>
      <c r="E709" s="155"/>
      <c r="F709" s="155"/>
      <c r="G709" s="155"/>
      <c r="H709" s="155"/>
      <c r="I709" s="155"/>
      <c r="J709" s="155"/>
      <c r="K709" s="155"/>
    </row>
    <row r="710">
      <c r="A710" s="152" t="s">
        <v>17310</v>
      </c>
      <c r="B710" s="153">
        <v>562.0</v>
      </c>
      <c r="C710" s="154" t="s">
        <v>17285</v>
      </c>
      <c r="D710" s="154" t="s">
        <v>17286</v>
      </c>
      <c r="E710" s="155"/>
      <c r="F710" s="155"/>
      <c r="G710" s="155"/>
      <c r="H710" s="155"/>
      <c r="I710" s="155"/>
      <c r="J710" s="155"/>
      <c r="K710" s="155"/>
    </row>
    <row r="711">
      <c r="A711" s="152" t="s">
        <v>17311</v>
      </c>
      <c r="B711" s="153">
        <v>3228.0</v>
      </c>
      <c r="C711" s="154" t="s">
        <v>17285</v>
      </c>
      <c r="D711" s="154" t="s">
        <v>17286</v>
      </c>
      <c r="E711" s="155"/>
      <c r="F711" s="155"/>
      <c r="G711" s="155"/>
      <c r="H711" s="155"/>
      <c r="I711" s="155"/>
      <c r="J711" s="155"/>
      <c r="K711" s="155"/>
    </row>
    <row r="712">
      <c r="A712" s="152" t="s">
        <v>17312</v>
      </c>
      <c r="B712" s="153">
        <v>1563.0</v>
      </c>
      <c r="C712" s="154" t="s">
        <v>17285</v>
      </c>
      <c r="D712" s="154" t="s">
        <v>17286</v>
      </c>
      <c r="E712" s="155"/>
      <c r="F712" s="155"/>
      <c r="G712" s="155"/>
      <c r="H712" s="155"/>
      <c r="I712" s="155"/>
      <c r="J712" s="155"/>
      <c r="K712" s="155"/>
    </row>
    <row r="713">
      <c r="A713" s="152" t="s">
        <v>16785</v>
      </c>
      <c r="B713" s="153">
        <v>4060.0</v>
      </c>
      <c r="C713" s="154" t="s">
        <v>17313</v>
      </c>
      <c r="D713" s="154" t="s">
        <v>16786</v>
      </c>
      <c r="E713" s="154"/>
      <c r="F713" s="155"/>
      <c r="G713" s="154"/>
      <c r="H713" s="155"/>
      <c r="I713" s="155"/>
      <c r="J713" s="155"/>
      <c r="K713" s="154" t="b">
        <v>1</v>
      </c>
    </row>
    <row r="714">
      <c r="A714" s="152" t="s">
        <v>17314</v>
      </c>
      <c r="B714" s="153">
        <v>1193.0</v>
      </c>
      <c r="C714" s="154" t="s">
        <v>16785</v>
      </c>
      <c r="D714" s="154" t="s">
        <v>16786</v>
      </c>
      <c r="E714" s="155"/>
      <c r="F714" s="155"/>
      <c r="G714" s="155"/>
      <c r="H714" s="155"/>
      <c r="I714" s="155"/>
      <c r="J714" s="155"/>
      <c r="K714" s="155"/>
    </row>
    <row r="715">
      <c r="A715" s="152" t="s">
        <v>17315</v>
      </c>
      <c r="B715" s="153">
        <v>40277.0</v>
      </c>
      <c r="C715" s="154" t="s">
        <v>17316</v>
      </c>
      <c r="D715" s="154" t="s">
        <v>17317</v>
      </c>
      <c r="E715" s="154"/>
      <c r="F715" s="155"/>
      <c r="G715" s="154"/>
      <c r="H715" s="155"/>
      <c r="I715" s="155"/>
      <c r="J715" s="155"/>
      <c r="K715" s="154" t="b">
        <v>1</v>
      </c>
    </row>
    <row r="716">
      <c r="A716" s="152" t="s">
        <v>17318</v>
      </c>
      <c r="B716" s="153">
        <v>14436.0</v>
      </c>
      <c r="C716" s="156" t="s">
        <v>17318</v>
      </c>
      <c r="D716" s="154" t="s">
        <v>17319</v>
      </c>
      <c r="E716" s="155"/>
      <c r="F716" s="155"/>
      <c r="G716" s="155"/>
      <c r="H716" s="155"/>
      <c r="I716" s="155"/>
      <c r="J716" s="155"/>
      <c r="K716" s="155"/>
    </row>
    <row r="717">
      <c r="A717" s="152" t="s">
        <v>17320</v>
      </c>
      <c r="B717" s="153">
        <v>17424.0</v>
      </c>
      <c r="C717" s="156" t="s">
        <v>17318</v>
      </c>
      <c r="D717" s="154" t="s">
        <v>17319</v>
      </c>
      <c r="E717" s="155"/>
      <c r="F717" s="155"/>
      <c r="G717" s="155"/>
      <c r="H717" s="155"/>
      <c r="I717" s="155"/>
      <c r="J717" s="155"/>
      <c r="K717" s="155"/>
    </row>
    <row r="718">
      <c r="A718" s="152" t="s">
        <v>17318</v>
      </c>
      <c r="B718" s="153">
        <v>767102.0</v>
      </c>
      <c r="C718" s="154" t="s">
        <v>17318</v>
      </c>
      <c r="D718" s="154" t="s">
        <v>17319</v>
      </c>
      <c r="E718" s="154"/>
      <c r="F718" s="155"/>
      <c r="G718" s="154"/>
      <c r="H718" s="155"/>
      <c r="I718" s="155"/>
      <c r="J718" s="155"/>
      <c r="K718" s="154" t="b">
        <v>1</v>
      </c>
    </row>
    <row r="719">
      <c r="A719" s="152" t="s">
        <v>17321</v>
      </c>
      <c r="B719" s="153">
        <v>703.0</v>
      </c>
      <c r="C719" s="156" t="s">
        <v>17318</v>
      </c>
      <c r="D719" s="154" t="s">
        <v>17319</v>
      </c>
      <c r="E719" s="155"/>
      <c r="F719" s="155"/>
      <c r="G719" s="155"/>
      <c r="H719" s="155"/>
      <c r="I719" s="155"/>
      <c r="J719" s="155"/>
      <c r="K719" s="155"/>
    </row>
    <row r="720">
      <c r="A720" s="152" t="s">
        <v>17322</v>
      </c>
      <c r="B720" s="153">
        <v>292.0</v>
      </c>
      <c r="C720" s="156" t="s">
        <v>17318</v>
      </c>
      <c r="D720" s="154" t="s">
        <v>17319</v>
      </c>
      <c r="E720" s="155"/>
      <c r="F720" s="155"/>
      <c r="G720" s="155"/>
      <c r="H720" s="155"/>
      <c r="I720" s="155"/>
      <c r="J720" s="155"/>
      <c r="K720" s="155"/>
    </row>
    <row r="721">
      <c r="A721" s="152" t="s">
        <v>17323</v>
      </c>
      <c r="B721" s="153">
        <v>1174.0</v>
      </c>
      <c r="C721" s="156" t="s">
        <v>17318</v>
      </c>
      <c r="D721" s="154" t="s">
        <v>17319</v>
      </c>
      <c r="E721" s="155"/>
      <c r="F721" s="155"/>
      <c r="G721" s="155"/>
      <c r="H721" s="155"/>
      <c r="I721" s="155"/>
      <c r="J721" s="155"/>
      <c r="K721" s="155"/>
    </row>
    <row r="722">
      <c r="A722" s="152" t="s">
        <v>17324</v>
      </c>
      <c r="B722" s="153">
        <v>21847.0</v>
      </c>
      <c r="C722" s="154" t="s">
        <v>17318</v>
      </c>
      <c r="D722" s="154" t="s">
        <v>17319</v>
      </c>
      <c r="E722" s="154"/>
      <c r="F722" s="155"/>
      <c r="G722" s="154"/>
      <c r="H722" s="155"/>
      <c r="I722" s="155"/>
      <c r="J722" s="155"/>
      <c r="K722" s="154" t="b">
        <v>1</v>
      </c>
    </row>
    <row r="723">
      <c r="A723" s="152" t="s">
        <v>17325</v>
      </c>
      <c r="B723" s="153">
        <v>195.0</v>
      </c>
      <c r="C723" s="154" t="s">
        <v>17318</v>
      </c>
      <c r="D723" s="154" t="s">
        <v>17319</v>
      </c>
      <c r="E723" s="154"/>
      <c r="F723" s="155"/>
      <c r="G723" s="154"/>
      <c r="H723" s="155"/>
      <c r="I723" s="155"/>
      <c r="J723" s="155"/>
      <c r="K723" s="155"/>
    </row>
    <row r="724">
      <c r="A724" s="152" t="s">
        <v>17326</v>
      </c>
      <c r="B724" s="153">
        <v>102.0</v>
      </c>
      <c r="C724" s="154"/>
      <c r="D724" s="154"/>
      <c r="E724" s="155"/>
      <c r="F724" s="155"/>
      <c r="G724" s="154"/>
      <c r="H724" s="155"/>
      <c r="I724" s="155"/>
      <c r="J724" s="155"/>
      <c r="K724" s="155"/>
    </row>
    <row r="725">
      <c r="A725" s="152" t="s">
        <v>17327</v>
      </c>
      <c r="B725" s="153">
        <v>216.0</v>
      </c>
      <c r="C725" s="154" t="s">
        <v>17328</v>
      </c>
      <c r="D725" s="154" t="s">
        <v>17329</v>
      </c>
      <c r="E725" s="154"/>
      <c r="F725" s="155"/>
      <c r="G725" s="154"/>
      <c r="H725" s="155"/>
      <c r="I725" s="155"/>
      <c r="J725" s="155"/>
      <c r="K725" s="155"/>
    </row>
    <row r="726">
      <c r="A726" s="152" t="s">
        <v>17330</v>
      </c>
      <c r="B726" s="153">
        <v>54.0</v>
      </c>
      <c r="C726" s="154" t="s">
        <v>17328</v>
      </c>
      <c r="D726" s="154" t="s">
        <v>17329</v>
      </c>
      <c r="E726" s="154"/>
      <c r="F726" s="155"/>
      <c r="G726" s="154"/>
      <c r="H726" s="155"/>
      <c r="I726" s="155"/>
      <c r="J726" s="155"/>
      <c r="K726" s="155"/>
    </row>
    <row r="727">
      <c r="A727" s="152" t="s">
        <v>17331</v>
      </c>
      <c r="B727" s="153">
        <v>162.0</v>
      </c>
      <c r="C727" s="154" t="s">
        <v>17332</v>
      </c>
      <c r="D727" s="154" t="s">
        <v>17333</v>
      </c>
      <c r="E727" s="154"/>
      <c r="F727" s="155"/>
      <c r="G727" s="154"/>
      <c r="H727" s="155"/>
      <c r="I727" s="155"/>
      <c r="J727" s="155"/>
      <c r="K727" s="155"/>
    </row>
    <row r="728">
      <c r="A728" s="152" t="s">
        <v>17334</v>
      </c>
      <c r="B728" s="153">
        <v>10271.0</v>
      </c>
      <c r="C728" s="154" t="s">
        <v>16548</v>
      </c>
      <c r="D728" s="154" t="s">
        <v>16549</v>
      </c>
      <c r="E728" s="155"/>
      <c r="F728" s="155"/>
      <c r="G728" s="155"/>
      <c r="H728" s="155"/>
      <c r="I728" s="155"/>
      <c r="J728" s="155"/>
      <c r="K728" s="155"/>
    </row>
    <row r="729">
      <c r="A729" s="152" t="s">
        <v>17334</v>
      </c>
      <c r="B729" s="153">
        <v>309.0</v>
      </c>
      <c r="C729" s="154" t="s">
        <v>16548</v>
      </c>
      <c r="D729" s="154" t="s">
        <v>16549</v>
      </c>
      <c r="E729" s="154"/>
      <c r="F729" s="155"/>
      <c r="G729" s="154"/>
      <c r="H729" s="155"/>
      <c r="I729" s="155"/>
      <c r="J729" s="155"/>
      <c r="K729" s="155"/>
    </row>
    <row r="730">
      <c r="A730" s="152" t="s">
        <v>16548</v>
      </c>
      <c r="B730" s="153">
        <v>1073.0</v>
      </c>
      <c r="C730" s="154" t="s">
        <v>16548</v>
      </c>
      <c r="D730" s="154" t="s">
        <v>16549</v>
      </c>
      <c r="E730" s="155"/>
      <c r="F730" s="155"/>
      <c r="G730" s="155"/>
      <c r="H730" s="155"/>
      <c r="I730" s="155"/>
      <c r="J730" s="155"/>
      <c r="K730" s="155"/>
    </row>
    <row r="731">
      <c r="A731" s="152" t="s">
        <v>16548</v>
      </c>
      <c r="B731" s="153">
        <v>51280.0</v>
      </c>
      <c r="C731" s="154" t="s">
        <v>16548</v>
      </c>
      <c r="D731" s="154" t="s">
        <v>16549</v>
      </c>
      <c r="E731" s="154"/>
      <c r="F731" s="155"/>
      <c r="G731" s="154"/>
      <c r="H731" s="155"/>
      <c r="I731" s="155"/>
      <c r="J731" s="155"/>
      <c r="K731" s="154" t="b">
        <v>1</v>
      </c>
    </row>
    <row r="732">
      <c r="A732" s="152" t="s">
        <v>17335</v>
      </c>
      <c r="B732" s="153">
        <v>788.0</v>
      </c>
      <c r="C732" s="154" t="s">
        <v>16548</v>
      </c>
      <c r="D732" s="154" t="s">
        <v>16549</v>
      </c>
      <c r="E732" s="154"/>
      <c r="F732" s="155"/>
      <c r="G732" s="154"/>
      <c r="H732" s="155"/>
      <c r="I732" s="155"/>
      <c r="J732" s="155"/>
      <c r="K732" s="154" t="b">
        <v>1</v>
      </c>
    </row>
    <row r="733">
      <c r="A733" s="152" t="s">
        <v>17336</v>
      </c>
      <c r="B733" s="153">
        <v>16762.0</v>
      </c>
      <c r="C733" s="154" t="s">
        <v>16548</v>
      </c>
      <c r="D733" s="154" t="s">
        <v>16549</v>
      </c>
      <c r="E733" s="155"/>
      <c r="F733" s="155"/>
      <c r="G733" s="155"/>
      <c r="H733" s="155"/>
      <c r="I733" s="155"/>
      <c r="J733" s="155"/>
      <c r="K733" s="155"/>
    </row>
    <row r="734">
      <c r="A734" s="152" t="s">
        <v>17337</v>
      </c>
      <c r="B734" s="153">
        <v>772.0</v>
      </c>
      <c r="C734" s="154" t="s">
        <v>16548</v>
      </c>
      <c r="D734" s="154" t="s">
        <v>16549</v>
      </c>
      <c r="E734" s="154"/>
      <c r="F734" s="155"/>
      <c r="G734" s="154"/>
      <c r="H734" s="155"/>
      <c r="I734" s="155"/>
      <c r="J734" s="155"/>
      <c r="K734" s="155"/>
    </row>
    <row r="735">
      <c r="A735" s="152" t="s">
        <v>17338</v>
      </c>
      <c r="B735" s="153">
        <v>698.0</v>
      </c>
      <c r="C735" s="154" t="s">
        <v>16548</v>
      </c>
      <c r="D735" s="154" t="s">
        <v>16549</v>
      </c>
      <c r="E735" s="155"/>
      <c r="F735" s="155"/>
      <c r="G735" s="155"/>
      <c r="H735" s="155"/>
      <c r="I735" s="155"/>
      <c r="J735" s="155"/>
      <c r="K735" s="155"/>
    </row>
    <row r="736">
      <c r="A736" s="152" t="s">
        <v>17339</v>
      </c>
      <c r="B736" s="153">
        <v>197.0</v>
      </c>
      <c r="C736" s="154" t="s">
        <v>16548</v>
      </c>
      <c r="D736" s="154" t="s">
        <v>16549</v>
      </c>
      <c r="E736" s="155"/>
      <c r="F736" s="155"/>
      <c r="G736" s="155"/>
      <c r="H736" s="155"/>
      <c r="I736" s="155"/>
      <c r="J736" s="155"/>
      <c r="K736" s="155"/>
    </row>
    <row r="737">
      <c r="A737" s="152" t="s">
        <v>17340</v>
      </c>
      <c r="B737" s="153">
        <v>791.0</v>
      </c>
      <c r="C737" s="154" t="s">
        <v>16548</v>
      </c>
      <c r="D737" s="154" t="s">
        <v>16549</v>
      </c>
      <c r="E737" s="155"/>
      <c r="F737" s="155"/>
      <c r="G737" s="155"/>
      <c r="H737" s="155"/>
      <c r="I737" s="155"/>
      <c r="J737" s="155"/>
      <c r="K737" s="155"/>
    </row>
    <row r="738">
      <c r="A738" s="152" t="s">
        <v>17341</v>
      </c>
      <c r="B738" s="153">
        <v>671.0</v>
      </c>
      <c r="C738" s="154" t="s">
        <v>16548</v>
      </c>
      <c r="D738" s="154" t="s">
        <v>16549</v>
      </c>
      <c r="E738" s="155"/>
      <c r="F738" s="155"/>
      <c r="G738" s="155"/>
      <c r="H738" s="155"/>
      <c r="I738" s="155"/>
      <c r="J738" s="155"/>
      <c r="K738" s="155"/>
    </row>
    <row r="739">
      <c r="A739" s="152" t="s">
        <v>17342</v>
      </c>
      <c r="B739" s="153">
        <v>2579.0</v>
      </c>
      <c r="C739" s="154" t="s">
        <v>17343</v>
      </c>
      <c r="D739" s="154" t="s">
        <v>17344</v>
      </c>
      <c r="E739" s="154"/>
      <c r="F739" s="155"/>
      <c r="G739" s="154"/>
      <c r="H739" s="155"/>
      <c r="I739" s="155"/>
      <c r="J739" s="155"/>
      <c r="K739" s="154" t="b">
        <v>1</v>
      </c>
    </row>
    <row r="740">
      <c r="A740" s="152" t="s">
        <v>17345</v>
      </c>
      <c r="B740" s="153">
        <v>758.0</v>
      </c>
      <c r="C740" s="154" t="s">
        <v>17346</v>
      </c>
      <c r="D740" s="163"/>
      <c r="E740" s="154"/>
      <c r="F740" s="155"/>
      <c r="G740" s="154"/>
      <c r="H740" s="155"/>
      <c r="I740" s="155"/>
      <c r="J740" s="155"/>
      <c r="K740" s="155"/>
    </row>
    <row r="741">
      <c r="A741" s="152" t="s">
        <v>17347</v>
      </c>
      <c r="B741" s="153">
        <v>620.0</v>
      </c>
      <c r="C741" s="154" t="s">
        <v>17346</v>
      </c>
      <c r="D741" s="163"/>
      <c r="E741" s="154"/>
      <c r="F741" s="155"/>
      <c r="G741" s="154"/>
      <c r="H741" s="155"/>
      <c r="I741" s="155"/>
      <c r="J741" s="155"/>
      <c r="K741" s="155"/>
    </row>
    <row r="742">
      <c r="A742" s="152" t="s">
        <v>17348</v>
      </c>
      <c r="B742" s="153">
        <v>804.0</v>
      </c>
      <c r="C742" s="154" t="s">
        <v>17346</v>
      </c>
      <c r="D742" s="163"/>
      <c r="E742" s="154"/>
      <c r="F742" s="155"/>
      <c r="G742" s="154"/>
      <c r="H742" s="155"/>
      <c r="I742" s="155"/>
      <c r="J742" s="155"/>
      <c r="K742" s="155"/>
    </row>
    <row r="743">
      <c r="A743" s="152" t="s">
        <v>17349</v>
      </c>
      <c r="B743" s="153">
        <v>30.0</v>
      </c>
      <c r="C743" s="154" t="s">
        <v>17346</v>
      </c>
      <c r="D743" s="163"/>
      <c r="E743" s="154"/>
      <c r="F743" s="155"/>
      <c r="G743" s="154"/>
      <c r="H743" s="155"/>
      <c r="I743" s="155"/>
      <c r="J743" s="155"/>
      <c r="K743" s="155"/>
    </row>
    <row r="744">
      <c r="A744" s="152" t="s">
        <v>17350</v>
      </c>
      <c r="B744" s="153">
        <v>86.0</v>
      </c>
      <c r="C744" s="154" t="s">
        <v>17351</v>
      </c>
      <c r="D744" s="154" t="s">
        <v>17352</v>
      </c>
      <c r="E744" s="155"/>
      <c r="F744" s="155"/>
      <c r="G744" s="155"/>
      <c r="H744" s="155"/>
      <c r="I744" s="155"/>
      <c r="J744" s="155"/>
      <c r="K744" s="155"/>
    </row>
    <row r="745">
      <c r="A745" s="152" t="s">
        <v>17353</v>
      </c>
      <c r="B745" s="153">
        <v>1191.0</v>
      </c>
      <c r="C745" s="154" t="s">
        <v>17354</v>
      </c>
      <c r="D745" s="154" t="s">
        <v>17355</v>
      </c>
      <c r="E745" s="155"/>
      <c r="F745" s="155"/>
      <c r="G745" s="154"/>
      <c r="H745" s="155"/>
      <c r="I745" s="155"/>
      <c r="J745" s="155"/>
      <c r="K745" s="155"/>
    </row>
    <row r="746">
      <c r="A746" s="152" t="s">
        <v>17353</v>
      </c>
      <c r="B746" s="153">
        <v>514.0</v>
      </c>
      <c r="C746" s="154" t="s">
        <v>17354</v>
      </c>
      <c r="D746" s="154" t="s">
        <v>17355</v>
      </c>
      <c r="E746" s="154"/>
      <c r="F746" s="155"/>
      <c r="G746" s="154"/>
      <c r="H746" s="155"/>
      <c r="I746" s="155"/>
      <c r="J746" s="155"/>
      <c r="K746" s="155"/>
    </row>
    <row r="747">
      <c r="A747" s="152" t="s">
        <v>17353</v>
      </c>
      <c r="B747" s="153">
        <v>4583.0</v>
      </c>
      <c r="C747" s="154" t="s">
        <v>17354</v>
      </c>
      <c r="D747" s="154" t="s">
        <v>17355</v>
      </c>
      <c r="E747" s="154"/>
      <c r="F747" s="155"/>
      <c r="G747" s="154"/>
      <c r="H747" s="155"/>
      <c r="I747" s="155"/>
      <c r="J747" s="155"/>
      <c r="K747" s="155"/>
    </row>
    <row r="748">
      <c r="A748" s="152" t="s">
        <v>17353</v>
      </c>
      <c r="B748" s="153">
        <v>1805.0</v>
      </c>
      <c r="C748" s="154" t="s">
        <v>17354</v>
      </c>
      <c r="D748" s="154" t="s">
        <v>17355</v>
      </c>
      <c r="E748" s="154"/>
      <c r="F748" s="155"/>
      <c r="G748" s="154"/>
      <c r="H748" s="155"/>
      <c r="I748" s="155"/>
      <c r="J748" s="155"/>
      <c r="K748" s="154" t="b">
        <v>1</v>
      </c>
    </row>
    <row r="749">
      <c r="A749" s="152" t="s">
        <v>17356</v>
      </c>
      <c r="B749" s="153">
        <v>547.0</v>
      </c>
      <c r="C749" s="154" t="s">
        <v>17357</v>
      </c>
      <c r="D749" s="154" t="s">
        <v>17358</v>
      </c>
      <c r="E749" s="154" t="s">
        <v>17359</v>
      </c>
      <c r="F749" s="154" t="s">
        <v>17360</v>
      </c>
      <c r="G749" s="154" t="s">
        <v>17361</v>
      </c>
      <c r="H749" s="155"/>
      <c r="I749" s="155"/>
      <c r="J749" s="155"/>
      <c r="K749" s="155"/>
    </row>
    <row r="750">
      <c r="A750" s="152" t="s">
        <v>17356</v>
      </c>
      <c r="B750" s="153">
        <v>575.0</v>
      </c>
      <c r="C750" s="154" t="s">
        <v>17359</v>
      </c>
      <c r="D750" s="154" t="s">
        <v>17360</v>
      </c>
      <c r="E750" s="154"/>
      <c r="F750" s="155"/>
      <c r="G750" s="154"/>
      <c r="H750" s="155"/>
      <c r="I750" s="155"/>
      <c r="J750" s="155"/>
      <c r="K750" s="155"/>
    </row>
    <row r="751">
      <c r="A751" s="152" t="s">
        <v>17362</v>
      </c>
      <c r="B751" s="153">
        <v>318.0</v>
      </c>
      <c r="C751" s="154" t="s">
        <v>16355</v>
      </c>
      <c r="D751" s="154" t="s">
        <v>16356</v>
      </c>
      <c r="E751" s="155"/>
      <c r="F751" s="155"/>
      <c r="G751" s="154" t="s">
        <v>17363</v>
      </c>
      <c r="H751" s="155"/>
      <c r="I751" s="155"/>
      <c r="J751" s="155"/>
      <c r="K751" s="155"/>
    </row>
    <row r="752">
      <c r="A752" s="152" t="s">
        <v>17364</v>
      </c>
      <c r="B752" s="153">
        <v>1.0</v>
      </c>
      <c r="C752" s="154" t="s">
        <v>17365</v>
      </c>
      <c r="D752" s="154" t="s">
        <v>17366</v>
      </c>
      <c r="E752" s="154"/>
      <c r="F752" s="155"/>
      <c r="G752" s="154"/>
      <c r="H752" s="155"/>
      <c r="I752" s="155"/>
      <c r="J752" s="155"/>
      <c r="K752" s="155"/>
    </row>
    <row r="753">
      <c r="A753" s="152" t="s">
        <v>17367</v>
      </c>
      <c r="B753" s="153">
        <v>1.0</v>
      </c>
      <c r="C753" s="154" t="s">
        <v>17365</v>
      </c>
      <c r="D753" s="154" t="s">
        <v>17366</v>
      </c>
      <c r="E753" s="154"/>
      <c r="F753" s="155"/>
      <c r="G753" s="154"/>
      <c r="H753" s="155"/>
      <c r="I753" s="155"/>
      <c r="J753" s="155"/>
      <c r="K753" s="155"/>
    </row>
    <row r="754">
      <c r="A754" s="152" t="s">
        <v>17368</v>
      </c>
      <c r="B754" s="153">
        <v>1.0</v>
      </c>
      <c r="C754" s="154" t="s">
        <v>17369</v>
      </c>
      <c r="D754" s="154" t="s">
        <v>17370</v>
      </c>
      <c r="E754" s="154"/>
      <c r="F754" s="155"/>
      <c r="G754" s="154"/>
      <c r="H754" s="155"/>
      <c r="I754" s="155"/>
      <c r="J754" s="155"/>
      <c r="K754" s="155"/>
    </row>
    <row r="755">
      <c r="A755" s="152" t="s">
        <v>17371</v>
      </c>
      <c r="B755" s="153">
        <v>1.0</v>
      </c>
      <c r="C755" s="154" t="s">
        <v>17010</v>
      </c>
      <c r="D755" s="154" t="s">
        <v>17011</v>
      </c>
      <c r="E755" s="154"/>
      <c r="F755" s="155"/>
      <c r="G755" s="154"/>
      <c r="H755" s="155"/>
      <c r="I755" s="155"/>
      <c r="J755" s="155"/>
      <c r="K755" s="155"/>
    </row>
    <row r="756">
      <c r="A756" s="152" t="s">
        <v>17372</v>
      </c>
      <c r="B756" s="153">
        <v>1.0</v>
      </c>
      <c r="C756" s="154" t="s">
        <v>17373</v>
      </c>
      <c r="D756" s="154" t="s">
        <v>17374</v>
      </c>
      <c r="E756" s="154"/>
      <c r="F756" s="155"/>
      <c r="G756" s="154"/>
      <c r="H756" s="155"/>
      <c r="I756" s="155"/>
      <c r="J756" s="155"/>
      <c r="K756" s="155"/>
    </row>
    <row r="757">
      <c r="A757" s="152" t="s">
        <v>17375</v>
      </c>
      <c r="B757" s="153">
        <v>1.0</v>
      </c>
      <c r="C757" s="154" t="s">
        <v>17010</v>
      </c>
      <c r="D757" s="154" t="s">
        <v>17011</v>
      </c>
      <c r="E757" s="154"/>
      <c r="F757" s="155"/>
      <c r="G757" s="154"/>
      <c r="H757" s="155"/>
      <c r="I757" s="155"/>
      <c r="J757" s="155"/>
      <c r="K757" s="155"/>
    </row>
    <row r="758">
      <c r="A758" s="152" t="s">
        <v>17376</v>
      </c>
      <c r="B758" s="153">
        <v>2001.0</v>
      </c>
      <c r="C758" s="154" t="s">
        <v>17377</v>
      </c>
      <c r="D758" s="154" t="s">
        <v>17378</v>
      </c>
      <c r="E758" s="155"/>
      <c r="F758" s="155"/>
      <c r="G758" s="155"/>
      <c r="H758" s="155"/>
      <c r="I758" s="155"/>
      <c r="J758" s="155"/>
      <c r="K758" s="155"/>
    </row>
    <row r="759">
      <c r="A759" s="152" t="s">
        <v>17379</v>
      </c>
      <c r="B759" s="153">
        <v>214.0</v>
      </c>
      <c r="C759" s="154" t="s">
        <v>17380</v>
      </c>
      <c r="D759" s="154" t="s">
        <v>17381</v>
      </c>
      <c r="E759" s="155"/>
      <c r="F759" s="155"/>
      <c r="G759" s="155"/>
      <c r="H759" s="155"/>
      <c r="I759" s="155"/>
      <c r="J759" s="155"/>
      <c r="K759" s="155"/>
    </row>
    <row r="760">
      <c r="A760" s="152" t="s">
        <v>17332</v>
      </c>
      <c r="B760" s="153">
        <v>156.0</v>
      </c>
      <c r="C760" s="156" t="s">
        <v>17332</v>
      </c>
      <c r="D760" s="154" t="s">
        <v>17333</v>
      </c>
      <c r="E760" s="155"/>
      <c r="F760" s="155"/>
      <c r="G760" s="155"/>
      <c r="H760" s="155"/>
      <c r="I760" s="155"/>
      <c r="J760" s="155"/>
      <c r="K760" s="155"/>
    </row>
    <row r="761">
      <c r="A761" s="152" t="s">
        <v>17382</v>
      </c>
      <c r="B761" s="153">
        <v>210.0</v>
      </c>
      <c r="C761" s="154" t="s">
        <v>17383</v>
      </c>
      <c r="D761" s="154" t="s">
        <v>17384</v>
      </c>
      <c r="E761" s="155"/>
      <c r="F761" s="155"/>
      <c r="G761" s="155"/>
      <c r="H761" s="155"/>
      <c r="I761" s="155"/>
      <c r="J761" s="155"/>
      <c r="K761" s="155"/>
    </row>
    <row r="762">
      <c r="A762" s="152" t="s">
        <v>17382</v>
      </c>
      <c r="B762" s="153">
        <v>403.0</v>
      </c>
      <c r="C762" s="154" t="s">
        <v>17383</v>
      </c>
      <c r="D762" s="154" t="s">
        <v>17384</v>
      </c>
      <c r="E762" s="154"/>
      <c r="F762" s="155"/>
      <c r="G762" s="154"/>
      <c r="H762" s="155"/>
      <c r="I762" s="155"/>
      <c r="J762" s="155"/>
      <c r="K762" s="154" t="b">
        <v>1</v>
      </c>
    </row>
    <row r="763">
      <c r="A763" s="152" t="s">
        <v>17385</v>
      </c>
      <c r="B763" s="153">
        <v>4587.0</v>
      </c>
      <c r="C763" s="154" t="s">
        <v>17385</v>
      </c>
      <c r="D763" s="154" t="s">
        <v>17386</v>
      </c>
      <c r="E763" s="154"/>
      <c r="F763" s="155"/>
      <c r="G763" s="154"/>
      <c r="H763" s="155"/>
      <c r="I763" s="155"/>
      <c r="J763" s="155"/>
      <c r="K763" s="154" t="b">
        <v>1</v>
      </c>
    </row>
    <row r="764">
      <c r="A764" s="152" t="s">
        <v>17387</v>
      </c>
      <c r="B764" s="153">
        <v>126.0</v>
      </c>
      <c r="C764" s="154" t="s">
        <v>17354</v>
      </c>
      <c r="D764" s="154" t="s">
        <v>17355</v>
      </c>
      <c r="E764" s="155"/>
      <c r="F764" s="155"/>
      <c r="G764" s="155"/>
      <c r="H764" s="155"/>
      <c r="I764" s="155"/>
      <c r="J764" s="155"/>
      <c r="K764" s="155"/>
    </row>
    <row r="765">
      <c r="A765" s="152" t="s">
        <v>17387</v>
      </c>
      <c r="B765" s="153">
        <v>157.0</v>
      </c>
      <c r="C765" s="154" t="s">
        <v>17354</v>
      </c>
      <c r="D765" s="154" t="s">
        <v>17355</v>
      </c>
      <c r="E765" s="154"/>
      <c r="F765" s="155"/>
      <c r="G765" s="154"/>
      <c r="H765" s="155"/>
      <c r="I765" s="155"/>
      <c r="J765" s="155"/>
      <c r="K765" s="155"/>
    </row>
    <row r="766">
      <c r="A766" s="152" t="s">
        <v>17388</v>
      </c>
      <c r="B766" s="153">
        <v>1.0</v>
      </c>
      <c r="C766" s="154" t="s">
        <v>17354</v>
      </c>
      <c r="D766" s="154" t="s">
        <v>17355</v>
      </c>
      <c r="E766" s="154"/>
      <c r="F766" s="155"/>
      <c r="G766" s="154"/>
      <c r="H766" s="155"/>
      <c r="I766" s="155"/>
      <c r="J766" s="155"/>
      <c r="K766" s="155"/>
    </row>
    <row r="767">
      <c r="A767" s="152" t="s">
        <v>17389</v>
      </c>
      <c r="B767" s="153">
        <v>975.0</v>
      </c>
      <c r="C767" s="154" t="s">
        <v>17390</v>
      </c>
      <c r="D767" s="154" t="s">
        <v>17391</v>
      </c>
      <c r="E767" s="154"/>
      <c r="F767" s="155"/>
      <c r="G767" s="154"/>
      <c r="H767" s="155"/>
      <c r="I767" s="155"/>
      <c r="J767" s="155"/>
      <c r="K767" s="155"/>
    </row>
    <row r="768">
      <c r="A768" s="152" t="s">
        <v>17392</v>
      </c>
      <c r="B768" s="153">
        <v>729.0</v>
      </c>
      <c r="C768" s="156" t="s">
        <v>17393</v>
      </c>
      <c r="D768" s="154" t="s">
        <v>17394</v>
      </c>
      <c r="E768" s="155"/>
      <c r="F768" s="155"/>
      <c r="G768" s="155"/>
      <c r="H768" s="155"/>
      <c r="I768" s="155"/>
      <c r="J768" s="155"/>
      <c r="K768" s="155"/>
    </row>
    <row r="769">
      <c r="A769" s="152" t="s">
        <v>17393</v>
      </c>
      <c r="B769" s="153">
        <v>249.0</v>
      </c>
      <c r="C769" s="156" t="s">
        <v>17393</v>
      </c>
      <c r="D769" s="154" t="s">
        <v>17394</v>
      </c>
      <c r="E769" s="155"/>
      <c r="F769" s="155"/>
      <c r="G769" s="155"/>
      <c r="H769" s="155"/>
      <c r="I769" s="155"/>
      <c r="J769" s="155"/>
      <c r="K769" s="155"/>
    </row>
    <row r="770">
      <c r="A770" s="152" t="s">
        <v>17393</v>
      </c>
      <c r="B770" s="153">
        <v>249.0</v>
      </c>
      <c r="C770" s="154" t="s">
        <v>17393</v>
      </c>
      <c r="D770" s="154" t="s">
        <v>17394</v>
      </c>
      <c r="E770" s="154"/>
      <c r="F770" s="155"/>
      <c r="G770" s="154"/>
      <c r="H770" s="155"/>
      <c r="I770" s="155"/>
      <c r="J770" s="155"/>
      <c r="K770" s="154" t="b">
        <v>1</v>
      </c>
    </row>
    <row r="771">
      <c r="A771" s="152" t="s">
        <v>17395</v>
      </c>
      <c r="B771" s="153">
        <v>143556.0</v>
      </c>
      <c r="C771" s="154" t="s">
        <v>17393</v>
      </c>
      <c r="D771" s="156" t="s">
        <v>17394</v>
      </c>
      <c r="E771" s="155"/>
      <c r="F771" s="155"/>
      <c r="G771" s="155"/>
      <c r="H771" s="155"/>
      <c r="I771" s="155"/>
      <c r="J771" s="155"/>
      <c r="K771" s="155"/>
    </row>
    <row r="772">
      <c r="A772" s="152" t="s">
        <v>17224</v>
      </c>
      <c r="B772" s="153">
        <v>24.0</v>
      </c>
      <c r="C772" s="154" t="s">
        <v>17224</v>
      </c>
      <c r="D772" s="154" t="s">
        <v>17225</v>
      </c>
      <c r="E772" s="154"/>
      <c r="F772" s="154"/>
      <c r="G772" s="155"/>
      <c r="H772" s="155"/>
      <c r="I772" s="155"/>
      <c r="J772" s="155"/>
      <c r="K772" s="155"/>
    </row>
    <row r="773">
      <c r="A773" s="152" t="s">
        <v>17224</v>
      </c>
      <c r="B773" s="153">
        <v>35259.0</v>
      </c>
      <c r="C773" s="154" t="s">
        <v>17224</v>
      </c>
      <c r="D773" s="154" t="s">
        <v>17225</v>
      </c>
      <c r="E773" s="154"/>
      <c r="F773" s="155"/>
      <c r="G773" s="154"/>
      <c r="H773" s="155"/>
      <c r="I773" s="155"/>
      <c r="J773" s="155"/>
      <c r="K773" s="154" t="b">
        <v>1</v>
      </c>
    </row>
    <row r="774">
      <c r="A774" s="152" t="s">
        <v>17396</v>
      </c>
      <c r="B774" s="153">
        <v>86.0</v>
      </c>
      <c r="C774" s="154" t="s">
        <v>17224</v>
      </c>
      <c r="D774" s="154" t="s">
        <v>17225</v>
      </c>
      <c r="E774" s="155"/>
      <c r="F774" s="155"/>
      <c r="G774" s="155"/>
      <c r="H774" s="155"/>
      <c r="I774" s="155"/>
      <c r="J774" s="155"/>
      <c r="K774" s="155"/>
    </row>
    <row r="775">
      <c r="A775" s="152" t="s">
        <v>17397</v>
      </c>
      <c r="B775" s="153">
        <v>48.0</v>
      </c>
      <c r="C775" s="154" t="s">
        <v>17224</v>
      </c>
      <c r="D775" s="154" t="s">
        <v>17225</v>
      </c>
      <c r="E775" s="155"/>
      <c r="F775" s="155"/>
      <c r="G775" s="155"/>
      <c r="H775" s="155"/>
      <c r="I775" s="155"/>
      <c r="J775" s="155"/>
      <c r="K775" s="155"/>
    </row>
    <row r="776">
      <c r="A776" s="152" t="s">
        <v>17398</v>
      </c>
      <c r="B776" s="153">
        <v>326.0</v>
      </c>
      <c r="C776" s="154" t="s">
        <v>17399</v>
      </c>
      <c r="D776" s="154" t="s">
        <v>17400</v>
      </c>
      <c r="E776" s="155"/>
      <c r="F776" s="155"/>
      <c r="G776" s="154" t="s">
        <v>17401</v>
      </c>
      <c r="H776" s="155"/>
      <c r="I776" s="155"/>
      <c r="J776" s="155"/>
      <c r="K776" s="155"/>
    </row>
    <row r="777">
      <c r="A777" s="152" t="s">
        <v>17398</v>
      </c>
      <c r="B777" s="153">
        <v>4.0</v>
      </c>
      <c r="C777" s="154" t="s">
        <v>17399</v>
      </c>
      <c r="D777" s="154" t="s">
        <v>17400</v>
      </c>
      <c r="E777" s="154"/>
      <c r="F777" s="155"/>
      <c r="G777" s="154"/>
      <c r="H777" s="155"/>
      <c r="I777" s="155"/>
      <c r="J777" s="155"/>
      <c r="K777" s="154" t="b">
        <v>1</v>
      </c>
    </row>
    <row r="778">
      <c r="A778" s="152" t="s">
        <v>17402</v>
      </c>
      <c r="B778" s="153">
        <v>204.0</v>
      </c>
      <c r="C778" s="155"/>
      <c r="D778" s="155"/>
      <c r="E778" s="155"/>
      <c r="F778" s="155"/>
      <c r="G778" s="155"/>
      <c r="H778" s="155"/>
      <c r="I778" s="155"/>
      <c r="J778" s="155"/>
      <c r="K778" s="155"/>
    </row>
    <row r="779">
      <c r="A779" s="152" t="s">
        <v>17403</v>
      </c>
      <c r="B779" s="153">
        <v>104.0</v>
      </c>
      <c r="C779" s="154" t="s">
        <v>17404</v>
      </c>
      <c r="D779" s="154" t="s">
        <v>17405</v>
      </c>
      <c r="E779" s="155"/>
      <c r="F779" s="155"/>
      <c r="G779" s="154"/>
      <c r="H779" s="155"/>
      <c r="I779" s="155"/>
      <c r="J779" s="155"/>
      <c r="K779" s="155"/>
    </row>
    <row r="780">
      <c r="A780" s="152" t="s">
        <v>17404</v>
      </c>
      <c r="B780" s="153">
        <v>1488.0</v>
      </c>
      <c r="C780" s="154" t="s">
        <v>17404</v>
      </c>
      <c r="D780" s="154" t="s">
        <v>17405</v>
      </c>
      <c r="E780" s="154"/>
      <c r="F780" s="155"/>
      <c r="G780" s="154"/>
      <c r="H780" s="155"/>
      <c r="I780" s="155"/>
      <c r="J780" s="155"/>
      <c r="K780" s="154" t="b">
        <v>1</v>
      </c>
    </row>
    <row r="781">
      <c r="A781" s="152" t="s">
        <v>17406</v>
      </c>
      <c r="B781" s="153">
        <v>595.0</v>
      </c>
      <c r="C781" s="154" t="s">
        <v>17407</v>
      </c>
      <c r="D781" s="154" t="s">
        <v>17408</v>
      </c>
      <c r="E781" s="154"/>
      <c r="F781" s="155"/>
      <c r="G781" s="154"/>
      <c r="H781" s="155"/>
      <c r="I781" s="155"/>
      <c r="J781" s="155"/>
      <c r="K781" s="154" t="b">
        <v>1</v>
      </c>
    </row>
    <row r="782">
      <c r="A782" s="152" t="s">
        <v>17409</v>
      </c>
      <c r="B782" s="153">
        <v>17.0</v>
      </c>
      <c r="C782" s="155"/>
      <c r="D782" s="155"/>
      <c r="E782" s="155"/>
      <c r="F782" s="155"/>
      <c r="G782" s="155"/>
      <c r="H782" s="155"/>
      <c r="I782" s="155"/>
      <c r="J782" s="155"/>
      <c r="K782" s="155"/>
    </row>
    <row r="783">
      <c r="A783" s="152" t="s">
        <v>17410</v>
      </c>
      <c r="B783" s="153">
        <v>22.0</v>
      </c>
      <c r="C783" s="155"/>
      <c r="D783" s="155"/>
      <c r="E783" s="155"/>
      <c r="F783" s="155"/>
      <c r="G783" s="155"/>
      <c r="H783" s="155"/>
      <c r="I783" s="155"/>
      <c r="J783" s="155"/>
      <c r="K783" s="155"/>
    </row>
    <row r="784">
      <c r="A784" s="152" t="s">
        <v>17411</v>
      </c>
      <c r="B784" s="153">
        <v>5946.0</v>
      </c>
      <c r="C784" s="154" t="s">
        <v>17412</v>
      </c>
      <c r="D784" s="154" t="s">
        <v>17413</v>
      </c>
      <c r="E784" s="155"/>
      <c r="F784" s="155"/>
      <c r="G784" s="154" t="s">
        <v>17414</v>
      </c>
      <c r="H784" s="155"/>
      <c r="I784" s="155"/>
      <c r="J784" s="155"/>
      <c r="K784" s="155"/>
    </row>
    <row r="785">
      <c r="A785" s="152" t="s">
        <v>17412</v>
      </c>
      <c r="B785" s="153">
        <v>18402.0</v>
      </c>
      <c r="C785" s="154" t="s">
        <v>17412</v>
      </c>
      <c r="D785" s="154" t="s">
        <v>17413</v>
      </c>
      <c r="E785" s="154"/>
      <c r="F785" s="155"/>
      <c r="G785" s="154"/>
      <c r="H785" s="155"/>
      <c r="I785" s="155"/>
      <c r="J785" s="155"/>
      <c r="K785" s="154" t="b">
        <v>1</v>
      </c>
    </row>
    <row r="786">
      <c r="A786" s="152" t="s">
        <v>17415</v>
      </c>
      <c r="B786" s="153">
        <v>169.0</v>
      </c>
      <c r="C786" s="154" t="s">
        <v>17416</v>
      </c>
      <c r="D786" s="154" t="s">
        <v>17417</v>
      </c>
      <c r="E786" s="154"/>
      <c r="F786" s="155"/>
      <c r="G786" s="154"/>
      <c r="H786" s="155"/>
      <c r="I786" s="155"/>
      <c r="J786" s="155"/>
      <c r="K786" s="155"/>
    </row>
    <row r="787">
      <c r="A787" s="152" t="s">
        <v>17418</v>
      </c>
      <c r="B787" s="153">
        <v>79.0</v>
      </c>
      <c r="C787" s="155"/>
      <c r="D787" s="155"/>
      <c r="E787" s="155"/>
      <c r="F787" s="155"/>
      <c r="G787" s="155"/>
      <c r="H787" s="155"/>
      <c r="I787" s="155"/>
      <c r="J787" s="155"/>
      <c r="K787" s="155"/>
    </row>
    <row r="788">
      <c r="A788" s="152" t="s">
        <v>17419</v>
      </c>
      <c r="B788" s="153">
        <v>4141.0</v>
      </c>
      <c r="C788" s="155"/>
      <c r="D788" s="155"/>
      <c r="E788" s="155"/>
      <c r="F788" s="155"/>
      <c r="G788" s="155"/>
      <c r="H788" s="155"/>
      <c r="I788" s="155"/>
      <c r="J788" s="155"/>
      <c r="K788" s="155"/>
    </row>
    <row r="789">
      <c r="A789" s="152" t="s">
        <v>17420</v>
      </c>
      <c r="B789" s="153">
        <v>74.0</v>
      </c>
      <c r="C789" s="155"/>
      <c r="D789" s="155"/>
      <c r="E789" s="155"/>
      <c r="F789" s="155"/>
      <c r="G789" s="155"/>
      <c r="H789" s="155"/>
      <c r="I789" s="155"/>
      <c r="J789" s="155"/>
      <c r="K789" s="155"/>
    </row>
    <row r="790">
      <c r="A790" s="152" t="s">
        <v>17420</v>
      </c>
      <c r="B790" s="153">
        <v>91.0</v>
      </c>
      <c r="C790" s="154" t="s">
        <v>16941</v>
      </c>
      <c r="D790" s="154" t="s">
        <v>16942</v>
      </c>
      <c r="E790" s="154"/>
      <c r="F790" s="155"/>
      <c r="G790" s="154"/>
      <c r="H790" s="155"/>
      <c r="I790" s="155"/>
      <c r="J790" s="155"/>
      <c r="K790" s="155"/>
    </row>
    <row r="791">
      <c r="A791" s="152" t="s">
        <v>17420</v>
      </c>
      <c r="B791" s="153">
        <v>266.0</v>
      </c>
      <c r="C791" s="154" t="s">
        <v>17421</v>
      </c>
      <c r="D791" s="154" t="s">
        <v>16291</v>
      </c>
      <c r="E791" s="154"/>
      <c r="F791" s="155"/>
      <c r="G791" s="154"/>
      <c r="H791" s="155"/>
      <c r="I791" s="155"/>
      <c r="J791" s="155"/>
      <c r="K791" s="154" t="b">
        <v>1</v>
      </c>
    </row>
    <row r="792">
      <c r="A792" s="152" t="s">
        <v>17422</v>
      </c>
      <c r="B792" s="153">
        <v>874.0</v>
      </c>
      <c r="C792" s="154" t="s">
        <v>17423</v>
      </c>
      <c r="D792" s="154" t="s">
        <v>17424</v>
      </c>
      <c r="E792" s="155"/>
      <c r="F792" s="155"/>
      <c r="G792" s="155"/>
      <c r="H792" s="155"/>
      <c r="I792" s="155"/>
      <c r="J792" s="155"/>
      <c r="K792" s="155"/>
    </row>
    <row r="793">
      <c r="A793" s="152" t="s">
        <v>17425</v>
      </c>
      <c r="B793" s="153">
        <v>418.0</v>
      </c>
      <c r="C793" s="154" t="s">
        <v>17423</v>
      </c>
      <c r="D793" s="154" t="s">
        <v>17424</v>
      </c>
      <c r="E793" s="155"/>
      <c r="F793" s="155"/>
      <c r="G793" s="154" t="s">
        <v>17426</v>
      </c>
      <c r="H793" s="155"/>
      <c r="I793" s="155"/>
      <c r="J793" s="155"/>
      <c r="K793" s="155"/>
    </row>
    <row r="794">
      <c r="A794" s="152" t="s">
        <v>17427</v>
      </c>
      <c r="B794" s="153">
        <v>3857.0</v>
      </c>
      <c r="C794" s="154" t="s">
        <v>17423</v>
      </c>
      <c r="D794" s="154" t="s">
        <v>17424</v>
      </c>
      <c r="E794" s="155"/>
      <c r="F794" s="155"/>
      <c r="G794" s="154" t="s">
        <v>17428</v>
      </c>
      <c r="H794" s="155"/>
      <c r="I794" s="155"/>
      <c r="J794" s="155"/>
      <c r="K794" s="155"/>
    </row>
    <row r="795">
      <c r="A795" s="152" t="s">
        <v>17429</v>
      </c>
      <c r="B795" s="153">
        <v>206.0</v>
      </c>
      <c r="C795" s="154" t="s">
        <v>17423</v>
      </c>
      <c r="D795" s="154" t="s">
        <v>17424</v>
      </c>
      <c r="E795" s="155"/>
      <c r="F795" s="155"/>
      <c r="G795" s="154" t="s">
        <v>17430</v>
      </c>
      <c r="H795" s="155"/>
      <c r="I795" s="155"/>
      <c r="J795" s="155"/>
      <c r="K795" s="155"/>
    </row>
    <row r="796">
      <c r="A796" s="152" t="s">
        <v>17431</v>
      </c>
      <c r="B796" s="153">
        <v>606.0</v>
      </c>
      <c r="C796" s="154" t="s">
        <v>17432</v>
      </c>
      <c r="D796" s="154" t="s">
        <v>17433</v>
      </c>
      <c r="E796" s="155"/>
      <c r="F796" s="155"/>
      <c r="G796" s="154" t="s">
        <v>17434</v>
      </c>
      <c r="H796" s="155"/>
      <c r="I796" s="155"/>
      <c r="J796" s="155"/>
      <c r="K796" s="155"/>
    </row>
    <row r="797">
      <c r="A797" s="157" t="s">
        <v>17435</v>
      </c>
      <c r="B797" s="158">
        <v>109.0</v>
      </c>
      <c r="C797" s="27"/>
      <c r="D797" s="27"/>
      <c r="E797" s="159"/>
      <c r="F797" s="159"/>
      <c r="G797" s="27"/>
      <c r="H797" s="159"/>
      <c r="I797" s="159"/>
      <c r="J797" s="159"/>
      <c r="K797" s="159"/>
    </row>
    <row r="798">
      <c r="A798" s="157" t="s">
        <v>17436</v>
      </c>
      <c r="B798" s="158">
        <v>166.0</v>
      </c>
      <c r="C798" s="159"/>
      <c r="D798" s="159"/>
      <c r="E798" s="159"/>
      <c r="F798" s="159"/>
      <c r="G798" s="159"/>
      <c r="H798" s="159"/>
      <c r="I798" s="159"/>
      <c r="J798" s="159"/>
      <c r="K798" s="159"/>
    </row>
    <row r="799">
      <c r="A799" s="157" t="s">
        <v>17437</v>
      </c>
      <c r="B799" s="158">
        <v>3011.0</v>
      </c>
      <c r="C799" s="27" t="s">
        <v>17438</v>
      </c>
      <c r="D799" s="27" t="s">
        <v>17439</v>
      </c>
      <c r="E799" s="27"/>
      <c r="F799" s="159"/>
      <c r="G799" s="27"/>
      <c r="H799" s="159"/>
      <c r="I799" s="159"/>
      <c r="J799" s="159"/>
      <c r="K799" s="159"/>
    </row>
    <row r="800">
      <c r="A800" s="157" t="s">
        <v>17440</v>
      </c>
      <c r="B800" s="158">
        <v>6896.0</v>
      </c>
      <c r="C800" s="27" t="s">
        <v>17438</v>
      </c>
      <c r="D800" s="27" t="s">
        <v>17439</v>
      </c>
      <c r="E800" s="27"/>
      <c r="F800" s="159"/>
      <c r="G800" s="27"/>
      <c r="H800" s="159"/>
      <c r="I800" s="159"/>
      <c r="J800" s="159"/>
      <c r="K800" s="159"/>
    </row>
    <row r="801">
      <c r="A801" s="157" t="s">
        <v>17441</v>
      </c>
      <c r="B801" s="158">
        <v>9259.0</v>
      </c>
      <c r="C801" s="27" t="s">
        <v>17442</v>
      </c>
      <c r="D801" s="27" t="s">
        <v>17443</v>
      </c>
      <c r="E801" s="27"/>
      <c r="F801" s="27"/>
      <c r="G801" s="159"/>
      <c r="H801" s="159"/>
      <c r="I801" s="159"/>
      <c r="J801" s="159"/>
      <c r="K801" s="159"/>
    </row>
    <row r="802">
      <c r="A802" s="157" t="s">
        <v>17444</v>
      </c>
      <c r="B802" s="158">
        <v>7210.0</v>
      </c>
      <c r="C802" s="27" t="s">
        <v>17445</v>
      </c>
      <c r="D802" s="27" t="s">
        <v>17446</v>
      </c>
      <c r="E802" s="27"/>
      <c r="F802" s="27"/>
      <c r="G802" s="159"/>
      <c r="H802" s="159"/>
      <c r="I802" s="159"/>
      <c r="J802" s="159"/>
      <c r="K802" s="159"/>
    </row>
    <row r="803">
      <c r="A803" s="152" t="s">
        <v>17447</v>
      </c>
      <c r="B803" s="153">
        <v>10954.0</v>
      </c>
      <c r="C803" s="154" t="s">
        <v>17448</v>
      </c>
      <c r="D803" s="154" t="s">
        <v>16343</v>
      </c>
      <c r="E803" s="155"/>
      <c r="F803" s="155"/>
      <c r="G803" s="155"/>
      <c r="H803" s="155"/>
      <c r="I803" s="155"/>
      <c r="J803" s="155"/>
      <c r="K803" s="155"/>
    </row>
    <row r="804">
      <c r="A804" s="152" t="s">
        <v>17449</v>
      </c>
      <c r="B804" s="153">
        <v>3039.0</v>
      </c>
      <c r="C804" s="154" t="s">
        <v>17450</v>
      </c>
      <c r="D804" s="154" t="s">
        <v>17451</v>
      </c>
      <c r="E804" s="155"/>
      <c r="F804" s="155"/>
      <c r="G804" s="155"/>
      <c r="H804" s="155"/>
      <c r="I804" s="155"/>
      <c r="J804" s="155"/>
      <c r="K804" s="155"/>
    </row>
    <row r="805">
      <c r="A805" s="152" t="s">
        <v>17452</v>
      </c>
      <c r="B805" s="153">
        <v>77.0</v>
      </c>
      <c r="C805" s="154" t="s">
        <v>16291</v>
      </c>
      <c r="D805" s="154" t="s">
        <v>16291</v>
      </c>
      <c r="E805" s="154"/>
      <c r="F805" s="155"/>
      <c r="G805" s="154"/>
      <c r="H805" s="155"/>
      <c r="I805" s="155"/>
      <c r="J805" s="155"/>
      <c r="K805" s="154" t="b">
        <v>1</v>
      </c>
    </row>
    <row r="806">
      <c r="A806" s="152" t="s">
        <v>17453</v>
      </c>
      <c r="B806" s="153">
        <v>4193.0</v>
      </c>
      <c r="C806" s="154" t="s">
        <v>16291</v>
      </c>
      <c r="D806" s="154" t="s">
        <v>16291</v>
      </c>
      <c r="E806" s="154"/>
      <c r="F806" s="155"/>
      <c r="G806" s="154"/>
      <c r="H806" s="155"/>
      <c r="I806" s="155"/>
      <c r="J806" s="155"/>
      <c r="K806" s="154" t="b">
        <v>1</v>
      </c>
    </row>
    <row r="807">
      <c r="A807" s="152" t="s">
        <v>16713</v>
      </c>
      <c r="B807" s="153">
        <v>229.0</v>
      </c>
      <c r="C807" s="155"/>
      <c r="D807" s="155"/>
      <c r="E807" s="155"/>
      <c r="F807" s="155"/>
      <c r="G807" s="155"/>
      <c r="H807" s="155"/>
      <c r="I807" s="155"/>
      <c r="J807" s="155"/>
      <c r="K807" s="155"/>
    </row>
    <row r="808">
      <c r="A808" s="152" t="s">
        <v>16713</v>
      </c>
      <c r="B808" s="153">
        <v>1161.0</v>
      </c>
      <c r="C808" s="154" t="s">
        <v>16291</v>
      </c>
      <c r="D808" s="154" t="s">
        <v>16291</v>
      </c>
      <c r="E808" s="154"/>
      <c r="F808" s="155"/>
      <c r="G808" s="154"/>
      <c r="H808" s="155"/>
      <c r="I808" s="155"/>
      <c r="J808" s="155"/>
      <c r="K808" s="154" t="b">
        <v>1</v>
      </c>
    </row>
    <row r="809">
      <c r="A809" s="152" t="s">
        <v>17454</v>
      </c>
      <c r="B809" s="153">
        <v>1142.0</v>
      </c>
      <c r="C809" s="154" t="s">
        <v>16312</v>
      </c>
      <c r="D809" s="154" t="s">
        <v>16313</v>
      </c>
      <c r="E809" s="155"/>
      <c r="F809" s="155"/>
      <c r="G809" s="154" t="s">
        <v>16713</v>
      </c>
      <c r="H809" s="155"/>
      <c r="I809" s="155"/>
      <c r="J809" s="155"/>
      <c r="K809" s="155"/>
    </row>
    <row r="810">
      <c r="A810" s="152" t="s">
        <v>17455</v>
      </c>
      <c r="B810" s="153">
        <v>855.0</v>
      </c>
      <c r="C810" s="154" t="s">
        <v>16472</v>
      </c>
      <c r="D810" s="154" t="s">
        <v>16313</v>
      </c>
      <c r="E810" s="155"/>
      <c r="F810" s="155"/>
      <c r="G810" s="154" t="s">
        <v>16713</v>
      </c>
      <c r="H810" s="155"/>
      <c r="I810" s="155"/>
      <c r="J810" s="155"/>
      <c r="K810" s="155"/>
    </row>
    <row r="811">
      <c r="A811" s="152" t="s">
        <v>17456</v>
      </c>
      <c r="B811" s="153">
        <v>3145.0</v>
      </c>
      <c r="C811" s="154" t="s">
        <v>16288</v>
      </c>
      <c r="D811" s="154" t="s">
        <v>16289</v>
      </c>
      <c r="E811" s="154"/>
      <c r="F811" s="155"/>
      <c r="G811" s="154"/>
      <c r="H811" s="155"/>
      <c r="I811" s="155"/>
      <c r="J811" s="155"/>
      <c r="K811" s="154" t="b">
        <v>1</v>
      </c>
    </row>
    <row r="812">
      <c r="A812" s="152" t="s">
        <v>17457</v>
      </c>
      <c r="B812" s="153">
        <v>60.0</v>
      </c>
      <c r="C812" s="154" t="s">
        <v>16482</v>
      </c>
      <c r="D812" s="154" t="s">
        <v>16483</v>
      </c>
      <c r="E812" s="154"/>
      <c r="F812" s="154"/>
      <c r="G812" s="154" t="s">
        <v>16713</v>
      </c>
      <c r="H812" s="154"/>
      <c r="I812" s="154"/>
      <c r="J812" s="154"/>
      <c r="K812" s="154"/>
    </row>
    <row r="813">
      <c r="A813" s="152" t="s">
        <v>17458</v>
      </c>
      <c r="B813" s="154">
        <v>609.0</v>
      </c>
      <c r="C813" s="154" t="s">
        <v>17459</v>
      </c>
      <c r="D813" s="154" t="s">
        <v>17460</v>
      </c>
      <c r="E813" s="154"/>
      <c r="F813" s="155"/>
      <c r="G813" s="154"/>
      <c r="H813" s="155"/>
      <c r="I813" s="155"/>
      <c r="J813" s="155"/>
      <c r="K813" s="155"/>
    </row>
    <row r="814">
      <c r="A814" s="152" t="s">
        <v>17461</v>
      </c>
      <c r="B814" s="153">
        <v>80.0</v>
      </c>
      <c r="C814" s="154" t="s">
        <v>17462</v>
      </c>
      <c r="D814" s="154" t="s">
        <v>17463</v>
      </c>
      <c r="E814" s="154"/>
      <c r="F814" s="154"/>
      <c r="G814" s="154" t="s">
        <v>16713</v>
      </c>
      <c r="H814" s="154"/>
      <c r="I814" s="154"/>
      <c r="J814" s="154"/>
      <c r="K814" s="154"/>
    </row>
    <row r="815">
      <c r="A815" s="152" t="s">
        <v>17464</v>
      </c>
      <c r="B815" s="153">
        <v>170.0</v>
      </c>
      <c r="C815" s="154" t="s">
        <v>17465</v>
      </c>
      <c r="D815" s="154" t="s">
        <v>17466</v>
      </c>
      <c r="E815" s="155"/>
      <c r="F815" s="155"/>
      <c r="G815" s="154" t="s">
        <v>16713</v>
      </c>
      <c r="H815" s="155"/>
      <c r="I815" s="155"/>
      <c r="J815" s="155"/>
      <c r="K815" s="155"/>
    </row>
    <row r="816">
      <c r="A816" s="152" t="s">
        <v>17467</v>
      </c>
      <c r="B816" s="153">
        <v>36.0</v>
      </c>
      <c r="C816" s="154" t="s">
        <v>17468</v>
      </c>
      <c r="D816" s="154" t="s">
        <v>17469</v>
      </c>
      <c r="E816" s="155"/>
      <c r="F816" s="155"/>
      <c r="G816" s="154" t="s">
        <v>16713</v>
      </c>
      <c r="H816" s="155"/>
      <c r="I816" s="155"/>
      <c r="J816" s="155"/>
      <c r="K816" s="155"/>
    </row>
    <row r="817">
      <c r="A817" s="152" t="s">
        <v>17470</v>
      </c>
      <c r="B817" s="154">
        <v>2814.0</v>
      </c>
      <c r="C817" s="154" t="s">
        <v>16491</v>
      </c>
      <c r="D817" s="154" t="s">
        <v>17471</v>
      </c>
      <c r="E817" s="154"/>
      <c r="F817" s="155"/>
      <c r="G817" s="154"/>
      <c r="H817" s="155"/>
      <c r="I817" s="155"/>
      <c r="J817" s="155"/>
      <c r="K817" s="155"/>
    </row>
    <row r="818">
      <c r="A818" s="152" t="s">
        <v>17472</v>
      </c>
      <c r="B818" s="153">
        <v>75.0</v>
      </c>
      <c r="C818" s="154" t="s">
        <v>16728</v>
      </c>
      <c r="D818" s="154" t="s">
        <v>16729</v>
      </c>
      <c r="E818" s="155"/>
      <c r="F818" s="155"/>
      <c r="G818" s="154" t="s">
        <v>16713</v>
      </c>
      <c r="H818" s="155"/>
      <c r="I818" s="155"/>
      <c r="J818" s="155"/>
      <c r="K818" s="155"/>
    </row>
    <row r="819">
      <c r="A819" s="152" t="s">
        <v>17473</v>
      </c>
      <c r="B819" s="153">
        <v>373.0</v>
      </c>
      <c r="C819" s="154" t="s">
        <v>16491</v>
      </c>
      <c r="D819" s="154" t="s">
        <v>16492</v>
      </c>
      <c r="E819" s="155"/>
      <c r="F819" s="155"/>
      <c r="G819" s="154" t="s">
        <v>16713</v>
      </c>
      <c r="H819" s="155"/>
      <c r="I819" s="155"/>
      <c r="J819" s="155"/>
      <c r="K819" s="155"/>
    </row>
    <row r="820">
      <c r="A820" s="152" t="s">
        <v>17474</v>
      </c>
      <c r="B820" s="153">
        <v>2126.0</v>
      </c>
      <c r="C820" s="154" t="s">
        <v>16391</v>
      </c>
      <c r="D820" s="154" t="s">
        <v>16291</v>
      </c>
      <c r="E820" s="154"/>
      <c r="F820" s="155"/>
      <c r="G820" s="154"/>
      <c r="H820" s="155"/>
      <c r="I820" s="155"/>
      <c r="J820" s="155"/>
      <c r="K820" s="154" t="b">
        <v>1</v>
      </c>
    </row>
    <row r="821">
      <c r="A821" s="152" t="s">
        <v>17475</v>
      </c>
      <c r="B821" s="153">
        <v>13860.0</v>
      </c>
      <c r="C821" s="154" t="s">
        <v>17476</v>
      </c>
      <c r="D821" s="154" t="s">
        <v>17477</v>
      </c>
      <c r="E821" s="155"/>
      <c r="F821" s="155"/>
      <c r="G821" s="154" t="s">
        <v>17478</v>
      </c>
      <c r="H821" s="155"/>
      <c r="I821" s="155"/>
      <c r="J821" s="155"/>
      <c r="K821" s="155"/>
    </row>
    <row r="822">
      <c r="A822" s="152" t="s">
        <v>17479</v>
      </c>
      <c r="B822" s="153">
        <v>1909.0</v>
      </c>
      <c r="C822" s="154" t="s">
        <v>16312</v>
      </c>
      <c r="D822" s="154" t="s">
        <v>16313</v>
      </c>
      <c r="E822" s="154"/>
      <c r="F822" s="155"/>
      <c r="G822" s="154"/>
      <c r="H822" s="155"/>
      <c r="I822" s="155"/>
      <c r="J822" s="155"/>
      <c r="K822" s="154" t="b">
        <v>1</v>
      </c>
    </row>
    <row r="823">
      <c r="A823" s="152" t="s">
        <v>17480</v>
      </c>
      <c r="B823" s="153">
        <v>3908.0</v>
      </c>
      <c r="C823" s="154" t="s">
        <v>16482</v>
      </c>
      <c r="D823" s="154" t="s">
        <v>16483</v>
      </c>
      <c r="E823" s="154"/>
      <c r="F823" s="155"/>
      <c r="G823" s="154"/>
      <c r="H823" s="155"/>
      <c r="I823" s="155"/>
      <c r="J823" s="155"/>
      <c r="K823" s="154" t="b">
        <v>1</v>
      </c>
    </row>
    <row r="824">
      <c r="A824" s="152" t="s">
        <v>17481</v>
      </c>
      <c r="B824" s="153">
        <v>7881.0</v>
      </c>
      <c r="C824" s="154" t="s">
        <v>17459</v>
      </c>
      <c r="D824" s="154" t="s">
        <v>17460</v>
      </c>
      <c r="E824" s="154"/>
      <c r="F824" s="155"/>
      <c r="G824" s="154"/>
      <c r="H824" s="155"/>
      <c r="I824" s="155"/>
      <c r="J824" s="155"/>
      <c r="K824" s="154" t="b">
        <v>1</v>
      </c>
    </row>
    <row r="825">
      <c r="A825" s="152" t="s">
        <v>17482</v>
      </c>
      <c r="B825" s="153">
        <v>7870.0</v>
      </c>
      <c r="C825" s="154" t="s">
        <v>16337</v>
      </c>
      <c r="D825" s="154" t="s">
        <v>16338</v>
      </c>
      <c r="E825" s="154"/>
      <c r="F825" s="155"/>
      <c r="G825" s="154"/>
      <c r="H825" s="155"/>
      <c r="I825" s="155"/>
      <c r="J825" s="155"/>
      <c r="K825" s="154" t="b">
        <v>1</v>
      </c>
    </row>
    <row r="826">
      <c r="A826" s="152" t="s">
        <v>17483</v>
      </c>
      <c r="B826" s="153">
        <v>7770.0</v>
      </c>
      <c r="C826" s="154" t="s">
        <v>16337</v>
      </c>
      <c r="D826" s="154" t="s">
        <v>16338</v>
      </c>
      <c r="E826" s="154"/>
      <c r="F826" s="155"/>
      <c r="G826" s="154"/>
      <c r="H826" s="155"/>
      <c r="I826" s="155"/>
      <c r="J826" s="155"/>
      <c r="K826" s="154" t="b">
        <v>1</v>
      </c>
    </row>
    <row r="827">
      <c r="A827" s="152" t="s">
        <v>17484</v>
      </c>
      <c r="B827" s="153">
        <v>541.0</v>
      </c>
      <c r="C827" s="154" t="s">
        <v>17485</v>
      </c>
      <c r="D827" s="154" t="s">
        <v>17486</v>
      </c>
      <c r="E827" s="154"/>
      <c r="F827" s="155"/>
      <c r="G827" s="154"/>
      <c r="H827" s="155"/>
      <c r="I827" s="155"/>
      <c r="J827" s="155"/>
      <c r="K827" s="154" t="b">
        <v>1</v>
      </c>
    </row>
    <row r="828">
      <c r="A828" s="152" t="s">
        <v>17487</v>
      </c>
      <c r="B828" s="153">
        <v>922.0</v>
      </c>
      <c r="C828" s="154" t="s">
        <v>17488</v>
      </c>
      <c r="D828" s="154" t="s">
        <v>17489</v>
      </c>
      <c r="E828" s="154"/>
      <c r="F828" s="155"/>
      <c r="G828" s="154"/>
      <c r="H828" s="155"/>
      <c r="I828" s="155"/>
      <c r="J828" s="155"/>
      <c r="K828" s="154" t="b">
        <v>1</v>
      </c>
    </row>
    <row r="829">
      <c r="A829" s="152" t="s">
        <v>17490</v>
      </c>
      <c r="B829" s="153">
        <v>2440.0</v>
      </c>
      <c r="C829" s="154" t="s">
        <v>17491</v>
      </c>
      <c r="D829" s="154" t="s">
        <v>17492</v>
      </c>
      <c r="E829" s="154"/>
      <c r="F829" s="155"/>
      <c r="G829" s="154"/>
      <c r="H829" s="155"/>
      <c r="I829" s="155"/>
      <c r="J829" s="155"/>
      <c r="K829" s="154" t="b">
        <v>1</v>
      </c>
    </row>
    <row r="830">
      <c r="A830" s="152" t="s">
        <v>17493</v>
      </c>
      <c r="B830" s="153">
        <v>7052.0</v>
      </c>
      <c r="C830" s="154" t="s">
        <v>16297</v>
      </c>
      <c r="D830" s="154" t="s">
        <v>16298</v>
      </c>
      <c r="E830" s="154"/>
      <c r="F830" s="155"/>
      <c r="G830" s="154"/>
      <c r="H830" s="155"/>
      <c r="I830" s="155"/>
      <c r="J830" s="155"/>
      <c r="K830" s="154" t="b">
        <v>1</v>
      </c>
    </row>
    <row r="831">
      <c r="A831" s="152" t="s">
        <v>17494</v>
      </c>
      <c r="B831" s="153">
        <v>532.0</v>
      </c>
      <c r="C831" s="154" t="s">
        <v>16482</v>
      </c>
      <c r="D831" s="154" t="s">
        <v>16483</v>
      </c>
      <c r="E831" s="154"/>
      <c r="F831" s="155"/>
      <c r="G831" s="154"/>
      <c r="H831" s="155"/>
      <c r="I831" s="155"/>
      <c r="J831" s="155"/>
      <c r="K831" s="154" t="b">
        <v>1</v>
      </c>
    </row>
    <row r="832">
      <c r="A832" s="152" t="s">
        <v>17495</v>
      </c>
      <c r="B832" s="153">
        <v>2985.0</v>
      </c>
      <c r="C832" s="154" t="s">
        <v>16391</v>
      </c>
      <c r="D832" s="154" t="s">
        <v>16291</v>
      </c>
      <c r="E832" s="154"/>
      <c r="F832" s="155"/>
      <c r="G832" s="154"/>
      <c r="H832" s="155"/>
      <c r="I832" s="155"/>
      <c r="J832" s="155"/>
      <c r="K832" s="154" t="b">
        <v>1</v>
      </c>
    </row>
    <row r="833">
      <c r="A833" s="152" t="s">
        <v>17496</v>
      </c>
      <c r="B833" s="153">
        <v>3516.0</v>
      </c>
      <c r="C833" s="154" t="s">
        <v>16873</v>
      </c>
      <c r="D833" s="154" t="s">
        <v>16874</v>
      </c>
      <c r="E833" s="154"/>
      <c r="F833" s="155"/>
      <c r="G833" s="154"/>
      <c r="H833" s="155"/>
      <c r="I833" s="155"/>
      <c r="J833" s="155"/>
      <c r="K833" s="154" t="b">
        <v>1</v>
      </c>
    </row>
    <row r="834">
      <c r="A834" s="152" t="s">
        <v>17497</v>
      </c>
      <c r="B834" s="153">
        <v>132.0</v>
      </c>
      <c r="C834" s="155"/>
      <c r="D834" s="155"/>
      <c r="E834" s="155"/>
      <c r="F834" s="155"/>
      <c r="G834" s="155"/>
      <c r="H834" s="155"/>
      <c r="I834" s="155"/>
      <c r="J834" s="155"/>
      <c r="K834" s="155"/>
    </row>
    <row r="835">
      <c r="A835" s="152" t="s">
        <v>17498</v>
      </c>
      <c r="B835" s="153">
        <v>61.0</v>
      </c>
      <c r="C835" s="155"/>
      <c r="D835" s="155"/>
      <c r="E835" s="155"/>
      <c r="F835" s="155"/>
      <c r="G835" s="155"/>
      <c r="H835" s="155"/>
      <c r="I835" s="155"/>
      <c r="J835" s="155"/>
      <c r="K835" s="155"/>
    </row>
    <row r="836">
      <c r="A836" s="152" t="s">
        <v>17499</v>
      </c>
      <c r="B836" s="153">
        <v>1099.0</v>
      </c>
      <c r="C836" s="154" t="s">
        <v>16482</v>
      </c>
      <c r="D836" s="154" t="s">
        <v>16483</v>
      </c>
      <c r="E836" s="155"/>
      <c r="F836" s="155"/>
      <c r="G836" s="155"/>
      <c r="H836" s="155"/>
      <c r="I836" s="155"/>
      <c r="J836" s="155"/>
      <c r="K836" s="155"/>
    </row>
    <row r="837">
      <c r="A837" s="152" t="s">
        <v>17499</v>
      </c>
      <c r="B837" s="153">
        <v>902.0</v>
      </c>
      <c r="C837" s="154" t="s">
        <v>16482</v>
      </c>
      <c r="D837" s="154" t="s">
        <v>16483</v>
      </c>
      <c r="E837" s="154"/>
      <c r="F837" s="155"/>
      <c r="G837" s="154"/>
      <c r="H837" s="155"/>
      <c r="I837" s="155"/>
      <c r="J837" s="155"/>
      <c r="K837" s="154" t="b">
        <v>1</v>
      </c>
    </row>
    <row r="838">
      <c r="A838" s="152" t="s">
        <v>17500</v>
      </c>
      <c r="B838" s="153">
        <v>52.0</v>
      </c>
      <c r="C838" s="154" t="s">
        <v>16482</v>
      </c>
      <c r="D838" s="154" t="s">
        <v>16483</v>
      </c>
      <c r="E838" s="154"/>
      <c r="F838" s="154"/>
      <c r="G838" s="155"/>
      <c r="H838" s="155"/>
      <c r="I838" s="155"/>
      <c r="J838" s="155"/>
      <c r="K838" s="155"/>
    </row>
    <row r="839">
      <c r="A839" s="152" t="s">
        <v>17501</v>
      </c>
      <c r="B839" s="153">
        <v>33.0</v>
      </c>
      <c r="C839" s="154" t="s">
        <v>16482</v>
      </c>
      <c r="D839" s="154" t="s">
        <v>16483</v>
      </c>
      <c r="E839" s="154"/>
      <c r="F839" s="154"/>
      <c r="G839" s="155"/>
      <c r="H839" s="155"/>
      <c r="I839" s="155"/>
      <c r="J839" s="155"/>
      <c r="K839" s="155"/>
    </row>
    <row r="840">
      <c r="A840" s="152" t="s">
        <v>17502</v>
      </c>
      <c r="B840" s="153">
        <v>14.0</v>
      </c>
      <c r="C840" s="154" t="s">
        <v>16482</v>
      </c>
      <c r="D840" s="154" t="s">
        <v>16483</v>
      </c>
      <c r="E840" s="154"/>
      <c r="F840" s="154"/>
      <c r="G840" s="155"/>
      <c r="H840" s="155"/>
      <c r="I840" s="155"/>
      <c r="J840" s="155"/>
      <c r="K840" s="155"/>
    </row>
    <row r="841">
      <c r="A841" s="152" t="s">
        <v>17503</v>
      </c>
      <c r="B841" s="153">
        <v>489.0</v>
      </c>
      <c r="C841" s="154" t="s">
        <v>17504</v>
      </c>
      <c r="D841" s="154" t="s">
        <v>17505</v>
      </c>
      <c r="E841" s="155"/>
      <c r="F841" s="155"/>
      <c r="G841" s="155"/>
      <c r="H841" s="155"/>
      <c r="I841" s="155"/>
      <c r="J841" s="155"/>
      <c r="K841" s="155"/>
    </row>
    <row r="842">
      <c r="A842" s="152" t="s">
        <v>17506</v>
      </c>
      <c r="B842" s="153">
        <v>186.0</v>
      </c>
      <c r="C842" s="156" t="s">
        <v>16482</v>
      </c>
      <c r="D842" s="156" t="s">
        <v>16483</v>
      </c>
      <c r="E842" s="155"/>
      <c r="F842" s="155"/>
      <c r="G842" s="155"/>
      <c r="H842" s="155"/>
      <c r="I842" s="155"/>
      <c r="J842" s="155"/>
      <c r="K842" s="155"/>
    </row>
    <row r="843">
      <c r="A843" s="152" t="s">
        <v>17507</v>
      </c>
      <c r="B843" s="153">
        <v>1097.0</v>
      </c>
      <c r="C843" s="156" t="s">
        <v>16482</v>
      </c>
      <c r="D843" s="156" t="s">
        <v>16483</v>
      </c>
      <c r="E843" s="155"/>
      <c r="F843" s="155"/>
      <c r="G843" s="155"/>
      <c r="H843" s="155"/>
      <c r="I843" s="155"/>
      <c r="J843" s="155"/>
      <c r="K843" s="155"/>
    </row>
    <row r="844">
      <c r="A844" s="152" t="s">
        <v>17508</v>
      </c>
      <c r="B844" s="153">
        <v>31.0</v>
      </c>
      <c r="C844" s="156" t="s">
        <v>16482</v>
      </c>
      <c r="D844" s="156" t="s">
        <v>16483</v>
      </c>
      <c r="E844" s="155"/>
      <c r="F844" s="155"/>
      <c r="G844" s="154" t="s">
        <v>16484</v>
      </c>
      <c r="H844" s="155"/>
      <c r="I844" s="155"/>
      <c r="J844" s="155"/>
      <c r="K844" s="155"/>
    </row>
    <row r="845">
      <c r="A845" s="152" t="s">
        <v>17509</v>
      </c>
      <c r="B845" s="153">
        <v>297.0</v>
      </c>
      <c r="C845" s="154" t="s">
        <v>16482</v>
      </c>
      <c r="D845" s="154" t="s">
        <v>16483</v>
      </c>
      <c r="E845" s="155"/>
      <c r="F845" s="155"/>
      <c r="G845" s="154"/>
      <c r="H845" s="155"/>
      <c r="I845" s="155"/>
      <c r="J845" s="155"/>
      <c r="K845" s="155"/>
    </row>
    <row r="846">
      <c r="A846" s="152" t="s">
        <v>17510</v>
      </c>
      <c r="B846" s="153">
        <v>563.0</v>
      </c>
      <c r="C846" s="154" t="s">
        <v>16482</v>
      </c>
      <c r="D846" s="154" t="s">
        <v>16483</v>
      </c>
      <c r="E846" s="155"/>
      <c r="F846" s="155"/>
      <c r="G846" s="154"/>
      <c r="H846" s="155"/>
      <c r="I846" s="155"/>
      <c r="J846" s="155"/>
      <c r="K846" s="155"/>
    </row>
    <row r="847">
      <c r="A847" s="152" t="s">
        <v>17511</v>
      </c>
      <c r="B847" s="153">
        <v>10254.0</v>
      </c>
      <c r="C847" s="154" t="s">
        <v>16482</v>
      </c>
      <c r="D847" s="154" t="s">
        <v>16483</v>
      </c>
      <c r="E847" s="155"/>
      <c r="F847" s="155"/>
      <c r="G847" s="154"/>
      <c r="H847" s="155"/>
      <c r="I847" s="155"/>
      <c r="J847" s="155"/>
      <c r="K847" s="155"/>
    </row>
    <row r="848">
      <c r="A848" s="152" t="s">
        <v>17512</v>
      </c>
      <c r="B848" s="153">
        <v>186.0</v>
      </c>
      <c r="C848" s="154" t="s">
        <v>16482</v>
      </c>
      <c r="D848" s="154" t="s">
        <v>16483</v>
      </c>
      <c r="E848" s="155"/>
      <c r="F848" s="155"/>
      <c r="G848" s="154"/>
      <c r="H848" s="155"/>
      <c r="I848" s="155"/>
      <c r="J848" s="155"/>
      <c r="K848" s="155"/>
    </row>
    <row r="849">
      <c r="A849" s="152" t="s">
        <v>17513</v>
      </c>
      <c r="B849" s="153">
        <v>2681.0</v>
      </c>
      <c r="C849" s="154" t="s">
        <v>16482</v>
      </c>
      <c r="D849" s="154" t="s">
        <v>16483</v>
      </c>
      <c r="E849" s="155"/>
      <c r="F849" s="155"/>
      <c r="G849" s="154"/>
      <c r="H849" s="155"/>
      <c r="I849" s="155"/>
      <c r="J849" s="155"/>
      <c r="K849" s="155"/>
    </row>
    <row r="850">
      <c r="A850" s="152" t="s">
        <v>17514</v>
      </c>
      <c r="B850" s="153">
        <v>119.0</v>
      </c>
      <c r="C850" s="154" t="s">
        <v>16482</v>
      </c>
      <c r="D850" s="154" t="s">
        <v>16483</v>
      </c>
      <c r="E850" s="155"/>
      <c r="F850" s="155"/>
      <c r="G850" s="154"/>
      <c r="H850" s="155"/>
      <c r="I850" s="155"/>
      <c r="J850" s="155"/>
      <c r="K850" s="155"/>
    </row>
    <row r="851">
      <c r="A851" s="152" t="s">
        <v>17515</v>
      </c>
      <c r="B851" s="153">
        <v>542.0</v>
      </c>
      <c r="C851" s="154" t="s">
        <v>16482</v>
      </c>
      <c r="D851" s="154" t="s">
        <v>16483</v>
      </c>
      <c r="E851" s="155"/>
      <c r="F851" s="155"/>
      <c r="G851" s="154"/>
      <c r="H851" s="155"/>
      <c r="I851" s="155"/>
      <c r="J851" s="155"/>
      <c r="K851" s="155"/>
    </row>
    <row r="852">
      <c r="A852" s="152" t="s">
        <v>17516</v>
      </c>
      <c r="B852" s="153">
        <v>83.0</v>
      </c>
      <c r="C852" s="154" t="s">
        <v>16482</v>
      </c>
      <c r="D852" s="154" t="s">
        <v>16483</v>
      </c>
      <c r="E852" s="155"/>
      <c r="F852" s="155"/>
      <c r="G852" s="154"/>
      <c r="H852" s="155"/>
      <c r="I852" s="155"/>
      <c r="J852" s="155"/>
      <c r="K852" s="155"/>
    </row>
    <row r="853">
      <c r="A853" s="152" t="s">
        <v>17517</v>
      </c>
      <c r="B853" s="153">
        <v>220.0</v>
      </c>
      <c r="C853" s="154" t="s">
        <v>17518</v>
      </c>
      <c r="D853" s="154" t="s">
        <v>17519</v>
      </c>
      <c r="E853" s="155"/>
      <c r="F853" s="155"/>
      <c r="G853" s="155"/>
      <c r="H853" s="155"/>
      <c r="I853" s="155"/>
      <c r="J853" s="155"/>
      <c r="K853" s="155"/>
    </row>
    <row r="854">
      <c r="A854" s="152" t="s">
        <v>17517</v>
      </c>
      <c r="B854" s="153">
        <v>295.0</v>
      </c>
      <c r="C854" s="154" t="s">
        <v>17518</v>
      </c>
      <c r="D854" s="154" t="s">
        <v>17519</v>
      </c>
      <c r="E854" s="155"/>
      <c r="F854" s="155"/>
      <c r="G854" s="154"/>
      <c r="H854" s="155"/>
      <c r="I854" s="155"/>
      <c r="J854" s="155"/>
      <c r="K854" s="155"/>
    </row>
    <row r="855">
      <c r="A855" s="152" t="s">
        <v>17520</v>
      </c>
      <c r="B855" s="153">
        <v>200.0</v>
      </c>
      <c r="C855" s="154" t="s">
        <v>17521</v>
      </c>
      <c r="D855" s="154" t="s">
        <v>17522</v>
      </c>
      <c r="E855" s="154"/>
      <c r="F855" s="155"/>
      <c r="G855" s="154"/>
      <c r="H855" s="155"/>
      <c r="I855" s="155"/>
      <c r="J855" s="155"/>
      <c r="K855" s="154" t="b">
        <v>1</v>
      </c>
    </row>
    <row r="856">
      <c r="A856" s="152" t="s">
        <v>17523</v>
      </c>
      <c r="B856" s="153">
        <v>51.0</v>
      </c>
      <c r="C856" s="154" t="s">
        <v>16482</v>
      </c>
      <c r="D856" s="154" t="s">
        <v>16483</v>
      </c>
      <c r="E856" s="154"/>
      <c r="F856" s="154"/>
      <c r="G856" s="154" t="s">
        <v>17097</v>
      </c>
      <c r="H856" s="154"/>
      <c r="I856" s="154"/>
      <c r="J856" s="154"/>
      <c r="K856" s="154"/>
    </row>
    <row r="857">
      <c r="A857" s="152" t="s">
        <v>17524</v>
      </c>
      <c r="B857" s="153">
        <v>302.0</v>
      </c>
      <c r="C857" s="154" t="s">
        <v>16482</v>
      </c>
      <c r="D857" s="154" t="s">
        <v>16483</v>
      </c>
      <c r="E857" s="155"/>
      <c r="F857" s="155"/>
      <c r="G857" s="154"/>
      <c r="H857" s="155"/>
      <c r="I857" s="155"/>
      <c r="J857" s="155"/>
      <c r="K857" s="155"/>
    </row>
    <row r="858">
      <c r="A858" s="152" t="s">
        <v>17525</v>
      </c>
      <c r="B858" s="153">
        <v>2845.0</v>
      </c>
      <c r="C858" s="154" t="s">
        <v>16482</v>
      </c>
      <c r="D858" s="154" t="s">
        <v>16483</v>
      </c>
      <c r="E858" s="154"/>
      <c r="F858" s="154"/>
      <c r="G858" s="155"/>
      <c r="H858" s="155"/>
      <c r="I858" s="155"/>
      <c r="J858" s="155"/>
      <c r="K858" s="155"/>
    </row>
    <row r="859">
      <c r="A859" s="152" t="s">
        <v>17525</v>
      </c>
      <c r="B859" s="153">
        <v>3626.0</v>
      </c>
      <c r="C859" s="154" t="s">
        <v>17224</v>
      </c>
      <c r="D859" s="154" t="s">
        <v>17225</v>
      </c>
      <c r="E859" s="154"/>
      <c r="F859" s="155"/>
      <c r="G859" s="154"/>
      <c r="H859" s="155"/>
      <c r="I859" s="155"/>
      <c r="J859" s="155"/>
      <c r="K859" s="154" t="b">
        <v>1</v>
      </c>
    </row>
    <row r="860">
      <c r="A860" s="152" t="s">
        <v>17526</v>
      </c>
      <c r="B860" s="153">
        <v>8782.0</v>
      </c>
      <c r="C860" s="154" t="s">
        <v>16482</v>
      </c>
      <c r="D860" s="154" t="s">
        <v>16483</v>
      </c>
      <c r="E860" s="154"/>
      <c r="F860" s="154"/>
      <c r="G860" s="155"/>
      <c r="H860" s="155"/>
      <c r="I860" s="155"/>
      <c r="J860" s="155"/>
      <c r="K860" s="155"/>
    </row>
    <row r="861">
      <c r="A861" s="152" t="s">
        <v>17526</v>
      </c>
      <c r="B861" s="153">
        <v>14161.0</v>
      </c>
      <c r="C861" s="154" t="s">
        <v>17518</v>
      </c>
      <c r="D861" s="154" t="s">
        <v>17519</v>
      </c>
      <c r="E861" s="154"/>
      <c r="F861" s="155"/>
      <c r="G861" s="154"/>
      <c r="H861" s="155"/>
      <c r="I861" s="155"/>
      <c r="J861" s="155"/>
      <c r="K861" s="154" t="b">
        <v>1</v>
      </c>
    </row>
    <row r="862">
      <c r="A862" s="152" t="s">
        <v>17527</v>
      </c>
      <c r="B862" s="153">
        <v>2292.0</v>
      </c>
      <c r="C862" s="154" t="s">
        <v>16482</v>
      </c>
      <c r="D862" s="154" t="s">
        <v>16483</v>
      </c>
      <c r="E862" s="154"/>
      <c r="F862" s="154"/>
      <c r="G862" s="155"/>
      <c r="H862" s="155"/>
      <c r="I862" s="155"/>
      <c r="J862" s="155"/>
      <c r="K862" s="155"/>
    </row>
    <row r="863">
      <c r="A863" s="152" t="s">
        <v>17528</v>
      </c>
      <c r="B863" s="153">
        <v>216.0</v>
      </c>
      <c r="C863" s="156" t="s">
        <v>16482</v>
      </c>
      <c r="D863" s="156" t="s">
        <v>16483</v>
      </c>
      <c r="E863" s="155"/>
      <c r="F863" s="155"/>
      <c r="G863" s="155"/>
      <c r="H863" s="155"/>
      <c r="I863" s="155"/>
      <c r="J863" s="155"/>
      <c r="K863" s="155"/>
    </row>
    <row r="864">
      <c r="A864" s="152" t="s">
        <v>17529</v>
      </c>
      <c r="B864" s="153">
        <v>4035.0</v>
      </c>
      <c r="C864" s="154" t="s">
        <v>17530</v>
      </c>
      <c r="D864" s="154" t="s">
        <v>17531</v>
      </c>
      <c r="E864" s="155"/>
      <c r="F864" s="155"/>
      <c r="G864" s="154"/>
      <c r="H864" s="155"/>
      <c r="I864" s="155"/>
      <c r="J864" s="155"/>
      <c r="K864" s="155"/>
    </row>
    <row r="865">
      <c r="A865" s="152" t="s">
        <v>17529</v>
      </c>
      <c r="B865" s="153">
        <v>595.0</v>
      </c>
      <c r="C865" s="154" t="s">
        <v>17530</v>
      </c>
      <c r="D865" s="154" t="s">
        <v>17531</v>
      </c>
      <c r="E865" s="154"/>
      <c r="F865" s="155"/>
      <c r="G865" s="154"/>
      <c r="H865" s="155"/>
      <c r="I865" s="155"/>
      <c r="J865" s="155"/>
      <c r="K865" s="155"/>
    </row>
    <row r="866">
      <c r="A866" s="152" t="s">
        <v>17529</v>
      </c>
      <c r="B866" s="153">
        <v>7510.0</v>
      </c>
      <c r="C866" s="154" t="s">
        <v>17530</v>
      </c>
      <c r="D866" s="154" t="s">
        <v>17531</v>
      </c>
      <c r="E866" s="154"/>
      <c r="F866" s="155"/>
      <c r="G866" s="154"/>
      <c r="H866" s="155"/>
      <c r="I866" s="155"/>
      <c r="J866" s="155"/>
      <c r="K866" s="155"/>
    </row>
    <row r="867">
      <c r="A867" s="152" t="s">
        <v>17532</v>
      </c>
      <c r="B867" s="153">
        <v>1682.0</v>
      </c>
      <c r="C867" s="154" t="s">
        <v>17533</v>
      </c>
      <c r="D867" s="154" t="s">
        <v>17534</v>
      </c>
      <c r="E867" s="154"/>
      <c r="F867" s="155"/>
      <c r="G867" s="154"/>
      <c r="H867" s="155"/>
      <c r="I867" s="155"/>
      <c r="J867" s="155"/>
      <c r="K867" s="155"/>
    </row>
    <row r="868">
      <c r="A868" s="152" t="s">
        <v>17535</v>
      </c>
      <c r="B868" s="153">
        <v>2761.0</v>
      </c>
      <c r="C868" s="154" t="s">
        <v>17530</v>
      </c>
      <c r="D868" s="154" t="s">
        <v>17531</v>
      </c>
      <c r="E868" s="154"/>
      <c r="F868" s="155"/>
      <c r="G868" s="154"/>
      <c r="H868" s="155"/>
      <c r="I868" s="155"/>
      <c r="J868" s="155"/>
      <c r="K868" s="154" t="b">
        <v>1</v>
      </c>
    </row>
    <row r="869">
      <c r="A869" s="152" t="s">
        <v>17536</v>
      </c>
      <c r="B869" s="153">
        <v>489.0</v>
      </c>
      <c r="C869" s="154" t="s">
        <v>17530</v>
      </c>
      <c r="D869" s="154" t="s">
        <v>17531</v>
      </c>
      <c r="E869" s="154"/>
      <c r="F869" s="155"/>
      <c r="G869" s="154"/>
      <c r="H869" s="155"/>
      <c r="I869" s="155"/>
      <c r="J869" s="155"/>
      <c r="K869" s="154" t="b">
        <v>1</v>
      </c>
    </row>
    <row r="870">
      <c r="A870" s="152" t="s">
        <v>17537</v>
      </c>
      <c r="B870" s="153">
        <v>1.0</v>
      </c>
      <c r="C870" s="154" t="s">
        <v>17538</v>
      </c>
      <c r="D870" s="154" t="s">
        <v>17539</v>
      </c>
      <c r="E870" s="154"/>
      <c r="F870" s="155"/>
      <c r="G870" s="154"/>
      <c r="H870" s="155"/>
      <c r="I870" s="155"/>
      <c r="J870" s="155"/>
      <c r="K870" s="155"/>
    </row>
    <row r="871">
      <c r="A871" s="152" t="s">
        <v>17540</v>
      </c>
      <c r="B871" s="153">
        <v>1852.0</v>
      </c>
      <c r="C871" s="154" t="s">
        <v>16453</v>
      </c>
      <c r="D871" s="154" t="s">
        <v>16454</v>
      </c>
      <c r="E871" s="154"/>
      <c r="F871" s="155"/>
      <c r="G871" s="154"/>
      <c r="H871" s="155"/>
      <c r="I871" s="155"/>
      <c r="J871" s="155"/>
      <c r="K871" s="154" t="b">
        <v>1</v>
      </c>
    </row>
    <row r="872">
      <c r="A872" s="152" t="s">
        <v>17541</v>
      </c>
      <c r="B872" s="153">
        <v>847.0</v>
      </c>
      <c r="C872" s="154" t="s">
        <v>16564</v>
      </c>
      <c r="D872" s="154" t="s">
        <v>16565</v>
      </c>
      <c r="E872" s="155"/>
      <c r="F872" s="155"/>
      <c r="G872" s="155"/>
      <c r="H872" s="155"/>
      <c r="I872" s="155"/>
      <c r="J872" s="155"/>
      <c r="K872" s="155"/>
    </row>
    <row r="873">
      <c r="A873" s="152" t="s">
        <v>17542</v>
      </c>
      <c r="B873" s="153">
        <v>66844.0</v>
      </c>
      <c r="C873" s="154" t="s">
        <v>17543</v>
      </c>
      <c r="D873" s="154" t="s">
        <v>17544</v>
      </c>
      <c r="E873" s="155"/>
      <c r="F873" s="155"/>
      <c r="G873" s="155"/>
      <c r="H873" s="155"/>
      <c r="I873" s="155"/>
      <c r="J873" s="155"/>
      <c r="K873" s="155"/>
    </row>
    <row r="874">
      <c r="A874" s="152" t="s">
        <v>17545</v>
      </c>
      <c r="B874" s="153">
        <v>517.0</v>
      </c>
      <c r="C874" s="154" t="s">
        <v>17546</v>
      </c>
      <c r="D874" s="154" t="s">
        <v>17547</v>
      </c>
      <c r="E874" s="155"/>
      <c r="F874" s="155"/>
      <c r="G874" s="155"/>
      <c r="H874" s="155"/>
      <c r="I874" s="155"/>
      <c r="J874" s="155"/>
      <c r="K874" s="155"/>
    </row>
    <row r="875">
      <c r="A875" s="152" t="s">
        <v>17548</v>
      </c>
      <c r="B875" s="153">
        <v>72.0</v>
      </c>
      <c r="C875" s="154" t="s">
        <v>17546</v>
      </c>
      <c r="D875" s="154" t="s">
        <v>17547</v>
      </c>
      <c r="E875" s="154"/>
      <c r="F875" s="155"/>
      <c r="G875" s="154"/>
      <c r="H875" s="155"/>
      <c r="I875" s="155"/>
      <c r="J875" s="155"/>
      <c r="K875" s="155"/>
    </row>
    <row r="876">
      <c r="A876" s="152" t="s">
        <v>17549</v>
      </c>
      <c r="B876" s="153">
        <v>30.0</v>
      </c>
      <c r="C876" s="154" t="s">
        <v>16291</v>
      </c>
      <c r="D876" s="154"/>
      <c r="E876" s="154"/>
      <c r="F876" s="155"/>
      <c r="G876" s="154"/>
      <c r="H876" s="155"/>
      <c r="I876" s="155"/>
      <c r="J876" s="155"/>
      <c r="K876" s="155"/>
    </row>
    <row r="877">
      <c r="A877" s="152" t="s">
        <v>17550</v>
      </c>
      <c r="B877" s="153">
        <v>2543.0</v>
      </c>
      <c r="C877" s="154" t="s">
        <v>16482</v>
      </c>
      <c r="D877" s="154" t="s">
        <v>16483</v>
      </c>
      <c r="E877" s="154"/>
      <c r="F877" s="155"/>
      <c r="G877" s="154"/>
      <c r="H877" s="155"/>
      <c r="I877" s="155"/>
      <c r="J877" s="155"/>
      <c r="K877" s="155"/>
    </row>
    <row r="878">
      <c r="A878" s="152" t="s">
        <v>17550</v>
      </c>
      <c r="B878" s="153">
        <v>21.0</v>
      </c>
      <c r="C878" s="154" t="s">
        <v>16482</v>
      </c>
      <c r="D878" s="154" t="s">
        <v>16483</v>
      </c>
      <c r="E878" s="154"/>
      <c r="F878" s="155"/>
      <c r="G878" s="154"/>
      <c r="H878" s="155"/>
      <c r="I878" s="155"/>
      <c r="J878" s="155"/>
      <c r="K878" s="155"/>
    </row>
    <row r="879">
      <c r="A879" s="152" t="s">
        <v>17551</v>
      </c>
      <c r="B879" s="153">
        <v>3651.0</v>
      </c>
      <c r="C879" s="154" t="s">
        <v>16482</v>
      </c>
      <c r="D879" s="154" t="s">
        <v>16483</v>
      </c>
      <c r="E879" s="154"/>
      <c r="F879" s="154"/>
      <c r="G879" s="155"/>
      <c r="H879" s="155"/>
      <c r="I879" s="155"/>
      <c r="J879" s="155"/>
      <c r="K879" s="155"/>
    </row>
    <row r="880">
      <c r="A880" s="152" t="s">
        <v>16482</v>
      </c>
      <c r="B880" s="153">
        <v>1421.0</v>
      </c>
      <c r="C880" s="154" t="s">
        <v>16482</v>
      </c>
      <c r="D880" s="154" t="s">
        <v>16483</v>
      </c>
      <c r="E880" s="155"/>
      <c r="F880" s="155"/>
      <c r="G880" s="155"/>
      <c r="H880" s="155"/>
      <c r="I880" s="155"/>
      <c r="J880" s="155"/>
      <c r="K880" s="155"/>
    </row>
    <row r="881">
      <c r="A881" s="152" t="s">
        <v>17551</v>
      </c>
      <c r="B881" s="153">
        <v>226.0</v>
      </c>
      <c r="C881" s="154" t="s">
        <v>16482</v>
      </c>
      <c r="D881" s="154" t="s">
        <v>16483</v>
      </c>
      <c r="E881" s="154"/>
      <c r="F881" s="155"/>
      <c r="G881" s="154"/>
      <c r="H881" s="155"/>
      <c r="I881" s="155"/>
      <c r="J881" s="155"/>
      <c r="K881" s="155"/>
    </row>
    <row r="882">
      <c r="A882" s="152" t="s">
        <v>16482</v>
      </c>
      <c r="B882" s="153">
        <v>17751.0</v>
      </c>
      <c r="C882" s="154" t="s">
        <v>16482</v>
      </c>
      <c r="D882" s="154" t="s">
        <v>16483</v>
      </c>
      <c r="E882" s="154"/>
      <c r="F882" s="155"/>
      <c r="G882" s="154"/>
      <c r="H882" s="155"/>
      <c r="I882" s="155"/>
      <c r="J882" s="155"/>
      <c r="K882" s="154" t="b">
        <v>1</v>
      </c>
    </row>
    <row r="883">
      <c r="A883" s="152" t="s">
        <v>17552</v>
      </c>
      <c r="B883" s="153">
        <v>1666.0</v>
      </c>
      <c r="C883" s="154" t="s">
        <v>16482</v>
      </c>
      <c r="D883" s="154" t="s">
        <v>16483</v>
      </c>
      <c r="E883" s="154"/>
      <c r="F883" s="154"/>
      <c r="G883" s="155"/>
      <c r="H883" s="155"/>
      <c r="I883" s="155"/>
      <c r="J883" s="155"/>
      <c r="K883" s="155"/>
    </row>
    <row r="884">
      <c r="A884" s="152" t="s">
        <v>17552</v>
      </c>
      <c r="B884" s="154">
        <v>1083.0</v>
      </c>
      <c r="C884" s="154" t="s">
        <v>16482</v>
      </c>
      <c r="D884" s="154" t="s">
        <v>16483</v>
      </c>
      <c r="E884" s="154"/>
      <c r="F884" s="155"/>
      <c r="G884" s="154"/>
      <c r="H884" s="155"/>
      <c r="I884" s="155"/>
      <c r="J884" s="155"/>
      <c r="K884" s="155"/>
    </row>
    <row r="885">
      <c r="A885" s="152" t="s">
        <v>17553</v>
      </c>
      <c r="B885" s="153">
        <v>262.0</v>
      </c>
      <c r="C885" s="154" t="s">
        <v>16482</v>
      </c>
      <c r="D885" s="154" t="s">
        <v>16483</v>
      </c>
      <c r="E885" s="155"/>
      <c r="F885" s="155"/>
      <c r="G885" s="155"/>
      <c r="H885" s="155"/>
      <c r="I885" s="155"/>
      <c r="J885" s="155"/>
      <c r="K885" s="155"/>
    </row>
    <row r="886">
      <c r="A886" s="152" t="s">
        <v>17554</v>
      </c>
      <c r="B886" s="153">
        <v>7.0</v>
      </c>
      <c r="C886" s="154" t="s">
        <v>16482</v>
      </c>
      <c r="D886" s="154" t="s">
        <v>16483</v>
      </c>
      <c r="E886" s="155"/>
      <c r="F886" s="155"/>
      <c r="G886" s="155"/>
      <c r="H886" s="155"/>
      <c r="I886" s="155"/>
      <c r="J886" s="155"/>
      <c r="K886" s="155"/>
    </row>
    <row r="887">
      <c r="A887" s="152" t="s">
        <v>17555</v>
      </c>
      <c r="B887" s="153">
        <v>95.0</v>
      </c>
      <c r="C887" s="155"/>
      <c r="D887" s="155"/>
      <c r="E887" s="155"/>
      <c r="F887" s="155"/>
      <c r="G887" s="155"/>
      <c r="H887" s="155"/>
      <c r="I887" s="155"/>
      <c r="J887" s="155"/>
      <c r="K887" s="155"/>
    </row>
    <row r="888">
      <c r="A888" s="152" t="s">
        <v>17556</v>
      </c>
      <c r="B888" s="153">
        <v>84.0</v>
      </c>
      <c r="C888" s="155"/>
      <c r="D888" s="155"/>
      <c r="E888" s="155"/>
      <c r="F888" s="155"/>
      <c r="G888" s="155"/>
      <c r="H888" s="155"/>
      <c r="I888" s="155"/>
      <c r="J888" s="155"/>
      <c r="K888" s="155"/>
    </row>
    <row r="889">
      <c r="A889" s="152" t="s">
        <v>17557</v>
      </c>
      <c r="B889" s="153">
        <v>58328.0</v>
      </c>
      <c r="C889" s="154" t="s">
        <v>17558</v>
      </c>
      <c r="D889" s="154" t="s">
        <v>17559</v>
      </c>
      <c r="E889" s="155"/>
      <c r="F889" s="155"/>
      <c r="G889" s="154" t="s">
        <v>17560</v>
      </c>
      <c r="H889" s="155"/>
      <c r="I889" s="155"/>
      <c r="J889" s="155"/>
      <c r="K889" s="155"/>
    </row>
    <row r="890">
      <c r="A890" s="152" t="s">
        <v>17561</v>
      </c>
      <c r="B890" s="153">
        <v>2718.0</v>
      </c>
      <c r="C890" s="155"/>
      <c r="D890" s="155"/>
      <c r="E890" s="155"/>
      <c r="F890" s="155"/>
      <c r="G890" s="155"/>
      <c r="H890" s="155"/>
      <c r="I890" s="155"/>
      <c r="J890" s="155"/>
      <c r="K890" s="155"/>
    </row>
    <row r="891">
      <c r="A891" s="152" t="s">
        <v>17562</v>
      </c>
      <c r="B891" s="153">
        <v>190.0</v>
      </c>
      <c r="C891" s="154" t="s">
        <v>17563</v>
      </c>
      <c r="D891" s="154" t="s">
        <v>17564</v>
      </c>
      <c r="E891" s="155"/>
      <c r="F891" s="155"/>
      <c r="G891" s="155"/>
      <c r="H891" s="155"/>
      <c r="I891" s="155"/>
      <c r="J891" s="155"/>
      <c r="K891" s="155"/>
    </row>
    <row r="892">
      <c r="A892" s="152" t="s">
        <v>17562</v>
      </c>
      <c r="B892" s="153">
        <v>192.0</v>
      </c>
      <c r="C892" s="154" t="s">
        <v>17563</v>
      </c>
      <c r="D892" s="154" t="s">
        <v>17564</v>
      </c>
      <c r="E892" s="154"/>
      <c r="F892" s="155"/>
      <c r="G892" s="154"/>
      <c r="H892" s="155"/>
      <c r="I892" s="155"/>
      <c r="J892" s="155"/>
      <c r="K892" s="155"/>
    </row>
    <row r="893">
      <c r="A893" s="152" t="s">
        <v>17565</v>
      </c>
      <c r="B893" s="153">
        <v>286.0</v>
      </c>
      <c r="C893" s="154" t="s">
        <v>16291</v>
      </c>
      <c r="D893" s="154" t="s">
        <v>16291</v>
      </c>
      <c r="E893" s="154"/>
      <c r="F893" s="155"/>
      <c r="G893" s="154"/>
      <c r="H893" s="155"/>
      <c r="I893" s="155"/>
      <c r="J893" s="155"/>
      <c r="K893" s="154" t="b">
        <v>1</v>
      </c>
    </row>
    <row r="894">
      <c r="A894" s="152" t="s">
        <v>17566</v>
      </c>
      <c r="B894" s="153">
        <v>5727.0</v>
      </c>
      <c r="C894" s="154" t="s">
        <v>17567</v>
      </c>
      <c r="D894" s="154"/>
      <c r="E894" s="154"/>
      <c r="F894" s="154" t="s">
        <v>17568</v>
      </c>
      <c r="G894" s="154"/>
      <c r="H894" s="155"/>
      <c r="I894" s="155"/>
      <c r="J894" s="155"/>
      <c r="K894" s="154" t="b">
        <v>1</v>
      </c>
    </row>
    <row r="895">
      <c r="A895" s="152" t="s">
        <v>17569</v>
      </c>
      <c r="B895" s="153">
        <v>1749.0</v>
      </c>
      <c r="C895" s="154" t="s">
        <v>17567</v>
      </c>
      <c r="D895" s="154"/>
      <c r="E895" s="154"/>
      <c r="F895" s="154" t="s">
        <v>17568</v>
      </c>
      <c r="G895" s="154"/>
      <c r="H895" s="155"/>
      <c r="I895" s="155"/>
      <c r="J895" s="155"/>
      <c r="K895" s="154" t="b">
        <v>1</v>
      </c>
    </row>
    <row r="896">
      <c r="A896" s="152" t="s">
        <v>17570</v>
      </c>
      <c r="B896" s="153">
        <v>2013.0</v>
      </c>
      <c r="C896" s="155"/>
      <c r="D896" s="155"/>
      <c r="E896" s="155"/>
      <c r="F896" s="155"/>
      <c r="G896" s="155"/>
      <c r="H896" s="155"/>
      <c r="I896" s="155"/>
      <c r="J896" s="155"/>
      <c r="K896" s="155"/>
    </row>
    <row r="897">
      <c r="A897" s="152" t="s">
        <v>17571</v>
      </c>
      <c r="B897" s="153">
        <v>1305.0</v>
      </c>
      <c r="C897" s="154" t="s">
        <v>17572</v>
      </c>
      <c r="D897" s="154" t="s">
        <v>17573</v>
      </c>
      <c r="E897" s="155"/>
      <c r="F897" s="155"/>
      <c r="G897" s="154" t="s">
        <v>17574</v>
      </c>
      <c r="H897" s="155"/>
      <c r="I897" s="155"/>
      <c r="J897" s="155"/>
      <c r="K897" s="155"/>
    </row>
    <row r="898">
      <c r="A898" s="152" t="s">
        <v>17575</v>
      </c>
      <c r="B898" s="153">
        <v>808.0</v>
      </c>
      <c r="C898" s="154" t="s">
        <v>17576</v>
      </c>
      <c r="D898" s="154" t="s">
        <v>17577</v>
      </c>
      <c r="E898" s="155"/>
      <c r="F898" s="155"/>
      <c r="G898" s="154" t="s">
        <v>17578</v>
      </c>
      <c r="H898" s="155"/>
      <c r="I898" s="155"/>
      <c r="J898" s="155"/>
      <c r="K898" s="155"/>
    </row>
    <row r="899">
      <c r="A899" s="152" t="s">
        <v>17579</v>
      </c>
      <c r="B899" s="153">
        <v>29766.0</v>
      </c>
      <c r="C899" s="154" t="s">
        <v>17572</v>
      </c>
      <c r="D899" s="154" t="s">
        <v>17573</v>
      </c>
      <c r="E899" s="155"/>
      <c r="F899" s="155"/>
      <c r="G899" s="154" t="s">
        <v>17578</v>
      </c>
      <c r="H899" s="155"/>
      <c r="I899" s="155"/>
      <c r="J899" s="155"/>
      <c r="K899" s="155"/>
    </row>
    <row r="900">
      <c r="A900" s="152" t="s">
        <v>17580</v>
      </c>
      <c r="B900" s="153">
        <v>63.0</v>
      </c>
      <c r="C900" s="156" t="s">
        <v>16288</v>
      </c>
      <c r="D900" s="156" t="s">
        <v>16289</v>
      </c>
      <c r="E900" s="155"/>
      <c r="F900" s="155"/>
      <c r="G900" s="154" t="s">
        <v>17574</v>
      </c>
      <c r="H900" s="155"/>
      <c r="I900" s="155"/>
      <c r="J900" s="155"/>
      <c r="K900" s="155"/>
    </row>
    <row r="901">
      <c r="A901" s="152" t="s">
        <v>17581</v>
      </c>
      <c r="B901" s="153">
        <v>217.0</v>
      </c>
      <c r="C901" s="156" t="s">
        <v>16288</v>
      </c>
      <c r="D901" s="156" t="s">
        <v>16289</v>
      </c>
      <c r="E901" s="155"/>
      <c r="F901" s="155"/>
      <c r="G901" s="154" t="s">
        <v>17574</v>
      </c>
      <c r="H901" s="155"/>
      <c r="I901" s="155"/>
      <c r="J901" s="155"/>
      <c r="K901" s="155"/>
    </row>
    <row r="902">
      <c r="A902" s="152" t="s">
        <v>17582</v>
      </c>
      <c r="B902" s="153">
        <v>303.0</v>
      </c>
      <c r="C902" s="154" t="s">
        <v>17583</v>
      </c>
      <c r="D902" s="154" t="s">
        <v>17584</v>
      </c>
      <c r="E902" s="155"/>
      <c r="F902" s="155"/>
      <c r="G902" s="154" t="s">
        <v>17574</v>
      </c>
      <c r="H902" s="155"/>
      <c r="I902" s="155"/>
      <c r="J902" s="155"/>
      <c r="K902" s="155"/>
    </row>
    <row r="903">
      <c r="A903" s="152" t="s">
        <v>17585</v>
      </c>
      <c r="B903" s="153">
        <v>10356.0</v>
      </c>
      <c r="C903" s="156" t="s">
        <v>16288</v>
      </c>
      <c r="D903" s="156" t="s">
        <v>16289</v>
      </c>
      <c r="E903" s="155"/>
      <c r="F903" s="155"/>
      <c r="G903" s="154" t="s">
        <v>17574</v>
      </c>
      <c r="H903" s="155"/>
      <c r="I903" s="155"/>
      <c r="J903" s="155"/>
      <c r="K903" s="155"/>
    </row>
    <row r="904">
      <c r="A904" s="152" t="s">
        <v>17586</v>
      </c>
      <c r="B904" s="153">
        <v>1.0</v>
      </c>
      <c r="C904" s="154" t="s">
        <v>17530</v>
      </c>
      <c r="D904" s="154" t="s">
        <v>17531</v>
      </c>
      <c r="E904" s="154"/>
      <c r="F904" s="155"/>
      <c r="G904" s="154"/>
      <c r="H904" s="155"/>
      <c r="I904" s="155"/>
      <c r="J904" s="155"/>
      <c r="K904" s="155"/>
    </row>
    <row r="905">
      <c r="A905" s="152" t="s">
        <v>17587</v>
      </c>
      <c r="B905" s="153">
        <v>198.0</v>
      </c>
      <c r="C905" s="155"/>
      <c r="D905" s="155"/>
      <c r="E905" s="155"/>
      <c r="F905" s="155"/>
      <c r="G905" s="155"/>
      <c r="H905" s="155"/>
      <c r="I905" s="155"/>
      <c r="J905" s="155"/>
      <c r="K905" s="155"/>
    </row>
    <row r="906">
      <c r="A906" s="157" t="s">
        <v>17588</v>
      </c>
      <c r="B906" s="158">
        <v>476.0</v>
      </c>
      <c r="C906" s="159"/>
      <c r="D906" s="159"/>
      <c r="E906" s="159"/>
      <c r="F906" s="159"/>
      <c r="G906" s="159"/>
      <c r="H906" s="159"/>
      <c r="I906" s="159"/>
      <c r="J906" s="159"/>
      <c r="K906" s="159"/>
    </row>
    <row r="907">
      <c r="A907" s="157" t="s">
        <v>17588</v>
      </c>
      <c r="B907" s="158">
        <v>494.0</v>
      </c>
      <c r="C907" s="27" t="s">
        <v>17589</v>
      </c>
      <c r="D907" s="27" t="s">
        <v>17590</v>
      </c>
      <c r="E907" s="27"/>
      <c r="F907" s="159"/>
      <c r="G907" s="27"/>
      <c r="H907" s="159"/>
      <c r="I907" s="159"/>
      <c r="J907" s="159"/>
      <c r="K907" s="159"/>
    </row>
    <row r="908">
      <c r="A908" s="157" t="s">
        <v>17591</v>
      </c>
      <c r="B908" s="158">
        <v>520.0</v>
      </c>
      <c r="C908" s="159"/>
      <c r="D908" s="159"/>
      <c r="E908" s="159"/>
      <c r="F908" s="159"/>
      <c r="G908" s="159"/>
      <c r="H908" s="159"/>
      <c r="I908" s="159"/>
      <c r="J908" s="159"/>
      <c r="K908" s="159"/>
    </row>
    <row r="909">
      <c r="A909" s="157" t="s">
        <v>17591</v>
      </c>
      <c r="B909" s="158">
        <v>554.0</v>
      </c>
      <c r="C909" s="27" t="s">
        <v>17592</v>
      </c>
      <c r="D909" s="27" t="s">
        <v>17593</v>
      </c>
      <c r="E909" s="27"/>
      <c r="F909" s="159"/>
      <c r="G909" s="27"/>
      <c r="H909" s="159"/>
      <c r="I909" s="159"/>
      <c r="J909" s="159"/>
      <c r="K909" s="159"/>
    </row>
    <row r="910">
      <c r="A910" s="152" t="s">
        <v>17594</v>
      </c>
      <c r="B910" s="153">
        <v>43.0</v>
      </c>
      <c r="C910" s="154" t="s">
        <v>17595</v>
      </c>
      <c r="D910" s="154" t="s">
        <v>17596</v>
      </c>
      <c r="E910" s="155"/>
      <c r="F910" s="155"/>
      <c r="G910" s="155"/>
      <c r="H910" s="155"/>
      <c r="I910" s="155"/>
      <c r="J910" s="155"/>
      <c r="K910" s="155"/>
    </row>
    <row r="911">
      <c r="A911" s="152" t="s">
        <v>17594</v>
      </c>
      <c r="B911" s="153">
        <v>65.0</v>
      </c>
      <c r="C911" s="154" t="s">
        <v>17595</v>
      </c>
      <c r="D911" s="154" t="s">
        <v>17596</v>
      </c>
      <c r="E911" s="154"/>
      <c r="F911" s="155"/>
      <c r="G911" s="154"/>
      <c r="H911" s="155"/>
      <c r="I911" s="155"/>
      <c r="J911" s="155"/>
      <c r="K911" s="155"/>
    </row>
    <row r="912">
      <c r="A912" s="152" t="s">
        <v>17597</v>
      </c>
      <c r="B912" s="153">
        <v>149.0</v>
      </c>
      <c r="C912" s="154" t="s">
        <v>17595</v>
      </c>
      <c r="D912" s="154" t="s">
        <v>17596</v>
      </c>
      <c r="E912" s="155"/>
      <c r="F912" s="155"/>
      <c r="G912" s="155"/>
      <c r="H912" s="155"/>
      <c r="I912" s="155"/>
      <c r="J912" s="155"/>
      <c r="K912" s="155"/>
    </row>
    <row r="913">
      <c r="A913" s="152" t="s">
        <v>17597</v>
      </c>
      <c r="B913" s="153">
        <v>151.0</v>
      </c>
      <c r="C913" s="154" t="s">
        <v>17595</v>
      </c>
      <c r="D913" s="154" t="s">
        <v>17596</v>
      </c>
      <c r="E913" s="154"/>
      <c r="F913" s="155"/>
      <c r="G913" s="154"/>
      <c r="H913" s="155"/>
      <c r="I913" s="155"/>
      <c r="J913" s="155"/>
      <c r="K913" s="155"/>
    </row>
    <row r="914">
      <c r="A914" s="152" t="s">
        <v>17598</v>
      </c>
      <c r="B914" s="153">
        <v>74949.0</v>
      </c>
      <c r="C914" s="154" t="s">
        <v>16291</v>
      </c>
      <c r="D914" s="154" t="s">
        <v>16291</v>
      </c>
      <c r="E914" s="154"/>
      <c r="F914" s="155"/>
      <c r="G914" s="154"/>
      <c r="H914" s="155"/>
      <c r="I914" s="155"/>
      <c r="J914" s="155"/>
      <c r="K914" s="154" t="b">
        <v>1</v>
      </c>
    </row>
    <row r="915">
      <c r="A915" s="152" t="s">
        <v>17599</v>
      </c>
      <c r="B915" s="153">
        <v>32227.0</v>
      </c>
      <c r="C915" s="154" t="s">
        <v>16291</v>
      </c>
      <c r="D915" s="154" t="s">
        <v>16298</v>
      </c>
      <c r="E915" s="154"/>
      <c r="F915" s="155"/>
      <c r="G915" s="154"/>
      <c r="H915" s="155"/>
      <c r="I915" s="155"/>
      <c r="J915" s="155"/>
      <c r="K915" s="154" t="b">
        <v>1</v>
      </c>
    </row>
    <row r="916">
      <c r="A916" s="152" t="s">
        <v>17600</v>
      </c>
      <c r="B916" s="153">
        <v>943.0</v>
      </c>
      <c r="C916" s="154" t="s">
        <v>16472</v>
      </c>
      <c r="D916" s="154" t="s">
        <v>16313</v>
      </c>
      <c r="E916" s="155"/>
      <c r="F916" s="155"/>
      <c r="G916" s="154" t="s">
        <v>17599</v>
      </c>
      <c r="H916" s="155"/>
      <c r="I916" s="155"/>
      <c r="J916" s="155"/>
      <c r="K916" s="155"/>
    </row>
    <row r="917">
      <c r="A917" s="152" t="s">
        <v>17601</v>
      </c>
      <c r="B917" s="153">
        <v>1917.0</v>
      </c>
      <c r="C917" s="154" t="s">
        <v>17602</v>
      </c>
      <c r="D917" s="154" t="s">
        <v>17603</v>
      </c>
      <c r="E917" s="155"/>
      <c r="F917" s="155"/>
      <c r="G917" s="154" t="s">
        <v>17599</v>
      </c>
      <c r="H917" s="155"/>
      <c r="I917" s="155"/>
      <c r="J917" s="155"/>
      <c r="K917" s="155"/>
    </row>
    <row r="918">
      <c r="A918" s="152" t="s">
        <v>17604</v>
      </c>
      <c r="B918" s="153">
        <v>925.0</v>
      </c>
      <c r="C918" s="154" t="s">
        <v>17399</v>
      </c>
      <c r="D918" s="154" t="s">
        <v>17400</v>
      </c>
      <c r="E918" s="155"/>
      <c r="F918" s="155"/>
      <c r="G918" s="155"/>
      <c r="H918" s="155"/>
      <c r="I918" s="155"/>
      <c r="J918" s="155"/>
      <c r="K918" s="155"/>
    </row>
    <row r="919">
      <c r="A919" s="152" t="s">
        <v>17605</v>
      </c>
      <c r="B919" s="153">
        <v>716.0</v>
      </c>
      <c r="C919" s="154" t="s">
        <v>17357</v>
      </c>
      <c r="D919" s="154" t="s">
        <v>17358</v>
      </c>
      <c r="E919" s="155"/>
      <c r="F919" s="155"/>
      <c r="G919" s="155"/>
      <c r="H919" s="155"/>
      <c r="I919" s="155"/>
      <c r="J919" s="155"/>
      <c r="K919" s="155"/>
    </row>
    <row r="920">
      <c r="A920" s="152" t="s">
        <v>17606</v>
      </c>
      <c r="B920" s="153">
        <v>3130.0</v>
      </c>
      <c r="C920" s="155"/>
      <c r="D920" s="155"/>
      <c r="E920" s="155"/>
      <c r="F920" s="155"/>
      <c r="G920" s="155"/>
      <c r="H920" s="155"/>
      <c r="I920" s="155"/>
      <c r="J920" s="155"/>
      <c r="K920" s="155"/>
    </row>
    <row r="921">
      <c r="A921" s="152" t="s">
        <v>17607</v>
      </c>
      <c r="B921" s="153">
        <v>2572.0</v>
      </c>
      <c r="C921" s="155"/>
      <c r="D921" s="155"/>
      <c r="E921" s="155"/>
      <c r="F921" s="155"/>
      <c r="G921" s="155"/>
      <c r="H921" s="155"/>
      <c r="I921" s="155"/>
      <c r="J921" s="155"/>
      <c r="K921" s="155"/>
    </row>
    <row r="922">
      <c r="A922" s="152" t="s">
        <v>17608</v>
      </c>
      <c r="B922" s="153">
        <v>861.0</v>
      </c>
      <c r="C922" s="155"/>
      <c r="D922" s="155"/>
      <c r="E922" s="155"/>
      <c r="F922" s="155"/>
      <c r="G922" s="155"/>
      <c r="H922" s="155"/>
      <c r="I922" s="155"/>
      <c r="J922" s="155"/>
      <c r="K922" s="155"/>
    </row>
    <row r="923">
      <c r="A923" s="152" t="s">
        <v>17609</v>
      </c>
      <c r="B923" s="153">
        <v>40539.0</v>
      </c>
      <c r="C923" s="154" t="s">
        <v>17610</v>
      </c>
      <c r="D923" s="154" t="s">
        <v>17611</v>
      </c>
      <c r="E923" s="154"/>
      <c r="F923" s="154"/>
      <c r="G923" s="155"/>
      <c r="H923" s="155"/>
      <c r="I923" s="155"/>
      <c r="J923" s="155"/>
      <c r="K923" s="155"/>
    </row>
    <row r="924">
      <c r="A924" s="152" t="s">
        <v>17612</v>
      </c>
      <c r="B924" s="153">
        <v>1670.0</v>
      </c>
      <c r="C924" s="154" t="s">
        <v>17610</v>
      </c>
      <c r="D924" s="154" t="s">
        <v>17611</v>
      </c>
      <c r="E924" s="154"/>
      <c r="F924" s="155"/>
      <c r="G924" s="154"/>
      <c r="H924" s="155"/>
      <c r="I924" s="155"/>
      <c r="J924" s="155"/>
      <c r="K924" s="154" t="b">
        <v>1</v>
      </c>
    </row>
    <row r="925">
      <c r="A925" s="152" t="s">
        <v>17613</v>
      </c>
      <c r="B925" s="153">
        <v>9810.0</v>
      </c>
      <c r="C925" s="154" t="s">
        <v>17610</v>
      </c>
      <c r="D925" s="154" t="s">
        <v>17611</v>
      </c>
      <c r="E925" s="154"/>
      <c r="F925" s="155"/>
      <c r="G925" s="154"/>
      <c r="H925" s="155"/>
      <c r="I925" s="155"/>
      <c r="J925" s="155"/>
      <c r="K925" s="154" t="b">
        <v>1</v>
      </c>
    </row>
    <row r="926">
      <c r="A926" s="152" t="s">
        <v>17614</v>
      </c>
      <c r="B926" s="153">
        <v>13655.0</v>
      </c>
      <c r="C926" s="154" t="s">
        <v>17610</v>
      </c>
      <c r="D926" s="154" t="s">
        <v>17611</v>
      </c>
      <c r="E926" s="154"/>
      <c r="F926" s="155"/>
      <c r="G926" s="154"/>
      <c r="H926" s="155"/>
      <c r="I926" s="155"/>
      <c r="J926" s="155"/>
      <c r="K926" s="154" t="b">
        <v>1</v>
      </c>
    </row>
    <row r="927">
      <c r="A927" s="152" t="s">
        <v>17615</v>
      </c>
      <c r="B927" s="153">
        <v>32.0</v>
      </c>
      <c r="C927" s="154" t="s">
        <v>17615</v>
      </c>
      <c r="D927" s="154" t="s">
        <v>17616</v>
      </c>
      <c r="E927" s="155"/>
      <c r="F927" s="155"/>
      <c r="G927" s="155"/>
      <c r="H927" s="155"/>
      <c r="I927" s="155"/>
      <c r="J927" s="155"/>
      <c r="K927" s="155"/>
    </row>
    <row r="928">
      <c r="A928" s="152" t="s">
        <v>17617</v>
      </c>
      <c r="B928" s="153">
        <v>985.0</v>
      </c>
      <c r="C928" s="154" t="s">
        <v>17617</v>
      </c>
      <c r="D928" s="154" t="s">
        <v>17616</v>
      </c>
      <c r="E928" s="154"/>
      <c r="F928" s="155"/>
      <c r="G928" s="154"/>
      <c r="H928" s="155"/>
      <c r="I928" s="155"/>
      <c r="J928" s="155"/>
      <c r="K928" s="154" t="b">
        <v>1</v>
      </c>
    </row>
    <row r="929">
      <c r="A929" s="152" t="s">
        <v>17618</v>
      </c>
      <c r="B929" s="153">
        <v>151.0</v>
      </c>
      <c r="C929" s="156" t="s">
        <v>17618</v>
      </c>
      <c r="D929" s="154" t="s">
        <v>17619</v>
      </c>
      <c r="E929" s="155"/>
      <c r="F929" s="155"/>
      <c r="G929" s="155"/>
      <c r="H929" s="155"/>
      <c r="I929" s="155"/>
      <c r="J929" s="155"/>
      <c r="K929" s="155"/>
    </row>
    <row r="930">
      <c r="A930" s="152" t="s">
        <v>17620</v>
      </c>
      <c r="B930" s="153">
        <v>1788.0</v>
      </c>
      <c r="C930" s="154" t="s">
        <v>17620</v>
      </c>
      <c r="D930" s="154" t="s">
        <v>17619</v>
      </c>
      <c r="E930" s="154"/>
      <c r="F930" s="155"/>
      <c r="G930" s="154"/>
      <c r="H930" s="155"/>
      <c r="I930" s="155"/>
      <c r="J930" s="155"/>
      <c r="K930" s="154" t="b">
        <v>1</v>
      </c>
    </row>
    <row r="931">
      <c r="A931" s="152" t="s">
        <v>17621</v>
      </c>
      <c r="B931" s="153">
        <v>2940.0</v>
      </c>
      <c r="C931" s="154" t="s">
        <v>17621</v>
      </c>
      <c r="D931" s="154" t="s">
        <v>17622</v>
      </c>
      <c r="E931" s="155"/>
      <c r="F931" s="155"/>
      <c r="G931" s="155"/>
      <c r="H931" s="155"/>
      <c r="I931" s="155"/>
      <c r="J931" s="155"/>
      <c r="K931" s="155"/>
    </row>
    <row r="932">
      <c r="A932" s="152" t="s">
        <v>17623</v>
      </c>
      <c r="B932" s="153">
        <v>32.0</v>
      </c>
      <c r="C932" s="154" t="s">
        <v>17623</v>
      </c>
      <c r="D932" s="154" t="s">
        <v>17622</v>
      </c>
      <c r="E932" s="154"/>
      <c r="F932" s="155"/>
      <c r="G932" s="154"/>
      <c r="H932" s="155"/>
      <c r="I932" s="155"/>
      <c r="J932" s="155"/>
      <c r="K932" s="154" t="b">
        <v>1</v>
      </c>
    </row>
    <row r="933">
      <c r="A933" s="152" t="s">
        <v>17624</v>
      </c>
      <c r="B933" s="153">
        <v>754.0</v>
      </c>
      <c r="C933" s="154" t="s">
        <v>16297</v>
      </c>
      <c r="D933" s="154" t="s">
        <v>16298</v>
      </c>
      <c r="E933" s="155"/>
      <c r="F933" s="155"/>
      <c r="G933" s="155"/>
      <c r="H933" s="155"/>
      <c r="I933" s="155"/>
      <c r="J933" s="155"/>
      <c r="K933" s="155"/>
    </row>
    <row r="934">
      <c r="A934" s="152" t="s">
        <v>17625</v>
      </c>
      <c r="B934" s="153">
        <v>3596.0</v>
      </c>
      <c r="C934" s="156" t="s">
        <v>16297</v>
      </c>
      <c r="D934" s="156" t="s">
        <v>16298</v>
      </c>
      <c r="E934" s="155"/>
      <c r="F934" s="155"/>
      <c r="G934" s="155"/>
      <c r="H934" s="155"/>
      <c r="I934" s="155"/>
      <c r="J934" s="155"/>
      <c r="K934" s="155"/>
    </row>
    <row r="935">
      <c r="A935" s="152" t="s">
        <v>17626</v>
      </c>
      <c r="B935" s="153">
        <v>5312.0</v>
      </c>
      <c r="C935" s="156" t="s">
        <v>16297</v>
      </c>
      <c r="D935" s="156" t="s">
        <v>16298</v>
      </c>
      <c r="E935" s="155"/>
      <c r="F935" s="155"/>
      <c r="G935" s="155"/>
      <c r="H935" s="155"/>
      <c r="I935" s="155"/>
      <c r="J935" s="155"/>
      <c r="K935" s="155"/>
    </row>
    <row r="936">
      <c r="A936" s="152" t="s">
        <v>17627</v>
      </c>
      <c r="B936" s="153">
        <v>2167.0</v>
      </c>
      <c r="C936" s="156" t="s">
        <v>16297</v>
      </c>
      <c r="D936" s="156" t="s">
        <v>16298</v>
      </c>
      <c r="E936" s="155"/>
      <c r="F936" s="155"/>
      <c r="G936" s="155"/>
      <c r="H936" s="155"/>
      <c r="I936" s="155"/>
      <c r="J936" s="155"/>
      <c r="K936" s="155"/>
    </row>
    <row r="937">
      <c r="A937" s="152" t="s">
        <v>17628</v>
      </c>
      <c r="B937" s="153">
        <v>356.0</v>
      </c>
      <c r="C937" s="154" t="s">
        <v>17610</v>
      </c>
      <c r="D937" s="154" t="s">
        <v>17611</v>
      </c>
      <c r="E937" s="155"/>
      <c r="F937" s="155"/>
      <c r="G937" s="154"/>
      <c r="H937" s="155"/>
      <c r="I937" s="155"/>
      <c r="J937" s="155"/>
      <c r="K937" s="155"/>
    </row>
    <row r="938">
      <c r="A938" s="152" t="s">
        <v>17629</v>
      </c>
      <c r="B938" s="153">
        <v>191.0</v>
      </c>
      <c r="C938" s="154" t="s">
        <v>17630</v>
      </c>
      <c r="D938" s="154" t="s">
        <v>17631</v>
      </c>
      <c r="E938" s="154" t="s">
        <v>17632</v>
      </c>
      <c r="F938" s="154" t="s">
        <v>17633</v>
      </c>
      <c r="G938" s="155"/>
      <c r="H938" s="155"/>
      <c r="I938" s="155"/>
      <c r="J938" s="155"/>
      <c r="K938" s="155"/>
    </row>
    <row r="939">
      <c r="A939" s="152" t="s">
        <v>17634</v>
      </c>
      <c r="B939" s="153">
        <v>721.0</v>
      </c>
      <c r="C939" s="154" t="s">
        <v>17630</v>
      </c>
      <c r="D939" s="154" t="s">
        <v>17631</v>
      </c>
      <c r="E939" s="154" t="s">
        <v>17632</v>
      </c>
      <c r="F939" s="154" t="s">
        <v>17633</v>
      </c>
      <c r="G939" s="154" t="s">
        <v>17635</v>
      </c>
      <c r="H939" s="155"/>
      <c r="I939" s="155"/>
      <c r="J939" s="155"/>
      <c r="K939" s="155"/>
    </row>
    <row r="940">
      <c r="A940" s="152" t="s">
        <v>17636</v>
      </c>
      <c r="B940" s="153">
        <v>93.0</v>
      </c>
      <c r="C940" s="154" t="s">
        <v>17630</v>
      </c>
      <c r="D940" s="154" t="s">
        <v>17631</v>
      </c>
      <c r="E940" s="154" t="s">
        <v>17632</v>
      </c>
      <c r="F940" s="154" t="s">
        <v>17633</v>
      </c>
      <c r="G940" s="154" t="s">
        <v>17637</v>
      </c>
      <c r="H940" s="155"/>
      <c r="I940" s="155"/>
      <c r="J940" s="155"/>
      <c r="K940" s="155"/>
    </row>
    <row r="941">
      <c r="A941" s="152" t="s">
        <v>17638</v>
      </c>
      <c r="B941" s="153">
        <v>787.0</v>
      </c>
      <c r="C941" s="154" t="s">
        <v>17610</v>
      </c>
      <c r="D941" s="154" t="s">
        <v>17611</v>
      </c>
      <c r="E941" s="154"/>
      <c r="F941" s="154"/>
      <c r="G941" s="155"/>
      <c r="H941" s="155"/>
      <c r="I941" s="155"/>
      <c r="J941" s="155"/>
      <c r="K941" s="155"/>
    </row>
    <row r="942">
      <c r="A942" s="152" t="s">
        <v>17639</v>
      </c>
      <c r="B942" s="153">
        <v>4557.0</v>
      </c>
      <c r="C942" s="154" t="s">
        <v>17640</v>
      </c>
      <c r="D942" s="154" t="s">
        <v>17641</v>
      </c>
      <c r="E942" s="154"/>
      <c r="F942" s="155"/>
      <c r="G942" s="154"/>
      <c r="H942" s="155"/>
      <c r="I942" s="155"/>
      <c r="J942" s="155"/>
      <c r="K942" s="154" t="b">
        <v>1</v>
      </c>
    </row>
    <row r="943">
      <c r="A943" s="152" t="s">
        <v>17610</v>
      </c>
      <c r="B943" s="153">
        <v>1824.0</v>
      </c>
      <c r="C943" s="154" t="s">
        <v>17610</v>
      </c>
      <c r="D943" s="154" t="s">
        <v>17611</v>
      </c>
      <c r="E943" s="154"/>
      <c r="F943" s="155"/>
      <c r="G943" s="154"/>
      <c r="H943" s="155"/>
      <c r="I943" s="155"/>
      <c r="J943" s="155"/>
      <c r="K943" s="154" t="b">
        <v>1</v>
      </c>
    </row>
    <row r="944">
      <c r="A944" s="152" t="s">
        <v>17642</v>
      </c>
      <c r="B944" s="153">
        <v>6567.0</v>
      </c>
      <c r="C944" s="154" t="s">
        <v>17642</v>
      </c>
      <c r="D944" s="154" t="s">
        <v>17643</v>
      </c>
      <c r="E944" s="154"/>
      <c r="F944" s="155"/>
      <c r="G944" s="154"/>
      <c r="H944" s="155"/>
      <c r="I944" s="155"/>
      <c r="J944" s="155"/>
      <c r="K944" s="154" t="b">
        <v>1</v>
      </c>
    </row>
    <row r="945">
      <c r="A945" s="152" t="s">
        <v>17644</v>
      </c>
      <c r="B945" s="153">
        <v>605.0</v>
      </c>
      <c r="C945" s="154"/>
      <c r="D945" s="154"/>
      <c r="E945" s="155"/>
      <c r="F945" s="155"/>
      <c r="G945" s="154"/>
      <c r="H945" s="155"/>
      <c r="I945" s="155"/>
      <c r="J945" s="155"/>
      <c r="K945" s="155"/>
    </row>
    <row r="946">
      <c r="A946" s="152" t="s">
        <v>17645</v>
      </c>
      <c r="B946" s="153">
        <v>232.0</v>
      </c>
      <c r="C946" s="154"/>
      <c r="D946" s="154" t="s">
        <v>16291</v>
      </c>
      <c r="E946" s="154"/>
      <c r="F946" s="155"/>
      <c r="G946" s="154"/>
      <c r="H946" s="155"/>
      <c r="I946" s="155"/>
      <c r="J946" s="155"/>
      <c r="K946" s="154" t="b">
        <v>1</v>
      </c>
    </row>
    <row r="947">
      <c r="A947" s="152" t="s">
        <v>17646</v>
      </c>
      <c r="B947" s="153">
        <v>340.0</v>
      </c>
      <c r="C947" s="154"/>
      <c r="D947" s="154" t="s">
        <v>16309</v>
      </c>
      <c r="E947" s="154"/>
      <c r="F947" s="155"/>
      <c r="G947" s="154"/>
      <c r="H947" s="155"/>
      <c r="I947" s="155"/>
      <c r="J947" s="155"/>
      <c r="K947" s="154" t="b">
        <v>1</v>
      </c>
    </row>
    <row r="948">
      <c r="A948" s="152" t="s">
        <v>17647</v>
      </c>
      <c r="B948" s="153">
        <v>751.0</v>
      </c>
      <c r="C948" s="154"/>
      <c r="D948" s="154" t="s">
        <v>16291</v>
      </c>
      <c r="E948" s="154"/>
      <c r="F948" s="155"/>
      <c r="G948" s="154"/>
      <c r="H948" s="155"/>
      <c r="I948" s="155"/>
      <c r="J948" s="155"/>
      <c r="K948" s="154" t="b">
        <v>1</v>
      </c>
    </row>
    <row r="949">
      <c r="A949" s="152" t="s">
        <v>17648</v>
      </c>
      <c r="B949" s="153">
        <v>1446.0</v>
      </c>
      <c r="C949" s="154"/>
      <c r="D949" s="154" t="s">
        <v>17649</v>
      </c>
      <c r="E949" s="154"/>
      <c r="F949" s="155"/>
      <c r="G949" s="154"/>
      <c r="H949" s="155"/>
      <c r="I949" s="155"/>
      <c r="J949" s="155"/>
      <c r="K949" s="154" t="b">
        <v>1</v>
      </c>
    </row>
    <row r="950">
      <c r="A950" s="152" t="s">
        <v>17650</v>
      </c>
      <c r="B950" s="153">
        <v>4747.0</v>
      </c>
      <c r="C950" s="154"/>
      <c r="D950" s="154" t="s">
        <v>17651</v>
      </c>
      <c r="E950" s="154"/>
      <c r="F950" s="155"/>
      <c r="G950" s="154"/>
      <c r="H950" s="155"/>
      <c r="I950" s="155"/>
      <c r="J950" s="155"/>
      <c r="K950" s="154" t="b">
        <v>1</v>
      </c>
    </row>
    <row r="951">
      <c r="A951" s="152" t="s">
        <v>17652</v>
      </c>
      <c r="B951" s="153">
        <v>439.0</v>
      </c>
      <c r="C951" s="154"/>
      <c r="D951" s="154" t="s">
        <v>17653</v>
      </c>
      <c r="E951" s="154"/>
      <c r="F951" s="155"/>
      <c r="G951" s="154"/>
      <c r="H951" s="155"/>
      <c r="I951" s="155"/>
      <c r="J951" s="155"/>
      <c r="K951" s="154" t="b">
        <v>1</v>
      </c>
    </row>
    <row r="952">
      <c r="A952" s="152" t="s">
        <v>17654</v>
      </c>
      <c r="B952" s="153">
        <v>3413.0</v>
      </c>
      <c r="C952" s="155"/>
      <c r="D952" s="155"/>
      <c r="E952" s="155"/>
      <c r="F952" s="155"/>
      <c r="G952" s="155"/>
      <c r="H952" s="155"/>
      <c r="I952" s="155"/>
      <c r="J952" s="155"/>
      <c r="K952" s="155"/>
    </row>
    <row r="953">
      <c r="A953" s="152" t="s">
        <v>17655</v>
      </c>
      <c r="B953" s="153">
        <v>2307.0</v>
      </c>
      <c r="C953" s="154"/>
      <c r="D953" s="154" t="s">
        <v>16291</v>
      </c>
      <c r="E953" s="154"/>
      <c r="F953" s="155"/>
      <c r="G953" s="154"/>
      <c r="H953" s="155"/>
      <c r="I953" s="155"/>
      <c r="J953" s="155"/>
      <c r="K953" s="154" t="b">
        <v>1</v>
      </c>
    </row>
    <row r="954">
      <c r="A954" s="152" t="s">
        <v>17656</v>
      </c>
      <c r="B954" s="153">
        <v>92957.0</v>
      </c>
      <c r="C954" s="154" t="s">
        <v>17642</v>
      </c>
      <c r="D954" s="154" t="s">
        <v>17643</v>
      </c>
      <c r="E954" s="154"/>
      <c r="F954" s="154"/>
      <c r="G954" s="155"/>
      <c r="H954" s="155"/>
      <c r="I954" s="155"/>
      <c r="J954" s="155"/>
      <c r="K954" s="155"/>
    </row>
    <row r="955">
      <c r="A955" s="152" t="s">
        <v>17657</v>
      </c>
      <c r="B955" s="153">
        <v>22839.0</v>
      </c>
      <c r="C955" s="154" t="s">
        <v>17642</v>
      </c>
      <c r="D955" s="154" t="s">
        <v>17643</v>
      </c>
      <c r="E955" s="154"/>
      <c r="F955" s="155"/>
      <c r="G955" s="154"/>
      <c r="H955" s="155"/>
      <c r="I955" s="155"/>
      <c r="J955" s="155"/>
      <c r="K955" s="154" t="b">
        <v>1</v>
      </c>
    </row>
    <row r="956">
      <c r="A956" s="152" t="s">
        <v>17658</v>
      </c>
      <c r="B956" s="153">
        <v>12390.0</v>
      </c>
      <c r="C956" s="154" t="s">
        <v>17642</v>
      </c>
      <c r="D956" s="154" t="s">
        <v>17643</v>
      </c>
      <c r="E956" s="154"/>
      <c r="F956" s="155"/>
      <c r="G956" s="154"/>
      <c r="H956" s="155"/>
      <c r="I956" s="155"/>
      <c r="J956" s="155"/>
      <c r="K956" s="154" t="b">
        <v>1</v>
      </c>
    </row>
    <row r="957">
      <c r="A957" s="152" t="s">
        <v>17659</v>
      </c>
      <c r="B957" s="153">
        <v>1071.0</v>
      </c>
      <c r="C957" s="155"/>
      <c r="D957" s="155"/>
      <c r="E957" s="155"/>
      <c r="F957" s="155"/>
      <c r="G957" s="155"/>
      <c r="H957" s="155"/>
      <c r="I957" s="155"/>
      <c r="J957" s="155"/>
      <c r="K957" s="155"/>
    </row>
    <row r="958">
      <c r="A958" s="152" t="s">
        <v>17660</v>
      </c>
      <c r="B958" s="153">
        <v>836.0</v>
      </c>
      <c r="C958" s="155"/>
      <c r="D958" s="155"/>
      <c r="E958" s="155"/>
      <c r="F958" s="155"/>
      <c r="G958" s="155"/>
      <c r="H958" s="155"/>
      <c r="I958" s="155"/>
      <c r="J958" s="155"/>
      <c r="K958" s="155"/>
    </row>
    <row r="959">
      <c r="A959" s="152" t="s">
        <v>17661</v>
      </c>
      <c r="B959" s="153">
        <v>7116.0</v>
      </c>
      <c r="C959" s="155"/>
      <c r="D959" s="155"/>
      <c r="E959" s="155"/>
      <c r="F959" s="155"/>
      <c r="G959" s="155"/>
      <c r="H959" s="155"/>
      <c r="I959" s="155"/>
      <c r="J959" s="155"/>
      <c r="K959" s="155"/>
    </row>
    <row r="960">
      <c r="A960" s="152" t="s">
        <v>17662</v>
      </c>
      <c r="B960" s="153">
        <v>4608.0</v>
      </c>
      <c r="C960" s="155"/>
      <c r="D960" s="155"/>
      <c r="E960" s="155"/>
      <c r="F960" s="155"/>
      <c r="G960" s="155"/>
      <c r="H960" s="155"/>
      <c r="I960" s="155"/>
      <c r="J960" s="155"/>
      <c r="K960" s="155"/>
    </row>
    <row r="961">
      <c r="A961" s="152" t="s">
        <v>17663</v>
      </c>
      <c r="B961" s="153">
        <v>908.0</v>
      </c>
      <c r="C961" s="155"/>
      <c r="D961" s="155"/>
      <c r="E961" s="155"/>
      <c r="F961" s="155"/>
      <c r="G961" s="155"/>
      <c r="H961" s="155"/>
      <c r="I961" s="155"/>
      <c r="J961" s="155"/>
      <c r="K961" s="155"/>
    </row>
    <row r="962">
      <c r="A962" s="152" t="s">
        <v>17664</v>
      </c>
      <c r="B962" s="153">
        <v>1354.0</v>
      </c>
      <c r="C962" s="156" t="s">
        <v>17064</v>
      </c>
      <c r="D962" s="156" t="s">
        <v>17065</v>
      </c>
      <c r="E962" s="155"/>
      <c r="F962" s="155"/>
      <c r="G962" s="155"/>
      <c r="H962" s="155"/>
      <c r="I962" s="155"/>
      <c r="J962" s="155"/>
      <c r="K962" s="155"/>
    </row>
    <row r="963">
      <c r="A963" s="152" t="s">
        <v>17665</v>
      </c>
      <c r="B963" s="153">
        <v>1075.0</v>
      </c>
      <c r="C963" s="156" t="s">
        <v>17160</v>
      </c>
      <c r="D963" s="156" t="s">
        <v>17161</v>
      </c>
      <c r="E963" s="155"/>
      <c r="F963" s="155"/>
      <c r="G963" s="155"/>
      <c r="H963" s="155"/>
      <c r="I963" s="155"/>
      <c r="J963" s="155"/>
      <c r="K963" s="155"/>
    </row>
    <row r="964">
      <c r="A964" s="152" t="s">
        <v>17666</v>
      </c>
      <c r="B964" s="153">
        <v>4928.0</v>
      </c>
      <c r="C964" s="154" t="s">
        <v>17530</v>
      </c>
      <c r="D964" s="154" t="s">
        <v>17531</v>
      </c>
      <c r="E964" s="154"/>
      <c r="F964" s="155"/>
      <c r="G964" s="154"/>
      <c r="H964" s="155"/>
      <c r="I964" s="155"/>
      <c r="J964" s="155"/>
      <c r="K964" s="155"/>
    </row>
    <row r="965">
      <c r="A965" s="152" t="s">
        <v>17667</v>
      </c>
      <c r="B965" s="153">
        <v>3127.0</v>
      </c>
      <c r="C965" s="154" t="s">
        <v>17667</v>
      </c>
      <c r="D965" s="154" t="s">
        <v>17668</v>
      </c>
      <c r="E965" s="154"/>
      <c r="F965" s="155"/>
      <c r="G965" s="154"/>
      <c r="H965" s="155"/>
      <c r="I965" s="155"/>
      <c r="J965" s="155"/>
      <c r="K965" s="154" t="b">
        <v>1</v>
      </c>
    </row>
    <row r="966">
      <c r="A966" s="152" t="s">
        <v>17669</v>
      </c>
      <c r="B966" s="153">
        <v>2854.0</v>
      </c>
      <c r="C966" s="154" t="s">
        <v>17670</v>
      </c>
      <c r="D966" s="154" t="s">
        <v>17671</v>
      </c>
      <c r="E966" s="155"/>
      <c r="F966" s="155"/>
      <c r="G966" s="155"/>
      <c r="H966" s="155"/>
      <c r="I966" s="155"/>
      <c r="J966" s="155"/>
      <c r="K966" s="155"/>
    </row>
    <row r="967">
      <c r="A967" s="152" t="s">
        <v>17672</v>
      </c>
      <c r="B967" s="153">
        <v>880.0</v>
      </c>
      <c r="C967" s="154" t="s">
        <v>17670</v>
      </c>
      <c r="D967" s="154" t="s">
        <v>17671</v>
      </c>
      <c r="E967" s="155"/>
      <c r="F967" s="155"/>
      <c r="G967" s="155"/>
      <c r="H967" s="155"/>
      <c r="I967" s="155"/>
      <c r="J967" s="155"/>
      <c r="K967" s="155"/>
    </row>
    <row r="968">
      <c r="A968" s="152" t="s">
        <v>17669</v>
      </c>
      <c r="B968" s="153">
        <v>307.0</v>
      </c>
      <c r="C968" s="154" t="s">
        <v>17670</v>
      </c>
      <c r="D968" s="154" t="s">
        <v>17671</v>
      </c>
      <c r="E968" s="154"/>
      <c r="F968" s="155"/>
      <c r="G968" s="154"/>
      <c r="H968" s="155"/>
      <c r="I968" s="155"/>
      <c r="J968" s="155"/>
      <c r="K968" s="155"/>
    </row>
    <row r="969">
      <c r="A969" s="152" t="s">
        <v>17673</v>
      </c>
      <c r="B969" s="153">
        <v>4829.0</v>
      </c>
      <c r="C969" s="154" t="s">
        <v>17667</v>
      </c>
      <c r="D969" s="154" t="s">
        <v>17668</v>
      </c>
      <c r="E969" s="155"/>
      <c r="F969" s="155"/>
      <c r="G969" s="154"/>
      <c r="H969" s="155"/>
      <c r="I969" s="155"/>
      <c r="J969" s="155"/>
      <c r="K969" s="155"/>
    </row>
    <row r="970">
      <c r="A970" s="152" t="s">
        <v>17674</v>
      </c>
      <c r="B970" s="153">
        <v>45.0</v>
      </c>
      <c r="C970" s="156" t="s">
        <v>17674</v>
      </c>
      <c r="D970" s="154" t="s">
        <v>17675</v>
      </c>
      <c r="E970" s="155"/>
      <c r="F970" s="155"/>
      <c r="G970" s="155"/>
      <c r="H970" s="155"/>
      <c r="I970" s="155"/>
      <c r="J970" s="155"/>
      <c r="K970" s="155"/>
    </row>
    <row r="971">
      <c r="A971" s="152" t="s">
        <v>17674</v>
      </c>
      <c r="B971" s="153">
        <v>44.0</v>
      </c>
      <c r="C971" s="154" t="s">
        <v>17674</v>
      </c>
      <c r="D971" s="154" t="s">
        <v>17675</v>
      </c>
      <c r="E971" s="154"/>
      <c r="F971" s="155"/>
      <c r="G971" s="154"/>
      <c r="H971" s="155"/>
      <c r="I971" s="155"/>
      <c r="J971" s="155"/>
      <c r="K971" s="154" t="b">
        <v>1</v>
      </c>
    </row>
    <row r="972">
      <c r="A972" s="152" t="s">
        <v>17676</v>
      </c>
      <c r="B972" s="153">
        <v>82.0</v>
      </c>
      <c r="C972" s="154" t="s">
        <v>17677</v>
      </c>
      <c r="D972" s="154" t="s">
        <v>17678</v>
      </c>
      <c r="E972" s="155"/>
      <c r="F972" s="155"/>
      <c r="G972" s="155"/>
      <c r="H972" s="155"/>
      <c r="I972" s="155"/>
      <c r="J972" s="155"/>
      <c r="K972" s="155"/>
    </row>
    <row r="973">
      <c r="A973" s="152" t="s">
        <v>17679</v>
      </c>
      <c r="B973" s="153">
        <v>283.0</v>
      </c>
      <c r="C973" s="154" t="s">
        <v>17677</v>
      </c>
      <c r="D973" s="154" t="s">
        <v>17678</v>
      </c>
      <c r="E973" s="155"/>
      <c r="F973" s="155"/>
      <c r="G973" s="155"/>
      <c r="H973" s="155"/>
      <c r="I973" s="155"/>
      <c r="J973" s="155"/>
      <c r="K973" s="155"/>
    </row>
    <row r="974">
      <c r="A974" s="152" t="s">
        <v>17680</v>
      </c>
      <c r="B974" s="153">
        <v>1520.0</v>
      </c>
      <c r="C974" s="154" t="s">
        <v>17677</v>
      </c>
      <c r="D974" s="154" t="s">
        <v>17678</v>
      </c>
      <c r="E974" s="155"/>
      <c r="F974" s="155"/>
      <c r="G974" s="155"/>
      <c r="H974" s="155"/>
      <c r="I974" s="155"/>
      <c r="J974" s="155"/>
      <c r="K974" s="155"/>
    </row>
    <row r="975">
      <c r="A975" s="152" t="s">
        <v>17681</v>
      </c>
      <c r="B975" s="153">
        <v>1038.0</v>
      </c>
      <c r="C975" s="154" t="s">
        <v>17677</v>
      </c>
      <c r="D975" s="154" t="s">
        <v>17678</v>
      </c>
      <c r="E975" s="155"/>
      <c r="F975" s="155"/>
      <c r="G975" s="155"/>
      <c r="H975" s="155"/>
      <c r="I975" s="155"/>
      <c r="J975" s="155"/>
      <c r="K975" s="155"/>
    </row>
    <row r="976">
      <c r="A976" s="152" t="s">
        <v>17682</v>
      </c>
      <c r="B976" s="153">
        <v>1106.0</v>
      </c>
      <c r="C976" s="154" t="s">
        <v>17677</v>
      </c>
      <c r="D976" s="154" t="s">
        <v>17678</v>
      </c>
      <c r="E976" s="155"/>
      <c r="F976" s="155"/>
      <c r="G976" s="155"/>
      <c r="H976" s="155"/>
      <c r="I976" s="155"/>
      <c r="J976" s="155"/>
      <c r="K976" s="155"/>
    </row>
    <row r="977">
      <c r="A977" s="152" t="s">
        <v>17683</v>
      </c>
      <c r="B977" s="153">
        <v>490.0</v>
      </c>
      <c r="C977" s="154" t="s">
        <v>17677</v>
      </c>
      <c r="D977" s="154" t="s">
        <v>17678</v>
      </c>
      <c r="E977" s="155"/>
      <c r="F977" s="155"/>
      <c r="G977" s="155"/>
      <c r="H977" s="155"/>
      <c r="I977" s="155"/>
      <c r="J977" s="155"/>
      <c r="K977" s="155"/>
    </row>
    <row r="978">
      <c r="A978" s="152" t="s">
        <v>17684</v>
      </c>
      <c r="B978" s="153">
        <v>640.0</v>
      </c>
      <c r="C978" s="154" t="s">
        <v>17677</v>
      </c>
      <c r="D978" s="154" t="s">
        <v>17678</v>
      </c>
      <c r="E978" s="155"/>
      <c r="F978" s="155"/>
      <c r="G978" s="155"/>
      <c r="H978" s="155"/>
      <c r="I978" s="155"/>
      <c r="J978" s="155"/>
      <c r="K978" s="155"/>
    </row>
    <row r="979">
      <c r="A979" s="157" t="s">
        <v>17685</v>
      </c>
      <c r="B979" s="158">
        <v>360.0</v>
      </c>
      <c r="C979" s="27" t="s">
        <v>17677</v>
      </c>
      <c r="D979" s="27" t="s">
        <v>17678</v>
      </c>
      <c r="E979" s="159"/>
      <c r="F979" s="159"/>
      <c r="G979" s="159"/>
      <c r="H979" s="159"/>
      <c r="I979" s="159"/>
      <c r="J979" s="159"/>
      <c r="K979" s="159"/>
    </row>
    <row r="980">
      <c r="A980" s="157" t="s">
        <v>17686</v>
      </c>
      <c r="B980" s="158">
        <v>274.0</v>
      </c>
      <c r="C980" s="27" t="s">
        <v>17677</v>
      </c>
      <c r="D980" s="27" t="s">
        <v>17678</v>
      </c>
      <c r="E980" s="159"/>
      <c r="F980" s="159"/>
      <c r="G980" s="159"/>
      <c r="H980" s="159"/>
      <c r="I980" s="159"/>
      <c r="J980" s="159"/>
      <c r="K980" s="159"/>
    </row>
    <row r="981">
      <c r="A981" s="157" t="s">
        <v>16295</v>
      </c>
      <c r="B981" s="158">
        <v>1622.0</v>
      </c>
      <c r="C981" s="27"/>
      <c r="D981" s="27"/>
      <c r="E981" s="27"/>
      <c r="F981" s="159"/>
      <c r="G981" s="27"/>
      <c r="H981" s="159"/>
      <c r="I981" s="159"/>
      <c r="J981" s="159"/>
      <c r="K981" s="159"/>
    </row>
    <row r="982">
      <c r="A982" s="157" t="s">
        <v>17687</v>
      </c>
      <c r="B982" s="158">
        <v>3573.0</v>
      </c>
      <c r="C982" s="27" t="s">
        <v>16851</v>
      </c>
      <c r="D982" s="27" t="s">
        <v>16852</v>
      </c>
      <c r="E982" s="159"/>
      <c r="F982" s="159"/>
      <c r="G982" s="27" t="s">
        <v>16295</v>
      </c>
      <c r="H982" s="159"/>
      <c r="I982" s="159"/>
      <c r="J982" s="159"/>
      <c r="K982" s="159"/>
    </row>
    <row r="983">
      <c r="A983" s="157" t="s">
        <v>17688</v>
      </c>
      <c r="B983" s="158">
        <v>78.0</v>
      </c>
      <c r="C983" s="27" t="s">
        <v>16851</v>
      </c>
      <c r="D983" s="27" t="s">
        <v>16852</v>
      </c>
      <c r="E983" s="159"/>
      <c r="F983" s="159"/>
      <c r="G983" s="27" t="s">
        <v>16295</v>
      </c>
      <c r="H983" s="159"/>
      <c r="I983" s="159"/>
      <c r="J983" s="159"/>
      <c r="K983" s="159"/>
    </row>
    <row r="984">
      <c r="A984" s="157" t="s">
        <v>17689</v>
      </c>
      <c r="B984" s="158">
        <v>1073.0</v>
      </c>
      <c r="C984" s="27" t="s">
        <v>17690</v>
      </c>
      <c r="D984" s="27" t="s">
        <v>17691</v>
      </c>
      <c r="E984" s="27"/>
      <c r="F984" s="159"/>
      <c r="G984" s="27"/>
      <c r="H984" s="159"/>
      <c r="I984" s="159"/>
      <c r="J984" s="159"/>
      <c r="K984" s="159"/>
    </row>
    <row r="985">
      <c r="A985" s="152" t="s">
        <v>17692</v>
      </c>
      <c r="B985" s="153">
        <v>16.0</v>
      </c>
      <c r="C985" s="154" t="s">
        <v>17690</v>
      </c>
      <c r="D985" s="154" t="s">
        <v>17691</v>
      </c>
      <c r="E985" s="155"/>
      <c r="F985" s="155"/>
      <c r="G985" s="154" t="s">
        <v>16295</v>
      </c>
      <c r="H985" s="155"/>
      <c r="I985" s="155"/>
      <c r="J985" s="155"/>
      <c r="K985" s="155"/>
    </row>
    <row r="986">
      <c r="A986" s="152" t="s">
        <v>17693</v>
      </c>
      <c r="B986" s="153">
        <v>3965.0</v>
      </c>
      <c r="C986" s="154" t="s">
        <v>17690</v>
      </c>
      <c r="D986" s="154" t="s">
        <v>17691</v>
      </c>
      <c r="E986" s="155"/>
      <c r="F986" s="155"/>
      <c r="G986" s="154" t="s">
        <v>16295</v>
      </c>
      <c r="H986" s="155"/>
      <c r="I986" s="155"/>
      <c r="J986" s="155"/>
      <c r="K986" s="155"/>
    </row>
    <row r="987">
      <c r="A987" s="152" t="s">
        <v>17694</v>
      </c>
      <c r="B987" s="153">
        <v>975.0</v>
      </c>
      <c r="C987" s="155"/>
      <c r="D987" s="155"/>
      <c r="E987" s="155"/>
      <c r="F987" s="155"/>
      <c r="G987" s="155"/>
      <c r="H987" s="155"/>
      <c r="I987" s="155"/>
      <c r="J987" s="155"/>
      <c r="K987" s="155"/>
    </row>
    <row r="988">
      <c r="A988" s="152" t="s">
        <v>17695</v>
      </c>
      <c r="B988" s="153">
        <v>86426.0</v>
      </c>
      <c r="C988" s="154" t="s">
        <v>16950</v>
      </c>
      <c r="D988" s="154" t="s">
        <v>16951</v>
      </c>
      <c r="E988" s="155"/>
      <c r="F988" s="155"/>
      <c r="G988" s="155"/>
      <c r="H988" s="155"/>
      <c r="I988" s="155"/>
      <c r="J988" s="155"/>
      <c r="K988" s="155"/>
    </row>
    <row r="989">
      <c r="A989" s="152" t="s">
        <v>17696</v>
      </c>
      <c r="B989" s="153">
        <v>3251.0</v>
      </c>
      <c r="C989" s="154" t="s">
        <v>16619</v>
      </c>
      <c r="D989" s="154" t="s">
        <v>16620</v>
      </c>
      <c r="E989" s="155"/>
      <c r="F989" s="155"/>
      <c r="G989" s="155"/>
      <c r="H989" s="155"/>
      <c r="I989" s="155"/>
      <c r="J989" s="155"/>
      <c r="K989" s="155"/>
    </row>
    <row r="990">
      <c r="A990" s="152" t="s">
        <v>17697</v>
      </c>
      <c r="B990" s="153">
        <v>831.0</v>
      </c>
      <c r="C990" s="154" t="s">
        <v>17602</v>
      </c>
      <c r="D990" s="154" t="s">
        <v>17603</v>
      </c>
      <c r="E990" s="155"/>
      <c r="F990" s="155"/>
      <c r="G990" s="155"/>
      <c r="H990" s="155"/>
      <c r="I990" s="155"/>
      <c r="J990" s="155"/>
      <c r="K990" s="155"/>
    </row>
    <row r="991">
      <c r="A991" s="152" t="s">
        <v>17698</v>
      </c>
      <c r="B991" s="153">
        <v>550.0</v>
      </c>
      <c r="C991" s="154" t="s">
        <v>17699</v>
      </c>
      <c r="D991" s="154" t="s">
        <v>17700</v>
      </c>
      <c r="E991" s="155"/>
      <c r="F991" s="155"/>
      <c r="G991" s="155"/>
      <c r="H991" s="155"/>
      <c r="I991" s="155"/>
      <c r="J991" s="155"/>
      <c r="K991" s="155"/>
    </row>
    <row r="992">
      <c r="A992" s="152" t="s">
        <v>17701</v>
      </c>
      <c r="B992" s="153">
        <v>105.0</v>
      </c>
      <c r="C992" s="154" t="s">
        <v>16782</v>
      </c>
      <c r="D992" s="154" t="s">
        <v>16783</v>
      </c>
      <c r="E992" s="155"/>
      <c r="F992" s="155"/>
      <c r="G992" s="155"/>
      <c r="H992" s="155"/>
      <c r="I992" s="155"/>
      <c r="J992" s="155"/>
      <c r="K992" s="155"/>
    </row>
    <row r="993">
      <c r="A993" s="152" t="s">
        <v>17702</v>
      </c>
      <c r="B993" s="153">
        <v>11897.0</v>
      </c>
      <c r="C993" s="154" t="s">
        <v>17690</v>
      </c>
      <c r="D993" s="154" t="s">
        <v>17691</v>
      </c>
      <c r="E993" s="154"/>
      <c r="F993" s="155"/>
      <c r="G993" s="154"/>
      <c r="H993" s="155"/>
      <c r="I993" s="155"/>
      <c r="J993" s="155"/>
      <c r="K993" s="154" t="b">
        <v>1</v>
      </c>
    </row>
    <row r="994">
      <c r="A994" s="152" t="s">
        <v>17703</v>
      </c>
      <c r="B994" s="153">
        <v>10152.0</v>
      </c>
      <c r="C994" s="154" t="s">
        <v>17704</v>
      </c>
      <c r="D994" s="154" t="s">
        <v>17705</v>
      </c>
      <c r="E994" s="154"/>
      <c r="F994" s="155"/>
      <c r="G994" s="154"/>
      <c r="H994" s="155"/>
      <c r="I994" s="155"/>
      <c r="J994" s="155"/>
      <c r="K994" s="154" t="b">
        <v>1</v>
      </c>
    </row>
    <row r="995">
      <c r="A995" s="152" t="s">
        <v>17706</v>
      </c>
      <c r="B995" s="153">
        <v>268.0</v>
      </c>
      <c r="C995" s="154" t="s">
        <v>17707</v>
      </c>
      <c r="D995" s="154" t="s">
        <v>17708</v>
      </c>
      <c r="E995" s="155"/>
      <c r="F995" s="155"/>
      <c r="G995" s="155"/>
      <c r="H995" s="155"/>
      <c r="I995" s="155"/>
      <c r="J995" s="155"/>
      <c r="K995" s="155"/>
    </row>
    <row r="996">
      <c r="A996" s="152" t="s">
        <v>17709</v>
      </c>
      <c r="B996" s="153">
        <v>541.0</v>
      </c>
      <c r="C996" s="154" t="s">
        <v>17710</v>
      </c>
      <c r="D996" s="154" t="s">
        <v>17711</v>
      </c>
      <c r="E996" s="155"/>
      <c r="F996" s="155"/>
      <c r="G996" s="154" t="s">
        <v>17712</v>
      </c>
      <c r="H996" s="155"/>
      <c r="I996" s="155"/>
      <c r="J996" s="155"/>
      <c r="K996" s="155"/>
    </row>
    <row r="997">
      <c r="A997" s="152" t="s">
        <v>17713</v>
      </c>
      <c r="B997" s="153">
        <v>19833.0</v>
      </c>
      <c r="C997" s="154" t="s">
        <v>16308</v>
      </c>
      <c r="D997" s="154" t="s">
        <v>16309</v>
      </c>
      <c r="E997" s="155"/>
      <c r="F997" s="155"/>
      <c r="G997" s="154" t="s">
        <v>17713</v>
      </c>
      <c r="H997" s="155"/>
      <c r="I997" s="155"/>
      <c r="J997" s="155"/>
      <c r="K997" s="155"/>
    </row>
    <row r="998">
      <c r="A998" s="152" t="s">
        <v>17713</v>
      </c>
      <c r="B998" s="153">
        <v>319.0</v>
      </c>
      <c r="C998" s="154" t="s">
        <v>16308</v>
      </c>
      <c r="D998" s="154" t="s">
        <v>16309</v>
      </c>
      <c r="E998" s="154"/>
      <c r="F998" s="155"/>
      <c r="G998" s="154"/>
      <c r="H998" s="155"/>
      <c r="I998" s="155"/>
      <c r="J998" s="155"/>
      <c r="K998" s="155"/>
    </row>
    <row r="999">
      <c r="A999" s="152" t="s">
        <v>17713</v>
      </c>
      <c r="B999" s="153">
        <v>115.0</v>
      </c>
      <c r="C999" s="154" t="s">
        <v>16308</v>
      </c>
      <c r="D999" s="154" t="s">
        <v>16309</v>
      </c>
      <c r="E999" s="154"/>
      <c r="F999" s="155"/>
      <c r="G999" s="154"/>
      <c r="H999" s="155"/>
      <c r="I999" s="155"/>
      <c r="J999" s="155"/>
      <c r="K999" s="155"/>
    </row>
    <row r="1000">
      <c r="A1000" s="152" t="s">
        <v>17713</v>
      </c>
      <c r="B1000" s="153">
        <v>1067.0</v>
      </c>
      <c r="C1000" s="154" t="s">
        <v>16308</v>
      </c>
      <c r="D1000" s="154" t="s">
        <v>16309</v>
      </c>
      <c r="E1000" s="154"/>
      <c r="F1000" s="155"/>
      <c r="G1000" s="154"/>
      <c r="H1000" s="155"/>
      <c r="I1000" s="155"/>
      <c r="J1000" s="155"/>
      <c r="K1000" s="154" t="b">
        <v>1</v>
      </c>
    </row>
    <row r="1001">
      <c r="A1001" s="152" t="s">
        <v>17714</v>
      </c>
      <c r="B1001" s="153">
        <v>43.0</v>
      </c>
      <c r="C1001" s="154" t="s">
        <v>16308</v>
      </c>
      <c r="D1001" s="154" t="s">
        <v>16309</v>
      </c>
      <c r="E1001" s="155"/>
      <c r="F1001" s="155"/>
      <c r="G1001" s="154" t="s">
        <v>17714</v>
      </c>
      <c r="H1001" s="155"/>
      <c r="I1001" s="155"/>
      <c r="J1001" s="155"/>
      <c r="K1001" s="155"/>
    </row>
    <row r="1002">
      <c r="A1002" s="152" t="s">
        <v>17715</v>
      </c>
      <c r="B1002" s="153">
        <v>9242.0</v>
      </c>
      <c r="C1002" s="154" t="s">
        <v>16308</v>
      </c>
      <c r="D1002" s="154" t="s">
        <v>16309</v>
      </c>
      <c r="E1002" s="154"/>
      <c r="F1002" s="155"/>
      <c r="G1002" s="154"/>
      <c r="H1002" s="155"/>
      <c r="I1002" s="155"/>
      <c r="J1002" s="155"/>
      <c r="K1002" s="155"/>
    </row>
    <row r="1003">
      <c r="A1003" s="152" t="s">
        <v>17716</v>
      </c>
      <c r="B1003" s="153">
        <v>434.0</v>
      </c>
      <c r="C1003" s="154" t="s">
        <v>16308</v>
      </c>
      <c r="D1003" s="154" t="s">
        <v>16309</v>
      </c>
      <c r="E1003" s="154"/>
      <c r="F1003" s="155"/>
      <c r="G1003" s="154"/>
      <c r="H1003" s="155"/>
      <c r="I1003" s="155"/>
      <c r="J1003" s="155"/>
      <c r="K1003" s="155"/>
    </row>
    <row r="1004">
      <c r="A1004" s="152" t="s">
        <v>17717</v>
      </c>
      <c r="B1004" s="154">
        <v>1179.0</v>
      </c>
      <c r="C1004" s="154" t="s">
        <v>16308</v>
      </c>
      <c r="D1004" s="154" t="s">
        <v>16309</v>
      </c>
      <c r="E1004" s="154"/>
      <c r="F1004" s="155"/>
      <c r="G1004" s="154"/>
      <c r="H1004" s="155"/>
      <c r="I1004" s="155"/>
      <c r="J1004" s="155"/>
      <c r="K1004" s="155"/>
    </row>
    <row r="1005">
      <c r="A1005" s="152" t="s">
        <v>17718</v>
      </c>
      <c r="B1005" s="153">
        <v>4285.0</v>
      </c>
      <c r="C1005" s="154" t="s">
        <v>16496</v>
      </c>
      <c r="D1005" s="154" t="s">
        <v>16497</v>
      </c>
      <c r="E1005" s="155"/>
      <c r="F1005" s="155"/>
      <c r="G1005" s="155"/>
      <c r="H1005" s="155"/>
      <c r="I1005" s="155"/>
      <c r="J1005" s="155"/>
      <c r="K1005" s="155"/>
    </row>
    <row r="1006">
      <c r="A1006" s="152" t="s">
        <v>17138</v>
      </c>
      <c r="B1006" s="153">
        <v>1108.0</v>
      </c>
      <c r="C1006" s="154" t="s">
        <v>17054</v>
      </c>
      <c r="D1006" s="154" t="s">
        <v>17055</v>
      </c>
      <c r="E1006" s="154"/>
      <c r="F1006" s="155"/>
      <c r="G1006" s="154"/>
      <c r="H1006" s="155"/>
      <c r="I1006" s="155"/>
      <c r="J1006" s="155"/>
      <c r="K1006" s="154" t="b">
        <v>1</v>
      </c>
    </row>
    <row r="1007">
      <c r="A1007" s="152" t="s">
        <v>17719</v>
      </c>
      <c r="B1007" s="153">
        <v>8135.0</v>
      </c>
      <c r="C1007" s="154" t="s">
        <v>17138</v>
      </c>
      <c r="D1007" s="154" t="s">
        <v>17055</v>
      </c>
      <c r="E1007" s="155"/>
      <c r="F1007" s="155"/>
      <c r="G1007" s="155"/>
      <c r="H1007" s="155"/>
      <c r="I1007" s="155"/>
      <c r="J1007" s="155"/>
      <c r="K1007" s="155"/>
    </row>
    <row r="1008">
      <c r="A1008" s="152" t="s">
        <v>17187</v>
      </c>
      <c r="B1008" s="153">
        <v>11457.0</v>
      </c>
      <c r="C1008" s="154" t="s">
        <v>17149</v>
      </c>
      <c r="D1008" s="154" t="s">
        <v>17150</v>
      </c>
      <c r="E1008" s="154"/>
      <c r="F1008" s="155"/>
      <c r="G1008" s="154"/>
      <c r="H1008" s="155"/>
      <c r="I1008" s="155"/>
      <c r="J1008" s="155"/>
      <c r="K1008" s="154" t="b">
        <v>1</v>
      </c>
    </row>
    <row r="1009">
      <c r="A1009" s="152" t="s">
        <v>17720</v>
      </c>
      <c r="B1009" s="153">
        <v>4771.0</v>
      </c>
      <c r="C1009" s="154" t="s">
        <v>17187</v>
      </c>
      <c r="D1009" s="154" t="s">
        <v>17150</v>
      </c>
      <c r="E1009" s="155"/>
      <c r="F1009" s="155"/>
      <c r="G1009" s="155"/>
      <c r="H1009" s="155"/>
      <c r="I1009" s="155"/>
      <c r="J1009" s="155"/>
      <c r="K1009" s="155"/>
    </row>
    <row r="1010">
      <c r="A1010" s="152" t="s">
        <v>17073</v>
      </c>
      <c r="B1010" s="153">
        <v>31261.0</v>
      </c>
      <c r="C1010" s="154" t="s">
        <v>17721</v>
      </c>
      <c r="D1010" s="154" t="s">
        <v>17074</v>
      </c>
      <c r="E1010" s="154"/>
      <c r="F1010" s="155"/>
      <c r="G1010" s="154"/>
      <c r="H1010" s="155"/>
      <c r="I1010" s="155"/>
      <c r="J1010" s="155"/>
      <c r="K1010" s="154" t="b">
        <v>1</v>
      </c>
    </row>
    <row r="1011">
      <c r="A1011" s="152" t="s">
        <v>17169</v>
      </c>
      <c r="B1011" s="153">
        <v>169846.0</v>
      </c>
      <c r="C1011" s="154" t="s">
        <v>17722</v>
      </c>
      <c r="D1011" s="154" t="s">
        <v>17170</v>
      </c>
      <c r="E1011" s="154"/>
      <c r="F1011" s="155"/>
      <c r="G1011" s="154"/>
      <c r="H1011" s="155"/>
      <c r="I1011" s="155"/>
      <c r="J1011" s="155"/>
      <c r="K1011" s="154" t="b">
        <v>1</v>
      </c>
    </row>
    <row r="1012">
      <c r="A1012" s="152" t="s">
        <v>17723</v>
      </c>
      <c r="B1012" s="153">
        <v>6443.0</v>
      </c>
      <c r="C1012" s="154" t="s">
        <v>17724</v>
      </c>
      <c r="D1012" s="154" t="s">
        <v>17725</v>
      </c>
      <c r="E1012" s="154"/>
      <c r="F1012" s="155"/>
      <c r="G1012" s="154"/>
      <c r="H1012" s="155"/>
      <c r="I1012" s="155"/>
      <c r="J1012" s="155"/>
      <c r="K1012" s="154" t="b">
        <v>1</v>
      </c>
    </row>
    <row r="1013">
      <c r="A1013" s="152" t="s">
        <v>17726</v>
      </c>
      <c r="B1013" s="153">
        <v>164.0</v>
      </c>
      <c r="C1013" s="154"/>
      <c r="D1013" s="154"/>
      <c r="E1013" s="155"/>
      <c r="F1013" s="155"/>
      <c r="G1013" s="154"/>
      <c r="H1013" s="155"/>
      <c r="I1013" s="155"/>
      <c r="J1013" s="155"/>
      <c r="K1013" s="155"/>
    </row>
    <row r="1014">
      <c r="A1014" s="152" t="s">
        <v>17727</v>
      </c>
      <c r="B1014" s="153">
        <v>28223.0</v>
      </c>
      <c r="C1014" s="154" t="s">
        <v>17727</v>
      </c>
      <c r="D1014" s="154" t="s">
        <v>17728</v>
      </c>
      <c r="E1014" s="154"/>
      <c r="F1014" s="155"/>
      <c r="G1014" s="154"/>
      <c r="H1014" s="155"/>
      <c r="I1014" s="155"/>
      <c r="J1014" s="155"/>
      <c r="K1014" s="154" t="b">
        <v>1</v>
      </c>
    </row>
    <row r="1015">
      <c r="A1015" s="152" t="s">
        <v>17729</v>
      </c>
      <c r="B1015" s="153">
        <v>773.0</v>
      </c>
      <c r="C1015" s="154" t="s">
        <v>17707</v>
      </c>
      <c r="D1015" s="154" t="s">
        <v>17708</v>
      </c>
      <c r="E1015" s="155"/>
      <c r="F1015" s="155"/>
      <c r="G1015" s="154" t="s">
        <v>17730</v>
      </c>
      <c r="H1015" s="155"/>
      <c r="I1015" s="155"/>
      <c r="J1015" s="155"/>
      <c r="K1015" s="155"/>
    </row>
    <row r="1016">
      <c r="A1016" s="152" t="s">
        <v>17731</v>
      </c>
      <c r="B1016" s="153">
        <v>573.0</v>
      </c>
      <c r="C1016" s="154" t="s">
        <v>17073</v>
      </c>
      <c r="D1016" s="154" t="s">
        <v>17074</v>
      </c>
      <c r="E1016" s="155"/>
      <c r="F1016" s="155"/>
      <c r="G1016" s="155"/>
      <c r="H1016" s="155"/>
      <c r="I1016" s="155"/>
      <c r="J1016" s="155"/>
      <c r="K1016" s="155"/>
    </row>
    <row r="1017">
      <c r="A1017" s="152" t="s">
        <v>17732</v>
      </c>
      <c r="B1017" s="153">
        <v>9920.0</v>
      </c>
      <c r="C1017" s="154" t="s">
        <v>17733</v>
      </c>
      <c r="D1017" s="154" t="s">
        <v>17734</v>
      </c>
      <c r="E1017" s="155"/>
      <c r="F1017" s="155"/>
      <c r="G1017" s="155"/>
      <c r="H1017" s="155"/>
      <c r="I1017" s="155"/>
      <c r="J1017" s="155"/>
      <c r="K1017" s="155"/>
    </row>
    <row r="1018">
      <c r="A1018" s="152" t="s">
        <v>17735</v>
      </c>
      <c r="B1018" s="153">
        <v>1015.0</v>
      </c>
      <c r="C1018" s="155"/>
      <c r="D1018" s="155"/>
      <c r="E1018" s="155"/>
      <c r="F1018" s="155"/>
      <c r="G1018" s="155"/>
      <c r="H1018" s="155"/>
      <c r="I1018" s="155"/>
      <c r="J1018" s="155"/>
      <c r="K1018" s="155"/>
    </row>
    <row r="1019">
      <c r="A1019" s="152" t="s">
        <v>17735</v>
      </c>
      <c r="B1019" s="153">
        <v>226.0</v>
      </c>
      <c r="C1019" s="155"/>
      <c r="D1019" s="155"/>
      <c r="E1019" s="155"/>
      <c r="F1019" s="155"/>
      <c r="G1019" s="155"/>
      <c r="H1019" s="155"/>
      <c r="I1019" s="155"/>
      <c r="J1019" s="155"/>
      <c r="K1019" s="155"/>
    </row>
    <row r="1020">
      <c r="A1020" s="152" t="s">
        <v>17735</v>
      </c>
      <c r="B1020" s="153">
        <v>148.0</v>
      </c>
      <c r="C1020" s="154" t="s">
        <v>17488</v>
      </c>
      <c r="D1020" s="154" t="s">
        <v>17489</v>
      </c>
      <c r="E1020" s="154"/>
      <c r="F1020" s="155"/>
      <c r="G1020" s="154"/>
      <c r="H1020" s="155"/>
      <c r="I1020" s="155"/>
      <c r="J1020" s="155"/>
      <c r="K1020" s="155"/>
    </row>
    <row r="1021">
      <c r="A1021" s="152" t="s">
        <v>17736</v>
      </c>
      <c r="B1021" s="153">
        <v>56.0</v>
      </c>
      <c r="C1021" s="154" t="s">
        <v>17073</v>
      </c>
      <c r="D1021" s="154" t="s">
        <v>17074</v>
      </c>
      <c r="E1021" s="155"/>
      <c r="F1021" s="155"/>
      <c r="G1021" s="155"/>
      <c r="H1021" s="155"/>
      <c r="I1021" s="155"/>
      <c r="J1021" s="155"/>
      <c r="K1021" s="155"/>
    </row>
    <row r="1022">
      <c r="A1022" s="157" t="s">
        <v>17737</v>
      </c>
      <c r="B1022" s="158">
        <v>2700.0</v>
      </c>
      <c r="C1022" s="159"/>
      <c r="D1022" s="159"/>
      <c r="E1022" s="159"/>
      <c r="F1022" s="159"/>
      <c r="G1022" s="159"/>
      <c r="H1022" s="159"/>
      <c r="I1022" s="159"/>
      <c r="J1022" s="159"/>
      <c r="K1022" s="159"/>
    </row>
    <row r="1023">
      <c r="A1023" s="157" t="s">
        <v>17738</v>
      </c>
      <c r="B1023" s="158">
        <v>2866.0</v>
      </c>
      <c r="C1023" s="159"/>
      <c r="D1023" s="159"/>
      <c r="E1023" s="159"/>
      <c r="F1023" s="159"/>
      <c r="G1023" s="159"/>
      <c r="H1023" s="159"/>
      <c r="I1023" s="159"/>
      <c r="J1023" s="159"/>
      <c r="K1023" s="159"/>
    </row>
    <row r="1024">
      <c r="A1024" s="152" t="s">
        <v>17739</v>
      </c>
      <c r="B1024" s="153">
        <v>2898.0</v>
      </c>
      <c r="C1024" s="155"/>
      <c r="D1024" s="155"/>
      <c r="E1024" s="155"/>
      <c r="F1024" s="155"/>
      <c r="G1024" s="155"/>
      <c r="H1024" s="155"/>
      <c r="I1024" s="155"/>
      <c r="J1024" s="155"/>
      <c r="K1024" s="155"/>
    </row>
    <row r="1025">
      <c r="A1025" s="152" t="s">
        <v>17740</v>
      </c>
      <c r="B1025" s="153">
        <v>2695.0</v>
      </c>
      <c r="C1025" s="155"/>
      <c r="D1025" s="155"/>
      <c r="E1025" s="155"/>
      <c r="F1025" s="155"/>
      <c r="G1025" s="155"/>
      <c r="H1025" s="155"/>
      <c r="I1025" s="155"/>
      <c r="J1025" s="155"/>
      <c r="K1025" s="155"/>
    </row>
    <row r="1026">
      <c r="A1026" s="152" t="s">
        <v>17741</v>
      </c>
      <c r="B1026" s="153">
        <v>2217.0</v>
      </c>
      <c r="C1026" s="155"/>
      <c r="D1026" s="155"/>
      <c r="E1026" s="155"/>
      <c r="F1026" s="155"/>
      <c r="G1026" s="155"/>
      <c r="H1026" s="155"/>
      <c r="I1026" s="155"/>
      <c r="J1026" s="155"/>
      <c r="K1026" s="155"/>
    </row>
    <row r="1027">
      <c r="A1027" s="152" t="s">
        <v>17742</v>
      </c>
      <c r="B1027" s="153">
        <v>2050.0</v>
      </c>
      <c r="C1027" s="155"/>
      <c r="D1027" s="155"/>
      <c r="E1027" s="155"/>
      <c r="F1027" s="155"/>
      <c r="G1027" s="155"/>
      <c r="H1027" s="155"/>
      <c r="I1027" s="155"/>
      <c r="J1027" s="155"/>
      <c r="K1027" s="155"/>
    </row>
    <row r="1028">
      <c r="A1028" s="152" t="s">
        <v>17743</v>
      </c>
      <c r="B1028" s="153">
        <v>113.0</v>
      </c>
      <c r="C1028" s="155"/>
      <c r="D1028" s="155"/>
      <c r="E1028" s="155"/>
      <c r="F1028" s="155"/>
      <c r="G1028" s="155"/>
      <c r="H1028" s="155"/>
      <c r="I1028" s="155"/>
      <c r="J1028" s="155"/>
      <c r="K1028" s="155"/>
    </row>
    <row r="1029">
      <c r="A1029" s="152" t="s">
        <v>17744</v>
      </c>
      <c r="B1029" s="153">
        <v>5483.0</v>
      </c>
      <c r="C1029" s="154" t="s">
        <v>16308</v>
      </c>
      <c r="D1029" s="154" t="s">
        <v>16309</v>
      </c>
      <c r="E1029" s="154"/>
      <c r="F1029" s="154"/>
      <c r="G1029" s="155"/>
      <c r="H1029" s="155"/>
      <c r="I1029" s="155"/>
      <c r="J1029" s="155"/>
      <c r="K1029" s="155"/>
    </row>
    <row r="1030">
      <c r="A1030" s="152" t="s">
        <v>17744</v>
      </c>
      <c r="B1030" s="153">
        <v>9979.0</v>
      </c>
      <c r="C1030" s="154" t="s">
        <v>16308</v>
      </c>
      <c r="D1030" s="154" t="s">
        <v>16309</v>
      </c>
      <c r="E1030" s="154"/>
      <c r="F1030" s="155"/>
      <c r="G1030" s="154"/>
      <c r="H1030" s="155"/>
      <c r="I1030" s="155"/>
      <c r="J1030" s="155"/>
      <c r="K1030" s="154" t="b">
        <v>1</v>
      </c>
    </row>
    <row r="1031">
      <c r="A1031" s="152" t="s">
        <v>17745</v>
      </c>
      <c r="B1031" s="153">
        <v>1008.0</v>
      </c>
      <c r="C1031" s="154" t="s">
        <v>16308</v>
      </c>
      <c r="D1031" s="154" t="s">
        <v>16309</v>
      </c>
      <c r="E1031" s="154"/>
      <c r="F1031" s="155"/>
      <c r="G1031" s="154"/>
      <c r="H1031" s="155"/>
      <c r="I1031" s="155"/>
      <c r="J1031" s="155"/>
      <c r="K1031" s="154" t="b">
        <v>1</v>
      </c>
    </row>
    <row r="1032">
      <c r="A1032" s="152" t="s">
        <v>17746</v>
      </c>
      <c r="B1032" s="153">
        <v>93.0</v>
      </c>
      <c r="C1032" s="154" t="s">
        <v>16308</v>
      </c>
      <c r="D1032" s="154" t="s">
        <v>16309</v>
      </c>
      <c r="E1032" s="155"/>
      <c r="F1032" s="155"/>
      <c r="G1032" s="155"/>
      <c r="H1032" s="155"/>
      <c r="I1032" s="155"/>
      <c r="J1032" s="155"/>
      <c r="K1032" s="155"/>
    </row>
    <row r="1033">
      <c r="A1033" s="152" t="s">
        <v>17747</v>
      </c>
      <c r="B1033" s="153">
        <v>868.0</v>
      </c>
      <c r="C1033" s="154" t="s">
        <v>16308</v>
      </c>
      <c r="D1033" s="154" t="s">
        <v>16309</v>
      </c>
      <c r="E1033" s="155"/>
      <c r="F1033" s="155"/>
      <c r="G1033" s="155"/>
      <c r="H1033" s="155"/>
      <c r="I1033" s="155"/>
      <c r="J1033" s="155"/>
      <c r="K1033" s="155"/>
    </row>
    <row r="1034">
      <c r="A1034" s="152" t="s">
        <v>17748</v>
      </c>
      <c r="B1034" s="153">
        <v>371.0</v>
      </c>
      <c r="C1034" s="154" t="s">
        <v>16308</v>
      </c>
      <c r="D1034" s="154" t="s">
        <v>16309</v>
      </c>
      <c r="E1034" s="155"/>
      <c r="F1034" s="155"/>
      <c r="G1034" s="155"/>
      <c r="H1034" s="155"/>
      <c r="I1034" s="155"/>
      <c r="J1034" s="155"/>
      <c r="K1034" s="155"/>
    </row>
    <row r="1035">
      <c r="A1035" s="152" t="s">
        <v>17749</v>
      </c>
      <c r="B1035" s="153">
        <v>349.0</v>
      </c>
      <c r="C1035" s="154" t="s">
        <v>16308</v>
      </c>
      <c r="D1035" s="154" t="s">
        <v>16309</v>
      </c>
      <c r="E1035" s="155"/>
      <c r="F1035" s="155"/>
      <c r="G1035" s="155"/>
      <c r="H1035" s="155"/>
      <c r="I1035" s="155"/>
      <c r="J1035" s="155"/>
      <c r="K1035" s="155"/>
    </row>
    <row r="1036">
      <c r="A1036" s="152" t="s">
        <v>17750</v>
      </c>
      <c r="B1036" s="153">
        <v>932.0</v>
      </c>
      <c r="C1036" s="154" t="s">
        <v>16660</v>
      </c>
      <c r="D1036" s="154" t="s">
        <v>16661</v>
      </c>
      <c r="E1036" s="155"/>
      <c r="F1036" s="155"/>
      <c r="G1036" s="154"/>
      <c r="H1036" s="155"/>
      <c r="I1036" s="155"/>
      <c r="J1036" s="155"/>
      <c r="K1036" s="155"/>
    </row>
    <row r="1037">
      <c r="A1037" s="152" t="s">
        <v>17751</v>
      </c>
      <c r="B1037" s="153">
        <v>54.0</v>
      </c>
      <c r="C1037" s="154" t="s">
        <v>16308</v>
      </c>
      <c r="D1037" s="154" t="s">
        <v>16309</v>
      </c>
      <c r="E1037" s="155"/>
      <c r="F1037" s="155"/>
      <c r="G1037" s="154"/>
      <c r="H1037" s="155"/>
      <c r="I1037" s="155"/>
      <c r="J1037" s="155"/>
      <c r="K1037" s="155"/>
    </row>
    <row r="1038">
      <c r="A1038" s="152" t="s">
        <v>17752</v>
      </c>
      <c r="B1038" s="153">
        <v>4928.0</v>
      </c>
      <c r="C1038" s="154" t="s">
        <v>16308</v>
      </c>
      <c r="D1038" s="154" t="s">
        <v>16309</v>
      </c>
      <c r="E1038" s="155"/>
      <c r="F1038" s="155"/>
      <c r="G1038" s="154"/>
      <c r="H1038" s="155"/>
      <c r="I1038" s="155"/>
      <c r="J1038" s="155"/>
      <c r="K1038" s="155"/>
    </row>
    <row r="1039">
      <c r="A1039" s="152" t="s">
        <v>17753</v>
      </c>
      <c r="B1039" s="153">
        <v>2287.0</v>
      </c>
      <c r="C1039" s="154" t="s">
        <v>16308</v>
      </c>
      <c r="D1039" s="154" t="s">
        <v>16309</v>
      </c>
      <c r="E1039" s="155"/>
      <c r="F1039" s="155"/>
      <c r="G1039" s="154"/>
      <c r="H1039" s="155"/>
      <c r="I1039" s="155"/>
      <c r="J1039" s="155"/>
      <c r="K1039" s="155"/>
    </row>
    <row r="1040">
      <c r="A1040" s="152" t="s">
        <v>17754</v>
      </c>
      <c r="B1040" s="153">
        <v>5736.0</v>
      </c>
      <c r="C1040" s="154" t="s">
        <v>17755</v>
      </c>
      <c r="D1040" s="154" t="s">
        <v>17756</v>
      </c>
      <c r="E1040" s="155"/>
      <c r="F1040" s="155"/>
      <c r="G1040" s="154"/>
      <c r="H1040" s="155"/>
      <c r="I1040" s="155"/>
      <c r="J1040" s="155"/>
      <c r="K1040" s="155"/>
    </row>
    <row r="1041">
      <c r="A1041" s="152" t="s">
        <v>17757</v>
      </c>
      <c r="B1041" s="153">
        <v>167.0</v>
      </c>
      <c r="C1041" s="154" t="s">
        <v>17758</v>
      </c>
      <c r="D1041" s="154" t="s">
        <v>17759</v>
      </c>
      <c r="E1041" s="154"/>
      <c r="F1041" s="155"/>
      <c r="G1041" s="154"/>
      <c r="H1041" s="155"/>
      <c r="I1041" s="155"/>
      <c r="J1041" s="155"/>
      <c r="K1041" s="155"/>
    </row>
    <row r="1042">
      <c r="A1042" s="152" t="s">
        <v>17760</v>
      </c>
      <c r="B1042" s="153">
        <v>2076.0</v>
      </c>
      <c r="C1042" s="154" t="s">
        <v>17761</v>
      </c>
      <c r="D1042" s="154" t="s">
        <v>17762</v>
      </c>
      <c r="E1042" s="155"/>
      <c r="F1042" s="155"/>
      <c r="G1042" s="155"/>
      <c r="H1042" s="155"/>
      <c r="I1042" s="155"/>
      <c r="J1042" s="155"/>
      <c r="K1042" s="155"/>
    </row>
    <row r="1043">
      <c r="A1043" s="152" t="s">
        <v>17761</v>
      </c>
      <c r="B1043" s="153">
        <v>839.0</v>
      </c>
      <c r="C1043" s="156" t="s">
        <v>17761</v>
      </c>
      <c r="D1043" s="156" t="s">
        <v>17762</v>
      </c>
      <c r="E1043" s="155"/>
      <c r="F1043" s="155"/>
      <c r="G1043" s="155"/>
      <c r="H1043" s="155"/>
      <c r="I1043" s="155"/>
      <c r="J1043" s="155"/>
      <c r="K1043" s="155"/>
    </row>
    <row r="1044">
      <c r="A1044" s="152" t="s">
        <v>17763</v>
      </c>
      <c r="B1044" s="153">
        <v>7398.0</v>
      </c>
      <c r="C1044" s="154" t="s">
        <v>17761</v>
      </c>
      <c r="D1044" s="154" t="s">
        <v>17762</v>
      </c>
      <c r="E1044" s="155"/>
      <c r="F1044" s="155"/>
      <c r="G1044" s="154"/>
      <c r="H1044" s="155"/>
      <c r="I1044" s="155"/>
      <c r="J1044" s="155"/>
      <c r="K1044" s="155"/>
    </row>
    <row r="1045">
      <c r="A1045" s="152" t="s">
        <v>17764</v>
      </c>
      <c r="B1045" s="153">
        <v>930.0</v>
      </c>
      <c r="C1045" s="154" t="s">
        <v>16308</v>
      </c>
      <c r="D1045" s="154" t="s">
        <v>16309</v>
      </c>
      <c r="E1045" s="154"/>
      <c r="F1045" s="154"/>
      <c r="G1045" s="155"/>
      <c r="H1045" s="155"/>
      <c r="I1045" s="155"/>
      <c r="J1045" s="155"/>
      <c r="K1045" s="155"/>
    </row>
    <row r="1046">
      <c r="A1046" s="152" t="s">
        <v>17765</v>
      </c>
      <c r="B1046" s="153">
        <v>473.0</v>
      </c>
      <c r="C1046" s="154" t="s">
        <v>17766</v>
      </c>
      <c r="D1046" s="154" t="s">
        <v>17767</v>
      </c>
      <c r="E1046" s="155"/>
      <c r="F1046" s="155"/>
      <c r="G1046" s="155"/>
      <c r="H1046" s="155"/>
      <c r="I1046" s="155"/>
      <c r="J1046" s="155"/>
      <c r="K1046" s="155"/>
    </row>
    <row r="1047">
      <c r="A1047" s="152" t="s">
        <v>17768</v>
      </c>
      <c r="B1047" s="153">
        <v>1773.0</v>
      </c>
      <c r="C1047" s="154" t="s">
        <v>16564</v>
      </c>
      <c r="D1047" s="154" t="s">
        <v>16565</v>
      </c>
      <c r="E1047" s="155"/>
      <c r="F1047" s="155"/>
      <c r="G1047" s="155"/>
      <c r="H1047" s="155"/>
      <c r="I1047" s="155"/>
      <c r="J1047" s="155"/>
      <c r="K1047" s="155"/>
    </row>
    <row r="1048">
      <c r="A1048" s="157" t="s">
        <v>17769</v>
      </c>
      <c r="B1048" s="158">
        <v>4227.0</v>
      </c>
      <c r="C1048" s="27" t="s">
        <v>16564</v>
      </c>
      <c r="D1048" s="27" t="s">
        <v>16565</v>
      </c>
      <c r="E1048" s="159"/>
      <c r="F1048" s="159"/>
      <c r="G1048" s="159"/>
      <c r="H1048" s="159"/>
      <c r="I1048" s="159"/>
      <c r="J1048" s="159"/>
      <c r="K1048" s="159"/>
    </row>
    <row r="1049">
      <c r="A1049" s="157" t="s">
        <v>17770</v>
      </c>
      <c r="B1049" s="158">
        <v>1885.0</v>
      </c>
      <c r="C1049" s="27" t="s">
        <v>16308</v>
      </c>
      <c r="D1049" s="27" t="s">
        <v>16309</v>
      </c>
      <c r="E1049" s="159"/>
      <c r="F1049" s="159"/>
      <c r="G1049" s="159"/>
      <c r="H1049" s="159"/>
      <c r="I1049" s="159"/>
      <c r="J1049" s="159"/>
      <c r="K1049" s="159"/>
    </row>
    <row r="1050">
      <c r="A1050" s="157" t="s">
        <v>17771</v>
      </c>
      <c r="B1050" s="158">
        <v>26997.0</v>
      </c>
      <c r="C1050" s="27" t="s">
        <v>16308</v>
      </c>
      <c r="D1050" s="27" t="s">
        <v>16309</v>
      </c>
      <c r="E1050" s="27"/>
      <c r="F1050" s="27"/>
      <c r="G1050" s="159"/>
      <c r="H1050" s="159"/>
      <c r="I1050" s="159"/>
      <c r="J1050" s="159"/>
      <c r="K1050" s="159"/>
    </row>
    <row r="1051">
      <c r="A1051" s="157" t="s">
        <v>17772</v>
      </c>
      <c r="B1051" s="158">
        <v>438.0</v>
      </c>
      <c r="C1051" s="27" t="s">
        <v>16308</v>
      </c>
      <c r="D1051" s="27" t="s">
        <v>16309</v>
      </c>
      <c r="E1051" s="27"/>
      <c r="F1051" s="27"/>
      <c r="G1051" s="159"/>
      <c r="H1051" s="159"/>
      <c r="I1051" s="159"/>
      <c r="J1051" s="159"/>
      <c r="K1051" s="159"/>
    </row>
    <row r="1052">
      <c r="A1052" s="157" t="s">
        <v>17771</v>
      </c>
      <c r="B1052" s="158">
        <v>699.0</v>
      </c>
      <c r="C1052" s="27" t="s">
        <v>16308</v>
      </c>
      <c r="D1052" s="27" t="s">
        <v>16309</v>
      </c>
      <c r="E1052" s="27"/>
      <c r="F1052" s="27"/>
      <c r="G1052" s="159"/>
      <c r="H1052" s="159"/>
      <c r="I1052" s="159"/>
      <c r="J1052" s="159"/>
      <c r="K1052" s="159"/>
    </row>
    <row r="1053">
      <c r="A1053" s="152" t="s">
        <v>17771</v>
      </c>
      <c r="B1053" s="153">
        <v>1790.0</v>
      </c>
      <c r="C1053" s="154" t="s">
        <v>16308</v>
      </c>
      <c r="D1053" s="154" t="s">
        <v>16309</v>
      </c>
      <c r="E1053" s="155"/>
      <c r="F1053" s="155"/>
      <c r="G1053" s="154"/>
      <c r="H1053" s="155"/>
      <c r="I1053" s="155"/>
      <c r="J1053" s="155"/>
      <c r="K1053" s="155"/>
    </row>
    <row r="1054">
      <c r="A1054" s="152" t="s">
        <v>17771</v>
      </c>
      <c r="B1054" s="153">
        <v>4897.0</v>
      </c>
      <c r="C1054" s="154" t="s">
        <v>16308</v>
      </c>
      <c r="D1054" s="154" t="s">
        <v>16309</v>
      </c>
      <c r="E1054" s="155"/>
      <c r="F1054" s="155"/>
      <c r="G1054" s="154"/>
      <c r="H1054" s="155"/>
      <c r="I1054" s="155"/>
      <c r="J1054" s="155"/>
      <c r="K1054" s="155"/>
    </row>
    <row r="1055">
      <c r="A1055" s="152" t="s">
        <v>17772</v>
      </c>
      <c r="B1055" s="153">
        <v>872.0</v>
      </c>
      <c r="C1055" s="154" t="s">
        <v>16308</v>
      </c>
      <c r="D1055" s="154" t="s">
        <v>16309</v>
      </c>
      <c r="E1055" s="154"/>
      <c r="F1055" s="155"/>
      <c r="G1055" s="154"/>
      <c r="H1055" s="155"/>
      <c r="I1055" s="155"/>
      <c r="J1055" s="155"/>
      <c r="K1055" s="155"/>
    </row>
    <row r="1056">
      <c r="A1056" s="152" t="s">
        <v>17771</v>
      </c>
      <c r="B1056" s="153">
        <v>245.0</v>
      </c>
      <c r="C1056" s="154" t="s">
        <v>16308</v>
      </c>
      <c r="D1056" s="154" t="s">
        <v>16309</v>
      </c>
      <c r="E1056" s="154"/>
      <c r="F1056" s="155"/>
      <c r="G1056" s="154"/>
      <c r="H1056" s="155"/>
      <c r="I1056" s="155"/>
      <c r="J1056" s="155"/>
      <c r="K1056" s="155"/>
    </row>
    <row r="1057">
      <c r="A1057" s="152" t="s">
        <v>17771</v>
      </c>
      <c r="B1057" s="153">
        <v>328.0</v>
      </c>
      <c r="C1057" s="154" t="s">
        <v>16308</v>
      </c>
      <c r="D1057" s="154" t="s">
        <v>16309</v>
      </c>
      <c r="E1057" s="154"/>
      <c r="F1057" s="155"/>
      <c r="G1057" s="154"/>
      <c r="H1057" s="155"/>
      <c r="I1057" s="155"/>
      <c r="J1057" s="155"/>
      <c r="K1057" s="155"/>
    </row>
    <row r="1058">
      <c r="A1058" s="152" t="s">
        <v>17771</v>
      </c>
      <c r="B1058" s="153">
        <v>434.0</v>
      </c>
      <c r="C1058" s="154" t="s">
        <v>16308</v>
      </c>
      <c r="D1058" s="154" t="s">
        <v>16309</v>
      </c>
      <c r="E1058" s="154"/>
      <c r="F1058" s="155"/>
      <c r="G1058" s="154"/>
      <c r="H1058" s="155"/>
      <c r="I1058" s="155"/>
      <c r="J1058" s="155"/>
      <c r="K1058" s="154" t="b">
        <v>1</v>
      </c>
    </row>
    <row r="1059">
      <c r="A1059" s="152" t="s">
        <v>17772</v>
      </c>
      <c r="B1059" s="153">
        <v>9349.0</v>
      </c>
      <c r="C1059" s="154" t="s">
        <v>16308</v>
      </c>
      <c r="D1059" s="154" t="s">
        <v>16309</v>
      </c>
      <c r="E1059" s="154"/>
      <c r="F1059" s="155"/>
      <c r="G1059" s="154"/>
      <c r="H1059" s="155"/>
      <c r="I1059" s="155"/>
      <c r="J1059" s="155"/>
      <c r="K1059" s="154" t="b">
        <v>1</v>
      </c>
    </row>
    <row r="1060">
      <c r="A1060" s="152" t="s">
        <v>17773</v>
      </c>
      <c r="B1060" s="153">
        <v>186.0</v>
      </c>
      <c r="C1060" s="154" t="s">
        <v>16308</v>
      </c>
      <c r="D1060" s="154" t="s">
        <v>16309</v>
      </c>
      <c r="E1060" s="155"/>
      <c r="F1060" s="155"/>
      <c r="G1060" s="155"/>
      <c r="H1060" s="155"/>
      <c r="I1060" s="155"/>
      <c r="J1060" s="155"/>
      <c r="K1060" s="155"/>
    </row>
    <row r="1061">
      <c r="A1061" s="152" t="s">
        <v>17774</v>
      </c>
      <c r="B1061" s="153">
        <v>834.0</v>
      </c>
      <c r="C1061" s="154" t="s">
        <v>16308</v>
      </c>
      <c r="D1061" s="154" t="s">
        <v>16309</v>
      </c>
      <c r="E1061" s="154"/>
      <c r="F1061" s="154"/>
      <c r="G1061" s="155"/>
      <c r="H1061" s="155"/>
      <c r="I1061" s="155"/>
      <c r="J1061" s="155"/>
      <c r="K1061" s="155"/>
    </row>
    <row r="1062">
      <c r="A1062" s="152" t="s">
        <v>17775</v>
      </c>
      <c r="B1062" s="153">
        <v>822.0</v>
      </c>
      <c r="C1062" s="154" t="s">
        <v>16308</v>
      </c>
      <c r="D1062" s="154" t="s">
        <v>16309</v>
      </c>
      <c r="E1062" s="154"/>
      <c r="F1062" s="154"/>
      <c r="G1062" s="155"/>
      <c r="H1062" s="155"/>
      <c r="I1062" s="155"/>
      <c r="J1062" s="155"/>
      <c r="K1062" s="155"/>
    </row>
    <row r="1063">
      <c r="A1063" s="152" t="s">
        <v>17776</v>
      </c>
      <c r="B1063" s="153">
        <v>1859.0</v>
      </c>
      <c r="C1063" s="154" t="s">
        <v>16308</v>
      </c>
      <c r="D1063" s="154" t="s">
        <v>16309</v>
      </c>
      <c r="E1063" s="154"/>
      <c r="F1063" s="154"/>
      <c r="G1063" s="155"/>
      <c r="H1063" s="155"/>
      <c r="I1063" s="155"/>
      <c r="J1063" s="155"/>
      <c r="K1063" s="155"/>
    </row>
    <row r="1064">
      <c r="A1064" s="152" t="s">
        <v>17777</v>
      </c>
      <c r="B1064" s="153">
        <v>9738.0</v>
      </c>
      <c r="C1064" s="154" t="s">
        <v>16308</v>
      </c>
      <c r="D1064" s="154" t="s">
        <v>16309</v>
      </c>
      <c r="E1064" s="154"/>
      <c r="F1064" s="154"/>
      <c r="G1064" s="155"/>
      <c r="H1064" s="155"/>
      <c r="I1064" s="155"/>
      <c r="J1064" s="155"/>
      <c r="K1064" s="155"/>
    </row>
    <row r="1065">
      <c r="A1065" s="152" t="s">
        <v>16308</v>
      </c>
      <c r="B1065" s="153">
        <v>15597.0</v>
      </c>
      <c r="C1065" s="154" t="s">
        <v>16308</v>
      </c>
      <c r="D1065" s="154" t="s">
        <v>16309</v>
      </c>
      <c r="E1065" s="154"/>
      <c r="F1065" s="154"/>
      <c r="G1065" s="155"/>
      <c r="H1065" s="155"/>
      <c r="I1065" s="155"/>
      <c r="J1065" s="155"/>
      <c r="K1065" s="155"/>
    </row>
    <row r="1066">
      <c r="A1066" s="152" t="s">
        <v>17778</v>
      </c>
      <c r="B1066" s="153">
        <v>126.0</v>
      </c>
      <c r="C1066" s="154" t="s">
        <v>16308</v>
      </c>
      <c r="D1066" s="154" t="s">
        <v>16309</v>
      </c>
      <c r="E1066" s="154"/>
      <c r="F1066" s="154"/>
      <c r="G1066" s="155"/>
      <c r="H1066" s="155"/>
      <c r="I1066" s="155"/>
      <c r="J1066" s="155"/>
      <c r="K1066" s="155"/>
    </row>
    <row r="1067">
      <c r="A1067" s="152" t="s">
        <v>16308</v>
      </c>
      <c r="B1067" s="153">
        <v>70268.0</v>
      </c>
      <c r="C1067" s="154" t="s">
        <v>16308</v>
      </c>
      <c r="D1067" s="154" t="s">
        <v>16309</v>
      </c>
      <c r="E1067" s="154"/>
      <c r="F1067" s="155"/>
      <c r="G1067" s="154"/>
      <c r="H1067" s="155"/>
      <c r="I1067" s="155"/>
      <c r="J1067" s="155"/>
      <c r="K1067" s="154" t="b">
        <v>1</v>
      </c>
    </row>
    <row r="1068">
      <c r="A1068" s="152" t="s">
        <v>17779</v>
      </c>
      <c r="B1068" s="153">
        <v>4553.0</v>
      </c>
      <c r="C1068" s="154" t="s">
        <v>17780</v>
      </c>
      <c r="D1068" s="154" t="s">
        <v>17781</v>
      </c>
      <c r="E1068" s="154"/>
      <c r="F1068" s="155"/>
      <c r="G1068" s="154"/>
      <c r="H1068" s="155"/>
      <c r="I1068" s="155"/>
      <c r="J1068" s="155"/>
      <c r="K1068" s="154" t="b">
        <v>1</v>
      </c>
    </row>
    <row r="1069">
      <c r="A1069" s="152" t="s">
        <v>17782</v>
      </c>
      <c r="B1069" s="153">
        <v>21028.0</v>
      </c>
      <c r="C1069" s="154" t="s">
        <v>17783</v>
      </c>
      <c r="D1069" s="154" t="s">
        <v>17784</v>
      </c>
      <c r="E1069" s="154"/>
      <c r="F1069" s="155"/>
      <c r="G1069" s="154"/>
      <c r="H1069" s="155"/>
      <c r="I1069" s="155"/>
      <c r="J1069" s="155"/>
      <c r="K1069" s="154" t="b">
        <v>1</v>
      </c>
    </row>
    <row r="1070">
      <c r="A1070" s="152" t="s">
        <v>16660</v>
      </c>
      <c r="B1070" s="153">
        <v>456.0</v>
      </c>
      <c r="C1070" s="154" t="s">
        <v>16660</v>
      </c>
      <c r="D1070" s="154" t="s">
        <v>16661</v>
      </c>
      <c r="E1070" s="155"/>
      <c r="F1070" s="155"/>
      <c r="G1070" s="155"/>
      <c r="H1070" s="155"/>
      <c r="I1070" s="155"/>
      <c r="J1070" s="155"/>
      <c r="K1070" s="155"/>
    </row>
    <row r="1071">
      <c r="A1071" s="152" t="s">
        <v>16660</v>
      </c>
      <c r="B1071" s="153">
        <v>31703.0</v>
      </c>
      <c r="C1071" s="154" t="s">
        <v>16660</v>
      </c>
      <c r="D1071" s="154" t="s">
        <v>16661</v>
      </c>
      <c r="E1071" s="154"/>
      <c r="F1071" s="155"/>
      <c r="G1071" s="154"/>
      <c r="H1071" s="155"/>
      <c r="I1071" s="155"/>
      <c r="J1071" s="155"/>
      <c r="K1071" s="154" t="b">
        <v>1</v>
      </c>
    </row>
    <row r="1072">
      <c r="A1072" s="152" t="s">
        <v>17785</v>
      </c>
      <c r="B1072" s="153">
        <v>3314.0</v>
      </c>
      <c r="C1072" s="154" t="s">
        <v>17785</v>
      </c>
      <c r="D1072" s="154" t="s">
        <v>17786</v>
      </c>
      <c r="E1072" s="155"/>
      <c r="F1072" s="155"/>
      <c r="G1072" s="155"/>
      <c r="H1072" s="155"/>
      <c r="I1072" s="155"/>
      <c r="J1072" s="155"/>
      <c r="K1072" s="155"/>
    </row>
    <row r="1073">
      <c r="A1073" s="152" t="s">
        <v>17787</v>
      </c>
      <c r="B1073" s="153">
        <v>929.0</v>
      </c>
      <c r="C1073" s="154" t="s">
        <v>17787</v>
      </c>
      <c r="D1073" s="154" t="s">
        <v>17788</v>
      </c>
      <c r="E1073" s="155"/>
      <c r="F1073" s="155"/>
      <c r="G1073" s="155"/>
      <c r="H1073" s="155"/>
      <c r="I1073" s="155"/>
      <c r="J1073" s="155"/>
      <c r="K1073" s="155"/>
    </row>
    <row r="1074">
      <c r="A1074" s="152" t="s">
        <v>17787</v>
      </c>
      <c r="B1074" s="153">
        <v>421.0</v>
      </c>
      <c r="C1074" s="154" t="s">
        <v>17787</v>
      </c>
      <c r="D1074" s="154" t="s">
        <v>17788</v>
      </c>
      <c r="E1074" s="154"/>
      <c r="F1074" s="155"/>
      <c r="G1074" s="154"/>
      <c r="H1074" s="155"/>
      <c r="I1074" s="155"/>
      <c r="J1074" s="155"/>
      <c r="K1074" s="154" t="b">
        <v>1</v>
      </c>
    </row>
    <row r="1075">
      <c r="A1075" s="152" t="s">
        <v>17780</v>
      </c>
      <c r="B1075" s="153">
        <v>183.0</v>
      </c>
      <c r="C1075" s="154" t="s">
        <v>17780</v>
      </c>
      <c r="D1075" s="154" t="s">
        <v>17781</v>
      </c>
      <c r="E1075" s="155"/>
      <c r="F1075" s="155"/>
      <c r="G1075" s="155"/>
      <c r="H1075" s="155"/>
      <c r="I1075" s="155"/>
      <c r="J1075" s="155"/>
      <c r="K1075" s="155"/>
    </row>
    <row r="1076">
      <c r="A1076" s="152" t="s">
        <v>17780</v>
      </c>
      <c r="B1076" s="153">
        <v>9828.0</v>
      </c>
      <c r="C1076" s="154" t="s">
        <v>17780</v>
      </c>
      <c r="D1076" s="154" t="s">
        <v>17781</v>
      </c>
      <c r="E1076" s="154"/>
      <c r="F1076" s="155"/>
      <c r="G1076" s="154"/>
      <c r="H1076" s="155"/>
      <c r="I1076" s="155"/>
      <c r="J1076" s="155"/>
      <c r="K1076" s="154" t="b">
        <v>1</v>
      </c>
    </row>
    <row r="1077">
      <c r="A1077" s="152" t="s">
        <v>17789</v>
      </c>
      <c r="B1077" s="153">
        <v>6376.0</v>
      </c>
      <c r="C1077" s="154" t="s">
        <v>17789</v>
      </c>
      <c r="D1077" s="154" t="s">
        <v>17790</v>
      </c>
      <c r="E1077" s="154"/>
      <c r="F1077" s="155"/>
      <c r="G1077" s="154"/>
      <c r="H1077" s="155"/>
      <c r="I1077" s="155"/>
      <c r="J1077" s="155"/>
      <c r="K1077" s="154" t="b">
        <v>1</v>
      </c>
    </row>
    <row r="1078">
      <c r="A1078" s="152" t="s">
        <v>17791</v>
      </c>
      <c r="B1078" s="153">
        <v>59605.0</v>
      </c>
      <c r="C1078" s="154" t="s">
        <v>17791</v>
      </c>
      <c r="D1078" s="154" t="s">
        <v>17792</v>
      </c>
      <c r="E1078" s="154"/>
      <c r="F1078" s="155"/>
      <c r="G1078" s="154"/>
      <c r="H1078" s="155"/>
      <c r="I1078" s="155"/>
      <c r="J1078" s="155"/>
      <c r="K1078" s="154" t="b">
        <v>1</v>
      </c>
    </row>
    <row r="1079">
      <c r="A1079" s="152" t="s">
        <v>17783</v>
      </c>
      <c r="B1079" s="153">
        <v>3088.0</v>
      </c>
      <c r="C1079" s="154" t="s">
        <v>17783</v>
      </c>
      <c r="D1079" s="154" t="s">
        <v>17784</v>
      </c>
      <c r="E1079" s="155"/>
      <c r="F1079" s="155"/>
      <c r="G1079" s="155"/>
      <c r="H1079" s="155"/>
      <c r="I1079" s="155"/>
      <c r="J1079" s="155"/>
      <c r="K1079" s="155"/>
    </row>
    <row r="1080">
      <c r="A1080" s="152" t="s">
        <v>17783</v>
      </c>
      <c r="B1080" s="153">
        <v>4178.0</v>
      </c>
      <c r="C1080" s="154" t="s">
        <v>17783</v>
      </c>
      <c r="D1080" s="154" t="s">
        <v>17784</v>
      </c>
      <c r="E1080" s="154"/>
      <c r="F1080" s="155"/>
      <c r="G1080" s="154"/>
      <c r="H1080" s="155"/>
      <c r="I1080" s="155"/>
      <c r="J1080" s="155"/>
      <c r="K1080" s="154" t="b">
        <v>1</v>
      </c>
    </row>
    <row r="1081">
      <c r="A1081" s="152" t="s">
        <v>17793</v>
      </c>
      <c r="B1081" s="153">
        <v>39439.0</v>
      </c>
      <c r="C1081" s="154" t="s">
        <v>16308</v>
      </c>
      <c r="D1081" s="154" t="s">
        <v>16309</v>
      </c>
      <c r="E1081" s="154"/>
      <c r="F1081" s="154"/>
      <c r="G1081" s="155"/>
      <c r="H1081" s="155"/>
      <c r="I1081" s="155"/>
      <c r="J1081" s="155"/>
      <c r="K1081" s="155"/>
    </row>
    <row r="1082">
      <c r="A1082" s="152" t="s">
        <v>17793</v>
      </c>
      <c r="B1082" s="153">
        <v>31.0</v>
      </c>
      <c r="C1082" s="154" t="s">
        <v>16308</v>
      </c>
      <c r="D1082" s="154" t="s">
        <v>16309</v>
      </c>
      <c r="E1082" s="155"/>
      <c r="F1082" s="155"/>
      <c r="G1082" s="154"/>
      <c r="H1082" s="155"/>
      <c r="I1082" s="155"/>
      <c r="J1082" s="155"/>
      <c r="K1082" s="155"/>
    </row>
    <row r="1083">
      <c r="A1083" s="152" t="s">
        <v>17794</v>
      </c>
      <c r="B1083" s="153">
        <v>1.0</v>
      </c>
      <c r="C1083" s="154" t="s">
        <v>16308</v>
      </c>
      <c r="D1083" s="154" t="s">
        <v>16309</v>
      </c>
      <c r="E1083" s="154"/>
      <c r="F1083" s="155"/>
      <c r="G1083" s="154"/>
      <c r="H1083" s="155"/>
      <c r="I1083" s="155"/>
      <c r="J1083" s="155"/>
      <c r="K1083" s="155"/>
    </row>
    <row r="1084">
      <c r="A1084" s="152" t="s">
        <v>17795</v>
      </c>
      <c r="B1084" s="153">
        <v>1.0</v>
      </c>
      <c r="C1084" s="154" t="s">
        <v>16308</v>
      </c>
      <c r="D1084" s="154" t="s">
        <v>16309</v>
      </c>
      <c r="E1084" s="154"/>
      <c r="F1084" s="155"/>
      <c r="G1084" s="154"/>
      <c r="H1084" s="155"/>
      <c r="I1084" s="155"/>
      <c r="J1084" s="155"/>
      <c r="K1084" s="155"/>
    </row>
    <row r="1085">
      <c r="A1085" s="152" t="s">
        <v>17796</v>
      </c>
      <c r="B1085" s="153">
        <v>1.0</v>
      </c>
      <c r="C1085" s="154" t="s">
        <v>17797</v>
      </c>
      <c r="D1085" s="154" t="s">
        <v>17798</v>
      </c>
      <c r="E1085" s="154"/>
      <c r="F1085" s="155"/>
      <c r="G1085" s="154"/>
      <c r="H1085" s="155"/>
      <c r="I1085" s="155"/>
      <c r="J1085" s="155"/>
      <c r="K1085" s="155"/>
    </row>
    <row r="1086">
      <c r="A1086" s="152" t="s">
        <v>17799</v>
      </c>
      <c r="B1086" s="154">
        <v>1360.0</v>
      </c>
      <c r="C1086" s="154" t="s">
        <v>16308</v>
      </c>
      <c r="D1086" s="154" t="s">
        <v>16309</v>
      </c>
      <c r="E1086" s="154"/>
      <c r="F1086" s="155"/>
      <c r="G1086" s="154"/>
      <c r="H1086" s="155"/>
      <c r="I1086" s="155"/>
      <c r="J1086" s="155"/>
      <c r="K1086" s="155"/>
    </row>
    <row r="1087">
      <c r="A1087" s="152" t="s">
        <v>17800</v>
      </c>
      <c r="B1087" s="154">
        <v>373.0</v>
      </c>
      <c r="C1087" s="154" t="s">
        <v>16308</v>
      </c>
      <c r="D1087" s="154" t="s">
        <v>16309</v>
      </c>
      <c r="E1087" s="154"/>
      <c r="F1087" s="155"/>
      <c r="G1087" s="154"/>
      <c r="H1087" s="155"/>
      <c r="I1087" s="155"/>
      <c r="J1087" s="155"/>
      <c r="K1087" s="155"/>
    </row>
    <row r="1088">
      <c r="A1088" s="152" t="s">
        <v>17801</v>
      </c>
      <c r="B1088" s="153">
        <v>1.0</v>
      </c>
      <c r="C1088" s="154" t="s">
        <v>17802</v>
      </c>
      <c r="D1088" s="154" t="s">
        <v>17803</v>
      </c>
      <c r="E1088" s="154"/>
      <c r="F1088" s="155"/>
      <c r="G1088" s="154"/>
      <c r="H1088" s="155"/>
      <c r="I1088" s="155"/>
      <c r="J1088" s="155"/>
      <c r="K1088" s="155"/>
    </row>
    <row r="1089">
      <c r="A1089" s="152" t="s">
        <v>17804</v>
      </c>
      <c r="B1089" s="153">
        <v>6142.0</v>
      </c>
      <c r="C1089" s="154" t="s">
        <v>17804</v>
      </c>
      <c r="D1089" s="154" t="s">
        <v>17805</v>
      </c>
      <c r="E1089" s="154"/>
      <c r="F1089" s="155"/>
      <c r="G1089" s="154"/>
      <c r="H1089" s="155"/>
      <c r="I1089" s="155"/>
      <c r="J1089" s="155"/>
      <c r="K1089" s="154" t="b">
        <v>1</v>
      </c>
    </row>
    <row r="1090">
      <c r="A1090" s="152" t="s">
        <v>17806</v>
      </c>
      <c r="B1090" s="153">
        <v>1359.0</v>
      </c>
      <c r="C1090" s="154" t="s">
        <v>16308</v>
      </c>
      <c r="D1090" s="154" t="s">
        <v>16309</v>
      </c>
      <c r="E1090" s="154"/>
      <c r="F1090" s="154"/>
      <c r="G1090" s="155"/>
      <c r="H1090" s="155"/>
      <c r="I1090" s="155"/>
      <c r="J1090" s="155"/>
      <c r="K1090" s="155"/>
    </row>
    <row r="1091">
      <c r="A1091" s="152" t="s">
        <v>17806</v>
      </c>
      <c r="B1091" s="153">
        <v>626.0</v>
      </c>
      <c r="C1091" s="154" t="s">
        <v>16308</v>
      </c>
      <c r="D1091" s="154" t="s">
        <v>16309</v>
      </c>
      <c r="E1091" s="155"/>
      <c r="F1091" s="155"/>
      <c r="G1091" s="154"/>
      <c r="H1091" s="155"/>
      <c r="I1091" s="155"/>
      <c r="J1091" s="155"/>
      <c r="K1091" s="155"/>
    </row>
    <row r="1092">
      <c r="A1092" s="152" t="s">
        <v>17807</v>
      </c>
      <c r="B1092" s="153">
        <v>448.0</v>
      </c>
      <c r="C1092" s="154" t="s">
        <v>16308</v>
      </c>
      <c r="D1092" s="154" t="s">
        <v>16309</v>
      </c>
      <c r="E1092" s="154"/>
      <c r="F1092" s="154"/>
      <c r="G1092" s="155"/>
      <c r="H1092" s="155"/>
      <c r="I1092" s="155"/>
      <c r="J1092" s="155"/>
      <c r="K1092" s="155"/>
    </row>
    <row r="1093">
      <c r="A1093" s="152" t="s">
        <v>17808</v>
      </c>
      <c r="B1093" s="153">
        <v>370.0</v>
      </c>
      <c r="C1093" s="154" t="s">
        <v>16308</v>
      </c>
      <c r="D1093" s="154" t="s">
        <v>16309</v>
      </c>
      <c r="E1093" s="154"/>
      <c r="F1093" s="154"/>
      <c r="G1093" s="155"/>
      <c r="H1093" s="155"/>
      <c r="I1093" s="155"/>
      <c r="J1093" s="155"/>
      <c r="K1093" s="155"/>
    </row>
    <row r="1094">
      <c r="A1094" s="152" t="s">
        <v>17809</v>
      </c>
      <c r="B1094" s="153">
        <v>8683.0</v>
      </c>
      <c r="C1094" s="154" t="s">
        <v>17810</v>
      </c>
      <c r="D1094" s="154" t="s">
        <v>17811</v>
      </c>
      <c r="E1094" s="155"/>
      <c r="F1094" s="155"/>
      <c r="G1094" s="155"/>
      <c r="H1094" s="155"/>
      <c r="I1094" s="155"/>
      <c r="J1094" s="155"/>
      <c r="K1094" s="155"/>
    </row>
    <row r="1095">
      <c r="A1095" s="152" t="s">
        <v>17812</v>
      </c>
      <c r="B1095" s="153">
        <v>598.0</v>
      </c>
      <c r="C1095" s="156" t="s">
        <v>16308</v>
      </c>
      <c r="D1095" s="156" t="s">
        <v>16309</v>
      </c>
      <c r="E1095" s="155"/>
      <c r="F1095" s="155"/>
      <c r="G1095" s="154" t="s">
        <v>17813</v>
      </c>
      <c r="H1095" s="155"/>
      <c r="I1095" s="155"/>
      <c r="J1095" s="155"/>
      <c r="K1095" s="155"/>
    </row>
    <row r="1096">
      <c r="A1096" s="152" t="s">
        <v>17814</v>
      </c>
      <c r="B1096" s="153">
        <v>184.0</v>
      </c>
      <c r="C1096" s="154" t="s">
        <v>16308</v>
      </c>
      <c r="D1096" s="154" t="s">
        <v>16309</v>
      </c>
      <c r="E1096" s="154"/>
      <c r="F1096" s="154"/>
      <c r="G1096" s="155"/>
      <c r="H1096" s="155"/>
      <c r="I1096" s="155"/>
      <c r="J1096" s="155"/>
      <c r="K1096" s="155"/>
    </row>
    <row r="1097">
      <c r="A1097" s="152" t="s">
        <v>17815</v>
      </c>
      <c r="B1097" s="153">
        <v>77.0</v>
      </c>
      <c r="C1097" s="154" t="s">
        <v>16613</v>
      </c>
      <c r="D1097" s="154" t="s">
        <v>16614</v>
      </c>
      <c r="E1097" s="154"/>
      <c r="F1097" s="155"/>
      <c r="G1097" s="154"/>
      <c r="H1097" s="155"/>
      <c r="I1097" s="155"/>
      <c r="J1097" s="155"/>
      <c r="K1097" s="155"/>
    </row>
    <row r="1098">
      <c r="A1098" s="152" t="s">
        <v>17816</v>
      </c>
      <c r="B1098" s="153">
        <v>879.0</v>
      </c>
      <c r="C1098" s="156" t="s">
        <v>16308</v>
      </c>
      <c r="D1098" s="156" t="s">
        <v>16309</v>
      </c>
      <c r="E1098" s="155"/>
      <c r="F1098" s="155"/>
      <c r="G1098" s="155"/>
      <c r="H1098" s="155"/>
      <c r="I1098" s="155"/>
      <c r="J1098" s="155"/>
      <c r="K1098" s="155"/>
    </row>
    <row r="1099">
      <c r="A1099" s="152" t="s">
        <v>17816</v>
      </c>
      <c r="B1099" s="153">
        <v>1222.0</v>
      </c>
      <c r="C1099" s="154" t="s">
        <v>16308</v>
      </c>
      <c r="D1099" s="154" t="s">
        <v>16309</v>
      </c>
      <c r="E1099" s="154"/>
      <c r="F1099" s="155"/>
      <c r="G1099" s="154"/>
      <c r="H1099" s="155"/>
      <c r="I1099" s="155"/>
      <c r="J1099" s="155"/>
      <c r="K1099" s="155"/>
    </row>
    <row r="1100">
      <c r="A1100" s="152" t="s">
        <v>17817</v>
      </c>
      <c r="B1100" s="153">
        <v>8972.0</v>
      </c>
      <c r="C1100" s="154" t="s">
        <v>16308</v>
      </c>
      <c r="D1100" s="154" t="s">
        <v>16309</v>
      </c>
      <c r="E1100" s="154"/>
      <c r="F1100" s="155"/>
      <c r="G1100" s="154"/>
      <c r="H1100" s="155"/>
      <c r="I1100" s="155"/>
      <c r="J1100" s="155"/>
      <c r="K1100" s="154" t="b">
        <v>1</v>
      </c>
    </row>
    <row r="1101">
      <c r="A1101" s="152" t="s">
        <v>17818</v>
      </c>
      <c r="B1101" s="153">
        <v>1244.0</v>
      </c>
      <c r="C1101" s="154" t="s">
        <v>16308</v>
      </c>
      <c r="D1101" s="154" t="s">
        <v>16309</v>
      </c>
      <c r="E1101" s="154"/>
      <c r="F1101" s="155"/>
      <c r="G1101" s="154"/>
      <c r="H1101" s="155"/>
      <c r="I1101" s="155"/>
      <c r="J1101" s="155"/>
      <c r="K1101" s="154" t="b">
        <v>1</v>
      </c>
    </row>
    <row r="1102">
      <c r="A1102" s="152" t="s">
        <v>17819</v>
      </c>
      <c r="B1102" s="153">
        <v>9416.0</v>
      </c>
      <c r="C1102" s="154" t="s">
        <v>16308</v>
      </c>
      <c r="D1102" s="154" t="s">
        <v>16309</v>
      </c>
      <c r="E1102" s="154"/>
      <c r="F1102" s="155"/>
      <c r="G1102" s="154"/>
      <c r="H1102" s="155"/>
      <c r="I1102" s="155"/>
      <c r="J1102" s="155"/>
      <c r="K1102" s="154" t="b">
        <v>1</v>
      </c>
    </row>
    <row r="1103">
      <c r="A1103" s="152" t="s">
        <v>17820</v>
      </c>
      <c r="B1103" s="153">
        <v>12601.0</v>
      </c>
      <c r="C1103" s="154" t="s">
        <v>16308</v>
      </c>
      <c r="D1103" s="154" t="s">
        <v>16309</v>
      </c>
      <c r="E1103" s="154"/>
      <c r="F1103" s="155"/>
      <c r="G1103" s="154"/>
      <c r="H1103" s="155"/>
      <c r="I1103" s="155"/>
      <c r="J1103" s="155"/>
      <c r="K1103" s="154" t="b">
        <v>1</v>
      </c>
    </row>
    <row r="1104">
      <c r="A1104" s="152" t="s">
        <v>17821</v>
      </c>
      <c r="B1104" s="153">
        <v>809.0</v>
      </c>
      <c r="C1104" s="154" t="s">
        <v>16308</v>
      </c>
      <c r="D1104" s="154" t="s">
        <v>16309</v>
      </c>
      <c r="E1104" s="154"/>
      <c r="F1104" s="155"/>
      <c r="G1104" s="154"/>
      <c r="H1104" s="155"/>
      <c r="I1104" s="155"/>
      <c r="J1104" s="155"/>
      <c r="K1104" s="154" t="b">
        <v>1</v>
      </c>
    </row>
    <row r="1105">
      <c r="A1105" s="152" t="s">
        <v>17822</v>
      </c>
      <c r="B1105" s="153">
        <v>3219.0</v>
      </c>
      <c r="C1105" s="154"/>
      <c r="D1105" s="154"/>
      <c r="E1105" s="155"/>
      <c r="F1105" s="155"/>
      <c r="G1105" s="154"/>
      <c r="H1105" s="155"/>
      <c r="I1105" s="155"/>
      <c r="J1105" s="155"/>
      <c r="K1105" s="155"/>
    </row>
    <row r="1106">
      <c r="A1106" s="152" t="s">
        <v>17823</v>
      </c>
      <c r="B1106" s="153">
        <v>2514.0</v>
      </c>
      <c r="C1106" s="154" t="s">
        <v>17824</v>
      </c>
      <c r="D1106" s="154" t="s">
        <v>17825</v>
      </c>
      <c r="E1106" s="155"/>
      <c r="F1106" s="155"/>
      <c r="G1106" s="154"/>
      <c r="H1106" s="155"/>
      <c r="I1106" s="155"/>
      <c r="J1106" s="155"/>
      <c r="K1106" s="155"/>
    </row>
    <row r="1107">
      <c r="A1107" s="152" t="s">
        <v>17826</v>
      </c>
      <c r="B1107" s="153">
        <v>463.0</v>
      </c>
      <c r="C1107" s="154" t="s">
        <v>17827</v>
      </c>
      <c r="D1107" s="154" t="s">
        <v>17828</v>
      </c>
      <c r="E1107" s="154"/>
      <c r="F1107" s="155"/>
      <c r="G1107" s="154"/>
      <c r="H1107" s="155"/>
      <c r="I1107" s="155"/>
      <c r="J1107" s="155"/>
      <c r="K1107" s="155"/>
    </row>
    <row r="1108">
      <c r="A1108" s="152" t="s">
        <v>17829</v>
      </c>
      <c r="B1108" s="153">
        <v>1792.0</v>
      </c>
      <c r="C1108" s="154" t="s">
        <v>17824</v>
      </c>
      <c r="D1108" s="154" t="s">
        <v>17825</v>
      </c>
      <c r="E1108" s="155"/>
      <c r="F1108" s="155"/>
      <c r="G1108" s="155"/>
      <c r="H1108" s="155"/>
      <c r="I1108" s="155"/>
      <c r="J1108" s="155"/>
      <c r="K1108" s="155"/>
    </row>
    <row r="1109">
      <c r="A1109" s="152" t="s">
        <v>17830</v>
      </c>
      <c r="B1109" s="153">
        <v>202.0</v>
      </c>
      <c r="C1109" s="154" t="s">
        <v>17824</v>
      </c>
      <c r="D1109" s="154" t="s">
        <v>17825</v>
      </c>
      <c r="E1109" s="155"/>
      <c r="F1109" s="155"/>
      <c r="G1109" s="154" t="s">
        <v>16709</v>
      </c>
      <c r="H1109" s="155"/>
      <c r="I1109" s="155"/>
      <c r="J1109" s="155"/>
      <c r="K1109" s="155"/>
    </row>
    <row r="1110">
      <c r="A1110" s="152" t="s">
        <v>17831</v>
      </c>
      <c r="B1110" s="153">
        <v>107.0</v>
      </c>
      <c r="C1110" s="154" t="s">
        <v>17832</v>
      </c>
      <c r="D1110" s="154" t="s">
        <v>17833</v>
      </c>
      <c r="E1110" s="155"/>
      <c r="F1110" s="155"/>
      <c r="G1110" s="155"/>
      <c r="H1110" s="155"/>
      <c r="I1110" s="155"/>
      <c r="J1110" s="155"/>
      <c r="K1110" s="155"/>
    </row>
    <row r="1111">
      <c r="A1111" s="157" t="s">
        <v>17834</v>
      </c>
      <c r="B1111" s="158">
        <v>7816.0</v>
      </c>
      <c r="C1111" s="27" t="s">
        <v>16851</v>
      </c>
      <c r="D1111" s="27" t="s">
        <v>16852</v>
      </c>
      <c r="E1111" s="159"/>
      <c r="F1111" s="159"/>
      <c r="G1111" s="159"/>
      <c r="H1111" s="159"/>
      <c r="I1111" s="159"/>
      <c r="J1111" s="159"/>
      <c r="K1111" s="159"/>
    </row>
    <row r="1112">
      <c r="A1112" s="152" t="s">
        <v>16851</v>
      </c>
      <c r="B1112" s="153">
        <v>1093.0</v>
      </c>
      <c r="C1112" s="154" t="s">
        <v>16851</v>
      </c>
      <c r="D1112" s="154" t="s">
        <v>16852</v>
      </c>
      <c r="E1112" s="155"/>
      <c r="F1112" s="155"/>
      <c r="G1112" s="155"/>
      <c r="H1112" s="155"/>
      <c r="I1112" s="155"/>
      <c r="J1112" s="155"/>
      <c r="K1112" s="155"/>
    </row>
    <row r="1113">
      <c r="A1113" s="152" t="s">
        <v>17835</v>
      </c>
      <c r="B1113" s="153">
        <v>3692.0</v>
      </c>
      <c r="C1113" s="154" t="s">
        <v>17835</v>
      </c>
      <c r="D1113" s="154" t="s">
        <v>17836</v>
      </c>
      <c r="E1113" s="155"/>
      <c r="F1113" s="155"/>
      <c r="G1113" s="155"/>
      <c r="H1113" s="155"/>
      <c r="I1113" s="155"/>
      <c r="J1113" s="155"/>
      <c r="K1113" s="155"/>
    </row>
    <row r="1114">
      <c r="A1114" s="152" t="s">
        <v>17835</v>
      </c>
      <c r="B1114" s="153">
        <v>2764.0</v>
      </c>
      <c r="C1114" s="154" t="s">
        <v>17835</v>
      </c>
      <c r="D1114" s="154" t="s">
        <v>17836</v>
      </c>
      <c r="E1114" s="154"/>
      <c r="F1114" s="155"/>
      <c r="G1114" s="154"/>
      <c r="H1114" s="155"/>
      <c r="I1114" s="155"/>
      <c r="J1114" s="155"/>
      <c r="K1114" s="154" t="b">
        <v>1</v>
      </c>
    </row>
    <row r="1115">
      <c r="A1115" s="152" t="s">
        <v>17837</v>
      </c>
      <c r="B1115" s="153">
        <v>1100.0</v>
      </c>
      <c r="C1115" s="154" t="s">
        <v>17837</v>
      </c>
      <c r="D1115" s="154" t="s">
        <v>17838</v>
      </c>
      <c r="E1115" s="154"/>
      <c r="F1115" s="155"/>
      <c r="G1115" s="154"/>
      <c r="H1115" s="155"/>
      <c r="I1115" s="155"/>
      <c r="J1115" s="155"/>
      <c r="K1115" s="154" t="b">
        <v>1</v>
      </c>
    </row>
    <row r="1116">
      <c r="A1116" s="152" t="s">
        <v>17839</v>
      </c>
      <c r="B1116" s="153">
        <v>5068.0</v>
      </c>
      <c r="C1116" s="156" t="s">
        <v>16851</v>
      </c>
      <c r="D1116" s="156" t="s">
        <v>16852</v>
      </c>
      <c r="E1116" s="155"/>
      <c r="F1116" s="155"/>
      <c r="G1116" s="154" t="s">
        <v>16709</v>
      </c>
      <c r="H1116" s="155"/>
      <c r="I1116" s="155"/>
      <c r="J1116" s="155"/>
      <c r="K1116" s="155"/>
    </row>
    <row r="1117">
      <c r="A1117" s="152" t="s">
        <v>17840</v>
      </c>
      <c r="B1117" s="153">
        <v>8345.0</v>
      </c>
      <c r="C1117" s="156" t="s">
        <v>16851</v>
      </c>
      <c r="D1117" s="156" t="s">
        <v>16852</v>
      </c>
      <c r="E1117" s="155"/>
      <c r="F1117" s="155"/>
      <c r="G1117" s="155"/>
      <c r="H1117" s="155"/>
      <c r="I1117" s="155"/>
      <c r="J1117" s="155"/>
      <c r="K1117" s="155"/>
    </row>
    <row r="1118">
      <c r="A1118" s="152" t="s">
        <v>17841</v>
      </c>
      <c r="B1118" s="153">
        <v>1692.0</v>
      </c>
      <c r="C1118" s="156" t="s">
        <v>16851</v>
      </c>
      <c r="D1118" s="156" t="s">
        <v>16852</v>
      </c>
      <c r="E1118" s="155"/>
      <c r="F1118" s="155"/>
      <c r="G1118" s="154" t="s">
        <v>16709</v>
      </c>
      <c r="H1118" s="155"/>
      <c r="I1118" s="155"/>
      <c r="J1118" s="155"/>
      <c r="K1118" s="155"/>
    </row>
    <row r="1119">
      <c r="A1119" s="152" t="s">
        <v>17842</v>
      </c>
      <c r="B1119" s="153">
        <v>701.0</v>
      </c>
      <c r="C1119" s="154" t="s">
        <v>17832</v>
      </c>
      <c r="D1119" s="154" t="s">
        <v>17833</v>
      </c>
      <c r="E1119" s="155"/>
      <c r="F1119" s="155"/>
      <c r="G1119" s="155"/>
      <c r="H1119" s="155"/>
      <c r="I1119" s="155"/>
      <c r="J1119" s="155"/>
      <c r="K1119" s="155"/>
    </row>
    <row r="1120">
      <c r="A1120" s="152" t="s">
        <v>17843</v>
      </c>
      <c r="B1120" s="153">
        <v>49.0</v>
      </c>
      <c r="C1120" s="156" t="s">
        <v>17832</v>
      </c>
      <c r="D1120" s="156" t="s">
        <v>17833</v>
      </c>
      <c r="E1120" s="155"/>
      <c r="F1120" s="155"/>
      <c r="G1120" s="155"/>
      <c r="H1120" s="155"/>
      <c r="I1120" s="155"/>
      <c r="J1120" s="155"/>
      <c r="K1120" s="155"/>
    </row>
    <row r="1121">
      <c r="A1121" s="152" t="s">
        <v>17832</v>
      </c>
      <c r="B1121" s="153">
        <v>126.0</v>
      </c>
      <c r="C1121" s="156" t="s">
        <v>17832</v>
      </c>
      <c r="D1121" s="156" t="s">
        <v>17833</v>
      </c>
      <c r="E1121" s="155"/>
      <c r="F1121" s="155"/>
      <c r="G1121" s="155"/>
      <c r="H1121" s="155"/>
      <c r="I1121" s="155"/>
      <c r="J1121" s="155"/>
      <c r="K1121" s="155"/>
    </row>
    <row r="1122">
      <c r="A1122" s="152" t="s">
        <v>17844</v>
      </c>
      <c r="B1122" s="153">
        <v>503.0</v>
      </c>
      <c r="C1122" s="154" t="s">
        <v>17832</v>
      </c>
      <c r="D1122" s="154" t="s">
        <v>17833</v>
      </c>
      <c r="E1122" s="154"/>
      <c r="F1122" s="155"/>
      <c r="G1122" s="154"/>
      <c r="H1122" s="155"/>
      <c r="I1122" s="155"/>
      <c r="J1122" s="155"/>
      <c r="K1122" s="154" t="b">
        <v>1</v>
      </c>
    </row>
    <row r="1123">
      <c r="A1123" s="152" t="s">
        <v>17845</v>
      </c>
      <c r="B1123" s="153">
        <v>231.0</v>
      </c>
      <c r="C1123" s="154" t="s">
        <v>17832</v>
      </c>
      <c r="D1123" s="154" t="s">
        <v>17833</v>
      </c>
      <c r="E1123" s="154"/>
      <c r="F1123" s="155"/>
      <c r="G1123" s="154"/>
      <c r="H1123" s="155"/>
      <c r="I1123" s="155"/>
      <c r="J1123" s="155"/>
      <c r="K1123" s="154" t="b">
        <v>1</v>
      </c>
    </row>
    <row r="1124">
      <c r="A1124" s="152" t="s">
        <v>17846</v>
      </c>
      <c r="B1124" s="153">
        <v>1130.0</v>
      </c>
      <c r="C1124" s="154" t="s">
        <v>17846</v>
      </c>
      <c r="D1124" s="154" t="s">
        <v>17653</v>
      </c>
      <c r="E1124" s="154"/>
      <c r="F1124" s="155"/>
      <c r="G1124" s="154"/>
      <c r="H1124" s="155"/>
      <c r="I1124" s="155"/>
      <c r="J1124" s="155"/>
      <c r="K1124" s="154" t="b">
        <v>1</v>
      </c>
    </row>
    <row r="1125">
      <c r="A1125" s="152" t="s">
        <v>17847</v>
      </c>
      <c r="B1125" s="153">
        <v>304.0</v>
      </c>
      <c r="C1125" s="154" t="s">
        <v>17847</v>
      </c>
      <c r="D1125" s="154" t="s">
        <v>17848</v>
      </c>
      <c r="E1125" s="154"/>
      <c r="F1125" s="155"/>
      <c r="G1125" s="154"/>
      <c r="H1125" s="155"/>
      <c r="I1125" s="155"/>
      <c r="J1125" s="155"/>
      <c r="K1125" s="154" t="b">
        <v>1</v>
      </c>
    </row>
    <row r="1126">
      <c r="A1126" s="152" t="s">
        <v>17849</v>
      </c>
      <c r="B1126" s="153">
        <v>3431.0</v>
      </c>
      <c r="C1126" s="154" t="s">
        <v>17849</v>
      </c>
      <c r="D1126" s="154" t="s">
        <v>17850</v>
      </c>
      <c r="E1126" s="154"/>
      <c r="F1126" s="154"/>
      <c r="G1126" s="155"/>
      <c r="H1126" s="155"/>
      <c r="I1126" s="155"/>
      <c r="J1126" s="155"/>
      <c r="K1126" s="155"/>
    </row>
    <row r="1127">
      <c r="A1127" s="152" t="s">
        <v>17851</v>
      </c>
      <c r="B1127" s="153">
        <v>2334.0</v>
      </c>
      <c r="C1127" s="154" t="s">
        <v>17849</v>
      </c>
      <c r="D1127" s="154" t="s">
        <v>17850</v>
      </c>
      <c r="E1127" s="154"/>
      <c r="F1127" s="155"/>
      <c r="G1127" s="154"/>
      <c r="H1127" s="155"/>
      <c r="I1127" s="155"/>
      <c r="J1127" s="155"/>
      <c r="K1127" s="154" t="b">
        <v>1</v>
      </c>
    </row>
    <row r="1128">
      <c r="A1128" s="152" t="s">
        <v>17852</v>
      </c>
      <c r="B1128" s="153">
        <v>265.0</v>
      </c>
      <c r="C1128" s="154" t="s">
        <v>17849</v>
      </c>
      <c r="D1128" s="154" t="s">
        <v>17850</v>
      </c>
      <c r="E1128" s="154"/>
      <c r="F1128" s="155"/>
      <c r="G1128" s="154"/>
      <c r="H1128" s="155"/>
      <c r="I1128" s="155"/>
      <c r="J1128" s="155"/>
      <c r="K1128" s="155"/>
    </row>
    <row r="1129">
      <c r="A1129" s="152" t="s">
        <v>17853</v>
      </c>
      <c r="B1129" s="153">
        <v>733.0</v>
      </c>
      <c r="C1129" s="154" t="s">
        <v>17854</v>
      </c>
      <c r="D1129" s="154" t="s">
        <v>17855</v>
      </c>
      <c r="E1129" s="155"/>
      <c r="F1129" s="155"/>
      <c r="G1129" s="155"/>
      <c r="H1129" s="155"/>
      <c r="I1129" s="155"/>
      <c r="J1129" s="155"/>
      <c r="K1129" s="155"/>
    </row>
    <row r="1130">
      <c r="A1130" s="152" t="s">
        <v>17856</v>
      </c>
      <c r="B1130" s="153">
        <v>1927.0</v>
      </c>
      <c r="C1130" s="154" t="s">
        <v>16693</v>
      </c>
      <c r="D1130" s="154" t="s">
        <v>16694</v>
      </c>
      <c r="E1130" s="155"/>
      <c r="F1130" s="155"/>
      <c r="G1130" s="155"/>
      <c r="H1130" s="155"/>
      <c r="I1130" s="155"/>
      <c r="J1130" s="155"/>
      <c r="K1130" s="155"/>
    </row>
    <row r="1131">
      <c r="A1131" s="152" t="s">
        <v>17856</v>
      </c>
      <c r="B1131" s="153">
        <v>2142.0</v>
      </c>
      <c r="C1131" s="154" t="s">
        <v>16693</v>
      </c>
      <c r="D1131" s="154" t="s">
        <v>16694</v>
      </c>
      <c r="E1131" s="154"/>
      <c r="F1131" s="155"/>
      <c r="G1131" s="154"/>
      <c r="H1131" s="155"/>
      <c r="I1131" s="155"/>
      <c r="J1131" s="155"/>
      <c r="K1131" s="154" t="b">
        <v>1</v>
      </c>
    </row>
    <row r="1132">
      <c r="A1132" s="152" t="s">
        <v>17857</v>
      </c>
      <c r="B1132" s="153">
        <v>11915.0</v>
      </c>
      <c r="C1132" s="154" t="s">
        <v>16693</v>
      </c>
      <c r="D1132" s="156" t="s">
        <v>16694</v>
      </c>
      <c r="E1132" s="155"/>
      <c r="F1132" s="155"/>
      <c r="G1132" s="155"/>
      <c r="H1132" s="155"/>
      <c r="I1132" s="155"/>
      <c r="J1132" s="155"/>
      <c r="K1132" s="155"/>
    </row>
    <row r="1133">
      <c r="A1133" s="152" t="s">
        <v>16693</v>
      </c>
      <c r="B1133" s="153">
        <v>19.0</v>
      </c>
      <c r="C1133" s="154" t="s">
        <v>16693</v>
      </c>
      <c r="D1133" s="156" t="s">
        <v>16694</v>
      </c>
      <c r="E1133" s="155"/>
      <c r="F1133" s="155"/>
      <c r="G1133" s="155"/>
      <c r="H1133" s="155"/>
      <c r="I1133" s="155"/>
      <c r="J1133" s="155"/>
      <c r="K1133" s="155"/>
    </row>
    <row r="1134">
      <c r="A1134" s="152" t="s">
        <v>16693</v>
      </c>
      <c r="B1134" s="153">
        <v>834.0</v>
      </c>
      <c r="C1134" s="154" t="s">
        <v>16693</v>
      </c>
      <c r="D1134" s="154" t="s">
        <v>16694</v>
      </c>
      <c r="E1134" s="154"/>
      <c r="F1134" s="155"/>
      <c r="G1134" s="154"/>
      <c r="H1134" s="155"/>
      <c r="I1134" s="155"/>
      <c r="J1134" s="155"/>
      <c r="K1134" s="154" t="b">
        <v>1</v>
      </c>
    </row>
    <row r="1135">
      <c r="A1135" s="152" t="s">
        <v>17858</v>
      </c>
      <c r="B1135" s="153">
        <v>499.0</v>
      </c>
      <c r="C1135" s="154" t="s">
        <v>16693</v>
      </c>
      <c r="D1135" s="156" t="s">
        <v>16694</v>
      </c>
      <c r="E1135" s="155"/>
      <c r="F1135" s="155"/>
      <c r="G1135" s="155"/>
      <c r="H1135" s="155"/>
      <c r="I1135" s="155"/>
      <c r="J1135" s="155"/>
      <c r="K1135" s="155"/>
    </row>
    <row r="1136">
      <c r="A1136" s="152" t="s">
        <v>17859</v>
      </c>
      <c r="B1136" s="153">
        <v>405.0</v>
      </c>
      <c r="C1136" s="154"/>
      <c r="D1136" s="154" t="s">
        <v>16291</v>
      </c>
      <c r="E1136" s="154"/>
      <c r="F1136" s="155"/>
      <c r="G1136" s="154"/>
      <c r="H1136" s="155"/>
      <c r="I1136" s="155"/>
      <c r="J1136" s="155"/>
      <c r="K1136" s="154" t="b">
        <v>1</v>
      </c>
    </row>
    <row r="1137">
      <c r="A1137" s="152" t="s">
        <v>17860</v>
      </c>
      <c r="B1137" s="153">
        <v>693.0</v>
      </c>
      <c r="C1137" s="154" t="s">
        <v>16288</v>
      </c>
      <c r="D1137" s="154" t="s">
        <v>16289</v>
      </c>
      <c r="E1137" s="155"/>
      <c r="F1137" s="155"/>
      <c r="G1137" s="155"/>
      <c r="H1137" s="155"/>
      <c r="I1137" s="155"/>
      <c r="J1137" s="155"/>
      <c r="K1137" s="155"/>
    </row>
    <row r="1138">
      <c r="A1138" s="152" t="s">
        <v>17861</v>
      </c>
      <c r="B1138" s="153">
        <v>10204.0</v>
      </c>
      <c r="C1138" s="154" t="s">
        <v>17459</v>
      </c>
      <c r="D1138" s="154" t="s">
        <v>17460</v>
      </c>
      <c r="E1138" s="155"/>
      <c r="F1138" s="155"/>
      <c r="G1138" s="154" t="s">
        <v>17599</v>
      </c>
      <c r="H1138" s="155"/>
      <c r="I1138" s="155"/>
      <c r="J1138" s="155"/>
      <c r="K1138" s="155"/>
    </row>
    <row r="1139">
      <c r="A1139" s="152" t="s">
        <v>17862</v>
      </c>
      <c r="B1139" s="153">
        <v>54.0</v>
      </c>
      <c r="C1139" s="154" t="s">
        <v>17863</v>
      </c>
      <c r="D1139" s="154" t="s">
        <v>17864</v>
      </c>
      <c r="E1139" s="154"/>
      <c r="F1139" s="154"/>
      <c r="G1139" s="154" t="s">
        <v>17865</v>
      </c>
      <c r="H1139" s="154"/>
      <c r="I1139" s="154"/>
      <c r="J1139" s="154"/>
      <c r="K1139" s="154"/>
    </row>
    <row r="1140">
      <c r="A1140" s="152" t="s">
        <v>17866</v>
      </c>
      <c r="B1140" s="153">
        <v>43702.0</v>
      </c>
      <c r="C1140" s="154" t="s">
        <v>17867</v>
      </c>
      <c r="D1140" s="154" t="s">
        <v>17868</v>
      </c>
      <c r="E1140" s="155"/>
      <c r="F1140" s="155"/>
      <c r="G1140" s="155"/>
      <c r="H1140" s="155"/>
      <c r="I1140" s="155"/>
      <c r="J1140" s="155"/>
      <c r="K1140" s="155"/>
    </row>
    <row r="1141">
      <c r="A1141" s="152" t="s">
        <v>17869</v>
      </c>
      <c r="B1141" s="153">
        <v>9495.0</v>
      </c>
      <c r="C1141" s="154" t="s">
        <v>17459</v>
      </c>
      <c r="D1141" s="154" t="s">
        <v>17460</v>
      </c>
      <c r="E1141" s="155"/>
      <c r="F1141" s="155"/>
      <c r="G1141" s="154" t="s">
        <v>17870</v>
      </c>
      <c r="H1141" s="155"/>
      <c r="I1141" s="155"/>
      <c r="J1141" s="155"/>
      <c r="K1141" s="155"/>
    </row>
    <row r="1142">
      <c r="A1142" s="152" t="s">
        <v>17871</v>
      </c>
      <c r="B1142" s="153">
        <v>8312.0</v>
      </c>
      <c r="C1142" s="154" t="s">
        <v>17459</v>
      </c>
      <c r="D1142" s="154" t="s">
        <v>17460</v>
      </c>
      <c r="E1142" s="155"/>
      <c r="F1142" s="155"/>
      <c r="G1142" s="154" t="s">
        <v>17872</v>
      </c>
      <c r="H1142" s="155"/>
      <c r="I1142" s="155"/>
      <c r="J1142" s="155"/>
      <c r="K1142" s="155"/>
    </row>
    <row r="1143">
      <c r="A1143" s="152" t="s">
        <v>17873</v>
      </c>
      <c r="B1143" s="153">
        <v>25.0</v>
      </c>
      <c r="C1143" s="154" t="s">
        <v>16585</v>
      </c>
      <c r="D1143" s="154" t="s">
        <v>16586</v>
      </c>
      <c r="E1143" s="155"/>
      <c r="F1143" s="155"/>
      <c r="G1143" s="154"/>
      <c r="H1143" s="155"/>
      <c r="I1143" s="155"/>
      <c r="J1143" s="155"/>
      <c r="K1143" s="155"/>
    </row>
    <row r="1144">
      <c r="A1144" s="152" t="s">
        <v>17874</v>
      </c>
      <c r="B1144" s="153">
        <v>2466.0</v>
      </c>
      <c r="C1144" s="154" t="s">
        <v>16640</v>
      </c>
      <c r="D1144" s="154" t="s">
        <v>16992</v>
      </c>
      <c r="E1144" s="154"/>
      <c r="F1144" s="155"/>
      <c r="G1144" s="154"/>
      <c r="H1144" s="155"/>
      <c r="I1144" s="155"/>
      <c r="J1144" s="155"/>
      <c r="K1144" s="155"/>
    </row>
    <row r="1145">
      <c r="A1145" s="152" t="s">
        <v>17875</v>
      </c>
      <c r="B1145" s="153">
        <v>2201.0</v>
      </c>
      <c r="C1145" s="154" t="s">
        <v>16640</v>
      </c>
      <c r="D1145" s="154" t="s">
        <v>16992</v>
      </c>
      <c r="E1145" s="154"/>
      <c r="F1145" s="155"/>
      <c r="G1145" s="154"/>
      <c r="H1145" s="155"/>
      <c r="I1145" s="155"/>
      <c r="J1145" s="155"/>
      <c r="K1145" s="155"/>
    </row>
    <row r="1146">
      <c r="A1146" s="152" t="s">
        <v>17876</v>
      </c>
      <c r="B1146" s="153">
        <v>507.0</v>
      </c>
      <c r="C1146" s="154" t="s">
        <v>17298</v>
      </c>
      <c r="D1146" s="154" t="s">
        <v>17300</v>
      </c>
      <c r="E1146" s="155"/>
      <c r="F1146" s="155"/>
      <c r="G1146" s="154"/>
      <c r="H1146" s="155"/>
      <c r="I1146" s="155"/>
      <c r="J1146" s="155"/>
      <c r="K1146" s="155"/>
    </row>
    <row r="1147">
      <c r="A1147" s="152" t="s">
        <v>17877</v>
      </c>
      <c r="B1147" s="153">
        <v>2624.0</v>
      </c>
      <c r="C1147" s="154" t="s">
        <v>17878</v>
      </c>
      <c r="D1147" s="154"/>
      <c r="E1147" s="154"/>
      <c r="F1147" s="155"/>
      <c r="G1147" s="154"/>
      <c r="H1147" s="155"/>
      <c r="I1147" s="155"/>
      <c r="J1147" s="155"/>
      <c r="K1147" s="155"/>
    </row>
    <row r="1148">
      <c r="A1148" s="152" t="s">
        <v>17879</v>
      </c>
      <c r="B1148" s="153">
        <v>1538.0</v>
      </c>
      <c r="C1148" s="154" t="s">
        <v>17880</v>
      </c>
      <c r="D1148" s="154" t="s">
        <v>17881</v>
      </c>
      <c r="E1148" s="155"/>
      <c r="F1148" s="155"/>
      <c r="G1148" s="154"/>
      <c r="H1148" s="155"/>
      <c r="I1148" s="155"/>
      <c r="J1148" s="155"/>
      <c r="K1148" s="155"/>
    </row>
    <row r="1149">
      <c r="A1149" s="152" t="s">
        <v>17882</v>
      </c>
      <c r="B1149" s="153">
        <v>3582.0</v>
      </c>
      <c r="C1149" s="154" t="s">
        <v>17883</v>
      </c>
      <c r="D1149" s="154" t="s">
        <v>17884</v>
      </c>
      <c r="E1149" s="155"/>
      <c r="F1149" s="155"/>
      <c r="G1149" s="154"/>
      <c r="H1149" s="155"/>
      <c r="I1149" s="155"/>
      <c r="J1149" s="155"/>
      <c r="K1149" s="155"/>
    </row>
    <row r="1150">
      <c r="A1150" s="152" t="s">
        <v>17885</v>
      </c>
      <c r="B1150" s="153">
        <v>104.0</v>
      </c>
      <c r="C1150" s="154" t="s">
        <v>16640</v>
      </c>
      <c r="D1150" s="154" t="s">
        <v>16992</v>
      </c>
      <c r="E1150" s="155"/>
      <c r="F1150" s="155"/>
      <c r="G1150" s="155"/>
      <c r="H1150" s="155"/>
      <c r="I1150" s="155"/>
      <c r="J1150" s="155"/>
      <c r="K1150" s="155"/>
    </row>
    <row r="1151">
      <c r="A1151" s="152" t="s">
        <v>17886</v>
      </c>
      <c r="B1151" s="153">
        <v>13550.0</v>
      </c>
      <c r="C1151" s="154" t="s">
        <v>16640</v>
      </c>
      <c r="D1151" s="154" t="s">
        <v>16992</v>
      </c>
      <c r="E1151" s="155"/>
      <c r="F1151" s="155"/>
      <c r="G1151" s="155"/>
      <c r="H1151" s="155"/>
      <c r="I1151" s="155"/>
      <c r="J1151" s="155"/>
      <c r="K1151" s="155"/>
    </row>
    <row r="1152">
      <c r="A1152" s="152" t="s">
        <v>17887</v>
      </c>
      <c r="B1152" s="153">
        <v>1202.0</v>
      </c>
      <c r="C1152" s="154" t="s">
        <v>17888</v>
      </c>
      <c r="D1152" s="154" t="s">
        <v>17889</v>
      </c>
      <c r="E1152" s="155"/>
      <c r="F1152" s="155"/>
      <c r="G1152" s="154" t="s">
        <v>17890</v>
      </c>
      <c r="H1152" s="155"/>
      <c r="I1152" s="155"/>
      <c r="J1152" s="155"/>
      <c r="K1152" s="155"/>
    </row>
    <row r="1153">
      <c r="A1153" s="152" t="s">
        <v>17891</v>
      </c>
      <c r="B1153" s="153">
        <v>3799.0</v>
      </c>
      <c r="C1153" s="154" t="s">
        <v>17891</v>
      </c>
      <c r="D1153" s="154" t="s">
        <v>17892</v>
      </c>
      <c r="E1153" s="154"/>
      <c r="F1153" s="155"/>
      <c r="G1153" s="154"/>
      <c r="H1153" s="155"/>
      <c r="I1153" s="155"/>
      <c r="J1153" s="155"/>
      <c r="K1153" s="154" t="b">
        <v>1</v>
      </c>
    </row>
    <row r="1154">
      <c r="A1154" s="152" t="s">
        <v>17893</v>
      </c>
      <c r="B1154" s="153">
        <v>1891.0</v>
      </c>
      <c r="C1154" s="154" t="s">
        <v>17891</v>
      </c>
      <c r="D1154" s="154" t="s">
        <v>17892</v>
      </c>
      <c r="E1154" s="155"/>
      <c r="F1154" s="155"/>
      <c r="G1154" s="154"/>
      <c r="H1154" s="155"/>
      <c r="I1154" s="155"/>
      <c r="J1154" s="155"/>
      <c r="K1154" s="155"/>
    </row>
    <row r="1155">
      <c r="A1155" s="152" t="s">
        <v>17894</v>
      </c>
      <c r="B1155" s="153">
        <v>1119.0</v>
      </c>
      <c r="C1155" s="154" t="s">
        <v>16971</v>
      </c>
      <c r="D1155" s="154" t="s">
        <v>16972</v>
      </c>
      <c r="E1155" s="155"/>
      <c r="F1155" s="155"/>
      <c r="G1155" s="154" t="s">
        <v>17894</v>
      </c>
      <c r="H1155" s="155"/>
      <c r="I1155" s="155"/>
      <c r="J1155" s="155"/>
      <c r="K1155" s="155"/>
    </row>
    <row r="1156">
      <c r="A1156" s="157" t="s">
        <v>17895</v>
      </c>
      <c r="B1156" s="158">
        <v>45.0</v>
      </c>
      <c r="C1156" s="27" t="s">
        <v>17896</v>
      </c>
      <c r="D1156" s="27" t="s">
        <v>17897</v>
      </c>
      <c r="E1156" s="159"/>
      <c r="F1156" s="159"/>
      <c r="G1156" s="27" t="s">
        <v>17898</v>
      </c>
      <c r="H1156" s="159"/>
      <c r="I1156" s="159"/>
      <c r="J1156" s="159"/>
      <c r="K1156" s="159"/>
    </row>
    <row r="1157">
      <c r="A1157" s="152" t="s">
        <v>17899</v>
      </c>
      <c r="B1157" s="153">
        <v>3008.0</v>
      </c>
      <c r="C1157" s="154" t="s">
        <v>17896</v>
      </c>
      <c r="D1157" s="154" t="s">
        <v>17897</v>
      </c>
      <c r="E1157" s="155"/>
      <c r="F1157" s="155"/>
      <c r="G1157" s="154" t="s">
        <v>17900</v>
      </c>
      <c r="H1157" s="155"/>
      <c r="I1157" s="155"/>
      <c r="J1157" s="155"/>
      <c r="K1157" s="155"/>
    </row>
    <row r="1158">
      <c r="A1158" s="152" t="s">
        <v>17896</v>
      </c>
      <c r="B1158" s="153">
        <v>2044.0</v>
      </c>
      <c r="C1158" s="154" t="s">
        <v>17896</v>
      </c>
      <c r="D1158" s="154" t="s">
        <v>17897</v>
      </c>
      <c r="E1158" s="155"/>
      <c r="F1158" s="155"/>
      <c r="G1158" s="155"/>
      <c r="H1158" s="155"/>
      <c r="I1158" s="155"/>
      <c r="J1158" s="155"/>
      <c r="K1158" s="155"/>
    </row>
    <row r="1159">
      <c r="A1159" s="152" t="s">
        <v>17901</v>
      </c>
      <c r="B1159" s="153">
        <v>3884.0</v>
      </c>
      <c r="C1159" s="154" t="s">
        <v>17896</v>
      </c>
      <c r="D1159" s="154" t="s">
        <v>17897</v>
      </c>
      <c r="E1159" s="155"/>
      <c r="F1159" s="155"/>
      <c r="G1159" s="154" t="s">
        <v>17902</v>
      </c>
      <c r="H1159" s="155"/>
      <c r="I1159" s="155"/>
      <c r="J1159" s="155"/>
      <c r="K1159" s="155"/>
    </row>
    <row r="1160">
      <c r="A1160" s="152" t="s">
        <v>17903</v>
      </c>
      <c r="B1160" s="153">
        <v>36491.0</v>
      </c>
      <c r="C1160" s="154" t="s">
        <v>17459</v>
      </c>
      <c r="D1160" s="154" t="s">
        <v>17460</v>
      </c>
      <c r="E1160" s="154"/>
      <c r="F1160" s="154"/>
      <c r="G1160" s="155"/>
      <c r="H1160" s="155"/>
      <c r="I1160" s="155"/>
      <c r="J1160" s="155"/>
      <c r="K1160" s="155"/>
    </row>
    <row r="1161">
      <c r="A1161" s="152" t="s">
        <v>17903</v>
      </c>
      <c r="B1161" s="153">
        <v>21198.0</v>
      </c>
      <c r="C1161" s="154" t="s">
        <v>17459</v>
      </c>
      <c r="D1161" s="154" t="s">
        <v>17460</v>
      </c>
      <c r="E1161" s="154"/>
      <c r="F1161" s="155"/>
      <c r="G1161" s="154"/>
      <c r="H1161" s="155"/>
      <c r="I1161" s="155"/>
      <c r="J1161" s="155"/>
      <c r="K1161" s="154" t="b">
        <v>1</v>
      </c>
    </row>
    <row r="1162">
      <c r="A1162" s="152" t="s">
        <v>17904</v>
      </c>
      <c r="B1162" s="153">
        <v>2522.0</v>
      </c>
      <c r="C1162" s="154" t="s">
        <v>17459</v>
      </c>
      <c r="D1162" s="154" t="s">
        <v>17460</v>
      </c>
      <c r="E1162" s="154"/>
      <c r="F1162" s="154"/>
      <c r="G1162" s="155"/>
      <c r="H1162" s="155"/>
      <c r="I1162" s="155"/>
      <c r="J1162" s="155"/>
      <c r="K1162" s="155"/>
    </row>
    <row r="1163">
      <c r="A1163" s="152" t="s">
        <v>17905</v>
      </c>
      <c r="B1163" s="153">
        <v>559.0</v>
      </c>
      <c r="C1163" s="154" t="s">
        <v>17459</v>
      </c>
      <c r="D1163" s="154" t="s">
        <v>17460</v>
      </c>
      <c r="E1163" s="154"/>
      <c r="F1163" s="154"/>
      <c r="G1163" s="155"/>
      <c r="H1163" s="155"/>
      <c r="I1163" s="155"/>
      <c r="J1163" s="155"/>
      <c r="K1163" s="155"/>
    </row>
    <row r="1164">
      <c r="A1164" s="152" t="s">
        <v>17906</v>
      </c>
      <c r="B1164" s="153">
        <v>22237.0</v>
      </c>
      <c r="C1164" s="154" t="s">
        <v>17459</v>
      </c>
      <c r="D1164" s="154" t="s">
        <v>17460</v>
      </c>
      <c r="E1164" s="154"/>
      <c r="F1164" s="154"/>
      <c r="G1164" s="155"/>
      <c r="H1164" s="155"/>
      <c r="I1164" s="155"/>
      <c r="J1164" s="155"/>
      <c r="K1164" s="155"/>
    </row>
    <row r="1165">
      <c r="A1165" s="152" t="s">
        <v>17459</v>
      </c>
      <c r="B1165" s="153">
        <v>2596.0</v>
      </c>
      <c r="C1165" s="154" t="s">
        <v>17459</v>
      </c>
      <c r="D1165" s="154" t="s">
        <v>17460</v>
      </c>
      <c r="E1165" s="154"/>
      <c r="F1165" s="154"/>
      <c r="G1165" s="155"/>
      <c r="H1165" s="155"/>
      <c r="I1165" s="155"/>
      <c r="J1165" s="155"/>
      <c r="K1165" s="155"/>
    </row>
    <row r="1166">
      <c r="A1166" s="152" t="s">
        <v>17459</v>
      </c>
      <c r="B1166" s="153">
        <v>28068.0</v>
      </c>
      <c r="C1166" s="154" t="s">
        <v>17459</v>
      </c>
      <c r="D1166" s="154" t="s">
        <v>17460</v>
      </c>
      <c r="E1166" s="154"/>
      <c r="F1166" s="155"/>
      <c r="G1166" s="154"/>
      <c r="H1166" s="155"/>
      <c r="I1166" s="155"/>
      <c r="J1166" s="155"/>
      <c r="K1166" s="154" t="b">
        <v>1</v>
      </c>
    </row>
    <row r="1167">
      <c r="A1167" s="152" t="s">
        <v>17907</v>
      </c>
      <c r="B1167" s="153">
        <v>7274.0</v>
      </c>
      <c r="C1167" s="154" t="s">
        <v>16699</v>
      </c>
      <c r="D1167" s="154" t="s">
        <v>16581</v>
      </c>
      <c r="E1167" s="154"/>
      <c r="F1167" s="155"/>
      <c r="G1167" s="154"/>
      <c r="H1167" s="155"/>
      <c r="I1167" s="155"/>
      <c r="J1167" s="155"/>
      <c r="K1167" s="154" t="b">
        <v>1</v>
      </c>
    </row>
    <row r="1168">
      <c r="A1168" s="152" t="s">
        <v>17908</v>
      </c>
      <c r="B1168" s="153">
        <v>15103.0</v>
      </c>
      <c r="C1168" s="154" t="s">
        <v>16701</v>
      </c>
      <c r="D1168" s="154" t="s">
        <v>16586</v>
      </c>
      <c r="E1168" s="154"/>
      <c r="F1168" s="155"/>
      <c r="G1168" s="154"/>
      <c r="H1168" s="155"/>
      <c r="I1168" s="155"/>
      <c r="J1168" s="155"/>
      <c r="K1168" s="154" t="b">
        <v>1</v>
      </c>
    </row>
    <row r="1169">
      <c r="A1169" s="152" t="s">
        <v>17909</v>
      </c>
      <c r="B1169" s="153">
        <v>1320.0</v>
      </c>
      <c r="C1169" s="154" t="s">
        <v>16803</v>
      </c>
      <c r="D1169" s="154" t="s">
        <v>16804</v>
      </c>
      <c r="E1169" s="154"/>
      <c r="F1169" s="155"/>
      <c r="G1169" s="154"/>
      <c r="H1169" s="155"/>
      <c r="I1169" s="155"/>
      <c r="J1169" s="155"/>
      <c r="K1169" s="154" t="b">
        <v>1</v>
      </c>
    </row>
    <row r="1170">
      <c r="A1170" s="152" t="s">
        <v>17910</v>
      </c>
      <c r="B1170" s="153">
        <v>15594.0</v>
      </c>
      <c r="C1170" s="154" t="s">
        <v>16288</v>
      </c>
      <c r="D1170" s="154" t="s">
        <v>16289</v>
      </c>
      <c r="E1170" s="154"/>
      <c r="F1170" s="155"/>
      <c r="G1170" s="154"/>
      <c r="H1170" s="155"/>
      <c r="I1170" s="155"/>
      <c r="J1170" s="155"/>
      <c r="K1170" s="154" t="b">
        <v>1</v>
      </c>
    </row>
    <row r="1171">
      <c r="A1171" s="152" t="s">
        <v>17911</v>
      </c>
      <c r="B1171" s="153">
        <v>896.0</v>
      </c>
      <c r="C1171" s="154" t="s">
        <v>17285</v>
      </c>
      <c r="D1171" s="154" t="s">
        <v>17286</v>
      </c>
      <c r="E1171" s="154"/>
      <c r="F1171" s="155"/>
      <c r="G1171" s="154"/>
      <c r="H1171" s="155"/>
      <c r="I1171" s="155"/>
      <c r="J1171" s="155"/>
      <c r="K1171" s="154" t="b">
        <v>1</v>
      </c>
    </row>
    <row r="1172">
      <c r="A1172" s="152" t="s">
        <v>17912</v>
      </c>
      <c r="B1172" s="153">
        <v>3669.0</v>
      </c>
      <c r="C1172" s="154" t="s">
        <v>16548</v>
      </c>
      <c r="D1172" s="154" t="s">
        <v>16549</v>
      </c>
      <c r="E1172" s="154"/>
      <c r="F1172" s="155"/>
      <c r="G1172" s="154"/>
      <c r="H1172" s="155"/>
      <c r="I1172" s="155"/>
      <c r="J1172" s="155"/>
      <c r="K1172" s="154" t="b">
        <v>1</v>
      </c>
    </row>
    <row r="1173">
      <c r="A1173" s="152" t="s">
        <v>17913</v>
      </c>
      <c r="B1173" s="153">
        <v>72.0</v>
      </c>
      <c r="C1173" s="154" t="s">
        <v>17572</v>
      </c>
      <c r="D1173" s="154" t="s">
        <v>17573</v>
      </c>
      <c r="E1173" s="154"/>
      <c r="F1173" s="155"/>
      <c r="G1173" s="154"/>
      <c r="H1173" s="155"/>
      <c r="I1173" s="155"/>
      <c r="J1173" s="155"/>
      <c r="K1173" s="154" t="b">
        <v>1</v>
      </c>
    </row>
    <row r="1174">
      <c r="A1174" s="152" t="s">
        <v>17914</v>
      </c>
      <c r="B1174" s="153">
        <v>1578.0</v>
      </c>
      <c r="C1174" s="154" t="s">
        <v>17915</v>
      </c>
      <c r="D1174" s="154" t="s">
        <v>17916</v>
      </c>
      <c r="E1174" s="154"/>
      <c r="F1174" s="155"/>
      <c r="G1174" s="154"/>
      <c r="H1174" s="155"/>
      <c r="I1174" s="155"/>
      <c r="J1174" s="155"/>
      <c r="K1174" s="154" t="b">
        <v>1</v>
      </c>
    </row>
    <row r="1175">
      <c r="A1175" s="152" t="s">
        <v>17917</v>
      </c>
      <c r="B1175" s="153">
        <v>15956.0</v>
      </c>
      <c r="C1175" s="154" t="s">
        <v>17459</v>
      </c>
      <c r="D1175" s="154" t="s">
        <v>17460</v>
      </c>
      <c r="E1175" s="154"/>
      <c r="F1175" s="155"/>
      <c r="G1175" s="154"/>
      <c r="H1175" s="155"/>
      <c r="I1175" s="155"/>
      <c r="J1175" s="155"/>
      <c r="K1175" s="154" t="b">
        <v>1</v>
      </c>
    </row>
    <row r="1176">
      <c r="A1176" s="152" t="s">
        <v>17918</v>
      </c>
      <c r="B1176" s="153">
        <v>195.0</v>
      </c>
      <c r="C1176" s="154" t="s">
        <v>17572</v>
      </c>
      <c r="D1176" s="154" t="s">
        <v>17573</v>
      </c>
      <c r="E1176" s="154"/>
      <c r="F1176" s="155"/>
      <c r="G1176" s="154"/>
      <c r="H1176" s="155"/>
      <c r="I1176" s="155"/>
      <c r="J1176" s="155"/>
      <c r="K1176" s="154" t="b">
        <v>1</v>
      </c>
    </row>
    <row r="1177">
      <c r="A1177" s="152" t="s">
        <v>17919</v>
      </c>
      <c r="B1177" s="153">
        <v>2771.0</v>
      </c>
      <c r="C1177" s="154" t="s">
        <v>17883</v>
      </c>
      <c r="D1177" s="154" t="s">
        <v>17884</v>
      </c>
      <c r="E1177" s="154"/>
      <c r="F1177" s="155"/>
      <c r="G1177" s="154"/>
      <c r="H1177" s="155"/>
      <c r="I1177" s="155"/>
      <c r="J1177" s="155"/>
      <c r="K1177" s="154" t="b">
        <v>1</v>
      </c>
    </row>
    <row r="1178">
      <c r="A1178" s="152" t="s">
        <v>17920</v>
      </c>
      <c r="B1178" s="153">
        <v>432.0</v>
      </c>
      <c r="C1178" s="154" t="s">
        <v>17572</v>
      </c>
      <c r="D1178" s="154" t="s">
        <v>17573</v>
      </c>
      <c r="E1178" s="154"/>
      <c r="F1178" s="155"/>
      <c r="G1178" s="154"/>
      <c r="H1178" s="155"/>
      <c r="I1178" s="155"/>
      <c r="J1178" s="155"/>
      <c r="K1178" s="154" t="b">
        <v>1</v>
      </c>
    </row>
    <row r="1179">
      <c r="A1179" s="152" t="s">
        <v>17921</v>
      </c>
      <c r="B1179" s="153">
        <v>2404.0</v>
      </c>
      <c r="C1179" s="154" t="s">
        <v>17459</v>
      </c>
      <c r="D1179" s="154" t="s">
        <v>17460</v>
      </c>
      <c r="E1179" s="154"/>
      <c r="F1179" s="155"/>
      <c r="G1179" s="154"/>
      <c r="H1179" s="155"/>
      <c r="I1179" s="155"/>
      <c r="J1179" s="155"/>
      <c r="K1179" s="154" t="b">
        <v>1</v>
      </c>
    </row>
    <row r="1180">
      <c r="A1180" s="152" t="s">
        <v>17922</v>
      </c>
      <c r="B1180" s="153">
        <v>651.0</v>
      </c>
      <c r="C1180" s="154" t="s">
        <v>17922</v>
      </c>
      <c r="D1180" s="154" t="s">
        <v>17923</v>
      </c>
      <c r="E1180" s="154"/>
      <c r="F1180" s="155"/>
      <c r="G1180" s="154"/>
      <c r="H1180" s="155"/>
      <c r="I1180" s="155"/>
      <c r="J1180" s="155"/>
      <c r="K1180" s="154" t="b">
        <v>1</v>
      </c>
    </row>
    <row r="1181">
      <c r="A1181" s="152" t="s">
        <v>17924</v>
      </c>
      <c r="B1181" s="153">
        <v>52.0</v>
      </c>
      <c r="C1181" s="154" t="s">
        <v>17924</v>
      </c>
      <c r="D1181" s="154" t="s">
        <v>17925</v>
      </c>
      <c r="E1181" s="154"/>
      <c r="F1181" s="155"/>
      <c r="G1181" s="154"/>
      <c r="H1181" s="155"/>
      <c r="I1181" s="155"/>
      <c r="J1181" s="155"/>
      <c r="K1181" s="154" t="b">
        <v>1</v>
      </c>
    </row>
    <row r="1182">
      <c r="A1182" s="152" t="s">
        <v>17926</v>
      </c>
      <c r="B1182" s="153">
        <v>3064.0</v>
      </c>
      <c r="C1182" s="154" t="s">
        <v>17926</v>
      </c>
      <c r="D1182" s="154" t="s">
        <v>17927</v>
      </c>
      <c r="E1182" s="155"/>
      <c r="F1182" s="155"/>
      <c r="G1182" s="155"/>
      <c r="H1182" s="155"/>
      <c r="I1182" s="155"/>
      <c r="J1182" s="155"/>
      <c r="K1182" s="155"/>
    </row>
    <row r="1183">
      <c r="A1183" s="152" t="s">
        <v>16906</v>
      </c>
      <c r="B1183" s="153">
        <v>112.0</v>
      </c>
      <c r="C1183" s="156" t="s">
        <v>16906</v>
      </c>
      <c r="D1183" s="154" t="s">
        <v>16907</v>
      </c>
      <c r="E1183" s="155"/>
      <c r="F1183" s="155"/>
      <c r="G1183" s="155"/>
      <c r="H1183" s="155"/>
      <c r="I1183" s="155"/>
      <c r="J1183" s="155"/>
      <c r="K1183" s="155"/>
    </row>
    <row r="1184">
      <c r="A1184" s="152" t="s">
        <v>16906</v>
      </c>
      <c r="B1184" s="153">
        <v>3975.0</v>
      </c>
      <c r="C1184" s="154" t="s">
        <v>16906</v>
      </c>
      <c r="D1184" s="154" t="s">
        <v>16907</v>
      </c>
      <c r="E1184" s="154"/>
      <c r="F1184" s="155"/>
      <c r="G1184" s="154"/>
      <c r="H1184" s="155"/>
      <c r="I1184" s="155"/>
      <c r="J1184" s="155"/>
      <c r="K1184" s="154" t="b">
        <v>1</v>
      </c>
    </row>
    <row r="1185">
      <c r="A1185" s="152" t="s">
        <v>17928</v>
      </c>
      <c r="B1185" s="153">
        <v>7091.0</v>
      </c>
      <c r="C1185" s="154" t="s">
        <v>17928</v>
      </c>
      <c r="D1185" s="154" t="s">
        <v>17929</v>
      </c>
      <c r="E1185" s="154"/>
      <c r="F1185" s="155"/>
      <c r="G1185" s="154"/>
      <c r="H1185" s="155"/>
      <c r="I1185" s="155"/>
      <c r="J1185" s="155"/>
      <c r="K1185" s="154" t="b">
        <v>1</v>
      </c>
    </row>
    <row r="1186">
      <c r="A1186" s="152" t="s">
        <v>17595</v>
      </c>
      <c r="B1186" s="153">
        <v>2904.0</v>
      </c>
      <c r="C1186" s="154" t="s">
        <v>17595</v>
      </c>
      <c r="D1186" s="154" t="s">
        <v>17596</v>
      </c>
      <c r="E1186" s="155"/>
      <c r="F1186" s="155"/>
      <c r="G1186" s="155"/>
      <c r="H1186" s="155"/>
      <c r="I1186" s="155"/>
      <c r="J1186" s="155"/>
      <c r="K1186" s="155"/>
    </row>
    <row r="1187">
      <c r="A1187" s="152" t="s">
        <v>17595</v>
      </c>
      <c r="B1187" s="153">
        <v>105443.0</v>
      </c>
      <c r="C1187" s="154" t="s">
        <v>17595</v>
      </c>
      <c r="D1187" s="154" t="s">
        <v>17596</v>
      </c>
      <c r="E1187" s="154"/>
      <c r="F1187" s="155"/>
      <c r="G1187" s="154"/>
      <c r="H1187" s="155"/>
      <c r="I1187" s="155"/>
      <c r="J1187" s="155"/>
      <c r="K1187" s="154" t="b">
        <v>1</v>
      </c>
    </row>
    <row r="1188">
      <c r="A1188" s="152" t="s">
        <v>17930</v>
      </c>
      <c r="B1188" s="153">
        <v>26.0</v>
      </c>
      <c r="C1188" s="154" t="s">
        <v>17930</v>
      </c>
      <c r="D1188" s="154" t="s">
        <v>17931</v>
      </c>
      <c r="E1188" s="155"/>
      <c r="F1188" s="155"/>
      <c r="G1188" s="155"/>
      <c r="H1188" s="155"/>
      <c r="I1188" s="155"/>
      <c r="J1188" s="155"/>
      <c r="K1188" s="155"/>
    </row>
    <row r="1189">
      <c r="A1189" s="152" t="s">
        <v>17932</v>
      </c>
      <c r="B1189" s="153">
        <v>7667.0</v>
      </c>
      <c r="C1189" s="154" t="s">
        <v>17932</v>
      </c>
      <c r="D1189" s="154" t="s">
        <v>17933</v>
      </c>
      <c r="E1189" s="154"/>
      <c r="F1189" s="155"/>
      <c r="G1189" s="154"/>
      <c r="H1189" s="155"/>
      <c r="I1189" s="155"/>
      <c r="J1189" s="155"/>
      <c r="K1189" s="154" t="b">
        <v>1</v>
      </c>
    </row>
    <row r="1190">
      <c r="A1190" s="152" t="s">
        <v>17934</v>
      </c>
      <c r="B1190" s="153">
        <v>194.0</v>
      </c>
      <c r="C1190" s="154" t="s">
        <v>17934</v>
      </c>
      <c r="D1190" s="154" t="s">
        <v>17935</v>
      </c>
      <c r="E1190" s="154"/>
      <c r="F1190" s="155"/>
      <c r="G1190" s="154"/>
      <c r="H1190" s="155"/>
      <c r="I1190" s="155"/>
      <c r="J1190" s="155"/>
      <c r="K1190" s="154" t="b">
        <v>1</v>
      </c>
    </row>
    <row r="1191">
      <c r="A1191" s="152" t="s">
        <v>17936</v>
      </c>
      <c r="B1191" s="153">
        <v>91756.0</v>
      </c>
      <c r="C1191" s="154" t="s">
        <v>17459</v>
      </c>
      <c r="D1191" s="154" t="s">
        <v>17460</v>
      </c>
      <c r="E1191" s="154"/>
      <c r="F1191" s="154"/>
      <c r="G1191" s="155"/>
      <c r="H1191" s="155"/>
      <c r="I1191" s="155"/>
      <c r="J1191" s="155"/>
      <c r="K1191" s="155"/>
    </row>
    <row r="1192">
      <c r="A1192" s="152" t="s">
        <v>17936</v>
      </c>
      <c r="B1192" s="153">
        <v>5000.0</v>
      </c>
      <c r="C1192" s="154" t="s">
        <v>17459</v>
      </c>
      <c r="D1192" s="154" t="s">
        <v>17460</v>
      </c>
      <c r="E1192" s="155"/>
      <c r="F1192" s="155"/>
      <c r="G1192" s="154"/>
      <c r="H1192" s="155"/>
      <c r="I1192" s="155"/>
      <c r="J1192" s="155"/>
      <c r="K1192" s="155"/>
    </row>
    <row r="1193">
      <c r="A1193" s="152" t="s">
        <v>17936</v>
      </c>
      <c r="B1193" s="153">
        <v>6168.0</v>
      </c>
      <c r="C1193" s="154" t="s">
        <v>17459</v>
      </c>
      <c r="D1193" s="154" t="s">
        <v>17460</v>
      </c>
      <c r="E1193" s="154"/>
      <c r="F1193" s="155"/>
      <c r="G1193" s="154"/>
      <c r="H1193" s="155"/>
      <c r="I1193" s="155"/>
      <c r="J1193" s="155"/>
      <c r="K1193" s="155"/>
    </row>
    <row r="1194">
      <c r="A1194" s="157" t="s">
        <v>17936</v>
      </c>
      <c r="B1194" s="158">
        <v>2812.0</v>
      </c>
      <c r="C1194" s="27" t="s">
        <v>17459</v>
      </c>
      <c r="D1194" s="27" t="s">
        <v>17460</v>
      </c>
      <c r="E1194" s="27"/>
      <c r="F1194" s="159"/>
      <c r="G1194" s="27"/>
      <c r="H1194" s="159"/>
      <c r="I1194" s="159"/>
      <c r="J1194" s="159"/>
      <c r="K1194" s="159"/>
    </row>
    <row r="1195">
      <c r="A1195" s="152" t="s">
        <v>17937</v>
      </c>
      <c r="B1195" s="153">
        <v>1.0</v>
      </c>
      <c r="C1195" s="154" t="s">
        <v>17459</v>
      </c>
      <c r="D1195" s="154" t="s">
        <v>17460</v>
      </c>
      <c r="E1195" s="154"/>
      <c r="F1195" s="155"/>
      <c r="G1195" s="154"/>
      <c r="H1195" s="155"/>
      <c r="I1195" s="155"/>
      <c r="J1195" s="155"/>
      <c r="K1195" s="155"/>
    </row>
    <row r="1196">
      <c r="A1196" s="152" t="s">
        <v>17938</v>
      </c>
      <c r="B1196" s="153">
        <v>208.0</v>
      </c>
      <c r="C1196" s="156" t="s">
        <v>17896</v>
      </c>
      <c r="D1196" s="156" t="s">
        <v>17897</v>
      </c>
      <c r="E1196" s="155"/>
      <c r="F1196" s="155"/>
      <c r="G1196" s="154" t="s">
        <v>16709</v>
      </c>
      <c r="H1196" s="155"/>
      <c r="I1196" s="155"/>
      <c r="J1196" s="155"/>
      <c r="K1196" s="155"/>
    </row>
    <row r="1197">
      <c r="A1197" s="152" t="s">
        <v>17938</v>
      </c>
      <c r="B1197" s="153">
        <v>238.0</v>
      </c>
      <c r="C1197" s="154" t="s">
        <v>17357</v>
      </c>
      <c r="D1197" s="154" t="s">
        <v>17358</v>
      </c>
      <c r="E1197" s="154"/>
      <c r="F1197" s="155"/>
      <c r="G1197" s="154"/>
      <c r="H1197" s="155"/>
      <c r="I1197" s="155"/>
      <c r="J1197" s="155"/>
      <c r="K1197" s="155"/>
    </row>
    <row r="1198">
      <c r="A1198" s="152" t="s">
        <v>17939</v>
      </c>
      <c r="B1198" s="153">
        <v>3163.0</v>
      </c>
      <c r="C1198" s="154" t="s">
        <v>17459</v>
      </c>
      <c r="D1198" s="154" t="s">
        <v>17460</v>
      </c>
      <c r="E1198" s="154"/>
      <c r="F1198" s="154"/>
      <c r="G1198" s="155"/>
      <c r="H1198" s="155"/>
      <c r="I1198" s="155"/>
      <c r="J1198" s="155"/>
      <c r="K1198" s="155"/>
    </row>
    <row r="1199">
      <c r="A1199" s="152" t="s">
        <v>17940</v>
      </c>
      <c r="B1199" s="153">
        <v>1085.0</v>
      </c>
      <c r="C1199" s="156" t="s">
        <v>17459</v>
      </c>
      <c r="D1199" s="156" t="s">
        <v>17460</v>
      </c>
      <c r="E1199" s="155"/>
      <c r="F1199" s="155"/>
      <c r="G1199" s="155"/>
      <c r="H1199" s="155"/>
      <c r="I1199" s="155"/>
      <c r="J1199" s="155"/>
      <c r="K1199" s="155"/>
    </row>
    <row r="1200">
      <c r="A1200" s="152" t="s">
        <v>17941</v>
      </c>
      <c r="B1200" s="153">
        <v>2597.0</v>
      </c>
      <c r="C1200" s="154" t="s">
        <v>17459</v>
      </c>
      <c r="D1200" s="154" t="s">
        <v>17460</v>
      </c>
      <c r="E1200" s="154"/>
      <c r="F1200" s="155"/>
      <c r="G1200" s="154"/>
      <c r="H1200" s="155"/>
      <c r="I1200" s="155"/>
      <c r="J1200" s="155"/>
      <c r="K1200" s="154" t="b">
        <v>1</v>
      </c>
    </row>
    <row r="1201">
      <c r="A1201" s="152" t="s">
        <v>17942</v>
      </c>
      <c r="B1201" s="153">
        <v>9155.0</v>
      </c>
      <c r="C1201" s="154" t="s">
        <v>17459</v>
      </c>
      <c r="D1201" s="154" t="s">
        <v>17460</v>
      </c>
      <c r="E1201" s="154"/>
      <c r="F1201" s="155"/>
      <c r="G1201" s="154"/>
      <c r="H1201" s="155"/>
      <c r="I1201" s="155"/>
      <c r="J1201" s="155"/>
      <c r="K1201" s="154" t="b">
        <v>1</v>
      </c>
    </row>
    <row r="1202">
      <c r="A1202" s="152" t="s">
        <v>17943</v>
      </c>
      <c r="B1202" s="153">
        <v>1096.0</v>
      </c>
      <c r="C1202" s="154" t="s">
        <v>17944</v>
      </c>
      <c r="D1202" s="154" t="s">
        <v>17945</v>
      </c>
      <c r="E1202" s="155"/>
      <c r="F1202" s="155"/>
      <c r="G1202" s="155"/>
      <c r="H1202" s="155"/>
      <c r="I1202" s="155"/>
      <c r="J1202" s="155"/>
      <c r="K1202" s="155"/>
    </row>
    <row r="1203">
      <c r="A1203" s="152" t="s">
        <v>17946</v>
      </c>
      <c r="B1203" s="153">
        <v>18.0</v>
      </c>
      <c r="C1203" s="154" t="s">
        <v>17947</v>
      </c>
      <c r="D1203" s="154" t="s">
        <v>17948</v>
      </c>
      <c r="E1203" s="155"/>
      <c r="F1203" s="155"/>
      <c r="G1203" s="155"/>
      <c r="H1203" s="155"/>
      <c r="I1203" s="155"/>
      <c r="J1203" s="155"/>
      <c r="K1203" s="155"/>
    </row>
    <row r="1204">
      <c r="A1204" s="152" t="s">
        <v>17949</v>
      </c>
      <c r="B1204" s="153">
        <v>26.0</v>
      </c>
      <c r="C1204" s="156" t="s">
        <v>16482</v>
      </c>
      <c r="D1204" s="156" t="s">
        <v>16483</v>
      </c>
      <c r="E1204" s="155"/>
      <c r="F1204" s="155"/>
      <c r="G1204" s="154" t="s">
        <v>17950</v>
      </c>
      <c r="H1204" s="155"/>
      <c r="I1204" s="155"/>
      <c r="J1204" s="155"/>
      <c r="K1204" s="155"/>
    </row>
    <row r="1205">
      <c r="A1205" s="152" t="s">
        <v>17951</v>
      </c>
      <c r="B1205" s="153">
        <v>115.0</v>
      </c>
      <c r="C1205" s="156" t="s">
        <v>16482</v>
      </c>
      <c r="D1205" s="156" t="s">
        <v>16483</v>
      </c>
      <c r="E1205" s="155"/>
      <c r="F1205" s="155"/>
      <c r="G1205" s="154" t="s">
        <v>17950</v>
      </c>
      <c r="H1205" s="155"/>
      <c r="I1205" s="155"/>
      <c r="J1205" s="155"/>
      <c r="K1205" s="155"/>
    </row>
    <row r="1206">
      <c r="A1206" s="152" t="s">
        <v>17952</v>
      </c>
      <c r="B1206" s="153">
        <v>72.0</v>
      </c>
      <c r="C1206" s="154" t="s">
        <v>16877</v>
      </c>
      <c r="D1206" s="154" t="s">
        <v>16878</v>
      </c>
      <c r="E1206" s="155"/>
      <c r="F1206" s="155"/>
      <c r="G1206" s="155"/>
      <c r="H1206" s="155"/>
      <c r="I1206" s="155"/>
      <c r="J1206" s="155"/>
      <c r="K1206" s="155"/>
    </row>
    <row r="1207">
      <c r="A1207" s="152" t="s">
        <v>17953</v>
      </c>
      <c r="B1207" s="153">
        <v>463.0</v>
      </c>
      <c r="C1207" s="154" t="s">
        <v>16873</v>
      </c>
      <c r="D1207" s="154" t="s">
        <v>16874</v>
      </c>
      <c r="E1207" s="154"/>
      <c r="F1207" s="154"/>
      <c r="G1207" s="155"/>
      <c r="H1207" s="155"/>
      <c r="I1207" s="155"/>
      <c r="J1207" s="155"/>
      <c r="K1207" s="155"/>
    </row>
    <row r="1208">
      <c r="A1208" s="152" t="s">
        <v>17954</v>
      </c>
      <c r="B1208" s="153">
        <v>1524.0</v>
      </c>
      <c r="C1208" s="155"/>
      <c r="D1208" s="155"/>
      <c r="E1208" s="155"/>
      <c r="F1208" s="155"/>
      <c r="G1208" s="155"/>
      <c r="H1208" s="155"/>
      <c r="I1208" s="155"/>
      <c r="J1208" s="155"/>
      <c r="K1208" s="155"/>
    </row>
    <row r="1209">
      <c r="A1209" s="152" t="s">
        <v>17955</v>
      </c>
      <c r="B1209" s="153">
        <v>83.0</v>
      </c>
      <c r="C1209" s="154" t="s">
        <v>16873</v>
      </c>
      <c r="D1209" s="154" t="s">
        <v>16874</v>
      </c>
      <c r="E1209" s="155"/>
      <c r="F1209" s="155"/>
      <c r="G1209" s="154"/>
      <c r="H1209" s="155"/>
      <c r="I1209" s="155"/>
      <c r="J1209" s="155"/>
      <c r="K1209" s="155"/>
    </row>
    <row r="1210">
      <c r="A1210" s="152" t="s">
        <v>17956</v>
      </c>
      <c r="B1210" s="153">
        <v>2435.0</v>
      </c>
      <c r="C1210" s="156" t="s">
        <v>17956</v>
      </c>
      <c r="D1210" s="154" t="s">
        <v>17957</v>
      </c>
      <c r="E1210" s="155"/>
      <c r="F1210" s="155"/>
      <c r="G1210" s="155"/>
      <c r="H1210" s="155"/>
      <c r="I1210" s="155"/>
      <c r="J1210" s="155"/>
      <c r="K1210" s="155"/>
    </row>
    <row r="1211">
      <c r="A1211" s="152" t="s">
        <v>17958</v>
      </c>
      <c r="B1211" s="153">
        <v>193.0</v>
      </c>
      <c r="C1211" s="156" t="s">
        <v>17956</v>
      </c>
      <c r="D1211" s="154" t="s">
        <v>17957</v>
      </c>
      <c r="E1211" s="155"/>
      <c r="F1211" s="155"/>
      <c r="G1211" s="155"/>
      <c r="H1211" s="155"/>
      <c r="I1211" s="155"/>
      <c r="J1211" s="155"/>
      <c r="K1211" s="155"/>
    </row>
    <row r="1212">
      <c r="A1212" s="152" t="s">
        <v>17958</v>
      </c>
      <c r="B1212" s="153">
        <v>46707.0</v>
      </c>
      <c r="C1212" s="154" t="s">
        <v>17956</v>
      </c>
      <c r="D1212" s="154" t="s">
        <v>17957</v>
      </c>
      <c r="E1212" s="155"/>
      <c r="F1212" s="155"/>
      <c r="G1212" s="154"/>
      <c r="H1212" s="155"/>
      <c r="I1212" s="155"/>
      <c r="J1212" s="155"/>
      <c r="K1212" s="155"/>
    </row>
    <row r="1213">
      <c r="A1213" s="152" t="s">
        <v>16873</v>
      </c>
      <c r="B1213" s="153">
        <v>103.0</v>
      </c>
      <c r="C1213" s="154" t="s">
        <v>16873</v>
      </c>
      <c r="D1213" s="154" t="s">
        <v>16874</v>
      </c>
      <c r="E1213" s="155"/>
      <c r="F1213" s="155"/>
      <c r="G1213" s="155"/>
      <c r="H1213" s="155"/>
      <c r="I1213" s="155"/>
      <c r="J1213" s="155"/>
      <c r="K1213" s="155"/>
    </row>
    <row r="1214">
      <c r="A1214" s="152" t="s">
        <v>16873</v>
      </c>
      <c r="B1214" s="153">
        <v>114.0</v>
      </c>
      <c r="C1214" s="154" t="s">
        <v>16873</v>
      </c>
      <c r="D1214" s="154" t="s">
        <v>16874</v>
      </c>
      <c r="E1214" s="155"/>
      <c r="F1214" s="155"/>
      <c r="G1214" s="154"/>
      <c r="H1214" s="155"/>
      <c r="I1214" s="155"/>
      <c r="J1214" s="155"/>
      <c r="K1214" s="155"/>
    </row>
    <row r="1215">
      <c r="A1215" s="152" t="s">
        <v>16873</v>
      </c>
      <c r="B1215" s="153">
        <v>12142.0</v>
      </c>
      <c r="C1215" s="154" t="s">
        <v>16873</v>
      </c>
      <c r="D1215" s="154" t="s">
        <v>16874</v>
      </c>
      <c r="E1215" s="154"/>
      <c r="F1215" s="155"/>
      <c r="G1215" s="154"/>
      <c r="H1215" s="155"/>
      <c r="I1215" s="155"/>
      <c r="J1215" s="155"/>
      <c r="K1215" s="154" t="b">
        <v>1</v>
      </c>
    </row>
    <row r="1216">
      <c r="A1216" s="152" t="s">
        <v>17959</v>
      </c>
      <c r="B1216" s="153">
        <v>3452.0</v>
      </c>
      <c r="C1216" s="154" t="s">
        <v>16873</v>
      </c>
      <c r="D1216" s="154" t="s">
        <v>16874</v>
      </c>
      <c r="E1216" s="155"/>
      <c r="F1216" s="155"/>
      <c r="G1216" s="155"/>
      <c r="H1216" s="155"/>
      <c r="I1216" s="155"/>
      <c r="J1216" s="155"/>
      <c r="K1216" s="155"/>
    </row>
    <row r="1217">
      <c r="A1217" s="152" t="s">
        <v>17960</v>
      </c>
      <c r="B1217" s="153">
        <v>45.0</v>
      </c>
      <c r="C1217" s="154" t="s">
        <v>16873</v>
      </c>
      <c r="D1217" s="154" t="s">
        <v>16874</v>
      </c>
      <c r="E1217" s="155"/>
      <c r="F1217" s="155"/>
      <c r="G1217" s="155"/>
      <c r="H1217" s="155"/>
      <c r="I1217" s="155"/>
      <c r="J1217" s="155"/>
      <c r="K1217" s="155"/>
    </row>
    <row r="1218">
      <c r="A1218" s="152" t="s">
        <v>17960</v>
      </c>
      <c r="B1218" s="153">
        <v>34.0</v>
      </c>
      <c r="C1218" s="154" t="s">
        <v>17543</v>
      </c>
      <c r="D1218" s="154" t="s">
        <v>17544</v>
      </c>
      <c r="E1218" s="154"/>
      <c r="F1218" s="155"/>
      <c r="G1218" s="154"/>
      <c r="H1218" s="155"/>
      <c r="I1218" s="155"/>
      <c r="J1218" s="155"/>
      <c r="K1218" s="155"/>
    </row>
    <row r="1219">
      <c r="A1219" s="152" t="s">
        <v>17960</v>
      </c>
      <c r="B1219" s="153">
        <v>445.0</v>
      </c>
      <c r="C1219" s="154" t="s">
        <v>17543</v>
      </c>
      <c r="D1219" s="154" t="s">
        <v>17544</v>
      </c>
      <c r="E1219" s="154"/>
      <c r="F1219" s="155"/>
      <c r="G1219" s="154"/>
      <c r="H1219" s="155"/>
      <c r="I1219" s="155"/>
      <c r="J1219" s="155"/>
      <c r="K1219" s="154" t="b">
        <v>1</v>
      </c>
    </row>
    <row r="1220">
      <c r="A1220" s="152" t="s">
        <v>17961</v>
      </c>
      <c r="B1220" s="153">
        <v>29786.0</v>
      </c>
      <c r="C1220" s="154" t="s">
        <v>16873</v>
      </c>
      <c r="D1220" s="154" t="s">
        <v>16874</v>
      </c>
      <c r="E1220" s="155"/>
      <c r="F1220" s="155"/>
      <c r="G1220" s="155"/>
      <c r="H1220" s="155"/>
      <c r="I1220" s="155"/>
      <c r="J1220" s="155"/>
      <c r="K1220" s="155"/>
    </row>
    <row r="1221">
      <c r="A1221" s="152" t="s">
        <v>17543</v>
      </c>
      <c r="B1221" s="153">
        <v>37.0</v>
      </c>
      <c r="C1221" s="154" t="s">
        <v>16873</v>
      </c>
      <c r="D1221" s="154" t="s">
        <v>16874</v>
      </c>
      <c r="E1221" s="155"/>
      <c r="F1221" s="155"/>
      <c r="G1221" s="155"/>
      <c r="H1221" s="155"/>
      <c r="I1221" s="155"/>
      <c r="J1221" s="155"/>
      <c r="K1221" s="155"/>
    </row>
    <row r="1222">
      <c r="A1222" s="152" t="s">
        <v>17543</v>
      </c>
      <c r="B1222" s="153">
        <v>4536.0</v>
      </c>
      <c r="C1222" s="154" t="s">
        <v>16873</v>
      </c>
      <c r="D1222" s="154" t="s">
        <v>16874</v>
      </c>
      <c r="E1222" s="154"/>
      <c r="F1222" s="155"/>
      <c r="G1222" s="154"/>
      <c r="H1222" s="155"/>
      <c r="I1222" s="155"/>
      <c r="J1222" s="155"/>
      <c r="K1222" s="154" t="b">
        <v>1</v>
      </c>
    </row>
    <row r="1223">
      <c r="A1223" s="152" t="s">
        <v>17962</v>
      </c>
      <c r="B1223" s="153">
        <v>443.0</v>
      </c>
      <c r="C1223" s="154" t="s">
        <v>16877</v>
      </c>
      <c r="D1223" s="154" t="s">
        <v>16878</v>
      </c>
      <c r="E1223" s="155"/>
      <c r="F1223" s="155"/>
      <c r="G1223" s="155"/>
      <c r="H1223" s="155"/>
      <c r="I1223" s="155"/>
      <c r="J1223" s="155"/>
      <c r="K1223" s="155"/>
    </row>
    <row r="1224">
      <c r="A1224" s="152" t="s">
        <v>17962</v>
      </c>
      <c r="B1224" s="153">
        <v>843.0</v>
      </c>
      <c r="C1224" s="154" t="s">
        <v>16877</v>
      </c>
      <c r="D1224" s="154" t="s">
        <v>16878</v>
      </c>
      <c r="E1224" s="154"/>
      <c r="F1224" s="155"/>
      <c r="G1224" s="154"/>
      <c r="H1224" s="155"/>
      <c r="I1224" s="155"/>
      <c r="J1224" s="155"/>
      <c r="K1224" s="154" t="b">
        <v>1</v>
      </c>
    </row>
    <row r="1225">
      <c r="A1225" s="152" t="s">
        <v>16877</v>
      </c>
      <c r="B1225" s="153">
        <v>281.0</v>
      </c>
      <c r="C1225" s="154" t="s">
        <v>16877</v>
      </c>
      <c r="D1225" s="154" t="s">
        <v>16878</v>
      </c>
      <c r="E1225" s="155"/>
      <c r="F1225" s="155"/>
      <c r="G1225" s="155"/>
      <c r="H1225" s="155"/>
      <c r="I1225" s="155"/>
      <c r="J1225" s="155"/>
      <c r="K1225" s="155"/>
    </row>
    <row r="1226">
      <c r="A1226" s="152" t="s">
        <v>17963</v>
      </c>
      <c r="B1226" s="153">
        <v>2815.0</v>
      </c>
      <c r="C1226" s="154" t="s">
        <v>16873</v>
      </c>
      <c r="D1226" s="154" t="s">
        <v>16874</v>
      </c>
      <c r="E1226" s="155"/>
      <c r="F1226" s="155"/>
      <c r="G1226" s="155"/>
      <c r="H1226" s="155"/>
      <c r="I1226" s="155"/>
      <c r="J1226" s="155"/>
      <c r="K1226" s="155"/>
    </row>
    <row r="1227">
      <c r="A1227" s="152" t="s">
        <v>17964</v>
      </c>
      <c r="B1227" s="153">
        <v>1062.0</v>
      </c>
      <c r="C1227" s="154" t="s">
        <v>16873</v>
      </c>
      <c r="D1227" s="154" t="s">
        <v>16874</v>
      </c>
      <c r="E1227" s="155"/>
      <c r="F1227" s="155"/>
      <c r="G1227" s="155"/>
      <c r="H1227" s="155"/>
      <c r="I1227" s="155"/>
      <c r="J1227" s="155"/>
      <c r="K1227" s="155"/>
    </row>
    <row r="1228">
      <c r="A1228" s="152" t="s">
        <v>17965</v>
      </c>
      <c r="B1228" s="153">
        <v>2603.0</v>
      </c>
      <c r="C1228" s="154" t="s">
        <v>16873</v>
      </c>
      <c r="D1228" s="154" t="s">
        <v>16874</v>
      </c>
      <c r="E1228" s="155"/>
      <c r="F1228" s="155"/>
      <c r="G1228" s="155"/>
      <c r="H1228" s="155"/>
      <c r="I1228" s="155"/>
      <c r="J1228" s="155"/>
      <c r="K1228" s="155"/>
    </row>
    <row r="1229">
      <c r="A1229" s="152" t="s">
        <v>17966</v>
      </c>
      <c r="B1229" s="153">
        <v>2103.0</v>
      </c>
      <c r="C1229" s="154" t="s">
        <v>16794</v>
      </c>
      <c r="D1229" s="154" t="s">
        <v>16795</v>
      </c>
      <c r="E1229" s="154"/>
      <c r="F1229" s="155"/>
      <c r="G1229" s="154"/>
      <c r="H1229" s="155"/>
      <c r="I1229" s="155"/>
      <c r="J1229" s="155"/>
      <c r="K1229" s="154" t="b">
        <v>1</v>
      </c>
    </row>
    <row r="1230">
      <c r="A1230" s="152" t="s">
        <v>17967</v>
      </c>
      <c r="B1230" s="153">
        <v>3288.0</v>
      </c>
      <c r="C1230" s="154" t="s">
        <v>17878</v>
      </c>
      <c r="D1230" s="154"/>
      <c r="E1230" s="154"/>
      <c r="F1230" s="155"/>
      <c r="G1230" s="154"/>
      <c r="H1230" s="155"/>
      <c r="I1230" s="155"/>
      <c r="J1230" s="155"/>
      <c r="K1230" s="155"/>
    </row>
    <row r="1231">
      <c r="A1231" s="152" t="s">
        <v>17968</v>
      </c>
      <c r="B1231" s="153">
        <v>289.0</v>
      </c>
      <c r="C1231" s="154" t="s">
        <v>17969</v>
      </c>
      <c r="D1231" s="154" t="s">
        <v>17970</v>
      </c>
      <c r="E1231" s="154"/>
      <c r="F1231" s="154"/>
      <c r="G1231" s="155"/>
      <c r="H1231" s="155"/>
      <c r="I1231" s="155"/>
      <c r="J1231" s="155"/>
      <c r="K1231" s="155"/>
    </row>
    <row r="1232">
      <c r="A1232" s="152" t="s">
        <v>17971</v>
      </c>
      <c r="B1232" s="153">
        <v>1739.0</v>
      </c>
      <c r="C1232" s="154" t="s">
        <v>17971</v>
      </c>
      <c r="D1232" s="154" t="s">
        <v>17972</v>
      </c>
      <c r="E1232" s="154"/>
      <c r="F1232" s="155"/>
      <c r="G1232" s="154"/>
      <c r="H1232" s="155"/>
      <c r="I1232" s="155"/>
      <c r="J1232" s="155"/>
      <c r="K1232" s="154" t="b">
        <v>1</v>
      </c>
    </row>
    <row r="1233">
      <c r="A1233" s="152" t="s">
        <v>17973</v>
      </c>
      <c r="B1233" s="153">
        <v>201.0</v>
      </c>
      <c r="C1233" s="154" t="s">
        <v>17974</v>
      </c>
      <c r="D1233" s="154" t="s">
        <v>17975</v>
      </c>
      <c r="E1233" s="155"/>
      <c r="F1233" s="155"/>
      <c r="G1233" s="155"/>
      <c r="H1233" s="155"/>
      <c r="I1233" s="155"/>
      <c r="J1233" s="155"/>
      <c r="K1233" s="155"/>
    </row>
    <row r="1234">
      <c r="A1234" s="152" t="s">
        <v>17976</v>
      </c>
      <c r="B1234" s="153">
        <v>2426.0</v>
      </c>
      <c r="C1234" s="155"/>
      <c r="D1234" s="155"/>
      <c r="E1234" s="155"/>
      <c r="F1234" s="155"/>
      <c r="G1234" s="155"/>
      <c r="H1234" s="155"/>
      <c r="I1234" s="155"/>
      <c r="J1234" s="155"/>
      <c r="K1234" s="155"/>
    </row>
    <row r="1235">
      <c r="A1235" s="152" t="s">
        <v>17977</v>
      </c>
      <c r="B1235" s="153">
        <v>2810.0</v>
      </c>
      <c r="C1235" s="154" t="s">
        <v>17978</v>
      </c>
      <c r="D1235" s="154" t="s">
        <v>17979</v>
      </c>
      <c r="E1235" s="154"/>
      <c r="F1235" s="154"/>
      <c r="G1235" s="155"/>
      <c r="H1235" s="155"/>
      <c r="I1235" s="155"/>
      <c r="J1235" s="155"/>
      <c r="K1235" s="155"/>
    </row>
    <row r="1236">
      <c r="A1236" s="152" t="s">
        <v>17980</v>
      </c>
      <c r="B1236" s="153">
        <v>2442.0</v>
      </c>
      <c r="C1236" s="154" t="s">
        <v>17981</v>
      </c>
      <c r="D1236" s="154" t="s">
        <v>17982</v>
      </c>
      <c r="E1236" s="154"/>
      <c r="F1236" s="155"/>
      <c r="G1236" s="154"/>
      <c r="H1236" s="155"/>
      <c r="I1236" s="155"/>
      <c r="J1236" s="155"/>
      <c r="K1236" s="155"/>
    </row>
    <row r="1237">
      <c r="A1237" s="152" t="s">
        <v>17983</v>
      </c>
      <c r="B1237" s="153">
        <v>1603.0</v>
      </c>
      <c r="C1237" s="154" t="s">
        <v>17981</v>
      </c>
      <c r="D1237" s="154" t="s">
        <v>17982</v>
      </c>
      <c r="E1237" s="154"/>
      <c r="F1237" s="155"/>
      <c r="G1237" s="154"/>
      <c r="H1237" s="155"/>
      <c r="I1237" s="155"/>
      <c r="J1237" s="155"/>
      <c r="K1237" s="155"/>
    </row>
    <row r="1238">
      <c r="A1238" s="152" t="s">
        <v>17984</v>
      </c>
      <c r="B1238" s="153">
        <v>302.0</v>
      </c>
      <c r="C1238" s="154" t="s">
        <v>17981</v>
      </c>
      <c r="D1238" s="154" t="s">
        <v>17982</v>
      </c>
      <c r="E1238" s="154"/>
      <c r="F1238" s="155"/>
      <c r="G1238" s="154"/>
      <c r="H1238" s="155"/>
      <c r="I1238" s="155"/>
      <c r="J1238" s="155"/>
      <c r="K1238" s="155"/>
    </row>
    <row r="1239">
      <c r="A1239" s="152" t="s">
        <v>17985</v>
      </c>
      <c r="B1239" s="153">
        <v>312.0</v>
      </c>
      <c r="C1239" s="155"/>
      <c r="D1239" s="155"/>
      <c r="E1239" s="155"/>
      <c r="F1239" s="155"/>
      <c r="G1239" s="155"/>
      <c r="H1239" s="155"/>
      <c r="I1239" s="155"/>
      <c r="J1239" s="155"/>
      <c r="K1239" s="155"/>
    </row>
    <row r="1240">
      <c r="A1240" s="152" t="s">
        <v>17986</v>
      </c>
      <c r="B1240" s="153">
        <v>201.0</v>
      </c>
      <c r="C1240" s="155"/>
      <c r="D1240" s="155"/>
      <c r="E1240" s="155"/>
      <c r="F1240" s="155"/>
      <c r="G1240" s="155"/>
      <c r="H1240" s="155"/>
      <c r="I1240" s="155"/>
      <c r="J1240" s="155"/>
      <c r="K1240" s="155"/>
    </row>
    <row r="1241">
      <c r="A1241" s="152" t="s">
        <v>17987</v>
      </c>
      <c r="B1241" s="153">
        <v>371.0</v>
      </c>
      <c r="C1241" s="155"/>
      <c r="D1241" s="155"/>
      <c r="E1241" s="155"/>
      <c r="F1241" s="155"/>
      <c r="G1241" s="155"/>
      <c r="H1241" s="155"/>
      <c r="I1241" s="155"/>
      <c r="J1241" s="155"/>
      <c r="K1241" s="155"/>
    </row>
    <row r="1242">
      <c r="A1242" s="157" t="s">
        <v>17988</v>
      </c>
      <c r="B1242" s="158">
        <v>276.0</v>
      </c>
      <c r="C1242" s="159"/>
      <c r="D1242" s="159"/>
      <c r="E1242" s="159"/>
      <c r="F1242" s="159"/>
      <c r="G1242" s="159"/>
      <c r="H1242" s="159"/>
      <c r="I1242" s="159"/>
      <c r="J1242" s="159"/>
      <c r="K1242" s="159"/>
    </row>
    <row r="1243">
      <c r="A1243" s="157" t="s">
        <v>17989</v>
      </c>
      <c r="B1243" s="158">
        <v>329.0</v>
      </c>
      <c r="C1243" s="159"/>
      <c r="D1243" s="159"/>
      <c r="E1243" s="159"/>
      <c r="F1243" s="159"/>
      <c r="G1243" s="159"/>
      <c r="H1243" s="159"/>
      <c r="I1243" s="159"/>
      <c r="J1243" s="159"/>
      <c r="K1243" s="159"/>
    </row>
    <row r="1244">
      <c r="A1244" s="152" t="s">
        <v>17990</v>
      </c>
      <c r="B1244" s="153">
        <v>199.0</v>
      </c>
      <c r="C1244" s="155"/>
      <c r="D1244" s="155"/>
      <c r="E1244" s="155"/>
      <c r="F1244" s="155"/>
      <c r="G1244" s="155"/>
      <c r="H1244" s="155"/>
      <c r="I1244" s="155"/>
      <c r="J1244" s="155"/>
      <c r="K1244" s="155"/>
    </row>
    <row r="1245">
      <c r="A1245" s="152" t="s">
        <v>17991</v>
      </c>
      <c r="B1245" s="153">
        <v>150.0</v>
      </c>
      <c r="C1245" s="155"/>
      <c r="D1245" s="155"/>
      <c r="E1245" s="155"/>
      <c r="F1245" s="155"/>
      <c r="G1245" s="155"/>
      <c r="H1245" s="155"/>
      <c r="I1245" s="155"/>
      <c r="J1245" s="155"/>
      <c r="K1245" s="155"/>
    </row>
    <row r="1246">
      <c r="A1246" s="152" t="s">
        <v>17992</v>
      </c>
      <c r="B1246" s="153">
        <v>63.0</v>
      </c>
      <c r="C1246" s="155"/>
      <c r="D1246" s="155"/>
      <c r="E1246" s="155"/>
      <c r="F1246" s="155"/>
      <c r="G1246" s="155"/>
      <c r="H1246" s="155"/>
      <c r="I1246" s="155"/>
      <c r="J1246" s="155"/>
      <c r="K1246" s="155"/>
    </row>
    <row r="1247">
      <c r="A1247" s="152" t="s">
        <v>17993</v>
      </c>
      <c r="B1247" s="153">
        <v>322.0</v>
      </c>
      <c r="C1247" s="154" t="s">
        <v>16930</v>
      </c>
      <c r="D1247" s="154" t="s">
        <v>16931</v>
      </c>
      <c r="E1247" s="155"/>
      <c r="F1247" s="155"/>
      <c r="G1247" s="154" t="s">
        <v>11764</v>
      </c>
      <c r="H1247" s="155"/>
      <c r="I1247" s="155"/>
      <c r="J1247" s="155"/>
      <c r="K1247" s="155"/>
    </row>
    <row r="1248">
      <c r="A1248" s="152" t="s">
        <v>17994</v>
      </c>
      <c r="B1248" s="153">
        <v>626.0</v>
      </c>
      <c r="C1248" s="154" t="s">
        <v>16930</v>
      </c>
      <c r="D1248" s="154" t="s">
        <v>16931</v>
      </c>
      <c r="E1248" s="155"/>
      <c r="F1248" s="155"/>
      <c r="G1248" s="154" t="s">
        <v>16938</v>
      </c>
      <c r="H1248" s="155"/>
      <c r="I1248" s="155"/>
      <c r="J1248" s="155"/>
      <c r="K1248" s="155"/>
    </row>
    <row r="1249">
      <c r="A1249" s="152" t="s">
        <v>17995</v>
      </c>
      <c r="B1249" s="153">
        <v>119475.0</v>
      </c>
      <c r="C1249" s="154" t="s">
        <v>17981</v>
      </c>
      <c r="D1249" s="154" t="s">
        <v>17982</v>
      </c>
      <c r="E1249" s="154"/>
      <c r="F1249" s="154"/>
      <c r="G1249" s="155"/>
      <c r="H1249" s="155"/>
      <c r="I1249" s="155"/>
      <c r="J1249" s="155"/>
      <c r="K1249" s="155"/>
    </row>
    <row r="1250">
      <c r="A1250" s="152" t="s">
        <v>17996</v>
      </c>
      <c r="B1250" s="153">
        <v>1258818.0</v>
      </c>
      <c r="C1250" s="154" t="s">
        <v>17981</v>
      </c>
      <c r="D1250" s="154" t="s">
        <v>17982</v>
      </c>
      <c r="E1250" s="155"/>
      <c r="F1250" s="155"/>
      <c r="G1250" s="154"/>
      <c r="H1250" s="155"/>
      <c r="I1250" s="155"/>
      <c r="J1250" s="155"/>
      <c r="K1250" s="155"/>
    </row>
    <row r="1251">
      <c r="A1251" s="152" t="s">
        <v>17981</v>
      </c>
      <c r="B1251" s="153">
        <v>215923.0</v>
      </c>
      <c r="C1251" s="154" t="s">
        <v>17981</v>
      </c>
      <c r="D1251" s="154" t="s">
        <v>17982</v>
      </c>
      <c r="E1251" s="154"/>
      <c r="F1251" s="155"/>
      <c r="G1251" s="154"/>
      <c r="H1251" s="155"/>
      <c r="I1251" s="155"/>
      <c r="J1251" s="155"/>
      <c r="K1251" s="154" t="b">
        <v>1</v>
      </c>
    </row>
    <row r="1252">
      <c r="A1252" s="152" t="s">
        <v>17997</v>
      </c>
      <c r="B1252" s="153">
        <v>103848.0</v>
      </c>
      <c r="C1252" s="154" t="s">
        <v>17981</v>
      </c>
      <c r="D1252" s="154" t="s">
        <v>17982</v>
      </c>
      <c r="E1252" s="155"/>
      <c r="F1252" s="155"/>
      <c r="G1252" s="155"/>
      <c r="H1252" s="155"/>
      <c r="I1252" s="155"/>
      <c r="J1252" s="155"/>
      <c r="K1252" s="155"/>
    </row>
    <row r="1253">
      <c r="A1253" s="152" t="s">
        <v>17997</v>
      </c>
      <c r="B1253" s="153">
        <v>1258818.0</v>
      </c>
      <c r="C1253" s="154" t="s">
        <v>17981</v>
      </c>
      <c r="D1253" s="154" t="s">
        <v>17982</v>
      </c>
      <c r="E1253" s="155"/>
      <c r="F1253" s="155"/>
      <c r="G1253" s="154"/>
      <c r="H1253" s="155"/>
      <c r="I1253" s="155"/>
      <c r="J1253" s="155"/>
      <c r="K1253" s="155"/>
    </row>
    <row r="1254">
      <c r="A1254" s="152" t="s">
        <v>17998</v>
      </c>
      <c r="B1254" s="153">
        <v>76514.0</v>
      </c>
      <c r="C1254" s="154" t="s">
        <v>17981</v>
      </c>
      <c r="D1254" s="154" t="s">
        <v>17982</v>
      </c>
      <c r="E1254" s="154"/>
      <c r="F1254" s="154"/>
      <c r="G1254" s="155"/>
      <c r="H1254" s="155"/>
      <c r="I1254" s="155"/>
      <c r="J1254" s="155"/>
      <c r="K1254" s="155"/>
    </row>
    <row r="1255">
      <c r="A1255" s="152" t="s">
        <v>17999</v>
      </c>
      <c r="B1255" s="153">
        <v>8207.0</v>
      </c>
      <c r="C1255" s="155"/>
      <c r="D1255" s="155"/>
      <c r="E1255" s="155"/>
      <c r="F1255" s="155"/>
      <c r="G1255" s="155"/>
      <c r="H1255" s="155"/>
      <c r="I1255" s="155"/>
      <c r="J1255" s="155"/>
      <c r="K1255" s="155"/>
    </row>
    <row r="1256">
      <c r="A1256" s="152" t="s">
        <v>18000</v>
      </c>
      <c r="B1256" s="153">
        <v>1379.0</v>
      </c>
      <c r="C1256" s="155"/>
      <c r="D1256" s="155"/>
      <c r="E1256" s="155"/>
      <c r="F1256" s="155"/>
      <c r="G1256" s="155"/>
      <c r="H1256" s="155"/>
      <c r="I1256" s="155"/>
      <c r="J1256" s="155"/>
      <c r="K1256" s="155"/>
    </row>
    <row r="1257">
      <c r="A1257" s="152" t="s">
        <v>18001</v>
      </c>
      <c r="B1257" s="153">
        <v>10711.0</v>
      </c>
      <c r="C1257" s="154" t="s">
        <v>16496</v>
      </c>
      <c r="D1257" s="154" t="s">
        <v>16497</v>
      </c>
      <c r="E1257" s="155"/>
      <c r="F1257" s="155"/>
      <c r="G1257" s="155"/>
      <c r="H1257" s="155"/>
      <c r="I1257" s="155"/>
      <c r="J1257" s="155"/>
      <c r="K1257" s="155"/>
    </row>
    <row r="1258">
      <c r="A1258" s="152" t="s">
        <v>18002</v>
      </c>
      <c r="B1258" s="153">
        <v>7267.0</v>
      </c>
      <c r="C1258" s="154" t="s">
        <v>16564</v>
      </c>
      <c r="D1258" s="154" t="s">
        <v>16565</v>
      </c>
      <c r="E1258" s="155"/>
      <c r="F1258" s="155"/>
      <c r="G1258" s="155"/>
      <c r="H1258" s="155"/>
      <c r="I1258" s="155"/>
      <c r="J1258" s="155"/>
      <c r="K1258" s="155"/>
    </row>
    <row r="1259">
      <c r="A1259" s="152" t="s">
        <v>18003</v>
      </c>
      <c r="B1259" s="153">
        <v>2435.0</v>
      </c>
      <c r="C1259" s="154" t="s">
        <v>16892</v>
      </c>
      <c r="D1259" s="154" t="s">
        <v>16893</v>
      </c>
      <c r="E1259" s="155"/>
      <c r="F1259" s="155"/>
      <c r="G1259" s="155"/>
      <c r="H1259" s="155"/>
      <c r="I1259" s="155"/>
      <c r="J1259" s="155"/>
      <c r="K1259" s="155"/>
    </row>
    <row r="1260">
      <c r="A1260" s="152" t="s">
        <v>17220</v>
      </c>
      <c r="B1260" s="153">
        <v>15104.0</v>
      </c>
      <c r="C1260" s="154" t="s">
        <v>18004</v>
      </c>
      <c r="D1260" s="154" t="s">
        <v>17221</v>
      </c>
      <c r="E1260" s="154"/>
      <c r="F1260" s="155"/>
      <c r="G1260" s="154"/>
      <c r="H1260" s="155"/>
      <c r="I1260" s="155"/>
      <c r="J1260" s="155"/>
      <c r="K1260" s="154" t="b">
        <v>1</v>
      </c>
    </row>
    <row r="1261">
      <c r="A1261" s="152" t="s">
        <v>18005</v>
      </c>
      <c r="B1261" s="153">
        <v>2743.0</v>
      </c>
      <c r="C1261" s="154" t="s">
        <v>17981</v>
      </c>
      <c r="D1261" s="154" t="s">
        <v>17982</v>
      </c>
      <c r="E1261" s="155"/>
      <c r="F1261" s="155"/>
      <c r="G1261" s="154" t="s">
        <v>18006</v>
      </c>
      <c r="H1261" s="155"/>
      <c r="I1261" s="155"/>
      <c r="J1261" s="155"/>
      <c r="K1261" s="155"/>
    </row>
    <row r="1262">
      <c r="A1262" s="152" t="s">
        <v>18007</v>
      </c>
      <c r="B1262" s="153">
        <v>180.0</v>
      </c>
      <c r="C1262" s="154" t="s">
        <v>17981</v>
      </c>
      <c r="D1262" s="154" t="s">
        <v>17982</v>
      </c>
      <c r="E1262" s="155"/>
      <c r="F1262" s="155"/>
      <c r="G1262" s="154" t="s">
        <v>18006</v>
      </c>
      <c r="H1262" s="155"/>
      <c r="I1262" s="155"/>
      <c r="J1262" s="155"/>
      <c r="K1262" s="155"/>
    </row>
    <row r="1263">
      <c r="A1263" s="152" t="s">
        <v>18008</v>
      </c>
      <c r="B1263" s="153">
        <v>367.0</v>
      </c>
      <c r="C1263" s="154" t="s">
        <v>18009</v>
      </c>
      <c r="D1263" s="154"/>
      <c r="E1263" s="154"/>
      <c r="F1263" s="155"/>
      <c r="G1263" s="154"/>
      <c r="H1263" s="155"/>
      <c r="I1263" s="155"/>
      <c r="J1263" s="155"/>
      <c r="K1263" s="155"/>
    </row>
    <row r="1264">
      <c r="A1264" s="152" t="s">
        <v>18010</v>
      </c>
      <c r="B1264" s="153">
        <v>1876.0</v>
      </c>
      <c r="C1264" s="154" t="s">
        <v>18011</v>
      </c>
      <c r="D1264" s="154"/>
      <c r="E1264" s="154"/>
      <c r="F1264" s="155"/>
      <c r="G1264" s="154"/>
      <c r="H1264" s="155"/>
      <c r="I1264" s="155"/>
      <c r="J1264" s="155"/>
      <c r="K1264" s="155"/>
    </row>
    <row r="1265">
      <c r="A1265" s="152" t="s">
        <v>18012</v>
      </c>
      <c r="B1265" s="153">
        <v>1017.0</v>
      </c>
      <c r="C1265" s="154" t="s">
        <v>18013</v>
      </c>
      <c r="D1265" s="154"/>
      <c r="E1265" s="154"/>
      <c r="F1265" s="155"/>
      <c r="G1265" s="154"/>
      <c r="H1265" s="155"/>
      <c r="I1265" s="155"/>
      <c r="J1265" s="155"/>
      <c r="K1265" s="155"/>
    </row>
    <row r="1266">
      <c r="A1266" s="152" t="s">
        <v>18014</v>
      </c>
      <c r="B1266" s="153">
        <v>1535.0</v>
      </c>
      <c r="C1266" s="154" t="s">
        <v>17978</v>
      </c>
      <c r="D1266" s="154" t="s">
        <v>17979</v>
      </c>
      <c r="E1266" s="155"/>
      <c r="F1266" s="155"/>
      <c r="G1266" s="154"/>
      <c r="H1266" s="155"/>
      <c r="I1266" s="155"/>
      <c r="J1266" s="155"/>
      <c r="K1266" s="155"/>
    </row>
    <row r="1267">
      <c r="A1267" s="152" t="s">
        <v>18015</v>
      </c>
      <c r="B1267" s="153">
        <v>891.0</v>
      </c>
      <c r="C1267" s="154" t="s">
        <v>18015</v>
      </c>
      <c r="D1267" s="154" t="s">
        <v>18016</v>
      </c>
      <c r="E1267" s="154"/>
      <c r="F1267" s="155"/>
      <c r="G1267" s="154"/>
      <c r="H1267" s="155"/>
      <c r="I1267" s="155"/>
      <c r="J1267" s="155"/>
      <c r="K1267" s="154" t="b">
        <v>1</v>
      </c>
    </row>
    <row r="1268">
      <c r="A1268" s="152" t="s">
        <v>18017</v>
      </c>
      <c r="B1268" s="153">
        <v>2518.0</v>
      </c>
      <c r="C1268" s="154" t="s">
        <v>18018</v>
      </c>
      <c r="D1268" s="154" t="s">
        <v>18019</v>
      </c>
      <c r="E1268" s="156" t="s">
        <v>18017</v>
      </c>
      <c r="F1268" s="154" t="s">
        <v>18020</v>
      </c>
      <c r="G1268" s="155"/>
      <c r="H1268" s="155"/>
      <c r="I1268" s="155"/>
      <c r="J1268" s="155"/>
      <c r="K1268" s="155"/>
    </row>
    <row r="1269">
      <c r="A1269" s="152" t="s">
        <v>18021</v>
      </c>
      <c r="B1269" s="153">
        <v>143.0</v>
      </c>
      <c r="C1269" s="154" t="s">
        <v>17677</v>
      </c>
      <c r="D1269" s="154" t="s">
        <v>17678</v>
      </c>
      <c r="E1269" s="155"/>
      <c r="F1269" s="155"/>
      <c r="G1269" s="155"/>
      <c r="H1269" s="155"/>
      <c r="I1269" s="155"/>
      <c r="J1269" s="155"/>
      <c r="K1269" s="155"/>
    </row>
    <row r="1270">
      <c r="A1270" s="152" t="s">
        <v>18022</v>
      </c>
      <c r="B1270" s="153">
        <v>139.0</v>
      </c>
      <c r="C1270" s="154" t="s">
        <v>17677</v>
      </c>
      <c r="D1270" s="154" t="s">
        <v>17678</v>
      </c>
      <c r="E1270" s="155"/>
      <c r="F1270" s="155"/>
      <c r="G1270" s="155"/>
      <c r="H1270" s="155"/>
      <c r="I1270" s="155"/>
      <c r="J1270" s="155"/>
      <c r="K1270" s="155"/>
    </row>
    <row r="1271">
      <c r="A1271" s="152" t="s">
        <v>18023</v>
      </c>
      <c r="B1271" s="153">
        <v>146.0</v>
      </c>
      <c r="C1271" s="154" t="s">
        <v>17677</v>
      </c>
      <c r="D1271" s="154" t="s">
        <v>17678</v>
      </c>
      <c r="E1271" s="155"/>
      <c r="F1271" s="155"/>
      <c r="G1271" s="155"/>
      <c r="H1271" s="155"/>
      <c r="I1271" s="155"/>
      <c r="J1271" s="155"/>
      <c r="K1271" s="155"/>
    </row>
    <row r="1272">
      <c r="A1272" s="152" t="s">
        <v>18024</v>
      </c>
      <c r="B1272" s="153">
        <v>9431.0</v>
      </c>
      <c r="C1272" s="155"/>
      <c r="D1272" s="155"/>
      <c r="E1272" s="155"/>
      <c r="F1272" s="155"/>
      <c r="G1272" s="155"/>
      <c r="H1272" s="155"/>
      <c r="I1272" s="155"/>
      <c r="J1272" s="155"/>
      <c r="K1272" s="155"/>
    </row>
    <row r="1273">
      <c r="A1273" s="152" t="s">
        <v>18025</v>
      </c>
      <c r="B1273" s="153">
        <v>3909.0</v>
      </c>
      <c r="C1273" s="155"/>
      <c r="D1273" s="155"/>
      <c r="E1273" s="155"/>
      <c r="F1273" s="155"/>
      <c r="G1273" s="155"/>
      <c r="H1273" s="155"/>
      <c r="I1273" s="155"/>
      <c r="J1273" s="155"/>
      <c r="K1273" s="155"/>
    </row>
    <row r="1274">
      <c r="A1274" s="152" t="s">
        <v>18026</v>
      </c>
      <c r="B1274" s="153">
        <v>2967.0</v>
      </c>
      <c r="C1274" s="155"/>
      <c r="D1274" s="155"/>
      <c r="E1274" s="155"/>
      <c r="F1274" s="155"/>
      <c r="G1274" s="155"/>
      <c r="H1274" s="155"/>
      <c r="I1274" s="155"/>
      <c r="J1274" s="155"/>
      <c r="K1274" s="155"/>
    </row>
    <row r="1275">
      <c r="A1275" s="152" t="s">
        <v>18027</v>
      </c>
      <c r="B1275" s="153">
        <v>1525.0</v>
      </c>
      <c r="C1275" s="155"/>
      <c r="D1275" s="155"/>
      <c r="E1275" s="155"/>
      <c r="F1275" s="155"/>
      <c r="G1275" s="155"/>
      <c r="H1275" s="155"/>
      <c r="I1275" s="155"/>
      <c r="J1275" s="155"/>
      <c r="K1275" s="155"/>
    </row>
    <row r="1276">
      <c r="A1276" s="152" t="s">
        <v>18028</v>
      </c>
      <c r="B1276" s="153">
        <v>1114.0</v>
      </c>
      <c r="C1276" s="155"/>
      <c r="D1276" s="155"/>
      <c r="E1276" s="155"/>
      <c r="F1276" s="155"/>
      <c r="G1276" s="155"/>
      <c r="H1276" s="155"/>
      <c r="I1276" s="155"/>
      <c r="J1276" s="155"/>
      <c r="K1276" s="155"/>
    </row>
    <row r="1277">
      <c r="A1277" s="152" t="s">
        <v>18029</v>
      </c>
      <c r="B1277" s="153">
        <v>411.0</v>
      </c>
      <c r="C1277" s="155"/>
      <c r="D1277" s="155"/>
      <c r="E1277" s="155"/>
      <c r="F1277" s="155"/>
      <c r="G1277" s="155"/>
      <c r="H1277" s="155"/>
      <c r="I1277" s="155"/>
      <c r="J1277" s="155"/>
      <c r="K1277" s="155"/>
    </row>
    <row r="1278">
      <c r="A1278" s="152" t="s">
        <v>18030</v>
      </c>
      <c r="B1278" s="153">
        <v>14053.0</v>
      </c>
      <c r="C1278" s="154" t="s">
        <v>18031</v>
      </c>
      <c r="D1278" s="154"/>
      <c r="E1278" s="155"/>
      <c r="F1278" s="155"/>
      <c r="G1278" s="154"/>
      <c r="H1278" s="155"/>
      <c r="I1278" s="155"/>
      <c r="J1278" s="155"/>
      <c r="K1278" s="155"/>
    </row>
    <row r="1279">
      <c r="A1279" s="152" t="s">
        <v>18030</v>
      </c>
      <c r="B1279" s="153">
        <v>8760.0</v>
      </c>
      <c r="C1279" s="154" t="s">
        <v>17357</v>
      </c>
      <c r="D1279" s="154" t="s">
        <v>17358</v>
      </c>
      <c r="E1279" s="155"/>
      <c r="F1279" s="155"/>
      <c r="G1279" s="154"/>
      <c r="H1279" s="155"/>
      <c r="I1279" s="155"/>
      <c r="J1279" s="155"/>
      <c r="K1279" s="155"/>
    </row>
    <row r="1280">
      <c r="A1280" s="152" t="s">
        <v>18032</v>
      </c>
      <c r="B1280" s="153">
        <v>6693.0</v>
      </c>
      <c r="C1280" s="154" t="s">
        <v>18033</v>
      </c>
      <c r="D1280" s="154" t="s">
        <v>18034</v>
      </c>
      <c r="E1280" s="155"/>
      <c r="F1280" s="155"/>
      <c r="G1280" s="155"/>
      <c r="H1280" s="155"/>
      <c r="I1280" s="155"/>
      <c r="J1280" s="155"/>
      <c r="K1280" s="155"/>
    </row>
    <row r="1281">
      <c r="A1281" s="152" t="s">
        <v>18035</v>
      </c>
      <c r="B1281" s="153">
        <v>219.0</v>
      </c>
      <c r="C1281" s="156" t="s">
        <v>18035</v>
      </c>
      <c r="D1281" s="154" t="s">
        <v>18036</v>
      </c>
      <c r="E1281" s="155"/>
      <c r="F1281" s="155"/>
      <c r="G1281" s="155"/>
      <c r="H1281" s="155"/>
      <c r="I1281" s="155"/>
      <c r="J1281" s="155"/>
      <c r="K1281" s="155"/>
    </row>
    <row r="1282">
      <c r="A1282" s="152" t="s">
        <v>18035</v>
      </c>
      <c r="B1282" s="153">
        <v>352.0</v>
      </c>
      <c r="C1282" s="154" t="s">
        <v>18035</v>
      </c>
      <c r="D1282" s="154" t="s">
        <v>18036</v>
      </c>
      <c r="E1282" s="154"/>
      <c r="F1282" s="155"/>
      <c r="G1282" s="154"/>
      <c r="H1282" s="155"/>
      <c r="I1282" s="155"/>
      <c r="J1282" s="155"/>
      <c r="K1282" s="154" t="b">
        <v>1</v>
      </c>
    </row>
    <row r="1283">
      <c r="A1283" s="152" t="s">
        <v>18037</v>
      </c>
      <c r="B1283" s="153">
        <v>7156.0</v>
      </c>
      <c r="C1283" s="154" t="s">
        <v>16337</v>
      </c>
      <c r="D1283" s="154" t="s">
        <v>16338</v>
      </c>
      <c r="E1283" s="154"/>
      <c r="F1283" s="154"/>
      <c r="G1283" s="155"/>
      <c r="H1283" s="155"/>
      <c r="I1283" s="155"/>
      <c r="J1283" s="155"/>
      <c r="K1283" s="155"/>
    </row>
    <row r="1284">
      <c r="A1284" s="152" t="s">
        <v>18038</v>
      </c>
      <c r="B1284" s="153">
        <v>3414.0</v>
      </c>
      <c r="C1284" s="154" t="s">
        <v>16337</v>
      </c>
      <c r="D1284" s="154" t="s">
        <v>16338</v>
      </c>
      <c r="E1284" s="154"/>
      <c r="F1284" s="154"/>
      <c r="G1284" s="155"/>
      <c r="H1284" s="155"/>
      <c r="I1284" s="155"/>
      <c r="J1284" s="155"/>
      <c r="K1284" s="155"/>
    </row>
    <row r="1285">
      <c r="A1285" s="152" t="s">
        <v>18039</v>
      </c>
      <c r="B1285" s="153">
        <v>499.0</v>
      </c>
      <c r="C1285" s="154" t="s">
        <v>16337</v>
      </c>
      <c r="D1285" s="154" t="s">
        <v>16338</v>
      </c>
      <c r="E1285" s="154"/>
      <c r="F1285" s="154"/>
      <c r="G1285" s="154" t="s">
        <v>16713</v>
      </c>
      <c r="H1285" s="154"/>
      <c r="I1285" s="154"/>
      <c r="J1285" s="154"/>
      <c r="K1285" s="154"/>
    </row>
    <row r="1286">
      <c r="A1286" s="152" t="s">
        <v>18040</v>
      </c>
      <c r="B1286" s="153">
        <v>993.0</v>
      </c>
      <c r="C1286" s="154" t="s">
        <v>16472</v>
      </c>
      <c r="D1286" s="154" t="s">
        <v>16313</v>
      </c>
      <c r="E1286" s="155"/>
      <c r="F1286" s="155"/>
      <c r="G1286" s="154" t="s">
        <v>18041</v>
      </c>
      <c r="H1286" s="155"/>
      <c r="I1286" s="155"/>
      <c r="J1286" s="155"/>
      <c r="K1286" s="155"/>
    </row>
    <row r="1287">
      <c r="A1287" s="152" t="s">
        <v>18042</v>
      </c>
      <c r="B1287" s="153">
        <v>2463.0</v>
      </c>
      <c r="C1287" s="155"/>
      <c r="D1287" s="155"/>
      <c r="E1287" s="155"/>
      <c r="F1287" s="155"/>
      <c r="G1287" s="155"/>
      <c r="H1287" s="155"/>
      <c r="I1287" s="155"/>
      <c r="J1287" s="155"/>
      <c r="K1287" s="155"/>
    </row>
    <row r="1288">
      <c r="A1288" s="152" t="s">
        <v>18043</v>
      </c>
      <c r="B1288" s="153">
        <v>1061.0</v>
      </c>
      <c r="C1288" s="156" t="s">
        <v>18043</v>
      </c>
      <c r="D1288" s="154" t="s">
        <v>18044</v>
      </c>
      <c r="E1288" s="155"/>
      <c r="F1288" s="155"/>
      <c r="G1288" s="155"/>
      <c r="H1288" s="155"/>
      <c r="I1288" s="155"/>
      <c r="J1288" s="155"/>
      <c r="K1288" s="155"/>
    </row>
    <row r="1289">
      <c r="A1289" s="152" t="s">
        <v>18045</v>
      </c>
      <c r="B1289" s="153">
        <v>4769.0</v>
      </c>
      <c r="C1289" s="154" t="s">
        <v>17533</v>
      </c>
      <c r="D1289" s="154" t="s">
        <v>17534</v>
      </c>
      <c r="E1289" s="155"/>
      <c r="F1289" s="155"/>
      <c r="G1289" s="154" t="s">
        <v>18046</v>
      </c>
      <c r="H1289" s="155"/>
      <c r="I1289" s="155"/>
      <c r="J1289" s="155"/>
      <c r="K1289" s="155"/>
    </row>
    <row r="1290">
      <c r="A1290" s="152" t="s">
        <v>18047</v>
      </c>
      <c r="B1290" s="153">
        <v>4283.0</v>
      </c>
      <c r="C1290" s="154" t="s">
        <v>16293</v>
      </c>
      <c r="D1290" s="154" t="s">
        <v>16294</v>
      </c>
      <c r="E1290" s="155"/>
      <c r="F1290" s="155"/>
      <c r="G1290" s="154" t="s">
        <v>18046</v>
      </c>
      <c r="H1290" s="155"/>
      <c r="I1290" s="155"/>
      <c r="J1290" s="155"/>
      <c r="K1290" s="155"/>
    </row>
    <row r="1291">
      <c r="A1291" s="152" t="s">
        <v>18048</v>
      </c>
      <c r="B1291" s="153">
        <v>970.0</v>
      </c>
      <c r="C1291" s="154" t="s">
        <v>16293</v>
      </c>
      <c r="D1291" s="154" t="s">
        <v>16294</v>
      </c>
      <c r="E1291" s="155"/>
      <c r="F1291" s="155"/>
      <c r="G1291" s="154" t="s">
        <v>18046</v>
      </c>
      <c r="H1291" s="155"/>
      <c r="I1291" s="155"/>
      <c r="J1291" s="155"/>
      <c r="K1291" s="155"/>
    </row>
    <row r="1292">
      <c r="A1292" s="152" t="s">
        <v>18049</v>
      </c>
      <c r="B1292" s="153">
        <v>3603.0</v>
      </c>
      <c r="C1292" s="155"/>
      <c r="D1292" s="155"/>
      <c r="E1292" s="155"/>
      <c r="F1292" s="155"/>
      <c r="G1292" s="155"/>
      <c r="H1292" s="155"/>
      <c r="I1292" s="155"/>
      <c r="J1292" s="155"/>
      <c r="K1292" s="155"/>
    </row>
    <row r="1293">
      <c r="A1293" s="152" t="s">
        <v>18050</v>
      </c>
      <c r="B1293" s="153">
        <v>18134.0</v>
      </c>
      <c r="C1293" s="154" t="s">
        <v>16613</v>
      </c>
      <c r="D1293" s="154" t="s">
        <v>16614</v>
      </c>
      <c r="E1293" s="155"/>
      <c r="F1293" s="155"/>
      <c r="G1293" s="155"/>
      <c r="H1293" s="155"/>
      <c r="I1293" s="155"/>
      <c r="J1293" s="155"/>
      <c r="K1293" s="155"/>
    </row>
    <row r="1294">
      <c r="A1294" s="152" t="s">
        <v>18051</v>
      </c>
      <c r="B1294" s="153">
        <v>2110.0</v>
      </c>
      <c r="C1294" s="154" t="s">
        <v>16337</v>
      </c>
      <c r="D1294" s="154" t="s">
        <v>16338</v>
      </c>
      <c r="E1294" s="155"/>
      <c r="F1294" s="155"/>
      <c r="G1294" s="155"/>
      <c r="H1294" s="155"/>
      <c r="I1294" s="155"/>
      <c r="J1294" s="155"/>
      <c r="K1294" s="155"/>
    </row>
    <row r="1295">
      <c r="A1295" s="152" t="s">
        <v>18052</v>
      </c>
      <c r="B1295" s="153">
        <v>107.0</v>
      </c>
      <c r="C1295" s="154" t="s">
        <v>16337</v>
      </c>
      <c r="D1295" s="154" t="s">
        <v>16338</v>
      </c>
      <c r="E1295" s="155"/>
      <c r="F1295" s="155"/>
      <c r="G1295" s="155"/>
      <c r="H1295" s="155"/>
      <c r="I1295" s="155"/>
      <c r="J1295" s="155"/>
      <c r="K1295" s="155"/>
    </row>
    <row r="1296">
      <c r="A1296" s="152" t="s">
        <v>18053</v>
      </c>
      <c r="B1296" s="153">
        <v>222.0</v>
      </c>
      <c r="C1296" s="155"/>
      <c r="D1296" s="155"/>
      <c r="E1296" s="155"/>
      <c r="F1296" s="155"/>
      <c r="G1296" s="155"/>
      <c r="H1296" s="155"/>
      <c r="I1296" s="155"/>
      <c r="J1296" s="155"/>
      <c r="K1296" s="155"/>
    </row>
    <row r="1297">
      <c r="A1297" s="152" t="s">
        <v>18054</v>
      </c>
      <c r="B1297" s="153">
        <v>4358.0</v>
      </c>
      <c r="C1297" s="154" t="s">
        <v>16337</v>
      </c>
      <c r="D1297" s="154" t="s">
        <v>16338</v>
      </c>
      <c r="E1297" s="154"/>
      <c r="F1297" s="155"/>
      <c r="G1297" s="154"/>
      <c r="H1297" s="155"/>
      <c r="I1297" s="155"/>
      <c r="J1297" s="155"/>
      <c r="K1297" s="155"/>
    </row>
    <row r="1298">
      <c r="A1298" s="152" t="s">
        <v>18055</v>
      </c>
      <c r="B1298" s="153">
        <v>207.0</v>
      </c>
      <c r="C1298" s="154" t="s">
        <v>16337</v>
      </c>
      <c r="D1298" s="154" t="s">
        <v>16338</v>
      </c>
      <c r="E1298" s="154"/>
      <c r="F1298" s="155"/>
      <c r="G1298" s="154"/>
      <c r="H1298" s="155"/>
      <c r="I1298" s="155"/>
      <c r="J1298" s="155"/>
      <c r="K1298" s="154" t="b">
        <v>1</v>
      </c>
    </row>
    <row r="1299">
      <c r="A1299" s="152" t="s">
        <v>18056</v>
      </c>
      <c r="B1299" s="153">
        <v>3001.0</v>
      </c>
      <c r="C1299" s="154" t="s">
        <v>16337</v>
      </c>
      <c r="D1299" s="154" t="s">
        <v>16338</v>
      </c>
      <c r="E1299" s="154"/>
      <c r="F1299" s="155"/>
      <c r="G1299" s="154"/>
      <c r="H1299" s="155"/>
      <c r="I1299" s="155"/>
      <c r="J1299" s="155"/>
      <c r="K1299" s="154" t="b">
        <v>1</v>
      </c>
    </row>
    <row r="1300">
      <c r="A1300" s="152" t="s">
        <v>16337</v>
      </c>
      <c r="B1300" s="153">
        <v>15637.0</v>
      </c>
      <c r="C1300" s="154" t="s">
        <v>16337</v>
      </c>
      <c r="D1300" s="154" t="s">
        <v>16338</v>
      </c>
      <c r="E1300" s="155"/>
      <c r="F1300" s="155"/>
      <c r="G1300" s="155"/>
      <c r="H1300" s="155"/>
      <c r="I1300" s="155"/>
      <c r="J1300" s="155"/>
      <c r="K1300" s="155"/>
    </row>
    <row r="1301">
      <c r="A1301" s="152" t="s">
        <v>18057</v>
      </c>
      <c r="B1301" s="153">
        <v>11764.0</v>
      </c>
      <c r="C1301" s="154" t="s">
        <v>16337</v>
      </c>
      <c r="D1301" s="154" t="s">
        <v>16338</v>
      </c>
      <c r="E1301" s="155"/>
      <c r="F1301" s="155"/>
      <c r="G1301" s="155"/>
      <c r="H1301" s="155"/>
      <c r="I1301" s="155"/>
      <c r="J1301" s="155"/>
      <c r="K1301" s="155"/>
    </row>
    <row r="1302">
      <c r="A1302" s="152" t="s">
        <v>18057</v>
      </c>
      <c r="B1302" s="153">
        <v>2163.0</v>
      </c>
      <c r="C1302" s="154" t="s">
        <v>16337</v>
      </c>
      <c r="D1302" s="154" t="s">
        <v>16338</v>
      </c>
      <c r="E1302" s="155"/>
      <c r="F1302" s="155"/>
      <c r="G1302" s="155"/>
      <c r="H1302" s="155"/>
      <c r="I1302" s="155"/>
      <c r="J1302" s="155"/>
      <c r="K1302" s="155"/>
    </row>
    <row r="1303">
      <c r="A1303" s="152" t="s">
        <v>18057</v>
      </c>
      <c r="B1303" s="153">
        <v>23.0</v>
      </c>
      <c r="C1303" s="154" t="s">
        <v>16337</v>
      </c>
      <c r="D1303" s="154" t="s">
        <v>16338</v>
      </c>
      <c r="E1303" s="154"/>
      <c r="F1303" s="155"/>
      <c r="G1303" s="154"/>
      <c r="H1303" s="155"/>
      <c r="I1303" s="155"/>
      <c r="J1303" s="155"/>
      <c r="K1303" s="155"/>
    </row>
    <row r="1304">
      <c r="A1304" s="152" t="s">
        <v>18057</v>
      </c>
      <c r="B1304" s="153">
        <v>770.0</v>
      </c>
      <c r="C1304" s="154" t="s">
        <v>16337</v>
      </c>
      <c r="D1304" s="154" t="s">
        <v>16338</v>
      </c>
      <c r="E1304" s="154"/>
      <c r="F1304" s="155"/>
      <c r="G1304" s="154"/>
      <c r="H1304" s="155"/>
      <c r="I1304" s="155"/>
      <c r="J1304" s="155"/>
      <c r="K1304" s="155"/>
    </row>
    <row r="1305">
      <c r="A1305" s="152" t="s">
        <v>18057</v>
      </c>
      <c r="B1305" s="153">
        <v>1993.0</v>
      </c>
      <c r="C1305" s="154" t="s">
        <v>16337</v>
      </c>
      <c r="D1305" s="154" t="s">
        <v>16338</v>
      </c>
      <c r="E1305" s="154"/>
      <c r="F1305" s="155"/>
      <c r="G1305" s="154"/>
      <c r="H1305" s="155"/>
      <c r="I1305" s="155"/>
      <c r="J1305" s="155"/>
      <c r="K1305" s="155"/>
    </row>
    <row r="1306">
      <c r="A1306" s="152" t="s">
        <v>18057</v>
      </c>
      <c r="B1306" s="153">
        <v>153.0</v>
      </c>
      <c r="C1306" s="154" t="s">
        <v>16337</v>
      </c>
      <c r="D1306" s="154" t="s">
        <v>16338</v>
      </c>
      <c r="E1306" s="154"/>
      <c r="F1306" s="155"/>
      <c r="G1306" s="154"/>
      <c r="H1306" s="155"/>
      <c r="I1306" s="155"/>
      <c r="J1306" s="155"/>
      <c r="K1306" s="155"/>
    </row>
    <row r="1307">
      <c r="A1307" s="152" t="s">
        <v>18057</v>
      </c>
      <c r="B1307" s="153">
        <v>32421.0</v>
      </c>
      <c r="C1307" s="154" t="s">
        <v>16337</v>
      </c>
      <c r="D1307" s="154" t="s">
        <v>16338</v>
      </c>
      <c r="E1307" s="154"/>
      <c r="F1307" s="155"/>
      <c r="G1307" s="154"/>
      <c r="H1307" s="155"/>
      <c r="I1307" s="155"/>
      <c r="J1307" s="155"/>
      <c r="K1307" s="154" t="b">
        <v>1</v>
      </c>
    </row>
    <row r="1308">
      <c r="A1308" s="152" t="s">
        <v>16337</v>
      </c>
      <c r="B1308" s="153">
        <v>118045.0</v>
      </c>
      <c r="C1308" s="154" t="s">
        <v>16337</v>
      </c>
      <c r="D1308" s="154" t="s">
        <v>16338</v>
      </c>
      <c r="E1308" s="154"/>
      <c r="F1308" s="155"/>
      <c r="G1308" s="154"/>
      <c r="H1308" s="155"/>
      <c r="I1308" s="155"/>
      <c r="J1308" s="155"/>
      <c r="K1308" s="154" t="b">
        <v>1</v>
      </c>
    </row>
    <row r="1309">
      <c r="A1309" s="152" t="s">
        <v>18058</v>
      </c>
      <c r="B1309" s="153">
        <v>619.0</v>
      </c>
      <c r="C1309" s="154" t="s">
        <v>16337</v>
      </c>
      <c r="D1309" s="154" t="s">
        <v>16338</v>
      </c>
      <c r="E1309" s="155"/>
      <c r="F1309" s="155"/>
      <c r="G1309" s="155"/>
      <c r="H1309" s="155"/>
      <c r="I1309" s="155"/>
      <c r="J1309" s="155"/>
      <c r="K1309" s="155"/>
    </row>
    <row r="1310">
      <c r="A1310" s="152" t="s">
        <v>18058</v>
      </c>
      <c r="B1310" s="153">
        <v>674.0</v>
      </c>
      <c r="C1310" s="154" t="s">
        <v>16337</v>
      </c>
      <c r="D1310" s="154" t="s">
        <v>16338</v>
      </c>
      <c r="E1310" s="154"/>
      <c r="F1310" s="155"/>
      <c r="G1310" s="154"/>
      <c r="H1310" s="155"/>
      <c r="I1310" s="155"/>
      <c r="J1310" s="155"/>
      <c r="K1310" s="155"/>
    </row>
    <row r="1311">
      <c r="A1311" s="152" t="s">
        <v>18059</v>
      </c>
      <c r="B1311" s="153">
        <v>343.0</v>
      </c>
      <c r="C1311" s="154" t="s">
        <v>16337</v>
      </c>
      <c r="D1311" s="154" t="s">
        <v>16338</v>
      </c>
      <c r="E1311" s="155"/>
      <c r="F1311" s="155"/>
      <c r="G1311" s="155"/>
      <c r="H1311" s="155"/>
      <c r="I1311" s="155"/>
      <c r="J1311" s="155"/>
      <c r="K1311" s="155"/>
    </row>
    <row r="1312">
      <c r="A1312" s="152" t="s">
        <v>18059</v>
      </c>
      <c r="B1312" s="153">
        <v>371.0</v>
      </c>
      <c r="C1312" s="154" t="s">
        <v>16337</v>
      </c>
      <c r="D1312" s="154" t="s">
        <v>16338</v>
      </c>
      <c r="E1312" s="154"/>
      <c r="F1312" s="155"/>
      <c r="G1312" s="154"/>
      <c r="H1312" s="155"/>
      <c r="I1312" s="155"/>
      <c r="J1312" s="155"/>
      <c r="K1312" s="155"/>
    </row>
    <row r="1313">
      <c r="A1313" s="152" t="s">
        <v>18060</v>
      </c>
      <c r="B1313" s="153">
        <v>2066.0</v>
      </c>
      <c r="C1313" s="154" t="s">
        <v>18060</v>
      </c>
      <c r="D1313" s="154" t="s">
        <v>17649</v>
      </c>
      <c r="E1313" s="154"/>
      <c r="F1313" s="155"/>
      <c r="G1313" s="154"/>
      <c r="H1313" s="155"/>
      <c r="I1313" s="155"/>
      <c r="J1313" s="155"/>
      <c r="K1313" s="154" t="b">
        <v>1</v>
      </c>
    </row>
    <row r="1314">
      <c r="A1314" s="152" t="s">
        <v>18061</v>
      </c>
      <c r="B1314" s="153">
        <v>4014.0</v>
      </c>
      <c r="C1314" s="156" t="s">
        <v>18061</v>
      </c>
      <c r="D1314" s="154" t="s">
        <v>18062</v>
      </c>
      <c r="E1314" s="155"/>
      <c r="F1314" s="155"/>
      <c r="G1314" s="155"/>
      <c r="H1314" s="155"/>
      <c r="I1314" s="155"/>
      <c r="J1314" s="155"/>
      <c r="K1314" s="155"/>
    </row>
    <row r="1315">
      <c r="A1315" s="152" t="s">
        <v>18061</v>
      </c>
      <c r="B1315" s="153">
        <v>250.0</v>
      </c>
      <c r="C1315" s="154" t="s">
        <v>18061</v>
      </c>
      <c r="D1315" s="154" t="s">
        <v>18062</v>
      </c>
      <c r="E1315" s="154"/>
      <c r="F1315" s="155"/>
      <c r="G1315" s="154"/>
      <c r="H1315" s="155"/>
      <c r="I1315" s="155"/>
      <c r="J1315" s="155"/>
      <c r="K1315" s="154" t="b">
        <v>1</v>
      </c>
    </row>
    <row r="1316">
      <c r="A1316" s="152" t="s">
        <v>18063</v>
      </c>
      <c r="B1316" s="153">
        <v>1553.0</v>
      </c>
      <c r="C1316" s="154" t="s">
        <v>18063</v>
      </c>
      <c r="D1316" s="154" t="s">
        <v>18064</v>
      </c>
      <c r="E1316" s="154"/>
      <c r="F1316" s="155"/>
      <c r="G1316" s="154"/>
      <c r="H1316" s="155"/>
      <c r="I1316" s="155"/>
      <c r="J1316" s="155"/>
      <c r="K1316" s="154" t="b">
        <v>1</v>
      </c>
    </row>
    <row r="1317">
      <c r="A1317" s="152" t="s">
        <v>18065</v>
      </c>
      <c r="B1317" s="153">
        <v>3827.0</v>
      </c>
      <c r="C1317" s="154" t="s">
        <v>18065</v>
      </c>
      <c r="D1317" s="154" t="s">
        <v>18066</v>
      </c>
      <c r="E1317" s="154"/>
      <c r="F1317" s="155"/>
      <c r="G1317" s="154"/>
      <c r="H1317" s="155"/>
      <c r="I1317" s="155"/>
      <c r="J1317" s="155"/>
      <c r="K1317" s="154" t="b">
        <v>1</v>
      </c>
    </row>
    <row r="1318">
      <c r="A1318" s="152" t="s">
        <v>18067</v>
      </c>
      <c r="B1318" s="153">
        <v>1988.0</v>
      </c>
      <c r="C1318" s="154" t="s">
        <v>18067</v>
      </c>
      <c r="D1318" s="154" t="s">
        <v>18068</v>
      </c>
      <c r="E1318" s="154"/>
      <c r="F1318" s="155"/>
      <c r="G1318" s="154"/>
      <c r="H1318" s="155"/>
      <c r="I1318" s="155"/>
      <c r="J1318" s="155"/>
      <c r="K1318" s="154" t="b">
        <v>1</v>
      </c>
    </row>
    <row r="1319">
      <c r="A1319" s="152" t="s">
        <v>16531</v>
      </c>
      <c r="B1319" s="153">
        <v>2038.0</v>
      </c>
      <c r="C1319" s="154" t="s">
        <v>16531</v>
      </c>
      <c r="D1319" s="154" t="s">
        <v>16532</v>
      </c>
      <c r="E1319" s="155"/>
      <c r="F1319" s="155"/>
      <c r="G1319" s="155"/>
      <c r="H1319" s="155"/>
      <c r="I1319" s="155"/>
      <c r="J1319" s="155"/>
      <c r="K1319" s="155"/>
    </row>
    <row r="1320">
      <c r="A1320" s="152" t="s">
        <v>16531</v>
      </c>
      <c r="B1320" s="153">
        <v>32232.0</v>
      </c>
      <c r="C1320" s="154" t="s">
        <v>16531</v>
      </c>
      <c r="D1320" s="154" t="s">
        <v>16532</v>
      </c>
      <c r="E1320" s="154"/>
      <c r="F1320" s="155"/>
      <c r="G1320" s="154"/>
      <c r="H1320" s="155"/>
      <c r="I1320" s="155"/>
      <c r="J1320" s="155"/>
      <c r="K1320" s="154" t="b">
        <v>1</v>
      </c>
    </row>
    <row r="1321">
      <c r="A1321" s="152" t="s">
        <v>18069</v>
      </c>
      <c r="B1321" s="153">
        <v>574.0</v>
      </c>
      <c r="C1321" s="154" t="s">
        <v>18069</v>
      </c>
      <c r="D1321" s="154" t="s">
        <v>18070</v>
      </c>
      <c r="E1321" s="155"/>
      <c r="F1321" s="155"/>
      <c r="G1321" s="155"/>
      <c r="H1321" s="155"/>
      <c r="I1321" s="155"/>
      <c r="J1321" s="155"/>
      <c r="K1321" s="155"/>
    </row>
    <row r="1322">
      <c r="A1322" s="152" t="s">
        <v>18071</v>
      </c>
      <c r="B1322" s="153">
        <v>25041.0</v>
      </c>
      <c r="C1322" s="154" t="s">
        <v>16337</v>
      </c>
      <c r="D1322" s="154" t="s">
        <v>16338</v>
      </c>
      <c r="E1322" s="154"/>
      <c r="F1322" s="155"/>
      <c r="G1322" s="154"/>
      <c r="H1322" s="155"/>
      <c r="I1322" s="155"/>
      <c r="J1322" s="155"/>
      <c r="K1322" s="154" t="b">
        <v>1</v>
      </c>
    </row>
    <row r="1323">
      <c r="A1323" s="152" t="s">
        <v>18072</v>
      </c>
      <c r="B1323" s="153">
        <v>10984.0</v>
      </c>
      <c r="C1323" s="154" t="s">
        <v>16337</v>
      </c>
      <c r="D1323" s="154" t="s">
        <v>16338</v>
      </c>
      <c r="E1323" s="154"/>
      <c r="F1323" s="155"/>
      <c r="G1323" s="154"/>
      <c r="H1323" s="155"/>
      <c r="I1323" s="155"/>
      <c r="J1323" s="155"/>
      <c r="K1323" s="154" t="b">
        <v>1</v>
      </c>
    </row>
    <row r="1324">
      <c r="A1324" s="152" t="s">
        <v>18073</v>
      </c>
      <c r="B1324" s="153">
        <v>4569.0</v>
      </c>
      <c r="C1324" s="154" t="s">
        <v>16337</v>
      </c>
      <c r="D1324" s="154" t="s">
        <v>16338</v>
      </c>
      <c r="E1324" s="154"/>
      <c r="F1324" s="155"/>
      <c r="G1324" s="154"/>
      <c r="H1324" s="155"/>
      <c r="I1324" s="155"/>
      <c r="J1324" s="155"/>
      <c r="K1324" s="154" t="b">
        <v>1</v>
      </c>
    </row>
    <row r="1325">
      <c r="A1325" s="152" t="s">
        <v>18074</v>
      </c>
      <c r="B1325" s="153">
        <v>22634.0</v>
      </c>
      <c r="C1325" s="154" t="s">
        <v>16337</v>
      </c>
      <c r="D1325" s="154" t="s">
        <v>16338</v>
      </c>
      <c r="E1325" s="154"/>
      <c r="F1325" s="155"/>
      <c r="G1325" s="154"/>
      <c r="H1325" s="155"/>
      <c r="I1325" s="155"/>
      <c r="J1325" s="155"/>
      <c r="K1325" s="154" t="b">
        <v>1</v>
      </c>
    </row>
    <row r="1326">
      <c r="A1326" s="152" t="s">
        <v>18075</v>
      </c>
      <c r="B1326" s="153">
        <v>3286.0</v>
      </c>
      <c r="C1326" s="154" t="s">
        <v>16337</v>
      </c>
      <c r="D1326" s="154" t="s">
        <v>16338</v>
      </c>
      <c r="E1326" s="154"/>
      <c r="F1326" s="155"/>
      <c r="G1326" s="154"/>
      <c r="H1326" s="155"/>
      <c r="I1326" s="155"/>
      <c r="J1326" s="155"/>
      <c r="K1326" s="154" t="b">
        <v>1</v>
      </c>
    </row>
    <row r="1327">
      <c r="A1327" s="152" t="s">
        <v>18076</v>
      </c>
      <c r="B1327" s="153">
        <v>5564.0</v>
      </c>
      <c r="C1327" s="154" t="s">
        <v>16337</v>
      </c>
      <c r="D1327" s="154" t="s">
        <v>16338</v>
      </c>
      <c r="E1327" s="154"/>
      <c r="F1327" s="155"/>
      <c r="G1327" s="154"/>
      <c r="H1327" s="155"/>
      <c r="I1327" s="155"/>
      <c r="J1327" s="155"/>
      <c r="K1327" s="154" t="b">
        <v>1</v>
      </c>
    </row>
    <row r="1328">
      <c r="A1328" s="152" t="s">
        <v>18077</v>
      </c>
      <c r="B1328" s="153">
        <v>4300.0</v>
      </c>
      <c r="C1328" s="154" t="s">
        <v>16337</v>
      </c>
      <c r="D1328" s="154" t="s">
        <v>16338</v>
      </c>
      <c r="E1328" s="154"/>
      <c r="F1328" s="155"/>
      <c r="G1328" s="154"/>
      <c r="H1328" s="155"/>
      <c r="I1328" s="155"/>
      <c r="J1328" s="155"/>
      <c r="K1328" s="154" t="b">
        <v>1</v>
      </c>
    </row>
    <row r="1329">
      <c r="A1329" s="152" t="s">
        <v>18078</v>
      </c>
      <c r="B1329" s="153">
        <v>30142.0</v>
      </c>
      <c r="C1329" s="154" t="s">
        <v>16337</v>
      </c>
      <c r="D1329" s="154" t="s">
        <v>16338</v>
      </c>
      <c r="E1329" s="154"/>
      <c r="F1329" s="155"/>
      <c r="G1329" s="154"/>
      <c r="H1329" s="155"/>
      <c r="I1329" s="155"/>
      <c r="J1329" s="155"/>
      <c r="K1329" s="154" t="b">
        <v>1</v>
      </c>
    </row>
    <row r="1330">
      <c r="A1330" s="152" t="s">
        <v>18079</v>
      </c>
      <c r="B1330" s="153">
        <v>12719.0</v>
      </c>
      <c r="C1330" s="154" t="s">
        <v>16337</v>
      </c>
      <c r="D1330" s="154" t="s">
        <v>16338</v>
      </c>
      <c r="E1330" s="154"/>
      <c r="F1330" s="155"/>
      <c r="G1330" s="154"/>
      <c r="H1330" s="155"/>
      <c r="I1330" s="155"/>
      <c r="J1330" s="155"/>
      <c r="K1330" s="154" t="b">
        <v>1</v>
      </c>
    </row>
    <row r="1331">
      <c r="A1331" s="152" t="s">
        <v>18080</v>
      </c>
      <c r="B1331" s="153">
        <v>11415.0</v>
      </c>
      <c r="C1331" s="154" t="s">
        <v>16337</v>
      </c>
      <c r="D1331" s="154" t="s">
        <v>16338</v>
      </c>
      <c r="E1331" s="154"/>
      <c r="F1331" s="155"/>
      <c r="G1331" s="154"/>
      <c r="H1331" s="155"/>
      <c r="I1331" s="155"/>
      <c r="J1331" s="155"/>
      <c r="K1331" s="154" t="b">
        <v>1</v>
      </c>
    </row>
    <row r="1332">
      <c r="A1332" s="152" t="s">
        <v>18081</v>
      </c>
      <c r="B1332" s="153">
        <v>8864.0</v>
      </c>
      <c r="C1332" s="154" t="s">
        <v>16337</v>
      </c>
      <c r="D1332" s="154" t="s">
        <v>16338</v>
      </c>
      <c r="E1332" s="154"/>
      <c r="F1332" s="155"/>
      <c r="G1332" s="154"/>
      <c r="H1332" s="155"/>
      <c r="I1332" s="155"/>
      <c r="J1332" s="155"/>
      <c r="K1332" s="154" t="b">
        <v>1</v>
      </c>
    </row>
    <row r="1333">
      <c r="A1333" s="152" t="s">
        <v>18082</v>
      </c>
      <c r="B1333" s="153">
        <v>2719.0</v>
      </c>
      <c r="C1333" s="154" t="s">
        <v>16337</v>
      </c>
      <c r="D1333" s="154" t="s">
        <v>16338</v>
      </c>
      <c r="E1333" s="154"/>
      <c r="F1333" s="155"/>
      <c r="G1333" s="154"/>
      <c r="H1333" s="155"/>
      <c r="I1333" s="155"/>
      <c r="J1333" s="155"/>
      <c r="K1333" s="154" t="b">
        <v>1</v>
      </c>
    </row>
    <row r="1334">
      <c r="A1334" s="152" t="s">
        <v>18083</v>
      </c>
      <c r="B1334" s="153">
        <v>2892.0</v>
      </c>
      <c r="C1334" s="154" t="s">
        <v>16337</v>
      </c>
      <c r="D1334" s="154" t="s">
        <v>16338</v>
      </c>
      <c r="E1334" s="154"/>
      <c r="F1334" s="155"/>
      <c r="G1334" s="154"/>
      <c r="H1334" s="155"/>
      <c r="I1334" s="155"/>
      <c r="J1334" s="155"/>
      <c r="K1334" s="154" t="b">
        <v>1</v>
      </c>
    </row>
    <row r="1335">
      <c r="A1335" s="152" t="s">
        <v>18084</v>
      </c>
      <c r="B1335" s="153">
        <v>5333.0</v>
      </c>
      <c r="C1335" s="154" t="s">
        <v>16337</v>
      </c>
      <c r="D1335" s="154" t="s">
        <v>16338</v>
      </c>
      <c r="E1335" s="154"/>
      <c r="F1335" s="155"/>
      <c r="G1335" s="154"/>
      <c r="H1335" s="155"/>
      <c r="I1335" s="155"/>
      <c r="J1335" s="155"/>
      <c r="K1335" s="154" t="b">
        <v>1</v>
      </c>
    </row>
    <row r="1336">
      <c r="A1336" s="152" t="s">
        <v>18085</v>
      </c>
      <c r="B1336" s="153">
        <v>2804.0</v>
      </c>
      <c r="C1336" s="154" t="s">
        <v>16337</v>
      </c>
      <c r="D1336" s="154" t="s">
        <v>16338</v>
      </c>
      <c r="E1336" s="154"/>
      <c r="F1336" s="155"/>
      <c r="G1336" s="154"/>
      <c r="H1336" s="155"/>
      <c r="I1336" s="155"/>
      <c r="J1336" s="155"/>
      <c r="K1336" s="154" t="b">
        <v>1</v>
      </c>
    </row>
    <row r="1337">
      <c r="A1337" s="152" t="s">
        <v>18086</v>
      </c>
      <c r="B1337" s="153">
        <v>207.0</v>
      </c>
      <c r="C1337" s="154" t="s">
        <v>16337</v>
      </c>
      <c r="D1337" s="154" t="s">
        <v>16338</v>
      </c>
      <c r="E1337" s="154"/>
      <c r="F1337" s="155"/>
      <c r="G1337" s="154"/>
      <c r="H1337" s="155"/>
      <c r="I1337" s="155"/>
      <c r="J1337" s="155"/>
      <c r="K1337" s="154" t="b">
        <v>1</v>
      </c>
    </row>
    <row r="1338">
      <c r="A1338" s="152" t="s">
        <v>18087</v>
      </c>
      <c r="B1338" s="153">
        <v>2342.0</v>
      </c>
      <c r="C1338" s="154" t="s">
        <v>16337</v>
      </c>
      <c r="D1338" s="154" t="s">
        <v>16338</v>
      </c>
      <c r="E1338" s="154"/>
      <c r="F1338" s="155"/>
      <c r="G1338" s="154"/>
      <c r="H1338" s="155"/>
      <c r="I1338" s="155"/>
      <c r="J1338" s="155"/>
      <c r="K1338" s="154" t="b">
        <v>1</v>
      </c>
    </row>
    <row r="1339">
      <c r="A1339" s="152" t="s">
        <v>18088</v>
      </c>
      <c r="B1339" s="153">
        <v>16981.0</v>
      </c>
      <c r="C1339" s="154" t="s">
        <v>16337</v>
      </c>
      <c r="D1339" s="154" t="s">
        <v>16338</v>
      </c>
      <c r="E1339" s="154"/>
      <c r="F1339" s="154"/>
      <c r="G1339" s="155"/>
      <c r="H1339" s="155"/>
      <c r="I1339" s="155"/>
      <c r="J1339" s="155"/>
      <c r="K1339" s="155"/>
    </row>
    <row r="1340">
      <c r="A1340" s="152" t="s">
        <v>18088</v>
      </c>
      <c r="B1340" s="153">
        <v>1435.0</v>
      </c>
      <c r="C1340" s="154" t="s">
        <v>16337</v>
      </c>
      <c r="D1340" s="154" t="s">
        <v>16338</v>
      </c>
      <c r="E1340" s="155"/>
      <c r="F1340" s="155"/>
      <c r="G1340" s="154"/>
      <c r="H1340" s="155"/>
      <c r="I1340" s="155"/>
      <c r="J1340" s="155"/>
      <c r="K1340" s="155"/>
    </row>
    <row r="1341">
      <c r="A1341" s="152" t="s">
        <v>18088</v>
      </c>
      <c r="B1341" s="153">
        <v>33.0</v>
      </c>
      <c r="C1341" s="154" t="s">
        <v>16337</v>
      </c>
      <c r="D1341" s="154" t="s">
        <v>16338</v>
      </c>
      <c r="E1341" s="155"/>
      <c r="F1341" s="155"/>
      <c r="G1341" s="154"/>
      <c r="H1341" s="155"/>
      <c r="I1341" s="155"/>
      <c r="J1341" s="155"/>
      <c r="K1341" s="155"/>
    </row>
    <row r="1342">
      <c r="A1342" s="152" t="s">
        <v>18088</v>
      </c>
      <c r="B1342" s="153">
        <v>40437.0</v>
      </c>
      <c r="C1342" s="154" t="s">
        <v>16337</v>
      </c>
      <c r="D1342" s="154" t="s">
        <v>16338</v>
      </c>
      <c r="E1342" s="154"/>
      <c r="F1342" s="155"/>
      <c r="G1342" s="154"/>
      <c r="H1342" s="155"/>
      <c r="I1342" s="155"/>
      <c r="J1342" s="155"/>
      <c r="K1342" s="154" t="b">
        <v>1</v>
      </c>
    </row>
    <row r="1343">
      <c r="A1343" s="152" t="s">
        <v>18089</v>
      </c>
      <c r="B1343" s="153">
        <v>2711.0</v>
      </c>
      <c r="C1343" s="164" t="s">
        <v>16337</v>
      </c>
      <c r="D1343" s="164" t="s">
        <v>16338</v>
      </c>
      <c r="E1343" s="155"/>
      <c r="F1343" s="155"/>
      <c r="G1343" s="155"/>
      <c r="H1343" s="155"/>
      <c r="I1343" s="155"/>
      <c r="J1343" s="155"/>
      <c r="K1343" s="155"/>
    </row>
    <row r="1344">
      <c r="A1344" s="152" t="s">
        <v>18090</v>
      </c>
      <c r="B1344" s="153">
        <v>2433.0</v>
      </c>
      <c r="C1344" s="164" t="s">
        <v>16337</v>
      </c>
      <c r="D1344" s="164" t="s">
        <v>16338</v>
      </c>
      <c r="E1344" s="155"/>
      <c r="F1344" s="155"/>
      <c r="G1344" s="155"/>
      <c r="H1344" s="155"/>
      <c r="I1344" s="155"/>
      <c r="J1344" s="155"/>
      <c r="K1344" s="155"/>
    </row>
    <row r="1345">
      <c r="A1345" s="152" t="s">
        <v>18091</v>
      </c>
      <c r="B1345" s="153">
        <v>3431.0</v>
      </c>
      <c r="C1345" s="164" t="s">
        <v>16337</v>
      </c>
      <c r="D1345" s="164" t="s">
        <v>16338</v>
      </c>
      <c r="E1345" s="155"/>
      <c r="F1345" s="155"/>
      <c r="G1345" s="155"/>
      <c r="H1345" s="155"/>
      <c r="I1345" s="155"/>
      <c r="J1345" s="155"/>
      <c r="K1345" s="155"/>
    </row>
    <row r="1346">
      <c r="A1346" s="157" t="s">
        <v>18092</v>
      </c>
      <c r="B1346" s="158">
        <v>113.0</v>
      </c>
      <c r="C1346" s="27" t="s">
        <v>18093</v>
      </c>
      <c r="D1346" s="27" t="s">
        <v>18094</v>
      </c>
      <c r="E1346" s="159"/>
      <c r="F1346" s="159"/>
      <c r="G1346" s="159"/>
      <c r="H1346" s="159"/>
      <c r="I1346" s="159"/>
      <c r="J1346" s="159"/>
      <c r="K1346" s="159"/>
    </row>
    <row r="1347">
      <c r="A1347" s="152" t="s">
        <v>18095</v>
      </c>
      <c r="B1347" s="153">
        <v>487.0</v>
      </c>
      <c r="C1347" s="154" t="s">
        <v>16950</v>
      </c>
      <c r="D1347" s="154" t="s">
        <v>16951</v>
      </c>
      <c r="E1347" s="155"/>
      <c r="F1347" s="155"/>
      <c r="G1347" s="154" t="s">
        <v>18096</v>
      </c>
      <c r="H1347" s="155"/>
      <c r="I1347" s="155"/>
      <c r="J1347" s="155"/>
      <c r="K1347" s="155"/>
    </row>
    <row r="1348">
      <c r="A1348" s="152" t="s">
        <v>18097</v>
      </c>
      <c r="B1348" s="153">
        <v>39.0</v>
      </c>
      <c r="C1348" s="154" t="s">
        <v>16794</v>
      </c>
      <c r="D1348" s="154" t="s">
        <v>16795</v>
      </c>
      <c r="E1348" s="154"/>
      <c r="F1348" s="155"/>
      <c r="G1348" s="154"/>
      <c r="H1348" s="155"/>
      <c r="I1348" s="155"/>
      <c r="J1348" s="155"/>
      <c r="K1348" s="155"/>
    </row>
    <row r="1349">
      <c r="A1349" s="152" t="s">
        <v>18098</v>
      </c>
      <c r="B1349" s="153">
        <v>2873.0</v>
      </c>
      <c r="C1349" s="155"/>
      <c r="D1349" s="155"/>
      <c r="E1349" s="155"/>
      <c r="F1349" s="155"/>
      <c r="G1349" s="155"/>
      <c r="H1349" s="155"/>
      <c r="I1349" s="155"/>
      <c r="J1349" s="155"/>
      <c r="K1349" s="155"/>
    </row>
    <row r="1350">
      <c r="A1350" s="152" t="s">
        <v>18099</v>
      </c>
      <c r="B1350" s="153">
        <v>21120.0</v>
      </c>
      <c r="C1350" s="155"/>
      <c r="D1350" s="155"/>
      <c r="E1350" s="155"/>
      <c r="F1350" s="155"/>
      <c r="G1350" s="155"/>
      <c r="H1350" s="155"/>
      <c r="I1350" s="155"/>
      <c r="J1350" s="155"/>
      <c r="K1350" s="155"/>
    </row>
    <row r="1351">
      <c r="A1351" s="152" t="s">
        <v>18100</v>
      </c>
      <c r="B1351" s="153">
        <v>15335.0</v>
      </c>
      <c r="C1351" s="154" t="s">
        <v>16760</v>
      </c>
      <c r="D1351" s="154" t="s">
        <v>16761</v>
      </c>
      <c r="E1351" s="154"/>
      <c r="F1351" s="154"/>
      <c r="G1351" s="155"/>
      <c r="H1351" s="155"/>
      <c r="I1351" s="155"/>
      <c r="J1351" s="155"/>
      <c r="K1351" s="155"/>
    </row>
    <row r="1352">
      <c r="A1352" s="152" t="s">
        <v>18101</v>
      </c>
      <c r="B1352" s="153">
        <v>160.0</v>
      </c>
      <c r="C1352" s="154" t="s">
        <v>18101</v>
      </c>
      <c r="D1352" s="154" t="s">
        <v>18102</v>
      </c>
      <c r="E1352" s="154"/>
      <c r="F1352" s="155"/>
      <c r="G1352" s="154"/>
      <c r="H1352" s="155"/>
      <c r="I1352" s="155"/>
      <c r="J1352" s="155"/>
      <c r="K1352" s="154" t="b">
        <v>1</v>
      </c>
    </row>
    <row r="1353">
      <c r="A1353" s="152" t="s">
        <v>18103</v>
      </c>
      <c r="B1353" s="153">
        <v>948.0</v>
      </c>
      <c r="C1353" s="154"/>
      <c r="D1353" s="154" t="s">
        <v>16291</v>
      </c>
      <c r="E1353" s="154"/>
      <c r="F1353" s="155"/>
      <c r="G1353" s="154"/>
      <c r="H1353" s="155"/>
      <c r="I1353" s="155"/>
      <c r="J1353" s="155"/>
      <c r="K1353" s="154" t="b">
        <v>1</v>
      </c>
    </row>
    <row r="1354">
      <c r="A1354" s="152" t="s">
        <v>18104</v>
      </c>
      <c r="B1354" s="153">
        <v>764.0</v>
      </c>
      <c r="C1354" s="154" t="s">
        <v>18104</v>
      </c>
      <c r="D1354" s="154" t="s">
        <v>18105</v>
      </c>
      <c r="E1354" s="154"/>
      <c r="F1354" s="155"/>
      <c r="G1354" s="154"/>
      <c r="H1354" s="155"/>
      <c r="I1354" s="155"/>
      <c r="J1354" s="155"/>
      <c r="K1354" s="155"/>
    </row>
    <row r="1355">
      <c r="A1355" s="152" t="s">
        <v>18106</v>
      </c>
      <c r="B1355" s="153">
        <v>4667.0</v>
      </c>
      <c r="C1355" s="154" t="s">
        <v>18107</v>
      </c>
      <c r="D1355" s="154" t="s">
        <v>18108</v>
      </c>
      <c r="E1355" s="155"/>
      <c r="F1355" s="155"/>
      <c r="G1355" s="155"/>
      <c r="H1355" s="155"/>
      <c r="I1355" s="155"/>
      <c r="J1355" s="155"/>
      <c r="K1355" s="155"/>
    </row>
    <row r="1356">
      <c r="A1356" s="152" t="s">
        <v>18109</v>
      </c>
      <c r="B1356" s="153">
        <v>185.0</v>
      </c>
      <c r="C1356" s="154" t="s">
        <v>18109</v>
      </c>
      <c r="D1356" s="154" t="s">
        <v>18110</v>
      </c>
      <c r="E1356" s="154"/>
      <c r="F1356" s="155"/>
      <c r="G1356" s="154"/>
      <c r="H1356" s="155"/>
      <c r="I1356" s="155"/>
      <c r="J1356" s="155"/>
      <c r="K1356" s="155"/>
    </row>
    <row r="1357">
      <c r="A1357" s="152" t="s">
        <v>18111</v>
      </c>
      <c r="B1357" s="153">
        <v>662.0</v>
      </c>
      <c r="C1357" s="154" t="s">
        <v>17357</v>
      </c>
      <c r="D1357" s="154" t="s">
        <v>17358</v>
      </c>
      <c r="E1357" s="155"/>
      <c r="F1357" s="155"/>
      <c r="G1357" s="154" t="s">
        <v>18112</v>
      </c>
      <c r="H1357" s="155"/>
      <c r="I1357" s="155"/>
      <c r="J1357" s="155"/>
      <c r="K1357" s="155"/>
    </row>
    <row r="1358">
      <c r="A1358" s="152" t="s">
        <v>18113</v>
      </c>
      <c r="B1358" s="153">
        <v>236.0</v>
      </c>
      <c r="C1358" s="154" t="s">
        <v>17383</v>
      </c>
      <c r="D1358" s="154" t="s">
        <v>17384</v>
      </c>
      <c r="E1358" s="155"/>
      <c r="F1358" s="155"/>
      <c r="G1358" s="155"/>
      <c r="H1358" s="155"/>
      <c r="I1358" s="155"/>
      <c r="J1358" s="155"/>
      <c r="K1358" s="155"/>
    </row>
    <row r="1359">
      <c r="A1359" s="152" t="s">
        <v>18114</v>
      </c>
      <c r="B1359" s="153">
        <v>2613.0</v>
      </c>
      <c r="C1359" s="164" t="s">
        <v>16337</v>
      </c>
      <c r="D1359" s="164" t="s">
        <v>16338</v>
      </c>
      <c r="E1359" s="155"/>
      <c r="F1359" s="155"/>
      <c r="G1359" s="154" t="s">
        <v>18115</v>
      </c>
      <c r="H1359" s="155"/>
      <c r="I1359" s="155"/>
      <c r="J1359" s="155"/>
      <c r="K1359" s="155"/>
    </row>
    <row r="1360">
      <c r="A1360" s="152" t="s">
        <v>18116</v>
      </c>
      <c r="B1360" s="153">
        <v>890.0</v>
      </c>
      <c r="C1360" s="155"/>
      <c r="D1360" s="155"/>
      <c r="E1360" s="155"/>
      <c r="F1360" s="155"/>
      <c r="G1360" s="155"/>
      <c r="H1360" s="155"/>
      <c r="I1360" s="155"/>
      <c r="J1360" s="155"/>
      <c r="K1360" s="155"/>
    </row>
    <row r="1361">
      <c r="A1361" s="152" t="s">
        <v>18117</v>
      </c>
      <c r="B1361" s="153">
        <v>884.0</v>
      </c>
      <c r="C1361" s="155"/>
      <c r="D1361" s="155"/>
      <c r="E1361" s="155"/>
      <c r="F1361" s="155"/>
      <c r="G1361" s="155"/>
      <c r="H1361" s="155"/>
      <c r="I1361" s="155"/>
      <c r="J1361" s="155"/>
      <c r="K1361" s="155"/>
    </row>
    <row r="1362">
      <c r="A1362" s="152" t="s">
        <v>18118</v>
      </c>
      <c r="B1362" s="153">
        <v>382.0</v>
      </c>
      <c r="C1362" s="164" t="s">
        <v>16337</v>
      </c>
      <c r="D1362" s="164" t="s">
        <v>16338</v>
      </c>
      <c r="E1362" s="155"/>
      <c r="F1362" s="155"/>
      <c r="G1362" s="154" t="s">
        <v>18119</v>
      </c>
      <c r="H1362" s="155"/>
      <c r="I1362" s="155"/>
      <c r="J1362" s="155"/>
      <c r="K1362" s="155"/>
    </row>
    <row r="1363">
      <c r="A1363" s="152" t="s">
        <v>18120</v>
      </c>
      <c r="B1363" s="153">
        <v>713.0</v>
      </c>
      <c r="C1363" s="154" t="s">
        <v>17677</v>
      </c>
      <c r="D1363" s="154" t="s">
        <v>17678</v>
      </c>
      <c r="E1363" s="155"/>
      <c r="F1363" s="155"/>
      <c r="G1363" s="155"/>
      <c r="H1363" s="155"/>
      <c r="I1363" s="155"/>
      <c r="J1363" s="155"/>
      <c r="K1363" s="155"/>
    </row>
    <row r="1364">
      <c r="A1364" s="152" t="s">
        <v>18121</v>
      </c>
      <c r="B1364" s="153">
        <v>5137.0</v>
      </c>
      <c r="C1364" s="154"/>
      <c r="D1364" s="154" t="s">
        <v>16291</v>
      </c>
      <c r="E1364" s="154"/>
      <c r="F1364" s="155"/>
      <c r="G1364" s="154"/>
      <c r="H1364" s="155"/>
      <c r="I1364" s="155"/>
      <c r="J1364" s="155"/>
      <c r="K1364" s="154" t="b">
        <v>1</v>
      </c>
    </row>
    <row r="1365">
      <c r="A1365" s="152" t="s">
        <v>18122</v>
      </c>
      <c r="B1365" s="153">
        <v>5792.0</v>
      </c>
      <c r="C1365" s="154"/>
      <c r="D1365" s="154" t="s">
        <v>16291</v>
      </c>
      <c r="E1365" s="154"/>
      <c r="F1365" s="155"/>
      <c r="G1365" s="154"/>
      <c r="H1365" s="155"/>
      <c r="I1365" s="155"/>
      <c r="J1365" s="155"/>
      <c r="K1365" s="154" t="b">
        <v>1</v>
      </c>
    </row>
    <row r="1366">
      <c r="A1366" s="152" t="s">
        <v>18123</v>
      </c>
      <c r="B1366" s="153">
        <v>3113.0</v>
      </c>
      <c r="C1366" s="154" t="s">
        <v>16851</v>
      </c>
      <c r="D1366" s="154" t="s">
        <v>16852</v>
      </c>
      <c r="E1366" s="155"/>
      <c r="F1366" s="155"/>
      <c r="G1366" s="154" t="s">
        <v>18124</v>
      </c>
      <c r="H1366" s="155"/>
      <c r="I1366" s="155"/>
      <c r="J1366" s="155"/>
      <c r="K1366" s="155"/>
    </row>
    <row r="1367">
      <c r="A1367" s="152" t="s">
        <v>18125</v>
      </c>
      <c r="B1367" s="153">
        <v>818.0</v>
      </c>
      <c r="C1367" s="154" t="s">
        <v>18126</v>
      </c>
      <c r="D1367" s="154" t="s">
        <v>18127</v>
      </c>
      <c r="E1367" s="155"/>
      <c r="F1367" s="155"/>
      <c r="G1367" s="155"/>
      <c r="H1367" s="155"/>
      <c r="I1367" s="155"/>
      <c r="J1367" s="155"/>
      <c r="K1367" s="155"/>
    </row>
    <row r="1368">
      <c r="A1368" s="152" t="s">
        <v>18128</v>
      </c>
      <c r="B1368" s="153">
        <v>766.0</v>
      </c>
      <c r="C1368" s="154" t="s">
        <v>18126</v>
      </c>
      <c r="D1368" s="154" t="s">
        <v>18127</v>
      </c>
      <c r="E1368" s="155"/>
      <c r="F1368" s="155"/>
      <c r="G1368" s="155"/>
      <c r="H1368" s="155"/>
      <c r="I1368" s="155"/>
      <c r="J1368" s="155"/>
      <c r="K1368" s="155"/>
    </row>
    <row r="1369">
      <c r="A1369" s="152" t="s">
        <v>18126</v>
      </c>
      <c r="B1369" s="153">
        <v>28388.0</v>
      </c>
      <c r="C1369" s="154" t="s">
        <v>18129</v>
      </c>
      <c r="D1369" s="154" t="s">
        <v>18127</v>
      </c>
      <c r="E1369" s="154"/>
      <c r="F1369" s="155"/>
      <c r="G1369" s="154"/>
      <c r="H1369" s="155"/>
      <c r="I1369" s="155"/>
      <c r="J1369" s="155"/>
      <c r="K1369" s="154" t="b">
        <v>1</v>
      </c>
    </row>
    <row r="1370">
      <c r="A1370" s="152" t="s">
        <v>18130</v>
      </c>
      <c r="B1370" s="153">
        <v>741.0</v>
      </c>
      <c r="C1370" s="154" t="s">
        <v>18126</v>
      </c>
      <c r="D1370" s="154" t="s">
        <v>18127</v>
      </c>
      <c r="E1370" s="155"/>
      <c r="F1370" s="155"/>
      <c r="G1370" s="155"/>
      <c r="H1370" s="155"/>
      <c r="I1370" s="155"/>
      <c r="J1370" s="155"/>
      <c r="K1370" s="155"/>
    </row>
    <row r="1371">
      <c r="A1371" s="152" t="s">
        <v>18131</v>
      </c>
      <c r="B1371" s="153">
        <v>225.0</v>
      </c>
      <c r="C1371" s="155"/>
      <c r="D1371" s="155"/>
      <c r="E1371" s="155"/>
      <c r="F1371" s="155"/>
      <c r="G1371" s="155"/>
      <c r="H1371" s="155"/>
      <c r="I1371" s="155"/>
      <c r="J1371" s="155"/>
      <c r="K1371" s="155"/>
    </row>
    <row r="1372">
      <c r="A1372" s="152" t="s">
        <v>18132</v>
      </c>
      <c r="B1372" s="153">
        <v>159.0</v>
      </c>
      <c r="C1372" s="154" t="s">
        <v>17462</v>
      </c>
      <c r="D1372" s="154" t="s">
        <v>17463</v>
      </c>
      <c r="E1372" s="154"/>
      <c r="F1372" s="155"/>
      <c r="G1372" s="154"/>
      <c r="H1372" s="155"/>
      <c r="I1372" s="155"/>
      <c r="J1372" s="155"/>
      <c r="K1372" s="155"/>
    </row>
    <row r="1373">
      <c r="A1373" s="152" t="s">
        <v>18133</v>
      </c>
      <c r="B1373" s="153">
        <v>1977.0</v>
      </c>
      <c r="C1373" s="154" t="s">
        <v>17462</v>
      </c>
      <c r="D1373" s="154" t="s">
        <v>17463</v>
      </c>
      <c r="E1373" s="155"/>
      <c r="F1373" s="155"/>
      <c r="G1373" s="155"/>
      <c r="H1373" s="155"/>
      <c r="I1373" s="155"/>
      <c r="J1373" s="155"/>
      <c r="K1373" s="155"/>
    </row>
    <row r="1374">
      <c r="A1374" s="152" t="s">
        <v>17462</v>
      </c>
      <c r="B1374" s="153">
        <v>46031.0</v>
      </c>
      <c r="C1374" s="154" t="s">
        <v>18134</v>
      </c>
      <c r="D1374" s="154" t="s">
        <v>17463</v>
      </c>
      <c r="E1374" s="154"/>
      <c r="F1374" s="155"/>
      <c r="G1374" s="154"/>
      <c r="H1374" s="155"/>
      <c r="I1374" s="155"/>
      <c r="J1374" s="155"/>
      <c r="K1374" s="154" t="b">
        <v>1</v>
      </c>
    </row>
    <row r="1375">
      <c r="A1375" s="152" t="s">
        <v>18135</v>
      </c>
      <c r="B1375" s="153">
        <v>8.0</v>
      </c>
      <c r="C1375" s="154" t="s">
        <v>18134</v>
      </c>
      <c r="D1375" s="154" t="s">
        <v>17463</v>
      </c>
      <c r="E1375" s="154"/>
      <c r="F1375" s="155"/>
      <c r="G1375" s="154"/>
      <c r="H1375" s="155"/>
      <c r="I1375" s="155"/>
      <c r="J1375" s="155"/>
      <c r="K1375" s="155"/>
    </row>
    <row r="1376">
      <c r="A1376" s="152" t="s">
        <v>18136</v>
      </c>
      <c r="B1376" s="153">
        <v>10143.0</v>
      </c>
      <c r="C1376" s="154" t="s">
        <v>18137</v>
      </c>
      <c r="D1376" s="154" t="s">
        <v>18138</v>
      </c>
      <c r="E1376" s="155"/>
      <c r="F1376" s="155"/>
      <c r="G1376" s="154"/>
      <c r="H1376" s="155"/>
      <c r="I1376" s="155"/>
      <c r="J1376" s="155"/>
      <c r="K1376" s="155"/>
    </row>
    <row r="1377">
      <c r="A1377" s="152" t="s">
        <v>18139</v>
      </c>
      <c r="B1377" s="153">
        <v>873.0</v>
      </c>
      <c r="C1377" s="155"/>
      <c r="D1377" s="155"/>
      <c r="E1377" s="155"/>
      <c r="F1377" s="155"/>
      <c r="G1377" s="155"/>
      <c r="H1377" s="155"/>
      <c r="I1377" s="155"/>
      <c r="J1377" s="155"/>
      <c r="K1377" s="155"/>
    </row>
    <row r="1378">
      <c r="A1378" s="152" t="s">
        <v>18140</v>
      </c>
      <c r="B1378" s="153">
        <v>369.0</v>
      </c>
      <c r="C1378" s="154" t="s">
        <v>18141</v>
      </c>
      <c r="D1378" s="154" t="s">
        <v>16764</v>
      </c>
      <c r="E1378" s="154"/>
      <c r="F1378" s="155"/>
      <c r="G1378" s="154"/>
      <c r="H1378" s="155"/>
      <c r="I1378" s="155"/>
      <c r="J1378" s="155"/>
      <c r="K1378" s="154" t="b">
        <v>1</v>
      </c>
    </row>
    <row r="1379">
      <c r="A1379" s="152" t="s">
        <v>18142</v>
      </c>
      <c r="B1379" s="153">
        <v>203.0</v>
      </c>
      <c r="C1379" s="154" t="s">
        <v>18141</v>
      </c>
      <c r="D1379" s="154" t="s">
        <v>16764</v>
      </c>
      <c r="E1379" s="154"/>
      <c r="F1379" s="155"/>
      <c r="G1379" s="154"/>
      <c r="H1379" s="155"/>
      <c r="I1379" s="155"/>
      <c r="J1379" s="155"/>
      <c r="K1379" s="154" t="b">
        <v>1</v>
      </c>
    </row>
    <row r="1380">
      <c r="A1380" s="152" t="s">
        <v>18143</v>
      </c>
      <c r="B1380" s="153">
        <v>417.0</v>
      </c>
      <c r="C1380" s="154" t="s">
        <v>16569</v>
      </c>
      <c r="D1380" s="154" t="s">
        <v>16570</v>
      </c>
      <c r="E1380" s="154"/>
      <c r="F1380" s="155"/>
      <c r="G1380" s="154"/>
      <c r="H1380" s="155"/>
      <c r="I1380" s="155"/>
      <c r="J1380" s="155"/>
      <c r="K1380" s="155"/>
    </row>
    <row r="1381">
      <c r="A1381" s="152" t="s">
        <v>18144</v>
      </c>
      <c r="B1381" s="153">
        <v>3266.0</v>
      </c>
      <c r="C1381" s="154" t="s">
        <v>17462</v>
      </c>
      <c r="D1381" s="154" t="s">
        <v>17463</v>
      </c>
      <c r="E1381" s="154"/>
      <c r="F1381" s="154"/>
      <c r="G1381" s="155"/>
      <c r="H1381" s="155"/>
      <c r="I1381" s="155"/>
      <c r="J1381" s="155"/>
      <c r="K1381" s="155"/>
    </row>
    <row r="1382">
      <c r="A1382" s="152" t="s">
        <v>18145</v>
      </c>
      <c r="B1382" s="153">
        <v>486.0</v>
      </c>
      <c r="C1382" s="154" t="s">
        <v>17462</v>
      </c>
      <c r="D1382" s="154" t="s">
        <v>17463</v>
      </c>
      <c r="E1382" s="155"/>
      <c r="F1382" s="155"/>
      <c r="G1382" s="155"/>
      <c r="H1382" s="155"/>
      <c r="I1382" s="155"/>
      <c r="J1382" s="155"/>
      <c r="K1382" s="155"/>
    </row>
    <row r="1383">
      <c r="A1383" s="152" t="s">
        <v>18146</v>
      </c>
      <c r="B1383" s="153">
        <v>19568.0</v>
      </c>
      <c r="C1383" s="154" t="s">
        <v>17462</v>
      </c>
      <c r="D1383" s="154" t="s">
        <v>17463</v>
      </c>
      <c r="E1383" s="154"/>
      <c r="F1383" s="154"/>
      <c r="G1383" s="155"/>
      <c r="H1383" s="155"/>
      <c r="I1383" s="155"/>
      <c r="J1383" s="155"/>
      <c r="K1383" s="155"/>
    </row>
    <row r="1384">
      <c r="A1384" s="152" t="s">
        <v>18147</v>
      </c>
      <c r="B1384" s="153">
        <v>2550.0</v>
      </c>
      <c r="C1384" s="154" t="s">
        <v>17462</v>
      </c>
      <c r="D1384" s="154" t="s">
        <v>17463</v>
      </c>
      <c r="E1384" s="155"/>
      <c r="F1384" s="155"/>
      <c r="G1384" s="155"/>
      <c r="H1384" s="155"/>
      <c r="I1384" s="155"/>
      <c r="J1384" s="155"/>
      <c r="K1384" s="155"/>
    </row>
    <row r="1385">
      <c r="A1385" s="152" t="s">
        <v>18146</v>
      </c>
      <c r="B1385" s="153">
        <v>3649.0</v>
      </c>
      <c r="C1385" s="154" t="s">
        <v>17462</v>
      </c>
      <c r="D1385" s="154" t="s">
        <v>17463</v>
      </c>
      <c r="E1385" s="155"/>
      <c r="F1385" s="155"/>
      <c r="G1385" s="154"/>
      <c r="H1385" s="155"/>
      <c r="I1385" s="155"/>
      <c r="J1385" s="155"/>
      <c r="K1385" s="155"/>
    </row>
    <row r="1386">
      <c r="A1386" s="152" t="s">
        <v>16293</v>
      </c>
      <c r="B1386" s="153">
        <v>77.0</v>
      </c>
      <c r="C1386" s="156" t="s">
        <v>16293</v>
      </c>
      <c r="D1386" s="156" t="s">
        <v>16294</v>
      </c>
      <c r="E1386" s="155"/>
      <c r="F1386" s="155"/>
      <c r="G1386" s="155"/>
      <c r="H1386" s="155"/>
      <c r="I1386" s="155"/>
      <c r="J1386" s="155"/>
      <c r="K1386" s="155"/>
    </row>
    <row r="1387">
      <c r="A1387" s="157" t="s">
        <v>18148</v>
      </c>
      <c r="B1387" s="158">
        <v>5906.0</v>
      </c>
      <c r="C1387" s="27" t="s">
        <v>16554</v>
      </c>
      <c r="D1387" s="27" t="s">
        <v>16555</v>
      </c>
      <c r="E1387" s="159"/>
      <c r="F1387" s="159"/>
      <c r="G1387" s="159"/>
      <c r="H1387" s="159"/>
      <c r="I1387" s="159"/>
      <c r="J1387" s="159"/>
      <c r="K1387" s="159"/>
    </row>
    <row r="1388">
      <c r="A1388" s="157" t="s">
        <v>18149</v>
      </c>
      <c r="B1388" s="158">
        <v>161.0</v>
      </c>
      <c r="C1388" s="27" t="s">
        <v>17667</v>
      </c>
      <c r="D1388" s="27" t="s">
        <v>17668</v>
      </c>
      <c r="E1388" s="159"/>
      <c r="F1388" s="159"/>
      <c r="G1388" s="159"/>
      <c r="H1388" s="159"/>
      <c r="I1388" s="159"/>
      <c r="J1388" s="159"/>
      <c r="K1388" s="159"/>
    </row>
    <row r="1389">
      <c r="A1389" s="152" t="s">
        <v>18150</v>
      </c>
      <c r="B1389" s="153">
        <v>53.0</v>
      </c>
      <c r="C1389" s="154" t="s">
        <v>16554</v>
      </c>
      <c r="D1389" s="154" t="s">
        <v>16555</v>
      </c>
      <c r="E1389" s="155"/>
      <c r="F1389" s="155"/>
      <c r="G1389" s="155"/>
      <c r="H1389" s="155"/>
      <c r="I1389" s="155"/>
      <c r="J1389" s="155"/>
      <c r="K1389" s="155"/>
    </row>
    <row r="1390">
      <c r="A1390" s="152" t="s">
        <v>18151</v>
      </c>
      <c r="B1390" s="153">
        <v>2003.0</v>
      </c>
      <c r="C1390" s="156" t="s">
        <v>18151</v>
      </c>
      <c r="D1390" s="154" t="s">
        <v>18152</v>
      </c>
      <c r="E1390" s="155"/>
      <c r="F1390" s="155"/>
      <c r="G1390" s="155"/>
      <c r="H1390" s="155"/>
      <c r="I1390" s="155"/>
      <c r="J1390" s="155"/>
      <c r="K1390" s="155"/>
    </row>
    <row r="1391">
      <c r="A1391" s="152" t="s">
        <v>18151</v>
      </c>
      <c r="B1391" s="153">
        <v>13100.0</v>
      </c>
      <c r="C1391" s="154" t="s">
        <v>18151</v>
      </c>
      <c r="D1391" s="154" t="s">
        <v>18152</v>
      </c>
      <c r="E1391" s="154"/>
      <c r="F1391" s="155"/>
      <c r="G1391" s="154"/>
      <c r="H1391" s="155"/>
      <c r="I1391" s="155"/>
      <c r="J1391" s="155"/>
      <c r="K1391" s="154" t="b">
        <v>1</v>
      </c>
    </row>
    <row r="1392">
      <c r="A1392" s="152" t="s">
        <v>12613</v>
      </c>
      <c r="B1392" s="153">
        <v>12768.0</v>
      </c>
      <c r="C1392" s="154" t="s">
        <v>17827</v>
      </c>
      <c r="D1392" s="154" t="s">
        <v>17828</v>
      </c>
      <c r="E1392" s="155"/>
      <c r="F1392" s="155"/>
      <c r="G1392" s="155"/>
      <c r="H1392" s="155"/>
      <c r="I1392" s="155"/>
      <c r="J1392" s="155"/>
      <c r="K1392" s="155"/>
    </row>
    <row r="1393">
      <c r="A1393" s="152" t="s">
        <v>18153</v>
      </c>
      <c r="B1393" s="153">
        <v>135.0</v>
      </c>
      <c r="C1393" s="154" t="s">
        <v>17827</v>
      </c>
      <c r="D1393" s="154" t="s">
        <v>17828</v>
      </c>
      <c r="E1393" s="155"/>
      <c r="F1393" s="155"/>
      <c r="G1393" s="155"/>
      <c r="H1393" s="155"/>
      <c r="I1393" s="155"/>
      <c r="J1393" s="155"/>
      <c r="K1393" s="155"/>
    </row>
    <row r="1394">
      <c r="A1394" s="152" t="s">
        <v>18154</v>
      </c>
      <c r="B1394" s="153">
        <v>45.0</v>
      </c>
      <c r="C1394" s="154" t="s">
        <v>17827</v>
      </c>
      <c r="D1394" s="154" t="s">
        <v>17828</v>
      </c>
      <c r="E1394" s="155"/>
      <c r="F1394" s="155"/>
      <c r="G1394" s="155"/>
      <c r="H1394" s="155"/>
      <c r="I1394" s="155"/>
      <c r="J1394" s="155"/>
      <c r="K1394" s="155"/>
    </row>
    <row r="1395">
      <c r="A1395" s="152" t="s">
        <v>18155</v>
      </c>
      <c r="B1395" s="153">
        <v>34.0</v>
      </c>
      <c r="C1395" s="154" t="s">
        <v>17827</v>
      </c>
      <c r="D1395" s="154" t="s">
        <v>17828</v>
      </c>
      <c r="E1395" s="155"/>
      <c r="F1395" s="155"/>
      <c r="G1395" s="155"/>
      <c r="H1395" s="155"/>
      <c r="I1395" s="155"/>
      <c r="J1395" s="155"/>
      <c r="K1395" s="155"/>
    </row>
    <row r="1396">
      <c r="A1396" s="152" t="s">
        <v>18156</v>
      </c>
      <c r="B1396" s="153">
        <v>1083.0</v>
      </c>
      <c r="C1396" s="154" t="s">
        <v>17827</v>
      </c>
      <c r="D1396" s="154" t="s">
        <v>17828</v>
      </c>
      <c r="E1396" s="155"/>
      <c r="F1396" s="155"/>
      <c r="G1396" s="155"/>
      <c r="H1396" s="155"/>
      <c r="I1396" s="155"/>
      <c r="J1396" s="155"/>
      <c r="K1396" s="155"/>
    </row>
    <row r="1397">
      <c r="A1397" s="152" t="s">
        <v>18157</v>
      </c>
      <c r="B1397" s="153">
        <v>7966.0</v>
      </c>
      <c r="C1397" s="154" t="s">
        <v>17827</v>
      </c>
      <c r="D1397" s="154" t="s">
        <v>17828</v>
      </c>
      <c r="E1397" s="154"/>
      <c r="F1397" s="155"/>
      <c r="G1397" s="154"/>
      <c r="H1397" s="155"/>
      <c r="I1397" s="155"/>
      <c r="J1397" s="155"/>
      <c r="K1397" s="154" t="b">
        <v>1</v>
      </c>
    </row>
    <row r="1398">
      <c r="A1398" s="152" t="s">
        <v>18158</v>
      </c>
      <c r="B1398" s="153">
        <v>318.0</v>
      </c>
      <c r="C1398" s="154" t="s">
        <v>17827</v>
      </c>
      <c r="D1398" s="154" t="s">
        <v>17828</v>
      </c>
      <c r="E1398" s="154"/>
      <c r="F1398" s="155"/>
      <c r="G1398" s="154"/>
      <c r="H1398" s="155"/>
      <c r="I1398" s="155"/>
      <c r="J1398" s="155"/>
      <c r="K1398" s="154" t="b">
        <v>1</v>
      </c>
    </row>
    <row r="1399">
      <c r="A1399" s="152" t="s">
        <v>17827</v>
      </c>
      <c r="B1399" s="153">
        <v>2416.0</v>
      </c>
      <c r="C1399" s="154" t="s">
        <v>17827</v>
      </c>
      <c r="D1399" s="154" t="s">
        <v>17828</v>
      </c>
      <c r="E1399" s="155"/>
      <c r="F1399" s="155"/>
      <c r="G1399" s="155"/>
      <c r="H1399" s="155"/>
      <c r="I1399" s="155"/>
      <c r="J1399" s="155"/>
      <c r="K1399" s="155"/>
    </row>
    <row r="1400">
      <c r="A1400" s="152" t="s">
        <v>18159</v>
      </c>
      <c r="B1400" s="153">
        <v>28.0</v>
      </c>
      <c r="C1400" s="154" t="s">
        <v>17827</v>
      </c>
      <c r="D1400" s="154" t="s">
        <v>17828</v>
      </c>
      <c r="E1400" s="155"/>
      <c r="F1400" s="155"/>
      <c r="G1400" s="155"/>
      <c r="H1400" s="155"/>
      <c r="I1400" s="155"/>
      <c r="J1400" s="155"/>
      <c r="K1400" s="155"/>
    </row>
    <row r="1401">
      <c r="A1401" s="152" t="s">
        <v>17827</v>
      </c>
      <c r="B1401" s="153">
        <v>23334.0</v>
      </c>
      <c r="C1401" s="154" t="s">
        <v>17827</v>
      </c>
      <c r="D1401" s="154" t="s">
        <v>17828</v>
      </c>
      <c r="E1401" s="154"/>
      <c r="F1401" s="155"/>
      <c r="G1401" s="154"/>
      <c r="H1401" s="155"/>
      <c r="I1401" s="155"/>
      <c r="J1401" s="155"/>
      <c r="K1401" s="154" t="b">
        <v>1</v>
      </c>
    </row>
    <row r="1402">
      <c r="A1402" s="152" t="s">
        <v>18160</v>
      </c>
      <c r="B1402" s="153">
        <v>517.0</v>
      </c>
      <c r="C1402" s="154" t="s">
        <v>17827</v>
      </c>
      <c r="D1402" s="154" t="s">
        <v>17828</v>
      </c>
      <c r="E1402" s="155"/>
      <c r="F1402" s="155"/>
      <c r="G1402" s="155"/>
      <c r="H1402" s="155"/>
      <c r="I1402" s="155"/>
      <c r="J1402" s="155"/>
      <c r="K1402" s="155"/>
    </row>
    <row r="1403">
      <c r="A1403" s="152" t="s">
        <v>18161</v>
      </c>
      <c r="B1403" s="153">
        <v>44.0</v>
      </c>
      <c r="C1403" s="154" t="s">
        <v>17827</v>
      </c>
      <c r="D1403" s="154" t="s">
        <v>17828</v>
      </c>
      <c r="E1403" s="155"/>
      <c r="F1403" s="155"/>
      <c r="G1403" s="154" t="s">
        <v>16709</v>
      </c>
      <c r="H1403" s="155"/>
      <c r="I1403" s="155"/>
      <c r="J1403" s="155"/>
      <c r="K1403" s="155"/>
    </row>
    <row r="1404">
      <c r="A1404" s="152" t="s">
        <v>18162</v>
      </c>
      <c r="B1404" s="153">
        <v>622.0</v>
      </c>
      <c r="C1404" s="154" t="s">
        <v>18162</v>
      </c>
      <c r="D1404" s="154" t="s">
        <v>18163</v>
      </c>
      <c r="E1404" s="154"/>
      <c r="F1404" s="155"/>
      <c r="G1404" s="154"/>
      <c r="H1404" s="155"/>
      <c r="I1404" s="155"/>
      <c r="J1404" s="155"/>
      <c r="K1404" s="154" t="b">
        <v>1</v>
      </c>
    </row>
    <row r="1405">
      <c r="A1405" s="152" t="s">
        <v>18164</v>
      </c>
      <c r="B1405" s="153">
        <v>622.0</v>
      </c>
      <c r="C1405" s="154" t="s">
        <v>17797</v>
      </c>
      <c r="D1405" s="154" t="s">
        <v>17798</v>
      </c>
      <c r="E1405" s="155"/>
      <c r="F1405" s="155"/>
      <c r="G1405" s="155"/>
      <c r="H1405" s="155"/>
      <c r="I1405" s="155"/>
      <c r="J1405" s="155"/>
      <c r="K1405" s="155"/>
    </row>
    <row r="1406">
      <c r="A1406" s="152" t="s">
        <v>18164</v>
      </c>
      <c r="B1406" s="153">
        <v>622.0</v>
      </c>
      <c r="C1406" s="154" t="s">
        <v>16308</v>
      </c>
      <c r="D1406" s="154" t="s">
        <v>16309</v>
      </c>
      <c r="E1406" s="154"/>
      <c r="F1406" s="155"/>
      <c r="G1406" s="154"/>
      <c r="H1406" s="155"/>
      <c r="I1406" s="155"/>
      <c r="J1406" s="155"/>
      <c r="K1406" s="155"/>
    </row>
    <row r="1407">
      <c r="A1407" s="152" t="s">
        <v>18165</v>
      </c>
      <c r="B1407" s="153">
        <v>2832.0</v>
      </c>
      <c r="C1407" s="154" t="s">
        <v>18165</v>
      </c>
      <c r="D1407" s="154" t="s">
        <v>18166</v>
      </c>
      <c r="E1407" s="154"/>
      <c r="F1407" s="155"/>
      <c r="G1407" s="154"/>
      <c r="H1407" s="155"/>
      <c r="I1407" s="155"/>
      <c r="J1407" s="155"/>
      <c r="K1407" s="154" t="b">
        <v>1</v>
      </c>
    </row>
    <row r="1408">
      <c r="A1408" s="152" t="s">
        <v>17558</v>
      </c>
      <c r="B1408" s="153">
        <v>94253.0</v>
      </c>
      <c r="C1408" s="154" t="s">
        <v>17558</v>
      </c>
      <c r="D1408" s="154" t="s">
        <v>17559</v>
      </c>
      <c r="E1408" s="154"/>
      <c r="F1408" s="155"/>
      <c r="G1408" s="154"/>
      <c r="H1408" s="155"/>
      <c r="I1408" s="155"/>
      <c r="J1408" s="155"/>
      <c r="K1408" s="154" t="b">
        <v>1</v>
      </c>
    </row>
    <row r="1409">
      <c r="A1409" s="152" t="s">
        <v>18167</v>
      </c>
      <c r="B1409" s="153">
        <v>902.0</v>
      </c>
      <c r="C1409" s="154" t="s">
        <v>17558</v>
      </c>
      <c r="D1409" s="154" t="s">
        <v>17559</v>
      </c>
      <c r="E1409" s="155"/>
      <c r="F1409" s="155"/>
      <c r="G1409" s="155"/>
      <c r="H1409" s="155"/>
      <c r="I1409" s="155"/>
      <c r="J1409" s="155"/>
      <c r="K1409" s="155"/>
    </row>
    <row r="1410">
      <c r="A1410" s="152" t="s">
        <v>18168</v>
      </c>
      <c r="B1410" s="153">
        <v>261.0</v>
      </c>
      <c r="C1410" s="154" t="s">
        <v>17602</v>
      </c>
      <c r="D1410" s="154" t="s">
        <v>17603</v>
      </c>
      <c r="E1410" s="155"/>
      <c r="F1410" s="155"/>
      <c r="G1410" s="155"/>
      <c r="H1410" s="155"/>
      <c r="I1410" s="155"/>
      <c r="J1410" s="155"/>
      <c r="K1410" s="155"/>
    </row>
    <row r="1411">
      <c r="A1411" s="152" t="s">
        <v>18169</v>
      </c>
      <c r="B1411" s="153">
        <v>821.0</v>
      </c>
      <c r="C1411" s="154" t="s">
        <v>17357</v>
      </c>
      <c r="D1411" s="154" t="s">
        <v>17358</v>
      </c>
      <c r="E1411" s="155"/>
      <c r="F1411" s="155"/>
      <c r="G1411" s="154" t="s">
        <v>18170</v>
      </c>
      <c r="H1411" s="155"/>
      <c r="I1411" s="155"/>
      <c r="J1411" s="155"/>
      <c r="K1411" s="155"/>
    </row>
    <row r="1412">
      <c r="A1412" s="152" t="s">
        <v>18171</v>
      </c>
      <c r="B1412" s="153">
        <v>1278.0</v>
      </c>
      <c r="C1412" s="154" t="s">
        <v>18172</v>
      </c>
      <c r="D1412" s="154" t="s">
        <v>18173</v>
      </c>
      <c r="E1412" s="155"/>
      <c r="F1412" s="155"/>
      <c r="G1412" s="155"/>
      <c r="H1412" s="155"/>
      <c r="I1412" s="155"/>
      <c r="J1412" s="155"/>
      <c r="K1412" s="155"/>
    </row>
    <row r="1413">
      <c r="A1413" s="152" t="s">
        <v>18171</v>
      </c>
      <c r="B1413" s="153">
        <v>1085.0</v>
      </c>
      <c r="C1413" s="154" t="s">
        <v>18172</v>
      </c>
      <c r="D1413" s="154" t="s">
        <v>18173</v>
      </c>
      <c r="E1413" s="154"/>
      <c r="F1413" s="155"/>
      <c r="G1413" s="154"/>
      <c r="H1413" s="155"/>
      <c r="I1413" s="155"/>
      <c r="J1413" s="155"/>
      <c r="K1413" s="155"/>
    </row>
    <row r="1414">
      <c r="A1414" s="152" t="s">
        <v>18171</v>
      </c>
      <c r="B1414" s="153">
        <v>3995.0</v>
      </c>
      <c r="C1414" s="154" t="s">
        <v>18172</v>
      </c>
      <c r="D1414" s="154" t="s">
        <v>18173</v>
      </c>
      <c r="E1414" s="154"/>
      <c r="F1414" s="155"/>
      <c r="G1414" s="154"/>
      <c r="H1414" s="155"/>
      <c r="I1414" s="155"/>
      <c r="J1414" s="155"/>
      <c r="K1414" s="154" t="b">
        <v>1</v>
      </c>
    </row>
    <row r="1415">
      <c r="A1415" s="152" t="s">
        <v>18174</v>
      </c>
      <c r="B1415" s="153">
        <v>5640.0</v>
      </c>
      <c r="C1415" s="154" t="s">
        <v>18175</v>
      </c>
      <c r="D1415" s="154" t="s">
        <v>18176</v>
      </c>
      <c r="E1415" s="155"/>
      <c r="F1415" s="155"/>
      <c r="G1415" s="155"/>
      <c r="H1415" s="155"/>
      <c r="I1415" s="155"/>
      <c r="J1415" s="155"/>
      <c r="K1415" s="155"/>
    </row>
    <row r="1416">
      <c r="A1416" s="152" t="s">
        <v>18174</v>
      </c>
      <c r="B1416" s="153">
        <v>922.0</v>
      </c>
      <c r="C1416" s="154" t="s">
        <v>18175</v>
      </c>
      <c r="D1416" s="154" t="s">
        <v>18176</v>
      </c>
      <c r="E1416" s="154"/>
      <c r="F1416" s="155"/>
      <c r="G1416" s="154"/>
      <c r="H1416" s="155"/>
      <c r="I1416" s="155"/>
      <c r="J1416" s="155"/>
      <c r="K1416" s="154" t="b">
        <v>1</v>
      </c>
    </row>
    <row r="1417">
      <c r="A1417" s="152" t="s">
        <v>18177</v>
      </c>
      <c r="B1417" s="153">
        <v>1446.0</v>
      </c>
      <c r="C1417" s="154" t="s">
        <v>18175</v>
      </c>
      <c r="D1417" s="154" t="s">
        <v>18176</v>
      </c>
      <c r="E1417" s="155"/>
      <c r="F1417" s="155"/>
      <c r="G1417" s="155"/>
      <c r="H1417" s="155"/>
      <c r="I1417" s="155"/>
      <c r="J1417" s="155"/>
      <c r="K1417" s="155"/>
    </row>
    <row r="1418">
      <c r="A1418" s="152" t="s">
        <v>18178</v>
      </c>
      <c r="B1418" s="153">
        <v>708.0</v>
      </c>
      <c r="C1418" s="154" t="s">
        <v>18175</v>
      </c>
      <c r="D1418" s="154" t="s">
        <v>18176</v>
      </c>
      <c r="E1418" s="155"/>
      <c r="F1418" s="155"/>
      <c r="G1418" s="155"/>
      <c r="H1418" s="155"/>
      <c r="I1418" s="155"/>
      <c r="J1418" s="155"/>
      <c r="K1418" s="155"/>
    </row>
    <row r="1419">
      <c r="A1419" s="152" t="s">
        <v>18175</v>
      </c>
      <c r="B1419" s="153">
        <v>5322.0</v>
      </c>
      <c r="C1419" s="154" t="s">
        <v>18175</v>
      </c>
      <c r="D1419" s="154" t="s">
        <v>18176</v>
      </c>
      <c r="E1419" s="155"/>
      <c r="F1419" s="155"/>
      <c r="G1419" s="155"/>
      <c r="H1419" s="155"/>
      <c r="I1419" s="155"/>
      <c r="J1419" s="155"/>
      <c r="K1419" s="155"/>
    </row>
    <row r="1420">
      <c r="A1420" s="152" t="s">
        <v>18175</v>
      </c>
      <c r="B1420" s="153">
        <v>546.0</v>
      </c>
      <c r="C1420" s="154" t="s">
        <v>18175</v>
      </c>
      <c r="D1420" s="154" t="s">
        <v>18176</v>
      </c>
      <c r="E1420" s="154"/>
      <c r="F1420" s="155"/>
      <c r="G1420" s="154"/>
      <c r="H1420" s="155"/>
      <c r="I1420" s="155"/>
      <c r="J1420" s="155"/>
      <c r="K1420" s="154" t="b">
        <v>1</v>
      </c>
    </row>
    <row r="1421">
      <c r="A1421" s="152" t="s">
        <v>18179</v>
      </c>
      <c r="B1421" s="153">
        <v>116.0</v>
      </c>
      <c r="C1421" s="154" t="s">
        <v>18175</v>
      </c>
      <c r="D1421" s="154" t="s">
        <v>18176</v>
      </c>
      <c r="E1421" s="155"/>
      <c r="F1421" s="155"/>
      <c r="G1421" s="155"/>
      <c r="H1421" s="155"/>
      <c r="I1421" s="155"/>
      <c r="J1421" s="155"/>
      <c r="K1421" s="155"/>
    </row>
    <row r="1422">
      <c r="A1422" s="152" t="s">
        <v>18179</v>
      </c>
      <c r="B1422" s="153">
        <v>3624.0</v>
      </c>
      <c r="C1422" s="154" t="s">
        <v>18175</v>
      </c>
      <c r="D1422" s="154" t="s">
        <v>18176</v>
      </c>
      <c r="E1422" s="155"/>
      <c r="F1422" s="155"/>
      <c r="G1422" s="154"/>
      <c r="H1422" s="155"/>
      <c r="I1422" s="155"/>
      <c r="J1422" s="155"/>
      <c r="K1422" s="155"/>
    </row>
    <row r="1423">
      <c r="A1423" s="152" t="s">
        <v>18179</v>
      </c>
      <c r="B1423" s="153">
        <v>165.0</v>
      </c>
      <c r="C1423" s="154" t="s">
        <v>18175</v>
      </c>
      <c r="D1423" s="154" t="s">
        <v>18176</v>
      </c>
      <c r="E1423" s="154"/>
      <c r="F1423" s="155"/>
      <c r="G1423" s="154"/>
      <c r="H1423" s="155"/>
      <c r="I1423" s="155"/>
      <c r="J1423" s="155"/>
      <c r="K1423" s="155"/>
    </row>
    <row r="1424">
      <c r="A1424" s="152" t="s">
        <v>18180</v>
      </c>
      <c r="B1424" s="153">
        <v>3973.0</v>
      </c>
      <c r="C1424" s="154" t="s">
        <v>18175</v>
      </c>
      <c r="D1424" s="154" t="s">
        <v>18176</v>
      </c>
      <c r="E1424" s="155"/>
      <c r="F1424" s="155"/>
      <c r="G1424" s="155"/>
      <c r="H1424" s="155"/>
      <c r="I1424" s="155"/>
      <c r="J1424" s="155"/>
      <c r="K1424" s="155"/>
    </row>
    <row r="1425">
      <c r="A1425" s="152" t="s">
        <v>18181</v>
      </c>
      <c r="B1425" s="153">
        <v>2120.0</v>
      </c>
      <c r="C1425" s="154" t="s">
        <v>18175</v>
      </c>
      <c r="D1425" s="154" t="s">
        <v>18176</v>
      </c>
      <c r="E1425" s="155"/>
      <c r="F1425" s="155"/>
      <c r="G1425" s="155"/>
      <c r="H1425" s="155"/>
      <c r="I1425" s="155"/>
      <c r="J1425" s="155"/>
      <c r="K1425" s="155"/>
    </row>
    <row r="1426">
      <c r="A1426" s="152" t="s">
        <v>18181</v>
      </c>
      <c r="B1426" s="153">
        <v>283.0</v>
      </c>
      <c r="C1426" s="154" t="s">
        <v>18175</v>
      </c>
      <c r="D1426" s="154" t="s">
        <v>18176</v>
      </c>
      <c r="E1426" s="154"/>
      <c r="F1426" s="155"/>
      <c r="G1426" s="154"/>
      <c r="H1426" s="155"/>
      <c r="I1426" s="155"/>
      <c r="J1426" s="155"/>
      <c r="K1426" s="155"/>
    </row>
    <row r="1427">
      <c r="A1427" s="152" t="s">
        <v>18182</v>
      </c>
      <c r="B1427" s="153">
        <v>10.0</v>
      </c>
      <c r="C1427" s="154" t="s">
        <v>18175</v>
      </c>
      <c r="D1427" s="154" t="s">
        <v>18176</v>
      </c>
      <c r="E1427" s="155"/>
      <c r="F1427" s="155"/>
      <c r="G1427" s="155"/>
      <c r="H1427" s="155"/>
      <c r="I1427" s="155"/>
      <c r="J1427" s="155"/>
      <c r="K1427" s="155"/>
    </row>
    <row r="1428">
      <c r="A1428" s="152" t="s">
        <v>18183</v>
      </c>
      <c r="B1428" s="153">
        <v>205.0</v>
      </c>
      <c r="C1428" s="154" t="s">
        <v>18175</v>
      </c>
      <c r="D1428" s="154" t="s">
        <v>18176</v>
      </c>
      <c r="E1428" s="155"/>
      <c r="F1428" s="155"/>
      <c r="G1428" s="155"/>
      <c r="H1428" s="155"/>
      <c r="I1428" s="155"/>
      <c r="J1428" s="155"/>
      <c r="K1428" s="155"/>
    </row>
    <row r="1429">
      <c r="A1429" s="152" t="s">
        <v>18184</v>
      </c>
      <c r="B1429" s="153">
        <v>122.0</v>
      </c>
      <c r="C1429" s="154" t="s">
        <v>18175</v>
      </c>
      <c r="D1429" s="154" t="s">
        <v>18176</v>
      </c>
      <c r="E1429" s="155"/>
      <c r="F1429" s="155"/>
      <c r="G1429" s="155"/>
      <c r="H1429" s="155"/>
      <c r="I1429" s="155"/>
      <c r="J1429" s="155"/>
      <c r="K1429" s="155"/>
    </row>
    <row r="1430">
      <c r="A1430" s="152" t="s">
        <v>18185</v>
      </c>
      <c r="B1430" s="153">
        <v>136.0</v>
      </c>
      <c r="C1430" s="154" t="s">
        <v>18175</v>
      </c>
      <c r="D1430" s="154" t="s">
        <v>18176</v>
      </c>
      <c r="E1430" s="155"/>
      <c r="F1430" s="155"/>
      <c r="G1430" s="155"/>
      <c r="H1430" s="155"/>
      <c r="I1430" s="155"/>
      <c r="J1430" s="155"/>
      <c r="K1430" s="155"/>
    </row>
    <row r="1431">
      <c r="A1431" s="152" t="s">
        <v>18186</v>
      </c>
      <c r="B1431" s="153">
        <v>277.0</v>
      </c>
      <c r="C1431" s="154" t="s">
        <v>18187</v>
      </c>
      <c r="D1431" s="154" t="s">
        <v>18188</v>
      </c>
      <c r="E1431" s="154"/>
      <c r="F1431" s="155"/>
      <c r="G1431" s="154"/>
      <c r="H1431" s="155"/>
      <c r="I1431" s="155"/>
      <c r="J1431" s="155"/>
      <c r="K1431" s="155"/>
    </row>
    <row r="1432">
      <c r="A1432" s="152" t="s">
        <v>18189</v>
      </c>
      <c r="B1432" s="153">
        <v>36.0</v>
      </c>
      <c r="C1432" s="155"/>
      <c r="D1432" s="155"/>
      <c r="E1432" s="155"/>
      <c r="F1432" s="155"/>
      <c r="G1432" s="155"/>
      <c r="H1432" s="155"/>
      <c r="I1432" s="155"/>
      <c r="J1432" s="155"/>
      <c r="K1432" s="155"/>
    </row>
    <row r="1433">
      <c r="A1433" s="152" t="s">
        <v>18190</v>
      </c>
      <c r="B1433" s="153">
        <v>25902.0</v>
      </c>
      <c r="C1433" s="154" t="s">
        <v>18191</v>
      </c>
      <c r="D1433" s="154" t="s">
        <v>18192</v>
      </c>
      <c r="E1433" s="155"/>
      <c r="F1433" s="155"/>
      <c r="G1433" s="155"/>
      <c r="H1433" s="155"/>
      <c r="I1433" s="155"/>
      <c r="J1433" s="155"/>
      <c r="K1433" s="155"/>
    </row>
    <row r="1434">
      <c r="A1434" s="152" t="s">
        <v>18190</v>
      </c>
      <c r="B1434" s="153">
        <v>312675.0</v>
      </c>
      <c r="C1434" s="154" t="s">
        <v>18191</v>
      </c>
      <c r="D1434" s="154" t="s">
        <v>18192</v>
      </c>
      <c r="E1434" s="155"/>
      <c r="F1434" s="155"/>
      <c r="G1434" s="154"/>
      <c r="H1434" s="155"/>
      <c r="I1434" s="155"/>
      <c r="J1434" s="155"/>
      <c r="K1434" s="155"/>
    </row>
    <row r="1435">
      <c r="A1435" s="152" t="s">
        <v>16488</v>
      </c>
      <c r="B1435" s="153">
        <v>11810.0</v>
      </c>
      <c r="C1435" s="156" t="s">
        <v>16488</v>
      </c>
      <c r="D1435" s="154" t="s">
        <v>16489</v>
      </c>
      <c r="E1435" s="155"/>
      <c r="F1435" s="155"/>
      <c r="G1435" s="155"/>
      <c r="H1435" s="155"/>
      <c r="I1435" s="155"/>
      <c r="J1435" s="155"/>
      <c r="K1435" s="155"/>
    </row>
    <row r="1436">
      <c r="A1436" s="152" t="s">
        <v>16488</v>
      </c>
      <c r="B1436" s="153">
        <v>12273.0</v>
      </c>
      <c r="C1436" s="154" t="s">
        <v>16488</v>
      </c>
      <c r="D1436" s="154" t="s">
        <v>16489</v>
      </c>
      <c r="E1436" s="154"/>
      <c r="F1436" s="155"/>
      <c r="G1436" s="154"/>
      <c r="H1436" s="155"/>
      <c r="I1436" s="155"/>
      <c r="J1436" s="155"/>
      <c r="K1436" s="154" t="b">
        <v>1</v>
      </c>
    </row>
    <row r="1437">
      <c r="A1437" s="152" t="s">
        <v>18172</v>
      </c>
      <c r="B1437" s="153">
        <v>133.0</v>
      </c>
      <c r="C1437" s="156" t="s">
        <v>18172</v>
      </c>
      <c r="D1437" s="154" t="s">
        <v>18173</v>
      </c>
      <c r="E1437" s="155"/>
      <c r="F1437" s="155"/>
      <c r="G1437" s="155"/>
      <c r="H1437" s="155"/>
      <c r="I1437" s="155"/>
      <c r="J1437" s="155"/>
      <c r="K1437" s="155"/>
    </row>
    <row r="1438">
      <c r="A1438" s="152" t="s">
        <v>18193</v>
      </c>
      <c r="B1438" s="153">
        <v>229.0</v>
      </c>
      <c r="C1438" s="156" t="s">
        <v>16488</v>
      </c>
      <c r="D1438" s="154" t="s">
        <v>16489</v>
      </c>
      <c r="E1438" s="155"/>
      <c r="F1438" s="155"/>
      <c r="G1438" s="155"/>
      <c r="H1438" s="155"/>
      <c r="I1438" s="155"/>
      <c r="J1438" s="155"/>
      <c r="K1438" s="155"/>
    </row>
    <row r="1439">
      <c r="A1439" s="152" t="s">
        <v>18194</v>
      </c>
      <c r="B1439" s="153">
        <v>8031.0</v>
      </c>
      <c r="C1439" s="156" t="s">
        <v>18194</v>
      </c>
      <c r="D1439" s="154" t="s">
        <v>18195</v>
      </c>
      <c r="E1439" s="155"/>
      <c r="F1439" s="155"/>
      <c r="G1439" s="155"/>
      <c r="H1439" s="155"/>
      <c r="I1439" s="155"/>
      <c r="J1439" s="155"/>
      <c r="K1439" s="155"/>
    </row>
    <row r="1440">
      <c r="A1440" s="152" t="s">
        <v>18196</v>
      </c>
      <c r="B1440" s="153">
        <v>4341.0</v>
      </c>
      <c r="C1440" s="154" t="s">
        <v>18197</v>
      </c>
      <c r="D1440" s="154" t="s">
        <v>18198</v>
      </c>
      <c r="E1440" s="155"/>
      <c r="F1440" s="155"/>
      <c r="G1440" s="155"/>
      <c r="H1440" s="155"/>
      <c r="I1440" s="155"/>
      <c r="J1440" s="155"/>
      <c r="K1440" s="155"/>
    </row>
    <row r="1441">
      <c r="A1441" s="152" t="s">
        <v>18199</v>
      </c>
      <c r="B1441" s="154">
        <v>1.0</v>
      </c>
      <c r="C1441" s="154" t="s">
        <v>16291</v>
      </c>
      <c r="D1441" s="154"/>
      <c r="E1441" s="154"/>
      <c r="F1441" s="155"/>
      <c r="G1441" s="154"/>
      <c r="H1441" s="155"/>
      <c r="I1441" s="155"/>
      <c r="J1441" s="155"/>
      <c r="K1441" s="155"/>
    </row>
    <row r="1442">
      <c r="A1442" s="152" t="s">
        <v>1903</v>
      </c>
      <c r="B1442" s="153">
        <v>1637.0</v>
      </c>
      <c r="C1442" s="155"/>
      <c r="D1442" s="155"/>
      <c r="E1442" s="155"/>
      <c r="F1442" s="155"/>
      <c r="G1442" s="155"/>
      <c r="H1442" s="155"/>
      <c r="I1442" s="155"/>
      <c r="J1442" s="155"/>
      <c r="K1442" s="155"/>
    </row>
    <row r="1443">
      <c r="A1443" s="152" t="s">
        <v>18200</v>
      </c>
      <c r="B1443" s="153">
        <v>50.0</v>
      </c>
      <c r="C1443" s="156" t="s">
        <v>18200</v>
      </c>
      <c r="D1443" s="154" t="s">
        <v>18201</v>
      </c>
      <c r="E1443" s="155"/>
      <c r="F1443" s="155"/>
      <c r="G1443" s="155"/>
      <c r="H1443" s="155"/>
      <c r="I1443" s="155"/>
      <c r="J1443" s="155"/>
      <c r="K1443" s="155"/>
    </row>
    <row r="1444">
      <c r="A1444" s="152" t="s">
        <v>18200</v>
      </c>
      <c r="B1444" s="153">
        <v>99.0</v>
      </c>
      <c r="C1444" s="154" t="s">
        <v>18200</v>
      </c>
      <c r="D1444" s="154" t="s">
        <v>18201</v>
      </c>
      <c r="E1444" s="154"/>
      <c r="F1444" s="155"/>
      <c r="G1444" s="154"/>
      <c r="H1444" s="155"/>
      <c r="I1444" s="155"/>
      <c r="J1444" s="155"/>
      <c r="K1444" s="154" t="b">
        <v>1</v>
      </c>
    </row>
    <row r="1445">
      <c r="A1445" s="152" t="s">
        <v>18202</v>
      </c>
      <c r="B1445" s="153">
        <v>2446.0</v>
      </c>
      <c r="C1445" s="154" t="s">
        <v>16308</v>
      </c>
      <c r="D1445" s="154" t="s">
        <v>16309</v>
      </c>
      <c r="E1445" s="155"/>
      <c r="F1445" s="155"/>
      <c r="G1445" s="154" t="s">
        <v>16709</v>
      </c>
      <c r="H1445" s="155"/>
      <c r="I1445" s="155"/>
      <c r="J1445" s="155"/>
      <c r="K1445" s="155"/>
    </row>
    <row r="1446">
      <c r="A1446" s="152" t="s">
        <v>18203</v>
      </c>
      <c r="B1446" s="153">
        <v>72.0</v>
      </c>
      <c r="C1446" s="155"/>
      <c r="D1446" s="155"/>
      <c r="E1446" s="155"/>
      <c r="F1446" s="155"/>
      <c r="G1446" s="155"/>
      <c r="H1446" s="155"/>
      <c r="I1446" s="155"/>
      <c r="J1446" s="155"/>
      <c r="K1446" s="155"/>
    </row>
    <row r="1447">
      <c r="A1447" s="152" t="s">
        <v>18204</v>
      </c>
      <c r="B1447" s="153">
        <v>1294.0</v>
      </c>
      <c r="C1447" s="155"/>
      <c r="D1447" s="155"/>
      <c r="E1447" s="155"/>
      <c r="F1447" s="155"/>
      <c r="G1447" s="155"/>
      <c r="H1447" s="155"/>
      <c r="I1447" s="155"/>
      <c r="J1447" s="155"/>
      <c r="K1447" s="155"/>
    </row>
    <row r="1448">
      <c r="A1448" s="152" t="s">
        <v>18205</v>
      </c>
      <c r="B1448" s="153">
        <v>244.0</v>
      </c>
      <c r="C1448" s="155"/>
      <c r="D1448" s="155"/>
      <c r="E1448" s="155"/>
      <c r="F1448" s="155"/>
      <c r="G1448" s="155"/>
      <c r="H1448" s="155"/>
      <c r="I1448" s="155"/>
      <c r="J1448" s="155"/>
      <c r="K1448" s="155"/>
    </row>
    <row r="1449">
      <c r="A1449" s="152" t="s">
        <v>18206</v>
      </c>
      <c r="B1449" s="153">
        <v>142.0</v>
      </c>
      <c r="C1449" s="155"/>
      <c r="D1449" s="155"/>
      <c r="E1449" s="155"/>
      <c r="F1449" s="155"/>
      <c r="G1449" s="155"/>
      <c r="H1449" s="155"/>
      <c r="I1449" s="155"/>
      <c r="J1449" s="155"/>
      <c r="K1449" s="155"/>
    </row>
    <row r="1450">
      <c r="A1450" s="152" t="s">
        <v>18207</v>
      </c>
      <c r="B1450" s="153">
        <v>12.0</v>
      </c>
      <c r="C1450" s="155"/>
      <c r="D1450" s="155"/>
      <c r="E1450" s="155"/>
      <c r="F1450" s="155"/>
      <c r="G1450" s="155"/>
      <c r="H1450" s="155"/>
      <c r="I1450" s="155"/>
      <c r="J1450" s="155"/>
      <c r="K1450" s="155"/>
    </row>
    <row r="1451">
      <c r="A1451" s="152" t="s">
        <v>18208</v>
      </c>
      <c r="B1451" s="153">
        <v>569.0</v>
      </c>
      <c r="C1451" s="154" t="s">
        <v>16308</v>
      </c>
      <c r="D1451" s="154" t="s">
        <v>16309</v>
      </c>
      <c r="E1451" s="155"/>
      <c r="F1451" s="155"/>
      <c r="G1451" s="155"/>
      <c r="H1451" s="155"/>
      <c r="I1451" s="155"/>
      <c r="J1451" s="155"/>
      <c r="K1451" s="155"/>
    </row>
    <row r="1452">
      <c r="A1452" s="152" t="s">
        <v>18209</v>
      </c>
      <c r="B1452" s="153">
        <v>1241.0</v>
      </c>
      <c r="C1452" s="154" t="s">
        <v>18209</v>
      </c>
      <c r="D1452" s="154" t="s">
        <v>18210</v>
      </c>
      <c r="E1452" s="154"/>
      <c r="F1452" s="155"/>
      <c r="G1452" s="154"/>
      <c r="H1452" s="155"/>
      <c r="I1452" s="155"/>
      <c r="J1452" s="155"/>
      <c r="K1452" s="154" t="b">
        <v>1</v>
      </c>
    </row>
    <row r="1453">
      <c r="A1453" s="152" t="s">
        <v>18211</v>
      </c>
      <c r="B1453" s="153">
        <v>2277.0</v>
      </c>
      <c r="C1453" s="156" t="s">
        <v>18211</v>
      </c>
      <c r="D1453" s="154" t="s">
        <v>18212</v>
      </c>
      <c r="E1453" s="155"/>
      <c r="F1453" s="155"/>
      <c r="G1453" s="155"/>
      <c r="H1453" s="155"/>
      <c r="I1453" s="155"/>
      <c r="J1453" s="155"/>
      <c r="K1453" s="155"/>
    </row>
    <row r="1454">
      <c r="A1454" s="152" t="s">
        <v>18211</v>
      </c>
      <c r="B1454" s="153">
        <v>2771.0</v>
      </c>
      <c r="C1454" s="154" t="s">
        <v>18211</v>
      </c>
      <c r="D1454" s="154" t="s">
        <v>18212</v>
      </c>
      <c r="E1454" s="154"/>
      <c r="F1454" s="155"/>
      <c r="G1454" s="154"/>
      <c r="H1454" s="155"/>
      <c r="I1454" s="155"/>
      <c r="J1454" s="155"/>
      <c r="K1454" s="154" t="b">
        <v>1</v>
      </c>
    </row>
    <row r="1455">
      <c r="A1455" s="152" t="s">
        <v>17049</v>
      </c>
      <c r="B1455" s="153">
        <v>337.0</v>
      </c>
      <c r="C1455" s="156" t="s">
        <v>17049</v>
      </c>
      <c r="D1455" s="154" t="s">
        <v>17050</v>
      </c>
      <c r="E1455" s="155"/>
      <c r="F1455" s="155"/>
      <c r="G1455" s="155"/>
      <c r="H1455" s="155"/>
      <c r="I1455" s="155"/>
      <c r="J1455" s="155"/>
      <c r="K1455" s="155"/>
    </row>
    <row r="1456">
      <c r="A1456" s="152" t="s">
        <v>17049</v>
      </c>
      <c r="B1456" s="153">
        <v>2662.0</v>
      </c>
      <c r="C1456" s="154" t="s">
        <v>17049</v>
      </c>
      <c r="D1456" s="154" t="s">
        <v>17050</v>
      </c>
      <c r="E1456" s="154"/>
      <c r="F1456" s="155"/>
      <c r="G1456" s="154"/>
      <c r="H1456" s="155"/>
      <c r="I1456" s="155"/>
      <c r="J1456" s="155"/>
      <c r="K1456" s="154" t="b">
        <v>1</v>
      </c>
    </row>
    <row r="1457">
      <c r="A1457" s="152" t="s">
        <v>18213</v>
      </c>
      <c r="B1457" s="153">
        <v>1096.0</v>
      </c>
      <c r="C1457" s="154" t="s">
        <v>17049</v>
      </c>
      <c r="D1457" s="154" t="s">
        <v>17050</v>
      </c>
      <c r="E1457" s="155"/>
      <c r="F1457" s="155"/>
      <c r="G1457" s="154"/>
      <c r="H1457" s="155"/>
      <c r="I1457" s="155"/>
      <c r="J1457" s="155"/>
      <c r="K1457" s="155"/>
    </row>
    <row r="1458">
      <c r="A1458" s="152" t="s">
        <v>18214</v>
      </c>
      <c r="B1458" s="153">
        <v>596.0</v>
      </c>
      <c r="C1458" s="154" t="s">
        <v>16472</v>
      </c>
      <c r="D1458" s="154" t="s">
        <v>16313</v>
      </c>
      <c r="E1458" s="155"/>
      <c r="F1458" s="155"/>
      <c r="G1458" s="155"/>
      <c r="H1458" s="155"/>
      <c r="I1458" s="155"/>
      <c r="J1458" s="155"/>
      <c r="K1458" s="155"/>
    </row>
    <row r="1459">
      <c r="A1459" s="152" t="s">
        <v>18215</v>
      </c>
      <c r="B1459" s="153">
        <v>463.0</v>
      </c>
      <c r="C1459" s="154" t="s">
        <v>16794</v>
      </c>
      <c r="D1459" s="154" t="s">
        <v>16795</v>
      </c>
      <c r="E1459" s="155"/>
      <c r="F1459" s="155"/>
      <c r="G1459" s="155"/>
      <c r="H1459" s="155"/>
      <c r="I1459" s="155"/>
      <c r="J1459" s="155"/>
      <c r="K1459" s="155"/>
    </row>
    <row r="1460">
      <c r="A1460" s="152" t="s">
        <v>18216</v>
      </c>
      <c r="B1460" s="153">
        <v>190.0</v>
      </c>
      <c r="C1460" s="154" t="s">
        <v>16297</v>
      </c>
      <c r="D1460" s="154" t="s">
        <v>16298</v>
      </c>
      <c r="E1460" s="155"/>
      <c r="F1460" s="155"/>
      <c r="G1460" s="155"/>
      <c r="H1460" s="155"/>
      <c r="I1460" s="155"/>
      <c r="J1460" s="155"/>
      <c r="K1460" s="155"/>
    </row>
    <row r="1461">
      <c r="A1461" s="152" t="s">
        <v>18217</v>
      </c>
      <c r="B1461" s="153">
        <v>1710.0</v>
      </c>
      <c r="C1461" s="154" t="s">
        <v>16491</v>
      </c>
      <c r="D1461" s="154" t="s">
        <v>16492</v>
      </c>
      <c r="E1461" s="155"/>
      <c r="F1461" s="155"/>
      <c r="G1461" s="155"/>
      <c r="H1461" s="155"/>
      <c r="I1461" s="155"/>
      <c r="J1461" s="155"/>
      <c r="K1461" s="155"/>
    </row>
    <row r="1462">
      <c r="A1462" s="152" t="s">
        <v>18218</v>
      </c>
      <c r="B1462" s="153">
        <v>126.0</v>
      </c>
      <c r="C1462" s="154" t="s">
        <v>16388</v>
      </c>
      <c r="D1462" s="154" t="s">
        <v>16389</v>
      </c>
      <c r="E1462" s="155"/>
      <c r="F1462" s="155"/>
      <c r="G1462" s="155"/>
      <c r="H1462" s="155"/>
      <c r="I1462" s="155"/>
      <c r="J1462" s="155"/>
      <c r="K1462" s="155"/>
    </row>
    <row r="1463">
      <c r="A1463" s="152" t="s">
        <v>18219</v>
      </c>
      <c r="B1463" s="153">
        <v>1056.0</v>
      </c>
      <c r="C1463" s="154" t="s">
        <v>18220</v>
      </c>
      <c r="D1463" s="154" t="s">
        <v>18221</v>
      </c>
      <c r="E1463" s="155"/>
      <c r="F1463" s="155"/>
      <c r="G1463" s="155"/>
      <c r="H1463" s="155"/>
      <c r="I1463" s="155"/>
      <c r="J1463" s="155"/>
      <c r="K1463" s="155"/>
    </row>
    <row r="1464">
      <c r="A1464" s="152" t="s">
        <v>18222</v>
      </c>
      <c r="B1464" s="153">
        <v>37.0</v>
      </c>
      <c r="C1464" s="156" t="s">
        <v>18222</v>
      </c>
      <c r="D1464" s="154" t="s">
        <v>18223</v>
      </c>
      <c r="E1464" s="155"/>
      <c r="F1464" s="155"/>
      <c r="G1464" s="155"/>
      <c r="H1464" s="155"/>
      <c r="I1464" s="155"/>
      <c r="J1464" s="155"/>
      <c r="K1464" s="155"/>
    </row>
    <row r="1465">
      <c r="A1465" s="152" t="s">
        <v>18222</v>
      </c>
      <c r="B1465" s="153">
        <v>4276.0</v>
      </c>
      <c r="C1465" s="154" t="s">
        <v>18222</v>
      </c>
      <c r="D1465" s="154" t="s">
        <v>18223</v>
      </c>
      <c r="E1465" s="154"/>
      <c r="F1465" s="155"/>
      <c r="G1465" s="154"/>
      <c r="H1465" s="155"/>
      <c r="I1465" s="155"/>
      <c r="J1465" s="155"/>
      <c r="K1465" s="154" t="b">
        <v>1</v>
      </c>
    </row>
    <row r="1466">
      <c r="A1466" s="152" t="s">
        <v>18224</v>
      </c>
      <c r="B1466" s="153">
        <v>58447.0</v>
      </c>
      <c r="C1466" s="154" t="s">
        <v>18220</v>
      </c>
      <c r="D1466" s="154" t="s">
        <v>18221</v>
      </c>
      <c r="E1466" s="155"/>
      <c r="F1466" s="155"/>
      <c r="G1466" s="154"/>
      <c r="H1466" s="155"/>
      <c r="I1466" s="155"/>
      <c r="J1466" s="155"/>
      <c r="K1466" s="155"/>
    </row>
    <row r="1467">
      <c r="A1467" s="152" t="s">
        <v>18225</v>
      </c>
      <c r="B1467" s="153">
        <v>5584.0</v>
      </c>
      <c r="C1467" s="154" t="s">
        <v>18226</v>
      </c>
      <c r="D1467" s="154" t="s">
        <v>18227</v>
      </c>
      <c r="E1467" s="155"/>
      <c r="F1467" s="155"/>
      <c r="G1467" s="155"/>
      <c r="H1467" s="155"/>
      <c r="I1467" s="155"/>
      <c r="J1467" s="155"/>
      <c r="K1467" s="155"/>
    </row>
    <row r="1468">
      <c r="A1468" s="152" t="s">
        <v>18226</v>
      </c>
      <c r="B1468" s="153">
        <v>3215.0</v>
      </c>
      <c r="C1468" s="154" t="s">
        <v>18226</v>
      </c>
      <c r="D1468" s="154" t="s">
        <v>18227</v>
      </c>
      <c r="E1468" s="155"/>
      <c r="F1468" s="155"/>
      <c r="G1468" s="155"/>
      <c r="H1468" s="155"/>
      <c r="I1468" s="155"/>
      <c r="J1468" s="155"/>
      <c r="K1468" s="155"/>
    </row>
    <row r="1469">
      <c r="A1469" s="152" t="s">
        <v>18226</v>
      </c>
      <c r="B1469" s="153">
        <v>963.0</v>
      </c>
      <c r="C1469" s="154" t="s">
        <v>18226</v>
      </c>
      <c r="D1469" s="154" t="s">
        <v>18227</v>
      </c>
      <c r="E1469" s="155"/>
      <c r="F1469" s="155"/>
      <c r="G1469" s="154"/>
      <c r="H1469" s="155"/>
      <c r="I1469" s="155"/>
      <c r="J1469" s="155"/>
      <c r="K1469" s="155"/>
    </row>
    <row r="1470">
      <c r="A1470" s="152" t="s">
        <v>18226</v>
      </c>
      <c r="B1470" s="153">
        <v>9367.0</v>
      </c>
      <c r="C1470" s="154" t="s">
        <v>18226</v>
      </c>
      <c r="D1470" s="154" t="s">
        <v>18227</v>
      </c>
      <c r="E1470" s="154"/>
      <c r="F1470" s="155"/>
      <c r="G1470" s="154"/>
      <c r="H1470" s="155"/>
      <c r="I1470" s="155"/>
      <c r="J1470" s="155"/>
      <c r="K1470" s="154" t="b">
        <v>1</v>
      </c>
    </row>
    <row r="1471">
      <c r="A1471" s="152" t="s">
        <v>18228</v>
      </c>
      <c r="B1471" s="153">
        <v>2561.0</v>
      </c>
      <c r="C1471" s="154" t="s">
        <v>18226</v>
      </c>
      <c r="D1471" s="154" t="s">
        <v>18227</v>
      </c>
      <c r="E1471" s="154"/>
      <c r="F1471" s="155"/>
      <c r="G1471" s="154"/>
      <c r="H1471" s="155"/>
      <c r="I1471" s="155"/>
      <c r="J1471" s="155"/>
      <c r="K1471" s="154" t="b">
        <v>1</v>
      </c>
    </row>
    <row r="1472">
      <c r="A1472" s="152" t="s">
        <v>18229</v>
      </c>
      <c r="B1472" s="153">
        <v>7845.0</v>
      </c>
      <c r="C1472" s="154" t="s">
        <v>18226</v>
      </c>
      <c r="D1472" s="154" t="s">
        <v>18227</v>
      </c>
      <c r="E1472" s="154"/>
      <c r="F1472" s="155"/>
      <c r="G1472" s="154"/>
      <c r="H1472" s="155"/>
      <c r="I1472" s="155"/>
      <c r="J1472" s="155"/>
      <c r="K1472" s="154" t="b">
        <v>1</v>
      </c>
    </row>
    <row r="1473">
      <c r="A1473" s="152" t="s">
        <v>18230</v>
      </c>
      <c r="B1473" s="153">
        <v>2224.0</v>
      </c>
      <c r="C1473" s="154" t="s">
        <v>18226</v>
      </c>
      <c r="D1473" s="154" t="s">
        <v>18227</v>
      </c>
      <c r="E1473" s="154"/>
      <c r="F1473" s="155"/>
      <c r="G1473" s="154"/>
      <c r="H1473" s="155"/>
      <c r="I1473" s="155"/>
      <c r="J1473" s="155"/>
      <c r="K1473" s="154" t="b">
        <v>1</v>
      </c>
    </row>
    <row r="1474">
      <c r="A1474" s="152" t="s">
        <v>18231</v>
      </c>
      <c r="B1474" s="153">
        <v>20156.0</v>
      </c>
      <c r="C1474" s="154" t="s">
        <v>18226</v>
      </c>
      <c r="D1474" s="154" t="s">
        <v>18227</v>
      </c>
      <c r="E1474" s="155"/>
      <c r="F1474" s="155"/>
      <c r="G1474" s="155"/>
      <c r="H1474" s="155"/>
      <c r="I1474" s="155"/>
      <c r="J1474" s="155"/>
      <c r="K1474" s="155"/>
    </row>
    <row r="1475">
      <c r="A1475" s="152" t="s">
        <v>18232</v>
      </c>
      <c r="B1475" s="153">
        <v>7062.0</v>
      </c>
      <c r="C1475" s="154"/>
      <c r="D1475" s="154" t="s">
        <v>16291</v>
      </c>
      <c r="E1475" s="154"/>
      <c r="F1475" s="155"/>
      <c r="G1475" s="154"/>
      <c r="H1475" s="155"/>
      <c r="I1475" s="155"/>
      <c r="J1475" s="155"/>
      <c r="K1475" s="154" t="b">
        <v>1</v>
      </c>
    </row>
    <row r="1476">
      <c r="A1476" s="152" t="s">
        <v>18233</v>
      </c>
      <c r="B1476" s="153">
        <v>211.0</v>
      </c>
      <c r="C1476" s="154" t="s">
        <v>17915</v>
      </c>
      <c r="D1476" s="154" t="s">
        <v>17916</v>
      </c>
      <c r="E1476" s="154"/>
      <c r="F1476" s="155"/>
      <c r="G1476" s="154"/>
      <c r="H1476" s="155"/>
      <c r="I1476" s="155"/>
      <c r="J1476" s="155"/>
      <c r="K1476" s="154" t="b">
        <v>1</v>
      </c>
    </row>
    <row r="1477">
      <c r="A1477" s="152" t="s">
        <v>18234</v>
      </c>
      <c r="B1477" s="153">
        <v>290.0</v>
      </c>
      <c r="C1477" s="154" t="s">
        <v>17915</v>
      </c>
      <c r="D1477" s="154" t="s">
        <v>17916</v>
      </c>
      <c r="E1477" s="154"/>
      <c r="F1477" s="155"/>
      <c r="G1477" s="154"/>
      <c r="H1477" s="155"/>
      <c r="I1477" s="155"/>
      <c r="J1477" s="155"/>
      <c r="K1477" s="154" t="b">
        <v>1</v>
      </c>
    </row>
    <row r="1478">
      <c r="A1478" s="152" t="s">
        <v>18235</v>
      </c>
      <c r="B1478" s="153">
        <v>2069.0</v>
      </c>
      <c r="C1478" s="154" t="s">
        <v>16619</v>
      </c>
      <c r="D1478" s="154" t="s">
        <v>16620</v>
      </c>
      <c r="E1478" s="155"/>
      <c r="F1478" s="155"/>
      <c r="G1478" s="154" t="s">
        <v>18236</v>
      </c>
      <c r="H1478" s="155"/>
      <c r="I1478" s="155"/>
      <c r="J1478" s="155"/>
      <c r="K1478" s="155"/>
    </row>
    <row r="1479">
      <c r="A1479" s="152" t="s">
        <v>18237</v>
      </c>
      <c r="B1479" s="153">
        <v>126.0</v>
      </c>
      <c r="C1479" s="154" t="s">
        <v>16564</v>
      </c>
      <c r="D1479" s="154" t="s">
        <v>16565</v>
      </c>
      <c r="E1479" s="155"/>
      <c r="F1479" s="155"/>
      <c r="G1479" s="154" t="s">
        <v>18238</v>
      </c>
      <c r="H1479" s="155"/>
      <c r="I1479" s="155"/>
      <c r="J1479" s="155"/>
      <c r="K1479" s="155"/>
    </row>
    <row r="1480">
      <c r="A1480" s="152" t="s">
        <v>18239</v>
      </c>
      <c r="B1480" s="153">
        <v>2300.0</v>
      </c>
      <c r="C1480" s="154" t="s">
        <v>18240</v>
      </c>
      <c r="D1480" s="154" t="s">
        <v>18241</v>
      </c>
      <c r="E1480" s="155"/>
      <c r="F1480" s="155"/>
      <c r="G1480" s="154"/>
      <c r="H1480" s="155"/>
      <c r="I1480" s="155"/>
      <c r="J1480" s="155"/>
      <c r="K1480" s="155"/>
    </row>
    <row r="1481">
      <c r="A1481" s="152" t="s">
        <v>18239</v>
      </c>
      <c r="B1481" s="153">
        <v>27.0</v>
      </c>
      <c r="C1481" s="154" t="s">
        <v>18240</v>
      </c>
      <c r="D1481" s="154" t="s">
        <v>18241</v>
      </c>
      <c r="E1481" s="154"/>
      <c r="F1481" s="155"/>
      <c r="G1481" s="154"/>
      <c r="H1481" s="155"/>
      <c r="I1481" s="155"/>
      <c r="J1481" s="155"/>
      <c r="K1481" s="154" t="b">
        <v>1</v>
      </c>
    </row>
    <row r="1482">
      <c r="A1482" s="152" t="s">
        <v>10218</v>
      </c>
      <c r="B1482" s="153">
        <v>11947.0</v>
      </c>
      <c r="C1482" s="154" t="s">
        <v>17049</v>
      </c>
      <c r="D1482" s="154" t="s">
        <v>17050</v>
      </c>
      <c r="E1482" s="154"/>
      <c r="F1482" s="154"/>
      <c r="G1482" s="155"/>
      <c r="H1482" s="155"/>
      <c r="I1482" s="155"/>
      <c r="J1482" s="155"/>
      <c r="K1482" s="155"/>
    </row>
    <row r="1483">
      <c r="A1483" s="152" t="s">
        <v>10218</v>
      </c>
      <c r="B1483" s="153">
        <v>532.0</v>
      </c>
      <c r="C1483" s="154" t="s">
        <v>17049</v>
      </c>
      <c r="D1483" s="154" t="s">
        <v>17050</v>
      </c>
      <c r="E1483" s="154"/>
      <c r="F1483" s="155"/>
      <c r="G1483" s="154"/>
      <c r="H1483" s="155"/>
      <c r="I1483" s="155"/>
      <c r="J1483" s="155"/>
      <c r="K1483" s="155"/>
    </row>
    <row r="1484">
      <c r="A1484" s="152" t="s">
        <v>18242</v>
      </c>
      <c r="B1484" s="153">
        <v>851.0</v>
      </c>
      <c r="C1484" s="154" t="s">
        <v>17049</v>
      </c>
      <c r="D1484" s="154" t="s">
        <v>17050</v>
      </c>
      <c r="E1484" s="155"/>
      <c r="F1484" s="155"/>
      <c r="G1484" s="155"/>
      <c r="H1484" s="155"/>
      <c r="I1484" s="155"/>
      <c r="J1484" s="155"/>
      <c r="K1484" s="155"/>
    </row>
    <row r="1485">
      <c r="A1485" s="152" t="s">
        <v>18243</v>
      </c>
      <c r="B1485" s="153">
        <v>3816.0</v>
      </c>
      <c r="C1485" s="154" t="s">
        <v>17491</v>
      </c>
      <c r="D1485" s="154" t="s">
        <v>17492</v>
      </c>
      <c r="E1485" s="154"/>
      <c r="F1485" s="155"/>
      <c r="G1485" s="154"/>
      <c r="H1485" s="155"/>
      <c r="I1485" s="155"/>
      <c r="J1485" s="155"/>
      <c r="K1485" s="154" t="b">
        <v>1</v>
      </c>
    </row>
    <row r="1486">
      <c r="A1486" s="152" t="s">
        <v>18244</v>
      </c>
      <c r="B1486" s="153">
        <v>1926.0</v>
      </c>
      <c r="C1486" s="154" t="s">
        <v>17491</v>
      </c>
      <c r="D1486" s="154" t="s">
        <v>17492</v>
      </c>
      <c r="E1486" s="155"/>
      <c r="F1486" s="155"/>
      <c r="G1486" s="155"/>
      <c r="H1486" s="155"/>
      <c r="I1486" s="155"/>
      <c r="J1486" s="155"/>
      <c r="K1486" s="155"/>
    </row>
    <row r="1487">
      <c r="A1487" s="152" t="s">
        <v>18245</v>
      </c>
      <c r="B1487" s="153">
        <v>32.0</v>
      </c>
      <c r="C1487" s="156" t="s">
        <v>17049</v>
      </c>
      <c r="D1487" s="156" t="s">
        <v>17050</v>
      </c>
      <c r="E1487" s="155"/>
      <c r="F1487" s="155"/>
      <c r="G1487" s="155"/>
      <c r="H1487" s="155"/>
      <c r="I1487" s="155"/>
      <c r="J1487" s="155"/>
      <c r="K1487" s="155"/>
    </row>
    <row r="1488">
      <c r="A1488" s="152" t="s">
        <v>18245</v>
      </c>
      <c r="B1488" s="153">
        <v>329.0</v>
      </c>
      <c r="C1488" s="154"/>
      <c r="D1488" s="154"/>
      <c r="E1488" s="155"/>
      <c r="F1488" s="155"/>
      <c r="G1488" s="154"/>
      <c r="H1488" s="155"/>
      <c r="I1488" s="155"/>
      <c r="J1488" s="155"/>
      <c r="K1488" s="155"/>
    </row>
    <row r="1489">
      <c r="A1489" s="152" t="s">
        <v>18246</v>
      </c>
      <c r="B1489" s="153">
        <v>3876.0</v>
      </c>
      <c r="C1489" s="155"/>
      <c r="D1489" s="155"/>
      <c r="E1489" s="155"/>
      <c r="F1489" s="155"/>
      <c r="G1489" s="155"/>
      <c r="H1489" s="155"/>
      <c r="I1489" s="155"/>
      <c r="J1489" s="155"/>
      <c r="K1489" s="155"/>
    </row>
    <row r="1490">
      <c r="A1490" s="152" t="s">
        <v>18247</v>
      </c>
      <c r="B1490" s="153">
        <v>199.0</v>
      </c>
      <c r="C1490" s="154" t="s">
        <v>17365</v>
      </c>
      <c r="D1490" s="154" t="s">
        <v>17366</v>
      </c>
      <c r="E1490" s="154"/>
      <c r="F1490" s="155"/>
      <c r="G1490" s="154"/>
      <c r="H1490" s="155"/>
      <c r="I1490" s="155"/>
      <c r="J1490" s="155"/>
      <c r="K1490" s="155"/>
    </row>
    <row r="1491">
      <c r="A1491" s="152" t="s">
        <v>18248</v>
      </c>
      <c r="B1491" s="153">
        <v>254.0</v>
      </c>
      <c r="C1491" s="154" t="s">
        <v>17369</v>
      </c>
      <c r="D1491" s="154" t="s">
        <v>17370</v>
      </c>
      <c r="E1491" s="154"/>
      <c r="F1491" s="155"/>
      <c r="G1491" s="154"/>
      <c r="H1491" s="155"/>
      <c r="I1491" s="155"/>
      <c r="J1491" s="155"/>
      <c r="K1491" s="155"/>
    </row>
    <row r="1492">
      <c r="A1492" s="152" t="s">
        <v>18249</v>
      </c>
      <c r="B1492" s="153">
        <v>2923.0</v>
      </c>
      <c r="C1492" s="154" t="s">
        <v>17365</v>
      </c>
      <c r="D1492" s="154" t="s">
        <v>17366</v>
      </c>
      <c r="E1492" s="154"/>
      <c r="F1492" s="155"/>
      <c r="G1492" s="154"/>
      <c r="H1492" s="155"/>
      <c r="I1492" s="155"/>
      <c r="J1492" s="155"/>
      <c r="K1492" s="155"/>
    </row>
    <row r="1493">
      <c r="A1493" s="152" t="s">
        <v>18249</v>
      </c>
      <c r="B1493" s="153">
        <v>1107.0</v>
      </c>
      <c r="C1493" s="154" t="s">
        <v>17365</v>
      </c>
      <c r="D1493" s="154" t="s">
        <v>17366</v>
      </c>
      <c r="E1493" s="154"/>
      <c r="F1493" s="155"/>
      <c r="G1493" s="154"/>
      <c r="H1493" s="155"/>
      <c r="I1493" s="155"/>
      <c r="J1493" s="155"/>
      <c r="K1493" s="154" t="b">
        <v>1</v>
      </c>
    </row>
    <row r="1494">
      <c r="A1494" s="152" t="s">
        <v>18250</v>
      </c>
      <c r="B1494" s="153">
        <v>1979.0</v>
      </c>
      <c r="C1494" s="154" t="s">
        <v>17369</v>
      </c>
      <c r="D1494" s="154" t="s">
        <v>17370</v>
      </c>
      <c r="E1494" s="154"/>
      <c r="F1494" s="155"/>
      <c r="G1494" s="154"/>
      <c r="H1494" s="155"/>
      <c r="I1494" s="155"/>
      <c r="J1494" s="155"/>
      <c r="K1494" s="155"/>
    </row>
    <row r="1495">
      <c r="A1495" s="152" t="s">
        <v>18250</v>
      </c>
      <c r="B1495" s="153">
        <v>349.0</v>
      </c>
      <c r="C1495" s="154" t="s">
        <v>17369</v>
      </c>
      <c r="D1495" s="154" t="s">
        <v>17370</v>
      </c>
      <c r="E1495" s="154"/>
      <c r="F1495" s="155"/>
      <c r="G1495" s="154"/>
      <c r="H1495" s="155"/>
      <c r="I1495" s="155"/>
      <c r="J1495" s="155"/>
      <c r="K1495" s="154" t="b">
        <v>1</v>
      </c>
    </row>
    <row r="1496">
      <c r="A1496" s="152" t="s">
        <v>18251</v>
      </c>
      <c r="B1496" s="153">
        <v>237.0</v>
      </c>
      <c r="C1496" s="154"/>
      <c r="D1496" s="154" t="s">
        <v>16291</v>
      </c>
      <c r="E1496" s="154"/>
      <c r="F1496" s="155"/>
      <c r="G1496" s="154"/>
      <c r="H1496" s="155"/>
      <c r="I1496" s="155"/>
      <c r="J1496" s="155"/>
      <c r="K1496" s="154" t="b">
        <v>1</v>
      </c>
    </row>
    <row r="1497">
      <c r="A1497" s="152" t="s">
        <v>18252</v>
      </c>
      <c r="B1497" s="153">
        <v>887.0</v>
      </c>
      <c r="C1497" s="154" t="s">
        <v>18253</v>
      </c>
      <c r="D1497" s="154" t="s">
        <v>18254</v>
      </c>
      <c r="E1497" s="155"/>
      <c r="F1497" s="155"/>
      <c r="G1497" s="155"/>
      <c r="H1497" s="155"/>
      <c r="I1497" s="155"/>
      <c r="J1497" s="155"/>
      <c r="K1497" s="155"/>
    </row>
    <row r="1498">
      <c r="A1498" s="152" t="s">
        <v>16715</v>
      </c>
      <c r="B1498" s="153">
        <v>1081.0</v>
      </c>
      <c r="C1498" s="154" t="s">
        <v>16715</v>
      </c>
      <c r="D1498" s="154" t="s">
        <v>16716</v>
      </c>
      <c r="E1498" s="155"/>
      <c r="F1498" s="155"/>
      <c r="G1498" s="155"/>
      <c r="H1498" s="155"/>
      <c r="I1498" s="155"/>
      <c r="J1498" s="155"/>
      <c r="K1498" s="155"/>
    </row>
    <row r="1499">
      <c r="A1499" s="152" t="s">
        <v>18255</v>
      </c>
      <c r="B1499" s="153">
        <v>2717.0</v>
      </c>
      <c r="C1499" s="154" t="s">
        <v>16715</v>
      </c>
      <c r="D1499" s="154" t="s">
        <v>16716</v>
      </c>
      <c r="E1499" s="154"/>
      <c r="F1499" s="155"/>
      <c r="G1499" s="154"/>
      <c r="H1499" s="155"/>
      <c r="I1499" s="155"/>
      <c r="J1499" s="155"/>
      <c r="K1499" s="155"/>
    </row>
    <row r="1500">
      <c r="A1500" s="152" t="s">
        <v>18256</v>
      </c>
      <c r="B1500" s="153">
        <v>701.0</v>
      </c>
      <c r="C1500" s="154"/>
      <c r="D1500" s="154"/>
      <c r="E1500" s="155"/>
      <c r="F1500" s="155"/>
      <c r="G1500" s="154"/>
      <c r="H1500" s="155"/>
      <c r="I1500" s="155"/>
      <c r="J1500" s="155"/>
      <c r="K1500" s="155"/>
    </row>
    <row r="1501">
      <c r="A1501" s="152" t="s">
        <v>18257</v>
      </c>
      <c r="B1501" s="153">
        <v>1041.0</v>
      </c>
      <c r="C1501" s="154" t="s">
        <v>18258</v>
      </c>
      <c r="D1501" s="154" t="s">
        <v>18259</v>
      </c>
      <c r="E1501" s="155"/>
      <c r="F1501" s="155"/>
      <c r="G1501" s="155"/>
      <c r="H1501" s="155"/>
      <c r="I1501" s="155"/>
      <c r="J1501" s="155"/>
      <c r="K1501" s="155"/>
    </row>
    <row r="1502">
      <c r="A1502" s="152" t="s">
        <v>16718</v>
      </c>
      <c r="B1502" s="153">
        <v>1079.0</v>
      </c>
      <c r="C1502" s="154" t="s">
        <v>16718</v>
      </c>
      <c r="D1502" s="154" t="s">
        <v>16719</v>
      </c>
      <c r="E1502" s="155"/>
      <c r="F1502" s="155"/>
      <c r="G1502" s="155"/>
      <c r="H1502" s="155"/>
      <c r="I1502" s="155"/>
      <c r="J1502" s="155"/>
      <c r="K1502" s="155"/>
    </row>
    <row r="1503">
      <c r="A1503" s="152" t="s">
        <v>18260</v>
      </c>
      <c r="B1503" s="153">
        <v>105.0</v>
      </c>
      <c r="C1503" s="154" t="s">
        <v>16718</v>
      </c>
      <c r="D1503" s="154" t="s">
        <v>16719</v>
      </c>
      <c r="E1503" s="154"/>
      <c r="F1503" s="155"/>
      <c r="G1503" s="154"/>
      <c r="H1503" s="155"/>
      <c r="I1503" s="155"/>
      <c r="J1503" s="155"/>
      <c r="K1503" s="155"/>
    </row>
    <row r="1504">
      <c r="A1504" s="152" t="s">
        <v>18261</v>
      </c>
      <c r="B1504" s="153">
        <v>48.0</v>
      </c>
      <c r="C1504" s="156" t="s">
        <v>16482</v>
      </c>
      <c r="D1504" s="156" t="s">
        <v>16483</v>
      </c>
      <c r="E1504" s="155"/>
      <c r="F1504" s="155"/>
      <c r="G1504" s="154" t="s">
        <v>18262</v>
      </c>
      <c r="H1504" s="155"/>
      <c r="I1504" s="155"/>
      <c r="J1504" s="155"/>
      <c r="K1504" s="155"/>
    </row>
    <row r="1505">
      <c r="A1505" s="152" t="s">
        <v>18263</v>
      </c>
      <c r="B1505" s="153">
        <v>115.0</v>
      </c>
      <c r="C1505" s="156" t="s">
        <v>16482</v>
      </c>
      <c r="D1505" s="156" t="s">
        <v>16483</v>
      </c>
      <c r="E1505" s="155"/>
      <c r="F1505" s="155"/>
      <c r="G1505" s="154" t="s">
        <v>18262</v>
      </c>
      <c r="H1505" s="155"/>
      <c r="I1505" s="155"/>
      <c r="J1505" s="155"/>
      <c r="K1505" s="155"/>
    </row>
    <row r="1506">
      <c r="A1506" s="152" t="s">
        <v>18264</v>
      </c>
      <c r="B1506" s="153">
        <v>124.0</v>
      </c>
      <c r="C1506" s="156" t="s">
        <v>16482</v>
      </c>
      <c r="D1506" s="156" t="s">
        <v>16483</v>
      </c>
      <c r="E1506" s="155"/>
      <c r="F1506" s="155"/>
      <c r="G1506" s="154" t="s">
        <v>18262</v>
      </c>
      <c r="H1506" s="155"/>
      <c r="I1506" s="155"/>
      <c r="J1506" s="155"/>
      <c r="K1506" s="155"/>
    </row>
    <row r="1507">
      <c r="A1507" s="152" t="s">
        <v>18265</v>
      </c>
      <c r="B1507" s="153">
        <v>484.0</v>
      </c>
      <c r="C1507" s="154" t="s">
        <v>16987</v>
      </c>
      <c r="D1507" s="154" t="s">
        <v>16988</v>
      </c>
      <c r="E1507" s="155"/>
      <c r="F1507" s="155"/>
      <c r="G1507" s="154" t="s">
        <v>18266</v>
      </c>
      <c r="H1507" s="155"/>
      <c r="I1507" s="155"/>
      <c r="J1507" s="155"/>
      <c r="K1507" s="155"/>
    </row>
    <row r="1508">
      <c r="A1508" s="152" t="s">
        <v>18267</v>
      </c>
      <c r="B1508" s="153">
        <v>44.0</v>
      </c>
      <c r="C1508" s="155"/>
      <c r="D1508" s="155"/>
      <c r="E1508" s="155"/>
      <c r="F1508" s="155"/>
      <c r="G1508" s="155"/>
      <c r="H1508" s="155"/>
      <c r="I1508" s="155"/>
      <c r="J1508" s="155"/>
      <c r="K1508" s="155"/>
    </row>
    <row r="1509">
      <c r="A1509" s="157" t="s">
        <v>18268</v>
      </c>
      <c r="B1509" s="158">
        <v>98.0</v>
      </c>
      <c r="C1509" s="160" t="s">
        <v>16851</v>
      </c>
      <c r="D1509" s="160" t="s">
        <v>16852</v>
      </c>
      <c r="E1509" s="159"/>
      <c r="F1509" s="159"/>
      <c r="G1509" s="27" t="s">
        <v>18269</v>
      </c>
      <c r="H1509" s="159"/>
      <c r="I1509" s="159"/>
      <c r="J1509" s="159"/>
      <c r="K1509" s="159"/>
    </row>
    <row r="1510">
      <c r="A1510" s="157" t="s">
        <v>18270</v>
      </c>
      <c r="B1510" s="158">
        <v>18.0</v>
      </c>
      <c r="C1510" s="159"/>
      <c r="D1510" s="159"/>
      <c r="E1510" s="159"/>
      <c r="F1510" s="159"/>
      <c r="G1510" s="159"/>
      <c r="H1510" s="159"/>
      <c r="I1510" s="159"/>
      <c r="J1510" s="159"/>
      <c r="K1510" s="159"/>
    </row>
    <row r="1511">
      <c r="A1511" s="157" t="s">
        <v>18271</v>
      </c>
      <c r="B1511" s="158">
        <v>6937.0</v>
      </c>
      <c r="C1511" s="27" t="s">
        <v>17485</v>
      </c>
      <c r="D1511" s="27" t="s">
        <v>17486</v>
      </c>
      <c r="E1511" s="27"/>
      <c r="F1511" s="27"/>
      <c r="G1511" s="159"/>
      <c r="H1511" s="159"/>
      <c r="I1511" s="159"/>
      <c r="J1511" s="159"/>
      <c r="K1511" s="159"/>
    </row>
    <row r="1512">
      <c r="A1512" s="157" t="s">
        <v>18271</v>
      </c>
      <c r="B1512" s="158">
        <v>132.0</v>
      </c>
      <c r="C1512" s="27" t="s">
        <v>17485</v>
      </c>
      <c r="D1512" s="27" t="s">
        <v>17486</v>
      </c>
      <c r="E1512" s="159"/>
      <c r="F1512" s="159"/>
      <c r="G1512" s="27"/>
      <c r="H1512" s="159"/>
      <c r="I1512" s="159"/>
      <c r="J1512" s="159"/>
      <c r="K1512" s="159"/>
    </row>
    <row r="1513">
      <c r="A1513" s="152" t="s">
        <v>18271</v>
      </c>
      <c r="B1513" s="153">
        <v>6.0</v>
      </c>
      <c r="C1513" s="154" t="s">
        <v>17485</v>
      </c>
      <c r="D1513" s="154" t="s">
        <v>17486</v>
      </c>
      <c r="E1513" s="154"/>
      <c r="F1513" s="155"/>
      <c r="G1513" s="154"/>
      <c r="H1513" s="155"/>
      <c r="I1513" s="155"/>
      <c r="J1513" s="155"/>
      <c r="K1513" s="155"/>
    </row>
    <row r="1514">
      <c r="A1514" s="152" t="s">
        <v>18272</v>
      </c>
      <c r="B1514" s="153">
        <v>1217.0</v>
      </c>
      <c r="C1514" s="154" t="s">
        <v>17485</v>
      </c>
      <c r="D1514" s="154" t="s">
        <v>17486</v>
      </c>
      <c r="E1514" s="155"/>
      <c r="F1514" s="155"/>
      <c r="G1514" s="155"/>
      <c r="H1514" s="155"/>
      <c r="I1514" s="155"/>
      <c r="J1514" s="155"/>
      <c r="K1514" s="155"/>
    </row>
    <row r="1515">
      <c r="A1515" s="152" t="s">
        <v>18273</v>
      </c>
      <c r="B1515" s="153">
        <v>3697.0</v>
      </c>
      <c r="C1515" s="154" t="s">
        <v>18274</v>
      </c>
      <c r="D1515" s="154" t="s">
        <v>18275</v>
      </c>
      <c r="E1515" s="154"/>
      <c r="F1515" s="154"/>
      <c r="G1515" s="155"/>
      <c r="H1515" s="155"/>
      <c r="I1515" s="155"/>
      <c r="J1515" s="155"/>
      <c r="K1515" s="155"/>
    </row>
    <row r="1516">
      <c r="A1516" s="152" t="s">
        <v>18276</v>
      </c>
      <c r="B1516" s="153">
        <v>2492.0</v>
      </c>
      <c r="C1516" s="154" t="s">
        <v>18274</v>
      </c>
      <c r="D1516" s="154" t="s">
        <v>18275</v>
      </c>
      <c r="E1516" s="155"/>
      <c r="F1516" s="155"/>
      <c r="G1516" s="155"/>
      <c r="H1516" s="155"/>
      <c r="I1516" s="155"/>
      <c r="J1516" s="155"/>
      <c r="K1516" s="155"/>
    </row>
    <row r="1517">
      <c r="A1517" s="152" t="s">
        <v>18277</v>
      </c>
      <c r="B1517" s="153">
        <v>583.0</v>
      </c>
      <c r="C1517" s="161" t="s">
        <v>18278</v>
      </c>
      <c r="D1517" s="154" t="s">
        <v>18279</v>
      </c>
      <c r="E1517" s="154"/>
      <c r="F1517" s="154"/>
      <c r="G1517" s="155"/>
      <c r="H1517" s="155"/>
      <c r="I1517" s="155"/>
      <c r="J1517" s="155"/>
      <c r="K1517" s="155"/>
    </row>
    <row r="1518">
      <c r="A1518" s="152" t="s">
        <v>18277</v>
      </c>
      <c r="B1518" s="153">
        <v>583.0</v>
      </c>
      <c r="C1518" s="154" t="s">
        <v>18278</v>
      </c>
      <c r="D1518" s="154" t="s">
        <v>18279</v>
      </c>
      <c r="E1518" s="154"/>
      <c r="F1518" s="155"/>
      <c r="G1518" s="154"/>
      <c r="H1518" s="155"/>
      <c r="I1518" s="155"/>
      <c r="J1518" s="155"/>
      <c r="K1518" s="154" t="b">
        <v>1</v>
      </c>
    </row>
    <row r="1519">
      <c r="A1519" s="152" t="s">
        <v>18280</v>
      </c>
      <c r="B1519" s="153">
        <v>727.0</v>
      </c>
      <c r="C1519" s="154" t="s">
        <v>18281</v>
      </c>
      <c r="D1519" s="154" t="s">
        <v>18282</v>
      </c>
      <c r="E1519" s="154"/>
      <c r="F1519" s="154"/>
      <c r="G1519" s="155"/>
      <c r="H1519" s="155"/>
      <c r="I1519" s="155"/>
      <c r="J1519" s="155"/>
      <c r="K1519" s="155"/>
    </row>
    <row r="1520">
      <c r="A1520" s="152" t="s">
        <v>18280</v>
      </c>
      <c r="B1520" s="153">
        <v>7243.0</v>
      </c>
      <c r="C1520" s="154" t="s">
        <v>18281</v>
      </c>
      <c r="D1520" s="154" t="s">
        <v>18282</v>
      </c>
      <c r="E1520" s="154"/>
      <c r="F1520" s="155"/>
      <c r="G1520" s="154"/>
      <c r="H1520" s="155"/>
      <c r="I1520" s="155"/>
      <c r="J1520" s="155"/>
      <c r="K1520" s="154" t="b">
        <v>1</v>
      </c>
    </row>
    <row r="1521">
      <c r="A1521" s="152" t="s">
        <v>18283</v>
      </c>
      <c r="B1521" s="153">
        <v>502.0</v>
      </c>
      <c r="C1521" s="154" t="s">
        <v>17485</v>
      </c>
      <c r="D1521" s="154" t="s">
        <v>17486</v>
      </c>
      <c r="E1521" s="155"/>
      <c r="F1521" s="155"/>
      <c r="G1521" s="155"/>
      <c r="H1521" s="155"/>
      <c r="I1521" s="155"/>
      <c r="J1521" s="155"/>
      <c r="K1521" s="155"/>
    </row>
    <row r="1522">
      <c r="A1522" s="152" t="s">
        <v>18283</v>
      </c>
      <c r="B1522" s="153">
        <v>330.0</v>
      </c>
      <c r="C1522" s="154" t="s">
        <v>17485</v>
      </c>
      <c r="D1522" s="154" t="s">
        <v>17486</v>
      </c>
      <c r="E1522" s="154"/>
      <c r="F1522" s="155"/>
      <c r="G1522" s="154"/>
      <c r="H1522" s="155"/>
      <c r="I1522" s="155"/>
      <c r="J1522" s="155"/>
      <c r="K1522" s="155"/>
    </row>
    <row r="1523">
      <c r="A1523" s="152" t="s">
        <v>18284</v>
      </c>
      <c r="B1523" s="153">
        <v>377.0</v>
      </c>
      <c r="C1523" s="154" t="s">
        <v>18209</v>
      </c>
      <c r="D1523" s="154" t="s">
        <v>18210</v>
      </c>
      <c r="E1523" s="154"/>
      <c r="F1523" s="155"/>
      <c r="G1523" s="154"/>
      <c r="H1523" s="155"/>
      <c r="I1523" s="155"/>
      <c r="J1523" s="155"/>
      <c r="K1523" s="155"/>
    </row>
    <row r="1524">
      <c r="A1524" s="152" t="s">
        <v>18285</v>
      </c>
      <c r="B1524" s="153">
        <v>2329.0</v>
      </c>
      <c r="C1524" s="154" t="s">
        <v>18286</v>
      </c>
      <c r="D1524" s="154" t="s">
        <v>18287</v>
      </c>
      <c r="E1524" s="155"/>
      <c r="F1524" s="155"/>
      <c r="G1524" s="155"/>
      <c r="H1524" s="155"/>
      <c r="I1524" s="155"/>
      <c r="J1524" s="155"/>
      <c r="K1524" s="155"/>
    </row>
    <row r="1525">
      <c r="A1525" s="152" t="s">
        <v>16766</v>
      </c>
      <c r="B1525" s="153">
        <v>1488.0</v>
      </c>
      <c r="C1525" s="154" t="s">
        <v>16766</v>
      </c>
      <c r="D1525" s="154" t="s">
        <v>16767</v>
      </c>
      <c r="E1525" s="155"/>
      <c r="F1525" s="155"/>
      <c r="G1525" s="155"/>
      <c r="H1525" s="155"/>
      <c r="I1525" s="155"/>
      <c r="J1525" s="155"/>
      <c r="K1525" s="155"/>
    </row>
    <row r="1526">
      <c r="A1526" s="152" t="s">
        <v>18288</v>
      </c>
      <c r="B1526" s="153">
        <v>1160.0</v>
      </c>
      <c r="C1526" s="154" t="s">
        <v>16851</v>
      </c>
      <c r="D1526" s="154" t="s">
        <v>16852</v>
      </c>
      <c r="E1526" s="155"/>
      <c r="F1526" s="155"/>
      <c r="G1526" s="154" t="s">
        <v>18289</v>
      </c>
      <c r="H1526" s="155"/>
      <c r="I1526" s="155"/>
      <c r="J1526" s="155"/>
      <c r="K1526" s="155"/>
    </row>
    <row r="1527">
      <c r="A1527" s="152" t="s">
        <v>18288</v>
      </c>
      <c r="B1527" s="153">
        <v>1288.0</v>
      </c>
      <c r="C1527" s="154" t="s">
        <v>16851</v>
      </c>
      <c r="D1527" s="154" t="s">
        <v>16852</v>
      </c>
      <c r="E1527" s="154"/>
      <c r="F1527" s="155"/>
      <c r="G1527" s="154"/>
      <c r="H1527" s="155"/>
      <c r="I1527" s="155"/>
      <c r="J1527" s="155"/>
      <c r="K1527" s="154" t="b">
        <v>1</v>
      </c>
    </row>
    <row r="1528">
      <c r="A1528" s="152" t="s">
        <v>18290</v>
      </c>
      <c r="B1528" s="153">
        <v>1736.0</v>
      </c>
      <c r="C1528" s="154" t="s">
        <v>16851</v>
      </c>
      <c r="D1528" s="154" t="s">
        <v>16852</v>
      </c>
      <c r="E1528" s="155"/>
      <c r="F1528" s="155"/>
      <c r="G1528" s="154" t="s">
        <v>18289</v>
      </c>
      <c r="H1528" s="155"/>
      <c r="I1528" s="155"/>
      <c r="J1528" s="155"/>
      <c r="K1528" s="155"/>
    </row>
    <row r="1529">
      <c r="A1529" s="152" t="s">
        <v>18291</v>
      </c>
      <c r="B1529" s="153">
        <v>4257.0</v>
      </c>
      <c r="C1529" s="154" t="s">
        <v>16851</v>
      </c>
      <c r="D1529" s="154" t="s">
        <v>16852</v>
      </c>
      <c r="E1529" s="155"/>
      <c r="F1529" s="155"/>
      <c r="G1529" s="154" t="s">
        <v>18289</v>
      </c>
      <c r="H1529" s="155"/>
      <c r="I1529" s="155"/>
      <c r="J1529" s="155"/>
      <c r="K1529" s="155"/>
    </row>
    <row r="1530">
      <c r="A1530" s="152" t="s">
        <v>18292</v>
      </c>
      <c r="B1530" s="153">
        <v>5624.0</v>
      </c>
      <c r="C1530" s="154" t="s">
        <v>18175</v>
      </c>
      <c r="D1530" s="154" t="s">
        <v>18176</v>
      </c>
      <c r="E1530" s="155"/>
      <c r="F1530" s="155"/>
      <c r="G1530" s="154" t="s">
        <v>18289</v>
      </c>
      <c r="H1530" s="155"/>
      <c r="I1530" s="155"/>
      <c r="J1530" s="155"/>
      <c r="K1530" s="155"/>
    </row>
    <row r="1531">
      <c r="A1531" s="152" t="s">
        <v>18293</v>
      </c>
      <c r="B1531" s="153">
        <v>113.0</v>
      </c>
      <c r="C1531" s="154" t="s">
        <v>18293</v>
      </c>
      <c r="D1531" s="154" t="s">
        <v>18294</v>
      </c>
      <c r="E1531" s="155"/>
      <c r="F1531" s="155"/>
      <c r="G1531" s="155"/>
      <c r="H1531" s="155"/>
      <c r="I1531" s="155"/>
      <c r="J1531" s="155"/>
      <c r="K1531" s="155"/>
    </row>
    <row r="1532">
      <c r="A1532" s="152" t="s">
        <v>18293</v>
      </c>
      <c r="B1532" s="153">
        <v>44.0</v>
      </c>
      <c r="C1532" s="154" t="s">
        <v>18293</v>
      </c>
      <c r="D1532" s="154" t="s">
        <v>18294</v>
      </c>
      <c r="E1532" s="154"/>
      <c r="F1532" s="155"/>
      <c r="G1532" s="154"/>
      <c r="H1532" s="155"/>
      <c r="I1532" s="155"/>
      <c r="J1532" s="155"/>
      <c r="K1532" s="154" t="b">
        <v>1</v>
      </c>
    </row>
    <row r="1533">
      <c r="A1533" s="152" t="s">
        <v>18295</v>
      </c>
      <c r="B1533" s="153">
        <v>1467.0</v>
      </c>
      <c r="C1533" s="154" t="s">
        <v>17602</v>
      </c>
      <c r="D1533" s="154" t="s">
        <v>17603</v>
      </c>
      <c r="E1533" s="155"/>
      <c r="F1533" s="155"/>
      <c r="G1533" s="154" t="s">
        <v>18289</v>
      </c>
      <c r="H1533" s="155"/>
      <c r="I1533" s="155"/>
      <c r="J1533" s="155"/>
      <c r="K1533" s="155"/>
    </row>
    <row r="1534">
      <c r="A1534" s="152" t="s">
        <v>18296</v>
      </c>
      <c r="B1534" s="153">
        <v>37.0</v>
      </c>
      <c r="C1534" s="156" t="s">
        <v>18296</v>
      </c>
      <c r="D1534" s="154" t="s">
        <v>18297</v>
      </c>
      <c r="E1534" s="155"/>
      <c r="F1534" s="155"/>
      <c r="G1534" s="155"/>
      <c r="H1534" s="155"/>
      <c r="I1534" s="155"/>
      <c r="J1534" s="155"/>
      <c r="K1534" s="155"/>
    </row>
    <row r="1535">
      <c r="A1535" s="152" t="s">
        <v>18298</v>
      </c>
      <c r="B1535" s="153">
        <v>1302.0</v>
      </c>
      <c r="C1535" s="156" t="s">
        <v>18298</v>
      </c>
      <c r="D1535" s="154" t="s">
        <v>18299</v>
      </c>
      <c r="E1535" s="155"/>
      <c r="F1535" s="155"/>
      <c r="G1535" s="155"/>
      <c r="H1535" s="155"/>
      <c r="I1535" s="155"/>
      <c r="J1535" s="155"/>
      <c r="K1535" s="155"/>
    </row>
    <row r="1536">
      <c r="A1536" s="152" t="s">
        <v>18300</v>
      </c>
      <c r="B1536" s="153">
        <v>2689.0</v>
      </c>
      <c r="C1536" s="154" t="s">
        <v>18301</v>
      </c>
      <c r="D1536" s="154" t="s">
        <v>16291</v>
      </c>
      <c r="E1536" s="154"/>
      <c r="F1536" s="155"/>
      <c r="G1536" s="154"/>
      <c r="H1536" s="155"/>
      <c r="I1536" s="155"/>
      <c r="J1536" s="155"/>
      <c r="K1536" s="154" t="b">
        <v>1</v>
      </c>
    </row>
    <row r="1537">
      <c r="A1537" s="152" t="s">
        <v>18302</v>
      </c>
      <c r="B1537" s="153">
        <v>14610.0</v>
      </c>
      <c r="C1537" s="154" t="s">
        <v>18209</v>
      </c>
      <c r="D1537" s="154" t="s">
        <v>18210</v>
      </c>
      <c r="E1537" s="155"/>
      <c r="F1537" s="155"/>
      <c r="G1537" s="155"/>
      <c r="H1537" s="155"/>
      <c r="I1537" s="155"/>
      <c r="J1537" s="155"/>
      <c r="K1537" s="155"/>
    </row>
    <row r="1538">
      <c r="A1538" s="152" t="s">
        <v>18303</v>
      </c>
      <c r="B1538" s="153">
        <v>629.0</v>
      </c>
      <c r="C1538" s="154" t="s">
        <v>18209</v>
      </c>
      <c r="D1538" s="154" t="s">
        <v>18210</v>
      </c>
      <c r="E1538" s="155"/>
      <c r="F1538" s="155"/>
      <c r="G1538" s="155"/>
      <c r="H1538" s="155"/>
      <c r="I1538" s="155"/>
      <c r="J1538" s="155"/>
      <c r="K1538" s="155"/>
    </row>
    <row r="1539">
      <c r="A1539" s="152" t="s">
        <v>18303</v>
      </c>
      <c r="B1539" s="153">
        <v>5432.0</v>
      </c>
      <c r="C1539" s="154" t="s">
        <v>16326</v>
      </c>
      <c r="D1539" s="154" t="s">
        <v>16327</v>
      </c>
      <c r="E1539" s="154"/>
      <c r="F1539" s="155"/>
      <c r="G1539" s="154"/>
      <c r="H1539" s="155"/>
      <c r="I1539" s="155"/>
      <c r="J1539" s="155"/>
      <c r="K1539" s="154" t="b">
        <v>1</v>
      </c>
    </row>
    <row r="1540">
      <c r="A1540" s="152" t="s">
        <v>18304</v>
      </c>
      <c r="B1540" s="153">
        <v>5121.0</v>
      </c>
      <c r="C1540" s="154" t="s">
        <v>16594</v>
      </c>
      <c r="D1540" s="154" t="s">
        <v>16595</v>
      </c>
      <c r="E1540" s="154"/>
      <c r="F1540" s="155"/>
      <c r="G1540" s="154"/>
      <c r="H1540" s="155"/>
      <c r="I1540" s="155"/>
      <c r="J1540" s="155"/>
      <c r="K1540" s="154" t="b">
        <v>1</v>
      </c>
    </row>
    <row r="1541">
      <c r="A1541" s="152" t="s">
        <v>18305</v>
      </c>
      <c r="B1541" s="153">
        <v>284.0</v>
      </c>
      <c r="C1541" s="154" t="s">
        <v>16472</v>
      </c>
      <c r="D1541" s="154" t="s">
        <v>16313</v>
      </c>
      <c r="E1541" s="154"/>
      <c r="F1541" s="155"/>
      <c r="G1541" s="154"/>
      <c r="H1541" s="155"/>
      <c r="I1541" s="155"/>
      <c r="J1541" s="155"/>
      <c r="K1541" s="154" t="b">
        <v>1</v>
      </c>
    </row>
    <row r="1542">
      <c r="A1542" s="152" t="s">
        <v>18306</v>
      </c>
      <c r="B1542" s="153">
        <v>96.0</v>
      </c>
      <c r="C1542" s="154" t="s">
        <v>16482</v>
      </c>
      <c r="D1542" s="154" t="s">
        <v>16483</v>
      </c>
      <c r="E1542" s="154"/>
      <c r="F1542" s="155"/>
      <c r="G1542" s="154"/>
      <c r="H1542" s="155"/>
      <c r="I1542" s="155"/>
      <c r="J1542" s="155"/>
      <c r="K1542" s="154" t="b">
        <v>1</v>
      </c>
    </row>
    <row r="1543">
      <c r="A1543" s="152" t="s">
        <v>18307</v>
      </c>
      <c r="B1543" s="153">
        <v>12959.0</v>
      </c>
      <c r="C1543" s="154" t="s">
        <v>16794</v>
      </c>
      <c r="D1543" s="154" t="s">
        <v>16795</v>
      </c>
      <c r="E1543" s="154"/>
      <c r="F1543" s="155"/>
      <c r="G1543" s="154"/>
      <c r="H1543" s="155"/>
      <c r="I1543" s="155"/>
      <c r="J1543" s="155"/>
      <c r="K1543" s="154" t="b">
        <v>1</v>
      </c>
    </row>
    <row r="1544">
      <c r="A1544" s="152" t="s">
        <v>18308</v>
      </c>
      <c r="B1544" s="153">
        <v>48.0</v>
      </c>
      <c r="C1544" s="154" t="s">
        <v>18309</v>
      </c>
      <c r="D1544" s="154" t="s">
        <v>18310</v>
      </c>
      <c r="E1544" s="154"/>
      <c r="F1544" s="155"/>
      <c r="G1544" s="154"/>
      <c r="H1544" s="155"/>
      <c r="I1544" s="155"/>
      <c r="J1544" s="155"/>
      <c r="K1544" s="154" t="b">
        <v>1</v>
      </c>
    </row>
    <row r="1545">
      <c r="A1545" s="152" t="s">
        <v>18311</v>
      </c>
      <c r="B1545" s="153">
        <v>937.0</v>
      </c>
      <c r="C1545" s="154" t="s">
        <v>16331</v>
      </c>
      <c r="D1545" s="154" t="s">
        <v>16332</v>
      </c>
      <c r="E1545" s="154"/>
      <c r="F1545" s="155"/>
      <c r="G1545" s="154"/>
      <c r="H1545" s="155"/>
      <c r="I1545" s="155"/>
      <c r="J1545" s="155"/>
      <c r="K1545" s="154" t="b">
        <v>1</v>
      </c>
    </row>
    <row r="1546">
      <c r="A1546" s="152" t="s">
        <v>18312</v>
      </c>
      <c r="B1546" s="153">
        <v>507.0</v>
      </c>
      <c r="C1546" s="165" t="s">
        <v>16297</v>
      </c>
      <c r="D1546" s="165" t="s">
        <v>16298</v>
      </c>
      <c r="E1546" s="154"/>
      <c r="F1546" s="155"/>
      <c r="G1546" s="154"/>
      <c r="H1546" s="155"/>
      <c r="I1546" s="155"/>
      <c r="J1546" s="155"/>
      <c r="K1546" s="154" t="b">
        <v>1</v>
      </c>
    </row>
    <row r="1547">
      <c r="A1547" s="152" t="s">
        <v>18313</v>
      </c>
      <c r="B1547" s="153">
        <v>3608.0</v>
      </c>
      <c r="C1547" s="165" t="s">
        <v>16491</v>
      </c>
      <c r="D1547" s="165" t="s">
        <v>16492</v>
      </c>
      <c r="E1547" s="154"/>
      <c r="F1547" s="155"/>
      <c r="G1547" s="154"/>
      <c r="H1547" s="155"/>
      <c r="I1547" s="155"/>
      <c r="J1547" s="155"/>
      <c r="K1547" s="154" t="b">
        <v>1</v>
      </c>
    </row>
    <row r="1548">
      <c r="A1548" s="152" t="s">
        <v>18314</v>
      </c>
      <c r="B1548" s="153">
        <v>2126.0</v>
      </c>
      <c r="C1548" s="154" t="s">
        <v>16326</v>
      </c>
      <c r="D1548" s="154" t="s">
        <v>16327</v>
      </c>
      <c r="E1548" s="154"/>
      <c r="F1548" s="155"/>
      <c r="G1548" s="154"/>
      <c r="H1548" s="155"/>
      <c r="I1548" s="155"/>
      <c r="J1548" s="155"/>
      <c r="K1548" s="154" t="b">
        <v>1</v>
      </c>
    </row>
    <row r="1549">
      <c r="A1549" s="152" t="s">
        <v>18315</v>
      </c>
      <c r="B1549" s="153">
        <v>1010.0</v>
      </c>
      <c r="C1549" s="154" t="s">
        <v>18209</v>
      </c>
      <c r="D1549" s="154" t="s">
        <v>18210</v>
      </c>
      <c r="E1549" s="155"/>
      <c r="F1549" s="155"/>
      <c r="G1549" s="155"/>
      <c r="H1549" s="155"/>
      <c r="I1549" s="155"/>
      <c r="J1549" s="155"/>
      <c r="K1549" s="155"/>
    </row>
    <row r="1550">
      <c r="A1550" s="152" t="s">
        <v>18316</v>
      </c>
      <c r="B1550" s="153">
        <v>1.0</v>
      </c>
      <c r="C1550" s="154" t="s">
        <v>16794</v>
      </c>
      <c r="D1550" s="154" t="s">
        <v>16795</v>
      </c>
      <c r="E1550" s="154"/>
      <c r="F1550" s="155"/>
      <c r="G1550" s="154"/>
      <c r="H1550" s="155"/>
      <c r="I1550" s="155"/>
      <c r="J1550" s="155"/>
      <c r="K1550" s="155"/>
    </row>
    <row r="1551">
      <c r="A1551" s="152" t="s">
        <v>18317</v>
      </c>
      <c r="B1551" s="153">
        <v>1169.0</v>
      </c>
      <c r="C1551" s="154" t="s">
        <v>18209</v>
      </c>
      <c r="D1551" s="154" t="s">
        <v>18210</v>
      </c>
      <c r="E1551" s="154"/>
      <c r="F1551" s="155"/>
      <c r="G1551" s="154"/>
      <c r="H1551" s="155"/>
      <c r="I1551" s="155"/>
      <c r="J1551" s="155"/>
      <c r="K1551" s="155"/>
    </row>
    <row r="1552">
      <c r="A1552" s="152" t="s">
        <v>18318</v>
      </c>
      <c r="B1552" s="153">
        <v>188.0</v>
      </c>
      <c r="C1552" s="154" t="s">
        <v>18209</v>
      </c>
      <c r="D1552" s="154" t="s">
        <v>18210</v>
      </c>
      <c r="E1552" s="154"/>
      <c r="F1552" s="155"/>
      <c r="G1552" s="154"/>
      <c r="H1552" s="155"/>
      <c r="I1552" s="155"/>
      <c r="J1552" s="155"/>
      <c r="K1552" s="155"/>
    </row>
    <row r="1553">
      <c r="A1553" s="152" t="s">
        <v>18319</v>
      </c>
      <c r="B1553" s="153">
        <v>154.0</v>
      </c>
      <c r="C1553" s="154" t="s">
        <v>18209</v>
      </c>
      <c r="D1553" s="154" t="s">
        <v>18210</v>
      </c>
      <c r="E1553" s="154"/>
      <c r="F1553" s="155"/>
      <c r="G1553" s="154"/>
      <c r="H1553" s="155"/>
      <c r="I1553" s="155"/>
      <c r="J1553" s="155"/>
      <c r="K1553" s="155"/>
    </row>
    <row r="1554">
      <c r="A1554" s="152" t="s">
        <v>18320</v>
      </c>
      <c r="B1554" s="153">
        <v>115.0</v>
      </c>
      <c r="C1554" s="154" t="s">
        <v>18209</v>
      </c>
      <c r="D1554" s="154" t="s">
        <v>18210</v>
      </c>
      <c r="E1554" s="154"/>
      <c r="F1554" s="155"/>
      <c r="G1554" s="154"/>
      <c r="H1554" s="155"/>
      <c r="I1554" s="155"/>
      <c r="J1554" s="155"/>
      <c r="K1554" s="155"/>
    </row>
    <row r="1555">
      <c r="A1555" s="152" t="s">
        <v>18321</v>
      </c>
      <c r="B1555" s="153">
        <v>99.0</v>
      </c>
      <c r="C1555" s="154" t="s">
        <v>18209</v>
      </c>
      <c r="D1555" s="154" t="s">
        <v>18210</v>
      </c>
      <c r="E1555" s="154"/>
      <c r="F1555" s="155"/>
      <c r="G1555" s="154"/>
      <c r="H1555" s="155"/>
      <c r="I1555" s="155"/>
      <c r="J1555" s="155"/>
      <c r="K1555" s="155"/>
    </row>
    <row r="1556">
      <c r="A1556" s="152" t="s">
        <v>18322</v>
      </c>
      <c r="B1556" s="153">
        <v>52.0</v>
      </c>
      <c r="C1556" s="154" t="s">
        <v>18209</v>
      </c>
      <c r="D1556" s="154" t="s">
        <v>18210</v>
      </c>
      <c r="E1556" s="154"/>
      <c r="F1556" s="155"/>
      <c r="G1556" s="154"/>
      <c r="H1556" s="155"/>
      <c r="I1556" s="155"/>
      <c r="J1556" s="155"/>
      <c r="K1556" s="155"/>
    </row>
    <row r="1557">
      <c r="A1557" s="152" t="s">
        <v>18323</v>
      </c>
      <c r="B1557" s="153">
        <v>43.0</v>
      </c>
      <c r="C1557" s="154" t="s">
        <v>18209</v>
      </c>
      <c r="D1557" s="154" t="s">
        <v>18210</v>
      </c>
      <c r="E1557" s="154"/>
      <c r="F1557" s="155"/>
      <c r="G1557" s="154"/>
      <c r="H1557" s="155"/>
      <c r="I1557" s="155"/>
      <c r="J1557" s="155"/>
      <c r="K1557" s="155"/>
    </row>
    <row r="1558">
      <c r="A1558" s="152" t="s">
        <v>18324</v>
      </c>
      <c r="B1558" s="153">
        <v>3073.0</v>
      </c>
      <c r="C1558" s="154" t="s">
        <v>18209</v>
      </c>
      <c r="D1558" s="154" t="s">
        <v>18210</v>
      </c>
      <c r="E1558" s="155"/>
      <c r="F1558" s="155"/>
      <c r="G1558" s="155"/>
      <c r="H1558" s="155"/>
      <c r="I1558" s="155"/>
      <c r="J1558" s="155"/>
      <c r="K1558" s="155"/>
    </row>
    <row r="1559">
      <c r="A1559" s="152" t="s">
        <v>18325</v>
      </c>
      <c r="B1559" s="153">
        <v>864.0</v>
      </c>
      <c r="C1559" s="155"/>
      <c r="D1559" s="155"/>
      <c r="E1559" s="155"/>
      <c r="F1559" s="155"/>
      <c r="G1559" s="155"/>
      <c r="H1559" s="155"/>
      <c r="I1559" s="155"/>
      <c r="J1559" s="155"/>
      <c r="K1559" s="155"/>
    </row>
    <row r="1560">
      <c r="A1560" s="157" t="s">
        <v>18326</v>
      </c>
      <c r="B1560" s="158">
        <v>196.0</v>
      </c>
      <c r="C1560" s="159"/>
      <c r="D1560" s="159"/>
      <c r="E1560" s="159"/>
      <c r="F1560" s="159"/>
      <c r="G1560" s="159"/>
      <c r="H1560" s="159"/>
      <c r="I1560" s="159"/>
      <c r="J1560" s="159"/>
      <c r="K1560" s="159"/>
    </row>
    <row r="1561">
      <c r="A1561" s="157" t="s">
        <v>18327</v>
      </c>
      <c r="B1561" s="158">
        <v>579.0</v>
      </c>
      <c r="C1561" s="27" t="s">
        <v>18328</v>
      </c>
      <c r="D1561" s="27" t="s">
        <v>18329</v>
      </c>
      <c r="E1561" s="27"/>
      <c r="F1561" s="159"/>
      <c r="G1561" s="27"/>
      <c r="H1561" s="159"/>
      <c r="I1561" s="159"/>
      <c r="J1561" s="159"/>
      <c r="K1561" s="159"/>
    </row>
    <row r="1562">
      <c r="A1562" s="157" t="s">
        <v>18330</v>
      </c>
      <c r="B1562" s="158">
        <v>152.0</v>
      </c>
      <c r="C1562" s="27" t="s">
        <v>18328</v>
      </c>
      <c r="D1562" s="27" t="s">
        <v>18329</v>
      </c>
      <c r="E1562" s="27"/>
      <c r="F1562" s="159"/>
      <c r="G1562" s="27"/>
      <c r="H1562" s="159"/>
      <c r="I1562" s="159"/>
      <c r="J1562" s="159"/>
      <c r="K1562" s="159"/>
    </row>
    <row r="1563">
      <c r="A1563" s="157" t="s">
        <v>18331</v>
      </c>
      <c r="B1563" s="158">
        <v>3959.0</v>
      </c>
      <c r="C1563" s="159"/>
      <c r="D1563" s="159"/>
      <c r="E1563" s="159"/>
      <c r="F1563" s="159"/>
      <c r="G1563" s="159"/>
      <c r="H1563" s="159"/>
      <c r="I1563" s="159"/>
      <c r="J1563" s="159"/>
      <c r="K1563" s="159"/>
    </row>
    <row r="1564">
      <c r="A1564" s="157" t="s">
        <v>18332</v>
      </c>
      <c r="B1564" s="158">
        <v>1872.0</v>
      </c>
      <c r="C1564" s="159"/>
      <c r="D1564" s="159"/>
      <c r="E1564" s="159"/>
      <c r="F1564" s="159"/>
      <c r="G1564" s="159"/>
      <c r="H1564" s="159"/>
      <c r="I1564" s="159"/>
      <c r="J1564" s="159"/>
      <c r="K1564" s="159"/>
    </row>
    <row r="1565">
      <c r="A1565" s="157" t="s">
        <v>18333</v>
      </c>
      <c r="B1565" s="158">
        <v>6005.0</v>
      </c>
      <c r="C1565" s="159"/>
      <c r="D1565" s="159"/>
      <c r="E1565" s="159"/>
      <c r="F1565" s="159"/>
      <c r="G1565" s="159"/>
      <c r="H1565" s="159"/>
      <c r="I1565" s="159"/>
      <c r="J1565" s="159"/>
      <c r="K1565" s="159"/>
    </row>
    <row r="1566">
      <c r="A1566" s="157" t="s">
        <v>18334</v>
      </c>
      <c r="B1566" s="158">
        <v>2680.0</v>
      </c>
      <c r="C1566" s="159"/>
      <c r="D1566" s="159"/>
      <c r="E1566" s="159"/>
      <c r="F1566" s="159"/>
      <c r="G1566" s="159"/>
      <c r="H1566" s="159"/>
      <c r="I1566" s="159"/>
      <c r="J1566" s="159"/>
      <c r="K1566" s="159"/>
    </row>
    <row r="1567">
      <c r="A1567" s="152" t="s">
        <v>18335</v>
      </c>
      <c r="B1567" s="153">
        <v>8681.0</v>
      </c>
      <c r="C1567" s="155"/>
      <c r="D1567" s="155"/>
      <c r="E1567" s="155"/>
      <c r="F1567" s="155"/>
      <c r="G1567" s="155"/>
      <c r="H1567" s="155"/>
      <c r="I1567" s="155"/>
      <c r="J1567" s="155"/>
      <c r="K1567" s="155"/>
    </row>
    <row r="1568">
      <c r="A1568" s="152" t="s">
        <v>18336</v>
      </c>
      <c r="B1568" s="153">
        <v>399.0</v>
      </c>
      <c r="C1568" s="154" t="s">
        <v>18337</v>
      </c>
      <c r="D1568" s="154" t="s">
        <v>18338</v>
      </c>
      <c r="E1568" s="155"/>
      <c r="F1568" s="155"/>
      <c r="G1568" s="155"/>
      <c r="H1568" s="155"/>
      <c r="I1568" s="155"/>
      <c r="J1568" s="155"/>
      <c r="K1568" s="155"/>
    </row>
    <row r="1569">
      <c r="A1569" s="152" t="s">
        <v>18336</v>
      </c>
      <c r="B1569" s="153">
        <v>429.0</v>
      </c>
      <c r="C1569" s="154" t="s">
        <v>18337</v>
      </c>
      <c r="D1569" s="154" t="s">
        <v>18338</v>
      </c>
      <c r="E1569" s="154"/>
      <c r="F1569" s="155"/>
      <c r="G1569" s="154"/>
      <c r="H1569" s="155"/>
      <c r="I1569" s="155"/>
      <c r="J1569" s="155"/>
      <c r="K1569" s="155"/>
    </row>
    <row r="1570">
      <c r="A1570" s="152" t="s">
        <v>18339</v>
      </c>
      <c r="B1570" s="153">
        <v>1006.0</v>
      </c>
      <c r="C1570" s="154" t="s">
        <v>18340</v>
      </c>
      <c r="D1570" s="154" t="s">
        <v>18341</v>
      </c>
      <c r="E1570" s="155"/>
      <c r="F1570" s="155"/>
      <c r="G1570" s="155"/>
      <c r="H1570" s="155"/>
      <c r="I1570" s="155"/>
      <c r="J1570" s="155"/>
      <c r="K1570" s="155"/>
    </row>
    <row r="1571">
      <c r="A1571" s="152" t="s">
        <v>18342</v>
      </c>
      <c r="B1571" s="154">
        <v>566.0</v>
      </c>
      <c r="C1571" s="154" t="s">
        <v>16308</v>
      </c>
      <c r="D1571" s="154" t="s">
        <v>16309</v>
      </c>
      <c r="E1571" s="154"/>
      <c r="F1571" s="155"/>
      <c r="G1571" s="154"/>
      <c r="H1571" s="155"/>
      <c r="I1571" s="155"/>
      <c r="J1571" s="155"/>
      <c r="K1571" s="155"/>
    </row>
    <row r="1572">
      <c r="A1572" s="152" t="s">
        <v>18343</v>
      </c>
      <c r="B1572" s="153">
        <v>2064.0</v>
      </c>
      <c r="C1572" s="154" t="s">
        <v>16337</v>
      </c>
      <c r="D1572" s="154" t="s">
        <v>16338</v>
      </c>
      <c r="E1572" s="155"/>
      <c r="F1572" s="155"/>
      <c r="G1572" s="155"/>
      <c r="H1572" s="155"/>
      <c r="I1572" s="155"/>
      <c r="J1572" s="155"/>
      <c r="K1572" s="155"/>
    </row>
    <row r="1573">
      <c r="A1573" s="152" t="s">
        <v>18340</v>
      </c>
      <c r="B1573" s="153">
        <v>1627.0</v>
      </c>
      <c r="C1573" s="154" t="s">
        <v>18340</v>
      </c>
      <c r="D1573" s="154" t="s">
        <v>18341</v>
      </c>
      <c r="E1573" s="154"/>
      <c r="F1573" s="155"/>
      <c r="G1573" s="154"/>
      <c r="H1573" s="155"/>
      <c r="I1573" s="155"/>
      <c r="J1573" s="155"/>
      <c r="K1573" s="154" t="b">
        <v>1</v>
      </c>
    </row>
    <row r="1574">
      <c r="A1574" s="152" t="s">
        <v>18344</v>
      </c>
      <c r="B1574" s="153">
        <v>639.0</v>
      </c>
      <c r="C1574" s="154" t="s">
        <v>18340</v>
      </c>
      <c r="D1574" s="154" t="s">
        <v>18341</v>
      </c>
      <c r="E1574" s="155"/>
      <c r="F1574" s="155"/>
      <c r="G1574" s="155"/>
      <c r="H1574" s="155"/>
      <c r="I1574" s="155"/>
      <c r="J1574" s="155"/>
      <c r="K1574" s="155"/>
    </row>
    <row r="1575">
      <c r="A1575" s="152" t="s">
        <v>18345</v>
      </c>
      <c r="B1575" s="153">
        <v>1633.0</v>
      </c>
      <c r="C1575" s="154" t="s">
        <v>17318</v>
      </c>
      <c r="D1575" s="154" t="s">
        <v>17319</v>
      </c>
      <c r="E1575" s="155"/>
      <c r="F1575" s="155"/>
      <c r="G1575" s="155"/>
      <c r="H1575" s="155"/>
      <c r="I1575" s="155"/>
      <c r="J1575" s="155"/>
      <c r="K1575" s="155"/>
    </row>
    <row r="1576">
      <c r="A1576" s="152" t="s">
        <v>18346</v>
      </c>
      <c r="B1576" s="153">
        <v>55913.0</v>
      </c>
      <c r="C1576" s="154" t="s">
        <v>18346</v>
      </c>
      <c r="D1576" s="154" t="s">
        <v>18347</v>
      </c>
      <c r="E1576" s="154"/>
      <c r="F1576" s="155"/>
      <c r="G1576" s="154"/>
      <c r="H1576" s="155"/>
      <c r="I1576" s="155"/>
      <c r="J1576" s="155"/>
      <c r="K1576" s="154" t="b">
        <v>1</v>
      </c>
    </row>
    <row r="1577">
      <c r="A1577" s="152" t="s">
        <v>18348</v>
      </c>
      <c r="B1577" s="153">
        <v>26654.0</v>
      </c>
      <c r="C1577" s="154" t="s">
        <v>18346</v>
      </c>
      <c r="D1577" s="154" t="s">
        <v>18347</v>
      </c>
      <c r="E1577" s="155"/>
      <c r="F1577" s="155"/>
      <c r="G1577" s="155"/>
      <c r="H1577" s="155"/>
      <c r="I1577" s="155"/>
      <c r="J1577" s="155"/>
      <c r="K1577" s="155"/>
    </row>
    <row r="1578">
      <c r="A1578" s="152" t="s">
        <v>18348</v>
      </c>
      <c r="B1578" s="153">
        <v>129890.0</v>
      </c>
      <c r="C1578" s="154" t="s">
        <v>18346</v>
      </c>
      <c r="D1578" s="154" t="s">
        <v>18347</v>
      </c>
      <c r="E1578" s="155"/>
      <c r="F1578" s="155"/>
      <c r="G1578" s="154"/>
      <c r="H1578" s="155"/>
      <c r="I1578" s="155"/>
      <c r="J1578" s="155"/>
      <c r="K1578" s="155"/>
    </row>
    <row r="1579">
      <c r="A1579" s="152" t="s">
        <v>18349</v>
      </c>
      <c r="B1579" s="153">
        <v>19928.0</v>
      </c>
      <c r="C1579" s="154" t="s">
        <v>18328</v>
      </c>
      <c r="D1579" s="154" t="s">
        <v>18329</v>
      </c>
      <c r="E1579" s="154"/>
      <c r="F1579" s="154"/>
      <c r="G1579" s="155"/>
      <c r="H1579" s="155"/>
      <c r="I1579" s="155"/>
      <c r="J1579" s="155"/>
      <c r="K1579" s="155"/>
    </row>
    <row r="1580">
      <c r="A1580" s="152" t="s">
        <v>18328</v>
      </c>
      <c r="B1580" s="153">
        <v>66472.0</v>
      </c>
      <c r="C1580" s="154" t="s">
        <v>18328</v>
      </c>
      <c r="D1580" s="154" t="s">
        <v>18329</v>
      </c>
      <c r="E1580" s="154"/>
      <c r="F1580" s="155"/>
      <c r="G1580" s="154"/>
      <c r="H1580" s="155"/>
      <c r="I1580" s="155"/>
      <c r="J1580" s="155"/>
      <c r="K1580" s="154" t="b">
        <v>1</v>
      </c>
    </row>
    <row r="1581">
      <c r="A1581" s="152" t="s">
        <v>18350</v>
      </c>
      <c r="B1581" s="153">
        <v>47526.0</v>
      </c>
      <c r="C1581" s="154" t="s">
        <v>18328</v>
      </c>
      <c r="D1581" s="154" t="s">
        <v>18329</v>
      </c>
      <c r="E1581" s="155"/>
      <c r="F1581" s="155"/>
      <c r="G1581" s="154" t="s">
        <v>16709</v>
      </c>
      <c r="H1581" s="155"/>
      <c r="I1581" s="155"/>
      <c r="J1581" s="155"/>
      <c r="K1581" s="155"/>
    </row>
    <row r="1582">
      <c r="A1582" s="152" t="s">
        <v>18351</v>
      </c>
      <c r="B1582" s="153">
        <v>68872.0</v>
      </c>
      <c r="C1582" s="154" t="s">
        <v>18328</v>
      </c>
      <c r="D1582" s="154" t="s">
        <v>18329</v>
      </c>
      <c r="E1582" s="155"/>
      <c r="F1582" s="155"/>
      <c r="G1582" s="155"/>
      <c r="H1582" s="155"/>
      <c r="I1582" s="155"/>
      <c r="J1582" s="155"/>
      <c r="K1582" s="155"/>
    </row>
    <row r="1583">
      <c r="A1583" s="152" t="s">
        <v>18351</v>
      </c>
      <c r="B1583" s="153">
        <v>350759.0</v>
      </c>
      <c r="C1583" s="154" t="s">
        <v>18328</v>
      </c>
      <c r="D1583" s="154" t="s">
        <v>18329</v>
      </c>
      <c r="E1583" s="155"/>
      <c r="F1583" s="155"/>
      <c r="G1583" s="154"/>
      <c r="H1583" s="155"/>
      <c r="I1583" s="155"/>
      <c r="J1583" s="155"/>
      <c r="K1583" s="155"/>
    </row>
    <row r="1584">
      <c r="A1584" s="152" t="s">
        <v>18352</v>
      </c>
      <c r="B1584" s="153">
        <v>29.0</v>
      </c>
      <c r="C1584" s="154" t="s">
        <v>18328</v>
      </c>
      <c r="D1584" s="154" t="s">
        <v>18329</v>
      </c>
      <c r="E1584" s="154"/>
      <c r="F1584" s="154"/>
      <c r="G1584" s="155"/>
      <c r="H1584" s="155"/>
      <c r="I1584" s="155"/>
      <c r="J1584" s="155"/>
      <c r="K1584" s="155"/>
    </row>
    <row r="1585">
      <c r="A1585" s="152" t="s">
        <v>18353</v>
      </c>
      <c r="B1585" s="153">
        <v>309.0</v>
      </c>
      <c r="C1585" s="154" t="s">
        <v>16585</v>
      </c>
      <c r="D1585" s="154" t="s">
        <v>16586</v>
      </c>
      <c r="E1585" s="154"/>
      <c r="F1585" s="155"/>
      <c r="G1585" s="154"/>
      <c r="H1585" s="155"/>
      <c r="I1585" s="155"/>
      <c r="J1585" s="155"/>
      <c r="K1585" s="155"/>
    </row>
    <row r="1586">
      <c r="A1586" s="157" t="s">
        <v>18354</v>
      </c>
      <c r="B1586" s="158">
        <v>119.0</v>
      </c>
      <c r="C1586" s="27" t="s">
        <v>16585</v>
      </c>
      <c r="D1586" s="27" t="s">
        <v>16586</v>
      </c>
      <c r="E1586" s="27"/>
      <c r="F1586" s="159"/>
      <c r="G1586" s="27"/>
      <c r="H1586" s="159"/>
      <c r="I1586" s="159"/>
      <c r="J1586" s="159"/>
      <c r="K1586" s="159"/>
    </row>
    <row r="1587">
      <c r="A1587" s="152" t="s">
        <v>18355</v>
      </c>
      <c r="B1587" s="153">
        <v>350.0</v>
      </c>
      <c r="C1587" s="154" t="s">
        <v>16585</v>
      </c>
      <c r="D1587" s="154" t="s">
        <v>16586</v>
      </c>
      <c r="E1587" s="154"/>
      <c r="F1587" s="155"/>
      <c r="G1587" s="154"/>
      <c r="H1587" s="155"/>
      <c r="I1587" s="155"/>
      <c r="J1587" s="155"/>
      <c r="K1587" s="155"/>
    </row>
    <row r="1588">
      <c r="A1588" s="152" t="s">
        <v>18356</v>
      </c>
      <c r="B1588" s="153">
        <v>82.0</v>
      </c>
      <c r="C1588" s="154" t="s">
        <v>16326</v>
      </c>
      <c r="D1588" s="154" t="s">
        <v>16327</v>
      </c>
      <c r="E1588" s="155"/>
      <c r="F1588" s="155"/>
      <c r="G1588" s="154" t="s">
        <v>18357</v>
      </c>
      <c r="H1588" s="155"/>
      <c r="I1588" s="155"/>
      <c r="J1588" s="155"/>
      <c r="K1588" s="155"/>
    </row>
    <row r="1589">
      <c r="A1589" s="152" t="s">
        <v>18358</v>
      </c>
      <c r="B1589" s="153">
        <v>135.0</v>
      </c>
      <c r="C1589" s="154" t="s">
        <v>16790</v>
      </c>
      <c r="D1589" s="154" t="s">
        <v>16791</v>
      </c>
      <c r="E1589" s="155"/>
      <c r="F1589" s="155"/>
      <c r="G1589" s="155"/>
      <c r="H1589" s="155"/>
      <c r="I1589" s="155"/>
      <c r="J1589" s="155"/>
      <c r="K1589" s="155"/>
    </row>
    <row r="1590">
      <c r="A1590" s="152" t="s">
        <v>18358</v>
      </c>
      <c r="B1590" s="153">
        <v>176.0</v>
      </c>
      <c r="C1590" s="154" t="s">
        <v>17485</v>
      </c>
      <c r="D1590" s="154" t="s">
        <v>17486</v>
      </c>
      <c r="E1590" s="154"/>
      <c r="F1590" s="155"/>
      <c r="G1590" s="154"/>
      <c r="H1590" s="155"/>
      <c r="I1590" s="155"/>
      <c r="J1590" s="155"/>
      <c r="K1590" s="155"/>
    </row>
    <row r="1591">
      <c r="A1591" s="152" t="s">
        <v>17485</v>
      </c>
      <c r="B1591" s="153">
        <v>394.0</v>
      </c>
      <c r="C1591" s="154" t="s">
        <v>17485</v>
      </c>
      <c r="D1591" s="154" t="s">
        <v>17486</v>
      </c>
      <c r="E1591" s="155"/>
      <c r="F1591" s="155"/>
      <c r="G1591" s="155"/>
      <c r="H1591" s="155"/>
      <c r="I1591" s="155"/>
      <c r="J1591" s="155"/>
      <c r="K1591" s="155"/>
    </row>
    <row r="1592">
      <c r="A1592" s="152" t="s">
        <v>17485</v>
      </c>
      <c r="B1592" s="153">
        <v>6269.0</v>
      </c>
      <c r="C1592" s="154" t="s">
        <v>17485</v>
      </c>
      <c r="D1592" s="154" t="s">
        <v>17486</v>
      </c>
      <c r="E1592" s="154"/>
      <c r="F1592" s="155"/>
      <c r="G1592" s="154"/>
      <c r="H1592" s="155"/>
      <c r="I1592" s="155"/>
      <c r="J1592" s="155"/>
      <c r="K1592" s="154" t="b">
        <v>1</v>
      </c>
    </row>
    <row r="1593">
      <c r="A1593" s="152" t="s">
        <v>18359</v>
      </c>
      <c r="B1593" s="153">
        <v>289.0</v>
      </c>
      <c r="C1593" s="154" t="s">
        <v>16858</v>
      </c>
      <c r="D1593" s="154" t="s">
        <v>16859</v>
      </c>
      <c r="E1593" s="154"/>
      <c r="F1593" s="155"/>
      <c r="G1593" s="154"/>
      <c r="H1593" s="155"/>
      <c r="I1593" s="155"/>
      <c r="J1593" s="155"/>
      <c r="K1593" s="155"/>
    </row>
    <row r="1594">
      <c r="A1594" s="152" t="s">
        <v>18360</v>
      </c>
      <c r="B1594" s="153">
        <v>93.0</v>
      </c>
      <c r="C1594" s="154" t="s">
        <v>18361</v>
      </c>
      <c r="D1594" s="154" t="s">
        <v>18362</v>
      </c>
      <c r="E1594" s="154"/>
      <c r="F1594" s="155"/>
      <c r="G1594" s="154"/>
      <c r="H1594" s="155"/>
      <c r="I1594" s="155"/>
      <c r="J1594" s="155"/>
      <c r="K1594" s="155"/>
    </row>
    <row r="1595">
      <c r="A1595" s="152" t="s">
        <v>18363</v>
      </c>
      <c r="B1595" s="153">
        <v>287.0</v>
      </c>
      <c r="C1595" s="155"/>
      <c r="D1595" s="155"/>
      <c r="E1595" s="155"/>
      <c r="F1595" s="155"/>
      <c r="G1595" s="155"/>
      <c r="H1595" s="155"/>
      <c r="I1595" s="155"/>
      <c r="J1595" s="155"/>
      <c r="K1595" s="155"/>
    </row>
    <row r="1596">
      <c r="A1596" s="152" t="s">
        <v>18364</v>
      </c>
      <c r="B1596" s="153">
        <v>275.0</v>
      </c>
      <c r="C1596" s="155"/>
      <c r="D1596" s="155"/>
      <c r="E1596" s="155"/>
      <c r="F1596" s="155"/>
      <c r="G1596" s="155"/>
      <c r="H1596" s="155"/>
      <c r="I1596" s="155"/>
      <c r="J1596" s="155"/>
      <c r="K1596" s="155"/>
    </row>
    <row r="1597">
      <c r="A1597" s="152" t="s">
        <v>18365</v>
      </c>
      <c r="B1597" s="153">
        <v>195.0</v>
      </c>
      <c r="C1597" s="155"/>
      <c r="D1597" s="155"/>
      <c r="E1597" s="155"/>
      <c r="F1597" s="155"/>
      <c r="G1597" s="155"/>
      <c r="H1597" s="155"/>
      <c r="I1597" s="155"/>
      <c r="J1597" s="155"/>
      <c r="K1597" s="155"/>
    </row>
    <row r="1598">
      <c r="A1598" s="152" t="s">
        <v>18366</v>
      </c>
      <c r="B1598" s="153">
        <v>167.0</v>
      </c>
      <c r="C1598" s="155"/>
      <c r="D1598" s="155"/>
      <c r="E1598" s="155"/>
      <c r="F1598" s="155"/>
      <c r="G1598" s="155"/>
      <c r="H1598" s="155"/>
      <c r="I1598" s="155"/>
      <c r="J1598" s="155"/>
      <c r="K1598" s="155"/>
    </row>
    <row r="1599">
      <c r="A1599" s="152" t="s">
        <v>18367</v>
      </c>
      <c r="B1599" s="153">
        <v>114.0</v>
      </c>
      <c r="C1599" s="155"/>
      <c r="D1599" s="155"/>
      <c r="E1599" s="155"/>
      <c r="F1599" s="155"/>
      <c r="G1599" s="155"/>
      <c r="H1599" s="155"/>
      <c r="I1599" s="155"/>
      <c r="J1599" s="155"/>
      <c r="K1599" s="155"/>
    </row>
    <row r="1600">
      <c r="A1600" s="152" t="s">
        <v>18368</v>
      </c>
      <c r="B1600" s="153">
        <v>67.0</v>
      </c>
      <c r="C1600" s="155"/>
      <c r="D1600" s="155"/>
      <c r="E1600" s="155"/>
      <c r="F1600" s="155"/>
      <c r="G1600" s="155"/>
      <c r="H1600" s="155"/>
      <c r="I1600" s="155"/>
      <c r="J1600" s="155"/>
      <c r="K1600" s="155"/>
    </row>
    <row r="1601">
      <c r="A1601" s="152" t="s">
        <v>18369</v>
      </c>
      <c r="B1601" s="153">
        <v>2101.0</v>
      </c>
      <c r="C1601" s="154" t="s">
        <v>17007</v>
      </c>
      <c r="D1601" s="154" t="s">
        <v>17008</v>
      </c>
      <c r="E1601" s="155"/>
      <c r="F1601" s="155"/>
      <c r="G1601" s="155"/>
      <c r="H1601" s="155"/>
      <c r="I1601" s="155"/>
      <c r="J1601" s="155"/>
      <c r="K1601" s="155"/>
    </row>
    <row r="1602">
      <c r="A1602" s="152" t="s">
        <v>16963</v>
      </c>
      <c r="B1602" s="153">
        <v>253.0</v>
      </c>
      <c r="C1602" s="163"/>
      <c r="D1602" s="163"/>
      <c r="E1602" s="154"/>
      <c r="F1602" s="155"/>
      <c r="G1602" s="154"/>
      <c r="H1602" s="155"/>
      <c r="I1602" s="155"/>
      <c r="J1602" s="155"/>
      <c r="K1602" s="155"/>
    </row>
    <row r="1603">
      <c r="A1603" s="152" t="s">
        <v>18370</v>
      </c>
      <c r="B1603" s="153">
        <v>9.0</v>
      </c>
      <c r="C1603" s="154" t="s">
        <v>17285</v>
      </c>
      <c r="D1603" s="154" t="s">
        <v>17286</v>
      </c>
      <c r="E1603" s="155"/>
      <c r="F1603" s="155"/>
      <c r="G1603" s="155"/>
      <c r="H1603" s="155"/>
      <c r="I1603" s="155"/>
      <c r="J1603" s="155"/>
      <c r="K1603" s="155"/>
    </row>
    <row r="1604">
      <c r="A1604" s="152" t="s">
        <v>18371</v>
      </c>
      <c r="B1604" s="153">
        <v>2236.0</v>
      </c>
      <c r="C1604" s="154" t="s">
        <v>16794</v>
      </c>
      <c r="D1604" s="154" t="s">
        <v>16795</v>
      </c>
      <c r="E1604" s="154"/>
      <c r="F1604" s="155"/>
      <c r="G1604" s="154"/>
      <c r="H1604" s="155"/>
      <c r="I1604" s="155"/>
      <c r="J1604" s="155"/>
      <c r="K1604" s="154" t="b">
        <v>1</v>
      </c>
    </row>
    <row r="1605">
      <c r="A1605" s="152" t="s">
        <v>18372</v>
      </c>
      <c r="B1605" s="153">
        <v>109886.0</v>
      </c>
      <c r="C1605" s="154" t="s">
        <v>18373</v>
      </c>
      <c r="D1605" s="154" t="s">
        <v>18374</v>
      </c>
      <c r="E1605" s="155"/>
      <c r="F1605" s="155"/>
      <c r="G1605" s="155"/>
      <c r="H1605" s="155"/>
      <c r="I1605" s="155"/>
      <c r="J1605" s="155"/>
      <c r="K1605" s="155"/>
    </row>
    <row r="1606">
      <c r="A1606" s="152" t="s">
        <v>18375</v>
      </c>
      <c r="B1606" s="153">
        <v>3326.0</v>
      </c>
      <c r="C1606" s="154" t="s">
        <v>18373</v>
      </c>
      <c r="D1606" s="154" t="s">
        <v>18374</v>
      </c>
      <c r="E1606" s="155"/>
      <c r="F1606" s="155"/>
      <c r="G1606" s="155"/>
      <c r="H1606" s="155"/>
      <c r="I1606" s="155"/>
      <c r="J1606" s="155"/>
      <c r="K1606" s="155"/>
    </row>
    <row r="1607">
      <c r="A1607" s="152" t="s">
        <v>18376</v>
      </c>
      <c r="B1607" s="153">
        <v>6423.0</v>
      </c>
      <c r="C1607" s="154" t="s">
        <v>18373</v>
      </c>
      <c r="D1607" s="154" t="s">
        <v>18374</v>
      </c>
      <c r="E1607" s="155"/>
      <c r="F1607" s="155"/>
      <c r="G1607" s="155"/>
      <c r="H1607" s="155"/>
      <c r="I1607" s="155"/>
      <c r="J1607" s="155"/>
      <c r="K1607" s="155"/>
    </row>
    <row r="1608">
      <c r="A1608" s="152" t="s">
        <v>18377</v>
      </c>
      <c r="B1608" s="153">
        <v>1076.0</v>
      </c>
      <c r="C1608" s="154" t="s">
        <v>18373</v>
      </c>
      <c r="D1608" s="154" t="s">
        <v>18374</v>
      </c>
      <c r="E1608" s="155"/>
      <c r="F1608" s="155"/>
      <c r="G1608" s="154" t="s">
        <v>18378</v>
      </c>
      <c r="H1608" s="155"/>
      <c r="I1608" s="155"/>
      <c r="J1608" s="155"/>
      <c r="K1608" s="155"/>
    </row>
    <row r="1609">
      <c r="A1609" s="152" t="s">
        <v>18379</v>
      </c>
      <c r="B1609" s="153">
        <v>1118.0</v>
      </c>
      <c r="C1609" s="154" t="s">
        <v>18373</v>
      </c>
      <c r="D1609" s="154" t="s">
        <v>18374</v>
      </c>
      <c r="E1609" s="155"/>
      <c r="F1609" s="155"/>
      <c r="G1609" s="154" t="s">
        <v>18380</v>
      </c>
      <c r="H1609" s="155"/>
      <c r="I1609" s="155"/>
      <c r="J1609" s="155"/>
      <c r="K1609" s="155"/>
    </row>
    <row r="1610">
      <c r="A1610" s="152" t="s">
        <v>18381</v>
      </c>
      <c r="B1610" s="153">
        <v>31.0</v>
      </c>
      <c r="C1610" s="154" t="s">
        <v>18373</v>
      </c>
      <c r="D1610" s="154" t="s">
        <v>18374</v>
      </c>
      <c r="E1610" s="155"/>
      <c r="F1610" s="155"/>
      <c r="G1610" s="154" t="s">
        <v>18378</v>
      </c>
      <c r="H1610" s="155"/>
      <c r="I1610" s="155"/>
      <c r="J1610" s="155"/>
      <c r="K1610" s="155"/>
    </row>
    <row r="1611">
      <c r="A1611" s="152" t="s">
        <v>18382</v>
      </c>
      <c r="B1611" s="153">
        <v>703.0</v>
      </c>
      <c r="C1611" s="154" t="s">
        <v>18383</v>
      </c>
      <c r="D1611" s="154" t="s">
        <v>18384</v>
      </c>
      <c r="E1611" s="155"/>
      <c r="F1611" s="155"/>
      <c r="G1611" s="155"/>
      <c r="H1611" s="155"/>
      <c r="I1611" s="155"/>
      <c r="J1611" s="155"/>
      <c r="K1611" s="155"/>
    </row>
    <row r="1612">
      <c r="A1612" s="152" t="s">
        <v>18383</v>
      </c>
      <c r="B1612" s="153">
        <v>2605.0</v>
      </c>
      <c r="C1612" s="154" t="s">
        <v>18383</v>
      </c>
      <c r="D1612" s="154" t="s">
        <v>18384</v>
      </c>
      <c r="E1612" s="155"/>
      <c r="F1612" s="155"/>
      <c r="G1612" s="155"/>
      <c r="H1612" s="155"/>
      <c r="I1612" s="155"/>
      <c r="J1612" s="155"/>
      <c r="K1612" s="155"/>
    </row>
    <row r="1613">
      <c r="A1613" s="152" t="s">
        <v>18383</v>
      </c>
      <c r="B1613" s="153">
        <v>780.0</v>
      </c>
      <c r="C1613" s="154" t="s">
        <v>18383</v>
      </c>
      <c r="D1613" s="154" t="s">
        <v>18384</v>
      </c>
      <c r="E1613" s="154"/>
      <c r="F1613" s="155"/>
      <c r="G1613" s="154"/>
      <c r="H1613" s="155"/>
      <c r="I1613" s="155"/>
      <c r="J1613" s="155"/>
      <c r="K1613" s="154" t="b">
        <v>1</v>
      </c>
    </row>
    <row r="1614">
      <c r="A1614" s="152" t="s">
        <v>18385</v>
      </c>
      <c r="B1614" s="153">
        <v>191.0</v>
      </c>
      <c r="C1614" s="154" t="s">
        <v>18383</v>
      </c>
      <c r="D1614" s="154" t="s">
        <v>18384</v>
      </c>
      <c r="E1614" s="155"/>
      <c r="F1614" s="155"/>
      <c r="G1614" s="155"/>
      <c r="H1614" s="155"/>
      <c r="I1614" s="155"/>
      <c r="J1614" s="155"/>
      <c r="K1614" s="155"/>
    </row>
    <row r="1615">
      <c r="A1615" s="152" t="s">
        <v>18386</v>
      </c>
      <c r="B1615" s="153">
        <v>2.0</v>
      </c>
      <c r="C1615" s="154" t="s">
        <v>18383</v>
      </c>
      <c r="D1615" s="154" t="s">
        <v>18384</v>
      </c>
      <c r="E1615" s="155"/>
      <c r="F1615" s="155"/>
      <c r="G1615" s="155"/>
      <c r="H1615" s="155"/>
      <c r="I1615" s="155"/>
      <c r="J1615" s="155"/>
      <c r="K1615" s="155"/>
    </row>
    <row r="1616">
      <c r="A1616" s="152" t="s">
        <v>18387</v>
      </c>
      <c r="B1616" s="154">
        <v>8779.0</v>
      </c>
      <c r="C1616" s="154" t="s">
        <v>18388</v>
      </c>
      <c r="D1616" s="154" t="s">
        <v>18389</v>
      </c>
      <c r="E1616" s="154"/>
      <c r="F1616" s="155"/>
      <c r="G1616" s="154"/>
      <c r="H1616" s="155"/>
      <c r="I1616" s="155"/>
      <c r="J1616" s="155"/>
      <c r="K1616" s="155"/>
    </row>
    <row r="1617">
      <c r="A1617" s="152" t="s">
        <v>18390</v>
      </c>
      <c r="B1617" s="153">
        <v>9655.0</v>
      </c>
      <c r="C1617" s="154" t="s">
        <v>17357</v>
      </c>
      <c r="D1617" s="154" t="s">
        <v>17358</v>
      </c>
      <c r="E1617" s="154"/>
      <c r="F1617" s="155"/>
      <c r="G1617" s="154"/>
      <c r="H1617" s="155"/>
      <c r="I1617" s="155"/>
      <c r="J1617" s="155"/>
      <c r="K1617" s="154" t="b">
        <v>1</v>
      </c>
    </row>
    <row r="1618">
      <c r="A1618" s="152" t="s">
        <v>18391</v>
      </c>
      <c r="B1618" s="153">
        <v>295.0</v>
      </c>
      <c r="C1618" s="156" t="s">
        <v>18391</v>
      </c>
      <c r="D1618" s="154" t="s">
        <v>18392</v>
      </c>
      <c r="E1618" s="155"/>
      <c r="F1618" s="155"/>
      <c r="G1618" s="155"/>
      <c r="H1618" s="155"/>
      <c r="I1618" s="155"/>
      <c r="J1618" s="155"/>
      <c r="K1618" s="155"/>
    </row>
    <row r="1619">
      <c r="A1619" s="152" t="s">
        <v>18391</v>
      </c>
      <c r="B1619" s="153">
        <v>161383.0</v>
      </c>
      <c r="C1619" s="154" t="s">
        <v>18391</v>
      </c>
      <c r="D1619" s="154" t="s">
        <v>18392</v>
      </c>
      <c r="E1619" s="154"/>
      <c r="F1619" s="155"/>
      <c r="G1619" s="154"/>
      <c r="H1619" s="155"/>
      <c r="I1619" s="155"/>
      <c r="J1619" s="155"/>
      <c r="K1619" s="154" t="b">
        <v>1</v>
      </c>
    </row>
    <row r="1620">
      <c r="A1620" s="152" t="s">
        <v>18393</v>
      </c>
      <c r="B1620" s="153">
        <v>60781.0</v>
      </c>
      <c r="C1620" s="154" t="s">
        <v>18391</v>
      </c>
      <c r="D1620" s="154" t="s">
        <v>18392</v>
      </c>
      <c r="E1620" s="154"/>
      <c r="F1620" s="155"/>
      <c r="G1620" s="154"/>
      <c r="H1620" s="155"/>
      <c r="I1620" s="155"/>
      <c r="J1620" s="155"/>
      <c r="K1620" s="154" t="b">
        <v>1</v>
      </c>
    </row>
    <row r="1621">
      <c r="A1621" s="152" t="s">
        <v>18394</v>
      </c>
      <c r="B1621" s="153">
        <v>290.0</v>
      </c>
      <c r="C1621" s="156" t="s">
        <v>18391</v>
      </c>
      <c r="D1621" s="156" t="s">
        <v>18392</v>
      </c>
      <c r="E1621" s="155"/>
      <c r="F1621" s="155"/>
      <c r="G1621" s="155"/>
      <c r="H1621" s="155"/>
      <c r="I1621" s="155"/>
      <c r="J1621" s="155"/>
      <c r="K1621" s="155"/>
    </row>
    <row r="1622">
      <c r="A1622" s="152" t="s">
        <v>18395</v>
      </c>
      <c r="B1622" s="153">
        <v>751.0</v>
      </c>
      <c r="C1622" s="154" t="s">
        <v>18396</v>
      </c>
      <c r="D1622" s="154" t="s">
        <v>18397</v>
      </c>
      <c r="E1622" s="155"/>
      <c r="F1622" s="155"/>
      <c r="G1622" s="155"/>
      <c r="H1622" s="155"/>
      <c r="I1622" s="155"/>
      <c r="J1622" s="155"/>
      <c r="K1622" s="155"/>
    </row>
    <row r="1623">
      <c r="A1623" s="152" t="s">
        <v>18398</v>
      </c>
      <c r="B1623" s="153">
        <v>409.0</v>
      </c>
      <c r="C1623" s="154" t="s">
        <v>18396</v>
      </c>
      <c r="D1623" s="154" t="s">
        <v>18397</v>
      </c>
      <c r="E1623" s="154"/>
      <c r="F1623" s="155"/>
      <c r="G1623" s="154"/>
      <c r="H1623" s="155"/>
      <c r="I1623" s="155"/>
      <c r="J1623" s="155"/>
      <c r="K1623" s="154" t="b">
        <v>1</v>
      </c>
    </row>
    <row r="1624">
      <c r="A1624" s="152" t="s">
        <v>18399</v>
      </c>
      <c r="B1624" s="153">
        <v>89.0</v>
      </c>
      <c r="C1624" s="154" t="s">
        <v>16337</v>
      </c>
      <c r="D1624" s="154" t="s">
        <v>16338</v>
      </c>
      <c r="E1624" s="154"/>
      <c r="F1624" s="155"/>
      <c r="G1624" s="154"/>
      <c r="H1624" s="155"/>
      <c r="I1624" s="155"/>
      <c r="J1624" s="155"/>
      <c r="K1624" s="155"/>
    </row>
    <row r="1625">
      <c r="A1625" s="152" t="s">
        <v>18400</v>
      </c>
      <c r="B1625" s="153">
        <v>411.0</v>
      </c>
      <c r="C1625" s="154" t="s">
        <v>16794</v>
      </c>
      <c r="D1625" s="154" t="s">
        <v>16795</v>
      </c>
      <c r="E1625" s="154"/>
      <c r="F1625" s="155"/>
      <c r="G1625" s="154"/>
      <c r="H1625" s="155"/>
      <c r="I1625" s="155"/>
      <c r="J1625" s="155"/>
      <c r="K1625" s="155"/>
    </row>
    <row r="1626">
      <c r="A1626" s="152" t="s">
        <v>18401</v>
      </c>
      <c r="B1626" s="153">
        <v>1.0</v>
      </c>
      <c r="C1626" s="154" t="s">
        <v>18402</v>
      </c>
      <c r="D1626" s="154" t="s">
        <v>18403</v>
      </c>
      <c r="E1626" s="154"/>
      <c r="F1626" s="155"/>
      <c r="G1626" s="154"/>
      <c r="H1626" s="155"/>
      <c r="I1626" s="155"/>
      <c r="J1626" s="155"/>
      <c r="K1626" s="155"/>
    </row>
    <row r="1627">
      <c r="A1627" s="152" t="s">
        <v>17476</v>
      </c>
      <c r="B1627" s="153">
        <v>1629.0</v>
      </c>
      <c r="C1627" s="156" t="s">
        <v>17476</v>
      </c>
      <c r="D1627" s="154" t="s">
        <v>17477</v>
      </c>
      <c r="E1627" s="155"/>
      <c r="F1627" s="155"/>
      <c r="G1627" s="155"/>
      <c r="H1627" s="155"/>
      <c r="I1627" s="155"/>
      <c r="J1627" s="155"/>
      <c r="K1627" s="155"/>
    </row>
    <row r="1628">
      <c r="A1628" s="152" t="s">
        <v>17476</v>
      </c>
      <c r="B1628" s="153">
        <v>245.0</v>
      </c>
      <c r="C1628" s="154" t="s">
        <v>17476</v>
      </c>
      <c r="D1628" s="154" t="s">
        <v>17477</v>
      </c>
      <c r="E1628" s="154"/>
      <c r="F1628" s="155"/>
      <c r="G1628" s="154"/>
      <c r="H1628" s="155"/>
      <c r="I1628" s="155"/>
      <c r="J1628" s="155"/>
      <c r="K1628" s="154" t="b">
        <v>1</v>
      </c>
    </row>
    <row r="1629">
      <c r="A1629" s="152" t="s">
        <v>18404</v>
      </c>
      <c r="B1629" s="153">
        <v>114.0</v>
      </c>
      <c r="C1629" s="154" t="s">
        <v>18404</v>
      </c>
      <c r="D1629" s="154" t="s">
        <v>18405</v>
      </c>
      <c r="E1629" s="154"/>
      <c r="F1629" s="155"/>
      <c r="G1629" s="154"/>
      <c r="H1629" s="155"/>
      <c r="I1629" s="155"/>
      <c r="J1629" s="155"/>
      <c r="K1629" s="154" t="b">
        <v>1</v>
      </c>
    </row>
    <row r="1630">
      <c r="A1630" s="152" t="s">
        <v>18406</v>
      </c>
      <c r="B1630" s="153">
        <v>71.0</v>
      </c>
      <c r="C1630" s="154" t="s">
        <v>18406</v>
      </c>
      <c r="D1630" s="154" t="s">
        <v>18407</v>
      </c>
      <c r="E1630" s="154"/>
      <c r="F1630" s="155"/>
      <c r="G1630" s="154"/>
      <c r="H1630" s="155"/>
      <c r="I1630" s="155"/>
      <c r="J1630" s="155"/>
      <c r="K1630" s="154" t="b">
        <v>1</v>
      </c>
    </row>
    <row r="1631">
      <c r="A1631" s="152" t="s">
        <v>18408</v>
      </c>
      <c r="B1631" s="153">
        <v>81.0</v>
      </c>
      <c r="C1631" s="154" t="s">
        <v>18408</v>
      </c>
      <c r="D1631" s="154" t="s">
        <v>18409</v>
      </c>
      <c r="E1631" s="154"/>
      <c r="F1631" s="154"/>
      <c r="G1631" s="155"/>
      <c r="H1631" s="155"/>
      <c r="I1631" s="155"/>
      <c r="J1631" s="155"/>
      <c r="K1631" s="155"/>
    </row>
    <row r="1632">
      <c r="A1632" s="152" t="s">
        <v>18408</v>
      </c>
      <c r="B1632" s="153">
        <v>113.0</v>
      </c>
      <c r="C1632" s="154" t="s">
        <v>18408</v>
      </c>
      <c r="D1632" s="154" t="s">
        <v>18409</v>
      </c>
      <c r="E1632" s="154"/>
      <c r="F1632" s="155"/>
      <c r="G1632" s="154"/>
      <c r="H1632" s="155"/>
      <c r="I1632" s="155"/>
      <c r="J1632" s="155"/>
      <c r="K1632" s="154" t="b">
        <v>1</v>
      </c>
    </row>
    <row r="1633">
      <c r="A1633" s="152" t="s">
        <v>18410</v>
      </c>
      <c r="B1633" s="153">
        <v>24545.0</v>
      </c>
      <c r="C1633" s="154" t="s">
        <v>17432</v>
      </c>
      <c r="D1633" s="154" t="s">
        <v>17433</v>
      </c>
      <c r="E1633" s="155"/>
      <c r="F1633" s="155"/>
      <c r="G1633" s="154"/>
      <c r="H1633" s="155"/>
      <c r="I1633" s="155"/>
      <c r="J1633" s="155"/>
      <c r="K1633" s="155"/>
    </row>
    <row r="1634">
      <c r="A1634" s="152" t="s">
        <v>18411</v>
      </c>
      <c r="B1634" s="153">
        <v>599.0</v>
      </c>
      <c r="C1634" s="154" t="s">
        <v>16794</v>
      </c>
      <c r="D1634" s="154" t="s">
        <v>16795</v>
      </c>
      <c r="E1634" s="154"/>
      <c r="F1634" s="155"/>
      <c r="G1634" s="154"/>
      <c r="H1634" s="155"/>
      <c r="I1634" s="155"/>
      <c r="J1634" s="155"/>
      <c r="K1634" s="154" t="b">
        <v>1</v>
      </c>
    </row>
    <row r="1635">
      <c r="A1635" s="152" t="s">
        <v>18412</v>
      </c>
      <c r="B1635" s="153">
        <v>188.0</v>
      </c>
      <c r="C1635" s="154" t="s">
        <v>18413</v>
      </c>
      <c r="D1635" s="154" t="s">
        <v>18414</v>
      </c>
      <c r="E1635" s="155"/>
      <c r="F1635" s="155"/>
      <c r="G1635" s="155"/>
      <c r="H1635" s="155"/>
      <c r="I1635" s="155"/>
      <c r="J1635" s="155"/>
      <c r="K1635" s="155"/>
    </row>
    <row r="1636">
      <c r="A1636" s="152" t="s">
        <v>18415</v>
      </c>
      <c r="B1636" s="153">
        <v>22.0</v>
      </c>
      <c r="C1636" s="154" t="s">
        <v>18415</v>
      </c>
      <c r="D1636" s="154" t="s">
        <v>18416</v>
      </c>
      <c r="E1636" s="154"/>
      <c r="F1636" s="154"/>
      <c r="G1636" s="155"/>
      <c r="H1636" s="155"/>
      <c r="I1636" s="155"/>
      <c r="J1636" s="155"/>
      <c r="K1636" s="155"/>
    </row>
    <row r="1637">
      <c r="A1637" s="152" t="s">
        <v>18415</v>
      </c>
      <c r="B1637" s="153">
        <v>193.0</v>
      </c>
      <c r="C1637" s="154" t="s">
        <v>18415</v>
      </c>
      <c r="D1637" s="154" t="s">
        <v>18416</v>
      </c>
      <c r="E1637" s="154"/>
      <c r="F1637" s="155"/>
      <c r="G1637" s="154"/>
      <c r="H1637" s="155"/>
      <c r="I1637" s="155"/>
      <c r="J1637" s="155"/>
      <c r="K1637" s="154" t="b">
        <v>1</v>
      </c>
    </row>
    <row r="1638">
      <c r="A1638" s="152" t="s">
        <v>18417</v>
      </c>
      <c r="B1638" s="153">
        <v>42.0</v>
      </c>
      <c r="C1638" s="154" t="s">
        <v>18417</v>
      </c>
      <c r="D1638" s="154" t="s">
        <v>18418</v>
      </c>
      <c r="E1638" s="154"/>
      <c r="F1638" s="155"/>
      <c r="G1638" s="154"/>
      <c r="H1638" s="155"/>
      <c r="I1638" s="155"/>
      <c r="J1638" s="155"/>
      <c r="K1638" s="154" t="b">
        <v>1</v>
      </c>
    </row>
    <row r="1639">
      <c r="A1639" s="152" t="s">
        <v>18419</v>
      </c>
      <c r="B1639" s="153">
        <v>733.0</v>
      </c>
      <c r="C1639" s="154" t="s">
        <v>18420</v>
      </c>
      <c r="D1639" s="154" t="s">
        <v>18421</v>
      </c>
      <c r="E1639" s="155"/>
      <c r="F1639" s="155"/>
      <c r="G1639" s="154" t="s">
        <v>18422</v>
      </c>
      <c r="H1639" s="155"/>
      <c r="I1639" s="155"/>
      <c r="J1639" s="155"/>
      <c r="K1639" s="155"/>
    </row>
    <row r="1640">
      <c r="A1640" s="152" t="s">
        <v>18423</v>
      </c>
      <c r="B1640" s="153">
        <v>1542.0</v>
      </c>
      <c r="C1640" s="154" t="s">
        <v>16892</v>
      </c>
      <c r="D1640" s="154" t="s">
        <v>16893</v>
      </c>
      <c r="E1640" s="155"/>
      <c r="F1640" s="155"/>
      <c r="G1640" s="154" t="s">
        <v>18424</v>
      </c>
      <c r="H1640" s="155"/>
      <c r="I1640" s="155"/>
      <c r="J1640" s="155"/>
      <c r="K1640" s="155"/>
    </row>
    <row r="1641">
      <c r="A1641" s="152" t="s">
        <v>18425</v>
      </c>
      <c r="B1641" s="153">
        <v>593.0</v>
      </c>
      <c r="C1641" s="154" t="s">
        <v>16892</v>
      </c>
      <c r="D1641" s="154" t="s">
        <v>16893</v>
      </c>
      <c r="E1641" s="155"/>
      <c r="F1641" s="155"/>
      <c r="G1641" s="154" t="s">
        <v>18426</v>
      </c>
      <c r="H1641" s="155"/>
      <c r="I1641" s="155"/>
      <c r="J1641" s="155"/>
      <c r="K1641" s="155"/>
    </row>
    <row r="1642">
      <c r="A1642" s="152" t="s">
        <v>18427</v>
      </c>
      <c r="B1642" s="153">
        <v>1512.0</v>
      </c>
      <c r="C1642" s="155"/>
      <c r="D1642" s="155"/>
      <c r="E1642" s="155"/>
      <c r="F1642" s="155"/>
      <c r="G1642" s="155"/>
      <c r="H1642" s="155"/>
      <c r="I1642" s="155"/>
      <c r="J1642" s="155"/>
      <c r="K1642" s="155"/>
    </row>
    <row r="1643">
      <c r="A1643" s="152" t="s">
        <v>18428</v>
      </c>
      <c r="B1643" s="153">
        <v>742.0</v>
      </c>
      <c r="C1643" s="154" t="s">
        <v>16572</v>
      </c>
      <c r="D1643" s="154" t="s">
        <v>16573</v>
      </c>
      <c r="E1643" s="155"/>
      <c r="F1643" s="155"/>
      <c r="G1643" s="155"/>
      <c r="H1643" s="155"/>
      <c r="I1643" s="155"/>
      <c r="J1643" s="155"/>
      <c r="K1643" s="155"/>
    </row>
    <row r="1644">
      <c r="A1644" s="152" t="s">
        <v>16572</v>
      </c>
      <c r="B1644" s="153">
        <v>1337.0</v>
      </c>
      <c r="C1644" s="154" t="s">
        <v>16572</v>
      </c>
      <c r="D1644" s="154" t="s">
        <v>16573</v>
      </c>
      <c r="E1644" s="155"/>
      <c r="F1644" s="155"/>
      <c r="G1644" s="155"/>
      <c r="H1644" s="155"/>
      <c r="I1644" s="155"/>
      <c r="J1644" s="155"/>
      <c r="K1644" s="155"/>
    </row>
    <row r="1645">
      <c r="A1645" s="152" t="s">
        <v>16572</v>
      </c>
      <c r="B1645" s="153">
        <v>661.0</v>
      </c>
      <c r="C1645" s="154" t="s">
        <v>16572</v>
      </c>
      <c r="D1645" s="154" t="s">
        <v>16573</v>
      </c>
      <c r="E1645" s="154"/>
      <c r="F1645" s="155"/>
      <c r="G1645" s="154"/>
      <c r="H1645" s="155"/>
      <c r="I1645" s="155"/>
      <c r="J1645" s="155"/>
      <c r="K1645" s="154" t="b">
        <v>1</v>
      </c>
    </row>
    <row r="1646">
      <c r="A1646" s="152" t="s">
        <v>18429</v>
      </c>
      <c r="B1646" s="153">
        <v>24.0</v>
      </c>
      <c r="C1646" s="154" t="s">
        <v>16572</v>
      </c>
      <c r="D1646" s="154" t="s">
        <v>16573</v>
      </c>
      <c r="E1646" s="155"/>
      <c r="F1646" s="155"/>
      <c r="G1646" s="155"/>
      <c r="H1646" s="155"/>
      <c r="I1646" s="155"/>
      <c r="J1646" s="155"/>
      <c r="K1646" s="155"/>
    </row>
    <row r="1647">
      <c r="A1647" s="152" t="s">
        <v>18430</v>
      </c>
      <c r="B1647" s="153">
        <v>191.0</v>
      </c>
      <c r="C1647" s="154" t="s">
        <v>16572</v>
      </c>
      <c r="D1647" s="154" t="s">
        <v>16573</v>
      </c>
      <c r="E1647" s="155"/>
      <c r="F1647" s="155"/>
      <c r="G1647" s="155"/>
      <c r="H1647" s="155"/>
      <c r="I1647" s="155"/>
      <c r="J1647" s="155"/>
      <c r="K1647" s="155"/>
    </row>
    <row r="1648">
      <c r="A1648" s="152" t="s">
        <v>18431</v>
      </c>
      <c r="B1648" s="153">
        <v>910.0</v>
      </c>
      <c r="C1648" s="154" t="s">
        <v>16572</v>
      </c>
      <c r="D1648" s="154" t="s">
        <v>16573</v>
      </c>
      <c r="E1648" s="155"/>
      <c r="F1648" s="155"/>
      <c r="G1648" s="155"/>
      <c r="H1648" s="155"/>
      <c r="I1648" s="155"/>
      <c r="J1648" s="155"/>
      <c r="K1648" s="155"/>
    </row>
    <row r="1649">
      <c r="A1649" s="152" t="s">
        <v>18432</v>
      </c>
      <c r="B1649" s="153">
        <v>178.0</v>
      </c>
      <c r="C1649" s="154" t="s">
        <v>16572</v>
      </c>
      <c r="D1649" s="154" t="s">
        <v>16573</v>
      </c>
      <c r="E1649" s="155"/>
      <c r="F1649" s="155"/>
      <c r="G1649" s="155"/>
      <c r="H1649" s="155"/>
      <c r="I1649" s="155"/>
      <c r="J1649" s="155"/>
      <c r="K1649" s="155"/>
    </row>
    <row r="1650">
      <c r="A1650" s="152" t="s">
        <v>18433</v>
      </c>
      <c r="B1650" s="153">
        <v>5522.0</v>
      </c>
      <c r="C1650" s="155"/>
      <c r="D1650" s="155"/>
      <c r="E1650" s="155"/>
      <c r="F1650" s="155"/>
      <c r="G1650" s="155"/>
      <c r="H1650" s="155"/>
      <c r="I1650" s="155"/>
      <c r="J1650" s="155"/>
      <c r="K1650" s="155"/>
    </row>
    <row r="1651">
      <c r="A1651" s="152" t="s">
        <v>18433</v>
      </c>
      <c r="B1651" s="153">
        <v>14023.0</v>
      </c>
      <c r="C1651" s="154"/>
      <c r="D1651" s="154"/>
      <c r="E1651" s="154"/>
      <c r="F1651" s="155"/>
      <c r="G1651" s="154"/>
      <c r="H1651" s="155"/>
      <c r="I1651" s="155"/>
      <c r="J1651" s="155"/>
      <c r="K1651" s="154" t="b">
        <v>1</v>
      </c>
    </row>
    <row r="1652">
      <c r="A1652" s="152" t="s">
        <v>18434</v>
      </c>
      <c r="B1652" s="153">
        <v>59.0</v>
      </c>
      <c r="C1652" s="155"/>
      <c r="D1652" s="155"/>
      <c r="E1652" s="155"/>
      <c r="F1652" s="155"/>
      <c r="G1652" s="155"/>
      <c r="H1652" s="155"/>
      <c r="I1652" s="155"/>
      <c r="J1652" s="155"/>
      <c r="K1652" s="155"/>
    </row>
    <row r="1653">
      <c r="A1653" s="152" t="s">
        <v>18435</v>
      </c>
      <c r="B1653" s="153">
        <v>34.0</v>
      </c>
      <c r="C1653" s="155"/>
      <c r="D1653" s="155"/>
      <c r="E1653" s="155"/>
      <c r="F1653" s="155"/>
      <c r="G1653" s="155"/>
      <c r="H1653" s="155"/>
      <c r="I1653" s="155"/>
      <c r="J1653" s="155"/>
      <c r="K1653" s="155"/>
    </row>
    <row r="1654">
      <c r="A1654" s="152" t="s">
        <v>18436</v>
      </c>
      <c r="B1654" s="153">
        <v>95.0</v>
      </c>
      <c r="C1654" s="155"/>
      <c r="D1654" s="155"/>
      <c r="E1654" s="155"/>
      <c r="F1654" s="155"/>
      <c r="G1654" s="155"/>
      <c r="H1654" s="155"/>
      <c r="I1654" s="155"/>
      <c r="J1654" s="155"/>
      <c r="K1654" s="155"/>
    </row>
    <row r="1655">
      <c r="A1655" s="152" t="s">
        <v>18437</v>
      </c>
      <c r="B1655" s="153">
        <v>68.0</v>
      </c>
      <c r="C1655" s="155"/>
      <c r="D1655" s="155"/>
      <c r="E1655" s="155"/>
      <c r="F1655" s="155"/>
      <c r="G1655" s="155"/>
      <c r="H1655" s="155"/>
      <c r="I1655" s="155"/>
      <c r="J1655" s="155"/>
      <c r="K1655" s="155"/>
    </row>
    <row r="1656">
      <c r="A1656" s="152" t="s">
        <v>18438</v>
      </c>
      <c r="B1656" s="153">
        <v>48.0</v>
      </c>
      <c r="C1656" s="155"/>
      <c r="D1656" s="155"/>
      <c r="E1656" s="155"/>
      <c r="F1656" s="155"/>
      <c r="G1656" s="155"/>
      <c r="H1656" s="155"/>
      <c r="I1656" s="155"/>
      <c r="J1656" s="155"/>
      <c r="K1656" s="155"/>
    </row>
    <row r="1657">
      <c r="A1657" s="152" t="s">
        <v>18439</v>
      </c>
      <c r="B1657" s="153">
        <v>123.0</v>
      </c>
      <c r="C1657" s="155"/>
      <c r="D1657" s="155"/>
      <c r="E1657" s="155"/>
      <c r="F1657" s="155"/>
      <c r="G1657" s="155"/>
      <c r="H1657" s="155"/>
      <c r="I1657" s="155"/>
      <c r="J1657" s="155"/>
      <c r="K1657" s="155"/>
    </row>
    <row r="1658">
      <c r="A1658" s="152" t="s">
        <v>18440</v>
      </c>
      <c r="B1658" s="153">
        <v>76.0</v>
      </c>
      <c r="C1658" s="155"/>
      <c r="D1658" s="155"/>
      <c r="E1658" s="155"/>
      <c r="F1658" s="155"/>
      <c r="G1658" s="155"/>
      <c r="H1658" s="155"/>
      <c r="I1658" s="155"/>
      <c r="J1658" s="155"/>
      <c r="K1658" s="155"/>
    </row>
    <row r="1659">
      <c r="A1659" s="152" t="s">
        <v>18441</v>
      </c>
      <c r="B1659" s="153">
        <v>69.0</v>
      </c>
      <c r="C1659" s="155"/>
      <c r="D1659" s="155"/>
      <c r="E1659" s="155"/>
      <c r="F1659" s="155"/>
      <c r="G1659" s="155"/>
      <c r="H1659" s="155"/>
      <c r="I1659" s="155"/>
      <c r="J1659" s="155"/>
      <c r="K1659" s="155"/>
    </row>
    <row r="1660">
      <c r="A1660" s="152" t="s">
        <v>18442</v>
      </c>
      <c r="B1660" s="153">
        <v>44.0</v>
      </c>
      <c r="C1660" s="155"/>
      <c r="D1660" s="155"/>
      <c r="E1660" s="155"/>
      <c r="F1660" s="155"/>
      <c r="G1660" s="155"/>
      <c r="H1660" s="155"/>
      <c r="I1660" s="155"/>
      <c r="J1660" s="155"/>
      <c r="K1660" s="155"/>
    </row>
    <row r="1661">
      <c r="A1661" s="152" t="s">
        <v>18443</v>
      </c>
      <c r="B1661" s="153">
        <v>200.0</v>
      </c>
      <c r="C1661" s="155"/>
      <c r="D1661" s="155"/>
      <c r="E1661" s="155"/>
      <c r="F1661" s="155"/>
      <c r="G1661" s="155"/>
      <c r="H1661" s="155"/>
      <c r="I1661" s="155"/>
      <c r="J1661" s="155"/>
      <c r="K1661" s="155"/>
    </row>
    <row r="1662">
      <c r="A1662" s="152" t="s">
        <v>18444</v>
      </c>
      <c r="B1662" s="153">
        <v>191.0</v>
      </c>
      <c r="C1662" s="155"/>
      <c r="D1662" s="155"/>
      <c r="E1662" s="155"/>
      <c r="F1662" s="155"/>
      <c r="G1662" s="155"/>
      <c r="H1662" s="155"/>
      <c r="I1662" s="155"/>
      <c r="J1662" s="155"/>
      <c r="K1662" s="155"/>
    </row>
    <row r="1663">
      <c r="A1663" s="152" t="s">
        <v>18445</v>
      </c>
      <c r="B1663" s="153">
        <v>63.0</v>
      </c>
      <c r="C1663" s="155"/>
      <c r="D1663" s="155"/>
      <c r="E1663" s="155"/>
      <c r="F1663" s="155"/>
      <c r="G1663" s="155"/>
      <c r="H1663" s="155"/>
      <c r="I1663" s="155"/>
      <c r="J1663" s="155"/>
      <c r="K1663" s="155"/>
    </row>
    <row r="1664">
      <c r="A1664" s="152" t="s">
        <v>18446</v>
      </c>
      <c r="B1664" s="153">
        <v>1830.0</v>
      </c>
      <c r="C1664" s="155"/>
      <c r="D1664" s="155"/>
      <c r="E1664" s="155"/>
      <c r="F1664" s="155"/>
      <c r="G1664" s="155"/>
      <c r="H1664" s="155"/>
      <c r="I1664" s="155"/>
      <c r="J1664" s="155"/>
      <c r="K1664" s="155"/>
    </row>
    <row r="1665">
      <c r="A1665" s="152" t="s">
        <v>18447</v>
      </c>
      <c r="B1665" s="153">
        <v>31.0</v>
      </c>
      <c r="C1665" s="154" t="s">
        <v>18448</v>
      </c>
      <c r="D1665" s="154" t="s">
        <v>18449</v>
      </c>
      <c r="E1665" s="155"/>
      <c r="F1665" s="155"/>
      <c r="G1665" s="155"/>
      <c r="H1665" s="155"/>
      <c r="I1665" s="155"/>
      <c r="J1665" s="155"/>
      <c r="K1665" s="155"/>
    </row>
    <row r="1666">
      <c r="A1666" s="152" t="s">
        <v>18450</v>
      </c>
      <c r="B1666" s="153">
        <v>4768.0</v>
      </c>
      <c r="C1666" s="154" t="s">
        <v>18361</v>
      </c>
      <c r="D1666" s="154" t="s">
        <v>18362</v>
      </c>
      <c r="E1666" s="155"/>
      <c r="F1666" s="155"/>
      <c r="G1666" s="154"/>
      <c r="H1666" s="155"/>
      <c r="I1666" s="155"/>
      <c r="J1666" s="155"/>
      <c r="K1666" s="155"/>
    </row>
    <row r="1667">
      <c r="A1667" s="152" t="s">
        <v>18451</v>
      </c>
      <c r="B1667" s="153">
        <v>65131.0</v>
      </c>
      <c r="C1667" s="156" t="s">
        <v>16619</v>
      </c>
      <c r="D1667" s="156" t="s">
        <v>16620</v>
      </c>
      <c r="E1667" s="156" t="s">
        <v>18452</v>
      </c>
      <c r="F1667" s="156" t="s">
        <v>18453</v>
      </c>
      <c r="G1667" s="154" t="s">
        <v>18454</v>
      </c>
      <c r="H1667" s="155"/>
      <c r="I1667" s="155"/>
      <c r="J1667" s="155"/>
      <c r="K1667" s="155"/>
    </row>
    <row r="1668">
      <c r="A1668" s="152" t="s">
        <v>18455</v>
      </c>
      <c r="B1668" s="153">
        <v>102439.0</v>
      </c>
      <c r="C1668" s="155"/>
      <c r="D1668" s="155"/>
      <c r="E1668" s="155"/>
      <c r="F1668" s="155"/>
      <c r="G1668" s="155"/>
      <c r="H1668" s="155"/>
      <c r="I1668" s="155"/>
      <c r="J1668" s="155"/>
      <c r="K1668" s="155"/>
    </row>
    <row r="1669">
      <c r="A1669" s="152" t="s">
        <v>17572</v>
      </c>
      <c r="B1669" s="153">
        <v>10790.0</v>
      </c>
      <c r="C1669" s="154" t="s">
        <v>17572</v>
      </c>
      <c r="D1669" s="154" t="s">
        <v>17573</v>
      </c>
      <c r="E1669" s="155"/>
      <c r="F1669" s="155"/>
      <c r="G1669" s="155"/>
      <c r="H1669" s="155"/>
      <c r="I1669" s="155"/>
      <c r="J1669" s="155"/>
      <c r="K1669" s="155"/>
    </row>
    <row r="1670">
      <c r="A1670" s="152" t="s">
        <v>17572</v>
      </c>
      <c r="B1670" s="153">
        <v>3667.0</v>
      </c>
      <c r="C1670" s="154" t="s">
        <v>17572</v>
      </c>
      <c r="D1670" s="154" t="s">
        <v>17573</v>
      </c>
      <c r="E1670" s="154"/>
      <c r="F1670" s="155"/>
      <c r="G1670" s="154"/>
      <c r="H1670" s="155"/>
      <c r="I1670" s="155"/>
      <c r="J1670" s="155"/>
      <c r="K1670" s="154" t="b">
        <v>1</v>
      </c>
    </row>
    <row r="1671">
      <c r="A1671" s="152" t="s">
        <v>18456</v>
      </c>
      <c r="B1671" s="153">
        <v>2151.0</v>
      </c>
      <c r="C1671" s="154" t="s">
        <v>17572</v>
      </c>
      <c r="D1671" s="154" t="s">
        <v>17573</v>
      </c>
      <c r="E1671" s="154"/>
      <c r="F1671" s="155"/>
      <c r="G1671" s="154"/>
      <c r="H1671" s="155"/>
      <c r="I1671" s="155"/>
      <c r="J1671" s="155"/>
      <c r="K1671" s="154" t="b">
        <v>1</v>
      </c>
    </row>
    <row r="1672">
      <c r="A1672" s="152" t="s">
        <v>18457</v>
      </c>
      <c r="B1672" s="153">
        <v>3650.0</v>
      </c>
      <c r="C1672" s="154" t="s">
        <v>18457</v>
      </c>
      <c r="D1672" s="154" t="s">
        <v>18458</v>
      </c>
      <c r="E1672" s="155"/>
      <c r="F1672" s="155"/>
      <c r="G1672" s="155"/>
      <c r="H1672" s="155"/>
      <c r="I1672" s="155"/>
      <c r="J1672" s="155"/>
      <c r="K1672" s="155"/>
    </row>
    <row r="1673">
      <c r="A1673" s="152" t="s">
        <v>18459</v>
      </c>
      <c r="B1673" s="153">
        <v>5340.0</v>
      </c>
      <c r="C1673" s="154" t="s">
        <v>17572</v>
      </c>
      <c r="D1673" s="154" t="s">
        <v>17573</v>
      </c>
      <c r="E1673" s="155"/>
      <c r="F1673" s="155"/>
      <c r="G1673" s="155"/>
      <c r="H1673" s="155"/>
      <c r="I1673" s="155"/>
      <c r="J1673" s="155"/>
      <c r="K1673" s="155"/>
    </row>
    <row r="1674">
      <c r="A1674" s="152" t="s">
        <v>18460</v>
      </c>
      <c r="B1674" s="153">
        <v>109.0</v>
      </c>
      <c r="C1674" s="156" t="s">
        <v>18460</v>
      </c>
      <c r="D1674" s="154" t="s">
        <v>18461</v>
      </c>
      <c r="E1674" s="155"/>
      <c r="F1674" s="155"/>
      <c r="G1674" s="155"/>
      <c r="H1674" s="155"/>
      <c r="I1674" s="155"/>
      <c r="J1674" s="155"/>
      <c r="K1674" s="155"/>
    </row>
    <row r="1675">
      <c r="A1675" s="152" t="s">
        <v>18462</v>
      </c>
      <c r="B1675" s="153">
        <v>420.0</v>
      </c>
      <c r="C1675" s="154" t="s">
        <v>18462</v>
      </c>
      <c r="D1675" s="154" t="s">
        <v>18463</v>
      </c>
      <c r="E1675" s="154"/>
      <c r="F1675" s="155"/>
      <c r="G1675" s="154"/>
      <c r="H1675" s="155"/>
      <c r="I1675" s="155"/>
      <c r="J1675" s="155"/>
      <c r="K1675" s="154" t="b">
        <v>1</v>
      </c>
    </row>
    <row r="1676">
      <c r="A1676" s="152" t="s">
        <v>18464</v>
      </c>
      <c r="B1676" s="153">
        <v>244.0</v>
      </c>
      <c r="C1676" s="156" t="s">
        <v>18464</v>
      </c>
      <c r="D1676" s="154" t="s">
        <v>18465</v>
      </c>
      <c r="E1676" s="155"/>
      <c r="F1676" s="155"/>
      <c r="G1676" s="155"/>
      <c r="H1676" s="155"/>
      <c r="I1676" s="155"/>
      <c r="J1676" s="155"/>
      <c r="K1676" s="155"/>
    </row>
    <row r="1677">
      <c r="A1677" s="152" t="s">
        <v>17007</v>
      </c>
      <c r="B1677" s="153">
        <v>18001.0</v>
      </c>
      <c r="C1677" s="154" t="s">
        <v>17007</v>
      </c>
      <c r="D1677" s="154" t="s">
        <v>17008</v>
      </c>
      <c r="E1677" s="154"/>
      <c r="F1677" s="155"/>
      <c r="G1677" s="154"/>
      <c r="H1677" s="155"/>
      <c r="I1677" s="155"/>
      <c r="J1677" s="155"/>
      <c r="K1677" s="154" t="b">
        <v>1</v>
      </c>
    </row>
    <row r="1678">
      <c r="A1678" s="152" t="s">
        <v>17010</v>
      </c>
      <c r="B1678" s="153">
        <v>715.0</v>
      </c>
      <c r="C1678" s="156" t="s">
        <v>17010</v>
      </c>
      <c r="D1678" s="154" t="s">
        <v>17011</v>
      </c>
      <c r="E1678" s="155"/>
      <c r="F1678" s="155"/>
      <c r="G1678" s="155"/>
      <c r="H1678" s="155"/>
      <c r="I1678" s="155"/>
      <c r="J1678" s="155"/>
      <c r="K1678" s="155"/>
    </row>
    <row r="1679">
      <c r="A1679" s="152" t="s">
        <v>17010</v>
      </c>
      <c r="B1679" s="153">
        <v>23239.0</v>
      </c>
      <c r="C1679" s="154" t="s">
        <v>17010</v>
      </c>
      <c r="D1679" s="154" t="s">
        <v>17011</v>
      </c>
      <c r="E1679" s="154"/>
      <c r="F1679" s="155"/>
      <c r="G1679" s="154"/>
      <c r="H1679" s="155"/>
      <c r="I1679" s="155"/>
      <c r="J1679" s="155"/>
      <c r="K1679" s="154" t="b">
        <v>1</v>
      </c>
    </row>
    <row r="1680">
      <c r="A1680" s="152" t="s">
        <v>17354</v>
      </c>
      <c r="B1680" s="153">
        <v>14102.0</v>
      </c>
      <c r="C1680" s="154" t="s">
        <v>17354</v>
      </c>
      <c r="D1680" s="154" t="s">
        <v>17355</v>
      </c>
      <c r="E1680" s="154"/>
      <c r="F1680" s="155"/>
      <c r="G1680" s="154"/>
      <c r="H1680" s="155"/>
      <c r="I1680" s="155"/>
      <c r="J1680" s="155"/>
      <c r="K1680" s="154" t="b">
        <v>1</v>
      </c>
    </row>
    <row r="1681">
      <c r="A1681" s="152" t="s">
        <v>18466</v>
      </c>
      <c r="B1681" s="153">
        <v>350.0</v>
      </c>
      <c r="C1681" s="156" t="s">
        <v>18466</v>
      </c>
      <c r="D1681" s="154" t="s">
        <v>18467</v>
      </c>
      <c r="E1681" s="155"/>
      <c r="F1681" s="155"/>
      <c r="G1681" s="155"/>
      <c r="H1681" s="155"/>
      <c r="I1681" s="155"/>
      <c r="J1681" s="155"/>
      <c r="K1681" s="155"/>
    </row>
    <row r="1682">
      <c r="A1682" s="152" t="s">
        <v>17530</v>
      </c>
      <c r="B1682" s="153">
        <v>656.0</v>
      </c>
      <c r="C1682" s="156" t="s">
        <v>17530</v>
      </c>
      <c r="D1682" s="154" t="s">
        <v>17531</v>
      </c>
      <c r="E1682" s="155"/>
      <c r="F1682" s="155"/>
      <c r="G1682" s="155"/>
      <c r="H1682" s="155"/>
      <c r="I1682" s="155"/>
      <c r="J1682" s="155"/>
      <c r="K1682" s="155"/>
    </row>
    <row r="1683">
      <c r="A1683" s="152" t="s">
        <v>17530</v>
      </c>
      <c r="B1683" s="153">
        <v>13216.0</v>
      </c>
      <c r="C1683" s="154" t="s">
        <v>17530</v>
      </c>
      <c r="D1683" s="154" t="s">
        <v>17531</v>
      </c>
      <c r="E1683" s="154"/>
      <c r="F1683" s="155"/>
      <c r="G1683" s="154"/>
      <c r="H1683" s="155"/>
      <c r="I1683" s="155"/>
      <c r="J1683" s="155"/>
      <c r="K1683" s="154" t="b">
        <v>1</v>
      </c>
    </row>
    <row r="1684">
      <c r="A1684" s="152" t="s">
        <v>17533</v>
      </c>
      <c r="B1684" s="153">
        <v>8214.0</v>
      </c>
      <c r="C1684" s="156" t="s">
        <v>17533</v>
      </c>
      <c r="D1684" s="154" t="s">
        <v>17534</v>
      </c>
      <c r="E1684" s="155"/>
      <c r="F1684" s="155"/>
      <c r="G1684" s="155"/>
      <c r="H1684" s="155"/>
      <c r="I1684" s="155"/>
      <c r="J1684" s="155"/>
      <c r="K1684" s="155"/>
    </row>
    <row r="1685">
      <c r="A1685" s="152" t="s">
        <v>17533</v>
      </c>
      <c r="B1685" s="153">
        <v>8467.0</v>
      </c>
      <c r="C1685" s="154" t="s">
        <v>17533</v>
      </c>
      <c r="D1685" s="154" t="s">
        <v>17534</v>
      </c>
      <c r="E1685" s="154"/>
      <c r="F1685" s="155"/>
      <c r="G1685" s="154"/>
      <c r="H1685" s="155"/>
      <c r="I1685" s="155"/>
      <c r="J1685" s="155"/>
      <c r="K1685" s="154" t="b">
        <v>1</v>
      </c>
    </row>
    <row r="1686">
      <c r="A1686" s="152" t="s">
        <v>18402</v>
      </c>
      <c r="B1686" s="153">
        <v>6844.0</v>
      </c>
      <c r="C1686" s="154" t="s">
        <v>18402</v>
      </c>
      <c r="D1686" s="154" t="s">
        <v>18403</v>
      </c>
      <c r="E1686" s="154"/>
      <c r="F1686" s="155"/>
      <c r="G1686" s="154"/>
      <c r="H1686" s="155"/>
      <c r="I1686" s="155"/>
      <c r="J1686" s="155"/>
      <c r="K1686" s="154" t="b">
        <v>1</v>
      </c>
    </row>
    <row r="1687">
      <c r="A1687" s="152" t="s">
        <v>18468</v>
      </c>
      <c r="B1687" s="153">
        <v>16548.0</v>
      </c>
      <c r="C1687" s="154" t="s">
        <v>18468</v>
      </c>
      <c r="D1687" s="154" t="s">
        <v>18469</v>
      </c>
      <c r="E1687" s="154"/>
      <c r="F1687" s="155"/>
      <c r="G1687" s="154"/>
      <c r="H1687" s="155"/>
      <c r="I1687" s="155"/>
      <c r="J1687" s="155"/>
      <c r="K1687" s="154" t="b">
        <v>1</v>
      </c>
    </row>
    <row r="1688">
      <c r="A1688" s="152" t="s">
        <v>18470</v>
      </c>
      <c r="B1688" s="153">
        <v>87.0</v>
      </c>
      <c r="C1688" s="156" t="s">
        <v>18470</v>
      </c>
      <c r="D1688" s="154" t="s">
        <v>18471</v>
      </c>
      <c r="E1688" s="155"/>
      <c r="F1688" s="155"/>
      <c r="G1688" s="155"/>
      <c r="H1688" s="155"/>
      <c r="I1688" s="155"/>
      <c r="J1688" s="155"/>
      <c r="K1688" s="155"/>
    </row>
    <row r="1689">
      <c r="A1689" s="152" t="s">
        <v>18472</v>
      </c>
      <c r="B1689" s="153">
        <v>1568.0</v>
      </c>
      <c r="C1689" s="156" t="s">
        <v>18472</v>
      </c>
      <c r="D1689" s="154" t="s">
        <v>18473</v>
      </c>
      <c r="E1689" s="155"/>
      <c r="F1689" s="155"/>
      <c r="G1689" s="155"/>
      <c r="H1689" s="155"/>
      <c r="I1689" s="155"/>
      <c r="J1689" s="155"/>
      <c r="K1689" s="155"/>
    </row>
    <row r="1690">
      <c r="A1690" s="152" t="s">
        <v>18472</v>
      </c>
      <c r="B1690" s="153">
        <v>66932.0</v>
      </c>
      <c r="C1690" s="154" t="s">
        <v>18474</v>
      </c>
      <c r="D1690" s="154" t="s">
        <v>18473</v>
      </c>
      <c r="E1690" s="154"/>
      <c r="F1690" s="155"/>
      <c r="G1690" s="154"/>
      <c r="H1690" s="155"/>
      <c r="I1690" s="155"/>
      <c r="J1690" s="155"/>
      <c r="K1690" s="154" t="b">
        <v>1</v>
      </c>
    </row>
    <row r="1691">
      <c r="A1691" s="152" t="s">
        <v>18475</v>
      </c>
      <c r="B1691" s="153">
        <v>3384.0</v>
      </c>
      <c r="C1691" s="154" t="s">
        <v>18476</v>
      </c>
      <c r="D1691" s="154" t="s">
        <v>18477</v>
      </c>
      <c r="E1691" s="154"/>
      <c r="F1691" s="155"/>
      <c r="G1691" s="154"/>
      <c r="H1691" s="155"/>
      <c r="I1691" s="155"/>
      <c r="J1691" s="155"/>
      <c r="K1691" s="154" t="b">
        <v>1</v>
      </c>
    </row>
    <row r="1692">
      <c r="A1692" s="152" t="s">
        <v>18478</v>
      </c>
      <c r="B1692" s="153">
        <v>9786.0</v>
      </c>
      <c r="C1692" s="154" t="s">
        <v>18479</v>
      </c>
      <c r="D1692" s="154" t="s">
        <v>18480</v>
      </c>
      <c r="E1692" s="154"/>
      <c r="F1692" s="155"/>
      <c r="G1692" s="154"/>
      <c r="H1692" s="155"/>
      <c r="I1692" s="155"/>
      <c r="J1692" s="155"/>
      <c r="K1692" s="154" t="b">
        <v>1</v>
      </c>
    </row>
    <row r="1693">
      <c r="A1693" s="152" t="s">
        <v>18481</v>
      </c>
      <c r="B1693" s="153">
        <v>175.0</v>
      </c>
      <c r="C1693" s="154" t="s">
        <v>18482</v>
      </c>
      <c r="D1693" s="154" t="s">
        <v>18483</v>
      </c>
      <c r="E1693" s="155"/>
      <c r="F1693" s="155"/>
      <c r="G1693" s="155"/>
      <c r="H1693" s="155"/>
      <c r="I1693" s="155"/>
      <c r="J1693" s="155"/>
      <c r="K1693" s="155"/>
    </row>
    <row r="1694">
      <c r="A1694" s="152" t="s">
        <v>18484</v>
      </c>
      <c r="B1694" s="153">
        <v>4410.0</v>
      </c>
      <c r="C1694" s="156" t="s">
        <v>18484</v>
      </c>
      <c r="D1694" s="154" t="s">
        <v>18485</v>
      </c>
      <c r="E1694" s="155"/>
      <c r="F1694" s="155"/>
      <c r="G1694" s="155"/>
      <c r="H1694" s="155"/>
      <c r="I1694" s="155"/>
      <c r="J1694" s="155"/>
      <c r="K1694" s="155"/>
    </row>
    <row r="1695">
      <c r="A1695" s="152" t="s">
        <v>18486</v>
      </c>
      <c r="B1695" s="153">
        <v>34.0</v>
      </c>
      <c r="C1695" s="155"/>
      <c r="D1695" s="155"/>
      <c r="E1695" s="155"/>
      <c r="F1695" s="155"/>
      <c r="G1695" s="155"/>
      <c r="H1695" s="155"/>
      <c r="I1695" s="155"/>
      <c r="J1695" s="155"/>
      <c r="K1695" s="155"/>
    </row>
    <row r="1696">
      <c r="A1696" s="152" t="s">
        <v>18487</v>
      </c>
      <c r="B1696" s="153">
        <v>11013.0</v>
      </c>
      <c r="C1696" s="155"/>
      <c r="D1696" s="155"/>
      <c r="E1696" s="155"/>
      <c r="F1696" s="155"/>
      <c r="G1696" s="155"/>
      <c r="H1696" s="155"/>
      <c r="I1696" s="155"/>
      <c r="J1696" s="155"/>
      <c r="K1696" s="155"/>
    </row>
    <row r="1697">
      <c r="A1697" s="152" t="s">
        <v>18488</v>
      </c>
      <c r="B1697" s="153">
        <v>21142.0</v>
      </c>
      <c r="C1697" s="154" t="s">
        <v>18489</v>
      </c>
      <c r="D1697" s="154" t="s">
        <v>18490</v>
      </c>
      <c r="E1697" s="155"/>
      <c r="F1697" s="155"/>
      <c r="G1697" s="155"/>
      <c r="H1697" s="155"/>
      <c r="I1697" s="155"/>
      <c r="J1697" s="155"/>
      <c r="K1697" s="155"/>
    </row>
    <row r="1698">
      <c r="A1698" s="152" t="s">
        <v>18488</v>
      </c>
      <c r="B1698" s="153">
        <v>2696.0</v>
      </c>
      <c r="C1698" s="154" t="s">
        <v>18489</v>
      </c>
      <c r="D1698" s="154" t="s">
        <v>18490</v>
      </c>
      <c r="E1698" s="155"/>
      <c r="F1698" s="155"/>
      <c r="G1698" s="154"/>
      <c r="H1698" s="155"/>
      <c r="I1698" s="155"/>
      <c r="J1698" s="155"/>
      <c r="K1698" s="155"/>
    </row>
    <row r="1699">
      <c r="A1699" s="152" t="s">
        <v>18491</v>
      </c>
      <c r="B1699" s="153">
        <v>2303.0</v>
      </c>
      <c r="C1699" s="154" t="s">
        <v>18489</v>
      </c>
      <c r="D1699" s="154" t="s">
        <v>18490</v>
      </c>
      <c r="E1699" s="155"/>
      <c r="F1699" s="155"/>
      <c r="G1699" s="155"/>
      <c r="H1699" s="155"/>
      <c r="I1699" s="155"/>
      <c r="J1699" s="155"/>
      <c r="K1699" s="155"/>
    </row>
    <row r="1700">
      <c r="A1700" s="152" t="s">
        <v>18491</v>
      </c>
      <c r="B1700" s="153">
        <v>5726.0</v>
      </c>
      <c r="C1700" s="154" t="s">
        <v>18489</v>
      </c>
      <c r="D1700" s="154" t="s">
        <v>18490</v>
      </c>
      <c r="E1700" s="154"/>
      <c r="F1700" s="155"/>
      <c r="G1700" s="154"/>
      <c r="H1700" s="155"/>
      <c r="I1700" s="155"/>
      <c r="J1700" s="155"/>
      <c r="K1700" s="154" t="b">
        <v>1</v>
      </c>
    </row>
    <row r="1701">
      <c r="A1701" s="152" t="s">
        <v>18492</v>
      </c>
      <c r="B1701" s="153">
        <v>697.0</v>
      </c>
      <c r="C1701" s="154" t="s">
        <v>18489</v>
      </c>
      <c r="D1701" s="154" t="s">
        <v>18490</v>
      </c>
      <c r="E1701" s="155"/>
      <c r="F1701" s="155"/>
      <c r="G1701" s="154"/>
      <c r="H1701" s="155"/>
      <c r="I1701" s="155"/>
      <c r="J1701" s="155"/>
      <c r="K1701" s="155"/>
    </row>
    <row r="1702">
      <c r="A1702" s="152" t="s">
        <v>18493</v>
      </c>
      <c r="B1702" s="153">
        <v>384.0</v>
      </c>
      <c r="C1702" s="154" t="s">
        <v>18489</v>
      </c>
      <c r="D1702" s="154" t="s">
        <v>18490</v>
      </c>
      <c r="E1702" s="155"/>
      <c r="F1702" s="155"/>
      <c r="G1702" s="154"/>
      <c r="H1702" s="155"/>
      <c r="I1702" s="155"/>
      <c r="J1702" s="155"/>
      <c r="K1702" s="155"/>
    </row>
    <row r="1703">
      <c r="A1703" s="152" t="s">
        <v>18494</v>
      </c>
      <c r="B1703" s="153">
        <v>406.0</v>
      </c>
      <c r="C1703" s="154" t="s">
        <v>18489</v>
      </c>
      <c r="D1703" s="154" t="s">
        <v>18490</v>
      </c>
      <c r="E1703" s="155"/>
      <c r="F1703" s="155"/>
      <c r="G1703" s="154"/>
      <c r="H1703" s="155"/>
      <c r="I1703" s="155"/>
      <c r="J1703" s="155"/>
      <c r="K1703" s="155"/>
    </row>
    <row r="1704">
      <c r="A1704" s="152" t="s">
        <v>18495</v>
      </c>
      <c r="B1704" s="153">
        <v>155.0</v>
      </c>
      <c r="C1704" s="154" t="s">
        <v>18489</v>
      </c>
      <c r="D1704" s="154" t="s">
        <v>18490</v>
      </c>
      <c r="E1704" s="155"/>
      <c r="F1704" s="155"/>
      <c r="G1704" s="154"/>
      <c r="H1704" s="155"/>
      <c r="I1704" s="155"/>
      <c r="J1704" s="155"/>
      <c r="K1704" s="155"/>
    </row>
    <row r="1705">
      <c r="A1705" s="152" t="s">
        <v>18496</v>
      </c>
      <c r="B1705" s="153">
        <v>265.0</v>
      </c>
      <c r="C1705" s="154" t="s">
        <v>18489</v>
      </c>
      <c r="D1705" s="154" t="s">
        <v>18490</v>
      </c>
      <c r="E1705" s="155"/>
      <c r="F1705" s="155"/>
      <c r="G1705" s="154"/>
      <c r="H1705" s="155"/>
      <c r="I1705" s="155"/>
      <c r="J1705" s="155"/>
      <c r="K1705" s="155"/>
    </row>
    <row r="1706">
      <c r="A1706" s="152" t="s">
        <v>18497</v>
      </c>
      <c r="B1706" s="153">
        <v>17622.0</v>
      </c>
      <c r="C1706" s="154" t="s">
        <v>18498</v>
      </c>
      <c r="D1706" s="154" t="s">
        <v>18499</v>
      </c>
      <c r="E1706" s="154"/>
      <c r="F1706" s="154"/>
      <c r="G1706" s="154" t="s">
        <v>16576</v>
      </c>
      <c r="H1706" s="154"/>
      <c r="I1706" s="154"/>
      <c r="J1706" s="154"/>
      <c r="K1706" s="154"/>
    </row>
    <row r="1707">
      <c r="A1707" s="152" t="s">
        <v>18500</v>
      </c>
      <c r="B1707" s="153">
        <v>30030.0</v>
      </c>
      <c r="C1707" s="154" t="s">
        <v>18498</v>
      </c>
      <c r="D1707" s="154" t="s">
        <v>18499</v>
      </c>
      <c r="E1707" s="154"/>
      <c r="F1707" s="154"/>
      <c r="G1707" s="154" t="s">
        <v>18501</v>
      </c>
      <c r="H1707" s="154"/>
      <c r="I1707" s="154"/>
      <c r="J1707" s="154"/>
      <c r="K1707" s="154"/>
    </row>
    <row r="1708">
      <c r="A1708" s="152" t="s">
        <v>18502</v>
      </c>
      <c r="B1708" s="153">
        <v>178.0</v>
      </c>
      <c r="C1708" s="154" t="s">
        <v>18503</v>
      </c>
      <c r="D1708" s="154" t="s">
        <v>18504</v>
      </c>
      <c r="E1708" s="155"/>
      <c r="F1708" s="155"/>
      <c r="G1708" s="154" t="s">
        <v>18505</v>
      </c>
      <c r="H1708" s="155"/>
      <c r="I1708" s="155"/>
      <c r="J1708" s="155"/>
      <c r="K1708" s="155"/>
    </row>
    <row r="1709">
      <c r="A1709" s="152" t="s">
        <v>18506</v>
      </c>
      <c r="B1709" s="153">
        <v>364.0</v>
      </c>
      <c r="C1709" s="156" t="s">
        <v>18503</v>
      </c>
      <c r="D1709" s="156" t="s">
        <v>18504</v>
      </c>
      <c r="E1709" s="155"/>
      <c r="F1709" s="155"/>
      <c r="G1709" s="154" t="s">
        <v>18507</v>
      </c>
      <c r="H1709" s="155"/>
      <c r="I1709" s="155"/>
      <c r="J1709" s="155"/>
      <c r="K1709" s="155"/>
    </row>
    <row r="1710">
      <c r="A1710" s="152" t="s">
        <v>18508</v>
      </c>
      <c r="B1710" s="153">
        <v>12996.0</v>
      </c>
      <c r="C1710" s="156" t="s">
        <v>18503</v>
      </c>
      <c r="D1710" s="156" t="s">
        <v>18504</v>
      </c>
      <c r="E1710" s="155"/>
      <c r="F1710" s="155"/>
      <c r="G1710" s="154" t="s">
        <v>18509</v>
      </c>
      <c r="H1710" s="155"/>
      <c r="I1710" s="155"/>
      <c r="J1710" s="155"/>
      <c r="K1710" s="155"/>
    </row>
    <row r="1711">
      <c r="A1711" s="152" t="s">
        <v>18510</v>
      </c>
      <c r="B1711" s="153">
        <v>5425.0</v>
      </c>
      <c r="C1711" s="156" t="s">
        <v>18503</v>
      </c>
      <c r="D1711" s="156" t="s">
        <v>18504</v>
      </c>
      <c r="E1711" s="154"/>
      <c r="F1711" s="155"/>
      <c r="G1711" s="154"/>
      <c r="H1711" s="155"/>
      <c r="I1711" s="155"/>
      <c r="J1711" s="155"/>
      <c r="K1711" s="154" t="b">
        <v>1</v>
      </c>
    </row>
    <row r="1712">
      <c r="A1712" s="152" t="s">
        <v>18511</v>
      </c>
      <c r="B1712" s="153">
        <v>5914.0</v>
      </c>
      <c r="C1712" s="156" t="s">
        <v>18503</v>
      </c>
      <c r="D1712" s="156" t="s">
        <v>18504</v>
      </c>
      <c r="E1712" s="155"/>
      <c r="F1712" s="155"/>
      <c r="G1712" s="154" t="s">
        <v>18512</v>
      </c>
      <c r="H1712" s="155"/>
      <c r="I1712" s="155"/>
      <c r="J1712" s="155"/>
      <c r="K1712" s="155"/>
    </row>
    <row r="1713">
      <c r="A1713" s="152" t="s">
        <v>18513</v>
      </c>
      <c r="B1713" s="153">
        <v>92.0</v>
      </c>
      <c r="C1713" s="156" t="s">
        <v>18503</v>
      </c>
      <c r="D1713" s="156" t="s">
        <v>18504</v>
      </c>
      <c r="E1713" s="155"/>
      <c r="F1713" s="155"/>
      <c r="G1713" s="154" t="s">
        <v>18512</v>
      </c>
      <c r="H1713" s="155"/>
      <c r="I1713" s="155"/>
      <c r="J1713" s="155"/>
      <c r="K1713" s="155"/>
    </row>
    <row r="1714">
      <c r="A1714" s="152" t="s">
        <v>18514</v>
      </c>
      <c r="B1714" s="153">
        <v>250.0</v>
      </c>
      <c r="C1714" s="156" t="s">
        <v>18503</v>
      </c>
      <c r="D1714" s="156" t="s">
        <v>18504</v>
      </c>
      <c r="E1714" s="155"/>
      <c r="F1714" s="155"/>
      <c r="G1714" s="154" t="s">
        <v>18515</v>
      </c>
      <c r="H1714" s="155"/>
      <c r="I1714" s="155"/>
      <c r="J1714" s="155"/>
      <c r="K1714" s="155"/>
    </row>
    <row r="1715">
      <c r="A1715" s="152" t="s">
        <v>18516</v>
      </c>
      <c r="B1715" s="153">
        <v>1025.0</v>
      </c>
      <c r="C1715" s="156" t="s">
        <v>18503</v>
      </c>
      <c r="D1715" s="156" t="s">
        <v>18504</v>
      </c>
      <c r="E1715" s="155"/>
      <c r="F1715" s="155"/>
      <c r="G1715" s="154" t="s">
        <v>18517</v>
      </c>
      <c r="H1715" s="155"/>
      <c r="I1715" s="155"/>
      <c r="J1715" s="155"/>
      <c r="K1715" s="155"/>
    </row>
    <row r="1716">
      <c r="A1716" s="152" t="s">
        <v>18503</v>
      </c>
      <c r="B1716" s="153">
        <v>698416.0</v>
      </c>
      <c r="C1716" s="154" t="s">
        <v>18518</v>
      </c>
      <c r="D1716" s="154" t="s">
        <v>18504</v>
      </c>
      <c r="E1716" s="154"/>
      <c r="F1716" s="155"/>
      <c r="G1716" s="154"/>
      <c r="H1716" s="155"/>
      <c r="I1716" s="155"/>
      <c r="J1716" s="155"/>
      <c r="K1716" s="154" t="b">
        <v>1</v>
      </c>
    </row>
    <row r="1717">
      <c r="A1717" s="152" t="s">
        <v>18519</v>
      </c>
      <c r="B1717" s="153">
        <v>569.0</v>
      </c>
      <c r="C1717" s="156" t="s">
        <v>18503</v>
      </c>
      <c r="D1717" s="156" t="s">
        <v>18504</v>
      </c>
      <c r="E1717" s="155"/>
      <c r="F1717" s="155"/>
      <c r="G1717" s="154" t="s">
        <v>18520</v>
      </c>
      <c r="H1717" s="155"/>
      <c r="I1717" s="155"/>
      <c r="J1717" s="155"/>
      <c r="K1717" s="155"/>
    </row>
    <row r="1718">
      <c r="A1718" s="152" t="s">
        <v>18521</v>
      </c>
      <c r="B1718" s="153">
        <v>195.0</v>
      </c>
      <c r="C1718" s="156" t="s">
        <v>18503</v>
      </c>
      <c r="D1718" s="156" t="s">
        <v>18504</v>
      </c>
      <c r="E1718" s="155"/>
      <c r="F1718" s="155"/>
      <c r="G1718" s="154" t="s">
        <v>18522</v>
      </c>
      <c r="H1718" s="155"/>
      <c r="I1718" s="155"/>
      <c r="J1718" s="155"/>
      <c r="K1718" s="155"/>
    </row>
    <row r="1719">
      <c r="A1719" s="152" t="s">
        <v>18523</v>
      </c>
      <c r="B1719" s="153">
        <v>6823.0</v>
      </c>
      <c r="C1719" s="156" t="s">
        <v>18503</v>
      </c>
      <c r="D1719" s="156" t="s">
        <v>18504</v>
      </c>
      <c r="E1719" s="155"/>
      <c r="F1719" s="155"/>
      <c r="G1719" s="154" t="s">
        <v>18524</v>
      </c>
      <c r="H1719" s="155"/>
      <c r="I1719" s="155"/>
      <c r="J1719" s="155"/>
      <c r="K1719" s="155"/>
    </row>
    <row r="1720">
      <c r="A1720" s="152" t="s">
        <v>18525</v>
      </c>
      <c r="B1720" s="153">
        <v>3978.0</v>
      </c>
      <c r="C1720" s="156" t="s">
        <v>18503</v>
      </c>
      <c r="D1720" s="156" t="s">
        <v>18504</v>
      </c>
      <c r="E1720" s="154"/>
      <c r="F1720" s="155"/>
      <c r="G1720" s="154"/>
      <c r="H1720" s="155"/>
      <c r="I1720" s="155"/>
      <c r="J1720" s="155"/>
      <c r="K1720" s="154" t="b">
        <v>1</v>
      </c>
    </row>
    <row r="1721">
      <c r="A1721" s="152" t="s">
        <v>18526</v>
      </c>
      <c r="B1721" s="153">
        <v>11472.0</v>
      </c>
      <c r="C1721" s="156" t="s">
        <v>18503</v>
      </c>
      <c r="D1721" s="156" t="s">
        <v>18504</v>
      </c>
      <c r="E1721" s="155"/>
      <c r="F1721" s="155"/>
      <c r="G1721" s="154" t="s">
        <v>18527</v>
      </c>
      <c r="H1721" s="155"/>
      <c r="I1721" s="155"/>
      <c r="J1721" s="155"/>
      <c r="K1721" s="155"/>
    </row>
    <row r="1722">
      <c r="A1722" s="152" t="s">
        <v>18528</v>
      </c>
      <c r="B1722" s="153">
        <v>2590.0</v>
      </c>
      <c r="C1722" s="154" t="s">
        <v>18529</v>
      </c>
      <c r="D1722" s="154" t="s">
        <v>18530</v>
      </c>
      <c r="E1722" s="154"/>
      <c r="F1722" s="155"/>
      <c r="G1722" s="154"/>
      <c r="H1722" s="155"/>
      <c r="I1722" s="155"/>
      <c r="J1722" s="155"/>
      <c r="K1722" s="154" t="b">
        <v>1</v>
      </c>
    </row>
    <row r="1723">
      <c r="A1723" s="152" t="s">
        <v>18531</v>
      </c>
      <c r="B1723" s="153">
        <v>2917.0</v>
      </c>
      <c r="C1723" s="156" t="s">
        <v>18503</v>
      </c>
      <c r="D1723" s="156" t="s">
        <v>18504</v>
      </c>
      <c r="E1723" s="155"/>
      <c r="F1723" s="155"/>
      <c r="G1723" s="154" t="s">
        <v>18532</v>
      </c>
      <c r="H1723" s="155"/>
      <c r="I1723" s="155"/>
      <c r="J1723" s="155"/>
      <c r="K1723" s="155"/>
    </row>
    <row r="1724">
      <c r="A1724" s="152" t="s">
        <v>18533</v>
      </c>
      <c r="B1724" s="153">
        <v>332.0</v>
      </c>
      <c r="C1724" s="156" t="s">
        <v>18503</v>
      </c>
      <c r="D1724" s="156" t="s">
        <v>18504</v>
      </c>
      <c r="E1724" s="155"/>
      <c r="F1724" s="155"/>
      <c r="G1724" s="154" t="s">
        <v>18534</v>
      </c>
      <c r="H1724" s="155"/>
      <c r="I1724" s="155"/>
      <c r="J1724" s="155"/>
      <c r="K1724" s="155"/>
    </row>
    <row r="1725">
      <c r="A1725" s="152" t="s">
        <v>18535</v>
      </c>
      <c r="B1725" s="153">
        <v>2339.0</v>
      </c>
      <c r="C1725" s="156" t="s">
        <v>18503</v>
      </c>
      <c r="D1725" s="156" t="s">
        <v>18504</v>
      </c>
      <c r="E1725" s="155"/>
      <c r="F1725" s="155"/>
      <c r="G1725" s="154" t="s">
        <v>18536</v>
      </c>
      <c r="H1725" s="155"/>
      <c r="I1725" s="155"/>
      <c r="J1725" s="155"/>
      <c r="K1725" s="155"/>
    </row>
    <row r="1726">
      <c r="A1726" s="152" t="s">
        <v>18537</v>
      </c>
      <c r="B1726" s="153">
        <v>47.0</v>
      </c>
      <c r="C1726" s="156" t="s">
        <v>18503</v>
      </c>
      <c r="D1726" s="156" t="s">
        <v>18504</v>
      </c>
      <c r="E1726" s="155"/>
      <c r="F1726" s="155"/>
      <c r="G1726" s="154" t="s">
        <v>18538</v>
      </c>
      <c r="H1726" s="155"/>
      <c r="I1726" s="155"/>
      <c r="J1726" s="155"/>
      <c r="K1726" s="155"/>
    </row>
    <row r="1727">
      <c r="A1727" s="152" t="s">
        <v>18539</v>
      </c>
      <c r="B1727" s="153">
        <v>1968.0</v>
      </c>
      <c r="C1727" s="156" t="s">
        <v>18503</v>
      </c>
      <c r="D1727" s="156" t="s">
        <v>18504</v>
      </c>
      <c r="E1727" s="155"/>
      <c r="F1727" s="155"/>
      <c r="G1727" s="154" t="s">
        <v>18540</v>
      </c>
      <c r="H1727" s="155"/>
      <c r="I1727" s="155"/>
      <c r="J1727" s="155"/>
      <c r="K1727" s="155"/>
    </row>
    <row r="1728">
      <c r="A1728" s="152" t="s">
        <v>18541</v>
      </c>
      <c r="B1728" s="153">
        <v>3517.0</v>
      </c>
      <c r="C1728" s="156" t="s">
        <v>18503</v>
      </c>
      <c r="D1728" s="156" t="s">
        <v>18504</v>
      </c>
      <c r="E1728" s="155"/>
      <c r="F1728" s="155"/>
      <c r="G1728" s="154" t="s">
        <v>18542</v>
      </c>
      <c r="H1728" s="155"/>
      <c r="I1728" s="155"/>
      <c r="J1728" s="155"/>
      <c r="K1728" s="155"/>
    </row>
    <row r="1729">
      <c r="A1729" s="152" t="s">
        <v>18543</v>
      </c>
      <c r="B1729" s="153">
        <v>669.0</v>
      </c>
      <c r="C1729" s="154" t="s">
        <v>17981</v>
      </c>
      <c r="D1729" s="154" t="s">
        <v>17982</v>
      </c>
      <c r="E1729" s="154"/>
      <c r="F1729" s="155"/>
      <c r="G1729" s="154"/>
      <c r="H1729" s="155"/>
      <c r="I1729" s="155"/>
      <c r="J1729" s="155"/>
      <c r="K1729" s="154" t="b">
        <v>1</v>
      </c>
    </row>
    <row r="1730">
      <c r="A1730" s="152" t="s">
        <v>18544</v>
      </c>
      <c r="B1730" s="153">
        <v>517.0</v>
      </c>
      <c r="C1730" s="154" t="s">
        <v>17981</v>
      </c>
      <c r="D1730" s="154" t="s">
        <v>17982</v>
      </c>
      <c r="E1730" s="154"/>
      <c r="F1730" s="155"/>
      <c r="G1730" s="154"/>
      <c r="H1730" s="155"/>
      <c r="I1730" s="155"/>
      <c r="J1730" s="155"/>
      <c r="K1730" s="154" t="b">
        <v>1</v>
      </c>
    </row>
    <row r="1731">
      <c r="A1731" s="152" t="s">
        <v>18545</v>
      </c>
      <c r="B1731" s="153">
        <v>4172.0</v>
      </c>
      <c r="C1731" s="156" t="s">
        <v>18503</v>
      </c>
      <c r="D1731" s="156" t="s">
        <v>18504</v>
      </c>
      <c r="E1731" s="155"/>
      <c r="F1731" s="155"/>
      <c r="G1731" s="154" t="s">
        <v>18542</v>
      </c>
      <c r="H1731" s="155"/>
      <c r="I1731" s="155"/>
      <c r="J1731" s="155"/>
      <c r="K1731" s="155"/>
    </row>
    <row r="1732">
      <c r="A1732" s="152" t="s">
        <v>18546</v>
      </c>
      <c r="B1732" s="153">
        <v>6174.0</v>
      </c>
      <c r="C1732" s="156" t="s">
        <v>18503</v>
      </c>
      <c r="D1732" s="156" t="s">
        <v>18504</v>
      </c>
      <c r="E1732" s="155"/>
      <c r="F1732" s="155"/>
      <c r="G1732" s="154" t="s">
        <v>18547</v>
      </c>
      <c r="H1732" s="155"/>
      <c r="I1732" s="155"/>
      <c r="J1732" s="155"/>
      <c r="K1732" s="155"/>
    </row>
    <row r="1733">
      <c r="A1733" s="152" t="s">
        <v>18548</v>
      </c>
      <c r="B1733" s="153">
        <v>4997.0</v>
      </c>
      <c r="C1733" s="156" t="s">
        <v>18503</v>
      </c>
      <c r="D1733" s="156" t="s">
        <v>18504</v>
      </c>
      <c r="E1733" s="155"/>
      <c r="F1733" s="155"/>
      <c r="G1733" s="154" t="s">
        <v>18549</v>
      </c>
      <c r="H1733" s="155"/>
      <c r="I1733" s="155"/>
      <c r="J1733" s="155"/>
      <c r="K1733" s="155"/>
    </row>
    <row r="1734">
      <c r="A1734" s="152" t="s">
        <v>18550</v>
      </c>
      <c r="B1734" s="153">
        <v>83.0</v>
      </c>
      <c r="C1734" s="156" t="s">
        <v>18503</v>
      </c>
      <c r="D1734" s="156" t="s">
        <v>18504</v>
      </c>
      <c r="E1734" s="155"/>
      <c r="F1734" s="155"/>
      <c r="G1734" s="154" t="s">
        <v>18551</v>
      </c>
      <c r="H1734" s="155"/>
      <c r="I1734" s="155"/>
      <c r="J1734" s="155"/>
      <c r="K1734" s="155"/>
    </row>
    <row r="1735">
      <c r="A1735" s="152" t="s">
        <v>18552</v>
      </c>
      <c r="B1735" s="153">
        <v>2206.0</v>
      </c>
      <c r="C1735" s="156" t="s">
        <v>18503</v>
      </c>
      <c r="D1735" s="156" t="s">
        <v>18504</v>
      </c>
      <c r="E1735" s="155"/>
      <c r="F1735" s="155"/>
      <c r="G1735" s="154" t="s">
        <v>18553</v>
      </c>
      <c r="H1735" s="155"/>
      <c r="I1735" s="155"/>
      <c r="J1735" s="155"/>
      <c r="K1735" s="155"/>
    </row>
    <row r="1736">
      <c r="A1736" s="152" t="s">
        <v>18554</v>
      </c>
      <c r="B1736" s="153">
        <v>16227.0</v>
      </c>
      <c r="C1736" s="154" t="s">
        <v>18555</v>
      </c>
      <c r="D1736" s="154" t="s">
        <v>18556</v>
      </c>
      <c r="E1736" s="154"/>
      <c r="F1736" s="155"/>
      <c r="G1736" s="154"/>
      <c r="H1736" s="155"/>
      <c r="I1736" s="155"/>
      <c r="J1736" s="155"/>
      <c r="K1736" s="154" t="b">
        <v>1</v>
      </c>
    </row>
    <row r="1737">
      <c r="A1737" s="152" t="s">
        <v>18557</v>
      </c>
      <c r="B1737" s="153">
        <v>680.0</v>
      </c>
      <c r="C1737" s="156" t="s">
        <v>18503</v>
      </c>
      <c r="D1737" s="156" t="s">
        <v>18504</v>
      </c>
      <c r="E1737" s="155"/>
      <c r="F1737" s="155"/>
      <c r="G1737" s="154" t="s">
        <v>18558</v>
      </c>
      <c r="H1737" s="155"/>
      <c r="I1737" s="155"/>
      <c r="J1737" s="155"/>
      <c r="K1737" s="155"/>
    </row>
    <row r="1738">
      <c r="A1738" s="152" t="s">
        <v>18559</v>
      </c>
      <c r="B1738" s="153">
        <v>4233.0</v>
      </c>
      <c r="C1738" s="154" t="s">
        <v>18560</v>
      </c>
      <c r="D1738" s="154" t="s">
        <v>18561</v>
      </c>
      <c r="E1738" s="154"/>
      <c r="F1738" s="154"/>
      <c r="G1738" s="154" t="s">
        <v>18562</v>
      </c>
      <c r="H1738" s="154"/>
      <c r="I1738" s="154"/>
      <c r="J1738" s="154"/>
      <c r="K1738" s="154"/>
    </row>
    <row r="1739">
      <c r="A1739" s="152" t="s">
        <v>18563</v>
      </c>
      <c r="B1739" s="153">
        <v>250.0</v>
      </c>
      <c r="C1739" s="154" t="s">
        <v>18564</v>
      </c>
      <c r="D1739" s="154" t="s">
        <v>18565</v>
      </c>
      <c r="E1739" s="154"/>
      <c r="F1739" s="155"/>
      <c r="G1739" s="154"/>
      <c r="H1739" s="155"/>
      <c r="I1739" s="155"/>
      <c r="J1739" s="155"/>
      <c r="K1739" s="154" t="b">
        <v>1</v>
      </c>
    </row>
    <row r="1740">
      <c r="A1740" s="152" t="s">
        <v>18566</v>
      </c>
      <c r="B1740" s="153">
        <v>137.0</v>
      </c>
      <c r="C1740" s="154" t="s">
        <v>18567</v>
      </c>
      <c r="D1740" s="154" t="s">
        <v>18568</v>
      </c>
      <c r="E1740" s="154"/>
      <c r="F1740" s="155"/>
      <c r="G1740" s="154"/>
      <c r="H1740" s="155"/>
      <c r="I1740" s="155"/>
      <c r="J1740" s="155"/>
      <c r="K1740" s="155"/>
    </row>
    <row r="1741">
      <c r="A1741" s="152" t="s">
        <v>18569</v>
      </c>
      <c r="B1741" s="153">
        <v>4695.0</v>
      </c>
      <c r="C1741" s="154" t="s">
        <v>18570</v>
      </c>
      <c r="D1741" s="154" t="s">
        <v>18571</v>
      </c>
      <c r="E1741" s="155"/>
      <c r="F1741" s="155"/>
      <c r="G1741" s="155"/>
      <c r="H1741" s="155"/>
      <c r="I1741" s="155"/>
      <c r="J1741" s="155"/>
      <c r="K1741" s="155"/>
    </row>
    <row r="1742">
      <c r="A1742" s="152" t="s">
        <v>18570</v>
      </c>
      <c r="B1742" s="153">
        <v>64364.0</v>
      </c>
      <c r="C1742" s="154" t="s">
        <v>18572</v>
      </c>
      <c r="D1742" s="154" t="s">
        <v>18571</v>
      </c>
      <c r="E1742" s="154"/>
      <c r="F1742" s="155"/>
      <c r="G1742" s="154"/>
      <c r="H1742" s="155"/>
      <c r="I1742" s="155"/>
      <c r="J1742" s="155"/>
      <c r="K1742" s="154" t="b">
        <v>1</v>
      </c>
    </row>
    <row r="1743">
      <c r="A1743" s="152" t="s">
        <v>18573</v>
      </c>
      <c r="B1743" s="153">
        <v>35534.0</v>
      </c>
      <c r="C1743" s="154" t="s">
        <v>18570</v>
      </c>
      <c r="D1743" s="154" t="s">
        <v>18571</v>
      </c>
      <c r="E1743" s="155"/>
      <c r="F1743" s="155"/>
      <c r="G1743" s="155"/>
      <c r="H1743" s="155"/>
      <c r="I1743" s="155"/>
      <c r="J1743" s="155"/>
      <c r="K1743" s="155"/>
    </row>
    <row r="1744">
      <c r="A1744" s="152" t="s">
        <v>18574</v>
      </c>
      <c r="B1744" s="153">
        <v>139.0</v>
      </c>
      <c r="C1744" s="154" t="s">
        <v>18309</v>
      </c>
      <c r="D1744" s="154" t="s">
        <v>18310</v>
      </c>
      <c r="E1744" s="155"/>
      <c r="F1744" s="155"/>
      <c r="G1744" s="155"/>
      <c r="H1744" s="155"/>
      <c r="I1744" s="155"/>
      <c r="J1744" s="155"/>
      <c r="K1744" s="155"/>
    </row>
    <row r="1745">
      <c r="A1745" s="152" t="s">
        <v>18309</v>
      </c>
      <c r="B1745" s="153">
        <v>36.0</v>
      </c>
      <c r="C1745" s="154" t="s">
        <v>18309</v>
      </c>
      <c r="D1745" s="154" t="s">
        <v>18310</v>
      </c>
      <c r="E1745" s="154"/>
      <c r="F1745" s="155"/>
      <c r="G1745" s="154"/>
      <c r="H1745" s="155"/>
      <c r="I1745" s="155"/>
      <c r="J1745" s="155"/>
      <c r="K1745" s="154" t="b">
        <v>1</v>
      </c>
    </row>
    <row r="1746">
      <c r="A1746" s="152" t="s">
        <v>18574</v>
      </c>
      <c r="B1746" s="153">
        <v>514.0</v>
      </c>
      <c r="C1746" s="154" t="s">
        <v>18309</v>
      </c>
      <c r="D1746" s="154" t="s">
        <v>18310</v>
      </c>
      <c r="E1746" s="154"/>
      <c r="F1746" s="155"/>
      <c r="G1746" s="154"/>
      <c r="H1746" s="155"/>
      <c r="I1746" s="155"/>
      <c r="J1746" s="155"/>
      <c r="K1746" s="154" t="b">
        <v>1</v>
      </c>
    </row>
    <row r="1747">
      <c r="A1747" s="152" t="s">
        <v>18575</v>
      </c>
      <c r="B1747" s="153">
        <v>66.0</v>
      </c>
      <c r="C1747" s="154" t="s">
        <v>18309</v>
      </c>
      <c r="D1747" s="154" t="s">
        <v>18310</v>
      </c>
      <c r="E1747" s="154"/>
      <c r="F1747" s="155"/>
      <c r="G1747" s="154"/>
      <c r="H1747" s="155"/>
      <c r="I1747" s="155"/>
      <c r="J1747" s="155"/>
      <c r="K1747" s="154" t="b">
        <v>1</v>
      </c>
    </row>
    <row r="1748">
      <c r="A1748" s="152" t="s">
        <v>18576</v>
      </c>
      <c r="B1748" s="153">
        <v>1525.0</v>
      </c>
      <c r="C1748" s="156" t="s">
        <v>18576</v>
      </c>
      <c r="D1748" s="154" t="s">
        <v>18577</v>
      </c>
      <c r="E1748" s="155"/>
      <c r="F1748" s="155"/>
      <c r="G1748" s="155"/>
      <c r="H1748" s="155"/>
      <c r="I1748" s="155"/>
      <c r="J1748" s="155"/>
      <c r="K1748" s="155"/>
    </row>
    <row r="1749">
      <c r="A1749" s="152" t="s">
        <v>18576</v>
      </c>
      <c r="B1749" s="153">
        <v>385.0</v>
      </c>
      <c r="C1749" s="154" t="s">
        <v>18576</v>
      </c>
      <c r="D1749" s="154" t="s">
        <v>18577</v>
      </c>
      <c r="E1749" s="154"/>
      <c r="F1749" s="155"/>
      <c r="G1749" s="154"/>
      <c r="H1749" s="155"/>
      <c r="I1749" s="155"/>
      <c r="J1749" s="155"/>
      <c r="K1749" s="154" t="b">
        <v>1</v>
      </c>
    </row>
    <row r="1750">
      <c r="A1750" s="152" t="s">
        <v>18578</v>
      </c>
      <c r="B1750" s="153">
        <v>10468.0</v>
      </c>
      <c r="C1750" s="154" t="s">
        <v>18579</v>
      </c>
      <c r="D1750" s="154" t="s">
        <v>18580</v>
      </c>
      <c r="E1750" s="154"/>
      <c r="F1750" s="155"/>
      <c r="G1750" s="154"/>
      <c r="H1750" s="155"/>
      <c r="I1750" s="155"/>
      <c r="J1750" s="155"/>
      <c r="K1750" s="154" t="b">
        <v>1</v>
      </c>
    </row>
    <row r="1751">
      <c r="A1751" s="152" t="s">
        <v>18581</v>
      </c>
      <c r="B1751" s="153">
        <v>2032.0</v>
      </c>
      <c r="C1751" s="154" t="s">
        <v>16873</v>
      </c>
      <c r="D1751" s="154" t="s">
        <v>16874</v>
      </c>
      <c r="E1751" s="154"/>
      <c r="F1751" s="155"/>
      <c r="G1751" s="154"/>
      <c r="H1751" s="155"/>
      <c r="I1751" s="155"/>
      <c r="J1751" s="155"/>
      <c r="K1751" s="155"/>
    </row>
    <row r="1752">
      <c r="A1752" s="152" t="s">
        <v>18582</v>
      </c>
      <c r="B1752" s="153">
        <v>11.0</v>
      </c>
      <c r="C1752" s="154" t="s">
        <v>16873</v>
      </c>
      <c r="D1752" s="154" t="s">
        <v>16874</v>
      </c>
      <c r="E1752" s="155"/>
      <c r="F1752" s="155"/>
      <c r="G1752" s="154" t="s">
        <v>16345</v>
      </c>
      <c r="H1752" s="155"/>
      <c r="I1752" s="155"/>
      <c r="J1752" s="155"/>
      <c r="K1752" s="155"/>
    </row>
    <row r="1753">
      <c r="A1753" s="152" t="s">
        <v>18583</v>
      </c>
      <c r="B1753" s="153">
        <v>9310.0</v>
      </c>
      <c r="C1753" s="154" t="s">
        <v>16873</v>
      </c>
      <c r="D1753" s="154" t="s">
        <v>16874</v>
      </c>
      <c r="E1753" s="155"/>
      <c r="F1753" s="155"/>
      <c r="G1753" s="154" t="s">
        <v>16345</v>
      </c>
      <c r="H1753" s="155"/>
      <c r="I1753" s="155"/>
      <c r="J1753" s="155"/>
      <c r="K1753" s="155"/>
    </row>
    <row r="1754">
      <c r="A1754" s="152" t="s">
        <v>18584</v>
      </c>
      <c r="B1754" s="153">
        <v>278.0</v>
      </c>
      <c r="C1754" s="154" t="s">
        <v>17699</v>
      </c>
      <c r="D1754" s="154" t="s">
        <v>17700</v>
      </c>
      <c r="E1754" s="155"/>
      <c r="F1754" s="155"/>
      <c r="G1754" s="154" t="s">
        <v>16345</v>
      </c>
      <c r="H1754" s="155"/>
      <c r="I1754" s="155"/>
      <c r="J1754" s="155"/>
      <c r="K1754" s="155"/>
    </row>
    <row r="1755">
      <c r="A1755" s="152" t="s">
        <v>18585</v>
      </c>
      <c r="B1755" s="153">
        <v>1114.0</v>
      </c>
      <c r="C1755" s="154" t="s">
        <v>18585</v>
      </c>
      <c r="D1755" s="154" t="s">
        <v>18586</v>
      </c>
      <c r="E1755" s="155"/>
      <c r="F1755" s="155"/>
      <c r="G1755" s="155"/>
      <c r="H1755" s="155"/>
      <c r="I1755" s="155"/>
      <c r="J1755" s="155"/>
      <c r="K1755" s="155"/>
    </row>
    <row r="1756">
      <c r="A1756" s="152" t="s">
        <v>18587</v>
      </c>
      <c r="B1756" s="153">
        <v>10814.0</v>
      </c>
      <c r="C1756" s="154" t="s">
        <v>16873</v>
      </c>
      <c r="D1756" s="154" t="s">
        <v>16874</v>
      </c>
      <c r="E1756" s="154"/>
      <c r="F1756" s="155"/>
      <c r="G1756" s="154"/>
      <c r="H1756" s="155"/>
      <c r="I1756" s="155"/>
      <c r="J1756" s="155"/>
      <c r="K1756" s="154" t="b">
        <v>1</v>
      </c>
    </row>
    <row r="1757">
      <c r="A1757" s="152" t="s">
        <v>18588</v>
      </c>
      <c r="B1757" s="153">
        <v>5472.0</v>
      </c>
      <c r="C1757" s="154" t="s">
        <v>18589</v>
      </c>
      <c r="D1757" s="154" t="s">
        <v>18590</v>
      </c>
      <c r="E1757" s="154"/>
      <c r="F1757" s="155"/>
      <c r="G1757" s="154"/>
      <c r="H1757" s="155"/>
      <c r="I1757" s="155"/>
      <c r="J1757" s="155"/>
      <c r="K1757" s="154" t="b">
        <v>1</v>
      </c>
    </row>
    <row r="1758">
      <c r="A1758" s="152" t="s">
        <v>18591</v>
      </c>
      <c r="B1758" s="153">
        <v>6340.0</v>
      </c>
      <c r="C1758" s="154" t="s">
        <v>16782</v>
      </c>
      <c r="D1758" s="154" t="s">
        <v>16783</v>
      </c>
      <c r="E1758" s="154"/>
      <c r="F1758" s="155"/>
      <c r="G1758" s="154"/>
      <c r="H1758" s="155"/>
      <c r="I1758" s="155"/>
      <c r="J1758" s="155"/>
      <c r="K1758" s="154" t="b">
        <v>1</v>
      </c>
    </row>
    <row r="1759">
      <c r="A1759" s="152" t="s">
        <v>18592</v>
      </c>
      <c r="B1759" s="153">
        <v>532.0</v>
      </c>
      <c r="C1759" s="154" t="s">
        <v>17707</v>
      </c>
      <c r="D1759" s="154" t="s">
        <v>17708</v>
      </c>
      <c r="E1759" s="155"/>
      <c r="F1759" s="155"/>
      <c r="G1759" s="155"/>
      <c r="H1759" s="155"/>
      <c r="I1759" s="155"/>
      <c r="J1759" s="155"/>
      <c r="K1759" s="155"/>
    </row>
    <row r="1760">
      <c r="A1760" s="152" t="s">
        <v>17632</v>
      </c>
      <c r="B1760" s="153">
        <v>4483.0</v>
      </c>
      <c r="C1760" s="154" t="s">
        <v>17630</v>
      </c>
      <c r="D1760" s="154" t="s">
        <v>17631</v>
      </c>
      <c r="E1760" s="155"/>
      <c r="F1760" s="155"/>
      <c r="G1760" s="154" t="s">
        <v>18593</v>
      </c>
      <c r="H1760" s="155"/>
      <c r="I1760" s="155"/>
      <c r="J1760" s="155"/>
      <c r="K1760" s="155"/>
    </row>
    <row r="1761">
      <c r="A1761" s="152" t="s">
        <v>18505</v>
      </c>
      <c r="B1761" s="153">
        <v>4005.0</v>
      </c>
      <c r="C1761" s="156" t="s">
        <v>18503</v>
      </c>
      <c r="D1761" s="156" t="s">
        <v>18504</v>
      </c>
      <c r="E1761" s="155"/>
      <c r="F1761" s="155"/>
      <c r="G1761" s="156" t="s">
        <v>18505</v>
      </c>
      <c r="H1761" s="155"/>
      <c r="I1761" s="155"/>
      <c r="J1761" s="155"/>
      <c r="K1761" s="155"/>
    </row>
    <row r="1762">
      <c r="A1762" s="152" t="s">
        <v>18594</v>
      </c>
      <c r="B1762" s="153">
        <v>2464.0</v>
      </c>
      <c r="C1762" s="156" t="s">
        <v>18503</v>
      </c>
      <c r="D1762" s="156" t="s">
        <v>18504</v>
      </c>
      <c r="E1762" s="155"/>
      <c r="F1762" s="155"/>
      <c r="G1762" s="156" t="s">
        <v>18594</v>
      </c>
      <c r="H1762" s="155"/>
      <c r="I1762" s="155"/>
      <c r="J1762" s="155"/>
      <c r="K1762" s="155"/>
    </row>
    <row r="1763">
      <c r="A1763" s="152" t="s">
        <v>18595</v>
      </c>
      <c r="B1763" s="153">
        <v>1767.0</v>
      </c>
      <c r="C1763" s="156" t="s">
        <v>18503</v>
      </c>
      <c r="D1763" s="156" t="s">
        <v>18504</v>
      </c>
      <c r="E1763" s="155"/>
      <c r="F1763" s="155"/>
      <c r="G1763" s="156" t="s">
        <v>18595</v>
      </c>
      <c r="H1763" s="155"/>
      <c r="I1763" s="155"/>
      <c r="J1763" s="155"/>
      <c r="K1763" s="155"/>
    </row>
    <row r="1764">
      <c r="A1764" s="152" t="s">
        <v>18596</v>
      </c>
      <c r="B1764" s="153">
        <v>3247.0</v>
      </c>
      <c r="C1764" s="156" t="s">
        <v>18503</v>
      </c>
      <c r="D1764" s="156" t="s">
        <v>18504</v>
      </c>
      <c r="E1764" s="155"/>
      <c r="F1764" s="155"/>
      <c r="G1764" s="156" t="s">
        <v>18596</v>
      </c>
      <c r="H1764" s="155"/>
      <c r="I1764" s="155"/>
      <c r="J1764" s="155"/>
      <c r="K1764" s="155"/>
    </row>
    <row r="1765">
      <c r="A1765" s="152" t="s">
        <v>18597</v>
      </c>
      <c r="B1765" s="153">
        <v>11864.0</v>
      </c>
      <c r="C1765" s="156" t="s">
        <v>18503</v>
      </c>
      <c r="D1765" s="156" t="s">
        <v>18504</v>
      </c>
      <c r="E1765" s="155"/>
      <c r="F1765" s="155"/>
      <c r="G1765" s="156" t="s">
        <v>18597</v>
      </c>
      <c r="H1765" s="155"/>
      <c r="I1765" s="155"/>
      <c r="J1765" s="155"/>
      <c r="K1765" s="155"/>
    </row>
    <row r="1766">
      <c r="A1766" s="152" t="s">
        <v>18598</v>
      </c>
      <c r="B1766" s="153">
        <v>6604.0</v>
      </c>
      <c r="C1766" s="156" t="s">
        <v>18503</v>
      </c>
      <c r="D1766" s="156" t="s">
        <v>18504</v>
      </c>
      <c r="E1766" s="155"/>
      <c r="F1766" s="155"/>
      <c r="G1766" s="156" t="s">
        <v>18598</v>
      </c>
      <c r="H1766" s="155"/>
      <c r="I1766" s="155"/>
      <c r="J1766" s="155"/>
      <c r="K1766" s="155"/>
    </row>
    <row r="1767">
      <c r="A1767" s="152" t="s">
        <v>18599</v>
      </c>
      <c r="B1767" s="153">
        <v>2820.0</v>
      </c>
      <c r="C1767" s="156" t="s">
        <v>18503</v>
      </c>
      <c r="D1767" s="156" t="s">
        <v>18504</v>
      </c>
      <c r="E1767" s="155"/>
      <c r="F1767" s="155"/>
      <c r="G1767" s="156" t="s">
        <v>18599</v>
      </c>
      <c r="H1767" s="155"/>
      <c r="I1767" s="155"/>
      <c r="J1767" s="155"/>
      <c r="K1767" s="155"/>
    </row>
    <row r="1768">
      <c r="A1768" s="152" t="s">
        <v>18512</v>
      </c>
      <c r="B1768" s="153">
        <v>113739.0</v>
      </c>
      <c r="C1768" s="156" t="s">
        <v>18503</v>
      </c>
      <c r="D1768" s="156" t="s">
        <v>18504</v>
      </c>
      <c r="E1768" s="155"/>
      <c r="F1768" s="155"/>
      <c r="G1768" s="156" t="s">
        <v>18512</v>
      </c>
      <c r="H1768" s="155"/>
      <c r="I1768" s="155"/>
      <c r="J1768" s="155"/>
      <c r="K1768" s="155"/>
    </row>
    <row r="1769">
      <c r="A1769" s="152" t="s">
        <v>18515</v>
      </c>
      <c r="B1769" s="153">
        <v>7125.0</v>
      </c>
      <c r="C1769" s="156" t="s">
        <v>18503</v>
      </c>
      <c r="D1769" s="156" t="s">
        <v>18504</v>
      </c>
      <c r="E1769" s="155"/>
      <c r="F1769" s="155"/>
      <c r="G1769" s="156" t="s">
        <v>18515</v>
      </c>
      <c r="H1769" s="155"/>
      <c r="I1769" s="155"/>
      <c r="J1769" s="155"/>
      <c r="K1769" s="155"/>
    </row>
    <row r="1770">
      <c r="A1770" s="152" t="s">
        <v>18600</v>
      </c>
      <c r="B1770" s="153">
        <v>18765.0</v>
      </c>
      <c r="C1770" s="156" t="s">
        <v>18503</v>
      </c>
      <c r="D1770" s="156" t="s">
        <v>18504</v>
      </c>
      <c r="E1770" s="155"/>
      <c r="F1770" s="155"/>
      <c r="G1770" s="156" t="s">
        <v>18600</v>
      </c>
      <c r="H1770" s="155"/>
      <c r="I1770" s="155"/>
      <c r="J1770" s="155"/>
      <c r="K1770" s="155"/>
    </row>
    <row r="1771">
      <c r="A1771" s="157" t="s">
        <v>18601</v>
      </c>
      <c r="B1771" s="158">
        <v>829.0</v>
      </c>
      <c r="C1771" s="160" t="s">
        <v>18503</v>
      </c>
      <c r="D1771" s="160" t="s">
        <v>18504</v>
      </c>
      <c r="E1771" s="159"/>
      <c r="F1771" s="159"/>
      <c r="G1771" s="160" t="s">
        <v>18601</v>
      </c>
      <c r="H1771" s="159"/>
      <c r="I1771" s="159"/>
      <c r="J1771" s="159"/>
      <c r="K1771" s="159"/>
    </row>
    <row r="1772">
      <c r="A1772" s="157" t="s">
        <v>18602</v>
      </c>
      <c r="B1772" s="158">
        <v>3052.0</v>
      </c>
      <c r="C1772" s="160" t="s">
        <v>18503</v>
      </c>
      <c r="D1772" s="160" t="s">
        <v>18504</v>
      </c>
      <c r="E1772" s="159"/>
      <c r="F1772" s="159"/>
      <c r="G1772" s="160" t="s">
        <v>18602</v>
      </c>
      <c r="H1772" s="159"/>
      <c r="I1772" s="159"/>
      <c r="J1772" s="159"/>
      <c r="K1772" s="159"/>
    </row>
    <row r="1773">
      <c r="A1773" s="157" t="s">
        <v>18603</v>
      </c>
      <c r="B1773" s="158">
        <v>10589.0</v>
      </c>
      <c r="C1773" s="160" t="s">
        <v>18503</v>
      </c>
      <c r="D1773" s="160" t="s">
        <v>18504</v>
      </c>
      <c r="E1773" s="159"/>
      <c r="F1773" s="159"/>
      <c r="G1773" s="160" t="s">
        <v>18603</v>
      </c>
      <c r="H1773" s="159"/>
      <c r="I1773" s="159"/>
      <c r="J1773" s="159"/>
      <c r="K1773" s="159"/>
    </row>
    <row r="1774">
      <c r="A1774" s="157" t="s">
        <v>18604</v>
      </c>
      <c r="B1774" s="158">
        <v>4054.0</v>
      </c>
      <c r="C1774" s="160" t="s">
        <v>18503</v>
      </c>
      <c r="D1774" s="160" t="s">
        <v>18504</v>
      </c>
      <c r="E1774" s="159"/>
      <c r="F1774" s="159"/>
      <c r="G1774" s="160" t="s">
        <v>18604</v>
      </c>
      <c r="H1774" s="159"/>
      <c r="I1774" s="159"/>
      <c r="J1774" s="159"/>
      <c r="K1774" s="159"/>
    </row>
    <row r="1775">
      <c r="A1775" s="157" t="s">
        <v>18527</v>
      </c>
      <c r="B1775" s="158">
        <v>244666.0</v>
      </c>
      <c r="C1775" s="160" t="s">
        <v>18503</v>
      </c>
      <c r="D1775" s="160" t="s">
        <v>18504</v>
      </c>
      <c r="E1775" s="159"/>
      <c r="F1775" s="159"/>
      <c r="G1775" s="160" t="s">
        <v>18527</v>
      </c>
      <c r="H1775" s="159"/>
      <c r="I1775" s="159"/>
      <c r="J1775" s="159"/>
      <c r="K1775" s="159"/>
    </row>
    <row r="1776">
      <c r="A1776" s="157" t="s">
        <v>18605</v>
      </c>
      <c r="B1776" s="158">
        <v>949.0</v>
      </c>
      <c r="C1776" s="160" t="s">
        <v>18503</v>
      </c>
      <c r="D1776" s="160" t="s">
        <v>18504</v>
      </c>
      <c r="E1776" s="159"/>
      <c r="F1776" s="159"/>
      <c r="G1776" s="160" t="s">
        <v>18605</v>
      </c>
      <c r="H1776" s="159"/>
      <c r="I1776" s="159"/>
      <c r="J1776" s="159"/>
      <c r="K1776" s="159"/>
    </row>
    <row r="1777">
      <c r="A1777" s="157" t="s">
        <v>18532</v>
      </c>
      <c r="B1777" s="158">
        <v>43944.0</v>
      </c>
      <c r="C1777" s="160" t="s">
        <v>18503</v>
      </c>
      <c r="D1777" s="160" t="s">
        <v>18504</v>
      </c>
      <c r="E1777" s="159"/>
      <c r="F1777" s="159"/>
      <c r="G1777" s="160" t="s">
        <v>18532</v>
      </c>
      <c r="H1777" s="159"/>
      <c r="I1777" s="159"/>
      <c r="J1777" s="159"/>
      <c r="K1777" s="159"/>
    </row>
    <row r="1778">
      <c r="A1778" s="157" t="s">
        <v>18606</v>
      </c>
      <c r="B1778" s="158">
        <v>905.0</v>
      </c>
      <c r="C1778" s="160" t="s">
        <v>18503</v>
      </c>
      <c r="D1778" s="160" t="s">
        <v>18504</v>
      </c>
      <c r="E1778" s="159"/>
      <c r="F1778" s="159"/>
      <c r="G1778" s="160" t="s">
        <v>18606</v>
      </c>
      <c r="H1778" s="159"/>
      <c r="I1778" s="159"/>
      <c r="J1778" s="159"/>
      <c r="K1778" s="159"/>
    </row>
    <row r="1779">
      <c r="A1779" s="157" t="s">
        <v>18607</v>
      </c>
      <c r="B1779" s="158">
        <v>4815.0</v>
      </c>
      <c r="C1779" s="160" t="s">
        <v>18503</v>
      </c>
      <c r="D1779" s="160" t="s">
        <v>18504</v>
      </c>
      <c r="E1779" s="159"/>
      <c r="F1779" s="159"/>
      <c r="G1779" s="160" t="s">
        <v>18607</v>
      </c>
      <c r="H1779" s="159"/>
      <c r="I1779" s="159"/>
      <c r="J1779" s="159"/>
      <c r="K1779" s="159"/>
    </row>
    <row r="1780">
      <c r="A1780" s="157" t="s">
        <v>18536</v>
      </c>
      <c r="B1780" s="158">
        <v>24749.0</v>
      </c>
      <c r="C1780" s="160" t="s">
        <v>18503</v>
      </c>
      <c r="D1780" s="160" t="s">
        <v>18504</v>
      </c>
      <c r="E1780" s="159"/>
      <c r="F1780" s="159"/>
      <c r="G1780" s="160" t="s">
        <v>18536</v>
      </c>
      <c r="H1780" s="159"/>
      <c r="I1780" s="159"/>
      <c r="J1780" s="159"/>
      <c r="K1780" s="159"/>
    </row>
    <row r="1781">
      <c r="A1781" s="157" t="s">
        <v>18608</v>
      </c>
      <c r="B1781" s="158">
        <v>14746.0</v>
      </c>
      <c r="C1781" s="160" t="s">
        <v>18503</v>
      </c>
      <c r="D1781" s="160" t="s">
        <v>18504</v>
      </c>
      <c r="E1781" s="159"/>
      <c r="F1781" s="159"/>
      <c r="G1781" s="160" t="s">
        <v>18608</v>
      </c>
      <c r="H1781" s="159"/>
      <c r="I1781" s="159"/>
      <c r="J1781" s="159"/>
      <c r="K1781" s="159"/>
    </row>
    <row r="1782">
      <c r="A1782" s="157" t="s">
        <v>18609</v>
      </c>
      <c r="B1782" s="158">
        <v>742.0</v>
      </c>
      <c r="C1782" s="160" t="s">
        <v>18503</v>
      </c>
      <c r="D1782" s="160" t="s">
        <v>18504</v>
      </c>
      <c r="E1782" s="159"/>
      <c r="F1782" s="159"/>
      <c r="G1782" s="160" t="s">
        <v>18609</v>
      </c>
      <c r="H1782" s="159"/>
      <c r="I1782" s="159"/>
      <c r="J1782" s="159"/>
      <c r="K1782" s="159"/>
    </row>
    <row r="1783">
      <c r="A1783" s="157" t="s">
        <v>18610</v>
      </c>
      <c r="B1783" s="158">
        <v>9902.0</v>
      </c>
      <c r="C1783" s="160" t="s">
        <v>18503</v>
      </c>
      <c r="D1783" s="160" t="s">
        <v>18504</v>
      </c>
      <c r="E1783" s="159"/>
      <c r="F1783" s="159"/>
      <c r="G1783" s="160" t="s">
        <v>18610</v>
      </c>
      <c r="H1783" s="159"/>
      <c r="I1783" s="159"/>
      <c r="J1783" s="159"/>
      <c r="K1783" s="159"/>
    </row>
    <row r="1784">
      <c r="A1784" s="157" t="s">
        <v>18611</v>
      </c>
      <c r="B1784" s="158">
        <v>18060.0</v>
      </c>
      <c r="C1784" s="160" t="s">
        <v>18503</v>
      </c>
      <c r="D1784" s="160" t="s">
        <v>18504</v>
      </c>
      <c r="E1784" s="159"/>
      <c r="F1784" s="159"/>
      <c r="G1784" s="160" t="s">
        <v>18611</v>
      </c>
      <c r="H1784" s="159"/>
      <c r="I1784" s="159"/>
      <c r="J1784" s="159"/>
      <c r="K1784" s="159"/>
    </row>
    <row r="1785">
      <c r="A1785" s="157" t="s">
        <v>18547</v>
      </c>
      <c r="B1785" s="158">
        <v>132552.0</v>
      </c>
      <c r="C1785" s="160" t="s">
        <v>18503</v>
      </c>
      <c r="D1785" s="160" t="s">
        <v>18504</v>
      </c>
      <c r="E1785" s="159"/>
      <c r="F1785" s="159"/>
      <c r="G1785" s="160" t="s">
        <v>18547</v>
      </c>
      <c r="H1785" s="159"/>
      <c r="I1785" s="159"/>
      <c r="J1785" s="159"/>
      <c r="K1785" s="159"/>
    </row>
    <row r="1786">
      <c r="A1786" s="157" t="s">
        <v>18612</v>
      </c>
      <c r="B1786" s="158">
        <v>14607.0</v>
      </c>
      <c r="C1786" s="160" t="s">
        <v>18503</v>
      </c>
      <c r="D1786" s="160" t="s">
        <v>18504</v>
      </c>
      <c r="E1786" s="159"/>
      <c r="F1786" s="159"/>
      <c r="G1786" s="160" t="s">
        <v>18612</v>
      </c>
      <c r="H1786" s="159"/>
      <c r="I1786" s="159"/>
      <c r="J1786" s="159"/>
      <c r="K1786" s="159"/>
    </row>
    <row r="1787">
      <c r="A1787" s="157" t="s">
        <v>18549</v>
      </c>
      <c r="B1787" s="158">
        <v>68020.0</v>
      </c>
      <c r="C1787" s="160" t="s">
        <v>18503</v>
      </c>
      <c r="D1787" s="160" t="s">
        <v>18504</v>
      </c>
      <c r="E1787" s="159"/>
      <c r="F1787" s="159"/>
      <c r="G1787" s="160" t="s">
        <v>18549</v>
      </c>
      <c r="H1787" s="159"/>
      <c r="I1787" s="159"/>
      <c r="J1787" s="159"/>
      <c r="K1787" s="159"/>
    </row>
    <row r="1788">
      <c r="A1788" s="157" t="s">
        <v>18551</v>
      </c>
      <c r="B1788" s="158">
        <v>1156.0</v>
      </c>
      <c r="C1788" s="160" t="s">
        <v>18503</v>
      </c>
      <c r="D1788" s="160" t="s">
        <v>18504</v>
      </c>
      <c r="E1788" s="159"/>
      <c r="F1788" s="159"/>
      <c r="G1788" s="160" t="s">
        <v>18551</v>
      </c>
      <c r="H1788" s="159"/>
      <c r="I1788" s="159"/>
      <c r="J1788" s="159"/>
      <c r="K1788" s="159"/>
    </row>
    <row r="1789">
      <c r="A1789" s="157" t="s">
        <v>18613</v>
      </c>
      <c r="B1789" s="158">
        <v>186.0</v>
      </c>
      <c r="C1789" s="160" t="s">
        <v>18503</v>
      </c>
      <c r="D1789" s="160" t="s">
        <v>18504</v>
      </c>
      <c r="E1789" s="159"/>
      <c r="F1789" s="159"/>
      <c r="G1789" s="160" t="s">
        <v>18613</v>
      </c>
      <c r="H1789" s="159"/>
      <c r="I1789" s="159"/>
      <c r="J1789" s="159"/>
      <c r="K1789" s="159"/>
    </row>
    <row r="1790">
      <c r="A1790" s="157" t="s">
        <v>18614</v>
      </c>
      <c r="B1790" s="158">
        <v>2700.0</v>
      </c>
      <c r="C1790" s="160" t="s">
        <v>18503</v>
      </c>
      <c r="D1790" s="160" t="s">
        <v>18504</v>
      </c>
      <c r="E1790" s="159"/>
      <c r="F1790" s="159"/>
      <c r="G1790" s="160" t="s">
        <v>18614</v>
      </c>
      <c r="H1790" s="159"/>
      <c r="I1790" s="159"/>
      <c r="J1790" s="159"/>
      <c r="K1790" s="159"/>
    </row>
    <row r="1791">
      <c r="A1791" s="157" t="s">
        <v>18615</v>
      </c>
      <c r="B1791" s="158">
        <v>5819.0</v>
      </c>
      <c r="C1791" s="160" t="s">
        <v>18503</v>
      </c>
      <c r="D1791" s="160" t="s">
        <v>18504</v>
      </c>
      <c r="E1791" s="159"/>
      <c r="F1791" s="159"/>
      <c r="G1791" s="160" t="s">
        <v>18615</v>
      </c>
      <c r="H1791" s="159"/>
      <c r="I1791" s="159"/>
      <c r="J1791" s="159"/>
      <c r="K1791" s="159"/>
    </row>
    <row r="1792">
      <c r="A1792" s="157" t="s">
        <v>18553</v>
      </c>
      <c r="B1792" s="158">
        <v>11331.0</v>
      </c>
      <c r="C1792" s="160" t="s">
        <v>18503</v>
      </c>
      <c r="D1792" s="160" t="s">
        <v>18504</v>
      </c>
      <c r="E1792" s="159"/>
      <c r="F1792" s="159"/>
      <c r="G1792" s="160" t="s">
        <v>18553</v>
      </c>
      <c r="H1792" s="159"/>
      <c r="I1792" s="159"/>
      <c r="J1792" s="159"/>
      <c r="K1792" s="159"/>
    </row>
    <row r="1793">
      <c r="A1793" s="157" t="s">
        <v>18616</v>
      </c>
      <c r="B1793" s="158">
        <v>1635.0</v>
      </c>
      <c r="C1793" s="160" t="s">
        <v>18503</v>
      </c>
      <c r="D1793" s="160" t="s">
        <v>18504</v>
      </c>
      <c r="E1793" s="159"/>
      <c r="F1793" s="159"/>
      <c r="G1793" s="160" t="s">
        <v>18616</v>
      </c>
      <c r="H1793" s="159"/>
      <c r="I1793" s="159"/>
      <c r="J1793" s="159"/>
      <c r="K1793" s="159"/>
    </row>
    <row r="1794">
      <c r="A1794" s="157" t="s">
        <v>18617</v>
      </c>
      <c r="B1794" s="158">
        <v>421.0</v>
      </c>
      <c r="C1794" s="159"/>
      <c r="D1794" s="159"/>
      <c r="E1794" s="159"/>
      <c r="F1794" s="159"/>
      <c r="G1794" s="159"/>
      <c r="H1794" s="159"/>
      <c r="I1794" s="159"/>
      <c r="J1794" s="159"/>
      <c r="K1794" s="159"/>
    </row>
    <row r="1795">
      <c r="A1795" s="152" t="s">
        <v>18618</v>
      </c>
      <c r="B1795" s="153">
        <v>974.0</v>
      </c>
      <c r="C1795" s="155"/>
      <c r="D1795" s="155"/>
      <c r="E1795" s="155"/>
      <c r="F1795" s="155"/>
      <c r="G1795" s="155"/>
      <c r="H1795" s="155"/>
      <c r="I1795" s="155"/>
      <c r="J1795" s="155"/>
      <c r="K1795" s="155"/>
    </row>
    <row r="1796">
      <c r="A1796" s="152" t="s">
        <v>18619</v>
      </c>
      <c r="B1796" s="153">
        <v>3816.0</v>
      </c>
      <c r="C1796" s="155"/>
      <c r="D1796" s="155"/>
      <c r="E1796" s="155"/>
      <c r="F1796" s="155"/>
      <c r="G1796" s="155"/>
      <c r="H1796" s="155"/>
      <c r="I1796" s="155"/>
      <c r="J1796" s="155"/>
      <c r="K1796" s="155"/>
    </row>
    <row r="1797">
      <c r="A1797" s="152" t="s">
        <v>18620</v>
      </c>
      <c r="B1797" s="153">
        <v>2429.0</v>
      </c>
      <c r="C1797" s="154" t="s">
        <v>17710</v>
      </c>
      <c r="D1797" s="154" t="s">
        <v>17711</v>
      </c>
      <c r="E1797" s="155"/>
      <c r="F1797" s="155"/>
      <c r="G1797" s="154" t="s">
        <v>18621</v>
      </c>
      <c r="H1797" s="155"/>
      <c r="I1797" s="155"/>
      <c r="J1797" s="155"/>
      <c r="K1797" s="155"/>
    </row>
    <row r="1798">
      <c r="A1798" s="152" t="s">
        <v>18622</v>
      </c>
      <c r="B1798" s="153">
        <v>2595.0</v>
      </c>
      <c r="C1798" s="155"/>
      <c r="D1798" s="155"/>
      <c r="E1798" s="155"/>
      <c r="F1798" s="155"/>
      <c r="G1798" s="155"/>
      <c r="H1798" s="155"/>
      <c r="I1798" s="155"/>
      <c r="J1798" s="155"/>
      <c r="K1798" s="155"/>
    </row>
    <row r="1799">
      <c r="A1799" s="152" t="s">
        <v>18623</v>
      </c>
      <c r="B1799" s="153">
        <v>246.0</v>
      </c>
      <c r="C1799" s="154"/>
      <c r="D1799" s="154"/>
      <c r="E1799" s="155"/>
      <c r="F1799" s="155"/>
      <c r="G1799" s="154"/>
      <c r="H1799" s="155"/>
      <c r="I1799" s="155"/>
      <c r="J1799" s="155"/>
      <c r="K1799" s="155"/>
    </row>
    <row r="1800">
      <c r="A1800" s="152" t="s">
        <v>18624</v>
      </c>
      <c r="B1800" s="153">
        <v>467.0</v>
      </c>
      <c r="C1800" s="155"/>
      <c r="D1800" s="155"/>
      <c r="E1800" s="155"/>
      <c r="F1800" s="155"/>
      <c r="G1800" s="155"/>
      <c r="H1800" s="155"/>
      <c r="I1800" s="155"/>
      <c r="J1800" s="155"/>
      <c r="K1800" s="155"/>
    </row>
    <row r="1801">
      <c r="A1801" s="152" t="s">
        <v>18625</v>
      </c>
      <c r="B1801" s="153">
        <v>160.0</v>
      </c>
      <c r="C1801" s="154" t="s">
        <v>16326</v>
      </c>
      <c r="D1801" s="154" t="s">
        <v>16327</v>
      </c>
      <c r="E1801" s="154"/>
      <c r="F1801" s="155"/>
      <c r="G1801" s="154"/>
      <c r="H1801" s="155"/>
      <c r="I1801" s="155"/>
      <c r="J1801" s="155"/>
      <c r="K1801" s="154" t="b">
        <v>1</v>
      </c>
    </row>
    <row r="1802">
      <c r="A1802" s="152" t="s">
        <v>18626</v>
      </c>
      <c r="B1802" s="153">
        <v>144.0</v>
      </c>
      <c r="C1802" s="154" t="s">
        <v>16326</v>
      </c>
      <c r="D1802" s="154" t="s">
        <v>16327</v>
      </c>
      <c r="E1802" s="154"/>
      <c r="F1802" s="155"/>
      <c r="G1802" s="154"/>
      <c r="H1802" s="155"/>
      <c r="I1802" s="155"/>
      <c r="J1802" s="155"/>
      <c r="K1802" s="154" t="b">
        <v>1</v>
      </c>
    </row>
    <row r="1803">
      <c r="A1803" s="152" t="s">
        <v>18627</v>
      </c>
      <c r="B1803" s="153">
        <v>63.0</v>
      </c>
      <c r="C1803" s="154" t="s">
        <v>16326</v>
      </c>
      <c r="D1803" s="154" t="s">
        <v>16327</v>
      </c>
      <c r="E1803" s="154"/>
      <c r="F1803" s="155"/>
      <c r="G1803" s="154"/>
      <c r="H1803" s="155"/>
      <c r="I1803" s="155"/>
      <c r="J1803" s="155"/>
      <c r="K1803" s="154" t="b">
        <v>1</v>
      </c>
    </row>
    <row r="1804">
      <c r="A1804" s="152" t="s">
        <v>16326</v>
      </c>
      <c r="B1804" s="153">
        <v>2476.0</v>
      </c>
      <c r="C1804" s="156" t="s">
        <v>16326</v>
      </c>
      <c r="D1804" s="154" t="s">
        <v>16327</v>
      </c>
      <c r="E1804" s="155"/>
      <c r="F1804" s="155"/>
      <c r="G1804" s="155"/>
      <c r="H1804" s="155"/>
      <c r="I1804" s="155"/>
      <c r="J1804" s="155"/>
      <c r="K1804" s="155"/>
    </row>
    <row r="1805">
      <c r="A1805" s="152" t="s">
        <v>16326</v>
      </c>
      <c r="B1805" s="153">
        <v>29517.0</v>
      </c>
      <c r="C1805" s="154" t="s">
        <v>16326</v>
      </c>
      <c r="D1805" s="154" t="s">
        <v>16327</v>
      </c>
      <c r="E1805" s="154"/>
      <c r="F1805" s="155"/>
      <c r="G1805" s="154"/>
      <c r="H1805" s="155"/>
      <c r="I1805" s="155"/>
      <c r="J1805" s="155"/>
      <c r="K1805" s="154" t="b">
        <v>1</v>
      </c>
    </row>
    <row r="1806">
      <c r="A1806" s="152" t="s">
        <v>18628</v>
      </c>
      <c r="B1806" s="153">
        <v>605.0</v>
      </c>
      <c r="C1806" s="154" t="s">
        <v>18629</v>
      </c>
      <c r="D1806" s="154" t="s">
        <v>18630</v>
      </c>
      <c r="E1806" s="155"/>
      <c r="F1806" s="155"/>
      <c r="G1806" s="155"/>
      <c r="H1806" s="155"/>
      <c r="I1806" s="155"/>
      <c r="J1806" s="155"/>
      <c r="K1806" s="155"/>
    </row>
    <row r="1807">
      <c r="A1807" s="152" t="s">
        <v>18631</v>
      </c>
      <c r="B1807" s="153">
        <v>6253.0</v>
      </c>
      <c r="C1807" s="154" t="s">
        <v>17602</v>
      </c>
      <c r="D1807" s="154" t="s">
        <v>17603</v>
      </c>
      <c r="E1807" s="154"/>
      <c r="F1807" s="155"/>
      <c r="G1807" s="154"/>
      <c r="H1807" s="155"/>
      <c r="I1807" s="155"/>
      <c r="J1807" s="155"/>
      <c r="K1807" s="154" t="b">
        <v>1</v>
      </c>
    </row>
    <row r="1808">
      <c r="A1808" s="152" t="s">
        <v>18632</v>
      </c>
      <c r="B1808" s="153">
        <v>6926.0</v>
      </c>
      <c r="C1808" s="154" t="s">
        <v>17602</v>
      </c>
      <c r="D1808" s="154" t="s">
        <v>17603</v>
      </c>
      <c r="E1808" s="154"/>
      <c r="F1808" s="155"/>
      <c r="G1808" s="154"/>
      <c r="H1808" s="155"/>
      <c r="I1808" s="155"/>
      <c r="J1808" s="155"/>
      <c r="K1808" s="154" t="b">
        <v>1</v>
      </c>
    </row>
    <row r="1809">
      <c r="A1809" s="152" t="s">
        <v>18633</v>
      </c>
      <c r="B1809" s="153">
        <v>3199.0</v>
      </c>
      <c r="C1809" s="154" t="s">
        <v>17602</v>
      </c>
      <c r="D1809" s="154" t="s">
        <v>17603</v>
      </c>
      <c r="E1809" s="154"/>
      <c r="F1809" s="155"/>
      <c r="G1809" s="154"/>
      <c r="H1809" s="155"/>
      <c r="I1809" s="155"/>
      <c r="J1809" s="155"/>
      <c r="K1809" s="154" t="b">
        <v>1</v>
      </c>
    </row>
    <row r="1810">
      <c r="A1810" s="152" t="s">
        <v>18634</v>
      </c>
      <c r="B1810" s="153">
        <v>4793.0</v>
      </c>
      <c r="C1810" s="154" t="s">
        <v>17602</v>
      </c>
      <c r="D1810" s="154" t="s">
        <v>17603</v>
      </c>
      <c r="E1810" s="154"/>
      <c r="F1810" s="155"/>
      <c r="G1810" s="154"/>
      <c r="H1810" s="155"/>
      <c r="I1810" s="155"/>
      <c r="J1810" s="155"/>
      <c r="K1810" s="154" t="b">
        <v>1</v>
      </c>
    </row>
    <row r="1811">
      <c r="A1811" s="152" t="s">
        <v>18635</v>
      </c>
      <c r="B1811" s="153">
        <v>736.0</v>
      </c>
      <c r="C1811" s="154" t="s">
        <v>17981</v>
      </c>
      <c r="D1811" s="154" t="s">
        <v>17982</v>
      </c>
      <c r="E1811" s="155"/>
      <c r="F1811" s="155"/>
      <c r="G1811" s="154" t="s">
        <v>18636</v>
      </c>
      <c r="H1811" s="155"/>
      <c r="I1811" s="155"/>
      <c r="J1811" s="155"/>
      <c r="K1811" s="155"/>
    </row>
    <row r="1812">
      <c r="A1812" s="152" t="s">
        <v>18637</v>
      </c>
      <c r="B1812" s="153">
        <v>28.0</v>
      </c>
      <c r="C1812" s="154" t="s">
        <v>17981</v>
      </c>
      <c r="D1812" s="154" t="s">
        <v>17982</v>
      </c>
      <c r="E1812" s="155"/>
      <c r="F1812" s="155"/>
      <c r="G1812" s="154" t="s">
        <v>18638</v>
      </c>
      <c r="H1812" s="155"/>
      <c r="I1812" s="155"/>
      <c r="J1812" s="155"/>
      <c r="K1812" s="155"/>
    </row>
    <row r="1813">
      <c r="A1813" s="152" t="s">
        <v>18639</v>
      </c>
      <c r="B1813" s="153">
        <v>177.0</v>
      </c>
      <c r="C1813" s="154" t="s">
        <v>17981</v>
      </c>
      <c r="D1813" s="154" t="s">
        <v>17982</v>
      </c>
      <c r="E1813" s="155"/>
      <c r="F1813" s="155"/>
      <c r="G1813" s="154" t="s">
        <v>18640</v>
      </c>
      <c r="H1813" s="155"/>
      <c r="I1813" s="155"/>
      <c r="J1813" s="155"/>
      <c r="K1813" s="155"/>
    </row>
    <row r="1814">
      <c r="A1814" s="152" t="s">
        <v>18641</v>
      </c>
      <c r="B1814" s="153">
        <v>43.0</v>
      </c>
      <c r="C1814" s="154" t="s">
        <v>17981</v>
      </c>
      <c r="D1814" s="154" t="s">
        <v>17982</v>
      </c>
      <c r="E1814" s="155"/>
      <c r="F1814" s="155"/>
      <c r="G1814" s="154" t="s">
        <v>18642</v>
      </c>
      <c r="H1814" s="155"/>
      <c r="I1814" s="155"/>
      <c r="J1814" s="155"/>
      <c r="K1814" s="155"/>
    </row>
    <row r="1815">
      <c r="A1815" s="152" t="s">
        <v>18643</v>
      </c>
      <c r="B1815" s="153">
        <v>54.0</v>
      </c>
      <c r="C1815" s="154" t="s">
        <v>17981</v>
      </c>
      <c r="D1815" s="154" t="s">
        <v>17982</v>
      </c>
      <c r="E1815" s="155"/>
      <c r="F1815" s="155"/>
      <c r="G1815" s="154" t="s">
        <v>18644</v>
      </c>
      <c r="H1815" s="155"/>
      <c r="I1815" s="155"/>
      <c r="J1815" s="155"/>
      <c r="K1815" s="155"/>
    </row>
    <row r="1816">
      <c r="A1816" s="152" t="s">
        <v>18645</v>
      </c>
      <c r="B1816" s="153">
        <v>8.0</v>
      </c>
      <c r="C1816" s="154" t="s">
        <v>17981</v>
      </c>
      <c r="D1816" s="154" t="s">
        <v>17982</v>
      </c>
      <c r="E1816" s="155"/>
      <c r="F1816" s="155"/>
      <c r="G1816" s="154" t="s">
        <v>18646</v>
      </c>
      <c r="H1816" s="155"/>
      <c r="I1816" s="155"/>
      <c r="J1816" s="155"/>
      <c r="K1816" s="155"/>
    </row>
    <row r="1817">
      <c r="A1817" s="152" t="s">
        <v>18647</v>
      </c>
      <c r="B1817" s="153">
        <v>785.0</v>
      </c>
      <c r="C1817" s="154" t="s">
        <v>18648</v>
      </c>
      <c r="D1817" s="154" t="s">
        <v>18649</v>
      </c>
      <c r="E1817" s="155"/>
      <c r="F1817" s="155"/>
      <c r="G1817" s="154" t="s">
        <v>18650</v>
      </c>
      <c r="H1817" s="155"/>
      <c r="I1817" s="155"/>
      <c r="J1817" s="155"/>
      <c r="K1817" s="155"/>
    </row>
    <row r="1818">
      <c r="A1818" s="152" t="s">
        <v>18651</v>
      </c>
      <c r="B1818" s="153">
        <v>2508.0</v>
      </c>
      <c r="C1818" s="154" t="s">
        <v>18560</v>
      </c>
      <c r="D1818" s="154" t="s">
        <v>18561</v>
      </c>
      <c r="E1818" s="154"/>
      <c r="F1818" s="154"/>
      <c r="G1818" s="154" t="s">
        <v>18652</v>
      </c>
      <c r="H1818" s="154"/>
      <c r="I1818" s="154"/>
      <c r="J1818" s="154"/>
      <c r="K1818" s="154"/>
    </row>
    <row r="1819">
      <c r="A1819" s="152" t="s">
        <v>18653</v>
      </c>
      <c r="B1819" s="153">
        <v>1178.0</v>
      </c>
      <c r="C1819" s="154" t="s">
        <v>18470</v>
      </c>
      <c r="D1819" s="154" t="s">
        <v>18471</v>
      </c>
      <c r="E1819" s="154"/>
      <c r="F1819" s="155"/>
      <c r="G1819" s="154"/>
      <c r="H1819" s="155"/>
      <c r="I1819" s="155"/>
      <c r="J1819" s="155"/>
      <c r="K1819" s="155"/>
    </row>
    <row r="1820">
      <c r="A1820" s="152" t="s">
        <v>18654</v>
      </c>
      <c r="B1820" s="153">
        <v>284.0</v>
      </c>
      <c r="C1820" s="154" t="s">
        <v>18655</v>
      </c>
      <c r="D1820" s="154" t="s">
        <v>17539</v>
      </c>
      <c r="E1820" s="154"/>
      <c r="F1820" s="155"/>
      <c r="G1820" s="154"/>
      <c r="H1820" s="155"/>
      <c r="I1820" s="155"/>
      <c r="J1820" s="155"/>
      <c r="K1820" s="155"/>
    </row>
    <row r="1821">
      <c r="A1821" s="152" t="s">
        <v>18656</v>
      </c>
      <c r="B1821" s="153">
        <v>32347.0</v>
      </c>
      <c r="C1821" s="154" t="s">
        <v>16950</v>
      </c>
      <c r="D1821" s="154" t="s">
        <v>16951</v>
      </c>
      <c r="E1821" s="154" t="s">
        <v>18657</v>
      </c>
      <c r="F1821" s="154" t="s">
        <v>18658</v>
      </c>
      <c r="G1821" s="154" t="s">
        <v>18659</v>
      </c>
      <c r="H1821" s="155"/>
      <c r="I1821" s="155"/>
      <c r="J1821" s="155"/>
      <c r="K1821" s="155"/>
    </row>
    <row r="1822">
      <c r="A1822" s="152" t="s">
        <v>18660</v>
      </c>
      <c r="B1822" s="153">
        <v>19419.0</v>
      </c>
      <c r="C1822" s="154" t="s">
        <v>16950</v>
      </c>
      <c r="D1822" s="154" t="s">
        <v>16951</v>
      </c>
      <c r="E1822" s="154" t="s">
        <v>18657</v>
      </c>
      <c r="F1822" s="154" t="s">
        <v>18658</v>
      </c>
      <c r="G1822" s="154" t="s">
        <v>18659</v>
      </c>
      <c r="H1822" s="155"/>
      <c r="I1822" s="155"/>
      <c r="J1822" s="155"/>
      <c r="K1822" s="155"/>
    </row>
    <row r="1823">
      <c r="A1823" s="152" t="s">
        <v>18661</v>
      </c>
      <c r="B1823" s="153">
        <v>144.0</v>
      </c>
      <c r="C1823" s="154"/>
      <c r="D1823" s="154" t="s">
        <v>16291</v>
      </c>
      <c r="E1823" s="154"/>
      <c r="F1823" s="155"/>
      <c r="G1823" s="154"/>
      <c r="H1823" s="155"/>
      <c r="I1823" s="155"/>
      <c r="J1823" s="155"/>
      <c r="K1823" s="154" t="b">
        <v>1</v>
      </c>
    </row>
    <row r="1824">
      <c r="A1824" s="152" t="s">
        <v>18662</v>
      </c>
      <c r="B1824" s="153">
        <v>75.0</v>
      </c>
      <c r="C1824" s="154"/>
      <c r="D1824" s="154" t="s">
        <v>16291</v>
      </c>
      <c r="E1824" s="154"/>
      <c r="F1824" s="155"/>
      <c r="G1824" s="154"/>
      <c r="H1824" s="155"/>
      <c r="I1824" s="155"/>
      <c r="J1824" s="155"/>
      <c r="K1824" s="154" t="b">
        <v>1</v>
      </c>
    </row>
    <row r="1825">
      <c r="A1825" s="152" t="s">
        <v>18663</v>
      </c>
      <c r="B1825" s="153">
        <v>45989.0</v>
      </c>
      <c r="C1825" s="154" t="s">
        <v>17602</v>
      </c>
      <c r="D1825" s="154" t="s">
        <v>17603</v>
      </c>
      <c r="E1825" s="155"/>
      <c r="F1825" s="155"/>
      <c r="G1825" s="154"/>
      <c r="H1825" s="155"/>
      <c r="I1825" s="155"/>
      <c r="J1825" s="155"/>
      <c r="K1825" s="155"/>
    </row>
    <row r="1826">
      <c r="A1826" s="152" t="s">
        <v>18664</v>
      </c>
      <c r="B1826" s="153">
        <v>127.0</v>
      </c>
      <c r="C1826" s="154" t="s">
        <v>16337</v>
      </c>
      <c r="D1826" s="154" t="s">
        <v>16338</v>
      </c>
      <c r="E1826" s="154"/>
      <c r="F1826" s="155"/>
      <c r="G1826" s="154"/>
      <c r="H1826" s="155"/>
      <c r="I1826" s="155"/>
      <c r="J1826" s="155"/>
      <c r="K1826" s="155"/>
    </row>
    <row r="1827">
      <c r="A1827" s="152" t="s">
        <v>18665</v>
      </c>
      <c r="B1827" s="153">
        <v>54.0</v>
      </c>
      <c r="C1827" s="154" t="s">
        <v>16337</v>
      </c>
      <c r="D1827" s="154" t="s">
        <v>16338</v>
      </c>
      <c r="E1827" s="155"/>
      <c r="F1827" s="155"/>
      <c r="G1827" s="154" t="s">
        <v>18664</v>
      </c>
      <c r="H1827" s="155"/>
      <c r="I1827" s="155"/>
      <c r="J1827" s="155"/>
      <c r="K1827" s="155"/>
    </row>
    <row r="1828">
      <c r="A1828" s="152" t="s">
        <v>18666</v>
      </c>
      <c r="B1828" s="153">
        <v>34.0</v>
      </c>
      <c r="C1828" s="154" t="s">
        <v>18666</v>
      </c>
      <c r="D1828" s="154" t="s">
        <v>18667</v>
      </c>
      <c r="E1828" s="154"/>
      <c r="F1828" s="155"/>
      <c r="G1828" s="154"/>
      <c r="H1828" s="155"/>
      <c r="I1828" s="155"/>
      <c r="J1828" s="155"/>
      <c r="K1828" s="154" t="b">
        <v>1</v>
      </c>
    </row>
    <row r="1829">
      <c r="A1829" s="152" t="s">
        <v>18668</v>
      </c>
      <c r="B1829" s="153">
        <v>23.0</v>
      </c>
      <c r="C1829" s="154" t="s">
        <v>18669</v>
      </c>
      <c r="D1829" s="154" t="s">
        <v>18670</v>
      </c>
      <c r="E1829" s="154"/>
      <c r="F1829" s="155"/>
      <c r="G1829" s="154"/>
      <c r="H1829" s="155"/>
      <c r="I1829" s="155"/>
      <c r="J1829" s="155"/>
      <c r="K1829" s="155"/>
    </row>
    <row r="1830">
      <c r="A1830" s="152" t="s">
        <v>18671</v>
      </c>
      <c r="B1830" s="153">
        <v>1395.0</v>
      </c>
      <c r="C1830" s="154" t="s">
        <v>18669</v>
      </c>
      <c r="D1830" s="154" t="s">
        <v>18670</v>
      </c>
      <c r="E1830" s="154"/>
      <c r="F1830" s="155"/>
      <c r="G1830" s="154"/>
      <c r="H1830" s="155"/>
      <c r="I1830" s="155"/>
      <c r="J1830" s="155"/>
      <c r="K1830" s="154" t="b">
        <v>1</v>
      </c>
    </row>
    <row r="1831">
      <c r="A1831" s="152" t="s">
        <v>18672</v>
      </c>
      <c r="B1831" s="153">
        <v>305.0</v>
      </c>
      <c r="C1831" s="154" t="s">
        <v>18470</v>
      </c>
      <c r="D1831" s="154" t="s">
        <v>18471</v>
      </c>
      <c r="E1831" s="155"/>
      <c r="F1831" s="155"/>
      <c r="G1831" s="155"/>
      <c r="H1831" s="155"/>
      <c r="I1831" s="155"/>
      <c r="J1831" s="155"/>
      <c r="K1831" s="155"/>
    </row>
    <row r="1832">
      <c r="A1832" s="152" t="s">
        <v>18673</v>
      </c>
      <c r="B1832" s="153">
        <v>446.0</v>
      </c>
      <c r="C1832" s="154" t="s">
        <v>18655</v>
      </c>
      <c r="D1832" s="154" t="s">
        <v>17539</v>
      </c>
      <c r="E1832" s="155"/>
      <c r="F1832" s="155"/>
      <c r="G1832" s="155"/>
      <c r="H1832" s="155"/>
      <c r="I1832" s="155"/>
      <c r="J1832" s="155"/>
      <c r="K1832" s="155"/>
    </row>
    <row r="1833">
      <c r="A1833" s="152" t="s">
        <v>18674</v>
      </c>
      <c r="B1833" s="153">
        <v>3670.0</v>
      </c>
      <c r="C1833" s="154" t="s">
        <v>18675</v>
      </c>
      <c r="D1833" s="154" t="s">
        <v>18676</v>
      </c>
      <c r="E1833" s="155"/>
      <c r="F1833" s="155"/>
      <c r="G1833" s="154"/>
      <c r="H1833" s="155"/>
      <c r="I1833" s="155"/>
      <c r="J1833" s="155"/>
      <c r="K1833" s="155"/>
    </row>
    <row r="1834">
      <c r="A1834" s="152" t="s">
        <v>18677</v>
      </c>
      <c r="B1834" s="153">
        <v>118.0</v>
      </c>
      <c r="C1834" s="154" t="s">
        <v>18675</v>
      </c>
      <c r="D1834" s="154" t="s">
        <v>18676</v>
      </c>
      <c r="E1834" s="155"/>
      <c r="F1834" s="155"/>
      <c r="G1834" s="155"/>
      <c r="H1834" s="155"/>
      <c r="I1834" s="155"/>
      <c r="J1834" s="155"/>
      <c r="K1834" s="155"/>
    </row>
    <row r="1835">
      <c r="A1835" s="152" t="s">
        <v>18677</v>
      </c>
      <c r="B1835" s="153">
        <v>121.0</v>
      </c>
      <c r="C1835" s="154" t="s">
        <v>18675</v>
      </c>
      <c r="D1835" s="154" t="s">
        <v>18676</v>
      </c>
      <c r="E1835" s="154"/>
      <c r="F1835" s="155"/>
      <c r="G1835" s="154"/>
      <c r="H1835" s="155"/>
      <c r="I1835" s="155"/>
      <c r="J1835" s="155"/>
      <c r="K1835" s="155"/>
    </row>
    <row r="1836">
      <c r="A1836" s="152" t="s">
        <v>18678</v>
      </c>
      <c r="B1836" s="153">
        <v>261.0</v>
      </c>
      <c r="C1836" s="154"/>
      <c r="D1836" s="154" t="s">
        <v>16291</v>
      </c>
      <c r="E1836" s="154"/>
      <c r="F1836" s="155"/>
      <c r="G1836" s="154"/>
      <c r="H1836" s="155"/>
      <c r="I1836" s="155"/>
      <c r="J1836" s="155"/>
      <c r="K1836" s="154" t="b">
        <v>1</v>
      </c>
    </row>
    <row r="1837">
      <c r="A1837" s="152" t="s">
        <v>18679</v>
      </c>
      <c r="B1837" s="153">
        <v>1814.0</v>
      </c>
      <c r="C1837" s="154"/>
      <c r="D1837" s="154" t="s">
        <v>16291</v>
      </c>
      <c r="E1837" s="154"/>
      <c r="F1837" s="155"/>
      <c r="G1837" s="154"/>
      <c r="H1837" s="155"/>
      <c r="I1837" s="155"/>
      <c r="J1837" s="155"/>
      <c r="K1837" s="154" t="b">
        <v>1</v>
      </c>
    </row>
    <row r="1838">
      <c r="A1838" s="152" t="s">
        <v>18680</v>
      </c>
      <c r="B1838" s="153">
        <v>495.0</v>
      </c>
      <c r="C1838" s="154"/>
      <c r="D1838" s="154"/>
      <c r="E1838" s="154"/>
      <c r="F1838" s="155"/>
      <c r="G1838" s="154"/>
      <c r="H1838" s="155"/>
      <c r="I1838" s="155"/>
      <c r="J1838" s="155"/>
      <c r="K1838" s="155"/>
    </row>
    <row r="1839">
      <c r="A1839" s="152" t="s">
        <v>18681</v>
      </c>
      <c r="B1839" s="153">
        <v>2012.0</v>
      </c>
      <c r="C1839" s="154"/>
      <c r="D1839" s="154" t="s">
        <v>16291</v>
      </c>
      <c r="E1839" s="154"/>
      <c r="F1839" s="155"/>
      <c r="G1839" s="154"/>
      <c r="H1839" s="155"/>
      <c r="I1839" s="155"/>
      <c r="J1839" s="155"/>
      <c r="K1839" s="154" t="b">
        <v>1</v>
      </c>
    </row>
    <row r="1840">
      <c r="A1840" s="152" t="s">
        <v>18682</v>
      </c>
      <c r="B1840" s="153">
        <v>2052.0</v>
      </c>
      <c r="C1840" s="154"/>
      <c r="D1840" s="154" t="s">
        <v>16291</v>
      </c>
      <c r="E1840" s="154"/>
      <c r="F1840" s="155"/>
      <c r="G1840" s="154"/>
      <c r="H1840" s="155"/>
      <c r="I1840" s="155"/>
      <c r="J1840" s="155"/>
      <c r="K1840" s="154" t="b">
        <v>1</v>
      </c>
    </row>
    <row r="1841">
      <c r="A1841" s="152" t="s">
        <v>18683</v>
      </c>
      <c r="B1841" s="153">
        <v>510.0</v>
      </c>
      <c r="C1841" s="155"/>
      <c r="D1841" s="155"/>
      <c r="E1841" s="155"/>
      <c r="F1841" s="155"/>
      <c r="G1841" s="155"/>
      <c r="H1841" s="155"/>
      <c r="I1841" s="155"/>
      <c r="J1841" s="155"/>
      <c r="K1841" s="155"/>
    </row>
    <row r="1842">
      <c r="A1842" s="152" t="s">
        <v>18684</v>
      </c>
      <c r="B1842" s="153">
        <v>27154.0</v>
      </c>
      <c r="C1842" s="154" t="s">
        <v>18684</v>
      </c>
      <c r="D1842" s="154" t="s">
        <v>18685</v>
      </c>
      <c r="E1842" s="154"/>
      <c r="F1842" s="155"/>
      <c r="G1842" s="154"/>
      <c r="H1842" s="155"/>
      <c r="I1842" s="155"/>
      <c r="J1842" s="155"/>
      <c r="K1842" s="154" t="b">
        <v>1</v>
      </c>
    </row>
    <row r="1843">
      <c r="A1843" s="152" t="s">
        <v>18498</v>
      </c>
      <c r="B1843" s="153">
        <v>2910.0</v>
      </c>
      <c r="C1843" s="156" t="s">
        <v>18498</v>
      </c>
      <c r="D1843" s="154" t="s">
        <v>18499</v>
      </c>
      <c r="E1843" s="155"/>
      <c r="F1843" s="155"/>
      <c r="G1843" s="155"/>
      <c r="H1843" s="155"/>
      <c r="I1843" s="155"/>
      <c r="J1843" s="155"/>
      <c r="K1843" s="155"/>
    </row>
    <row r="1844">
      <c r="A1844" s="152" t="s">
        <v>18498</v>
      </c>
      <c r="B1844" s="153">
        <v>5378.0</v>
      </c>
      <c r="C1844" s="154" t="s">
        <v>18498</v>
      </c>
      <c r="D1844" s="154" t="s">
        <v>18499</v>
      </c>
      <c r="E1844" s="154"/>
      <c r="F1844" s="155"/>
      <c r="G1844" s="154"/>
      <c r="H1844" s="155"/>
      <c r="I1844" s="155"/>
      <c r="J1844" s="155"/>
      <c r="K1844" s="154" t="b">
        <v>1</v>
      </c>
    </row>
    <row r="1845">
      <c r="A1845" s="152" t="s">
        <v>18686</v>
      </c>
      <c r="B1845" s="153">
        <v>97.0</v>
      </c>
      <c r="C1845" s="154" t="s">
        <v>16794</v>
      </c>
      <c r="D1845" s="154" t="s">
        <v>16795</v>
      </c>
      <c r="E1845" s="155"/>
      <c r="F1845" s="155"/>
      <c r="G1845" s="154" t="s">
        <v>1627</v>
      </c>
      <c r="H1845" s="155"/>
      <c r="I1845" s="155"/>
      <c r="J1845" s="155"/>
      <c r="K1845" s="155"/>
    </row>
    <row r="1846">
      <c r="A1846" s="152" t="s">
        <v>18687</v>
      </c>
      <c r="B1846" s="153">
        <v>9079.0</v>
      </c>
      <c r="C1846" s="154" t="s">
        <v>16794</v>
      </c>
      <c r="D1846" s="154" t="s">
        <v>16795</v>
      </c>
      <c r="E1846" s="155"/>
      <c r="F1846" s="155"/>
      <c r="G1846" s="154" t="s">
        <v>1627</v>
      </c>
      <c r="H1846" s="155"/>
      <c r="I1846" s="155"/>
      <c r="J1846" s="155"/>
      <c r="K1846" s="155"/>
    </row>
    <row r="1847">
      <c r="A1847" s="152" t="s">
        <v>18688</v>
      </c>
      <c r="B1847" s="153">
        <v>4820.0</v>
      </c>
      <c r="C1847" s="154" t="s">
        <v>18498</v>
      </c>
      <c r="D1847" s="154" t="s">
        <v>18499</v>
      </c>
      <c r="E1847" s="154"/>
      <c r="F1847" s="155"/>
      <c r="G1847" s="154"/>
      <c r="H1847" s="155"/>
      <c r="I1847" s="155"/>
      <c r="J1847" s="155"/>
      <c r="K1847" s="155"/>
    </row>
    <row r="1848">
      <c r="A1848" s="152" t="s">
        <v>18689</v>
      </c>
      <c r="B1848" s="153">
        <v>2138.0</v>
      </c>
      <c r="C1848" s="154" t="s">
        <v>18498</v>
      </c>
      <c r="D1848" s="154" t="s">
        <v>18499</v>
      </c>
      <c r="E1848" s="154"/>
      <c r="F1848" s="155"/>
      <c r="G1848" s="154"/>
      <c r="H1848" s="155"/>
      <c r="I1848" s="155"/>
      <c r="J1848" s="155"/>
      <c r="K1848" s="155"/>
    </row>
    <row r="1849">
      <c r="A1849" s="152" t="s">
        <v>18690</v>
      </c>
      <c r="B1849" s="153">
        <v>273.0</v>
      </c>
      <c r="C1849" s="154" t="s">
        <v>18498</v>
      </c>
      <c r="D1849" s="154" t="s">
        <v>18499</v>
      </c>
      <c r="E1849" s="154"/>
      <c r="F1849" s="155"/>
      <c r="G1849" s="154"/>
      <c r="H1849" s="155"/>
      <c r="I1849" s="155"/>
      <c r="J1849" s="155"/>
      <c r="K1849" s="155"/>
    </row>
    <row r="1850">
      <c r="A1850" s="152" t="s">
        <v>16545</v>
      </c>
      <c r="B1850" s="153">
        <v>414.0</v>
      </c>
      <c r="C1850" s="156" t="s">
        <v>16545</v>
      </c>
      <c r="D1850" s="154" t="s">
        <v>16546</v>
      </c>
      <c r="E1850" s="155"/>
      <c r="F1850" s="155"/>
      <c r="G1850" s="155"/>
      <c r="H1850" s="155"/>
      <c r="I1850" s="155"/>
      <c r="J1850" s="155"/>
      <c r="K1850" s="155"/>
    </row>
    <row r="1851">
      <c r="A1851" s="152" t="s">
        <v>16545</v>
      </c>
      <c r="B1851" s="153">
        <v>602.0</v>
      </c>
      <c r="C1851" s="154" t="s">
        <v>16545</v>
      </c>
      <c r="D1851" s="154" t="s">
        <v>16546</v>
      </c>
      <c r="E1851" s="154"/>
      <c r="F1851" s="155"/>
      <c r="G1851" s="154"/>
      <c r="H1851" s="155"/>
      <c r="I1851" s="155"/>
      <c r="J1851" s="155"/>
      <c r="K1851" s="154" t="b">
        <v>1</v>
      </c>
    </row>
    <row r="1852">
      <c r="A1852" s="152" t="s">
        <v>17802</v>
      </c>
      <c r="B1852" s="153">
        <v>1091.0</v>
      </c>
      <c r="C1852" s="156" t="s">
        <v>17802</v>
      </c>
      <c r="D1852" s="154" t="s">
        <v>17803</v>
      </c>
      <c r="E1852" s="155"/>
      <c r="F1852" s="155"/>
      <c r="G1852" s="155"/>
      <c r="H1852" s="155"/>
      <c r="I1852" s="155"/>
      <c r="J1852" s="155"/>
      <c r="K1852" s="155"/>
    </row>
    <row r="1853">
      <c r="A1853" s="152" t="s">
        <v>17802</v>
      </c>
      <c r="B1853" s="153">
        <v>43633.0</v>
      </c>
      <c r="C1853" s="154" t="s">
        <v>17802</v>
      </c>
      <c r="D1853" s="154" t="s">
        <v>17803</v>
      </c>
      <c r="E1853" s="154"/>
      <c r="F1853" s="155"/>
      <c r="G1853" s="154"/>
      <c r="H1853" s="155"/>
      <c r="I1853" s="155"/>
      <c r="J1853" s="155"/>
      <c r="K1853" s="154" t="b">
        <v>1</v>
      </c>
    </row>
    <row r="1854">
      <c r="A1854" s="152" t="s">
        <v>18691</v>
      </c>
      <c r="B1854" s="153">
        <v>90.0</v>
      </c>
      <c r="C1854" s="156" t="s">
        <v>18691</v>
      </c>
      <c r="D1854" s="154" t="s">
        <v>18692</v>
      </c>
      <c r="E1854" s="155"/>
      <c r="F1854" s="155"/>
      <c r="G1854" s="155"/>
      <c r="H1854" s="155"/>
      <c r="I1854" s="155"/>
      <c r="J1854" s="155"/>
      <c r="K1854" s="155"/>
    </row>
    <row r="1855">
      <c r="A1855" s="152" t="s">
        <v>18691</v>
      </c>
      <c r="B1855" s="153">
        <v>4805.0</v>
      </c>
      <c r="C1855" s="154" t="s">
        <v>18691</v>
      </c>
      <c r="D1855" s="154" t="s">
        <v>18692</v>
      </c>
      <c r="E1855" s="154"/>
      <c r="F1855" s="155"/>
      <c r="G1855" s="154"/>
      <c r="H1855" s="155"/>
      <c r="I1855" s="155"/>
      <c r="J1855" s="155"/>
      <c r="K1855" s="154" t="b">
        <v>1</v>
      </c>
    </row>
    <row r="1856">
      <c r="A1856" s="152" t="s">
        <v>18693</v>
      </c>
      <c r="B1856" s="153">
        <v>490.0</v>
      </c>
      <c r="C1856" s="156" t="s">
        <v>18693</v>
      </c>
      <c r="D1856" s="154" t="s">
        <v>18694</v>
      </c>
      <c r="E1856" s="155"/>
      <c r="F1856" s="155"/>
      <c r="G1856" s="155"/>
      <c r="H1856" s="155"/>
      <c r="I1856" s="155"/>
      <c r="J1856" s="155"/>
      <c r="K1856" s="155"/>
    </row>
    <row r="1857">
      <c r="A1857" s="152" t="s">
        <v>18693</v>
      </c>
      <c r="B1857" s="153">
        <v>485.0</v>
      </c>
      <c r="C1857" s="154" t="s">
        <v>18693</v>
      </c>
      <c r="D1857" s="154" t="s">
        <v>18694</v>
      </c>
      <c r="E1857" s="154"/>
      <c r="F1857" s="155"/>
      <c r="G1857" s="154"/>
      <c r="H1857" s="155"/>
      <c r="I1857" s="155"/>
      <c r="J1857" s="155"/>
      <c r="K1857" s="154" t="b">
        <v>1</v>
      </c>
    </row>
    <row r="1858">
      <c r="A1858" s="152" t="s">
        <v>18695</v>
      </c>
      <c r="B1858" s="153">
        <v>38.0</v>
      </c>
      <c r="C1858" s="156" t="s">
        <v>18695</v>
      </c>
      <c r="D1858" s="154" t="s">
        <v>18696</v>
      </c>
      <c r="E1858" s="155"/>
      <c r="F1858" s="155"/>
      <c r="G1858" s="155"/>
      <c r="H1858" s="155"/>
      <c r="I1858" s="155"/>
      <c r="J1858" s="155"/>
      <c r="K1858" s="155"/>
    </row>
    <row r="1859">
      <c r="A1859" s="152" t="s">
        <v>18695</v>
      </c>
      <c r="B1859" s="153">
        <v>227.0</v>
      </c>
      <c r="C1859" s="154" t="s">
        <v>18695</v>
      </c>
      <c r="D1859" s="154" t="s">
        <v>18696</v>
      </c>
      <c r="E1859" s="154"/>
      <c r="F1859" s="155"/>
      <c r="G1859" s="154"/>
      <c r="H1859" s="155"/>
      <c r="I1859" s="155"/>
      <c r="J1859" s="155"/>
      <c r="K1859" s="154" t="b">
        <v>1</v>
      </c>
    </row>
    <row r="1860">
      <c r="A1860" s="152" t="s">
        <v>18697</v>
      </c>
      <c r="B1860" s="153">
        <v>665.0</v>
      </c>
      <c r="C1860" s="154" t="s">
        <v>17710</v>
      </c>
      <c r="D1860" s="154" t="s">
        <v>17711</v>
      </c>
      <c r="E1860" s="155"/>
      <c r="F1860" s="155"/>
      <c r="G1860" s="154" t="s">
        <v>18698</v>
      </c>
      <c r="H1860" s="155"/>
      <c r="I1860" s="155"/>
      <c r="J1860" s="155"/>
      <c r="K1860" s="155"/>
    </row>
    <row r="1861">
      <c r="A1861" s="152" t="s">
        <v>18699</v>
      </c>
      <c r="B1861" s="153">
        <v>352.0</v>
      </c>
      <c r="C1861" s="154" t="s">
        <v>17046</v>
      </c>
      <c r="D1861" s="154" t="s">
        <v>17047</v>
      </c>
      <c r="E1861" s="154"/>
      <c r="F1861" s="155"/>
      <c r="G1861" s="154"/>
      <c r="H1861" s="155"/>
      <c r="I1861" s="155"/>
      <c r="J1861" s="155"/>
      <c r="K1861" s="155"/>
    </row>
    <row r="1862">
      <c r="A1862" s="152" t="s">
        <v>18700</v>
      </c>
      <c r="B1862" s="153">
        <v>389.0</v>
      </c>
      <c r="C1862" s="154" t="s">
        <v>17465</v>
      </c>
      <c r="D1862" s="154" t="s">
        <v>17466</v>
      </c>
      <c r="E1862" s="154"/>
      <c r="F1862" s="155"/>
      <c r="G1862" s="154"/>
      <c r="H1862" s="155"/>
      <c r="I1862" s="155"/>
      <c r="J1862" s="155"/>
      <c r="K1862" s="155"/>
    </row>
    <row r="1863">
      <c r="A1863" s="152" t="s">
        <v>18701</v>
      </c>
      <c r="B1863" s="153">
        <v>634.0</v>
      </c>
      <c r="C1863" s="154" t="s">
        <v>17465</v>
      </c>
      <c r="D1863" s="154" t="s">
        <v>17466</v>
      </c>
      <c r="E1863" s="154"/>
      <c r="F1863" s="155"/>
      <c r="G1863" s="154"/>
      <c r="H1863" s="155"/>
      <c r="I1863" s="155"/>
      <c r="J1863" s="155"/>
      <c r="K1863" s="155"/>
    </row>
    <row r="1864">
      <c r="A1864" s="152" t="s">
        <v>18702</v>
      </c>
      <c r="B1864" s="153">
        <v>577.0</v>
      </c>
      <c r="C1864" s="154" t="s">
        <v>16790</v>
      </c>
      <c r="D1864" s="154" t="s">
        <v>16791</v>
      </c>
      <c r="E1864" s="154"/>
      <c r="F1864" s="155"/>
      <c r="G1864" s="154"/>
      <c r="H1864" s="155"/>
      <c r="I1864" s="155"/>
      <c r="J1864" s="155"/>
      <c r="K1864" s="154" t="b">
        <v>1</v>
      </c>
    </row>
    <row r="1865">
      <c r="A1865" s="152" t="s">
        <v>18703</v>
      </c>
      <c r="B1865" s="153">
        <v>176.0</v>
      </c>
      <c r="C1865" s="154" t="s">
        <v>16308</v>
      </c>
      <c r="D1865" s="154" t="s">
        <v>16309</v>
      </c>
      <c r="E1865" s="154"/>
      <c r="F1865" s="155"/>
      <c r="G1865" s="154"/>
      <c r="H1865" s="155"/>
      <c r="I1865" s="155"/>
      <c r="J1865" s="155"/>
      <c r="K1865" s="154" t="b">
        <v>1</v>
      </c>
    </row>
    <row r="1866">
      <c r="A1866" s="152" t="s">
        <v>18704</v>
      </c>
      <c r="B1866" s="153">
        <v>109.0</v>
      </c>
      <c r="C1866" s="154" t="s">
        <v>16790</v>
      </c>
      <c r="D1866" s="154" t="s">
        <v>16791</v>
      </c>
      <c r="E1866" s="154"/>
      <c r="F1866" s="154"/>
      <c r="G1866" s="155"/>
      <c r="H1866" s="155"/>
      <c r="I1866" s="155"/>
      <c r="J1866" s="155"/>
      <c r="K1866" s="155"/>
    </row>
    <row r="1867">
      <c r="A1867" s="152" t="s">
        <v>18705</v>
      </c>
      <c r="B1867" s="153">
        <v>83.0</v>
      </c>
      <c r="C1867" s="154" t="s">
        <v>17780</v>
      </c>
      <c r="D1867" s="154" t="s">
        <v>17781</v>
      </c>
      <c r="E1867" s="155"/>
      <c r="F1867" s="155"/>
      <c r="G1867" s="155"/>
      <c r="H1867" s="155"/>
      <c r="I1867" s="155"/>
      <c r="J1867" s="155"/>
      <c r="K1867" s="155"/>
    </row>
    <row r="1868">
      <c r="A1868" s="152" t="s">
        <v>18706</v>
      </c>
      <c r="B1868" s="153">
        <v>284.0</v>
      </c>
      <c r="C1868" s="154" t="s">
        <v>17780</v>
      </c>
      <c r="D1868" s="154" t="s">
        <v>17781</v>
      </c>
      <c r="E1868" s="155"/>
      <c r="F1868" s="155"/>
      <c r="G1868" s="155"/>
      <c r="H1868" s="155"/>
      <c r="I1868" s="155"/>
      <c r="J1868" s="155"/>
      <c r="K1868" s="155"/>
    </row>
    <row r="1869">
      <c r="A1869" s="152" t="s">
        <v>18707</v>
      </c>
      <c r="B1869" s="153">
        <v>276.0</v>
      </c>
      <c r="C1869" s="156" t="s">
        <v>17780</v>
      </c>
      <c r="D1869" s="156" t="s">
        <v>17781</v>
      </c>
      <c r="E1869" s="155"/>
      <c r="F1869" s="155"/>
      <c r="G1869" s="155"/>
      <c r="H1869" s="155"/>
      <c r="I1869" s="155"/>
      <c r="J1869" s="155"/>
      <c r="K1869" s="155"/>
    </row>
    <row r="1870">
      <c r="A1870" s="152" t="s">
        <v>18708</v>
      </c>
      <c r="B1870" s="153">
        <v>123.0</v>
      </c>
      <c r="C1870" s="154" t="s">
        <v>17780</v>
      </c>
      <c r="D1870" s="154" t="s">
        <v>17781</v>
      </c>
      <c r="E1870" s="154"/>
      <c r="F1870" s="155"/>
      <c r="G1870" s="154"/>
      <c r="H1870" s="155"/>
      <c r="I1870" s="155"/>
      <c r="J1870" s="155"/>
      <c r="K1870" s="155"/>
    </row>
    <row r="1871">
      <c r="A1871" s="157" t="s">
        <v>18709</v>
      </c>
      <c r="B1871" s="158">
        <v>28.0</v>
      </c>
      <c r="C1871" s="27" t="s">
        <v>17780</v>
      </c>
      <c r="D1871" s="27" t="s">
        <v>17781</v>
      </c>
      <c r="E1871" s="27"/>
      <c r="F1871" s="159"/>
      <c r="G1871" s="27"/>
      <c r="H1871" s="159"/>
      <c r="I1871" s="159"/>
      <c r="J1871" s="159"/>
      <c r="K1871" s="159"/>
    </row>
    <row r="1872">
      <c r="A1872" s="152" t="s">
        <v>18710</v>
      </c>
      <c r="B1872" s="153">
        <v>268.0</v>
      </c>
      <c r="C1872" s="156" t="s">
        <v>17780</v>
      </c>
      <c r="D1872" s="156" t="s">
        <v>17781</v>
      </c>
      <c r="E1872" s="155"/>
      <c r="F1872" s="155"/>
      <c r="G1872" s="155"/>
      <c r="H1872" s="155"/>
      <c r="I1872" s="155"/>
      <c r="J1872" s="155"/>
      <c r="K1872" s="155"/>
    </row>
    <row r="1873">
      <c r="A1873" s="152" t="s">
        <v>18711</v>
      </c>
      <c r="B1873" s="153">
        <v>143.0</v>
      </c>
      <c r="C1873" s="154" t="s">
        <v>17780</v>
      </c>
      <c r="D1873" s="154" t="s">
        <v>17781</v>
      </c>
      <c r="E1873" s="155"/>
      <c r="F1873" s="155"/>
      <c r="G1873" s="155"/>
      <c r="H1873" s="155"/>
      <c r="I1873" s="155"/>
      <c r="J1873" s="155"/>
      <c r="K1873" s="155"/>
    </row>
    <row r="1874">
      <c r="A1874" s="152" t="s">
        <v>18711</v>
      </c>
      <c r="B1874" s="153">
        <v>44.0</v>
      </c>
      <c r="C1874" s="154" t="s">
        <v>17780</v>
      </c>
      <c r="D1874" s="154" t="s">
        <v>17781</v>
      </c>
      <c r="E1874" s="154"/>
      <c r="F1874" s="155"/>
      <c r="G1874" s="154"/>
      <c r="H1874" s="155"/>
      <c r="I1874" s="155"/>
      <c r="J1874" s="155"/>
      <c r="K1874" s="154" t="b">
        <v>1</v>
      </c>
    </row>
    <row r="1875">
      <c r="A1875" s="152" t="s">
        <v>18712</v>
      </c>
      <c r="B1875" s="153">
        <v>7305.0</v>
      </c>
      <c r="C1875" s="154" t="s">
        <v>17780</v>
      </c>
      <c r="D1875" s="154" t="s">
        <v>17781</v>
      </c>
      <c r="E1875" s="155"/>
      <c r="F1875" s="155"/>
      <c r="G1875" s="154"/>
      <c r="H1875" s="155"/>
      <c r="I1875" s="155"/>
      <c r="J1875" s="155"/>
      <c r="K1875" s="155"/>
    </row>
    <row r="1876">
      <c r="A1876" s="152" t="s">
        <v>18713</v>
      </c>
      <c r="B1876" s="153">
        <v>56.0</v>
      </c>
      <c r="C1876" s="154" t="s">
        <v>17780</v>
      </c>
      <c r="D1876" s="154" t="s">
        <v>17781</v>
      </c>
      <c r="E1876" s="154"/>
      <c r="F1876" s="155"/>
      <c r="G1876" s="154"/>
      <c r="H1876" s="155"/>
      <c r="I1876" s="155"/>
      <c r="J1876" s="155"/>
      <c r="K1876" s="155"/>
    </row>
    <row r="1877">
      <c r="A1877" s="152" t="s">
        <v>18714</v>
      </c>
      <c r="B1877" s="153">
        <v>51.0</v>
      </c>
      <c r="C1877" s="154" t="s">
        <v>17780</v>
      </c>
      <c r="D1877" s="154" t="s">
        <v>17781</v>
      </c>
      <c r="E1877" s="155"/>
      <c r="F1877" s="155"/>
      <c r="G1877" s="155"/>
      <c r="H1877" s="155"/>
      <c r="I1877" s="155"/>
      <c r="J1877" s="155"/>
      <c r="K1877" s="155"/>
    </row>
    <row r="1878">
      <c r="A1878" s="152" t="s">
        <v>18715</v>
      </c>
      <c r="B1878" s="153">
        <v>273.0</v>
      </c>
      <c r="C1878" s="154" t="s">
        <v>17780</v>
      </c>
      <c r="D1878" s="154" t="s">
        <v>17781</v>
      </c>
      <c r="E1878" s="155"/>
      <c r="F1878" s="155"/>
      <c r="G1878" s="155"/>
      <c r="H1878" s="155"/>
      <c r="I1878" s="155"/>
      <c r="J1878" s="155"/>
      <c r="K1878" s="155"/>
    </row>
    <row r="1879">
      <c r="A1879" s="152" t="s">
        <v>18716</v>
      </c>
      <c r="B1879" s="153">
        <v>187.0</v>
      </c>
      <c r="C1879" s="154" t="s">
        <v>17780</v>
      </c>
      <c r="D1879" s="154" t="s">
        <v>17781</v>
      </c>
      <c r="E1879" s="155"/>
      <c r="F1879" s="155"/>
      <c r="G1879" s="155"/>
      <c r="H1879" s="155"/>
      <c r="I1879" s="155"/>
      <c r="J1879" s="155"/>
      <c r="K1879" s="155"/>
    </row>
    <row r="1880">
      <c r="A1880" s="152" t="s">
        <v>18717</v>
      </c>
      <c r="B1880" s="153">
        <v>7194.0</v>
      </c>
      <c r="C1880" s="154" t="s">
        <v>16790</v>
      </c>
      <c r="D1880" s="154" t="s">
        <v>16790</v>
      </c>
      <c r="E1880" s="155"/>
      <c r="F1880" s="155"/>
      <c r="G1880" s="155"/>
      <c r="H1880" s="155"/>
      <c r="I1880" s="155"/>
      <c r="J1880" s="155"/>
      <c r="K1880" s="155"/>
    </row>
    <row r="1881">
      <c r="A1881" s="152" t="s">
        <v>16790</v>
      </c>
      <c r="B1881" s="153">
        <v>1076.0</v>
      </c>
      <c r="C1881" s="154" t="s">
        <v>16790</v>
      </c>
      <c r="D1881" s="154" t="s">
        <v>16790</v>
      </c>
      <c r="E1881" s="155"/>
      <c r="F1881" s="155"/>
      <c r="G1881" s="155"/>
      <c r="H1881" s="155"/>
      <c r="I1881" s="155"/>
      <c r="J1881" s="155"/>
      <c r="K1881" s="155"/>
    </row>
    <row r="1882">
      <c r="A1882" s="152" t="s">
        <v>16790</v>
      </c>
      <c r="B1882" s="153">
        <v>9084.0</v>
      </c>
      <c r="C1882" s="154" t="s">
        <v>16790</v>
      </c>
      <c r="D1882" s="154" t="s">
        <v>16791</v>
      </c>
      <c r="E1882" s="154"/>
      <c r="F1882" s="155"/>
      <c r="G1882" s="154"/>
      <c r="H1882" s="155"/>
      <c r="I1882" s="155"/>
      <c r="J1882" s="155"/>
      <c r="K1882" s="154" t="b">
        <v>1</v>
      </c>
    </row>
    <row r="1883">
      <c r="A1883" s="152" t="s">
        <v>18718</v>
      </c>
      <c r="B1883" s="153">
        <v>4714.0</v>
      </c>
      <c r="C1883" s="154" t="s">
        <v>16790</v>
      </c>
      <c r="D1883" s="154" t="s">
        <v>16790</v>
      </c>
      <c r="E1883" s="155"/>
      <c r="F1883" s="155"/>
      <c r="G1883" s="155"/>
      <c r="H1883" s="155"/>
      <c r="I1883" s="155"/>
      <c r="J1883" s="155"/>
      <c r="K1883" s="155"/>
    </row>
    <row r="1884">
      <c r="A1884" s="152" t="s">
        <v>18718</v>
      </c>
      <c r="B1884" s="153">
        <v>1237.0</v>
      </c>
      <c r="C1884" s="154" t="s">
        <v>16790</v>
      </c>
      <c r="D1884" s="154" t="s">
        <v>16791</v>
      </c>
      <c r="E1884" s="155"/>
      <c r="F1884" s="155"/>
      <c r="G1884" s="154"/>
      <c r="H1884" s="155"/>
      <c r="I1884" s="155"/>
      <c r="J1884" s="155"/>
      <c r="K1884" s="155"/>
    </row>
    <row r="1885">
      <c r="A1885" s="152" t="s">
        <v>18719</v>
      </c>
      <c r="B1885" s="153">
        <v>406.0</v>
      </c>
      <c r="C1885" s="154" t="s">
        <v>16790</v>
      </c>
      <c r="D1885" s="154" t="s">
        <v>16791</v>
      </c>
      <c r="E1885" s="154"/>
      <c r="F1885" s="155"/>
      <c r="G1885" s="154"/>
      <c r="H1885" s="155"/>
      <c r="I1885" s="155"/>
      <c r="J1885" s="155"/>
      <c r="K1885" s="154" t="b">
        <v>1</v>
      </c>
    </row>
    <row r="1886">
      <c r="A1886" s="152" t="s">
        <v>18720</v>
      </c>
      <c r="B1886" s="153">
        <v>16873.0</v>
      </c>
      <c r="C1886" s="154" t="s">
        <v>17485</v>
      </c>
      <c r="D1886" s="154" t="s">
        <v>17486</v>
      </c>
      <c r="E1886" s="155"/>
      <c r="F1886" s="155"/>
      <c r="G1886" s="154"/>
      <c r="H1886" s="155"/>
      <c r="I1886" s="155"/>
      <c r="J1886" s="155"/>
      <c r="K1886" s="155"/>
    </row>
    <row r="1887">
      <c r="A1887" s="152" t="s">
        <v>18721</v>
      </c>
      <c r="B1887" s="153">
        <v>40.0</v>
      </c>
      <c r="C1887" s="161" t="s">
        <v>17518</v>
      </c>
      <c r="D1887" s="154" t="s">
        <v>17519</v>
      </c>
      <c r="E1887" s="154"/>
      <c r="F1887" s="154"/>
      <c r="G1887" s="155"/>
      <c r="H1887" s="155"/>
      <c r="I1887" s="155"/>
      <c r="J1887" s="155"/>
      <c r="K1887" s="155"/>
    </row>
    <row r="1888">
      <c r="A1888" s="152" t="s">
        <v>18722</v>
      </c>
      <c r="B1888" s="153">
        <v>278.0</v>
      </c>
      <c r="C1888" s="154" t="s">
        <v>16794</v>
      </c>
      <c r="D1888" s="154" t="s">
        <v>16795</v>
      </c>
      <c r="E1888" s="154"/>
      <c r="F1888" s="154"/>
      <c r="G1888" s="154" t="s">
        <v>18723</v>
      </c>
      <c r="H1888" s="154"/>
      <c r="I1888" s="154"/>
      <c r="J1888" s="154"/>
      <c r="K1888" s="154"/>
    </row>
    <row r="1889">
      <c r="A1889" s="152" t="s">
        <v>18724</v>
      </c>
      <c r="B1889" s="153">
        <v>276.0</v>
      </c>
      <c r="C1889" s="154" t="s">
        <v>16794</v>
      </c>
      <c r="D1889" s="154" t="s">
        <v>16795</v>
      </c>
      <c r="E1889" s="155"/>
      <c r="F1889" s="155"/>
      <c r="G1889" s="154" t="s">
        <v>18723</v>
      </c>
      <c r="H1889" s="155"/>
      <c r="I1889" s="155"/>
      <c r="J1889" s="155"/>
      <c r="K1889" s="155"/>
    </row>
    <row r="1890">
      <c r="A1890" s="152" t="s">
        <v>18725</v>
      </c>
      <c r="B1890" s="153">
        <v>170.0</v>
      </c>
      <c r="C1890" s="154" t="s">
        <v>18726</v>
      </c>
      <c r="D1890" s="154" t="s">
        <v>18727</v>
      </c>
      <c r="E1890" s="155"/>
      <c r="F1890" s="155"/>
      <c r="G1890" s="155"/>
      <c r="H1890" s="155"/>
      <c r="I1890" s="155"/>
      <c r="J1890" s="155"/>
      <c r="K1890" s="155"/>
    </row>
    <row r="1891">
      <c r="A1891" s="152" t="s">
        <v>18728</v>
      </c>
      <c r="B1891" s="153">
        <v>427.0</v>
      </c>
      <c r="C1891" s="154" t="s">
        <v>16453</v>
      </c>
      <c r="D1891" s="154" t="s">
        <v>16454</v>
      </c>
      <c r="E1891" s="154"/>
      <c r="F1891" s="155"/>
      <c r="G1891" s="154"/>
      <c r="H1891" s="155"/>
      <c r="I1891" s="155"/>
      <c r="J1891" s="155"/>
      <c r="K1891" s="154" t="b">
        <v>1</v>
      </c>
    </row>
    <row r="1892">
      <c r="A1892" s="152" t="s">
        <v>18729</v>
      </c>
      <c r="B1892" s="153">
        <v>447.0</v>
      </c>
      <c r="C1892" s="154" t="s">
        <v>18730</v>
      </c>
      <c r="D1892" s="154" t="s">
        <v>18731</v>
      </c>
      <c r="E1892" s="154"/>
      <c r="F1892" s="155"/>
      <c r="G1892" s="154"/>
      <c r="H1892" s="155"/>
      <c r="I1892" s="155"/>
      <c r="J1892" s="155"/>
      <c r="K1892" s="154" t="b">
        <v>1</v>
      </c>
    </row>
    <row r="1893">
      <c r="A1893" s="152" t="s">
        <v>18732</v>
      </c>
      <c r="B1893" s="153">
        <v>353.0</v>
      </c>
      <c r="C1893" s="154" t="s">
        <v>17399</v>
      </c>
      <c r="D1893" s="154" t="s">
        <v>17400</v>
      </c>
      <c r="E1893" s="154"/>
      <c r="F1893" s="155"/>
      <c r="G1893" s="154"/>
      <c r="H1893" s="155"/>
      <c r="I1893" s="155"/>
      <c r="J1893" s="155"/>
      <c r="K1893" s="154" t="b">
        <v>1</v>
      </c>
    </row>
    <row r="1894">
      <c r="A1894" s="152" t="s">
        <v>18733</v>
      </c>
      <c r="B1894" s="153">
        <v>428.0</v>
      </c>
      <c r="C1894" s="154" t="s">
        <v>16337</v>
      </c>
      <c r="D1894" s="154" t="s">
        <v>16338</v>
      </c>
      <c r="E1894" s="154"/>
      <c r="F1894" s="155"/>
      <c r="G1894" s="154"/>
      <c r="H1894" s="155"/>
      <c r="I1894" s="155"/>
      <c r="J1894" s="155"/>
      <c r="K1894" s="154" t="b">
        <v>1</v>
      </c>
    </row>
    <row r="1895">
      <c r="A1895" s="152" t="s">
        <v>18734</v>
      </c>
      <c r="B1895" s="153">
        <v>3053.0</v>
      </c>
      <c r="C1895" s="154" t="s">
        <v>16794</v>
      </c>
      <c r="D1895" s="154" t="s">
        <v>16795</v>
      </c>
      <c r="E1895" s="154"/>
      <c r="F1895" s="155"/>
      <c r="G1895" s="154"/>
      <c r="H1895" s="155"/>
      <c r="I1895" s="155"/>
      <c r="J1895" s="155"/>
      <c r="K1895" s="155"/>
    </row>
    <row r="1896">
      <c r="A1896" s="152" t="s">
        <v>18735</v>
      </c>
      <c r="B1896" s="153">
        <v>120.0</v>
      </c>
      <c r="C1896" s="154" t="s">
        <v>16794</v>
      </c>
      <c r="D1896" s="154" t="s">
        <v>16795</v>
      </c>
      <c r="E1896" s="154"/>
      <c r="F1896" s="155"/>
      <c r="G1896" s="154"/>
      <c r="H1896" s="155"/>
      <c r="I1896" s="155"/>
      <c r="J1896" s="155"/>
      <c r="K1896" s="155"/>
    </row>
    <row r="1897">
      <c r="A1897" s="152" t="s">
        <v>18736</v>
      </c>
      <c r="B1897" s="153">
        <v>41357.0</v>
      </c>
      <c r="C1897" s="154" t="s">
        <v>18340</v>
      </c>
      <c r="D1897" s="154" t="s">
        <v>18341</v>
      </c>
      <c r="E1897" s="154"/>
      <c r="F1897" s="154"/>
      <c r="G1897" s="155"/>
      <c r="H1897" s="155"/>
      <c r="I1897" s="155"/>
      <c r="J1897" s="155"/>
      <c r="K1897" s="155"/>
    </row>
    <row r="1898">
      <c r="A1898" s="152" t="s">
        <v>18736</v>
      </c>
      <c r="B1898" s="153">
        <v>3372.0</v>
      </c>
      <c r="C1898" s="154" t="s">
        <v>18340</v>
      </c>
      <c r="D1898" s="154" t="s">
        <v>18341</v>
      </c>
      <c r="E1898" s="155"/>
      <c r="F1898" s="155"/>
      <c r="G1898" s="154"/>
      <c r="H1898" s="155"/>
      <c r="I1898" s="155"/>
      <c r="J1898" s="155"/>
      <c r="K1898" s="155"/>
    </row>
    <row r="1899">
      <c r="A1899" s="152" t="s">
        <v>18737</v>
      </c>
      <c r="B1899" s="153">
        <v>31483.0</v>
      </c>
      <c r="C1899" s="154" t="s">
        <v>16574</v>
      </c>
      <c r="D1899" s="154" t="s">
        <v>16575</v>
      </c>
      <c r="E1899" s="154"/>
      <c r="F1899" s="154"/>
      <c r="G1899" s="155"/>
      <c r="H1899" s="155"/>
      <c r="I1899" s="155"/>
      <c r="J1899" s="155"/>
      <c r="K1899" s="155"/>
    </row>
    <row r="1900">
      <c r="A1900" s="152" t="s">
        <v>18737</v>
      </c>
      <c r="B1900" s="153">
        <v>12694.0</v>
      </c>
      <c r="C1900" s="154" t="s">
        <v>16574</v>
      </c>
      <c r="D1900" s="154" t="s">
        <v>16575</v>
      </c>
      <c r="E1900" s="155"/>
      <c r="F1900" s="155"/>
      <c r="G1900" s="154"/>
      <c r="H1900" s="155"/>
      <c r="I1900" s="155"/>
      <c r="J1900" s="155"/>
      <c r="K1900" s="155"/>
    </row>
    <row r="1901">
      <c r="A1901" s="152" t="s">
        <v>18738</v>
      </c>
      <c r="B1901" s="153">
        <v>3045.0</v>
      </c>
      <c r="C1901" s="155"/>
      <c r="D1901" s="155"/>
      <c r="E1901" s="155"/>
      <c r="F1901" s="155"/>
      <c r="G1901" s="155"/>
      <c r="H1901" s="155"/>
      <c r="I1901" s="155"/>
      <c r="J1901" s="155"/>
      <c r="K1901" s="155"/>
    </row>
    <row r="1902">
      <c r="A1902" s="152" t="s">
        <v>18739</v>
      </c>
      <c r="B1902" s="153">
        <v>796.0</v>
      </c>
      <c r="C1902" s="154" t="s">
        <v>16794</v>
      </c>
      <c r="D1902" s="154" t="s">
        <v>16795</v>
      </c>
      <c r="E1902" s="154"/>
      <c r="F1902" s="154"/>
      <c r="G1902" s="155"/>
      <c r="H1902" s="155"/>
      <c r="I1902" s="155"/>
      <c r="J1902" s="155"/>
      <c r="K1902" s="155"/>
    </row>
    <row r="1903">
      <c r="A1903" s="152" t="s">
        <v>18740</v>
      </c>
      <c r="B1903" s="153">
        <v>1205.0</v>
      </c>
      <c r="C1903" s="154" t="s">
        <v>16794</v>
      </c>
      <c r="D1903" s="154" t="s">
        <v>16795</v>
      </c>
      <c r="E1903" s="155"/>
      <c r="F1903" s="155"/>
      <c r="G1903" s="155"/>
      <c r="H1903" s="155"/>
      <c r="I1903" s="155"/>
      <c r="J1903" s="155"/>
      <c r="K1903" s="155"/>
    </row>
    <row r="1904">
      <c r="A1904" s="152" t="s">
        <v>18741</v>
      </c>
      <c r="B1904" s="153">
        <v>731.0</v>
      </c>
      <c r="C1904" s="154" t="s">
        <v>16794</v>
      </c>
      <c r="D1904" s="154" t="s">
        <v>16795</v>
      </c>
      <c r="E1904" s="155"/>
      <c r="F1904" s="155"/>
      <c r="G1904" s="155"/>
      <c r="H1904" s="155"/>
      <c r="I1904" s="155"/>
      <c r="J1904" s="155"/>
      <c r="K1904" s="155"/>
    </row>
    <row r="1905">
      <c r="A1905" s="152" t="s">
        <v>18742</v>
      </c>
      <c r="B1905" s="153">
        <v>329.0</v>
      </c>
      <c r="C1905" s="154" t="s">
        <v>16794</v>
      </c>
      <c r="D1905" s="154" t="s">
        <v>16795</v>
      </c>
      <c r="E1905" s="155"/>
      <c r="F1905" s="155"/>
      <c r="G1905" s="155"/>
      <c r="H1905" s="155"/>
      <c r="I1905" s="155"/>
      <c r="J1905" s="155"/>
      <c r="K1905" s="155"/>
    </row>
    <row r="1906">
      <c r="A1906" s="152" t="s">
        <v>18743</v>
      </c>
      <c r="B1906" s="153">
        <v>161.0</v>
      </c>
      <c r="C1906" s="154" t="s">
        <v>16794</v>
      </c>
      <c r="D1906" s="154" t="s">
        <v>16795</v>
      </c>
      <c r="E1906" s="155"/>
      <c r="F1906" s="155"/>
      <c r="G1906" s="155"/>
      <c r="H1906" s="155"/>
      <c r="I1906" s="155"/>
      <c r="J1906" s="155"/>
      <c r="K1906" s="155"/>
    </row>
    <row r="1907">
      <c r="A1907" s="152" t="s">
        <v>18744</v>
      </c>
      <c r="B1907" s="153">
        <v>185.0</v>
      </c>
      <c r="C1907" s="154" t="s">
        <v>16794</v>
      </c>
      <c r="D1907" s="154" t="s">
        <v>16795</v>
      </c>
      <c r="E1907" s="155"/>
      <c r="F1907" s="155"/>
      <c r="G1907" s="155"/>
      <c r="H1907" s="155"/>
      <c r="I1907" s="155"/>
      <c r="J1907" s="155"/>
      <c r="K1907" s="155"/>
    </row>
    <row r="1908">
      <c r="A1908" s="152" t="s">
        <v>18745</v>
      </c>
      <c r="B1908" s="153">
        <v>711.0</v>
      </c>
      <c r="C1908" s="154" t="s">
        <v>16794</v>
      </c>
      <c r="D1908" s="154" t="s">
        <v>16795</v>
      </c>
      <c r="E1908" s="155"/>
      <c r="F1908" s="155"/>
      <c r="G1908" s="155"/>
      <c r="H1908" s="155"/>
      <c r="I1908" s="155"/>
      <c r="J1908" s="155"/>
      <c r="K1908" s="155"/>
    </row>
    <row r="1909">
      <c r="A1909" s="152" t="s">
        <v>18746</v>
      </c>
      <c r="B1909" s="153">
        <v>66.0</v>
      </c>
      <c r="C1909" s="154" t="s">
        <v>16794</v>
      </c>
      <c r="D1909" s="154" t="s">
        <v>16795</v>
      </c>
      <c r="E1909" s="155"/>
      <c r="F1909" s="155"/>
      <c r="G1909" s="155"/>
      <c r="H1909" s="155"/>
      <c r="I1909" s="155"/>
      <c r="J1909" s="155"/>
      <c r="K1909" s="155"/>
    </row>
    <row r="1910">
      <c r="A1910" s="152" t="s">
        <v>18747</v>
      </c>
      <c r="B1910" s="153">
        <v>186.0</v>
      </c>
      <c r="C1910" s="154" t="s">
        <v>16794</v>
      </c>
      <c r="D1910" s="154" t="s">
        <v>16795</v>
      </c>
      <c r="E1910" s="155"/>
      <c r="F1910" s="155"/>
      <c r="G1910" s="155"/>
      <c r="H1910" s="155"/>
      <c r="I1910" s="155"/>
      <c r="J1910" s="155"/>
      <c r="K1910" s="155"/>
    </row>
    <row r="1911">
      <c r="A1911" s="152" t="s">
        <v>18748</v>
      </c>
      <c r="B1911" s="153">
        <v>54.0</v>
      </c>
      <c r="C1911" s="154" t="s">
        <v>16794</v>
      </c>
      <c r="D1911" s="154" t="s">
        <v>16795</v>
      </c>
      <c r="E1911" s="155"/>
      <c r="F1911" s="155"/>
      <c r="G1911" s="155"/>
      <c r="H1911" s="155"/>
      <c r="I1911" s="155"/>
      <c r="J1911" s="155"/>
      <c r="K1911" s="155"/>
    </row>
    <row r="1912">
      <c r="A1912" s="152" t="s">
        <v>18749</v>
      </c>
      <c r="B1912" s="153">
        <v>72.0</v>
      </c>
      <c r="C1912" s="154" t="s">
        <v>16794</v>
      </c>
      <c r="D1912" s="154" t="s">
        <v>16795</v>
      </c>
      <c r="E1912" s="155"/>
      <c r="F1912" s="155"/>
      <c r="G1912" s="155"/>
      <c r="H1912" s="155"/>
      <c r="I1912" s="155"/>
      <c r="J1912" s="155"/>
      <c r="K1912" s="155"/>
    </row>
    <row r="1913">
      <c r="A1913" s="152" t="s">
        <v>18750</v>
      </c>
      <c r="B1913" s="153">
        <v>4923.0</v>
      </c>
      <c r="C1913" s="154" t="s">
        <v>16794</v>
      </c>
      <c r="D1913" s="154" t="s">
        <v>16795</v>
      </c>
      <c r="E1913" s="155"/>
      <c r="F1913" s="155"/>
      <c r="G1913" s="155"/>
      <c r="H1913" s="155"/>
      <c r="I1913" s="155"/>
      <c r="J1913" s="155"/>
      <c r="K1913" s="155"/>
    </row>
    <row r="1914">
      <c r="A1914" s="152" t="s">
        <v>18751</v>
      </c>
      <c r="B1914" s="153">
        <v>1094.0</v>
      </c>
      <c r="C1914" s="154" t="s">
        <v>16794</v>
      </c>
      <c r="D1914" s="154" t="s">
        <v>16795</v>
      </c>
      <c r="E1914" s="155"/>
      <c r="F1914" s="155"/>
      <c r="G1914" s="155"/>
      <c r="H1914" s="155"/>
      <c r="I1914" s="155"/>
      <c r="J1914" s="155"/>
      <c r="K1914" s="155"/>
    </row>
    <row r="1915">
      <c r="A1915" s="152" t="s">
        <v>18752</v>
      </c>
      <c r="B1915" s="153">
        <v>11221.0</v>
      </c>
      <c r="C1915" s="154" t="s">
        <v>16794</v>
      </c>
      <c r="D1915" s="154" t="s">
        <v>16795</v>
      </c>
      <c r="E1915" s="155"/>
      <c r="F1915" s="155"/>
      <c r="G1915" s="154"/>
      <c r="H1915" s="155"/>
      <c r="I1915" s="155"/>
      <c r="J1915" s="155"/>
      <c r="K1915" s="155"/>
    </row>
    <row r="1916">
      <c r="A1916" s="152" t="s">
        <v>18753</v>
      </c>
      <c r="B1916" s="153">
        <v>6727.0</v>
      </c>
      <c r="C1916" s="154" t="s">
        <v>16794</v>
      </c>
      <c r="D1916" s="154" t="s">
        <v>16795</v>
      </c>
      <c r="E1916" s="155"/>
      <c r="F1916" s="155"/>
      <c r="G1916" s="154"/>
      <c r="H1916" s="155"/>
      <c r="I1916" s="155"/>
      <c r="J1916" s="155"/>
      <c r="K1916" s="155"/>
    </row>
    <row r="1917">
      <c r="A1917" s="152" t="s">
        <v>18754</v>
      </c>
      <c r="B1917" s="153">
        <v>1030.0</v>
      </c>
      <c r="C1917" s="154" t="s">
        <v>16794</v>
      </c>
      <c r="D1917" s="154" t="s">
        <v>16795</v>
      </c>
      <c r="E1917" s="155"/>
      <c r="F1917" s="155"/>
      <c r="G1917" s="154"/>
      <c r="H1917" s="155"/>
      <c r="I1917" s="155"/>
      <c r="J1917" s="155"/>
      <c r="K1917" s="155"/>
    </row>
    <row r="1918">
      <c r="A1918" s="152" t="s">
        <v>18755</v>
      </c>
      <c r="B1918" s="153">
        <v>1282.0</v>
      </c>
      <c r="C1918" s="154" t="s">
        <v>16794</v>
      </c>
      <c r="D1918" s="154" t="s">
        <v>16795</v>
      </c>
      <c r="E1918" s="155"/>
      <c r="F1918" s="155"/>
      <c r="G1918" s="154"/>
      <c r="H1918" s="155"/>
      <c r="I1918" s="155"/>
      <c r="J1918" s="155"/>
      <c r="K1918" s="155"/>
    </row>
    <row r="1919">
      <c r="A1919" s="152" t="s">
        <v>18756</v>
      </c>
      <c r="B1919" s="153">
        <v>671.0</v>
      </c>
      <c r="C1919" s="154" t="s">
        <v>16794</v>
      </c>
      <c r="D1919" s="154" t="s">
        <v>16795</v>
      </c>
      <c r="E1919" s="155"/>
      <c r="F1919" s="155"/>
      <c r="G1919" s="154"/>
      <c r="H1919" s="155"/>
      <c r="I1919" s="155"/>
      <c r="J1919" s="155"/>
      <c r="K1919" s="155"/>
    </row>
    <row r="1920">
      <c r="A1920" s="152" t="s">
        <v>18757</v>
      </c>
      <c r="B1920" s="153">
        <v>540.0</v>
      </c>
      <c r="C1920" s="154" t="s">
        <v>16794</v>
      </c>
      <c r="D1920" s="154" t="s">
        <v>16795</v>
      </c>
      <c r="E1920" s="155"/>
      <c r="F1920" s="155"/>
      <c r="G1920" s="154"/>
      <c r="H1920" s="155"/>
      <c r="I1920" s="155"/>
      <c r="J1920" s="155"/>
      <c r="K1920" s="155"/>
    </row>
    <row r="1921">
      <c r="A1921" s="152" t="s">
        <v>18758</v>
      </c>
      <c r="B1921" s="153">
        <v>4203.0</v>
      </c>
      <c r="C1921" s="154" t="s">
        <v>18759</v>
      </c>
      <c r="D1921" s="154" t="s">
        <v>18760</v>
      </c>
      <c r="E1921" s="155"/>
      <c r="F1921" s="155"/>
      <c r="G1921" s="155"/>
      <c r="H1921" s="155"/>
      <c r="I1921" s="155"/>
      <c r="J1921" s="155"/>
      <c r="K1921" s="155"/>
    </row>
    <row r="1922">
      <c r="A1922" s="157" t="s">
        <v>18761</v>
      </c>
      <c r="B1922" s="158">
        <v>29146.0</v>
      </c>
      <c r="C1922" s="27" t="s">
        <v>16794</v>
      </c>
      <c r="D1922" s="27" t="s">
        <v>16795</v>
      </c>
      <c r="E1922" s="27"/>
      <c r="F1922" s="27"/>
      <c r="G1922" s="159"/>
      <c r="H1922" s="159"/>
      <c r="I1922" s="159"/>
      <c r="J1922" s="159"/>
      <c r="K1922" s="159"/>
    </row>
    <row r="1923">
      <c r="A1923" s="157" t="s">
        <v>16794</v>
      </c>
      <c r="B1923" s="158">
        <v>136263.0</v>
      </c>
      <c r="C1923" s="27" t="s">
        <v>16794</v>
      </c>
      <c r="D1923" s="27" t="s">
        <v>16795</v>
      </c>
      <c r="E1923" s="159"/>
      <c r="F1923" s="159"/>
      <c r="G1923" s="159"/>
      <c r="H1923" s="159"/>
      <c r="I1923" s="159"/>
      <c r="J1923" s="159"/>
      <c r="K1923" s="159"/>
    </row>
    <row r="1924">
      <c r="A1924" s="157" t="s">
        <v>18761</v>
      </c>
      <c r="B1924" s="158">
        <v>1020.0</v>
      </c>
      <c r="C1924" s="27" t="s">
        <v>16794</v>
      </c>
      <c r="D1924" s="27" t="s">
        <v>16795</v>
      </c>
      <c r="E1924" s="159"/>
      <c r="F1924" s="159"/>
      <c r="G1924" s="159"/>
      <c r="H1924" s="159"/>
      <c r="I1924" s="159"/>
      <c r="J1924" s="159"/>
      <c r="K1924" s="159"/>
    </row>
    <row r="1925">
      <c r="A1925" s="157" t="s">
        <v>18761</v>
      </c>
      <c r="B1925" s="158">
        <v>4241.0</v>
      </c>
      <c r="C1925" s="27" t="s">
        <v>16794</v>
      </c>
      <c r="D1925" s="27" t="s">
        <v>16795</v>
      </c>
      <c r="E1925" s="27"/>
      <c r="F1925" s="159"/>
      <c r="G1925" s="27"/>
      <c r="H1925" s="159"/>
      <c r="I1925" s="159"/>
      <c r="J1925" s="159"/>
      <c r="K1925" s="159"/>
    </row>
    <row r="1926">
      <c r="A1926" s="157" t="s">
        <v>18761</v>
      </c>
      <c r="B1926" s="158">
        <v>108.0</v>
      </c>
      <c r="C1926" s="27" t="s">
        <v>16794</v>
      </c>
      <c r="D1926" s="27" t="s">
        <v>16795</v>
      </c>
      <c r="E1926" s="27"/>
      <c r="F1926" s="159"/>
      <c r="G1926" s="27"/>
      <c r="H1926" s="159"/>
      <c r="I1926" s="159"/>
      <c r="J1926" s="159"/>
      <c r="K1926" s="159"/>
    </row>
    <row r="1927">
      <c r="A1927" s="152" t="s">
        <v>18761</v>
      </c>
      <c r="B1927" s="153">
        <v>48.0</v>
      </c>
      <c r="C1927" s="154" t="s">
        <v>16794</v>
      </c>
      <c r="D1927" s="154" t="s">
        <v>16795</v>
      </c>
      <c r="E1927" s="154"/>
      <c r="F1927" s="155"/>
      <c r="G1927" s="154"/>
      <c r="H1927" s="155"/>
      <c r="I1927" s="155"/>
      <c r="J1927" s="155"/>
      <c r="K1927" s="155"/>
    </row>
    <row r="1928">
      <c r="A1928" s="152" t="s">
        <v>16794</v>
      </c>
      <c r="B1928" s="153">
        <v>63425.0</v>
      </c>
      <c r="C1928" s="154" t="s">
        <v>16794</v>
      </c>
      <c r="D1928" s="154" t="s">
        <v>16795</v>
      </c>
      <c r="E1928" s="154"/>
      <c r="F1928" s="155"/>
      <c r="G1928" s="154"/>
      <c r="H1928" s="155"/>
      <c r="I1928" s="155"/>
      <c r="J1928" s="155"/>
      <c r="K1928" s="154" t="b">
        <v>1</v>
      </c>
    </row>
    <row r="1929">
      <c r="A1929" s="152" t="s">
        <v>18761</v>
      </c>
      <c r="B1929" s="153">
        <v>709.0</v>
      </c>
      <c r="C1929" s="154" t="s">
        <v>16794</v>
      </c>
      <c r="D1929" s="154" t="s">
        <v>16795</v>
      </c>
      <c r="E1929" s="154"/>
      <c r="F1929" s="155"/>
      <c r="G1929" s="154"/>
      <c r="H1929" s="155"/>
      <c r="I1929" s="155"/>
      <c r="J1929" s="155"/>
      <c r="K1929" s="154" t="b">
        <v>1</v>
      </c>
    </row>
    <row r="1930">
      <c r="A1930" s="152" t="s">
        <v>18762</v>
      </c>
      <c r="B1930" s="153">
        <v>1500.0</v>
      </c>
      <c r="C1930" s="154" t="s">
        <v>16794</v>
      </c>
      <c r="D1930" s="154" t="s">
        <v>16795</v>
      </c>
      <c r="E1930" s="155"/>
      <c r="F1930" s="155"/>
      <c r="G1930" s="155"/>
      <c r="H1930" s="155"/>
      <c r="I1930" s="155"/>
      <c r="J1930" s="155"/>
      <c r="K1930" s="155"/>
    </row>
    <row r="1931">
      <c r="A1931" s="152" t="s">
        <v>18762</v>
      </c>
      <c r="B1931" s="153">
        <v>1543.0</v>
      </c>
      <c r="C1931" s="154" t="s">
        <v>16794</v>
      </c>
      <c r="D1931" s="154" t="s">
        <v>16795</v>
      </c>
      <c r="E1931" s="154"/>
      <c r="F1931" s="155"/>
      <c r="G1931" s="154"/>
      <c r="H1931" s="155"/>
      <c r="I1931" s="155"/>
      <c r="J1931" s="155"/>
      <c r="K1931" s="155"/>
    </row>
    <row r="1932">
      <c r="A1932" s="152" t="s">
        <v>18763</v>
      </c>
      <c r="B1932" s="153">
        <v>618.0</v>
      </c>
      <c r="C1932" s="154" t="s">
        <v>16794</v>
      </c>
      <c r="D1932" s="154" t="s">
        <v>16795</v>
      </c>
      <c r="E1932" s="155"/>
      <c r="F1932" s="155"/>
      <c r="G1932" s="155"/>
      <c r="H1932" s="155"/>
      <c r="I1932" s="155"/>
      <c r="J1932" s="155"/>
      <c r="K1932" s="155"/>
    </row>
    <row r="1933">
      <c r="A1933" s="152" t="s">
        <v>18763</v>
      </c>
      <c r="B1933" s="153">
        <v>648.0</v>
      </c>
      <c r="C1933" s="154" t="s">
        <v>16794</v>
      </c>
      <c r="D1933" s="154" t="s">
        <v>16795</v>
      </c>
      <c r="E1933" s="154"/>
      <c r="F1933" s="155"/>
      <c r="G1933" s="154"/>
      <c r="H1933" s="155"/>
      <c r="I1933" s="155"/>
      <c r="J1933" s="155"/>
      <c r="K1933" s="155"/>
    </row>
    <row r="1934">
      <c r="A1934" s="152" t="s">
        <v>18764</v>
      </c>
      <c r="B1934" s="153">
        <v>152.0</v>
      </c>
      <c r="C1934" s="154" t="s">
        <v>18764</v>
      </c>
      <c r="D1934" s="154" t="s">
        <v>18765</v>
      </c>
      <c r="E1934" s="155"/>
      <c r="F1934" s="155"/>
      <c r="G1934" s="155"/>
      <c r="H1934" s="155"/>
      <c r="I1934" s="155"/>
      <c r="J1934" s="155"/>
      <c r="K1934" s="155"/>
    </row>
    <row r="1935">
      <c r="A1935" s="152" t="s">
        <v>18766</v>
      </c>
      <c r="B1935" s="153">
        <v>122.0</v>
      </c>
      <c r="C1935" s="154" t="s">
        <v>16794</v>
      </c>
      <c r="D1935" s="154" t="s">
        <v>16795</v>
      </c>
      <c r="E1935" s="154"/>
      <c r="F1935" s="155"/>
      <c r="G1935" s="154"/>
      <c r="H1935" s="155"/>
      <c r="I1935" s="155"/>
      <c r="J1935" s="155"/>
      <c r="K1935" s="155"/>
    </row>
    <row r="1936">
      <c r="A1936" s="152" t="s">
        <v>18767</v>
      </c>
      <c r="B1936" s="153">
        <v>146.0</v>
      </c>
      <c r="C1936" s="154" t="s">
        <v>16794</v>
      </c>
      <c r="D1936" s="154" t="s">
        <v>16795</v>
      </c>
      <c r="E1936" s="154"/>
      <c r="F1936" s="155"/>
      <c r="G1936" s="154"/>
      <c r="H1936" s="155"/>
      <c r="I1936" s="155"/>
      <c r="J1936" s="155"/>
      <c r="K1936" s="155"/>
    </row>
    <row r="1937">
      <c r="A1937" s="152" t="s">
        <v>18768</v>
      </c>
      <c r="B1937" s="153">
        <v>280.0</v>
      </c>
      <c r="C1937" s="154" t="s">
        <v>16794</v>
      </c>
      <c r="D1937" s="154" t="s">
        <v>16795</v>
      </c>
      <c r="E1937" s="156"/>
      <c r="F1937" s="155"/>
      <c r="G1937" s="154"/>
      <c r="H1937" s="155"/>
      <c r="I1937" s="155"/>
      <c r="J1937" s="155"/>
      <c r="K1937" s="155"/>
    </row>
    <row r="1938">
      <c r="A1938" s="152" t="s">
        <v>18769</v>
      </c>
      <c r="B1938" s="153">
        <v>3302.0</v>
      </c>
      <c r="C1938" s="154" t="s">
        <v>16794</v>
      </c>
      <c r="D1938" s="154" t="s">
        <v>16795</v>
      </c>
      <c r="E1938" s="154"/>
      <c r="F1938" s="155"/>
      <c r="G1938" s="154"/>
      <c r="H1938" s="155"/>
      <c r="I1938" s="155"/>
      <c r="J1938" s="155"/>
      <c r="K1938" s="154" t="b">
        <v>1</v>
      </c>
    </row>
    <row r="1939">
      <c r="A1939" s="152" t="s">
        <v>18770</v>
      </c>
      <c r="B1939" s="153">
        <v>48640.0</v>
      </c>
      <c r="C1939" s="154" t="s">
        <v>18771</v>
      </c>
      <c r="D1939" s="154" t="s">
        <v>18772</v>
      </c>
      <c r="E1939" s="154"/>
      <c r="F1939" s="155"/>
      <c r="G1939" s="154"/>
      <c r="H1939" s="155"/>
      <c r="I1939" s="155"/>
      <c r="J1939" s="155"/>
      <c r="K1939" s="154" t="b">
        <v>1</v>
      </c>
    </row>
    <row r="1940">
      <c r="A1940" s="152" t="s">
        <v>18773</v>
      </c>
      <c r="B1940" s="153">
        <v>5214.0</v>
      </c>
      <c r="C1940" s="154" t="s">
        <v>18489</v>
      </c>
      <c r="D1940" s="154" t="s">
        <v>18490</v>
      </c>
      <c r="E1940" s="154"/>
      <c r="F1940" s="155"/>
      <c r="G1940" s="154"/>
      <c r="H1940" s="155"/>
      <c r="I1940" s="155"/>
      <c r="J1940" s="155"/>
      <c r="K1940" s="154" t="b">
        <v>1</v>
      </c>
    </row>
    <row r="1941">
      <c r="A1941" s="152" t="s">
        <v>18774</v>
      </c>
      <c r="B1941" s="153">
        <v>35001.0</v>
      </c>
      <c r="C1941" s="154" t="s">
        <v>16794</v>
      </c>
      <c r="D1941" s="154" t="s">
        <v>16795</v>
      </c>
      <c r="E1941" s="154"/>
      <c r="F1941" s="155"/>
      <c r="G1941" s="154"/>
      <c r="H1941" s="155"/>
      <c r="I1941" s="155"/>
      <c r="J1941" s="155"/>
      <c r="K1941" s="154" t="b">
        <v>1</v>
      </c>
    </row>
    <row r="1942">
      <c r="A1942" s="152" t="s">
        <v>18775</v>
      </c>
      <c r="B1942" s="153">
        <v>14872.0</v>
      </c>
      <c r="C1942" s="154" t="s">
        <v>16794</v>
      </c>
      <c r="D1942" s="154" t="s">
        <v>16795</v>
      </c>
      <c r="E1942" s="154"/>
      <c r="F1942" s="155"/>
      <c r="G1942" s="154"/>
      <c r="H1942" s="155"/>
      <c r="I1942" s="155"/>
      <c r="J1942" s="155"/>
      <c r="K1942" s="154" t="b">
        <v>1</v>
      </c>
    </row>
    <row r="1943">
      <c r="A1943" s="152" t="s">
        <v>18776</v>
      </c>
      <c r="B1943" s="153">
        <v>3108.0</v>
      </c>
      <c r="C1943" s="154" t="s">
        <v>16794</v>
      </c>
      <c r="D1943" s="154" t="s">
        <v>16795</v>
      </c>
      <c r="E1943" s="155"/>
      <c r="F1943" s="155"/>
      <c r="G1943" s="155"/>
      <c r="H1943" s="155"/>
      <c r="I1943" s="155"/>
      <c r="J1943" s="155"/>
      <c r="K1943" s="155"/>
    </row>
    <row r="1944">
      <c r="A1944" s="152" t="s">
        <v>18777</v>
      </c>
      <c r="B1944" s="153">
        <v>6110.0</v>
      </c>
      <c r="C1944" s="154" t="s">
        <v>16794</v>
      </c>
      <c r="D1944" s="154" t="s">
        <v>16795</v>
      </c>
      <c r="E1944" s="155"/>
      <c r="F1944" s="155"/>
      <c r="G1944" s="155"/>
      <c r="H1944" s="155"/>
      <c r="I1944" s="155"/>
      <c r="J1944" s="155"/>
      <c r="K1944" s="155"/>
    </row>
    <row r="1945">
      <c r="A1945" s="152" t="s">
        <v>18778</v>
      </c>
      <c r="B1945" s="153">
        <v>4972.0</v>
      </c>
      <c r="C1945" s="154" t="s">
        <v>16794</v>
      </c>
      <c r="D1945" s="154" t="s">
        <v>16795</v>
      </c>
      <c r="E1945" s="155"/>
      <c r="F1945" s="155"/>
      <c r="G1945" s="155"/>
      <c r="H1945" s="155"/>
      <c r="I1945" s="155"/>
      <c r="J1945" s="155"/>
      <c r="K1945" s="155"/>
    </row>
    <row r="1946">
      <c r="A1946" s="152" t="s">
        <v>18779</v>
      </c>
      <c r="B1946" s="153">
        <v>1301.0</v>
      </c>
      <c r="C1946" s="154" t="s">
        <v>16794</v>
      </c>
      <c r="D1946" s="154" t="s">
        <v>16795</v>
      </c>
      <c r="E1946" s="154"/>
      <c r="F1946" s="155"/>
      <c r="G1946" s="154"/>
      <c r="H1946" s="155"/>
      <c r="I1946" s="155"/>
      <c r="J1946" s="155"/>
      <c r="K1946" s="154" t="b">
        <v>1</v>
      </c>
    </row>
    <row r="1947">
      <c r="A1947" s="152" t="s">
        <v>18780</v>
      </c>
      <c r="B1947" s="153">
        <v>14391.0</v>
      </c>
      <c r="C1947" s="154" t="s">
        <v>16794</v>
      </c>
      <c r="D1947" s="154" t="s">
        <v>16795</v>
      </c>
      <c r="E1947" s="154"/>
      <c r="F1947" s="155"/>
      <c r="G1947" s="154"/>
      <c r="H1947" s="155"/>
      <c r="I1947" s="155"/>
      <c r="J1947" s="155"/>
      <c r="K1947" s="154" t="b">
        <v>1</v>
      </c>
    </row>
    <row r="1948">
      <c r="A1948" s="152" t="s">
        <v>18781</v>
      </c>
      <c r="B1948" s="153">
        <v>888.0</v>
      </c>
      <c r="C1948" s="154" t="s">
        <v>16794</v>
      </c>
      <c r="D1948" s="154" t="s">
        <v>16795</v>
      </c>
      <c r="E1948" s="154"/>
      <c r="F1948" s="155"/>
      <c r="G1948" s="154"/>
      <c r="H1948" s="155"/>
      <c r="I1948" s="155"/>
      <c r="J1948" s="155"/>
      <c r="K1948" s="154" t="b">
        <v>1</v>
      </c>
    </row>
    <row r="1949">
      <c r="A1949" s="152" t="s">
        <v>18782</v>
      </c>
      <c r="B1949" s="153">
        <v>65485.0</v>
      </c>
      <c r="C1949" s="154" t="s">
        <v>16794</v>
      </c>
      <c r="D1949" s="154" t="s">
        <v>16795</v>
      </c>
      <c r="E1949" s="155"/>
      <c r="F1949" s="155"/>
      <c r="G1949" s="155"/>
      <c r="H1949" s="155"/>
      <c r="I1949" s="155"/>
      <c r="J1949" s="155"/>
      <c r="K1949" s="155"/>
    </row>
    <row r="1950">
      <c r="A1950" s="152" t="s">
        <v>18782</v>
      </c>
      <c r="B1950" s="153">
        <v>19.0</v>
      </c>
      <c r="C1950" s="154" t="s">
        <v>16794</v>
      </c>
      <c r="D1950" s="154" t="s">
        <v>16795</v>
      </c>
      <c r="E1950" s="155"/>
      <c r="F1950" s="155"/>
      <c r="G1950" s="154"/>
      <c r="H1950" s="155"/>
      <c r="I1950" s="155"/>
      <c r="J1950" s="155"/>
      <c r="K1950" s="155"/>
    </row>
    <row r="1951">
      <c r="A1951" s="152" t="s">
        <v>18782</v>
      </c>
      <c r="B1951" s="153">
        <v>104.0</v>
      </c>
      <c r="C1951" s="154" t="s">
        <v>16794</v>
      </c>
      <c r="D1951" s="154" t="s">
        <v>16795</v>
      </c>
      <c r="E1951" s="154"/>
      <c r="F1951" s="155"/>
      <c r="G1951" s="154"/>
      <c r="H1951" s="155"/>
      <c r="I1951" s="155"/>
      <c r="J1951" s="155"/>
      <c r="K1951" s="155"/>
    </row>
    <row r="1952">
      <c r="A1952" s="152" t="s">
        <v>18783</v>
      </c>
      <c r="B1952" s="153">
        <v>2228.0</v>
      </c>
      <c r="C1952" s="154" t="s">
        <v>17468</v>
      </c>
      <c r="D1952" s="154" t="s">
        <v>17469</v>
      </c>
      <c r="E1952" s="155"/>
      <c r="F1952" s="155"/>
      <c r="G1952" s="155"/>
      <c r="H1952" s="155"/>
      <c r="I1952" s="155"/>
      <c r="J1952" s="155"/>
      <c r="K1952" s="155"/>
    </row>
    <row r="1953">
      <c r="A1953" s="152" t="s">
        <v>18784</v>
      </c>
      <c r="B1953" s="153">
        <v>26.0</v>
      </c>
      <c r="C1953" s="154" t="s">
        <v>16794</v>
      </c>
      <c r="D1953" s="154" t="s">
        <v>16795</v>
      </c>
      <c r="E1953" s="154"/>
      <c r="F1953" s="155"/>
      <c r="G1953" s="154"/>
      <c r="H1953" s="155"/>
      <c r="I1953" s="155"/>
      <c r="J1953" s="155"/>
      <c r="K1953" s="155"/>
    </row>
    <row r="1954">
      <c r="A1954" s="152" t="s">
        <v>18785</v>
      </c>
      <c r="B1954" s="153">
        <v>23317.0</v>
      </c>
      <c r="C1954" s="154" t="s">
        <v>18786</v>
      </c>
      <c r="D1954" s="154" t="s">
        <v>18787</v>
      </c>
      <c r="E1954" s="154"/>
      <c r="F1954" s="154"/>
      <c r="G1954" s="155"/>
      <c r="H1954" s="155"/>
      <c r="I1954" s="155"/>
      <c r="J1954" s="155"/>
      <c r="K1954" s="155"/>
    </row>
    <row r="1955">
      <c r="A1955" s="152" t="s">
        <v>18785</v>
      </c>
      <c r="B1955" s="153">
        <v>2784.0</v>
      </c>
      <c r="C1955" s="154" t="s">
        <v>18786</v>
      </c>
      <c r="D1955" s="154" t="s">
        <v>18787</v>
      </c>
      <c r="E1955" s="155"/>
      <c r="F1955" s="155"/>
      <c r="G1955" s="154"/>
      <c r="H1955" s="155"/>
      <c r="I1955" s="155"/>
      <c r="J1955" s="155"/>
      <c r="K1955" s="155"/>
    </row>
    <row r="1956">
      <c r="A1956" s="152" t="s">
        <v>18785</v>
      </c>
      <c r="B1956" s="153">
        <v>20.0</v>
      </c>
      <c r="C1956" s="154" t="s">
        <v>18788</v>
      </c>
      <c r="D1956" s="154" t="s">
        <v>18787</v>
      </c>
      <c r="E1956" s="154"/>
      <c r="F1956" s="155"/>
      <c r="G1956" s="154"/>
      <c r="H1956" s="155"/>
      <c r="I1956" s="155"/>
      <c r="J1956" s="155"/>
      <c r="K1956" s="155"/>
    </row>
    <row r="1957">
      <c r="A1957" s="152" t="s">
        <v>18785</v>
      </c>
      <c r="B1957" s="153">
        <v>4849.0</v>
      </c>
      <c r="C1957" s="154" t="s">
        <v>18788</v>
      </c>
      <c r="D1957" s="154" t="s">
        <v>18787</v>
      </c>
      <c r="E1957" s="154"/>
      <c r="F1957" s="155"/>
      <c r="G1957" s="154"/>
      <c r="H1957" s="155"/>
      <c r="I1957" s="155"/>
      <c r="J1957" s="155"/>
      <c r="K1957" s="154" t="b">
        <v>1</v>
      </c>
    </row>
    <row r="1958">
      <c r="A1958" s="152" t="s">
        <v>18789</v>
      </c>
      <c r="B1958" s="153">
        <v>234732.0</v>
      </c>
      <c r="C1958" s="154" t="s">
        <v>16456</v>
      </c>
      <c r="D1958" s="154" t="s">
        <v>16457</v>
      </c>
      <c r="E1958" s="154"/>
      <c r="F1958" s="154"/>
      <c r="G1958" s="155"/>
      <c r="H1958" s="155"/>
      <c r="I1958" s="155"/>
      <c r="J1958" s="155"/>
      <c r="K1958" s="155"/>
    </row>
    <row r="1959">
      <c r="A1959" s="152" t="s">
        <v>16456</v>
      </c>
      <c r="B1959" s="153">
        <v>89203.0</v>
      </c>
      <c r="C1959" s="154" t="s">
        <v>16456</v>
      </c>
      <c r="D1959" s="154" t="s">
        <v>16457</v>
      </c>
      <c r="E1959" s="154"/>
      <c r="F1959" s="155"/>
      <c r="G1959" s="154"/>
      <c r="H1959" s="155"/>
      <c r="I1959" s="155"/>
      <c r="J1959" s="155"/>
      <c r="K1959" s="154" t="b">
        <v>1</v>
      </c>
    </row>
    <row r="1960">
      <c r="A1960" s="152" t="s">
        <v>18790</v>
      </c>
      <c r="B1960" s="153">
        <v>1145.0</v>
      </c>
      <c r="C1960" s="154" t="s">
        <v>18791</v>
      </c>
      <c r="D1960" s="154" t="s">
        <v>18792</v>
      </c>
      <c r="E1960" s="155"/>
      <c r="F1960" s="155"/>
      <c r="G1960" s="155"/>
      <c r="H1960" s="155"/>
      <c r="I1960" s="155"/>
      <c r="J1960" s="155"/>
      <c r="K1960" s="155"/>
    </row>
    <row r="1961">
      <c r="A1961" s="152" t="s">
        <v>18793</v>
      </c>
      <c r="B1961" s="153">
        <v>1571.0</v>
      </c>
      <c r="C1961" s="154" t="s">
        <v>18794</v>
      </c>
      <c r="D1961" s="154" t="s">
        <v>18795</v>
      </c>
      <c r="E1961" s="155"/>
      <c r="F1961" s="155"/>
      <c r="G1961" s="155"/>
      <c r="H1961" s="155"/>
      <c r="I1961" s="155"/>
      <c r="J1961" s="155"/>
      <c r="K1961" s="155"/>
    </row>
    <row r="1962">
      <c r="A1962" s="157" t="s">
        <v>18796</v>
      </c>
      <c r="B1962" s="158">
        <v>172.0</v>
      </c>
      <c r="C1962" s="27" t="s">
        <v>17064</v>
      </c>
      <c r="D1962" s="27" t="s">
        <v>17065</v>
      </c>
      <c r="E1962" s="159"/>
      <c r="F1962" s="159"/>
      <c r="G1962" s="159"/>
      <c r="H1962" s="159"/>
      <c r="I1962" s="159"/>
      <c r="J1962" s="159"/>
      <c r="K1962" s="159"/>
    </row>
    <row r="1963">
      <c r="A1963" s="157" t="s">
        <v>18797</v>
      </c>
      <c r="B1963" s="158">
        <v>17.0</v>
      </c>
      <c r="C1963" s="27" t="s">
        <v>18798</v>
      </c>
      <c r="D1963" s="27" t="s">
        <v>18799</v>
      </c>
      <c r="E1963" s="159"/>
      <c r="F1963" s="159"/>
      <c r="G1963" s="159"/>
      <c r="H1963" s="159"/>
      <c r="I1963" s="159"/>
      <c r="J1963" s="159"/>
      <c r="K1963" s="159"/>
    </row>
    <row r="1964">
      <c r="A1964" s="157" t="s">
        <v>18800</v>
      </c>
      <c r="B1964" s="158">
        <v>8691.0</v>
      </c>
      <c r="C1964" s="27" t="s">
        <v>18560</v>
      </c>
      <c r="D1964" s="27" t="s">
        <v>18561</v>
      </c>
      <c r="E1964" s="27"/>
      <c r="F1964" s="27"/>
      <c r="G1964" s="159"/>
      <c r="H1964" s="159"/>
      <c r="I1964" s="159"/>
      <c r="J1964" s="159"/>
      <c r="K1964" s="159"/>
    </row>
    <row r="1965">
      <c r="A1965" s="157" t="s">
        <v>18801</v>
      </c>
      <c r="B1965" s="158">
        <v>12840.0</v>
      </c>
      <c r="C1965" s="27" t="s">
        <v>16331</v>
      </c>
      <c r="D1965" s="27" t="s">
        <v>16332</v>
      </c>
      <c r="E1965" s="27"/>
      <c r="F1965" s="27"/>
      <c r="G1965" s="159"/>
      <c r="H1965" s="159"/>
      <c r="I1965" s="159"/>
      <c r="J1965" s="159"/>
      <c r="K1965" s="159"/>
    </row>
    <row r="1966">
      <c r="A1966" s="152" t="s">
        <v>18802</v>
      </c>
      <c r="B1966" s="153">
        <v>14.0</v>
      </c>
      <c r="C1966" s="154" t="s">
        <v>16331</v>
      </c>
      <c r="D1966" s="154" t="s">
        <v>16332</v>
      </c>
      <c r="E1966" s="155"/>
      <c r="F1966" s="155"/>
      <c r="G1966" s="155"/>
      <c r="H1966" s="155"/>
      <c r="I1966" s="155"/>
      <c r="J1966" s="155"/>
      <c r="K1966" s="155"/>
    </row>
    <row r="1967">
      <c r="A1967" s="152" t="s">
        <v>18802</v>
      </c>
      <c r="B1967" s="153">
        <v>41.0</v>
      </c>
      <c r="C1967" s="154" t="s">
        <v>16331</v>
      </c>
      <c r="D1967" s="154" t="s">
        <v>16332</v>
      </c>
      <c r="E1967" s="155"/>
      <c r="F1967" s="155"/>
      <c r="G1967" s="154"/>
      <c r="H1967" s="155"/>
      <c r="I1967" s="155"/>
      <c r="J1967" s="155"/>
      <c r="K1967" s="155"/>
    </row>
    <row r="1968">
      <c r="A1968" s="152" t="s">
        <v>18801</v>
      </c>
      <c r="B1968" s="153">
        <v>17.0</v>
      </c>
      <c r="C1968" s="154" t="s">
        <v>16331</v>
      </c>
      <c r="D1968" s="154" t="s">
        <v>16332</v>
      </c>
      <c r="E1968" s="155"/>
      <c r="F1968" s="155"/>
      <c r="G1968" s="154"/>
      <c r="H1968" s="155"/>
      <c r="I1968" s="155"/>
      <c r="J1968" s="155"/>
      <c r="K1968" s="155"/>
    </row>
    <row r="1969">
      <c r="A1969" s="152" t="s">
        <v>18801</v>
      </c>
      <c r="B1969" s="153">
        <v>31.0</v>
      </c>
      <c r="C1969" s="154" t="s">
        <v>16331</v>
      </c>
      <c r="D1969" s="154" t="s">
        <v>16332</v>
      </c>
      <c r="E1969" s="154"/>
      <c r="F1969" s="155"/>
      <c r="G1969" s="154"/>
      <c r="H1969" s="155"/>
      <c r="I1969" s="155"/>
      <c r="J1969" s="155"/>
      <c r="K1969" s="154" t="b">
        <v>1</v>
      </c>
    </row>
    <row r="1970">
      <c r="A1970" s="152" t="s">
        <v>18803</v>
      </c>
      <c r="B1970" s="153">
        <v>2040.0</v>
      </c>
      <c r="C1970" s="154" t="s">
        <v>16331</v>
      </c>
      <c r="D1970" s="154" t="s">
        <v>16332</v>
      </c>
      <c r="E1970" s="155"/>
      <c r="F1970" s="155"/>
      <c r="G1970" s="155"/>
      <c r="H1970" s="155"/>
      <c r="I1970" s="155"/>
      <c r="J1970" s="155"/>
      <c r="K1970" s="155"/>
    </row>
    <row r="1971">
      <c r="A1971" s="152" t="s">
        <v>16331</v>
      </c>
      <c r="B1971" s="153">
        <v>6643.0</v>
      </c>
      <c r="C1971" s="154" t="s">
        <v>16331</v>
      </c>
      <c r="D1971" s="154" t="s">
        <v>16332</v>
      </c>
      <c r="E1971" s="155"/>
      <c r="F1971" s="155"/>
      <c r="G1971" s="155"/>
      <c r="H1971" s="155"/>
      <c r="I1971" s="155"/>
      <c r="J1971" s="155"/>
      <c r="K1971" s="155"/>
    </row>
    <row r="1972">
      <c r="A1972" s="152" t="s">
        <v>18803</v>
      </c>
      <c r="B1972" s="153">
        <v>41.0</v>
      </c>
      <c r="C1972" s="154" t="s">
        <v>16331</v>
      </c>
      <c r="D1972" s="154" t="s">
        <v>16332</v>
      </c>
      <c r="E1972" s="154"/>
      <c r="F1972" s="155"/>
      <c r="G1972" s="154"/>
      <c r="H1972" s="155"/>
      <c r="I1972" s="155"/>
      <c r="J1972" s="155"/>
      <c r="K1972" s="155"/>
    </row>
    <row r="1973">
      <c r="A1973" s="152" t="s">
        <v>16331</v>
      </c>
      <c r="B1973" s="153">
        <v>13632.0</v>
      </c>
      <c r="C1973" s="154" t="s">
        <v>16331</v>
      </c>
      <c r="D1973" s="154" t="s">
        <v>16332</v>
      </c>
      <c r="E1973" s="154"/>
      <c r="F1973" s="155"/>
      <c r="G1973" s="154"/>
      <c r="H1973" s="155"/>
      <c r="I1973" s="155"/>
      <c r="J1973" s="155"/>
      <c r="K1973" s="154" t="b">
        <v>1</v>
      </c>
    </row>
    <row r="1974">
      <c r="A1974" s="152" t="s">
        <v>18804</v>
      </c>
      <c r="B1974" s="153">
        <v>732.0</v>
      </c>
      <c r="C1974" s="154" t="s">
        <v>16331</v>
      </c>
      <c r="D1974" s="154" t="s">
        <v>16332</v>
      </c>
      <c r="E1974" s="155"/>
      <c r="F1974" s="155"/>
      <c r="G1974" s="155"/>
      <c r="H1974" s="155"/>
      <c r="I1974" s="155"/>
      <c r="J1974" s="155"/>
      <c r="K1974" s="155"/>
    </row>
    <row r="1975">
      <c r="A1975" s="152" t="s">
        <v>18805</v>
      </c>
      <c r="B1975" s="153">
        <v>12.0</v>
      </c>
      <c r="C1975" s="154" t="s">
        <v>16331</v>
      </c>
      <c r="D1975" s="154" t="s">
        <v>16332</v>
      </c>
      <c r="E1975" s="155"/>
      <c r="F1975" s="155"/>
      <c r="G1975" s="155"/>
      <c r="H1975" s="155"/>
      <c r="I1975" s="155"/>
      <c r="J1975" s="155"/>
      <c r="K1975" s="155"/>
    </row>
    <row r="1976">
      <c r="A1976" s="152" t="s">
        <v>18804</v>
      </c>
      <c r="B1976" s="153">
        <v>248.0</v>
      </c>
      <c r="C1976" s="154" t="s">
        <v>16331</v>
      </c>
      <c r="D1976" s="154" t="s">
        <v>16332</v>
      </c>
      <c r="E1976" s="154"/>
      <c r="F1976" s="155"/>
      <c r="G1976" s="154"/>
      <c r="H1976" s="155"/>
      <c r="I1976" s="155"/>
      <c r="J1976" s="155"/>
      <c r="K1976" s="155"/>
    </row>
    <row r="1977">
      <c r="A1977" s="152" t="s">
        <v>18804</v>
      </c>
      <c r="B1977" s="153">
        <v>248.0</v>
      </c>
      <c r="C1977" s="154" t="s">
        <v>16331</v>
      </c>
      <c r="D1977" s="154" t="s">
        <v>16332</v>
      </c>
      <c r="E1977" s="154"/>
      <c r="F1977" s="155"/>
      <c r="G1977" s="154"/>
      <c r="H1977" s="155"/>
      <c r="I1977" s="155"/>
      <c r="J1977" s="155"/>
      <c r="K1977" s="155"/>
    </row>
    <row r="1978">
      <c r="A1978" s="152" t="s">
        <v>18804</v>
      </c>
      <c r="B1978" s="153">
        <v>85.0</v>
      </c>
      <c r="C1978" s="154" t="s">
        <v>16331</v>
      </c>
      <c r="D1978" s="154" t="s">
        <v>16332</v>
      </c>
      <c r="E1978" s="154"/>
      <c r="F1978" s="155"/>
      <c r="G1978" s="154"/>
      <c r="H1978" s="155"/>
      <c r="I1978" s="155"/>
      <c r="J1978" s="155"/>
      <c r="K1978" s="155"/>
    </row>
    <row r="1979">
      <c r="A1979" s="152" t="s">
        <v>18804</v>
      </c>
      <c r="B1979" s="154">
        <v>1438.0</v>
      </c>
      <c r="C1979" s="154" t="s">
        <v>16331</v>
      </c>
      <c r="D1979" s="154" t="s">
        <v>16332</v>
      </c>
      <c r="E1979" s="154"/>
      <c r="F1979" s="155"/>
      <c r="G1979" s="154"/>
      <c r="H1979" s="155"/>
      <c r="I1979" s="155"/>
      <c r="J1979" s="155"/>
      <c r="K1979" s="155"/>
    </row>
    <row r="1980">
      <c r="A1980" s="152" t="s">
        <v>18804</v>
      </c>
      <c r="B1980" s="153">
        <v>3291.0</v>
      </c>
      <c r="C1980" s="154" t="s">
        <v>16331</v>
      </c>
      <c r="D1980" s="154" t="s">
        <v>16332</v>
      </c>
      <c r="E1980" s="154"/>
      <c r="F1980" s="155"/>
      <c r="G1980" s="154"/>
      <c r="H1980" s="155"/>
      <c r="I1980" s="155"/>
      <c r="J1980" s="155"/>
      <c r="K1980" s="154" t="b">
        <v>1</v>
      </c>
    </row>
    <row r="1981">
      <c r="A1981" s="152" t="s">
        <v>18806</v>
      </c>
      <c r="B1981" s="153">
        <v>340.0</v>
      </c>
      <c r="C1981" s="154" t="s">
        <v>16331</v>
      </c>
      <c r="D1981" s="154" t="s">
        <v>16332</v>
      </c>
      <c r="E1981" s="155"/>
      <c r="F1981" s="155"/>
      <c r="G1981" s="155"/>
      <c r="H1981" s="155"/>
      <c r="I1981" s="155"/>
      <c r="J1981" s="155"/>
      <c r="K1981" s="155"/>
    </row>
    <row r="1982">
      <c r="A1982" s="152" t="s">
        <v>18807</v>
      </c>
      <c r="B1982" s="153">
        <v>3897.0</v>
      </c>
      <c r="C1982" s="154" t="s">
        <v>16331</v>
      </c>
      <c r="D1982" s="154" t="s">
        <v>16332</v>
      </c>
      <c r="E1982" s="154"/>
      <c r="F1982" s="155"/>
      <c r="G1982" s="154"/>
      <c r="H1982" s="155"/>
      <c r="I1982" s="155"/>
      <c r="J1982" s="155"/>
      <c r="K1982" s="154" t="b">
        <v>1</v>
      </c>
    </row>
    <row r="1983">
      <c r="A1983" s="152" t="s">
        <v>18808</v>
      </c>
      <c r="B1983" s="153">
        <v>693.0</v>
      </c>
      <c r="C1983" s="154" t="s">
        <v>16331</v>
      </c>
      <c r="D1983" s="154" t="s">
        <v>16332</v>
      </c>
      <c r="E1983" s="155"/>
      <c r="F1983" s="155"/>
      <c r="G1983" s="155"/>
      <c r="H1983" s="155"/>
      <c r="I1983" s="155"/>
      <c r="J1983" s="155"/>
      <c r="K1983" s="155"/>
    </row>
    <row r="1984">
      <c r="A1984" s="152" t="s">
        <v>18809</v>
      </c>
      <c r="B1984" s="153">
        <v>56.0</v>
      </c>
      <c r="C1984" s="154" t="s">
        <v>16331</v>
      </c>
      <c r="D1984" s="154" t="s">
        <v>16332</v>
      </c>
      <c r="E1984" s="155"/>
      <c r="F1984" s="155"/>
      <c r="G1984" s="155"/>
      <c r="H1984" s="155"/>
      <c r="I1984" s="155"/>
      <c r="J1984" s="155"/>
      <c r="K1984" s="155"/>
    </row>
    <row r="1985">
      <c r="A1985" s="152" t="s">
        <v>18810</v>
      </c>
      <c r="B1985" s="153">
        <v>13941.0</v>
      </c>
      <c r="C1985" s="154" t="s">
        <v>18810</v>
      </c>
      <c r="D1985" s="154" t="s">
        <v>18811</v>
      </c>
      <c r="E1985" s="154"/>
      <c r="F1985" s="155"/>
      <c r="G1985" s="154"/>
      <c r="H1985" s="155"/>
      <c r="I1985" s="155"/>
      <c r="J1985" s="155"/>
      <c r="K1985" s="154" t="b">
        <v>1</v>
      </c>
    </row>
    <row r="1986">
      <c r="A1986" s="152" t="s">
        <v>18812</v>
      </c>
      <c r="B1986" s="153">
        <v>17.0</v>
      </c>
      <c r="C1986" s="154" t="s">
        <v>18812</v>
      </c>
      <c r="D1986" s="154" t="s">
        <v>18813</v>
      </c>
      <c r="E1986" s="154"/>
      <c r="F1986" s="155"/>
      <c r="G1986" s="154"/>
      <c r="H1986" s="155"/>
      <c r="I1986" s="155"/>
      <c r="J1986" s="155"/>
      <c r="K1986" s="154" t="b">
        <v>1</v>
      </c>
    </row>
    <row r="1987">
      <c r="A1987" s="152" t="s">
        <v>18814</v>
      </c>
      <c r="B1987" s="153">
        <v>724.0</v>
      </c>
      <c r="C1987" s="154" t="s">
        <v>16851</v>
      </c>
      <c r="D1987" s="154" t="s">
        <v>16852</v>
      </c>
      <c r="E1987" s="155"/>
      <c r="F1987" s="155"/>
      <c r="G1987" s="155"/>
      <c r="H1987" s="155"/>
      <c r="I1987" s="155"/>
      <c r="J1987" s="155"/>
      <c r="K1987" s="155"/>
    </row>
    <row r="1988">
      <c r="A1988" s="152" t="s">
        <v>18814</v>
      </c>
      <c r="B1988" s="153">
        <v>1118.0</v>
      </c>
      <c r="C1988" s="154" t="s">
        <v>16851</v>
      </c>
      <c r="D1988" s="154" t="s">
        <v>16852</v>
      </c>
      <c r="E1988" s="154"/>
      <c r="F1988" s="155"/>
      <c r="G1988" s="154"/>
      <c r="H1988" s="155"/>
      <c r="I1988" s="155"/>
      <c r="J1988" s="155"/>
      <c r="K1988" s="154" t="b">
        <v>1</v>
      </c>
    </row>
    <row r="1989">
      <c r="A1989" s="152" t="s">
        <v>18815</v>
      </c>
      <c r="B1989" s="153">
        <v>153.0</v>
      </c>
      <c r="C1989" s="154" t="s">
        <v>16851</v>
      </c>
      <c r="D1989" s="154" t="s">
        <v>16852</v>
      </c>
      <c r="E1989" s="154"/>
      <c r="F1989" s="155"/>
      <c r="G1989" s="154"/>
      <c r="H1989" s="155"/>
      <c r="I1989" s="155"/>
      <c r="J1989" s="155"/>
      <c r="K1989" s="155"/>
    </row>
    <row r="1990">
      <c r="A1990" s="152" t="s">
        <v>18816</v>
      </c>
      <c r="B1990" s="153">
        <v>161.0</v>
      </c>
      <c r="C1990" s="154" t="s">
        <v>18817</v>
      </c>
      <c r="D1990" s="154" t="s">
        <v>18818</v>
      </c>
      <c r="E1990" s="155"/>
      <c r="F1990" s="155"/>
      <c r="G1990" s="154" t="s">
        <v>16963</v>
      </c>
      <c r="H1990" s="155"/>
      <c r="I1990" s="155"/>
      <c r="J1990" s="155"/>
      <c r="K1990" s="155"/>
    </row>
    <row r="1991">
      <c r="A1991" s="152" t="s">
        <v>18819</v>
      </c>
      <c r="B1991" s="153">
        <v>10096.0</v>
      </c>
      <c r="C1991" s="154" t="s">
        <v>18819</v>
      </c>
      <c r="D1991" s="154" t="s">
        <v>18820</v>
      </c>
      <c r="E1991" s="154"/>
      <c r="F1991" s="155"/>
      <c r="G1991" s="154"/>
      <c r="H1991" s="155"/>
      <c r="I1991" s="155"/>
      <c r="J1991" s="155"/>
      <c r="K1991" s="154" t="b">
        <v>1</v>
      </c>
    </row>
    <row r="1992">
      <c r="A1992" s="152" t="s">
        <v>18821</v>
      </c>
      <c r="B1992" s="153">
        <v>49.0</v>
      </c>
      <c r="C1992" s="154" t="s">
        <v>18821</v>
      </c>
      <c r="D1992" s="154" t="s">
        <v>18822</v>
      </c>
      <c r="E1992" s="155"/>
      <c r="F1992" s="155"/>
      <c r="G1992" s="155"/>
      <c r="H1992" s="155"/>
      <c r="I1992" s="155"/>
      <c r="J1992" s="155"/>
      <c r="K1992" s="155"/>
    </row>
    <row r="1993">
      <c r="A1993" s="152" t="s">
        <v>18823</v>
      </c>
      <c r="B1993" s="153">
        <v>2203.0</v>
      </c>
      <c r="C1993" s="154" t="s">
        <v>17210</v>
      </c>
      <c r="D1993" s="154" t="s">
        <v>17211</v>
      </c>
      <c r="E1993" s="155"/>
      <c r="F1993" s="155"/>
      <c r="G1993" s="155"/>
      <c r="H1993" s="155"/>
      <c r="I1993" s="155"/>
      <c r="J1993" s="155"/>
      <c r="K1993" s="155"/>
    </row>
    <row r="1994">
      <c r="A1994" s="152" t="s">
        <v>18824</v>
      </c>
      <c r="B1994" s="153">
        <v>1138.0</v>
      </c>
      <c r="C1994" s="154" t="s">
        <v>17210</v>
      </c>
      <c r="D1994" s="154" t="s">
        <v>17211</v>
      </c>
      <c r="E1994" s="155"/>
      <c r="F1994" s="155"/>
      <c r="G1994" s="155"/>
      <c r="H1994" s="155"/>
      <c r="I1994" s="155"/>
      <c r="J1994" s="155"/>
      <c r="K1994" s="155"/>
    </row>
    <row r="1995">
      <c r="A1995" s="152" t="s">
        <v>18824</v>
      </c>
      <c r="B1995" s="153">
        <v>705.0</v>
      </c>
      <c r="C1995" s="154" t="s">
        <v>18824</v>
      </c>
      <c r="D1995" s="154" t="s">
        <v>16291</v>
      </c>
      <c r="E1995" s="154"/>
      <c r="F1995" s="155"/>
      <c r="G1995" s="154"/>
      <c r="H1995" s="155"/>
      <c r="I1995" s="155"/>
      <c r="J1995" s="155"/>
      <c r="K1995" s="154" t="b">
        <v>1</v>
      </c>
    </row>
    <row r="1996">
      <c r="A1996" s="152" t="s">
        <v>17210</v>
      </c>
      <c r="B1996" s="153">
        <v>14527.0</v>
      </c>
      <c r="C1996" s="154" t="s">
        <v>18824</v>
      </c>
      <c r="D1996" s="154" t="s">
        <v>16291</v>
      </c>
      <c r="E1996" s="154"/>
      <c r="F1996" s="155"/>
      <c r="G1996" s="154"/>
      <c r="H1996" s="155"/>
      <c r="I1996" s="155"/>
      <c r="J1996" s="155"/>
      <c r="K1996" s="154" t="b">
        <v>1</v>
      </c>
    </row>
    <row r="1997">
      <c r="A1997" s="152" t="s">
        <v>18825</v>
      </c>
      <c r="B1997" s="153">
        <v>901.0</v>
      </c>
      <c r="C1997" s="154" t="s">
        <v>17229</v>
      </c>
      <c r="D1997" s="154" t="s">
        <v>17230</v>
      </c>
      <c r="E1997" s="155"/>
      <c r="F1997" s="155"/>
      <c r="G1997" s="154"/>
      <c r="H1997" s="155"/>
      <c r="I1997" s="155"/>
      <c r="J1997" s="155"/>
      <c r="K1997" s="155"/>
    </row>
    <row r="1998">
      <c r="A1998" s="152" t="s">
        <v>18826</v>
      </c>
      <c r="B1998" s="153">
        <v>17489.0</v>
      </c>
      <c r="C1998" s="154" t="s">
        <v>18827</v>
      </c>
      <c r="D1998" s="154" t="s">
        <v>16844</v>
      </c>
      <c r="E1998" s="154"/>
      <c r="F1998" s="155"/>
      <c r="G1998" s="154"/>
      <c r="H1998" s="155"/>
      <c r="I1998" s="155"/>
      <c r="J1998" s="155"/>
      <c r="K1998" s="154" t="b">
        <v>1</v>
      </c>
    </row>
    <row r="1999">
      <c r="A1999" s="152" t="s">
        <v>18828</v>
      </c>
      <c r="B1999" s="153">
        <v>292.0</v>
      </c>
      <c r="C1999" s="155"/>
      <c r="D1999" s="155"/>
      <c r="E1999" s="155"/>
      <c r="F1999" s="155"/>
      <c r="G1999" s="155"/>
      <c r="H1999" s="155"/>
      <c r="I1999" s="155"/>
      <c r="J1999" s="155"/>
      <c r="K1999" s="155"/>
    </row>
    <row r="2000">
      <c r="A2000" s="152" t="s">
        <v>18829</v>
      </c>
      <c r="B2000" s="153">
        <v>5218.0</v>
      </c>
      <c r="C2000" s="155"/>
      <c r="D2000" s="155"/>
      <c r="E2000" s="155"/>
      <c r="F2000" s="155"/>
      <c r="G2000" s="155"/>
      <c r="H2000" s="155"/>
      <c r="I2000" s="155"/>
      <c r="J2000" s="155"/>
      <c r="K2000" s="155"/>
    </row>
    <row r="2001">
      <c r="A2001" s="152" t="s">
        <v>18830</v>
      </c>
      <c r="B2001" s="153">
        <v>145.0</v>
      </c>
      <c r="C2001" s="155"/>
      <c r="D2001" s="155"/>
      <c r="E2001" s="155"/>
      <c r="F2001" s="155"/>
      <c r="G2001" s="155"/>
      <c r="H2001" s="155"/>
      <c r="I2001" s="155"/>
      <c r="J2001" s="155"/>
      <c r="K2001" s="155"/>
    </row>
    <row r="2002">
      <c r="A2002" s="152" t="s">
        <v>18831</v>
      </c>
      <c r="B2002" s="153">
        <v>1958.0</v>
      </c>
      <c r="C2002" s="154" t="s">
        <v>16331</v>
      </c>
      <c r="D2002" s="154" t="s">
        <v>16332</v>
      </c>
      <c r="E2002" s="155"/>
      <c r="F2002" s="155"/>
      <c r="G2002" s="155"/>
      <c r="H2002" s="155"/>
      <c r="I2002" s="155"/>
      <c r="J2002" s="155"/>
      <c r="K2002" s="155"/>
    </row>
    <row r="2003">
      <c r="A2003" s="152" t="s">
        <v>18831</v>
      </c>
      <c r="B2003" s="153">
        <v>316.0</v>
      </c>
      <c r="C2003" s="154" t="s">
        <v>18482</v>
      </c>
      <c r="D2003" s="154" t="s">
        <v>18483</v>
      </c>
      <c r="E2003" s="154"/>
      <c r="F2003" s="155"/>
      <c r="G2003" s="154"/>
      <c r="H2003" s="155"/>
      <c r="I2003" s="155"/>
      <c r="J2003" s="155"/>
      <c r="K2003" s="155"/>
    </row>
    <row r="2004">
      <c r="A2004" s="152" t="s">
        <v>18831</v>
      </c>
      <c r="B2004" s="153">
        <v>1005.0</v>
      </c>
      <c r="C2004" s="154" t="s">
        <v>16950</v>
      </c>
      <c r="D2004" s="154" t="s">
        <v>16951</v>
      </c>
      <c r="E2004" s="154"/>
      <c r="F2004" s="155"/>
      <c r="G2004" s="154"/>
      <c r="H2004" s="155"/>
      <c r="I2004" s="155"/>
      <c r="J2004" s="155"/>
      <c r="K2004" s="155"/>
    </row>
    <row r="2005">
      <c r="A2005" s="152" t="s">
        <v>18832</v>
      </c>
      <c r="B2005" s="153">
        <v>1927.0</v>
      </c>
      <c r="C2005" s="154" t="s">
        <v>16331</v>
      </c>
      <c r="D2005" s="154" t="s">
        <v>16332</v>
      </c>
      <c r="E2005" s="155"/>
      <c r="F2005" s="155"/>
      <c r="G2005" s="155"/>
      <c r="H2005" s="155"/>
      <c r="I2005" s="155"/>
      <c r="J2005" s="155"/>
      <c r="K2005" s="155"/>
    </row>
    <row r="2006">
      <c r="A2006" s="152" t="s">
        <v>18833</v>
      </c>
      <c r="B2006" s="153">
        <v>639.0</v>
      </c>
      <c r="C2006" s="154" t="s">
        <v>18834</v>
      </c>
      <c r="D2006" s="154" t="s">
        <v>18835</v>
      </c>
      <c r="E2006" s="154"/>
      <c r="F2006" s="154"/>
      <c r="G2006" s="154" t="s">
        <v>16963</v>
      </c>
      <c r="H2006" s="154"/>
      <c r="I2006" s="154"/>
      <c r="J2006" s="154"/>
      <c r="K2006" s="154"/>
    </row>
    <row r="2007">
      <c r="A2007" s="152" t="s">
        <v>18836</v>
      </c>
      <c r="B2007" s="153">
        <v>155.0</v>
      </c>
      <c r="C2007" s="154" t="s">
        <v>18837</v>
      </c>
      <c r="D2007" s="154" t="s">
        <v>18838</v>
      </c>
      <c r="E2007" s="154"/>
      <c r="F2007" s="155"/>
      <c r="G2007" s="154"/>
      <c r="H2007" s="155"/>
      <c r="I2007" s="155"/>
      <c r="J2007" s="155"/>
      <c r="K2007" s="155"/>
    </row>
    <row r="2008">
      <c r="A2008" s="152" t="s">
        <v>18839</v>
      </c>
      <c r="B2008" s="153">
        <v>1722.0</v>
      </c>
      <c r="C2008" s="154" t="s">
        <v>18840</v>
      </c>
      <c r="D2008" s="154" t="s">
        <v>18841</v>
      </c>
      <c r="E2008" s="155"/>
      <c r="F2008" s="155"/>
      <c r="G2008" s="155"/>
      <c r="H2008" s="155"/>
      <c r="I2008" s="155"/>
      <c r="J2008" s="155"/>
      <c r="K2008" s="155"/>
    </row>
    <row r="2009">
      <c r="A2009" s="152" t="s">
        <v>18842</v>
      </c>
      <c r="B2009" s="153">
        <v>979.0</v>
      </c>
      <c r="C2009" s="154"/>
      <c r="D2009" s="154" t="s">
        <v>16291</v>
      </c>
      <c r="E2009" s="154"/>
      <c r="F2009" s="155"/>
      <c r="G2009" s="154"/>
      <c r="H2009" s="155"/>
      <c r="I2009" s="155"/>
      <c r="J2009" s="155"/>
      <c r="K2009" s="154" t="b">
        <v>1</v>
      </c>
    </row>
    <row r="2010">
      <c r="A2010" s="152" t="s">
        <v>18843</v>
      </c>
      <c r="B2010" s="153">
        <v>703.0</v>
      </c>
      <c r="C2010" s="155"/>
      <c r="D2010" s="155"/>
      <c r="E2010" s="155"/>
      <c r="F2010" s="155"/>
      <c r="G2010" s="155"/>
      <c r="H2010" s="155"/>
      <c r="I2010" s="155"/>
      <c r="J2010" s="155"/>
      <c r="K2010" s="155"/>
    </row>
    <row r="2011">
      <c r="A2011" s="152" t="s">
        <v>18843</v>
      </c>
      <c r="B2011" s="153">
        <v>742.0</v>
      </c>
      <c r="C2011" s="154" t="s">
        <v>17592</v>
      </c>
      <c r="D2011" s="154" t="s">
        <v>17593</v>
      </c>
      <c r="E2011" s="154"/>
      <c r="F2011" s="155"/>
      <c r="G2011" s="154"/>
      <c r="H2011" s="155"/>
      <c r="I2011" s="155"/>
      <c r="J2011" s="155"/>
      <c r="K2011" s="155"/>
    </row>
    <row r="2012">
      <c r="A2012" s="152" t="s">
        <v>18844</v>
      </c>
      <c r="B2012" s="153">
        <v>92.0</v>
      </c>
      <c r="C2012" s="156" t="s">
        <v>18844</v>
      </c>
      <c r="D2012" s="154" t="s">
        <v>18845</v>
      </c>
      <c r="E2012" s="155"/>
      <c r="F2012" s="155"/>
      <c r="G2012" s="155"/>
      <c r="H2012" s="155"/>
      <c r="I2012" s="155"/>
      <c r="J2012" s="155"/>
      <c r="K2012" s="155"/>
    </row>
    <row r="2013">
      <c r="A2013" s="152" t="s">
        <v>18834</v>
      </c>
      <c r="B2013" s="153">
        <v>20.0</v>
      </c>
      <c r="C2013" s="154" t="s">
        <v>18834</v>
      </c>
      <c r="D2013" s="154" t="s">
        <v>18835</v>
      </c>
      <c r="E2013" s="154"/>
      <c r="F2013" s="154"/>
      <c r="G2013" s="155"/>
      <c r="H2013" s="155"/>
      <c r="I2013" s="155"/>
      <c r="J2013" s="155"/>
      <c r="K2013" s="155"/>
    </row>
    <row r="2014">
      <c r="A2014" s="152" t="s">
        <v>18834</v>
      </c>
      <c r="B2014" s="153">
        <v>166.0</v>
      </c>
      <c r="C2014" s="154" t="s">
        <v>18834</v>
      </c>
      <c r="D2014" s="154" t="s">
        <v>18835</v>
      </c>
      <c r="E2014" s="154"/>
      <c r="F2014" s="155"/>
      <c r="G2014" s="154"/>
      <c r="H2014" s="155"/>
      <c r="I2014" s="155"/>
      <c r="J2014" s="155"/>
      <c r="K2014" s="154" t="b">
        <v>1</v>
      </c>
    </row>
    <row r="2015">
      <c r="A2015" s="152" t="s">
        <v>18846</v>
      </c>
      <c r="B2015" s="153">
        <v>13056.0</v>
      </c>
      <c r="C2015" s="154" t="s">
        <v>18589</v>
      </c>
      <c r="D2015" s="154" t="s">
        <v>18590</v>
      </c>
      <c r="E2015" s="155"/>
      <c r="F2015" s="155"/>
      <c r="G2015" s="154"/>
      <c r="H2015" s="155"/>
      <c r="I2015" s="155"/>
      <c r="J2015" s="155"/>
      <c r="K2015" s="155"/>
    </row>
    <row r="2016">
      <c r="A2016" s="152" t="s">
        <v>18847</v>
      </c>
      <c r="B2016" s="153">
        <v>856.0</v>
      </c>
      <c r="C2016" s="154" t="s">
        <v>18589</v>
      </c>
      <c r="D2016" s="154" t="s">
        <v>18590</v>
      </c>
      <c r="E2016" s="155"/>
      <c r="F2016" s="155"/>
      <c r="G2016" s="155"/>
      <c r="H2016" s="155"/>
      <c r="I2016" s="155"/>
      <c r="J2016" s="155"/>
      <c r="K2016" s="155"/>
    </row>
    <row r="2017">
      <c r="A2017" s="152" t="s">
        <v>18847</v>
      </c>
      <c r="B2017" s="153">
        <v>22.0</v>
      </c>
      <c r="C2017" s="154" t="s">
        <v>18589</v>
      </c>
      <c r="D2017" s="154" t="s">
        <v>18590</v>
      </c>
      <c r="E2017" s="155"/>
      <c r="F2017" s="155"/>
      <c r="G2017" s="155"/>
      <c r="H2017" s="155"/>
      <c r="I2017" s="155"/>
      <c r="J2017" s="155"/>
      <c r="K2017" s="155"/>
    </row>
    <row r="2018">
      <c r="A2018" s="152" t="s">
        <v>18847</v>
      </c>
      <c r="B2018" s="153">
        <v>124.0</v>
      </c>
      <c r="C2018" s="154" t="s">
        <v>18589</v>
      </c>
      <c r="D2018" s="154" t="s">
        <v>18590</v>
      </c>
      <c r="E2018" s="154"/>
      <c r="F2018" s="155"/>
      <c r="G2018" s="154"/>
      <c r="H2018" s="155"/>
      <c r="I2018" s="155"/>
      <c r="J2018" s="155"/>
      <c r="K2018" s="155"/>
    </row>
    <row r="2019">
      <c r="A2019" s="152" t="s">
        <v>18589</v>
      </c>
      <c r="B2019" s="153">
        <v>124.0</v>
      </c>
      <c r="C2019" s="154" t="s">
        <v>18589</v>
      </c>
      <c r="D2019" s="154" t="s">
        <v>18590</v>
      </c>
      <c r="E2019" s="154"/>
      <c r="F2019" s="155"/>
      <c r="G2019" s="154"/>
      <c r="H2019" s="155"/>
      <c r="I2019" s="155"/>
      <c r="J2019" s="155"/>
      <c r="K2019" s="154" t="b">
        <v>1</v>
      </c>
    </row>
    <row r="2020">
      <c r="A2020" s="152" t="s">
        <v>18848</v>
      </c>
      <c r="B2020" s="153">
        <v>1951.0</v>
      </c>
      <c r="C2020" s="156" t="s">
        <v>18848</v>
      </c>
      <c r="D2020" s="154" t="s">
        <v>18849</v>
      </c>
      <c r="E2020" s="155"/>
      <c r="F2020" s="155"/>
      <c r="G2020" s="155"/>
      <c r="H2020" s="155"/>
      <c r="I2020" s="155"/>
      <c r="J2020" s="155"/>
      <c r="K2020" s="155"/>
    </row>
    <row r="2021">
      <c r="A2021" s="152" t="s">
        <v>18848</v>
      </c>
      <c r="B2021" s="153">
        <v>1563.0</v>
      </c>
      <c r="C2021" s="154" t="s">
        <v>18848</v>
      </c>
      <c r="D2021" s="154" t="s">
        <v>18849</v>
      </c>
      <c r="E2021" s="154"/>
      <c r="F2021" s="155"/>
      <c r="G2021" s="154"/>
      <c r="H2021" s="155"/>
      <c r="I2021" s="155"/>
      <c r="J2021" s="155"/>
      <c r="K2021" s="154" t="b">
        <v>1</v>
      </c>
    </row>
    <row r="2022">
      <c r="A2022" s="152" t="s">
        <v>18850</v>
      </c>
      <c r="B2022" s="153">
        <v>5665.0</v>
      </c>
      <c r="C2022" s="154" t="s">
        <v>18589</v>
      </c>
      <c r="D2022" s="154" t="s">
        <v>18590</v>
      </c>
      <c r="E2022" s="155"/>
      <c r="F2022" s="155"/>
      <c r="G2022" s="155"/>
      <c r="H2022" s="155"/>
      <c r="I2022" s="155"/>
      <c r="J2022" s="155"/>
      <c r="K2022" s="155"/>
    </row>
    <row r="2023">
      <c r="A2023" s="152" t="s">
        <v>18850</v>
      </c>
      <c r="B2023" s="153">
        <v>3498.0</v>
      </c>
      <c r="C2023" s="165" t="s">
        <v>18589</v>
      </c>
      <c r="D2023" s="165" t="s">
        <v>18590</v>
      </c>
      <c r="E2023" s="155"/>
      <c r="F2023" s="155"/>
      <c r="G2023" s="154"/>
      <c r="H2023" s="155"/>
      <c r="I2023" s="155"/>
      <c r="J2023" s="155"/>
      <c r="K2023" s="155"/>
    </row>
    <row r="2024">
      <c r="A2024" s="152" t="s">
        <v>18850</v>
      </c>
      <c r="B2024" s="153">
        <v>43.0</v>
      </c>
      <c r="C2024" s="154" t="s">
        <v>18589</v>
      </c>
      <c r="D2024" s="154" t="s">
        <v>18590</v>
      </c>
      <c r="E2024" s="154"/>
      <c r="F2024" s="155"/>
      <c r="G2024" s="154"/>
      <c r="H2024" s="155"/>
      <c r="I2024" s="155"/>
      <c r="J2024" s="155"/>
      <c r="K2024" s="155"/>
    </row>
    <row r="2025">
      <c r="A2025" s="152" t="s">
        <v>18850</v>
      </c>
      <c r="B2025" s="153">
        <v>317.0</v>
      </c>
      <c r="C2025" s="154" t="s">
        <v>18589</v>
      </c>
      <c r="D2025" s="154" t="s">
        <v>18590</v>
      </c>
      <c r="E2025" s="154"/>
      <c r="F2025" s="155"/>
      <c r="G2025" s="154"/>
      <c r="H2025" s="155"/>
      <c r="I2025" s="155"/>
      <c r="J2025" s="155"/>
      <c r="K2025" s="154" t="b">
        <v>1</v>
      </c>
    </row>
    <row r="2026">
      <c r="A2026" s="152" t="s">
        <v>18851</v>
      </c>
      <c r="B2026" s="153">
        <v>35.0</v>
      </c>
      <c r="C2026" s="156" t="s">
        <v>18852</v>
      </c>
      <c r="D2026" s="156" t="s">
        <v>18853</v>
      </c>
      <c r="E2026" s="155"/>
      <c r="F2026" s="155"/>
      <c r="G2026" s="155"/>
      <c r="H2026" s="155"/>
      <c r="I2026" s="155"/>
      <c r="J2026" s="155"/>
      <c r="K2026" s="155"/>
    </row>
    <row r="2027">
      <c r="A2027" s="152" t="s">
        <v>18854</v>
      </c>
      <c r="B2027" s="153">
        <v>1.0</v>
      </c>
      <c r="C2027" s="154" t="s">
        <v>18852</v>
      </c>
      <c r="D2027" s="154" t="s">
        <v>18853</v>
      </c>
      <c r="E2027" s="155"/>
      <c r="F2027" s="155"/>
      <c r="G2027" s="154"/>
      <c r="H2027" s="155"/>
      <c r="I2027" s="155"/>
      <c r="J2027" s="155"/>
      <c r="K2027" s="155"/>
    </row>
    <row r="2028">
      <c r="A2028" s="152" t="s">
        <v>18855</v>
      </c>
      <c r="B2028" s="153">
        <v>949.0</v>
      </c>
      <c r="C2028" s="155"/>
      <c r="D2028" s="155"/>
      <c r="E2028" s="155"/>
      <c r="F2028" s="155"/>
      <c r="G2028" s="155"/>
      <c r="H2028" s="155"/>
      <c r="I2028" s="155"/>
      <c r="J2028" s="155"/>
      <c r="K2028" s="155"/>
    </row>
    <row r="2029">
      <c r="A2029" s="152" t="s">
        <v>18856</v>
      </c>
      <c r="B2029" s="153">
        <v>2385.0</v>
      </c>
      <c r="C2029" s="155"/>
      <c r="D2029" s="155"/>
      <c r="E2029" s="155"/>
      <c r="F2029" s="155"/>
      <c r="G2029" s="155"/>
      <c r="H2029" s="155"/>
      <c r="I2029" s="155"/>
      <c r="J2029" s="155"/>
      <c r="K2029" s="155"/>
    </row>
    <row r="2030">
      <c r="A2030" s="152" t="s">
        <v>18857</v>
      </c>
      <c r="B2030" s="153">
        <v>3866.0</v>
      </c>
      <c r="C2030" s="154" t="s">
        <v>18858</v>
      </c>
      <c r="D2030" s="154" t="s">
        <v>18859</v>
      </c>
      <c r="E2030" s="155"/>
      <c r="F2030" s="155"/>
      <c r="G2030" s="155"/>
      <c r="H2030" s="155"/>
      <c r="I2030" s="155"/>
      <c r="J2030" s="155"/>
      <c r="K2030" s="155"/>
    </row>
    <row r="2031">
      <c r="A2031" s="152" t="s">
        <v>18857</v>
      </c>
      <c r="B2031" s="153">
        <v>272.0</v>
      </c>
      <c r="C2031" s="154" t="s">
        <v>18858</v>
      </c>
      <c r="D2031" s="154" t="s">
        <v>18859</v>
      </c>
      <c r="E2031" s="154"/>
      <c r="F2031" s="155"/>
      <c r="G2031" s="154"/>
      <c r="H2031" s="155"/>
      <c r="I2031" s="155"/>
      <c r="J2031" s="155"/>
      <c r="K2031" s="154" t="b">
        <v>1</v>
      </c>
    </row>
    <row r="2032">
      <c r="A2032" s="152" t="s">
        <v>18858</v>
      </c>
      <c r="B2032" s="153">
        <v>449.0</v>
      </c>
      <c r="C2032" s="154" t="s">
        <v>18858</v>
      </c>
      <c r="D2032" s="154" t="s">
        <v>18859</v>
      </c>
      <c r="E2032" s="154"/>
      <c r="F2032" s="155"/>
      <c r="G2032" s="154"/>
      <c r="H2032" s="155"/>
      <c r="I2032" s="155"/>
      <c r="J2032" s="155"/>
      <c r="K2032" s="154" t="b">
        <v>1</v>
      </c>
    </row>
    <row r="2033">
      <c r="A2033" s="152" t="s">
        <v>18860</v>
      </c>
      <c r="B2033" s="153">
        <v>899.0</v>
      </c>
      <c r="C2033" s="154" t="s">
        <v>18858</v>
      </c>
      <c r="D2033" s="154" t="s">
        <v>18859</v>
      </c>
      <c r="E2033" s="154"/>
      <c r="F2033" s="155"/>
      <c r="G2033" s="154"/>
      <c r="H2033" s="155"/>
      <c r="I2033" s="155"/>
      <c r="J2033" s="155"/>
      <c r="K2033" s="154" t="b">
        <v>1</v>
      </c>
    </row>
    <row r="2034">
      <c r="A2034" s="152" t="s">
        <v>18861</v>
      </c>
      <c r="B2034" s="153">
        <v>4863.0</v>
      </c>
      <c r="C2034" s="154" t="s">
        <v>18858</v>
      </c>
      <c r="D2034" s="154" t="s">
        <v>18859</v>
      </c>
      <c r="E2034" s="155"/>
      <c r="F2034" s="155"/>
      <c r="G2034" s="155"/>
      <c r="H2034" s="155"/>
      <c r="I2034" s="155"/>
      <c r="J2034" s="155"/>
      <c r="K2034" s="155"/>
    </row>
    <row r="2035">
      <c r="A2035" s="152" t="s">
        <v>18862</v>
      </c>
      <c r="B2035" s="153">
        <v>301.0</v>
      </c>
      <c r="C2035" s="154" t="s">
        <v>18858</v>
      </c>
      <c r="D2035" s="154" t="s">
        <v>18859</v>
      </c>
      <c r="E2035" s="155"/>
      <c r="F2035" s="155"/>
      <c r="G2035" s="155"/>
      <c r="H2035" s="155"/>
      <c r="I2035" s="155"/>
      <c r="J2035" s="155"/>
      <c r="K2035" s="155"/>
    </row>
    <row r="2036">
      <c r="A2036" s="152" t="s">
        <v>18863</v>
      </c>
      <c r="B2036" s="153">
        <v>142.0</v>
      </c>
      <c r="C2036" s="154" t="s">
        <v>18864</v>
      </c>
      <c r="D2036" s="154" t="s">
        <v>16722</v>
      </c>
      <c r="E2036" s="154"/>
      <c r="F2036" s="155"/>
      <c r="G2036" s="154"/>
      <c r="H2036" s="155"/>
      <c r="I2036" s="155"/>
      <c r="J2036" s="155"/>
      <c r="K2036" s="155"/>
    </row>
    <row r="2037">
      <c r="A2037" s="152" t="s">
        <v>18865</v>
      </c>
      <c r="B2037" s="153">
        <v>1034.0</v>
      </c>
      <c r="C2037" s="154" t="s">
        <v>16721</v>
      </c>
      <c r="D2037" s="154" t="s">
        <v>16722</v>
      </c>
      <c r="E2037" s="155"/>
      <c r="F2037" s="155"/>
      <c r="G2037" s="155"/>
      <c r="H2037" s="155"/>
      <c r="I2037" s="155"/>
      <c r="J2037" s="155"/>
      <c r="K2037" s="155"/>
    </row>
    <row r="2038">
      <c r="A2038" s="152" t="s">
        <v>18864</v>
      </c>
      <c r="B2038" s="153">
        <v>7493.0</v>
      </c>
      <c r="C2038" s="154" t="s">
        <v>16721</v>
      </c>
      <c r="D2038" s="154" t="s">
        <v>16722</v>
      </c>
      <c r="E2038" s="155"/>
      <c r="F2038" s="155"/>
      <c r="G2038" s="155"/>
      <c r="H2038" s="155"/>
      <c r="I2038" s="155"/>
      <c r="J2038" s="155"/>
      <c r="K2038" s="155"/>
    </row>
    <row r="2039">
      <c r="A2039" s="152" t="s">
        <v>18864</v>
      </c>
      <c r="B2039" s="153">
        <v>15676.0</v>
      </c>
      <c r="C2039" s="154" t="s">
        <v>18864</v>
      </c>
      <c r="D2039" s="154" t="s">
        <v>16291</v>
      </c>
      <c r="E2039" s="154"/>
      <c r="F2039" s="155"/>
      <c r="G2039" s="154"/>
      <c r="H2039" s="155"/>
      <c r="I2039" s="155"/>
      <c r="J2039" s="155"/>
      <c r="K2039" s="154" t="b">
        <v>1</v>
      </c>
    </row>
    <row r="2040">
      <c r="A2040" s="152" t="s">
        <v>16721</v>
      </c>
      <c r="B2040" s="153">
        <v>38069.0</v>
      </c>
      <c r="C2040" s="154" t="s">
        <v>18864</v>
      </c>
      <c r="D2040" s="154" t="s">
        <v>16291</v>
      </c>
      <c r="E2040" s="154"/>
      <c r="F2040" s="155"/>
      <c r="G2040" s="154"/>
      <c r="H2040" s="155"/>
      <c r="I2040" s="155"/>
      <c r="J2040" s="155"/>
      <c r="K2040" s="154" t="b">
        <v>1</v>
      </c>
    </row>
    <row r="2041">
      <c r="A2041" s="152" t="s">
        <v>18866</v>
      </c>
      <c r="B2041" s="153">
        <v>28915.0</v>
      </c>
      <c r="C2041" s="154" t="s">
        <v>18864</v>
      </c>
      <c r="D2041" s="154" t="s">
        <v>16291</v>
      </c>
      <c r="E2041" s="154"/>
      <c r="F2041" s="155"/>
      <c r="G2041" s="154"/>
      <c r="H2041" s="155"/>
      <c r="I2041" s="155"/>
      <c r="J2041" s="155"/>
      <c r="K2041" s="154" t="b">
        <v>1</v>
      </c>
    </row>
    <row r="2042">
      <c r="A2042" s="152" t="s">
        <v>18867</v>
      </c>
      <c r="B2042" s="153">
        <v>3235.0</v>
      </c>
      <c r="C2042" s="154" t="s">
        <v>17488</v>
      </c>
      <c r="D2042" s="154" t="s">
        <v>17489</v>
      </c>
      <c r="E2042" s="155"/>
      <c r="F2042" s="155"/>
      <c r="G2042" s="154" t="s">
        <v>18868</v>
      </c>
      <c r="H2042" s="155"/>
      <c r="I2042" s="155"/>
      <c r="J2042" s="155"/>
      <c r="K2042" s="155"/>
    </row>
    <row r="2043">
      <c r="A2043" s="152" t="s">
        <v>18867</v>
      </c>
      <c r="B2043" s="153">
        <v>2238.0</v>
      </c>
      <c r="C2043" s="154" t="s">
        <v>17488</v>
      </c>
      <c r="D2043" s="154" t="s">
        <v>17489</v>
      </c>
      <c r="E2043" s="154"/>
      <c r="F2043" s="155"/>
      <c r="G2043" s="154"/>
      <c r="H2043" s="155"/>
      <c r="I2043" s="155"/>
      <c r="J2043" s="155"/>
      <c r="K2043" s="154" t="b">
        <v>1</v>
      </c>
    </row>
    <row r="2044">
      <c r="A2044" s="152" t="s">
        <v>18869</v>
      </c>
      <c r="B2044" s="153">
        <v>1408.0</v>
      </c>
      <c r="C2044" s="154" t="s">
        <v>18848</v>
      </c>
      <c r="D2044" s="154" t="s">
        <v>18849</v>
      </c>
      <c r="E2044" s="154"/>
      <c r="F2044" s="155"/>
      <c r="G2044" s="154"/>
      <c r="H2044" s="155"/>
      <c r="I2044" s="155"/>
      <c r="J2044" s="155"/>
      <c r="K2044" s="154" t="b">
        <v>1</v>
      </c>
    </row>
    <row r="2045">
      <c r="A2045" s="152" t="s">
        <v>18870</v>
      </c>
      <c r="B2045" s="153">
        <v>239.0</v>
      </c>
      <c r="C2045" s="154"/>
      <c r="D2045" s="154" t="s">
        <v>16291</v>
      </c>
      <c r="E2045" s="154"/>
      <c r="F2045" s="155"/>
      <c r="G2045" s="154"/>
      <c r="H2045" s="155"/>
      <c r="I2045" s="155"/>
      <c r="J2045" s="155"/>
      <c r="K2045" s="154" t="b">
        <v>1</v>
      </c>
    </row>
    <row r="2046">
      <c r="A2046" s="152" t="s">
        <v>18871</v>
      </c>
      <c r="B2046" s="153">
        <v>6827.0</v>
      </c>
      <c r="C2046" s="154" t="s">
        <v>16456</v>
      </c>
      <c r="D2046" s="154" t="s">
        <v>16457</v>
      </c>
      <c r="E2046" s="155"/>
      <c r="F2046" s="155"/>
      <c r="G2046" s="155"/>
      <c r="H2046" s="154" t="s">
        <v>16458</v>
      </c>
      <c r="I2046" s="154" t="s">
        <v>16459</v>
      </c>
      <c r="J2046" s="154"/>
      <c r="K2046" s="154"/>
    </row>
    <row r="2047">
      <c r="A2047" s="152" t="s">
        <v>18482</v>
      </c>
      <c r="B2047" s="153">
        <v>34.0</v>
      </c>
      <c r="C2047" s="154" t="s">
        <v>18482</v>
      </c>
      <c r="D2047" s="154" t="s">
        <v>18483</v>
      </c>
      <c r="E2047" s="155"/>
      <c r="F2047" s="155"/>
      <c r="G2047" s="155"/>
      <c r="H2047" s="155"/>
      <c r="I2047" s="155"/>
      <c r="J2047" s="155"/>
      <c r="K2047" s="155"/>
    </row>
    <row r="2048">
      <c r="A2048" s="152" t="s">
        <v>18872</v>
      </c>
      <c r="B2048" s="153">
        <v>44177.0</v>
      </c>
      <c r="C2048" s="154" t="s">
        <v>18482</v>
      </c>
      <c r="D2048" s="154" t="s">
        <v>18483</v>
      </c>
      <c r="E2048" s="155"/>
      <c r="F2048" s="155"/>
      <c r="G2048" s="154"/>
      <c r="H2048" s="155"/>
      <c r="I2048" s="155"/>
      <c r="J2048" s="155"/>
      <c r="K2048" s="155"/>
    </row>
    <row r="2049">
      <c r="A2049" s="152" t="s">
        <v>18873</v>
      </c>
      <c r="B2049" s="153">
        <v>1.0</v>
      </c>
      <c r="C2049" s="154" t="s">
        <v>18482</v>
      </c>
      <c r="D2049" s="154" t="s">
        <v>18483</v>
      </c>
      <c r="E2049" s="154"/>
      <c r="F2049" s="155"/>
      <c r="G2049" s="154"/>
      <c r="H2049" s="155"/>
      <c r="I2049" s="155"/>
      <c r="J2049" s="155"/>
      <c r="K2049" s="155"/>
    </row>
    <row r="2050">
      <c r="A2050" s="152" t="s">
        <v>18874</v>
      </c>
      <c r="B2050" s="153">
        <v>6538.0</v>
      </c>
      <c r="C2050" s="155"/>
      <c r="D2050" s="155"/>
      <c r="E2050" s="155"/>
      <c r="F2050" s="155"/>
      <c r="G2050" s="155"/>
      <c r="H2050" s="155"/>
      <c r="I2050" s="155"/>
      <c r="J2050" s="155"/>
      <c r="K2050" s="155"/>
    </row>
    <row r="2051">
      <c r="A2051" s="152" t="s">
        <v>17813</v>
      </c>
      <c r="B2051" s="153">
        <v>17527.0</v>
      </c>
      <c r="C2051" s="154" t="s">
        <v>16950</v>
      </c>
      <c r="D2051" s="154" t="s">
        <v>16951</v>
      </c>
      <c r="E2051" s="155"/>
      <c r="F2051" s="155"/>
      <c r="G2051" s="155"/>
      <c r="H2051" s="155"/>
      <c r="I2051" s="155"/>
      <c r="J2051" s="155"/>
      <c r="K2051" s="155"/>
    </row>
    <row r="2052">
      <c r="A2052" s="152" t="s">
        <v>17813</v>
      </c>
      <c r="B2052" s="153">
        <v>3208.0</v>
      </c>
      <c r="C2052" s="154" t="s">
        <v>16950</v>
      </c>
      <c r="D2052" s="154" t="s">
        <v>16951</v>
      </c>
      <c r="E2052" s="154"/>
      <c r="F2052" s="155"/>
      <c r="G2052" s="154"/>
      <c r="H2052" s="155"/>
      <c r="I2052" s="155"/>
      <c r="J2052" s="155"/>
      <c r="K2052" s="154" t="b">
        <v>1</v>
      </c>
    </row>
    <row r="2053">
      <c r="A2053" s="152" t="s">
        <v>18875</v>
      </c>
      <c r="B2053" s="153">
        <v>21680.0</v>
      </c>
      <c r="C2053" s="156" t="s">
        <v>16950</v>
      </c>
      <c r="D2053" s="156" t="s">
        <v>16951</v>
      </c>
      <c r="E2053" s="155"/>
      <c r="F2053" s="155"/>
      <c r="G2053" s="155"/>
      <c r="H2053" s="155"/>
      <c r="I2053" s="155"/>
      <c r="J2053" s="155"/>
      <c r="K2053" s="155"/>
    </row>
    <row r="2054">
      <c r="A2054" s="152" t="s">
        <v>18876</v>
      </c>
      <c r="B2054" s="153">
        <v>16925.0</v>
      </c>
      <c r="C2054" s="156" t="s">
        <v>16950</v>
      </c>
      <c r="D2054" s="156" t="s">
        <v>16951</v>
      </c>
      <c r="E2054" s="155"/>
      <c r="F2054" s="155"/>
      <c r="G2054" s="155"/>
      <c r="H2054" s="155"/>
      <c r="I2054" s="155"/>
      <c r="J2054" s="155"/>
      <c r="K2054" s="155"/>
    </row>
    <row r="2055">
      <c r="A2055" s="152" t="s">
        <v>16950</v>
      </c>
      <c r="B2055" s="153">
        <v>743.0</v>
      </c>
      <c r="C2055" s="156" t="s">
        <v>16950</v>
      </c>
      <c r="D2055" s="156" t="s">
        <v>16951</v>
      </c>
      <c r="E2055" s="155"/>
      <c r="F2055" s="155"/>
      <c r="G2055" s="155"/>
      <c r="H2055" s="155"/>
      <c r="I2055" s="155"/>
      <c r="J2055" s="155"/>
      <c r="K2055" s="155"/>
    </row>
    <row r="2056">
      <c r="A2056" s="152" t="s">
        <v>16950</v>
      </c>
      <c r="B2056" s="153">
        <v>2088.0</v>
      </c>
      <c r="C2056" s="154" t="s">
        <v>16950</v>
      </c>
      <c r="D2056" s="154" t="s">
        <v>16951</v>
      </c>
      <c r="E2056" s="154"/>
      <c r="F2056" s="155"/>
      <c r="G2056" s="154"/>
      <c r="H2056" s="155"/>
      <c r="I2056" s="155"/>
      <c r="J2056" s="155"/>
      <c r="K2056" s="154" t="b">
        <v>1</v>
      </c>
    </row>
    <row r="2057">
      <c r="A2057" s="152" t="s">
        <v>18877</v>
      </c>
      <c r="B2057" s="153">
        <v>1678.0</v>
      </c>
      <c r="C2057" s="154" t="s">
        <v>18878</v>
      </c>
      <c r="D2057" s="154" t="s">
        <v>18879</v>
      </c>
      <c r="E2057" s="155"/>
      <c r="F2057" s="155"/>
      <c r="G2057" s="155"/>
      <c r="H2057" s="155"/>
      <c r="I2057" s="155"/>
      <c r="J2057" s="155"/>
      <c r="K2057" s="155"/>
    </row>
    <row r="2058">
      <c r="A2058" s="152" t="s">
        <v>18880</v>
      </c>
      <c r="B2058" s="153">
        <v>7253.0</v>
      </c>
      <c r="C2058" s="154" t="s">
        <v>18878</v>
      </c>
      <c r="D2058" s="154" t="s">
        <v>18879</v>
      </c>
      <c r="E2058" s="155"/>
      <c r="F2058" s="155"/>
      <c r="G2058" s="155"/>
      <c r="H2058" s="155"/>
      <c r="I2058" s="155"/>
      <c r="J2058" s="155"/>
      <c r="K2058" s="155"/>
    </row>
    <row r="2059">
      <c r="A2059" s="152" t="s">
        <v>18878</v>
      </c>
      <c r="B2059" s="153">
        <v>21925.0</v>
      </c>
      <c r="C2059" s="154" t="s">
        <v>18878</v>
      </c>
      <c r="D2059" s="154" t="s">
        <v>18879</v>
      </c>
      <c r="E2059" s="155"/>
      <c r="F2059" s="155"/>
      <c r="G2059" s="155"/>
      <c r="H2059" s="155"/>
      <c r="I2059" s="155"/>
      <c r="J2059" s="155"/>
      <c r="K2059" s="155"/>
    </row>
    <row r="2060">
      <c r="A2060" s="152" t="s">
        <v>18878</v>
      </c>
      <c r="B2060" s="153">
        <v>33580.0</v>
      </c>
      <c r="C2060" s="154" t="s">
        <v>18878</v>
      </c>
      <c r="D2060" s="154" t="s">
        <v>18879</v>
      </c>
      <c r="E2060" s="154"/>
      <c r="F2060" s="155"/>
      <c r="G2060" s="154"/>
      <c r="H2060" s="155"/>
      <c r="I2060" s="155"/>
      <c r="J2060" s="155"/>
      <c r="K2060" s="154" t="b">
        <v>1</v>
      </c>
    </row>
    <row r="2061">
      <c r="A2061" s="152" t="s">
        <v>18881</v>
      </c>
      <c r="B2061" s="153">
        <v>6693.0</v>
      </c>
      <c r="C2061" s="154" t="s">
        <v>18881</v>
      </c>
      <c r="D2061" s="154" t="s">
        <v>18882</v>
      </c>
      <c r="E2061" s="155"/>
      <c r="F2061" s="155"/>
      <c r="G2061" s="155"/>
      <c r="H2061" s="155"/>
      <c r="I2061" s="155"/>
      <c r="J2061" s="155"/>
      <c r="K2061" s="155"/>
    </row>
    <row r="2062">
      <c r="A2062" s="152" t="s">
        <v>18883</v>
      </c>
      <c r="B2062" s="153">
        <v>300.0</v>
      </c>
      <c r="C2062" s="156" t="s">
        <v>16950</v>
      </c>
      <c r="D2062" s="156" t="s">
        <v>16951</v>
      </c>
      <c r="E2062" s="154"/>
      <c r="F2062" s="155"/>
      <c r="G2062" s="154"/>
      <c r="H2062" s="155"/>
      <c r="I2062" s="155"/>
      <c r="J2062" s="155"/>
      <c r="K2062" s="154" t="b">
        <v>1</v>
      </c>
    </row>
    <row r="2063">
      <c r="A2063" s="152" t="s">
        <v>18884</v>
      </c>
      <c r="B2063" s="153">
        <v>5117.0</v>
      </c>
      <c r="C2063" s="154" t="s">
        <v>16950</v>
      </c>
      <c r="D2063" s="154" t="s">
        <v>16951</v>
      </c>
      <c r="E2063" s="155"/>
      <c r="F2063" s="155"/>
      <c r="G2063" s="155"/>
      <c r="H2063" s="155"/>
      <c r="I2063" s="155"/>
      <c r="J2063" s="155"/>
      <c r="K2063" s="155"/>
    </row>
    <row r="2064">
      <c r="A2064" s="152" t="s">
        <v>18885</v>
      </c>
      <c r="B2064" s="153">
        <v>12932.0</v>
      </c>
      <c r="C2064" s="154" t="s">
        <v>16950</v>
      </c>
      <c r="D2064" s="154" t="s">
        <v>16951</v>
      </c>
      <c r="E2064" s="155"/>
      <c r="F2064" s="155"/>
      <c r="G2064" s="154" t="s">
        <v>18886</v>
      </c>
      <c r="H2064" s="155"/>
      <c r="I2064" s="155"/>
      <c r="J2064" s="155"/>
      <c r="K2064" s="155"/>
    </row>
    <row r="2065">
      <c r="A2065" s="152" t="s">
        <v>18887</v>
      </c>
      <c r="B2065" s="153">
        <v>3866.0</v>
      </c>
      <c r="C2065" s="154" t="s">
        <v>16950</v>
      </c>
      <c r="D2065" s="154" t="s">
        <v>16951</v>
      </c>
      <c r="E2065" s="155"/>
      <c r="F2065" s="155"/>
      <c r="G2065" s="154" t="s">
        <v>18888</v>
      </c>
      <c r="H2065" s="155"/>
      <c r="I2065" s="155"/>
      <c r="J2065" s="155"/>
      <c r="K2065" s="155"/>
    </row>
    <row r="2066">
      <c r="A2066" s="152" t="s">
        <v>18889</v>
      </c>
      <c r="B2066" s="153">
        <v>4651.0</v>
      </c>
      <c r="C2066" s="154" t="s">
        <v>16892</v>
      </c>
      <c r="D2066" s="154" t="s">
        <v>16893</v>
      </c>
      <c r="E2066" s="155"/>
      <c r="F2066" s="155"/>
      <c r="G2066" s="155"/>
      <c r="H2066" s="155"/>
      <c r="I2066" s="155"/>
      <c r="J2066" s="155"/>
      <c r="K2066" s="155"/>
    </row>
    <row r="2067">
      <c r="A2067" s="152" t="s">
        <v>18890</v>
      </c>
      <c r="B2067" s="153">
        <v>10740.0</v>
      </c>
      <c r="C2067" s="154" t="s">
        <v>16892</v>
      </c>
      <c r="D2067" s="154" t="s">
        <v>16893</v>
      </c>
      <c r="E2067" s="155"/>
      <c r="F2067" s="155"/>
      <c r="G2067" s="155"/>
      <c r="H2067" s="155"/>
      <c r="I2067" s="155"/>
      <c r="J2067" s="155"/>
      <c r="K2067" s="155"/>
    </row>
    <row r="2068">
      <c r="A2068" s="152" t="s">
        <v>18891</v>
      </c>
      <c r="B2068" s="153">
        <v>8156.0</v>
      </c>
      <c r="C2068" s="154" t="s">
        <v>16892</v>
      </c>
      <c r="D2068" s="154" t="s">
        <v>16893</v>
      </c>
      <c r="E2068" s="155"/>
      <c r="F2068" s="155"/>
      <c r="G2068" s="155"/>
      <c r="H2068" s="155"/>
      <c r="I2068" s="155"/>
      <c r="J2068" s="155"/>
      <c r="K2068" s="155"/>
    </row>
    <row r="2069">
      <c r="A2069" s="152" t="s">
        <v>18892</v>
      </c>
      <c r="B2069" s="153">
        <v>1696.0</v>
      </c>
      <c r="C2069" s="154" t="s">
        <v>18893</v>
      </c>
      <c r="D2069" s="154"/>
      <c r="E2069" s="154"/>
      <c r="F2069" s="155"/>
      <c r="G2069" s="154"/>
      <c r="H2069" s="155"/>
      <c r="I2069" s="155"/>
      <c r="J2069" s="155"/>
      <c r="K2069" s="155"/>
    </row>
    <row r="2070">
      <c r="A2070" s="152" t="s">
        <v>18894</v>
      </c>
      <c r="B2070" s="153">
        <v>128.0</v>
      </c>
      <c r="C2070" s="154" t="s">
        <v>18895</v>
      </c>
      <c r="D2070" s="154" t="s">
        <v>18896</v>
      </c>
      <c r="E2070" s="155"/>
      <c r="F2070" s="155"/>
      <c r="G2070" s="154"/>
      <c r="H2070" s="155"/>
      <c r="I2070" s="155"/>
      <c r="J2070" s="155"/>
      <c r="K2070" s="155"/>
    </row>
    <row r="2071">
      <c r="A2071" s="152" t="s">
        <v>18897</v>
      </c>
      <c r="B2071" s="153">
        <v>35.0</v>
      </c>
      <c r="C2071" s="154" t="s">
        <v>18895</v>
      </c>
      <c r="D2071" s="154" t="s">
        <v>18896</v>
      </c>
      <c r="E2071" s="154"/>
      <c r="F2071" s="155"/>
      <c r="G2071" s="154"/>
      <c r="H2071" s="155"/>
      <c r="I2071" s="155"/>
      <c r="J2071" s="155"/>
      <c r="K2071" s="154" t="b">
        <v>1</v>
      </c>
    </row>
    <row r="2072">
      <c r="A2072" s="152" t="s">
        <v>18895</v>
      </c>
      <c r="B2072" s="153">
        <v>91.0</v>
      </c>
      <c r="C2072" s="154" t="s">
        <v>18895</v>
      </c>
      <c r="D2072" s="154" t="s">
        <v>18896</v>
      </c>
      <c r="E2072" s="155"/>
      <c r="F2072" s="155"/>
      <c r="G2072" s="155"/>
      <c r="H2072" s="155"/>
      <c r="I2072" s="155"/>
      <c r="J2072" s="155"/>
      <c r="K2072" s="155"/>
    </row>
    <row r="2073">
      <c r="A2073" s="152" t="s">
        <v>18895</v>
      </c>
      <c r="B2073" s="153">
        <v>989.0</v>
      </c>
      <c r="C2073" s="154" t="s">
        <v>18895</v>
      </c>
      <c r="D2073" s="154" t="s">
        <v>18896</v>
      </c>
      <c r="E2073" s="154"/>
      <c r="F2073" s="155"/>
      <c r="G2073" s="154"/>
      <c r="H2073" s="155"/>
      <c r="I2073" s="155"/>
      <c r="J2073" s="155"/>
      <c r="K2073" s="154" t="b">
        <v>1</v>
      </c>
    </row>
    <row r="2074">
      <c r="A2074" s="152" t="s">
        <v>18898</v>
      </c>
      <c r="B2074" s="153">
        <v>699.0</v>
      </c>
      <c r="C2074" s="154" t="s">
        <v>18898</v>
      </c>
      <c r="D2074" s="154" t="s">
        <v>18899</v>
      </c>
      <c r="E2074" s="154"/>
      <c r="F2074" s="155"/>
      <c r="G2074" s="154"/>
      <c r="H2074" s="155"/>
      <c r="I2074" s="155"/>
      <c r="J2074" s="155"/>
      <c r="K2074" s="154" t="b">
        <v>1</v>
      </c>
    </row>
    <row r="2075">
      <c r="A2075" s="152" t="s">
        <v>18900</v>
      </c>
      <c r="B2075" s="153">
        <v>2048.0</v>
      </c>
      <c r="C2075" s="154" t="s">
        <v>18895</v>
      </c>
      <c r="D2075" s="154" t="s">
        <v>18896</v>
      </c>
      <c r="E2075" s="155"/>
      <c r="F2075" s="155"/>
      <c r="G2075" s="154"/>
      <c r="H2075" s="155"/>
      <c r="I2075" s="155"/>
      <c r="J2075" s="155"/>
      <c r="K2075" s="155"/>
    </row>
    <row r="2076">
      <c r="A2076" s="152" t="s">
        <v>18901</v>
      </c>
      <c r="B2076" s="154">
        <v>232.0</v>
      </c>
      <c r="C2076" s="154" t="s">
        <v>16531</v>
      </c>
      <c r="D2076" s="154" t="s">
        <v>16532</v>
      </c>
      <c r="E2076" s="154"/>
      <c r="F2076" s="155"/>
      <c r="G2076" s="154"/>
      <c r="H2076" s="155"/>
      <c r="I2076" s="155"/>
      <c r="J2076" s="155"/>
      <c r="K2076" s="155"/>
    </row>
    <row r="2077">
      <c r="A2077" s="152" t="s">
        <v>18902</v>
      </c>
      <c r="B2077" s="153">
        <v>279.0</v>
      </c>
      <c r="C2077" s="154" t="s">
        <v>18895</v>
      </c>
      <c r="D2077" s="154" t="s">
        <v>18896</v>
      </c>
      <c r="E2077" s="154"/>
      <c r="F2077" s="155"/>
      <c r="G2077" s="154"/>
      <c r="H2077" s="155"/>
      <c r="I2077" s="155"/>
      <c r="J2077" s="155"/>
      <c r="K2077" s="155"/>
    </row>
    <row r="2078">
      <c r="A2078" s="152" t="s">
        <v>18903</v>
      </c>
      <c r="B2078" s="153">
        <v>24.0</v>
      </c>
      <c r="C2078" s="156" t="s">
        <v>18895</v>
      </c>
      <c r="D2078" s="154" t="s">
        <v>18896</v>
      </c>
      <c r="E2078" s="155"/>
      <c r="F2078" s="155"/>
      <c r="G2078" s="155"/>
      <c r="H2078" s="155"/>
      <c r="I2078" s="155"/>
      <c r="J2078" s="155"/>
      <c r="K2078" s="155"/>
    </row>
    <row r="2079">
      <c r="A2079" s="152" t="s">
        <v>18904</v>
      </c>
      <c r="B2079" s="153">
        <v>233.0</v>
      </c>
      <c r="C2079" s="156" t="s">
        <v>18895</v>
      </c>
      <c r="D2079" s="154" t="s">
        <v>18896</v>
      </c>
      <c r="E2079" s="155"/>
      <c r="F2079" s="155"/>
      <c r="G2079" s="155"/>
      <c r="H2079" s="155"/>
      <c r="I2079" s="155"/>
      <c r="J2079" s="155"/>
      <c r="K2079" s="155"/>
    </row>
    <row r="2080">
      <c r="A2080" s="152" t="s">
        <v>18905</v>
      </c>
      <c r="B2080" s="153">
        <v>1039.0</v>
      </c>
      <c r="C2080" s="154" t="s">
        <v>18895</v>
      </c>
      <c r="D2080" s="154" t="s">
        <v>18896</v>
      </c>
      <c r="E2080" s="154"/>
      <c r="F2080" s="155"/>
      <c r="G2080" s="154"/>
      <c r="H2080" s="155"/>
      <c r="I2080" s="155"/>
      <c r="J2080" s="155"/>
      <c r="K2080" s="154" t="b">
        <v>1</v>
      </c>
    </row>
    <row r="2081">
      <c r="A2081" s="152" t="s">
        <v>18906</v>
      </c>
      <c r="B2081" s="153">
        <v>90876.0</v>
      </c>
      <c r="C2081" s="154" t="s">
        <v>18907</v>
      </c>
      <c r="D2081" s="154" t="s">
        <v>18908</v>
      </c>
      <c r="E2081" s="155"/>
      <c r="F2081" s="155"/>
      <c r="G2081" s="154"/>
      <c r="H2081" s="155"/>
      <c r="I2081" s="155"/>
      <c r="J2081" s="155"/>
      <c r="K2081" s="155"/>
    </row>
    <row r="2082">
      <c r="A2082" s="152" t="s">
        <v>18909</v>
      </c>
      <c r="B2082" s="153">
        <v>319.0</v>
      </c>
      <c r="C2082" s="154" t="s">
        <v>17380</v>
      </c>
      <c r="D2082" s="154" t="s">
        <v>17381</v>
      </c>
      <c r="E2082" s="154"/>
      <c r="F2082" s="155"/>
      <c r="G2082" s="154"/>
      <c r="H2082" s="155"/>
      <c r="I2082" s="155"/>
      <c r="J2082" s="155"/>
      <c r="K2082" s="154" t="b">
        <v>1</v>
      </c>
    </row>
    <row r="2083">
      <c r="A2083" s="152" t="s">
        <v>18910</v>
      </c>
      <c r="B2083" s="153">
        <v>340.0</v>
      </c>
      <c r="C2083" s="154" t="s">
        <v>17380</v>
      </c>
      <c r="D2083" s="154" t="s">
        <v>17381</v>
      </c>
      <c r="E2083" s="155"/>
      <c r="F2083" s="155"/>
      <c r="G2083" s="154" t="s">
        <v>18911</v>
      </c>
      <c r="H2083" s="155"/>
      <c r="I2083" s="155"/>
      <c r="J2083" s="155"/>
      <c r="K2083" s="155"/>
    </row>
    <row r="2084">
      <c r="A2084" s="152" t="s">
        <v>18912</v>
      </c>
      <c r="B2084" s="153">
        <v>898.0</v>
      </c>
      <c r="C2084" s="154" t="s">
        <v>17380</v>
      </c>
      <c r="D2084" s="154" t="s">
        <v>17381</v>
      </c>
      <c r="E2084" s="155"/>
      <c r="F2084" s="155"/>
      <c r="G2084" s="156" t="s">
        <v>18911</v>
      </c>
      <c r="H2084" s="155"/>
      <c r="I2084" s="155"/>
      <c r="J2084" s="155"/>
      <c r="K2084" s="155"/>
    </row>
    <row r="2085">
      <c r="A2085" s="152" t="s">
        <v>18913</v>
      </c>
      <c r="B2085" s="153">
        <v>19594.0</v>
      </c>
      <c r="C2085" s="155"/>
      <c r="D2085" s="155"/>
      <c r="E2085" s="155"/>
      <c r="F2085" s="155"/>
      <c r="G2085" s="155"/>
      <c r="H2085" s="155"/>
      <c r="I2085" s="155"/>
      <c r="J2085" s="155"/>
      <c r="K2085" s="155"/>
    </row>
    <row r="2086">
      <c r="A2086" s="152" t="s">
        <v>18914</v>
      </c>
      <c r="B2086" s="153">
        <v>1554.0</v>
      </c>
      <c r="C2086" s="165" t="s">
        <v>17602</v>
      </c>
      <c r="D2086" s="165" t="s">
        <v>17603</v>
      </c>
      <c r="E2086" s="154"/>
      <c r="F2086" s="155"/>
      <c r="G2086" s="154"/>
      <c r="H2086" s="155"/>
      <c r="I2086" s="155"/>
      <c r="J2086" s="155"/>
      <c r="K2086" s="154" t="b">
        <v>1</v>
      </c>
    </row>
    <row r="2087">
      <c r="A2087" s="152" t="s">
        <v>18915</v>
      </c>
      <c r="B2087" s="153">
        <v>1490.0</v>
      </c>
      <c r="C2087" s="165" t="s">
        <v>17602</v>
      </c>
      <c r="D2087" s="165" t="s">
        <v>17603</v>
      </c>
      <c r="E2087" s="154"/>
      <c r="F2087" s="155"/>
      <c r="G2087" s="154"/>
      <c r="H2087" s="155"/>
      <c r="I2087" s="155"/>
      <c r="J2087" s="155"/>
      <c r="K2087" s="154" t="b">
        <v>1</v>
      </c>
    </row>
    <row r="2088">
      <c r="A2088" s="152" t="s">
        <v>18916</v>
      </c>
      <c r="B2088" s="153">
        <v>26967.0</v>
      </c>
      <c r="C2088" s="165" t="s">
        <v>17602</v>
      </c>
      <c r="D2088" s="165" t="s">
        <v>17603</v>
      </c>
      <c r="E2088" s="154"/>
      <c r="F2088" s="155"/>
      <c r="G2088" s="154"/>
      <c r="H2088" s="155"/>
      <c r="I2088" s="155"/>
      <c r="J2088" s="155"/>
      <c r="K2088" s="154" t="b">
        <v>1</v>
      </c>
    </row>
    <row r="2089">
      <c r="A2089" s="152" t="s">
        <v>18917</v>
      </c>
      <c r="B2089" s="153">
        <v>4077.0</v>
      </c>
      <c r="C2089" s="165" t="s">
        <v>17602</v>
      </c>
      <c r="D2089" s="165" t="s">
        <v>17603</v>
      </c>
      <c r="E2089" s="154"/>
      <c r="F2089" s="155"/>
      <c r="G2089" s="154"/>
      <c r="H2089" s="155"/>
      <c r="I2089" s="155"/>
      <c r="J2089" s="155"/>
      <c r="K2089" s="154" t="b">
        <v>1</v>
      </c>
    </row>
    <row r="2090">
      <c r="A2090" s="152" t="s">
        <v>18918</v>
      </c>
      <c r="B2090" s="153">
        <v>28.0</v>
      </c>
      <c r="C2090" s="154" t="s">
        <v>18589</v>
      </c>
      <c r="D2090" s="154" t="s">
        <v>18590</v>
      </c>
      <c r="E2090" s="154"/>
      <c r="F2090" s="154"/>
      <c r="G2090" s="155"/>
      <c r="H2090" s="155"/>
      <c r="I2090" s="155"/>
      <c r="J2090" s="155"/>
      <c r="K2090" s="155"/>
    </row>
    <row r="2091">
      <c r="A2091" s="152" t="s">
        <v>18919</v>
      </c>
      <c r="B2091" s="153">
        <v>6.0</v>
      </c>
      <c r="C2091" s="154" t="s">
        <v>18920</v>
      </c>
      <c r="D2091" s="154" t="s">
        <v>18921</v>
      </c>
      <c r="E2091" s="155"/>
      <c r="F2091" s="155"/>
      <c r="G2091" s="155"/>
      <c r="H2091" s="155"/>
      <c r="I2091" s="155"/>
      <c r="J2091" s="155"/>
      <c r="K2091" s="155"/>
    </row>
    <row r="2092">
      <c r="A2092" s="152" t="s">
        <v>18922</v>
      </c>
      <c r="B2092" s="153">
        <v>24289.0</v>
      </c>
      <c r="C2092" s="154" t="s">
        <v>18730</v>
      </c>
      <c r="D2092" s="154" t="s">
        <v>18731</v>
      </c>
      <c r="E2092" s="155"/>
      <c r="F2092" s="155"/>
      <c r="G2092" s="155"/>
      <c r="H2092" s="155"/>
      <c r="I2092" s="155"/>
      <c r="J2092" s="155"/>
      <c r="K2092" s="155"/>
    </row>
    <row r="2093">
      <c r="A2093" s="152" t="s">
        <v>18923</v>
      </c>
      <c r="B2093" s="153">
        <v>79.0</v>
      </c>
      <c r="C2093" s="154" t="s">
        <v>18730</v>
      </c>
      <c r="D2093" s="154" t="s">
        <v>18731</v>
      </c>
      <c r="E2093" s="155"/>
      <c r="F2093" s="155"/>
      <c r="G2093" s="155"/>
      <c r="H2093" s="155"/>
      <c r="I2093" s="155"/>
      <c r="J2093" s="155"/>
      <c r="K2093" s="155"/>
    </row>
    <row r="2094">
      <c r="A2094" s="152" t="s">
        <v>18922</v>
      </c>
      <c r="B2094" s="153">
        <v>8975.0</v>
      </c>
      <c r="C2094" s="154" t="s">
        <v>18730</v>
      </c>
      <c r="D2094" s="154" t="s">
        <v>18731</v>
      </c>
      <c r="E2094" s="155"/>
      <c r="F2094" s="155"/>
      <c r="G2094" s="154"/>
      <c r="H2094" s="155"/>
      <c r="I2094" s="155"/>
      <c r="J2094" s="155"/>
      <c r="K2094" s="155"/>
    </row>
    <row r="2095">
      <c r="A2095" s="152" t="s">
        <v>18922</v>
      </c>
      <c r="B2095" s="153">
        <v>9403.0</v>
      </c>
      <c r="C2095" s="154" t="s">
        <v>18730</v>
      </c>
      <c r="D2095" s="154" t="s">
        <v>18731</v>
      </c>
      <c r="E2095" s="154"/>
      <c r="F2095" s="155"/>
      <c r="G2095" s="154"/>
      <c r="H2095" s="155"/>
      <c r="I2095" s="155"/>
      <c r="J2095" s="155"/>
      <c r="K2095" s="155"/>
    </row>
    <row r="2096">
      <c r="A2096" s="152" t="s">
        <v>18922</v>
      </c>
      <c r="B2096" s="153">
        <v>22647.0</v>
      </c>
      <c r="C2096" s="154" t="s">
        <v>18730</v>
      </c>
      <c r="D2096" s="154" t="s">
        <v>18731</v>
      </c>
      <c r="E2096" s="154"/>
      <c r="F2096" s="155"/>
      <c r="G2096" s="154"/>
      <c r="H2096" s="155"/>
      <c r="I2096" s="155"/>
      <c r="J2096" s="155"/>
      <c r="K2096" s="154" t="b">
        <v>1</v>
      </c>
    </row>
    <row r="2097">
      <c r="A2097" s="152" t="s">
        <v>18923</v>
      </c>
      <c r="B2097" s="153">
        <v>9626.0</v>
      </c>
      <c r="C2097" s="154" t="s">
        <v>18730</v>
      </c>
      <c r="D2097" s="154" t="s">
        <v>18731</v>
      </c>
      <c r="E2097" s="154"/>
      <c r="F2097" s="155"/>
      <c r="G2097" s="154"/>
      <c r="H2097" s="155"/>
      <c r="I2097" s="155"/>
      <c r="J2097" s="155"/>
      <c r="K2097" s="154" t="b">
        <v>1</v>
      </c>
    </row>
    <row r="2098">
      <c r="A2098" s="152" t="s">
        <v>18924</v>
      </c>
      <c r="B2098" s="153">
        <v>423.0</v>
      </c>
      <c r="C2098" s="154" t="s">
        <v>18730</v>
      </c>
      <c r="D2098" s="154" t="s">
        <v>18731</v>
      </c>
      <c r="E2098" s="155"/>
      <c r="F2098" s="155"/>
      <c r="G2098" s="154" t="s">
        <v>18925</v>
      </c>
      <c r="H2098" s="155"/>
      <c r="I2098" s="155"/>
      <c r="J2098" s="155"/>
      <c r="K2098" s="155"/>
    </row>
    <row r="2099">
      <c r="A2099" s="152" t="s">
        <v>18926</v>
      </c>
      <c r="B2099" s="153">
        <v>3373.0</v>
      </c>
      <c r="C2099" s="154" t="s">
        <v>18730</v>
      </c>
      <c r="D2099" s="154" t="s">
        <v>18731</v>
      </c>
      <c r="E2099" s="154"/>
      <c r="F2099" s="155"/>
      <c r="G2099" s="154"/>
      <c r="H2099" s="155"/>
      <c r="I2099" s="155"/>
      <c r="J2099" s="155"/>
      <c r="K2099" s="154" t="b">
        <v>1</v>
      </c>
    </row>
    <row r="2100">
      <c r="A2100" s="152" t="s">
        <v>18927</v>
      </c>
      <c r="B2100" s="153">
        <v>388.0</v>
      </c>
      <c r="C2100" s="154" t="s">
        <v>18730</v>
      </c>
      <c r="D2100" s="154" t="s">
        <v>18731</v>
      </c>
      <c r="E2100" s="155"/>
      <c r="F2100" s="155"/>
      <c r="G2100" s="155"/>
      <c r="H2100" s="155"/>
      <c r="I2100" s="155"/>
      <c r="J2100" s="155"/>
      <c r="K2100" s="155"/>
    </row>
    <row r="2101">
      <c r="A2101" s="152" t="s">
        <v>18730</v>
      </c>
      <c r="B2101" s="153">
        <v>12792.0</v>
      </c>
      <c r="C2101" s="154" t="s">
        <v>18730</v>
      </c>
      <c r="D2101" s="154" t="s">
        <v>18731</v>
      </c>
      <c r="E2101" s="155"/>
      <c r="F2101" s="155"/>
      <c r="G2101" s="155"/>
      <c r="H2101" s="155"/>
      <c r="I2101" s="155"/>
      <c r="J2101" s="155"/>
      <c r="K2101" s="155"/>
    </row>
    <row r="2102">
      <c r="A2102" s="152" t="s">
        <v>18928</v>
      </c>
      <c r="B2102" s="153">
        <v>9.0</v>
      </c>
      <c r="C2102" s="154" t="s">
        <v>18730</v>
      </c>
      <c r="D2102" s="154" t="s">
        <v>18731</v>
      </c>
      <c r="E2102" s="155"/>
      <c r="F2102" s="155"/>
      <c r="G2102" s="155"/>
      <c r="H2102" s="155"/>
      <c r="I2102" s="155"/>
      <c r="J2102" s="155"/>
      <c r="K2102" s="155"/>
    </row>
    <row r="2103">
      <c r="A2103" s="152" t="s">
        <v>18730</v>
      </c>
      <c r="B2103" s="153">
        <v>57947.0</v>
      </c>
      <c r="C2103" s="154" t="s">
        <v>18730</v>
      </c>
      <c r="D2103" s="154" t="s">
        <v>18731</v>
      </c>
      <c r="E2103" s="154"/>
      <c r="F2103" s="155"/>
      <c r="G2103" s="154"/>
      <c r="H2103" s="155"/>
      <c r="I2103" s="155"/>
      <c r="J2103" s="155"/>
      <c r="K2103" s="154" t="b">
        <v>1</v>
      </c>
    </row>
    <row r="2104">
      <c r="A2104" s="152" t="s">
        <v>18929</v>
      </c>
      <c r="B2104" s="153">
        <v>627.0</v>
      </c>
      <c r="C2104" s="154" t="s">
        <v>18930</v>
      </c>
      <c r="D2104" s="154" t="s">
        <v>18931</v>
      </c>
      <c r="E2104" s="155"/>
      <c r="F2104" s="155"/>
      <c r="G2104" s="155"/>
      <c r="H2104" s="155"/>
      <c r="I2104" s="155"/>
      <c r="J2104" s="155"/>
      <c r="K2104" s="155"/>
    </row>
    <row r="2105">
      <c r="A2105" s="152" t="s">
        <v>18932</v>
      </c>
      <c r="B2105" s="153">
        <v>15783.0</v>
      </c>
      <c r="C2105" s="154" t="s">
        <v>16877</v>
      </c>
      <c r="D2105" s="154" t="s">
        <v>16878</v>
      </c>
      <c r="E2105" s="155"/>
      <c r="F2105" s="155"/>
      <c r="G2105" s="154" t="s">
        <v>18933</v>
      </c>
      <c r="H2105" s="155"/>
      <c r="I2105" s="155"/>
      <c r="J2105" s="155"/>
      <c r="K2105" s="155"/>
    </row>
    <row r="2106">
      <c r="A2106" s="152" t="s">
        <v>18934</v>
      </c>
      <c r="B2106" s="153">
        <v>55104.0</v>
      </c>
      <c r="C2106" s="154" t="s">
        <v>16873</v>
      </c>
      <c r="D2106" s="154" t="s">
        <v>16874</v>
      </c>
      <c r="E2106" s="154"/>
      <c r="F2106" s="155"/>
      <c r="G2106" s="154"/>
      <c r="H2106" s="155"/>
      <c r="I2106" s="155"/>
      <c r="J2106" s="155"/>
      <c r="K2106" s="154" t="b">
        <v>1</v>
      </c>
    </row>
    <row r="2107">
      <c r="A2107" s="152" t="s">
        <v>18935</v>
      </c>
      <c r="B2107" s="153">
        <v>1242.0</v>
      </c>
      <c r="C2107" s="154" t="s">
        <v>18235</v>
      </c>
      <c r="D2107" s="154" t="s">
        <v>18936</v>
      </c>
      <c r="E2107" s="154"/>
      <c r="F2107" s="155"/>
      <c r="G2107" s="154"/>
      <c r="H2107" s="155"/>
      <c r="I2107" s="155"/>
      <c r="J2107" s="155"/>
      <c r="K2107" s="155"/>
    </row>
    <row r="2108">
      <c r="A2108" s="152" t="s">
        <v>18937</v>
      </c>
      <c r="B2108" s="153">
        <v>253.0</v>
      </c>
      <c r="C2108" s="154" t="s">
        <v>18938</v>
      </c>
      <c r="D2108" s="154" t="s">
        <v>18939</v>
      </c>
      <c r="E2108" s="154"/>
      <c r="F2108" s="155"/>
      <c r="G2108" s="154"/>
      <c r="H2108" s="155"/>
      <c r="I2108" s="155"/>
      <c r="J2108" s="155"/>
      <c r="K2108" s="155"/>
    </row>
    <row r="2109">
      <c r="A2109" s="152" t="s">
        <v>18940</v>
      </c>
      <c r="B2109" s="153">
        <v>4499.0</v>
      </c>
      <c r="C2109" s="165" t="s">
        <v>16453</v>
      </c>
      <c r="D2109" s="165" t="s">
        <v>16454</v>
      </c>
      <c r="E2109" s="154"/>
      <c r="F2109" s="155"/>
      <c r="G2109" s="154"/>
      <c r="H2109" s="155"/>
      <c r="I2109" s="155"/>
      <c r="J2109" s="155"/>
      <c r="K2109" s="154" t="b">
        <v>1</v>
      </c>
    </row>
    <row r="2110">
      <c r="A2110" s="152" t="s">
        <v>18941</v>
      </c>
      <c r="B2110" s="153">
        <v>11059.0</v>
      </c>
      <c r="C2110" s="154" t="s">
        <v>18941</v>
      </c>
      <c r="D2110" s="154" t="s">
        <v>18942</v>
      </c>
      <c r="E2110" s="154"/>
      <c r="F2110" s="155"/>
      <c r="G2110" s="154"/>
      <c r="H2110" s="155"/>
      <c r="I2110" s="155"/>
      <c r="J2110" s="155"/>
      <c r="K2110" s="154" t="b">
        <v>1</v>
      </c>
    </row>
    <row r="2111">
      <c r="A2111" s="152" t="s">
        <v>18943</v>
      </c>
      <c r="B2111" s="153">
        <v>258.0</v>
      </c>
      <c r="C2111" s="154" t="s">
        <v>16482</v>
      </c>
      <c r="D2111" s="154" t="s">
        <v>16483</v>
      </c>
      <c r="E2111" s="154"/>
      <c r="F2111" s="155"/>
      <c r="G2111" s="154"/>
      <c r="H2111" s="155"/>
      <c r="I2111" s="155"/>
      <c r="J2111" s="155"/>
      <c r="K2111" s="154" t="b">
        <v>1</v>
      </c>
    </row>
    <row r="2112">
      <c r="A2112" s="152" t="s">
        <v>18944</v>
      </c>
      <c r="B2112" s="153">
        <v>1866.0</v>
      </c>
      <c r="C2112" s="154" t="s">
        <v>16482</v>
      </c>
      <c r="D2112" s="154" t="s">
        <v>16483</v>
      </c>
      <c r="E2112" s="155"/>
      <c r="F2112" s="155"/>
      <c r="G2112" s="155"/>
      <c r="H2112" s="155"/>
      <c r="I2112" s="155"/>
      <c r="J2112" s="155"/>
      <c r="K2112" s="155"/>
    </row>
    <row r="2113">
      <c r="A2113" s="152" t="s">
        <v>18945</v>
      </c>
      <c r="B2113" s="153">
        <v>262.0</v>
      </c>
      <c r="C2113" s="154" t="s">
        <v>16482</v>
      </c>
      <c r="D2113" s="154" t="s">
        <v>16483</v>
      </c>
      <c r="E2113" s="154"/>
      <c r="F2113" s="155"/>
      <c r="G2113" s="154"/>
      <c r="H2113" s="155"/>
      <c r="I2113" s="155"/>
      <c r="J2113" s="155"/>
      <c r="K2113" s="154" t="b">
        <v>1</v>
      </c>
    </row>
    <row r="2114">
      <c r="A2114" s="152" t="s">
        <v>18946</v>
      </c>
      <c r="B2114" s="153">
        <v>243.0</v>
      </c>
      <c r="C2114" s="154"/>
      <c r="D2114" s="154" t="s">
        <v>16291</v>
      </c>
      <c r="E2114" s="154"/>
      <c r="F2114" s="155"/>
      <c r="G2114" s="154"/>
      <c r="H2114" s="155"/>
      <c r="I2114" s="155"/>
      <c r="J2114" s="155"/>
      <c r="K2114" s="154" t="b">
        <v>1</v>
      </c>
    </row>
    <row r="2115">
      <c r="A2115" s="152" t="s">
        <v>18947</v>
      </c>
      <c r="B2115" s="153">
        <v>148.0</v>
      </c>
      <c r="C2115" s="155"/>
      <c r="D2115" s="155"/>
      <c r="E2115" s="155"/>
      <c r="F2115" s="155"/>
      <c r="G2115" s="155"/>
      <c r="H2115" s="155"/>
      <c r="I2115" s="155"/>
      <c r="J2115" s="155"/>
      <c r="K2115" s="155"/>
    </row>
    <row r="2116">
      <c r="A2116" s="152" t="s">
        <v>18948</v>
      </c>
      <c r="B2116" s="153">
        <v>7.0</v>
      </c>
      <c r="C2116" s="155"/>
      <c r="D2116" s="155"/>
      <c r="E2116" s="155"/>
      <c r="F2116" s="155"/>
      <c r="G2116" s="155"/>
      <c r="H2116" s="155"/>
      <c r="I2116" s="155"/>
      <c r="J2116" s="155"/>
      <c r="K2116" s="155"/>
    </row>
    <row r="2117">
      <c r="A2117" s="152" t="s">
        <v>18949</v>
      </c>
      <c r="B2117" s="153">
        <v>34.0</v>
      </c>
      <c r="C2117" s="155"/>
      <c r="D2117" s="155"/>
      <c r="E2117" s="155"/>
      <c r="F2117" s="155"/>
      <c r="G2117" s="155"/>
      <c r="H2117" s="155"/>
      <c r="I2117" s="155"/>
      <c r="J2117" s="155"/>
      <c r="K2117" s="155"/>
    </row>
    <row r="2118">
      <c r="A2118" s="152" t="s">
        <v>18950</v>
      </c>
      <c r="B2118" s="153">
        <v>11.0</v>
      </c>
      <c r="C2118" s="155"/>
      <c r="D2118" s="155"/>
      <c r="E2118" s="155"/>
      <c r="F2118" s="155"/>
      <c r="G2118" s="155"/>
      <c r="H2118" s="155"/>
      <c r="I2118" s="155"/>
      <c r="J2118" s="155"/>
      <c r="K2118" s="155"/>
    </row>
    <row r="2119">
      <c r="A2119" s="152" t="s">
        <v>18951</v>
      </c>
      <c r="B2119" s="153">
        <v>11.0</v>
      </c>
      <c r="C2119" s="155"/>
      <c r="D2119" s="155"/>
      <c r="E2119" s="155"/>
      <c r="F2119" s="155"/>
      <c r="G2119" s="155"/>
      <c r="H2119" s="155"/>
      <c r="I2119" s="155"/>
      <c r="J2119" s="155"/>
      <c r="K2119" s="155"/>
    </row>
    <row r="2120">
      <c r="A2120" s="152" t="s">
        <v>18952</v>
      </c>
      <c r="B2120" s="153">
        <v>10824.0</v>
      </c>
      <c r="C2120" s="155"/>
      <c r="D2120" s="155"/>
      <c r="E2120" s="155"/>
      <c r="F2120" s="155"/>
      <c r="G2120" s="155"/>
      <c r="H2120" s="155"/>
      <c r="I2120" s="155"/>
      <c r="J2120" s="155"/>
      <c r="K2120" s="155"/>
    </row>
    <row r="2121">
      <c r="A2121" s="152" t="s">
        <v>18953</v>
      </c>
      <c r="B2121" s="153">
        <v>870.0</v>
      </c>
      <c r="C2121" s="154" t="s">
        <v>18954</v>
      </c>
      <c r="D2121" s="154" t="s">
        <v>18955</v>
      </c>
      <c r="E2121" s="155"/>
      <c r="F2121" s="155"/>
      <c r="G2121" s="155"/>
      <c r="H2121" s="155"/>
      <c r="I2121" s="155"/>
      <c r="J2121" s="155"/>
      <c r="K2121" s="155"/>
    </row>
    <row r="2122">
      <c r="A2122" s="152" t="s">
        <v>18956</v>
      </c>
      <c r="B2122" s="153">
        <v>421.0</v>
      </c>
      <c r="C2122" s="154" t="s">
        <v>16482</v>
      </c>
      <c r="D2122" s="154" t="s">
        <v>16483</v>
      </c>
      <c r="E2122" s="154"/>
      <c r="F2122" s="155"/>
      <c r="G2122" s="154"/>
      <c r="H2122" s="155"/>
      <c r="I2122" s="155"/>
      <c r="J2122" s="155"/>
      <c r="K2122" s="154" t="b">
        <v>1</v>
      </c>
    </row>
    <row r="2123">
      <c r="A2123" s="152" t="s">
        <v>18957</v>
      </c>
      <c r="B2123" s="153">
        <v>11483.0</v>
      </c>
      <c r="C2123" s="155"/>
      <c r="D2123" s="155"/>
      <c r="E2123" s="155"/>
      <c r="F2123" s="155"/>
      <c r="G2123" s="155"/>
      <c r="H2123" s="155"/>
      <c r="I2123" s="155"/>
      <c r="J2123" s="155"/>
      <c r="K2123" s="155"/>
    </row>
    <row r="2124">
      <c r="A2124" s="152" t="s">
        <v>18958</v>
      </c>
      <c r="B2124" s="153">
        <v>3250.0</v>
      </c>
      <c r="C2124" s="154" t="s">
        <v>16308</v>
      </c>
      <c r="D2124" s="154" t="s">
        <v>16309</v>
      </c>
      <c r="E2124" s="154"/>
      <c r="F2124" s="155"/>
      <c r="G2124" s="154"/>
      <c r="H2124" s="155"/>
      <c r="I2124" s="155"/>
      <c r="J2124" s="155"/>
      <c r="K2124" s="154" t="b">
        <v>1</v>
      </c>
    </row>
    <row r="2125">
      <c r="A2125" s="152" t="s">
        <v>18959</v>
      </c>
      <c r="B2125" s="153">
        <v>4926.0</v>
      </c>
      <c r="C2125" s="154" t="s">
        <v>18960</v>
      </c>
      <c r="D2125" s="154"/>
      <c r="E2125" s="154"/>
      <c r="F2125" s="155"/>
      <c r="G2125" s="154"/>
      <c r="H2125" s="155"/>
      <c r="I2125" s="155"/>
      <c r="J2125" s="155"/>
      <c r="K2125" s="154" t="b">
        <v>1</v>
      </c>
    </row>
    <row r="2126">
      <c r="A2126" s="152" t="s">
        <v>18961</v>
      </c>
      <c r="B2126" s="153">
        <v>390.0</v>
      </c>
      <c r="C2126" s="154" t="s">
        <v>18962</v>
      </c>
      <c r="D2126" s="154" t="s">
        <v>18963</v>
      </c>
      <c r="E2126" s="155"/>
      <c r="F2126" s="155"/>
      <c r="G2126" s="155"/>
      <c r="H2126" s="155"/>
      <c r="I2126" s="155"/>
      <c r="J2126" s="155"/>
      <c r="K2126" s="155"/>
    </row>
    <row r="2127">
      <c r="A2127" s="152" t="s">
        <v>18964</v>
      </c>
      <c r="B2127" s="153">
        <v>1831.0</v>
      </c>
      <c r="C2127" s="154" t="s">
        <v>16892</v>
      </c>
      <c r="D2127" s="154" t="s">
        <v>16893</v>
      </c>
      <c r="E2127" s="155"/>
      <c r="F2127" s="155"/>
      <c r="G2127" s="155"/>
      <c r="H2127" s="155"/>
      <c r="I2127" s="155"/>
      <c r="J2127" s="155"/>
      <c r="K2127" s="155"/>
    </row>
    <row r="2128">
      <c r="A2128" s="157" t="s">
        <v>18965</v>
      </c>
      <c r="B2128" s="158">
        <v>52.0</v>
      </c>
      <c r="C2128" s="27" t="s">
        <v>18962</v>
      </c>
      <c r="D2128" s="27" t="s">
        <v>18963</v>
      </c>
      <c r="E2128" s="159"/>
      <c r="F2128" s="159"/>
      <c r="G2128" s="27" t="s">
        <v>18966</v>
      </c>
      <c r="H2128" s="159"/>
      <c r="I2128" s="159"/>
      <c r="J2128" s="159"/>
      <c r="K2128" s="159"/>
    </row>
    <row r="2129">
      <c r="A2129" s="157" t="s">
        <v>18967</v>
      </c>
      <c r="B2129" s="158">
        <v>1032.0</v>
      </c>
      <c r="C2129" s="160" t="s">
        <v>18817</v>
      </c>
      <c r="D2129" s="160" t="s">
        <v>18818</v>
      </c>
      <c r="E2129" s="159"/>
      <c r="F2129" s="159"/>
      <c r="G2129" s="159"/>
      <c r="H2129" s="159"/>
      <c r="I2129" s="159"/>
      <c r="J2129" s="159"/>
      <c r="K2129" s="159"/>
    </row>
    <row r="2130">
      <c r="A2130" s="157" t="s">
        <v>18968</v>
      </c>
      <c r="B2130" s="158">
        <v>2043.0</v>
      </c>
      <c r="C2130" s="27" t="s">
        <v>16892</v>
      </c>
      <c r="D2130" s="27" t="s">
        <v>16893</v>
      </c>
      <c r="E2130" s="27"/>
      <c r="F2130" s="159"/>
      <c r="G2130" s="27"/>
      <c r="H2130" s="159"/>
      <c r="I2130" s="159"/>
      <c r="J2130" s="159"/>
      <c r="K2130" s="159"/>
    </row>
    <row r="2131">
      <c r="A2131" s="157" t="s">
        <v>18969</v>
      </c>
      <c r="B2131" s="158">
        <v>211.0</v>
      </c>
      <c r="C2131" s="27" t="s">
        <v>17160</v>
      </c>
      <c r="D2131" s="27" t="s">
        <v>17161</v>
      </c>
      <c r="E2131" s="159"/>
      <c r="F2131" s="159"/>
      <c r="G2131" s="27" t="s">
        <v>18970</v>
      </c>
      <c r="H2131" s="159"/>
      <c r="I2131" s="159"/>
      <c r="J2131" s="159"/>
      <c r="K2131" s="159"/>
    </row>
    <row r="2132">
      <c r="A2132" s="157" t="s">
        <v>18971</v>
      </c>
      <c r="B2132" s="158">
        <v>217.0</v>
      </c>
      <c r="C2132" s="27"/>
      <c r="D2132" s="27"/>
      <c r="E2132" s="27"/>
      <c r="F2132" s="159"/>
      <c r="G2132" s="27"/>
      <c r="H2132" s="159"/>
      <c r="I2132" s="159"/>
      <c r="J2132" s="159"/>
      <c r="K2132" s="159"/>
    </row>
    <row r="2133">
      <c r="A2133" s="157" t="s">
        <v>18972</v>
      </c>
      <c r="B2133" s="158">
        <v>29.0</v>
      </c>
      <c r="C2133" s="27" t="s">
        <v>17704</v>
      </c>
      <c r="D2133" s="27" t="s">
        <v>17705</v>
      </c>
      <c r="E2133" s="159"/>
      <c r="F2133" s="159"/>
      <c r="G2133" s="159"/>
      <c r="H2133" s="159"/>
      <c r="I2133" s="159"/>
      <c r="J2133" s="159"/>
      <c r="K2133" s="159"/>
    </row>
    <row r="2134">
      <c r="A2134" s="157" t="s">
        <v>18973</v>
      </c>
      <c r="B2134" s="158">
        <v>363.0</v>
      </c>
      <c r="C2134" s="27" t="s">
        <v>18974</v>
      </c>
      <c r="D2134" s="27" t="s">
        <v>18975</v>
      </c>
      <c r="E2134" s="159"/>
      <c r="F2134" s="159"/>
      <c r="G2134" s="159"/>
      <c r="H2134" s="159"/>
      <c r="I2134" s="159"/>
      <c r="J2134" s="159"/>
      <c r="K2134" s="159"/>
    </row>
    <row r="2135">
      <c r="A2135" s="157" t="s">
        <v>18976</v>
      </c>
      <c r="B2135" s="158">
        <v>350.0</v>
      </c>
      <c r="C2135" s="27" t="s">
        <v>17602</v>
      </c>
      <c r="D2135" s="27" t="s">
        <v>17603</v>
      </c>
      <c r="E2135" s="159"/>
      <c r="F2135" s="159"/>
      <c r="G2135" s="27" t="s">
        <v>18977</v>
      </c>
      <c r="H2135" s="159"/>
      <c r="I2135" s="159"/>
      <c r="J2135" s="159"/>
      <c r="K2135" s="159"/>
    </row>
    <row r="2136">
      <c r="A2136" s="157" t="s">
        <v>18978</v>
      </c>
      <c r="B2136" s="158">
        <v>1135.0</v>
      </c>
      <c r="C2136" s="27" t="s">
        <v>18979</v>
      </c>
      <c r="D2136" s="27" t="s">
        <v>18980</v>
      </c>
      <c r="E2136" s="159"/>
      <c r="F2136" s="159"/>
      <c r="G2136" s="159"/>
      <c r="H2136" s="159"/>
      <c r="I2136" s="159"/>
      <c r="J2136" s="159"/>
      <c r="K2136" s="159"/>
    </row>
    <row r="2137">
      <c r="A2137" s="157" t="s">
        <v>18981</v>
      </c>
      <c r="B2137" s="158">
        <v>433.0</v>
      </c>
      <c r="C2137" s="27" t="s">
        <v>17318</v>
      </c>
      <c r="D2137" s="27" t="s">
        <v>17319</v>
      </c>
      <c r="E2137" s="159"/>
      <c r="F2137" s="159"/>
      <c r="G2137" s="159"/>
      <c r="H2137" s="159"/>
      <c r="I2137" s="159"/>
      <c r="J2137" s="159"/>
      <c r="K2137" s="159"/>
    </row>
    <row r="2138">
      <c r="A2138" s="157" t="s">
        <v>18981</v>
      </c>
      <c r="B2138" s="158">
        <v>555.0</v>
      </c>
      <c r="C2138" s="27" t="s">
        <v>17318</v>
      </c>
      <c r="D2138" s="27" t="s">
        <v>17319</v>
      </c>
      <c r="E2138" s="27"/>
      <c r="F2138" s="159"/>
      <c r="G2138" s="27"/>
      <c r="H2138" s="159"/>
      <c r="I2138" s="159"/>
      <c r="J2138" s="159"/>
      <c r="K2138" s="159"/>
    </row>
    <row r="2139">
      <c r="A2139" s="157" t="s">
        <v>18982</v>
      </c>
      <c r="B2139" s="158">
        <v>288.0</v>
      </c>
      <c r="C2139" s="27" t="s">
        <v>18983</v>
      </c>
      <c r="D2139" s="27" t="s">
        <v>18984</v>
      </c>
      <c r="E2139" s="159"/>
      <c r="F2139" s="159"/>
      <c r="G2139" s="159"/>
      <c r="H2139" s="159"/>
      <c r="I2139" s="159"/>
      <c r="J2139" s="159"/>
      <c r="K2139" s="159"/>
    </row>
    <row r="2140">
      <c r="A2140" s="157" t="s">
        <v>18982</v>
      </c>
      <c r="B2140" s="158">
        <v>375.0</v>
      </c>
      <c r="C2140" s="27" t="s">
        <v>18983</v>
      </c>
      <c r="D2140" s="27" t="s">
        <v>18984</v>
      </c>
      <c r="E2140" s="27"/>
      <c r="F2140" s="159"/>
      <c r="G2140" s="27"/>
      <c r="H2140" s="159"/>
      <c r="I2140" s="159"/>
      <c r="J2140" s="159"/>
      <c r="K2140" s="159"/>
    </row>
    <row r="2141">
      <c r="A2141" s="157" t="s">
        <v>18985</v>
      </c>
      <c r="B2141" s="158">
        <v>159.0</v>
      </c>
      <c r="C2141" s="27" t="s">
        <v>16482</v>
      </c>
      <c r="D2141" s="27" t="s">
        <v>16483</v>
      </c>
      <c r="E2141" s="159"/>
      <c r="F2141" s="159"/>
      <c r="G2141" s="159"/>
      <c r="H2141" s="159"/>
      <c r="I2141" s="159"/>
      <c r="J2141" s="159"/>
      <c r="K2141" s="159"/>
    </row>
    <row r="2142">
      <c r="A2142" s="157" t="s">
        <v>18985</v>
      </c>
      <c r="B2142" s="158">
        <v>220.0</v>
      </c>
      <c r="C2142" s="27" t="s">
        <v>16482</v>
      </c>
      <c r="D2142" s="27" t="s">
        <v>16483</v>
      </c>
      <c r="E2142" s="27"/>
      <c r="F2142" s="159"/>
      <c r="G2142" s="27"/>
      <c r="H2142" s="159"/>
      <c r="I2142" s="159"/>
      <c r="J2142" s="159"/>
      <c r="K2142" s="159"/>
    </row>
    <row r="2143">
      <c r="A2143" s="152" t="s">
        <v>18986</v>
      </c>
      <c r="B2143" s="153">
        <v>67.0</v>
      </c>
      <c r="C2143" s="154" t="s">
        <v>18987</v>
      </c>
      <c r="D2143" s="154" t="s">
        <v>18988</v>
      </c>
      <c r="E2143" s="155"/>
      <c r="F2143" s="155"/>
      <c r="G2143" s="155"/>
      <c r="H2143" s="155"/>
      <c r="I2143" s="155"/>
      <c r="J2143" s="155"/>
      <c r="K2143" s="155"/>
    </row>
    <row r="2144">
      <c r="A2144" s="152" t="s">
        <v>18986</v>
      </c>
      <c r="B2144" s="153">
        <v>87.0</v>
      </c>
      <c r="C2144" s="154" t="s">
        <v>18987</v>
      </c>
      <c r="D2144" s="154" t="s">
        <v>18988</v>
      </c>
      <c r="E2144" s="154"/>
      <c r="F2144" s="155"/>
      <c r="G2144" s="154"/>
      <c r="H2144" s="155"/>
      <c r="I2144" s="155"/>
      <c r="J2144" s="155"/>
      <c r="K2144" s="155"/>
    </row>
    <row r="2145">
      <c r="A2145" s="152" t="s">
        <v>18989</v>
      </c>
      <c r="B2145" s="153">
        <v>744.0</v>
      </c>
      <c r="C2145" s="154"/>
      <c r="D2145" s="154" t="s">
        <v>16291</v>
      </c>
      <c r="E2145" s="154"/>
      <c r="F2145" s="155"/>
      <c r="G2145" s="154"/>
      <c r="H2145" s="155"/>
      <c r="I2145" s="155"/>
      <c r="J2145" s="155"/>
      <c r="K2145" s="154" t="b">
        <v>1</v>
      </c>
    </row>
    <row r="2146">
      <c r="A2146" s="152" t="s">
        <v>18990</v>
      </c>
      <c r="B2146" s="153">
        <v>2508.0</v>
      </c>
      <c r="C2146" s="154"/>
      <c r="D2146" s="154" t="s">
        <v>16291</v>
      </c>
      <c r="E2146" s="154"/>
      <c r="F2146" s="155"/>
      <c r="G2146" s="154"/>
      <c r="H2146" s="155"/>
      <c r="I2146" s="155"/>
      <c r="J2146" s="155"/>
      <c r="K2146" s="154" t="b">
        <v>1</v>
      </c>
    </row>
    <row r="2147">
      <c r="A2147" s="152" t="s">
        <v>18991</v>
      </c>
      <c r="B2147" s="153">
        <v>1130.0</v>
      </c>
      <c r="C2147" s="155"/>
      <c r="D2147" s="155"/>
      <c r="E2147" s="155"/>
      <c r="F2147" s="155"/>
      <c r="G2147" s="155"/>
      <c r="H2147" s="155"/>
      <c r="I2147" s="155"/>
      <c r="J2147" s="155"/>
      <c r="K2147" s="155"/>
    </row>
    <row r="2148">
      <c r="A2148" s="152" t="s">
        <v>18992</v>
      </c>
      <c r="B2148" s="153">
        <v>277.0</v>
      </c>
      <c r="C2148" s="155"/>
      <c r="D2148" s="155"/>
      <c r="E2148" s="155"/>
      <c r="F2148" s="155"/>
      <c r="G2148" s="155"/>
      <c r="H2148" s="155"/>
      <c r="I2148" s="155"/>
      <c r="J2148" s="155"/>
      <c r="K2148" s="155"/>
    </row>
    <row r="2149">
      <c r="A2149" s="152" t="s">
        <v>18993</v>
      </c>
      <c r="B2149" s="153">
        <v>23085.0</v>
      </c>
      <c r="C2149" s="155"/>
      <c r="D2149" s="155"/>
      <c r="E2149" s="155"/>
      <c r="F2149" s="155"/>
      <c r="G2149" s="155"/>
      <c r="H2149" s="155"/>
      <c r="I2149" s="155"/>
      <c r="J2149" s="155"/>
      <c r="K2149" s="155"/>
    </row>
    <row r="2150">
      <c r="A2150" s="152" t="s">
        <v>18994</v>
      </c>
      <c r="B2150" s="153">
        <v>1047.0</v>
      </c>
      <c r="C2150" s="156" t="s">
        <v>17380</v>
      </c>
      <c r="D2150" s="156" t="s">
        <v>17381</v>
      </c>
      <c r="E2150" s="154"/>
      <c r="F2150" s="155"/>
      <c r="G2150" s="154"/>
      <c r="H2150" s="155"/>
      <c r="I2150" s="155"/>
      <c r="J2150" s="155"/>
      <c r="K2150" s="154" t="b">
        <v>1</v>
      </c>
    </row>
    <row r="2151">
      <c r="A2151" s="152" t="s">
        <v>18995</v>
      </c>
      <c r="B2151" s="153">
        <v>74.0</v>
      </c>
      <c r="C2151" s="156" t="s">
        <v>17380</v>
      </c>
      <c r="D2151" s="156" t="s">
        <v>17381</v>
      </c>
      <c r="E2151" s="154"/>
      <c r="F2151" s="155"/>
      <c r="G2151" s="154"/>
      <c r="H2151" s="155"/>
      <c r="I2151" s="155"/>
      <c r="J2151" s="155"/>
      <c r="K2151" s="154" t="b">
        <v>1</v>
      </c>
    </row>
    <row r="2152">
      <c r="A2152" s="152" t="s">
        <v>18996</v>
      </c>
      <c r="B2152" s="153">
        <v>282.0</v>
      </c>
      <c r="C2152" s="155"/>
      <c r="D2152" s="155"/>
      <c r="E2152" s="155"/>
      <c r="F2152" s="155"/>
      <c r="G2152" s="155"/>
      <c r="H2152" s="155"/>
      <c r="I2152" s="155"/>
      <c r="J2152" s="155"/>
      <c r="K2152" s="155"/>
    </row>
    <row r="2153">
      <c r="A2153" s="152" t="s">
        <v>18997</v>
      </c>
      <c r="B2153" s="153">
        <v>273.0</v>
      </c>
      <c r="C2153" s="155"/>
      <c r="D2153" s="155"/>
      <c r="E2153" s="155"/>
      <c r="F2153" s="155"/>
      <c r="G2153" s="155"/>
      <c r="H2153" s="155"/>
      <c r="I2153" s="155"/>
      <c r="J2153" s="155"/>
      <c r="K2153" s="155"/>
    </row>
    <row r="2154">
      <c r="A2154" s="152" t="s">
        <v>18998</v>
      </c>
      <c r="B2154" s="153">
        <v>215.0</v>
      </c>
      <c r="C2154" s="155"/>
      <c r="D2154" s="155"/>
      <c r="E2154" s="155"/>
      <c r="F2154" s="155"/>
      <c r="G2154" s="155"/>
      <c r="H2154" s="155"/>
      <c r="I2154" s="155"/>
      <c r="J2154" s="155"/>
      <c r="K2154" s="155"/>
    </row>
    <row r="2155">
      <c r="A2155" s="152" t="s">
        <v>18999</v>
      </c>
      <c r="B2155" s="153">
        <v>156.0</v>
      </c>
      <c r="C2155" s="155"/>
      <c r="D2155" s="155"/>
      <c r="E2155" s="155"/>
      <c r="F2155" s="155"/>
      <c r="G2155" s="155"/>
      <c r="H2155" s="155"/>
      <c r="I2155" s="155"/>
      <c r="J2155" s="155"/>
      <c r="K2155" s="155"/>
    </row>
    <row r="2156">
      <c r="A2156" s="152" t="s">
        <v>19000</v>
      </c>
      <c r="B2156" s="153">
        <v>112.0</v>
      </c>
      <c r="C2156" s="155"/>
      <c r="D2156" s="155"/>
      <c r="E2156" s="155"/>
      <c r="F2156" s="155"/>
      <c r="G2156" s="155"/>
      <c r="H2156" s="155"/>
      <c r="I2156" s="155"/>
      <c r="J2156" s="155"/>
      <c r="K2156" s="155"/>
    </row>
    <row r="2157">
      <c r="A2157" s="152" t="s">
        <v>19001</v>
      </c>
      <c r="B2157" s="153">
        <v>59.0</v>
      </c>
      <c r="C2157" s="155"/>
      <c r="D2157" s="155"/>
      <c r="E2157" s="155"/>
      <c r="F2157" s="155"/>
      <c r="G2157" s="155"/>
      <c r="H2157" s="155"/>
      <c r="I2157" s="155"/>
      <c r="J2157" s="155"/>
      <c r="K2157" s="155"/>
    </row>
    <row r="2158">
      <c r="A2158" s="152" t="s">
        <v>19002</v>
      </c>
      <c r="B2158" s="153">
        <v>47.0</v>
      </c>
      <c r="C2158" s="155"/>
      <c r="D2158" s="155"/>
      <c r="E2158" s="155"/>
      <c r="F2158" s="155"/>
      <c r="G2158" s="155"/>
      <c r="H2158" s="155"/>
      <c r="I2158" s="155"/>
      <c r="J2158" s="155"/>
      <c r="K2158" s="155"/>
    </row>
    <row r="2159">
      <c r="A2159" s="152" t="s">
        <v>19003</v>
      </c>
      <c r="B2159" s="153">
        <v>390.0</v>
      </c>
      <c r="C2159" s="156" t="s">
        <v>17380</v>
      </c>
      <c r="D2159" s="156" t="s">
        <v>17381</v>
      </c>
      <c r="E2159" s="155"/>
      <c r="F2159" s="155"/>
      <c r="G2159" s="154" t="s">
        <v>18977</v>
      </c>
      <c r="H2159" s="155"/>
      <c r="I2159" s="155"/>
      <c r="J2159" s="155"/>
      <c r="K2159" s="155"/>
    </row>
    <row r="2160">
      <c r="A2160" s="152" t="s">
        <v>19004</v>
      </c>
      <c r="B2160" s="153">
        <v>113.0</v>
      </c>
      <c r="C2160" s="154" t="s">
        <v>17380</v>
      </c>
      <c r="D2160" s="154" t="s">
        <v>17381</v>
      </c>
      <c r="E2160" s="154"/>
      <c r="F2160" s="155"/>
      <c r="G2160" s="154"/>
      <c r="H2160" s="155"/>
      <c r="I2160" s="155"/>
      <c r="J2160" s="155"/>
      <c r="K2160" s="154" t="b">
        <v>1</v>
      </c>
    </row>
    <row r="2161">
      <c r="A2161" s="152" t="s">
        <v>19005</v>
      </c>
      <c r="B2161" s="153">
        <v>414.0</v>
      </c>
      <c r="C2161" s="156" t="s">
        <v>17380</v>
      </c>
      <c r="D2161" s="156" t="s">
        <v>17381</v>
      </c>
      <c r="E2161" s="155"/>
      <c r="F2161" s="155"/>
      <c r="G2161" s="154" t="s">
        <v>18977</v>
      </c>
      <c r="H2161" s="155"/>
      <c r="I2161" s="155"/>
      <c r="J2161" s="155"/>
      <c r="K2161" s="155"/>
    </row>
    <row r="2162">
      <c r="A2162" s="152" t="s">
        <v>19006</v>
      </c>
      <c r="B2162" s="153">
        <v>57.0</v>
      </c>
      <c r="C2162" s="154" t="s">
        <v>17380</v>
      </c>
      <c r="D2162" s="154" t="s">
        <v>17381</v>
      </c>
      <c r="E2162" s="154"/>
      <c r="F2162" s="155"/>
      <c r="G2162" s="154"/>
      <c r="H2162" s="155"/>
      <c r="I2162" s="155"/>
      <c r="J2162" s="155"/>
      <c r="K2162" s="154" t="b">
        <v>1</v>
      </c>
    </row>
    <row r="2163">
      <c r="A2163" s="152" t="s">
        <v>19007</v>
      </c>
      <c r="B2163" s="153">
        <v>495.0</v>
      </c>
      <c r="C2163" s="156" t="s">
        <v>17380</v>
      </c>
      <c r="D2163" s="156" t="s">
        <v>17381</v>
      </c>
      <c r="E2163" s="155"/>
      <c r="F2163" s="155"/>
      <c r="G2163" s="154" t="s">
        <v>18977</v>
      </c>
      <c r="H2163" s="155"/>
      <c r="I2163" s="155"/>
      <c r="J2163" s="155"/>
      <c r="K2163" s="155"/>
    </row>
    <row r="2164">
      <c r="A2164" s="152" t="s">
        <v>19008</v>
      </c>
      <c r="B2164" s="153">
        <v>188.0</v>
      </c>
      <c r="C2164" s="154" t="s">
        <v>17380</v>
      </c>
      <c r="D2164" s="154" t="s">
        <v>17381</v>
      </c>
      <c r="E2164" s="154"/>
      <c r="F2164" s="155"/>
      <c r="G2164" s="154"/>
      <c r="H2164" s="155"/>
      <c r="I2164" s="155"/>
      <c r="J2164" s="155"/>
      <c r="K2164" s="154" t="b">
        <v>1</v>
      </c>
    </row>
    <row r="2165">
      <c r="A2165" s="152" t="s">
        <v>19009</v>
      </c>
      <c r="B2165" s="153">
        <v>447.0</v>
      </c>
      <c r="C2165" s="156" t="s">
        <v>17380</v>
      </c>
      <c r="D2165" s="156" t="s">
        <v>17381</v>
      </c>
      <c r="E2165" s="155"/>
      <c r="F2165" s="155"/>
      <c r="G2165" s="154" t="s">
        <v>18977</v>
      </c>
      <c r="H2165" s="155"/>
      <c r="I2165" s="155"/>
      <c r="J2165" s="155"/>
      <c r="K2165" s="155"/>
    </row>
    <row r="2166">
      <c r="A2166" s="152" t="s">
        <v>19010</v>
      </c>
      <c r="B2166" s="153">
        <v>779.0</v>
      </c>
      <c r="C2166" s="156" t="s">
        <v>17380</v>
      </c>
      <c r="D2166" s="156" t="s">
        <v>17381</v>
      </c>
      <c r="E2166" s="155"/>
      <c r="F2166" s="155"/>
      <c r="G2166" s="154" t="s">
        <v>18977</v>
      </c>
      <c r="H2166" s="155"/>
      <c r="I2166" s="155"/>
      <c r="J2166" s="155"/>
      <c r="K2166" s="155"/>
    </row>
    <row r="2167">
      <c r="A2167" s="152" t="s">
        <v>19011</v>
      </c>
      <c r="B2167" s="153">
        <v>2690.0</v>
      </c>
      <c r="C2167" s="154" t="s">
        <v>17380</v>
      </c>
      <c r="D2167" s="154" t="s">
        <v>17381</v>
      </c>
      <c r="E2167" s="154"/>
      <c r="F2167" s="155"/>
      <c r="G2167" s="154"/>
      <c r="H2167" s="155"/>
      <c r="I2167" s="155"/>
      <c r="J2167" s="155"/>
      <c r="K2167" s="154" t="b">
        <v>1</v>
      </c>
    </row>
    <row r="2168">
      <c r="A2168" s="152" t="s">
        <v>19012</v>
      </c>
      <c r="B2168" s="153">
        <v>1232.0</v>
      </c>
      <c r="C2168" s="154" t="s">
        <v>17380</v>
      </c>
      <c r="D2168" s="154" t="s">
        <v>17381</v>
      </c>
      <c r="E2168" s="154"/>
      <c r="F2168" s="155"/>
      <c r="G2168" s="154"/>
      <c r="H2168" s="155"/>
      <c r="I2168" s="155"/>
      <c r="J2168" s="155"/>
      <c r="K2168" s="154" t="b">
        <v>1</v>
      </c>
    </row>
    <row r="2169">
      <c r="A2169" s="152" t="s">
        <v>19013</v>
      </c>
      <c r="B2169" s="153">
        <v>111.0</v>
      </c>
      <c r="C2169" s="156" t="s">
        <v>17380</v>
      </c>
      <c r="D2169" s="156" t="s">
        <v>17381</v>
      </c>
      <c r="E2169" s="155"/>
      <c r="F2169" s="155"/>
      <c r="G2169" s="154" t="s">
        <v>18977</v>
      </c>
      <c r="H2169" s="155"/>
      <c r="I2169" s="155"/>
      <c r="J2169" s="155"/>
      <c r="K2169" s="155"/>
    </row>
    <row r="2170">
      <c r="A2170" s="152" t="s">
        <v>19014</v>
      </c>
      <c r="B2170" s="153">
        <v>398.0</v>
      </c>
      <c r="C2170" s="155"/>
      <c r="D2170" s="155"/>
      <c r="E2170" s="155"/>
      <c r="F2170" s="155"/>
      <c r="G2170" s="155"/>
      <c r="H2170" s="155"/>
      <c r="I2170" s="155"/>
      <c r="J2170" s="155"/>
      <c r="K2170" s="155"/>
    </row>
    <row r="2171">
      <c r="A2171" s="152" t="s">
        <v>19015</v>
      </c>
      <c r="B2171" s="153">
        <v>255.0</v>
      </c>
      <c r="C2171" s="154" t="s">
        <v>17465</v>
      </c>
      <c r="D2171" s="154" t="s">
        <v>17466</v>
      </c>
      <c r="E2171" s="154"/>
      <c r="F2171" s="154"/>
      <c r="G2171" s="155"/>
      <c r="H2171" s="155"/>
      <c r="I2171" s="155"/>
      <c r="J2171" s="155"/>
      <c r="K2171" s="155"/>
    </row>
    <row r="2172">
      <c r="A2172" s="152" t="s">
        <v>19015</v>
      </c>
      <c r="B2172" s="153">
        <v>9370.0</v>
      </c>
      <c r="C2172" s="154" t="s">
        <v>17465</v>
      </c>
      <c r="D2172" s="154" t="s">
        <v>17466</v>
      </c>
      <c r="E2172" s="154"/>
      <c r="F2172" s="155"/>
      <c r="G2172" s="154"/>
      <c r="H2172" s="155"/>
      <c r="I2172" s="155"/>
      <c r="J2172" s="155"/>
      <c r="K2172" s="154" t="b">
        <v>1</v>
      </c>
    </row>
    <row r="2173">
      <c r="A2173" s="152" t="s">
        <v>19016</v>
      </c>
      <c r="B2173" s="153">
        <v>915.0</v>
      </c>
      <c r="C2173" s="156" t="s">
        <v>16482</v>
      </c>
      <c r="D2173" s="156" t="s">
        <v>16483</v>
      </c>
      <c r="E2173" s="155"/>
      <c r="F2173" s="155"/>
      <c r="G2173" s="155"/>
      <c r="H2173" s="155"/>
      <c r="I2173" s="155"/>
      <c r="J2173" s="155"/>
      <c r="K2173" s="155"/>
    </row>
    <row r="2174">
      <c r="A2174" s="152" t="s">
        <v>19017</v>
      </c>
      <c r="B2174" s="153">
        <v>867.0</v>
      </c>
      <c r="C2174" s="156" t="s">
        <v>17465</v>
      </c>
      <c r="D2174" s="156" t="s">
        <v>17466</v>
      </c>
      <c r="E2174" s="155"/>
      <c r="F2174" s="155"/>
      <c r="G2174" s="155"/>
      <c r="H2174" s="155"/>
      <c r="I2174" s="155"/>
      <c r="J2174" s="155"/>
      <c r="K2174" s="155"/>
    </row>
    <row r="2175">
      <c r="A2175" s="152" t="s">
        <v>19018</v>
      </c>
      <c r="B2175" s="153">
        <v>41222.0</v>
      </c>
      <c r="C2175" s="154" t="s">
        <v>17014</v>
      </c>
      <c r="D2175" s="154" t="s">
        <v>17015</v>
      </c>
      <c r="E2175" s="155"/>
      <c r="F2175" s="155"/>
      <c r="G2175" s="154"/>
      <c r="H2175" s="155"/>
      <c r="I2175" s="155"/>
      <c r="J2175" s="155"/>
      <c r="K2175" s="155"/>
    </row>
    <row r="2176">
      <c r="A2176" s="152" t="s">
        <v>19019</v>
      </c>
      <c r="B2176" s="153">
        <v>84402.0</v>
      </c>
      <c r="C2176" s="154" t="s">
        <v>17014</v>
      </c>
      <c r="D2176" s="154" t="s">
        <v>17015</v>
      </c>
      <c r="E2176" s="155"/>
      <c r="F2176" s="155"/>
      <c r="G2176" s="154"/>
      <c r="H2176" s="155"/>
      <c r="I2176" s="155"/>
      <c r="J2176" s="155"/>
      <c r="K2176" s="155"/>
    </row>
    <row r="2177">
      <c r="A2177" s="152" t="s">
        <v>19020</v>
      </c>
      <c r="B2177" s="153">
        <v>136158.0</v>
      </c>
      <c r="C2177" s="154" t="s">
        <v>17014</v>
      </c>
      <c r="D2177" s="154" t="s">
        <v>17015</v>
      </c>
      <c r="E2177" s="155"/>
      <c r="F2177" s="155"/>
      <c r="G2177" s="154"/>
      <c r="H2177" s="155"/>
      <c r="I2177" s="155"/>
      <c r="J2177" s="155"/>
      <c r="K2177" s="155"/>
    </row>
    <row r="2178">
      <c r="A2178" s="152" t="s">
        <v>19021</v>
      </c>
      <c r="B2178" s="153">
        <v>8721.0</v>
      </c>
      <c r="C2178" s="154" t="s">
        <v>16926</v>
      </c>
      <c r="D2178" s="154" t="s">
        <v>16927</v>
      </c>
      <c r="E2178" s="155"/>
      <c r="F2178" s="155"/>
      <c r="G2178" s="154"/>
      <c r="H2178" s="155"/>
      <c r="I2178" s="155"/>
      <c r="J2178" s="155"/>
      <c r="K2178" s="155"/>
    </row>
    <row r="2179">
      <c r="A2179" s="152" t="s">
        <v>19022</v>
      </c>
      <c r="B2179" s="153">
        <v>24285.0</v>
      </c>
      <c r="C2179" s="154" t="s">
        <v>17019</v>
      </c>
      <c r="D2179" s="154" t="s">
        <v>17029</v>
      </c>
      <c r="E2179" s="155"/>
      <c r="F2179" s="155"/>
      <c r="G2179" s="154"/>
      <c r="H2179" s="155"/>
      <c r="I2179" s="155"/>
      <c r="J2179" s="155"/>
      <c r="K2179" s="155"/>
    </row>
    <row r="2180">
      <c r="A2180" s="152" t="s">
        <v>19023</v>
      </c>
      <c r="B2180" s="153">
        <v>4602.0</v>
      </c>
      <c r="C2180" s="154" t="s">
        <v>16794</v>
      </c>
      <c r="D2180" s="154" t="s">
        <v>16795</v>
      </c>
      <c r="E2180" s="155"/>
      <c r="F2180" s="155"/>
      <c r="G2180" s="155"/>
      <c r="H2180" s="155"/>
      <c r="I2180" s="155"/>
      <c r="J2180" s="155"/>
      <c r="K2180" s="155"/>
    </row>
    <row r="2181">
      <c r="A2181" s="152" t="s">
        <v>19024</v>
      </c>
      <c r="B2181" s="153">
        <v>153.0</v>
      </c>
      <c r="C2181" s="156" t="s">
        <v>16794</v>
      </c>
      <c r="D2181" s="156" t="s">
        <v>16795</v>
      </c>
      <c r="E2181" s="155"/>
      <c r="F2181" s="155"/>
      <c r="G2181" s="155"/>
      <c r="H2181" s="155"/>
      <c r="I2181" s="155"/>
      <c r="J2181" s="155"/>
      <c r="K2181" s="155"/>
    </row>
    <row r="2182">
      <c r="A2182" s="152" t="s">
        <v>19025</v>
      </c>
      <c r="B2182" s="153">
        <v>659.0</v>
      </c>
      <c r="C2182" s="154" t="s">
        <v>17465</v>
      </c>
      <c r="D2182" s="154" t="s">
        <v>17466</v>
      </c>
      <c r="E2182" s="154"/>
      <c r="F2182" s="154"/>
      <c r="G2182" s="154" t="s">
        <v>17097</v>
      </c>
      <c r="H2182" s="154"/>
      <c r="I2182" s="154"/>
      <c r="J2182" s="154"/>
      <c r="K2182" s="154"/>
    </row>
    <row r="2183">
      <c r="A2183" s="152" t="s">
        <v>19026</v>
      </c>
      <c r="B2183" s="153">
        <v>5217.0</v>
      </c>
      <c r="C2183" s="156" t="s">
        <v>16794</v>
      </c>
      <c r="D2183" s="156" t="s">
        <v>16795</v>
      </c>
      <c r="E2183" s="155"/>
      <c r="F2183" s="155"/>
      <c r="G2183" s="155"/>
      <c r="H2183" s="155"/>
      <c r="I2183" s="155"/>
      <c r="J2183" s="155"/>
      <c r="K2183" s="155"/>
    </row>
    <row r="2184">
      <c r="A2184" s="157" t="s">
        <v>19027</v>
      </c>
      <c r="B2184" s="158">
        <v>473.0</v>
      </c>
      <c r="C2184" s="160" t="s">
        <v>17465</v>
      </c>
      <c r="D2184" s="160" t="s">
        <v>17466</v>
      </c>
      <c r="E2184" s="159"/>
      <c r="F2184" s="159"/>
      <c r="G2184" s="159"/>
      <c r="H2184" s="159"/>
      <c r="I2184" s="159"/>
      <c r="J2184" s="159"/>
      <c r="K2184" s="159"/>
    </row>
    <row r="2185">
      <c r="A2185" s="152" t="s">
        <v>19028</v>
      </c>
      <c r="B2185" s="153">
        <v>351.0</v>
      </c>
      <c r="C2185" s="156" t="s">
        <v>17465</v>
      </c>
      <c r="D2185" s="156" t="s">
        <v>17466</v>
      </c>
      <c r="E2185" s="155"/>
      <c r="F2185" s="155"/>
      <c r="G2185" s="155"/>
      <c r="H2185" s="155"/>
      <c r="I2185" s="155"/>
      <c r="J2185" s="155"/>
      <c r="K2185" s="155"/>
    </row>
    <row r="2186">
      <c r="A2186" s="152" t="s">
        <v>19029</v>
      </c>
      <c r="B2186" s="153">
        <v>310.0</v>
      </c>
      <c r="C2186" s="154" t="s">
        <v>17602</v>
      </c>
      <c r="D2186" s="154" t="s">
        <v>17603</v>
      </c>
      <c r="E2186" s="155"/>
      <c r="F2186" s="155"/>
      <c r="G2186" s="154" t="s">
        <v>19030</v>
      </c>
      <c r="H2186" s="155"/>
      <c r="I2186" s="155"/>
      <c r="J2186" s="155"/>
      <c r="K2186" s="155"/>
    </row>
    <row r="2187">
      <c r="A2187" s="152" t="s">
        <v>19031</v>
      </c>
      <c r="B2187" s="153">
        <v>83795.0</v>
      </c>
      <c r="C2187" s="154" t="s">
        <v>17465</v>
      </c>
      <c r="D2187" s="154" t="s">
        <v>17466</v>
      </c>
      <c r="E2187" s="154"/>
      <c r="F2187" s="154"/>
      <c r="G2187" s="155"/>
      <c r="H2187" s="155"/>
      <c r="I2187" s="155"/>
      <c r="J2187" s="155"/>
      <c r="K2187" s="155"/>
    </row>
    <row r="2188">
      <c r="A2188" s="152" t="s">
        <v>17465</v>
      </c>
      <c r="B2188" s="153">
        <v>3249.0</v>
      </c>
      <c r="C2188" s="154" t="s">
        <v>17465</v>
      </c>
      <c r="D2188" s="154" t="s">
        <v>17466</v>
      </c>
      <c r="E2188" s="155"/>
      <c r="F2188" s="155"/>
      <c r="G2188" s="155"/>
      <c r="H2188" s="155"/>
      <c r="I2188" s="155"/>
      <c r="J2188" s="155"/>
      <c r="K2188" s="155"/>
    </row>
    <row r="2189">
      <c r="A2189" s="152" t="s">
        <v>19031</v>
      </c>
      <c r="B2189" s="153">
        <v>783.0</v>
      </c>
      <c r="C2189" s="154" t="s">
        <v>17465</v>
      </c>
      <c r="D2189" s="154" t="s">
        <v>17466</v>
      </c>
      <c r="E2189" s="154"/>
      <c r="F2189" s="155"/>
      <c r="G2189" s="154"/>
      <c r="H2189" s="155"/>
      <c r="I2189" s="155"/>
      <c r="J2189" s="155"/>
      <c r="K2189" s="155"/>
    </row>
    <row r="2190">
      <c r="A2190" s="152" t="s">
        <v>17465</v>
      </c>
      <c r="B2190" s="153">
        <v>25387.0</v>
      </c>
      <c r="C2190" s="154" t="s">
        <v>17465</v>
      </c>
      <c r="D2190" s="154" t="s">
        <v>17466</v>
      </c>
      <c r="E2190" s="154"/>
      <c r="F2190" s="155"/>
      <c r="G2190" s="154"/>
      <c r="H2190" s="155"/>
      <c r="I2190" s="155"/>
      <c r="J2190" s="155"/>
      <c r="K2190" s="154" t="b">
        <v>1</v>
      </c>
    </row>
    <row r="2191">
      <c r="A2191" s="152" t="s">
        <v>19031</v>
      </c>
      <c r="B2191" s="153">
        <v>1185.0</v>
      </c>
      <c r="C2191" s="154" t="s">
        <v>17465</v>
      </c>
      <c r="D2191" s="154" t="s">
        <v>17466</v>
      </c>
      <c r="E2191" s="154"/>
      <c r="F2191" s="155"/>
      <c r="G2191" s="154"/>
      <c r="H2191" s="155"/>
      <c r="I2191" s="155"/>
      <c r="J2191" s="155"/>
      <c r="K2191" s="154" t="b">
        <v>1</v>
      </c>
    </row>
    <row r="2192">
      <c r="A2192" s="152" t="s">
        <v>19032</v>
      </c>
      <c r="B2192" s="153">
        <v>2337.0</v>
      </c>
      <c r="C2192" s="154" t="s">
        <v>17465</v>
      </c>
      <c r="D2192" s="154" t="s">
        <v>17466</v>
      </c>
      <c r="E2192" s="155"/>
      <c r="F2192" s="155"/>
      <c r="G2192" s="155"/>
      <c r="H2192" s="155"/>
      <c r="I2192" s="155"/>
      <c r="J2192" s="155"/>
      <c r="K2192" s="155"/>
    </row>
    <row r="2193">
      <c r="A2193" s="152" t="s">
        <v>19033</v>
      </c>
      <c r="B2193" s="153">
        <v>550.0</v>
      </c>
      <c r="C2193" s="154" t="s">
        <v>17465</v>
      </c>
      <c r="D2193" s="154" t="s">
        <v>17466</v>
      </c>
      <c r="E2193" s="155"/>
      <c r="F2193" s="155"/>
      <c r="G2193" s="155"/>
      <c r="H2193" s="155"/>
      <c r="I2193" s="155"/>
      <c r="J2193" s="155"/>
      <c r="K2193" s="155"/>
    </row>
    <row r="2194">
      <c r="A2194" s="152" t="s">
        <v>19034</v>
      </c>
      <c r="B2194" s="153">
        <v>293.0</v>
      </c>
      <c r="C2194" s="156" t="s">
        <v>17465</v>
      </c>
      <c r="D2194" s="154" t="s">
        <v>17466</v>
      </c>
      <c r="E2194" s="156"/>
      <c r="F2194" s="155"/>
      <c r="G2194" s="154"/>
      <c r="H2194" s="155"/>
      <c r="I2194" s="155"/>
      <c r="J2194" s="155"/>
      <c r="K2194" s="155"/>
    </row>
    <row r="2195">
      <c r="A2195" s="152" t="s">
        <v>19035</v>
      </c>
      <c r="B2195" s="153">
        <v>11891.0</v>
      </c>
      <c r="C2195" s="154" t="s">
        <v>17465</v>
      </c>
      <c r="D2195" s="154" t="s">
        <v>17466</v>
      </c>
      <c r="E2195" s="154"/>
      <c r="F2195" s="155"/>
      <c r="G2195" s="154"/>
      <c r="H2195" s="155"/>
      <c r="I2195" s="155"/>
      <c r="J2195" s="155"/>
      <c r="K2195" s="154" t="b">
        <v>1</v>
      </c>
    </row>
    <row r="2196">
      <c r="A2196" s="152" t="s">
        <v>19036</v>
      </c>
      <c r="B2196" s="153">
        <v>93.0</v>
      </c>
      <c r="C2196" s="154" t="s">
        <v>17465</v>
      </c>
      <c r="D2196" s="154" t="s">
        <v>17466</v>
      </c>
      <c r="E2196" s="155"/>
      <c r="F2196" s="155"/>
      <c r="G2196" s="154"/>
      <c r="H2196" s="155"/>
      <c r="I2196" s="155"/>
      <c r="J2196" s="155"/>
      <c r="K2196" s="155"/>
    </row>
    <row r="2197">
      <c r="A2197" s="152" t="s">
        <v>19037</v>
      </c>
      <c r="B2197" s="153">
        <v>10660.0</v>
      </c>
      <c r="C2197" s="154" t="s">
        <v>17465</v>
      </c>
      <c r="D2197" s="154" t="s">
        <v>17466</v>
      </c>
      <c r="E2197" s="154"/>
      <c r="F2197" s="155"/>
      <c r="G2197" s="154"/>
      <c r="H2197" s="155"/>
      <c r="I2197" s="155"/>
      <c r="J2197" s="155"/>
      <c r="K2197" s="154" t="b">
        <v>1</v>
      </c>
    </row>
    <row r="2198">
      <c r="A2198" s="152" t="s">
        <v>19038</v>
      </c>
      <c r="B2198" s="153">
        <v>8675.0</v>
      </c>
      <c r="C2198" s="154" t="s">
        <v>17465</v>
      </c>
      <c r="D2198" s="154" t="s">
        <v>17466</v>
      </c>
      <c r="E2198" s="154"/>
      <c r="F2198" s="155"/>
      <c r="G2198" s="154"/>
      <c r="H2198" s="155"/>
      <c r="I2198" s="155"/>
      <c r="J2198" s="155"/>
      <c r="K2198" s="154" t="b">
        <v>1</v>
      </c>
    </row>
    <row r="2199">
      <c r="A2199" s="152" t="s">
        <v>19039</v>
      </c>
      <c r="B2199" s="153">
        <v>5002.0</v>
      </c>
      <c r="C2199" s="154" t="s">
        <v>17465</v>
      </c>
      <c r="D2199" s="154" t="s">
        <v>17466</v>
      </c>
      <c r="E2199" s="155"/>
      <c r="F2199" s="155"/>
      <c r="G2199" s="154"/>
      <c r="H2199" s="155"/>
      <c r="I2199" s="155"/>
      <c r="J2199" s="155"/>
      <c r="K2199" s="155"/>
    </row>
    <row r="2200">
      <c r="A2200" s="152" t="s">
        <v>19040</v>
      </c>
      <c r="B2200" s="154">
        <v>9534.0</v>
      </c>
      <c r="C2200" s="154" t="s">
        <v>16794</v>
      </c>
      <c r="D2200" s="154" t="s">
        <v>16795</v>
      </c>
      <c r="E2200" s="154"/>
      <c r="F2200" s="155"/>
      <c r="G2200" s="154"/>
      <c r="H2200" s="155"/>
      <c r="I2200" s="155"/>
      <c r="J2200" s="155"/>
      <c r="K2200" s="155"/>
    </row>
    <row r="2201">
      <c r="A2201" s="152" t="s">
        <v>19041</v>
      </c>
      <c r="B2201" s="153">
        <v>6386.0</v>
      </c>
      <c r="C2201" s="154" t="s">
        <v>17465</v>
      </c>
      <c r="D2201" s="154" t="s">
        <v>17466</v>
      </c>
      <c r="E2201" s="155"/>
      <c r="F2201" s="155"/>
      <c r="G2201" s="154"/>
      <c r="H2201" s="155"/>
      <c r="I2201" s="155"/>
      <c r="J2201" s="155"/>
      <c r="K2201" s="155"/>
    </row>
    <row r="2202">
      <c r="A2202" s="152" t="s">
        <v>19041</v>
      </c>
      <c r="B2202" s="154">
        <v>3176.0</v>
      </c>
      <c r="C2202" s="154" t="s">
        <v>17465</v>
      </c>
      <c r="D2202" s="154" t="s">
        <v>17466</v>
      </c>
      <c r="E2202" s="154"/>
      <c r="F2202" s="155"/>
      <c r="G2202" s="154"/>
      <c r="H2202" s="155"/>
      <c r="I2202" s="155"/>
      <c r="J2202" s="155"/>
      <c r="K2202" s="155"/>
    </row>
    <row r="2203">
      <c r="A2203" s="152" t="s">
        <v>19042</v>
      </c>
      <c r="B2203" s="153">
        <v>5923.0</v>
      </c>
      <c r="C2203" s="154" t="s">
        <v>17468</v>
      </c>
      <c r="D2203" s="154" t="s">
        <v>17469</v>
      </c>
      <c r="E2203" s="155"/>
      <c r="F2203" s="155"/>
      <c r="G2203" s="154"/>
      <c r="H2203" s="155"/>
      <c r="I2203" s="155"/>
      <c r="J2203" s="155"/>
      <c r="K2203" s="155"/>
    </row>
    <row r="2204">
      <c r="A2204" s="152" t="s">
        <v>18979</v>
      </c>
      <c r="B2204" s="153">
        <v>1237.0</v>
      </c>
      <c r="C2204" s="154" t="s">
        <v>18979</v>
      </c>
      <c r="D2204" s="154" t="s">
        <v>18980</v>
      </c>
      <c r="E2204" s="154"/>
      <c r="F2204" s="155"/>
      <c r="G2204" s="154"/>
      <c r="H2204" s="155"/>
      <c r="I2204" s="155"/>
      <c r="J2204" s="155"/>
      <c r="K2204" s="154" t="b">
        <v>1</v>
      </c>
    </row>
    <row r="2205">
      <c r="A2205" s="152" t="s">
        <v>19043</v>
      </c>
      <c r="B2205" s="153">
        <v>3753.0</v>
      </c>
      <c r="C2205" s="154"/>
      <c r="D2205" s="154" t="s">
        <v>16291</v>
      </c>
      <c r="E2205" s="154"/>
      <c r="F2205" s="155"/>
      <c r="G2205" s="154"/>
      <c r="H2205" s="155"/>
      <c r="I2205" s="155"/>
      <c r="J2205" s="155"/>
      <c r="K2205" s="154" t="b">
        <v>1</v>
      </c>
    </row>
    <row r="2206">
      <c r="A2206" s="152" t="s">
        <v>19044</v>
      </c>
      <c r="B2206" s="153">
        <v>10707.0</v>
      </c>
      <c r="C2206" s="155"/>
      <c r="D2206" s="155"/>
      <c r="E2206" s="155"/>
      <c r="F2206" s="155"/>
      <c r="G2206" s="155"/>
      <c r="H2206" s="155"/>
      <c r="I2206" s="155"/>
      <c r="J2206" s="155"/>
      <c r="K2206" s="155"/>
    </row>
    <row r="2207">
      <c r="A2207" s="152" t="s">
        <v>19045</v>
      </c>
      <c r="B2207" s="153">
        <v>97.0</v>
      </c>
      <c r="C2207" s="155"/>
      <c r="D2207" s="155"/>
      <c r="E2207" s="155"/>
      <c r="F2207" s="155"/>
      <c r="G2207" s="155"/>
      <c r="H2207" s="155"/>
      <c r="I2207" s="155"/>
      <c r="J2207" s="155"/>
      <c r="K2207" s="155"/>
    </row>
    <row r="2208">
      <c r="A2208" s="152" t="s">
        <v>19046</v>
      </c>
      <c r="B2208" s="153">
        <v>237.0</v>
      </c>
      <c r="C2208" s="155"/>
      <c r="D2208" s="155"/>
      <c r="E2208" s="155"/>
      <c r="F2208" s="155"/>
      <c r="G2208" s="155"/>
      <c r="H2208" s="155"/>
      <c r="I2208" s="155"/>
      <c r="J2208" s="155"/>
      <c r="K2208" s="155"/>
    </row>
    <row r="2209">
      <c r="A2209" s="152" t="s">
        <v>19047</v>
      </c>
      <c r="B2209" s="153">
        <v>1463.0</v>
      </c>
      <c r="C2209" s="154" t="s">
        <v>17468</v>
      </c>
      <c r="D2209" s="154" t="s">
        <v>17469</v>
      </c>
      <c r="E2209" s="155"/>
      <c r="F2209" s="155"/>
      <c r="G2209" s="154"/>
      <c r="H2209" s="155"/>
      <c r="I2209" s="155"/>
      <c r="J2209" s="155"/>
      <c r="K2209" s="155"/>
    </row>
    <row r="2210">
      <c r="A2210" s="152" t="s">
        <v>19048</v>
      </c>
      <c r="B2210" s="153">
        <v>485.0</v>
      </c>
      <c r="C2210" s="154" t="s">
        <v>17049</v>
      </c>
      <c r="D2210" s="154" t="s">
        <v>17050</v>
      </c>
      <c r="E2210" s="155"/>
      <c r="F2210" s="155"/>
      <c r="G2210" s="154" t="s">
        <v>19049</v>
      </c>
      <c r="H2210" s="155"/>
      <c r="I2210" s="155"/>
      <c r="J2210" s="155"/>
      <c r="K2210" s="155"/>
    </row>
    <row r="2211">
      <c r="A2211" s="157" t="s">
        <v>19050</v>
      </c>
      <c r="B2211" s="158">
        <v>361.0</v>
      </c>
      <c r="C2211" s="27" t="s">
        <v>17049</v>
      </c>
      <c r="D2211" s="27" t="s">
        <v>17050</v>
      </c>
      <c r="E2211" s="159"/>
      <c r="F2211" s="159"/>
      <c r="G2211" s="160" t="s">
        <v>19049</v>
      </c>
      <c r="H2211" s="159"/>
      <c r="I2211" s="159"/>
      <c r="J2211" s="159"/>
      <c r="K2211" s="159"/>
    </row>
    <row r="2212">
      <c r="A2212" s="157" t="s">
        <v>19051</v>
      </c>
      <c r="B2212" s="158">
        <v>550.0</v>
      </c>
      <c r="C2212" s="27" t="s">
        <v>17049</v>
      </c>
      <c r="D2212" s="27" t="s">
        <v>17050</v>
      </c>
      <c r="E2212" s="159"/>
      <c r="F2212" s="159"/>
      <c r="G2212" s="160" t="s">
        <v>19049</v>
      </c>
      <c r="H2212" s="159"/>
      <c r="I2212" s="159"/>
      <c r="J2212" s="159"/>
      <c r="K2212" s="159"/>
    </row>
    <row r="2213">
      <c r="A2213" s="157" t="s">
        <v>19052</v>
      </c>
      <c r="B2213" s="158">
        <v>5238.0</v>
      </c>
      <c r="C2213" s="159"/>
      <c r="D2213" s="159"/>
      <c r="E2213" s="159"/>
      <c r="F2213" s="159"/>
      <c r="G2213" s="159"/>
      <c r="H2213" s="159"/>
      <c r="I2213" s="159"/>
      <c r="J2213" s="159"/>
      <c r="K2213" s="159"/>
    </row>
    <row r="2214">
      <c r="A2214" s="157" t="s">
        <v>19053</v>
      </c>
      <c r="B2214" s="158">
        <v>358.0</v>
      </c>
      <c r="C2214" s="159"/>
      <c r="D2214" s="159"/>
      <c r="E2214" s="159"/>
      <c r="F2214" s="159"/>
      <c r="G2214" s="159"/>
      <c r="H2214" s="159"/>
      <c r="I2214" s="159"/>
      <c r="J2214" s="159"/>
      <c r="K2214" s="159"/>
    </row>
    <row r="2215">
      <c r="A2215" s="152" t="s">
        <v>19054</v>
      </c>
      <c r="B2215" s="153">
        <v>13765.0</v>
      </c>
      <c r="C2215" s="154" t="s">
        <v>19055</v>
      </c>
      <c r="D2215" s="154" t="s">
        <v>19056</v>
      </c>
      <c r="E2215" s="154"/>
      <c r="F2215" s="155"/>
      <c r="G2215" s="154"/>
      <c r="H2215" s="155"/>
      <c r="I2215" s="155"/>
      <c r="J2215" s="155"/>
      <c r="K2215" s="155"/>
    </row>
    <row r="2216">
      <c r="A2216" s="152" t="s">
        <v>19057</v>
      </c>
      <c r="B2216" s="153">
        <v>4470.0</v>
      </c>
      <c r="C2216" s="154" t="s">
        <v>18834</v>
      </c>
      <c r="D2216" s="154" t="s">
        <v>18835</v>
      </c>
      <c r="E2216" s="154"/>
      <c r="F2216" s="154"/>
      <c r="G2216" s="155"/>
      <c r="H2216" s="155"/>
      <c r="I2216" s="155"/>
      <c r="J2216" s="155"/>
      <c r="K2216" s="155"/>
    </row>
    <row r="2217">
      <c r="A2217" s="152" t="s">
        <v>19058</v>
      </c>
      <c r="B2217" s="153">
        <v>560.0</v>
      </c>
      <c r="C2217" s="154" t="s">
        <v>18834</v>
      </c>
      <c r="D2217" s="154" t="s">
        <v>18835</v>
      </c>
      <c r="E2217" s="154"/>
      <c r="F2217" s="154"/>
      <c r="G2217" s="155"/>
      <c r="H2217" s="155"/>
      <c r="I2217" s="155"/>
      <c r="J2217" s="155"/>
      <c r="K2217" s="155"/>
    </row>
    <row r="2218">
      <c r="A2218" s="152" t="s">
        <v>19059</v>
      </c>
      <c r="B2218" s="153">
        <v>215.0</v>
      </c>
      <c r="C2218" s="154" t="s">
        <v>18834</v>
      </c>
      <c r="D2218" s="154" t="s">
        <v>18835</v>
      </c>
      <c r="E2218" s="154"/>
      <c r="F2218" s="154"/>
      <c r="G2218" s="155"/>
      <c r="H2218" s="155"/>
      <c r="I2218" s="155"/>
      <c r="J2218" s="155"/>
      <c r="K2218" s="155"/>
    </row>
    <row r="2219">
      <c r="A2219" s="152" t="s">
        <v>19060</v>
      </c>
      <c r="B2219" s="153">
        <v>35.0</v>
      </c>
      <c r="C2219" s="154" t="s">
        <v>18834</v>
      </c>
      <c r="D2219" s="154" t="s">
        <v>18835</v>
      </c>
      <c r="E2219" s="154"/>
      <c r="F2219" s="154"/>
      <c r="G2219" s="155"/>
      <c r="H2219" s="155"/>
      <c r="I2219" s="155"/>
      <c r="J2219" s="155"/>
      <c r="K2219" s="155"/>
    </row>
    <row r="2220">
      <c r="A2220" s="152" t="s">
        <v>19061</v>
      </c>
      <c r="B2220" s="153">
        <v>792.0</v>
      </c>
      <c r="C2220" s="154"/>
      <c r="D2220" s="154"/>
      <c r="E2220" s="155"/>
      <c r="F2220" s="155"/>
      <c r="G2220" s="154"/>
      <c r="H2220" s="155"/>
      <c r="I2220" s="155"/>
      <c r="J2220" s="155"/>
      <c r="K2220" s="155"/>
    </row>
    <row r="2221">
      <c r="A2221" s="152" t="s">
        <v>18786</v>
      </c>
      <c r="B2221" s="153">
        <v>19570.0</v>
      </c>
      <c r="C2221" s="154" t="s">
        <v>18788</v>
      </c>
      <c r="D2221" s="154" t="s">
        <v>18787</v>
      </c>
      <c r="E2221" s="154"/>
      <c r="F2221" s="155"/>
      <c r="G2221" s="154"/>
      <c r="H2221" s="155"/>
      <c r="I2221" s="155"/>
      <c r="J2221" s="155"/>
      <c r="K2221" s="154" t="b">
        <v>1</v>
      </c>
    </row>
    <row r="2222">
      <c r="A2222" s="152" t="s">
        <v>19062</v>
      </c>
      <c r="B2222" s="153">
        <v>230.0</v>
      </c>
      <c r="C2222" s="154" t="s">
        <v>19062</v>
      </c>
      <c r="D2222" s="154" t="s">
        <v>19063</v>
      </c>
      <c r="E2222" s="154"/>
      <c r="F2222" s="155"/>
      <c r="G2222" s="154"/>
      <c r="H2222" s="155"/>
      <c r="I2222" s="155"/>
      <c r="J2222" s="155"/>
      <c r="K2222" s="154" t="b">
        <v>1</v>
      </c>
    </row>
    <row r="2223">
      <c r="A2223" s="152" t="s">
        <v>19064</v>
      </c>
      <c r="B2223" s="153">
        <v>457.0</v>
      </c>
      <c r="C2223" s="154" t="s">
        <v>16554</v>
      </c>
      <c r="D2223" s="154" t="s">
        <v>16555</v>
      </c>
      <c r="E2223" s="154"/>
      <c r="F2223" s="155"/>
      <c r="G2223" s="154"/>
      <c r="H2223" s="155"/>
      <c r="I2223" s="155"/>
      <c r="J2223" s="155"/>
      <c r="K2223" s="154" t="b">
        <v>1</v>
      </c>
    </row>
    <row r="2224">
      <c r="A2224" s="152" t="s">
        <v>19065</v>
      </c>
      <c r="B2224" s="153">
        <v>2157.0</v>
      </c>
      <c r="C2224" s="154" t="s">
        <v>16554</v>
      </c>
      <c r="D2224" s="154" t="s">
        <v>16555</v>
      </c>
      <c r="E2224" s="155"/>
      <c r="F2224" s="155"/>
      <c r="G2224" s="154" t="s">
        <v>19066</v>
      </c>
      <c r="H2224" s="155"/>
      <c r="I2224" s="155"/>
      <c r="J2224" s="155"/>
      <c r="K2224" s="155"/>
    </row>
    <row r="2225">
      <c r="A2225" s="152" t="s">
        <v>19067</v>
      </c>
      <c r="B2225" s="153">
        <v>322.0</v>
      </c>
      <c r="C2225" s="154" t="s">
        <v>16554</v>
      </c>
      <c r="D2225" s="154" t="s">
        <v>16555</v>
      </c>
      <c r="E2225" s="155"/>
      <c r="F2225" s="155"/>
      <c r="G2225" s="155"/>
      <c r="H2225" s="155"/>
      <c r="I2225" s="155"/>
      <c r="J2225" s="155"/>
      <c r="K2225" s="155"/>
    </row>
    <row r="2226">
      <c r="A2226" s="152" t="s">
        <v>19068</v>
      </c>
      <c r="B2226" s="153">
        <v>125.0</v>
      </c>
      <c r="C2226" s="154" t="s">
        <v>16554</v>
      </c>
      <c r="D2226" s="154" t="s">
        <v>16555</v>
      </c>
      <c r="E2226" s="155"/>
      <c r="F2226" s="155"/>
      <c r="G2226" s="155"/>
      <c r="H2226" s="155"/>
      <c r="I2226" s="155"/>
      <c r="J2226" s="155"/>
      <c r="K2226" s="155"/>
    </row>
    <row r="2227">
      <c r="A2227" s="152" t="s">
        <v>16554</v>
      </c>
      <c r="B2227" s="153">
        <v>65.0</v>
      </c>
      <c r="C2227" s="154" t="s">
        <v>16554</v>
      </c>
      <c r="D2227" s="154" t="s">
        <v>16555</v>
      </c>
      <c r="E2227" s="155"/>
      <c r="F2227" s="155"/>
      <c r="G2227" s="155"/>
      <c r="H2227" s="155"/>
      <c r="I2227" s="155"/>
      <c r="J2227" s="155"/>
      <c r="K2227" s="155"/>
    </row>
    <row r="2228">
      <c r="A2228" s="152" t="s">
        <v>16554</v>
      </c>
      <c r="B2228" s="153">
        <v>601.0</v>
      </c>
      <c r="C2228" s="154" t="s">
        <v>16554</v>
      </c>
      <c r="D2228" s="154" t="s">
        <v>16555</v>
      </c>
      <c r="E2228" s="154"/>
      <c r="F2228" s="155"/>
      <c r="G2228" s="154"/>
      <c r="H2228" s="155"/>
      <c r="I2228" s="155"/>
      <c r="J2228" s="155"/>
      <c r="K2228" s="154" t="b">
        <v>1</v>
      </c>
    </row>
    <row r="2229">
      <c r="A2229" s="152" t="s">
        <v>19069</v>
      </c>
      <c r="B2229" s="153">
        <v>2843.0</v>
      </c>
      <c r="C2229" s="154" t="s">
        <v>16554</v>
      </c>
      <c r="D2229" s="154" t="s">
        <v>16555</v>
      </c>
      <c r="E2229" s="155"/>
      <c r="F2229" s="155"/>
      <c r="G2229" s="155"/>
      <c r="H2229" s="155"/>
      <c r="I2229" s="155"/>
      <c r="J2229" s="155"/>
      <c r="K2229" s="155"/>
    </row>
    <row r="2230">
      <c r="A2230" s="152" t="s">
        <v>19070</v>
      </c>
      <c r="B2230" s="153">
        <v>22635.0</v>
      </c>
      <c r="C2230" s="154" t="s">
        <v>19071</v>
      </c>
      <c r="D2230" s="154" t="s">
        <v>19072</v>
      </c>
      <c r="E2230" s="154"/>
      <c r="F2230" s="155"/>
      <c r="G2230" s="154"/>
      <c r="H2230" s="155"/>
      <c r="I2230" s="155"/>
      <c r="J2230" s="155"/>
      <c r="K2230" s="154" t="b">
        <v>1</v>
      </c>
    </row>
    <row r="2231">
      <c r="A2231" s="152" t="s">
        <v>19073</v>
      </c>
      <c r="B2231" s="153">
        <v>360.0</v>
      </c>
      <c r="C2231" s="154" t="s">
        <v>19073</v>
      </c>
      <c r="D2231" s="154" t="s">
        <v>19074</v>
      </c>
      <c r="E2231" s="154"/>
      <c r="F2231" s="155"/>
      <c r="G2231" s="154"/>
      <c r="H2231" s="155"/>
      <c r="I2231" s="155"/>
      <c r="J2231" s="155"/>
      <c r="K2231" s="154" t="b">
        <v>1</v>
      </c>
    </row>
    <row r="2232">
      <c r="A2232" s="152" t="s">
        <v>19075</v>
      </c>
      <c r="B2232" s="153">
        <v>1445.0</v>
      </c>
      <c r="C2232" s="154" t="s">
        <v>19073</v>
      </c>
      <c r="D2232" s="154" t="s">
        <v>19074</v>
      </c>
      <c r="E2232" s="154"/>
      <c r="F2232" s="155"/>
      <c r="G2232" s="154"/>
      <c r="H2232" s="155"/>
      <c r="I2232" s="155"/>
      <c r="J2232" s="155"/>
      <c r="K2232" s="154" t="b">
        <v>1</v>
      </c>
    </row>
    <row r="2233">
      <c r="A2233" s="152" t="s">
        <v>19076</v>
      </c>
      <c r="B2233" s="153">
        <v>8365.0</v>
      </c>
      <c r="C2233" s="154" t="s">
        <v>19076</v>
      </c>
      <c r="D2233" s="154" t="s">
        <v>19077</v>
      </c>
      <c r="E2233" s="154"/>
      <c r="F2233" s="155"/>
      <c r="G2233" s="154"/>
      <c r="H2233" s="155"/>
      <c r="I2233" s="155"/>
      <c r="J2233" s="155"/>
      <c r="K2233" s="154" t="b">
        <v>1</v>
      </c>
    </row>
    <row r="2234">
      <c r="A2234" s="152" t="s">
        <v>19078</v>
      </c>
      <c r="B2234" s="153">
        <v>4342.0</v>
      </c>
      <c r="C2234" s="154" t="s">
        <v>19076</v>
      </c>
      <c r="D2234" s="154" t="s">
        <v>19077</v>
      </c>
      <c r="E2234" s="154"/>
      <c r="F2234" s="155"/>
      <c r="G2234" s="154"/>
      <c r="H2234" s="155"/>
      <c r="I2234" s="155"/>
      <c r="J2234" s="155"/>
      <c r="K2234" s="154" t="b">
        <v>1</v>
      </c>
    </row>
    <row r="2235">
      <c r="A2235" s="152" t="s">
        <v>19079</v>
      </c>
      <c r="B2235" s="153">
        <v>143.0</v>
      </c>
      <c r="C2235" s="154" t="s">
        <v>19076</v>
      </c>
      <c r="D2235" s="154" t="s">
        <v>19077</v>
      </c>
      <c r="E2235" s="155"/>
      <c r="F2235" s="155"/>
      <c r="G2235" s="155"/>
      <c r="H2235" s="155"/>
      <c r="I2235" s="155"/>
      <c r="J2235" s="155"/>
      <c r="K2235" s="155"/>
    </row>
    <row r="2236">
      <c r="A2236" s="152" t="s">
        <v>19080</v>
      </c>
      <c r="B2236" s="153">
        <v>102.0</v>
      </c>
      <c r="C2236" s="154" t="s">
        <v>19076</v>
      </c>
      <c r="D2236" s="154" t="s">
        <v>19077</v>
      </c>
      <c r="E2236" s="155"/>
      <c r="F2236" s="155"/>
      <c r="G2236" s="155"/>
      <c r="H2236" s="155"/>
      <c r="I2236" s="155"/>
      <c r="J2236" s="155"/>
      <c r="K2236" s="155"/>
    </row>
    <row r="2237">
      <c r="A2237" s="152" t="s">
        <v>19081</v>
      </c>
      <c r="B2237" s="153">
        <v>6024.0</v>
      </c>
      <c r="C2237" s="154" t="s">
        <v>17357</v>
      </c>
      <c r="D2237" s="154" t="s">
        <v>17358</v>
      </c>
      <c r="E2237" s="155"/>
      <c r="F2237" s="155"/>
      <c r="G2237" s="154" t="s">
        <v>19049</v>
      </c>
      <c r="H2237" s="155"/>
      <c r="I2237" s="155"/>
      <c r="J2237" s="155"/>
      <c r="K2237" s="155"/>
    </row>
    <row r="2238">
      <c r="A2238" s="152" t="s">
        <v>19082</v>
      </c>
      <c r="B2238" s="153">
        <v>323.0</v>
      </c>
      <c r="C2238" s="154" t="s">
        <v>18960</v>
      </c>
      <c r="D2238" s="154" t="s">
        <v>18960</v>
      </c>
      <c r="E2238" s="155"/>
      <c r="F2238" s="155"/>
      <c r="G2238" s="155"/>
      <c r="H2238" s="155"/>
      <c r="I2238" s="155"/>
      <c r="J2238" s="155"/>
      <c r="K2238" s="155"/>
    </row>
    <row r="2239">
      <c r="A2239" s="157" t="s">
        <v>19083</v>
      </c>
      <c r="B2239" s="158">
        <v>1727.0</v>
      </c>
      <c r="C2239" s="27" t="s">
        <v>19084</v>
      </c>
      <c r="D2239" s="27" t="s">
        <v>19085</v>
      </c>
      <c r="E2239" s="159"/>
      <c r="F2239" s="159"/>
      <c r="G2239" s="27"/>
      <c r="H2239" s="159"/>
      <c r="I2239" s="159"/>
      <c r="J2239" s="159"/>
      <c r="K2239" s="159"/>
    </row>
    <row r="2240">
      <c r="A2240" s="157" t="s">
        <v>19086</v>
      </c>
      <c r="B2240" s="158">
        <v>12.0</v>
      </c>
      <c r="C2240" s="27" t="s">
        <v>16355</v>
      </c>
      <c r="D2240" s="27" t="s">
        <v>16356</v>
      </c>
      <c r="E2240" s="159"/>
      <c r="F2240" s="159"/>
      <c r="G2240" s="159"/>
      <c r="H2240" s="159"/>
      <c r="I2240" s="159"/>
      <c r="J2240" s="159"/>
      <c r="K2240" s="159"/>
    </row>
    <row r="2241">
      <c r="A2241" s="157" t="s">
        <v>19086</v>
      </c>
      <c r="B2241" s="158">
        <v>262.0</v>
      </c>
      <c r="C2241" s="27" t="s">
        <v>16355</v>
      </c>
      <c r="D2241" s="27" t="s">
        <v>16356</v>
      </c>
      <c r="E2241" s="27"/>
      <c r="F2241" s="159"/>
      <c r="G2241" s="27"/>
      <c r="H2241" s="159"/>
      <c r="I2241" s="159"/>
      <c r="J2241" s="159"/>
      <c r="K2241" s="159"/>
    </row>
    <row r="2242">
      <c r="A2242" s="157" t="s">
        <v>19087</v>
      </c>
      <c r="B2242" s="158">
        <v>48.0</v>
      </c>
      <c r="C2242" s="27" t="s">
        <v>16355</v>
      </c>
      <c r="D2242" s="27" t="s">
        <v>16356</v>
      </c>
      <c r="E2242" s="159"/>
      <c r="F2242" s="159"/>
      <c r="G2242" s="159"/>
      <c r="H2242" s="159"/>
      <c r="I2242" s="159"/>
      <c r="J2242" s="159"/>
      <c r="K2242" s="159"/>
    </row>
    <row r="2243">
      <c r="A2243" s="157" t="s">
        <v>19087</v>
      </c>
      <c r="B2243" s="158">
        <v>1738.0</v>
      </c>
      <c r="C2243" s="27" t="s">
        <v>16355</v>
      </c>
      <c r="D2243" s="27" t="s">
        <v>16356</v>
      </c>
      <c r="E2243" s="159"/>
      <c r="F2243" s="159"/>
      <c r="G2243" s="159"/>
      <c r="H2243" s="159"/>
      <c r="I2243" s="159"/>
      <c r="J2243" s="159"/>
      <c r="K2243" s="159"/>
    </row>
    <row r="2244">
      <c r="A2244" s="157" t="s">
        <v>19088</v>
      </c>
      <c r="B2244" s="158">
        <v>38.0</v>
      </c>
      <c r="C2244" s="27" t="s">
        <v>16355</v>
      </c>
      <c r="D2244" s="27" t="s">
        <v>16356</v>
      </c>
      <c r="E2244" s="159"/>
      <c r="F2244" s="159"/>
      <c r="G2244" s="159"/>
      <c r="H2244" s="159"/>
      <c r="I2244" s="159"/>
      <c r="J2244" s="159"/>
      <c r="K2244" s="159"/>
    </row>
    <row r="2245">
      <c r="A2245" s="157" t="s">
        <v>19088</v>
      </c>
      <c r="B2245" s="158">
        <v>3459.0</v>
      </c>
      <c r="C2245" s="27" t="s">
        <v>16355</v>
      </c>
      <c r="D2245" s="27" t="s">
        <v>16356</v>
      </c>
      <c r="E2245" s="159"/>
      <c r="F2245" s="159"/>
      <c r="G2245" s="159"/>
      <c r="H2245" s="159"/>
      <c r="I2245" s="159"/>
      <c r="J2245" s="159"/>
      <c r="K2245" s="159"/>
    </row>
    <row r="2246">
      <c r="A2246" s="157" t="s">
        <v>19089</v>
      </c>
      <c r="B2246" s="158">
        <v>22.0</v>
      </c>
      <c r="C2246" s="27" t="s">
        <v>16355</v>
      </c>
      <c r="D2246" s="27" t="s">
        <v>16356</v>
      </c>
      <c r="E2246" s="159"/>
      <c r="F2246" s="159"/>
      <c r="G2246" s="159"/>
      <c r="H2246" s="159"/>
      <c r="I2246" s="159"/>
      <c r="J2246" s="159"/>
      <c r="K2246" s="159"/>
    </row>
    <row r="2247">
      <c r="A2247" s="152" t="s">
        <v>19089</v>
      </c>
      <c r="B2247" s="153">
        <v>1716.0</v>
      </c>
      <c r="C2247" s="154" t="s">
        <v>16355</v>
      </c>
      <c r="D2247" s="154" t="s">
        <v>16356</v>
      </c>
      <c r="E2247" s="155"/>
      <c r="F2247" s="155"/>
      <c r="G2247" s="155"/>
      <c r="H2247" s="155"/>
      <c r="I2247" s="155"/>
      <c r="J2247" s="155"/>
      <c r="K2247" s="155"/>
    </row>
    <row r="2248">
      <c r="A2248" s="152" t="s">
        <v>19090</v>
      </c>
      <c r="B2248" s="153">
        <v>297.0</v>
      </c>
      <c r="C2248" s="154" t="s">
        <v>16355</v>
      </c>
      <c r="D2248" s="154" t="s">
        <v>16356</v>
      </c>
      <c r="E2248" s="155"/>
      <c r="F2248" s="155"/>
      <c r="G2248" s="155"/>
      <c r="H2248" s="155"/>
      <c r="I2248" s="155"/>
      <c r="J2248" s="155"/>
      <c r="K2248" s="155"/>
    </row>
    <row r="2249">
      <c r="A2249" s="152" t="s">
        <v>16355</v>
      </c>
      <c r="B2249" s="153">
        <v>437.0</v>
      </c>
      <c r="C2249" s="154" t="s">
        <v>16355</v>
      </c>
      <c r="D2249" s="154" t="s">
        <v>16356</v>
      </c>
      <c r="E2249" s="154"/>
      <c r="F2249" s="155"/>
      <c r="G2249" s="154"/>
      <c r="H2249" s="155"/>
      <c r="I2249" s="155"/>
      <c r="J2249" s="155"/>
      <c r="K2249" s="154" t="b">
        <v>1</v>
      </c>
    </row>
    <row r="2250">
      <c r="A2250" s="152" t="s">
        <v>19091</v>
      </c>
      <c r="B2250" s="153">
        <v>211.0</v>
      </c>
      <c r="C2250" s="154" t="s">
        <v>16355</v>
      </c>
      <c r="D2250" s="154" t="s">
        <v>16356</v>
      </c>
      <c r="E2250" s="155"/>
      <c r="F2250" s="155"/>
      <c r="G2250" s="155"/>
      <c r="H2250" s="155"/>
      <c r="I2250" s="155"/>
      <c r="J2250" s="155"/>
      <c r="K2250" s="155"/>
    </row>
    <row r="2251">
      <c r="A2251" s="152" t="s">
        <v>19092</v>
      </c>
      <c r="B2251" s="153">
        <v>6041.0</v>
      </c>
      <c r="C2251" s="165" t="s">
        <v>19084</v>
      </c>
      <c r="D2251" s="165" t="s">
        <v>19085</v>
      </c>
      <c r="E2251" s="154"/>
      <c r="F2251" s="155"/>
      <c r="G2251" s="154"/>
      <c r="H2251" s="155"/>
      <c r="I2251" s="155"/>
      <c r="J2251" s="155"/>
      <c r="K2251" s="154" t="b">
        <v>1</v>
      </c>
    </row>
    <row r="2252">
      <c r="A2252" s="152" t="s">
        <v>19093</v>
      </c>
      <c r="B2252" s="153">
        <v>240.0</v>
      </c>
      <c r="C2252" s="154" t="s">
        <v>16355</v>
      </c>
      <c r="D2252" s="154" t="s">
        <v>16356</v>
      </c>
      <c r="E2252" s="154"/>
      <c r="F2252" s="155"/>
      <c r="G2252" s="154"/>
      <c r="H2252" s="155"/>
      <c r="I2252" s="155"/>
      <c r="J2252" s="155"/>
      <c r="K2252" s="155"/>
    </row>
    <row r="2253">
      <c r="A2253" s="152" t="s">
        <v>19094</v>
      </c>
      <c r="B2253" s="153">
        <v>2583.0</v>
      </c>
      <c r="C2253" s="154" t="s">
        <v>19095</v>
      </c>
      <c r="D2253" s="154" t="s">
        <v>19096</v>
      </c>
      <c r="E2253" s="155"/>
      <c r="F2253" s="155"/>
      <c r="G2253" s="154"/>
      <c r="H2253" s="155"/>
      <c r="I2253" s="155"/>
      <c r="J2253" s="155"/>
      <c r="K2253" s="155"/>
    </row>
    <row r="2254">
      <c r="A2254" s="152" t="s">
        <v>19097</v>
      </c>
      <c r="B2254" s="153">
        <v>1691.0</v>
      </c>
      <c r="C2254" s="154" t="s">
        <v>19095</v>
      </c>
      <c r="D2254" s="154" t="s">
        <v>19096</v>
      </c>
      <c r="E2254" s="155"/>
      <c r="F2254" s="155"/>
      <c r="G2254" s="155"/>
      <c r="H2254" s="155"/>
      <c r="I2254" s="155"/>
      <c r="J2254" s="155"/>
      <c r="K2254" s="155"/>
    </row>
    <row r="2255">
      <c r="A2255" s="152" t="s">
        <v>19098</v>
      </c>
      <c r="B2255" s="153">
        <v>1438.0</v>
      </c>
      <c r="C2255" s="154" t="s">
        <v>19095</v>
      </c>
      <c r="D2255" s="154" t="s">
        <v>19096</v>
      </c>
      <c r="E2255" s="155"/>
      <c r="F2255" s="155"/>
      <c r="G2255" s="155"/>
      <c r="H2255" s="155"/>
      <c r="I2255" s="155"/>
      <c r="J2255" s="155"/>
      <c r="K2255" s="155"/>
    </row>
    <row r="2256">
      <c r="A2256" s="152" t="s">
        <v>19099</v>
      </c>
      <c r="B2256" s="153">
        <v>116.0</v>
      </c>
      <c r="C2256" s="154" t="s">
        <v>19100</v>
      </c>
      <c r="D2256" s="154" t="s">
        <v>19101</v>
      </c>
      <c r="E2256" s="155"/>
      <c r="F2256" s="155"/>
      <c r="G2256" s="154" t="s">
        <v>19099</v>
      </c>
      <c r="H2256" s="155"/>
      <c r="I2256" s="155"/>
      <c r="J2256" s="155"/>
      <c r="K2256" s="155"/>
    </row>
    <row r="2257">
      <c r="A2257" s="152" t="s">
        <v>19102</v>
      </c>
      <c r="B2257" s="153">
        <v>337.0</v>
      </c>
      <c r="C2257" s="154" t="s">
        <v>19100</v>
      </c>
      <c r="D2257" s="154" t="s">
        <v>19101</v>
      </c>
      <c r="E2257" s="155"/>
      <c r="F2257" s="155"/>
      <c r="G2257" s="154" t="s">
        <v>19099</v>
      </c>
      <c r="H2257" s="155"/>
      <c r="I2257" s="155"/>
      <c r="J2257" s="155"/>
      <c r="K2257" s="155"/>
    </row>
    <row r="2258">
      <c r="A2258" s="152" t="s">
        <v>19103</v>
      </c>
      <c r="B2258" s="153">
        <v>94.0</v>
      </c>
      <c r="C2258" s="154" t="s">
        <v>19104</v>
      </c>
      <c r="D2258" s="154" t="s">
        <v>19105</v>
      </c>
      <c r="E2258" s="155"/>
      <c r="F2258" s="155"/>
      <c r="G2258" s="155"/>
      <c r="H2258" s="155"/>
      <c r="I2258" s="155"/>
      <c r="J2258" s="155"/>
      <c r="K2258" s="155"/>
    </row>
    <row r="2259">
      <c r="A2259" s="152" t="s">
        <v>19106</v>
      </c>
      <c r="B2259" s="153">
        <v>1019.0</v>
      </c>
      <c r="C2259" s="154" t="s">
        <v>19107</v>
      </c>
      <c r="D2259" s="154" t="s">
        <v>19108</v>
      </c>
      <c r="E2259" s="154"/>
      <c r="F2259" s="155"/>
      <c r="G2259" s="154"/>
      <c r="H2259" s="155"/>
      <c r="I2259" s="155"/>
      <c r="J2259" s="155"/>
      <c r="K2259" s="154" t="b">
        <v>1</v>
      </c>
    </row>
    <row r="2260">
      <c r="A2260" s="152" t="s">
        <v>17468</v>
      </c>
      <c r="B2260" s="153">
        <v>4782.0</v>
      </c>
      <c r="C2260" s="154" t="s">
        <v>17468</v>
      </c>
      <c r="D2260" s="154" t="s">
        <v>17469</v>
      </c>
      <c r="E2260" s="155"/>
      <c r="F2260" s="155"/>
      <c r="G2260" s="155"/>
      <c r="H2260" s="155"/>
      <c r="I2260" s="155"/>
      <c r="J2260" s="155"/>
      <c r="K2260" s="155"/>
    </row>
    <row r="2261">
      <c r="A2261" s="152" t="s">
        <v>17468</v>
      </c>
      <c r="B2261" s="153">
        <v>4839.0</v>
      </c>
      <c r="C2261" s="154" t="s">
        <v>17468</v>
      </c>
      <c r="D2261" s="154" t="s">
        <v>17469</v>
      </c>
      <c r="E2261" s="154"/>
      <c r="F2261" s="155"/>
      <c r="G2261" s="154"/>
      <c r="H2261" s="155"/>
      <c r="I2261" s="155"/>
      <c r="J2261" s="155"/>
      <c r="K2261" s="154" t="b">
        <v>1</v>
      </c>
    </row>
    <row r="2262">
      <c r="A2262" s="152" t="s">
        <v>19109</v>
      </c>
      <c r="B2262" s="153">
        <v>18300.0</v>
      </c>
      <c r="C2262" s="154" t="s">
        <v>17468</v>
      </c>
      <c r="D2262" s="154" t="s">
        <v>17469</v>
      </c>
      <c r="E2262" s="155"/>
      <c r="F2262" s="155"/>
      <c r="G2262" s="154"/>
      <c r="H2262" s="155"/>
      <c r="I2262" s="155"/>
      <c r="J2262" s="155"/>
      <c r="K2262" s="155"/>
    </row>
    <row r="2263">
      <c r="A2263" s="152" t="s">
        <v>19110</v>
      </c>
      <c r="B2263" s="153">
        <v>503.0</v>
      </c>
      <c r="C2263" s="154" t="s">
        <v>17468</v>
      </c>
      <c r="D2263" s="154" t="s">
        <v>17469</v>
      </c>
      <c r="E2263" s="155"/>
      <c r="F2263" s="155"/>
      <c r="G2263" s="155"/>
      <c r="H2263" s="155"/>
      <c r="I2263" s="155"/>
      <c r="J2263" s="155"/>
      <c r="K2263" s="155"/>
    </row>
    <row r="2264">
      <c r="A2264" s="152" t="s">
        <v>19111</v>
      </c>
      <c r="B2264" s="153">
        <v>1281.0</v>
      </c>
      <c r="C2264" s="154" t="s">
        <v>17468</v>
      </c>
      <c r="D2264" s="154" t="s">
        <v>17469</v>
      </c>
      <c r="E2264" s="155"/>
      <c r="F2264" s="155"/>
      <c r="G2264" s="155"/>
      <c r="H2264" s="155"/>
      <c r="I2264" s="155"/>
      <c r="J2264" s="155"/>
      <c r="K2264" s="155"/>
    </row>
    <row r="2265">
      <c r="A2265" s="152" t="s">
        <v>18840</v>
      </c>
      <c r="B2265" s="153">
        <v>3.0</v>
      </c>
      <c r="C2265" s="154" t="s">
        <v>18840</v>
      </c>
      <c r="D2265" s="154" t="s">
        <v>18841</v>
      </c>
      <c r="E2265" s="154"/>
      <c r="F2265" s="155"/>
      <c r="G2265" s="154"/>
      <c r="H2265" s="155"/>
      <c r="I2265" s="155"/>
      <c r="J2265" s="155"/>
      <c r="K2265" s="154" t="b">
        <v>1</v>
      </c>
    </row>
    <row r="2266">
      <c r="A2266" s="152" t="s">
        <v>19112</v>
      </c>
      <c r="B2266" s="153">
        <v>15.0</v>
      </c>
      <c r="C2266" s="154" t="s">
        <v>18840</v>
      </c>
      <c r="D2266" s="154" t="s">
        <v>18841</v>
      </c>
      <c r="E2266" s="155"/>
      <c r="F2266" s="155"/>
      <c r="G2266" s="155"/>
      <c r="H2266" s="155"/>
      <c r="I2266" s="155"/>
      <c r="J2266" s="155"/>
      <c r="K2266" s="155"/>
    </row>
    <row r="2267">
      <c r="A2267" s="152" t="s">
        <v>19113</v>
      </c>
      <c r="B2267" s="153">
        <v>65.0</v>
      </c>
      <c r="C2267" s="154" t="s">
        <v>18840</v>
      </c>
      <c r="D2267" s="154" t="s">
        <v>18841</v>
      </c>
      <c r="E2267" s="155"/>
      <c r="F2267" s="155"/>
      <c r="G2267" s="155"/>
      <c r="H2267" s="155"/>
      <c r="I2267" s="155"/>
      <c r="J2267" s="155"/>
      <c r="K2267" s="155"/>
    </row>
    <row r="2268">
      <c r="A2268" s="152" t="s">
        <v>19114</v>
      </c>
      <c r="B2268" s="153">
        <v>51.0</v>
      </c>
      <c r="C2268" s="154" t="s">
        <v>18840</v>
      </c>
      <c r="D2268" s="154" t="s">
        <v>18841</v>
      </c>
      <c r="E2268" s="155"/>
      <c r="F2268" s="155"/>
      <c r="G2268" s="155"/>
      <c r="H2268" s="155"/>
      <c r="I2268" s="155"/>
      <c r="J2268" s="155"/>
      <c r="K2268" s="155"/>
    </row>
    <row r="2269">
      <c r="A2269" s="152" t="s">
        <v>19115</v>
      </c>
      <c r="B2269" s="153">
        <v>66.0</v>
      </c>
      <c r="C2269" s="154" t="s">
        <v>18840</v>
      </c>
      <c r="D2269" s="154" t="s">
        <v>18841</v>
      </c>
      <c r="E2269" s="155"/>
      <c r="F2269" s="155"/>
      <c r="G2269" s="155"/>
      <c r="H2269" s="155"/>
      <c r="I2269" s="155"/>
      <c r="J2269" s="155"/>
      <c r="K2269" s="155"/>
    </row>
    <row r="2270">
      <c r="A2270" s="152" t="s">
        <v>19116</v>
      </c>
      <c r="B2270" s="153">
        <v>27.0</v>
      </c>
      <c r="C2270" s="154" t="s">
        <v>18840</v>
      </c>
      <c r="D2270" s="154" t="s">
        <v>18841</v>
      </c>
      <c r="E2270" s="155"/>
      <c r="F2270" s="155"/>
      <c r="G2270" s="155"/>
      <c r="H2270" s="155"/>
      <c r="I2270" s="155"/>
      <c r="J2270" s="155"/>
      <c r="K2270" s="155"/>
    </row>
    <row r="2271">
      <c r="A2271" s="152" t="s">
        <v>19117</v>
      </c>
      <c r="B2271" s="153">
        <v>179.0</v>
      </c>
      <c r="C2271" s="154" t="s">
        <v>18840</v>
      </c>
      <c r="D2271" s="154" t="s">
        <v>18841</v>
      </c>
      <c r="E2271" s="155"/>
      <c r="F2271" s="155"/>
      <c r="G2271" s="155"/>
      <c r="H2271" s="155"/>
      <c r="I2271" s="155"/>
      <c r="J2271" s="155"/>
      <c r="K2271" s="155"/>
    </row>
    <row r="2272">
      <c r="A2272" s="152" t="s">
        <v>19118</v>
      </c>
      <c r="B2272" s="153">
        <v>437.0</v>
      </c>
      <c r="C2272" s="154" t="s">
        <v>19118</v>
      </c>
      <c r="D2272" s="154" t="s">
        <v>19119</v>
      </c>
      <c r="E2272" s="155"/>
      <c r="F2272" s="155"/>
      <c r="G2272" s="155"/>
      <c r="H2272" s="155"/>
      <c r="I2272" s="155"/>
      <c r="J2272" s="155"/>
      <c r="K2272" s="155"/>
    </row>
    <row r="2273">
      <c r="A2273" s="152" t="s">
        <v>19118</v>
      </c>
      <c r="B2273" s="153">
        <v>5763.0</v>
      </c>
      <c r="C2273" s="154" t="s">
        <v>19118</v>
      </c>
      <c r="D2273" s="154" t="s">
        <v>19119</v>
      </c>
      <c r="E2273" s="154"/>
      <c r="F2273" s="155"/>
      <c r="G2273" s="154"/>
      <c r="H2273" s="155"/>
      <c r="I2273" s="155"/>
      <c r="J2273" s="155"/>
      <c r="K2273" s="154" t="b">
        <v>1</v>
      </c>
    </row>
    <row r="2274">
      <c r="A2274" s="152" t="s">
        <v>19120</v>
      </c>
      <c r="B2274" s="153">
        <v>290.0</v>
      </c>
      <c r="C2274" s="154" t="s">
        <v>19121</v>
      </c>
      <c r="D2274" s="154" t="s">
        <v>19122</v>
      </c>
      <c r="E2274" s="154"/>
      <c r="F2274" s="155"/>
      <c r="G2274" s="154"/>
      <c r="H2274" s="155"/>
      <c r="I2274" s="155"/>
      <c r="J2274" s="155"/>
      <c r="K2274" s="154" t="b">
        <v>1</v>
      </c>
    </row>
    <row r="2275">
      <c r="A2275" s="152" t="s">
        <v>19123</v>
      </c>
      <c r="B2275" s="153">
        <v>884.0</v>
      </c>
      <c r="C2275" s="154" t="s">
        <v>17468</v>
      </c>
      <c r="D2275" s="154" t="s">
        <v>17469</v>
      </c>
      <c r="E2275" s="155"/>
      <c r="F2275" s="155"/>
      <c r="G2275" s="154"/>
      <c r="H2275" s="155"/>
      <c r="I2275" s="155"/>
      <c r="J2275" s="155"/>
      <c r="K2275" s="155"/>
    </row>
    <row r="2276">
      <c r="A2276" s="152" t="s">
        <v>19124</v>
      </c>
      <c r="B2276" s="153">
        <v>2676.0</v>
      </c>
      <c r="C2276" s="154" t="s">
        <v>17468</v>
      </c>
      <c r="D2276" s="154" t="s">
        <v>17469</v>
      </c>
      <c r="E2276" s="154"/>
      <c r="F2276" s="155"/>
      <c r="G2276" s="154"/>
      <c r="H2276" s="155"/>
      <c r="I2276" s="155"/>
      <c r="J2276" s="155"/>
      <c r="K2276" s="155"/>
    </row>
    <row r="2277">
      <c r="A2277" s="152" t="s">
        <v>19125</v>
      </c>
      <c r="B2277" s="153">
        <v>6301.0</v>
      </c>
      <c r="C2277" s="154" t="s">
        <v>16978</v>
      </c>
      <c r="D2277" s="154" t="s">
        <v>16979</v>
      </c>
      <c r="E2277" s="155"/>
      <c r="F2277" s="155"/>
      <c r="G2277" s="155"/>
      <c r="H2277" s="155"/>
      <c r="I2277" s="155"/>
      <c r="J2277" s="155"/>
      <c r="K2277" s="155"/>
    </row>
    <row r="2278">
      <c r="A2278" s="152" t="s">
        <v>19126</v>
      </c>
      <c r="B2278" s="153">
        <v>1984.0</v>
      </c>
      <c r="C2278" s="154" t="s">
        <v>16355</v>
      </c>
      <c r="D2278" s="154" t="s">
        <v>16356</v>
      </c>
      <c r="E2278" s="154"/>
      <c r="F2278" s="154"/>
      <c r="G2278" s="155"/>
      <c r="H2278" s="155"/>
      <c r="I2278" s="155"/>
      <c r="J2278" s="155"/>
      <c r="K2278" s="155"/>
    </row>
    <row r="2279">
      <c r="A2279" s="152" t="s">
        <v>19127</v>
      </c>
      <c r="B2279" s="153">
        <v>2585.0</v>
      </c>
      <c r="C2279" s="154" t="s">
        <v>16978</v>
      </c>
      <c r="D2279" s="154" t="s">
        <v>16979</v>
      </c>
      <c r="E2279" s="154"/>
      <c r="F2279" s="155"/>
      <c r="G2279" s="154"/>
      <c r="H2279" s="155"/>
      <c r="I2279" s="155"/>
      <c r="J2279" s="155"/>
      <c r="K2279" s="154" t="b">
        <v>1</v>
      </c>
    </row>
    <row r="2280">
      <c r="A2280" s="152" t="s">
        <v>19128</v>
      </c>
      <c r="B2280" s="153">
        <v>7041.0</v>
      </c>
      <c r="C2280" s="154" t="s">
        <v>16978</v>
      </c>
      <c r="D2280" s="154" t="s">
        <v>16979</v>
      </c>
      <c r="E2280" s="154"/>
      <c r="F2280" s="155"/>
      <c r="G2280" s="154"/>
      <c r="H2280" s="155"/>
      <c r="I2280" s="155"/>
      <c r="J2280" s="155"/>
      <c r="K2280" s="154" t="b">
        <v>1</v>
      </c>
    </row>
    <row r="2281">
      <c r="A2281" s="152" t="s">
        <v>19129</v>
      </c>
      <c r="B2281" s="153">
        <v>95.0</v>
      </c>
      <c r="C2281" s="154" t="s">
        <v>16978</v>
      </c>
      <c r="D2281" s="154" t="s">
        <v>16979</v>
      </c>
      <c r="E2281" s="154"/>
      <c r="F2281" s="155"/>
      <c r="G2281" s="154"/>
      <c r="H2281" s="155"/>
      <c r="I2281" s="155"/>
      <c r="J2281" s="155"/>
      <c r="K2281" s="154" t="b">
        <v>1</v>
      </c>
    </row>
    <row r="2282">
      <c r="A2282" s="152" t="s">
        <v>19130</v>
      </c>
      <c r="B2282" s="153">
        <v>769.0</v>
      </c>
      <c r="C2282" s="165" t="s">
        <v>17229</v>
      </c>
      <c r="D2282" s="165" t="s">
        <v>17230</v>
      </c>
      <c r="E2282" s="154"/>
      <c r="F2282" s="155"/>
      <c r="G2282" s="154"/>
      <c r="H2282" s="155"/>
      <c r="I2282" s="155"/>
      <c r="J2282" s="155"/>
      <c r="K2282" s="154" t="b">
        <v>1</v>
      </c>
    </row>
    <row r="2283">
      <c r="A2283" s="152" t="s">
        <v>19131</v>
      </c>
      <c r="B2283" s="153">
        <v>20772.0</v>
      </c>
      <c r="C2283" s="165" t="s">
        <v>17229</v>
      </c>
      <c r="D2283" s="165" t="s">
        <v>17230</v>
      </c>
      <c r="E2283" s="154"/>
      <c r="F2283" s="155"/>
      <c r="G2283" s="154"/>
      <c r="H2283" s="155"/>
      <c r="I2283" s="155"/>
      <c r="J2283" s="155"/>
      <c r="K2283" s="154" t="b">
        <v>1</v>
      </c>
    </row>
    <row r="2284">
      <c r="A2284" s="152" t="s">
        <v>19132</v>
      </c>
      <c r="B2284" s="153">
        <v>15680.0</v>
      </c>
      <c r="C2284" s="154" t="s">
        <v>16316</v>
      </c>
      <c r="D2284" s="154" t="s">
        <v>16317</v>
      </c>
      <c r="E2284" s="154"/>
      <c r="F2284" s="155"/>
      <c r="G2284" s="154"/>
      <c r="H2284" s="155"/>
      <c r="I2284" s="155"/>
      <c r="J2284" s="155"/>
      <c r="K2284" s="154" t="b">
        <v>1</v>
      </c>
    </row>
    <row r="2285">
      <c r="A2285" s="152" t="s">
        <v>19133</v>
      </c>
      <c r="B2285" s="153">
        <v>59641.0</v>
      </c>
      <c r="C2285" s="154" t="s">
        <v>16355</v>
      </c>
      <c r="D2285" s="154" t="s">
        <v>16356</v>
      </c>
      <c r="E2285" s="155"/>
      <c r="F2285" s="155"/>
      <c r="G2285" s="155"/>
      <c r="H2285" s="155"/>
      <c r="I2285" s="155"/>
      <c r="J2285" s="155"/>
      <c r="K2285" s="155"/>
    </row>
    <row r="2286">
      <c r="A2286" s="152" t="s">
        <v>19134</v>
      </c>
      <c r="B2286" s="153">
        <v>1670.0</v>
      </c>
      <c r="C2286" s="154" t="s">
        <v>19135</v>
      </c>
      <c r="D2286" s="154" t="s">
        <v>19136</v>
      </c>
      <c r="E2286" s="154"/>
      <c r="F2286" s="155"/>
      <c r="G2286" s="154"/>
      <c r="H2286" s="155"/>
      <c r="I2286" s="155"/>
      <c r="J2286" s="155"/>
      <c r="K2286" s="155"/>
    </row>
    <row r="2287">
      <c r="A2287" s="152" t="s">
        <v>19137</v>
      </c>
      <c r="B2287" s="153">
        <v>950.0</v>
      </c>
      <c r="C2287" s="154" t="s">
        <v>19135</v>
      </c>
      <c r="D2287" s="154" t="s">
        <v>19136</v>
      </c>
      <c r="E2287" s="154"/>
      <c r="F2287" s="155"/>
      <c r="G2287" s="154"/>
      <c r="H2287" s="155"/>
      <c r="I2287" s="155"/>
      <c r="J2287" s="155"/>
      <c r="K2287" s="154" t="b">
        <v>1</v>
      </c>
    </row>
    <row r="2288">
      <c r="A2288" s="152" t="s">
        <v>19135</v>
      </c>
      <c r="B2288" s="153">
        <v>196.0</v>
      </c>
      <c r="C2288" s="154" t="s">
        <v>19135</v>
      </c>
      <c r="D2288" s="154" t="s">
        <v>19136</v>
      </c>
      <c r="E2288" s="154"/>
      <c r="F2288" s="155"/>
      <c r="G2288" s="154"/>
      <c r="H2288" s="155"/>
      <c r="I2288" s="155"/>
      <c r="J2288" s="155"/>
      <c r="K2288" s="154" t="b">
        <v>1</v>
      </c>
    </row>
    <row r="2289">
      <c r="A2289" s="152" t="s">
        <v>19138</v>
      </c>
      <c r="B2289" s="153">
        <v>2084.0</v>
      </c>
      <c r="C2289" s="154" t="s">
        <v>18093</v>
      </c>
      <c r="D2289" s="154" t="s">
        <v>18094</v>
      </c>
      <c r="E2289" s="155"/>
      <c r="F2289" s="155"/>
      <c r="G2289" s="155"/>
      <c r="H2289" s="155"/>
      <c r="I2289" s="155"/>
      <c r="J2289" s="155"/>
      <c r="K2289" s="155"/>
    </row>
    <row r="2290">
      <c r="A2290" s="152" t="s">
        <v>19139</v>
      </c>
      <c r="B2290" s="153">
        <v>162.0</v>
      </c>
      <c r="C2290" s="154" t="s">
        <v>18093</v>
      </c>
      <c r="D2290" s="154" t="s">
        <v>18094</v>
      </c>
      <c r="E2290" s="155"/>
      <c r="F2290" s="155"/>
      <c r="G2290" s="155"/>
      <c r="H2290" s="155"/>
      <c r="I2290" s="155"/>
      <c r="J2290" s="155"/>
      <c r="K2290" s="155"/>
    </row>
    <row r="2291">
      <c r="A2291" s="152" t="s">
        <v>19138</v>
      </c>
      <c r="B2291" s="153">
        <v>122.0</v>
      </c>
      <c r="C2291" s="154" t="s">
        <v>18093</v>
      </c>
      <c r="D2291" s="154" t="s">
        <v>18094</v>
      </c>
      <c r="E2291" s="154"/>
      <c r="F2291" s="155"/>
      <c r="G2291" s="154"/>
      <c r="H2291" s="155"/>
      <c r="I2291" s="155"/>
      <c r="J2291" s="155"/>
      <c r="K2291" s="155"/>
    </row>
    <row r="2292">
      <c r="A2292" s="152" t="s">
        <v>19138</v>
      </c>
      <c r="B2292" s="153">
        <v>989.0</v>
      </c>
      <c r="C2292" s="154" t="s">
        <v>18093</v>
      </c>
      <c r="D2292" s="154" t="s">
        <v>18094</v>
      </c>
      <c r="E2292" s="154"/>
      <c r="F2292" s="155"/>
      <c r="G2292" s="154"/>
      <c r="H2292" s="155"/>
      <c r="I2292" s="155"/>
      <c r="J2292" s="155"/>
      <c r="K2292" s="154" t="b">
        <v>1</v>
      </c>
    </row>
    <row r="2293">
      <c r="A2293" s="152" t="s">
        <v>19140</v>
      </c>
      <c r="B2293" s="153">
        <v>11238.0</v>
      </c>
      <c r="C2293" s="154" t="s">
        <v>18093</v>
      </c>
      <c r="D2293" s="154" t="s">
        <v>18094</v>
      </c>
      <c r="E2293" s="154"/>
      <c r="F2293" s="155"/>
      <c r="G2293" s="154"/>
      <c r="H2293" s="155"/>
      <c r="I2293" s="155"/>
      <c r="J2293" s="155"/>
      <c r="K2293" s="154" t="b">
        <v>1</v>
      </c>
    </row>
    <row r="2294">
      <c r="A2294" s="152" t="s">
        <v>19141</v>
      </c>
      <c r="B2294" s="153">
        <v>1661.0</v>
      </c>
      <c r="C2294" s="154" t="s">
        <v>18093</v>
      </c>
      <c r="D2294" s="154" t="s">
        <v>18094</v>
      </c>
      <c r="E2294" s="155"/>
      <c r="F2294" s="155"/>
      <c r="G2294" s="155"/>
      <c r="H2294" s="155"/>
      <c r="I2294" s="155"/>
      <c r="J2294" s="155"/>
      <c r="K2294" s="155"/>
    </row>
    <row r="2295">
      <c r="A2295" s="152" t="s">
        <v>19141</v>
      </c>
      <c r="B2295" s="153">
        <v>1744.0</v>
      </c>
      <c r="C2295" s="154" t="s">
        <v>18093</v>
      </c>
      <c r="D2295" s="154" t="s">
        <v>18094</v>
      </c>
      <c r="E2295" s="154"/>
      <c r="F2295" s="155"/>
      <c r="G2295" s="154"/>
      <c r="H2295" s="155"/>
      <c r="I2295" s="155"/>
      <c r="J2295" s="155"/>
      <c r="K2295" s="155"/>
    </row>
    <row r="2296">
      <c r="A2296" s="152" t="s">
        <v>19142</v>
      </c>
      <c r="B2296" s="153">
        <v>413.0</v>
      </c>
      <c r="C2296" s="154" t="s">
        <v>18093</v>
      </c>
      <c r="D2296" s="154" t="s">
        <v>18094</v>
      </c>
      <c r="E2296" s="155"/>
      <c r="F2296" s="155"/>
      <c r="G2296" s="155"/>
      <c r="H2296" s="155"/>
      <c r="I2296" s="155"/>
      <c r="J2296" s="155"/>
      <c r="K2296" s="155"/>
    </row>
    <row r="2297">
      <c r="A2297" s="152" t="s">
        <v>19142</v>
      </c>
      <c r="B2297" s="153">
        <v>440.0</v>
      </c>
      <c r="C2297" s="154" t="s">
        <v>18093</v>
      </c>
      <c r="D2297" s="154" t="s">
        <v>18094</v>
      </c>
      <c r="E2297" s="154"/>
      <c r="F2297" s="155"/>
      <c r="G2297" s="154"/>
      <c r="H2297" s="155"/>
      <c r="I2297" s="155"/>
      <c r="J2297" s="155"/>
      <c r="K2297" s="155"/>
    </row>
    <row r="2298">
      <c r="A2298" s="152" t="s">
        <v>18093</v>
      </c>
      <c r="B2298" s="153">
        <v>2187.0</v>
      </c>
      <c r="C2298" s="154" t="s">
        <v>18093</v>
      </c>
      <c r="D2298" s="154" t="s">
        <v>18094</v>
      </c>
      <c r="E2298" s="155"/>
      <c r="F2298" s="155"/>
      <c r="G2298" s="155"/>
      <c r="H2298" s="155"/>
      <c r="I2298" s="155"/>
      <c r="J2298" s="155"/>
      <c r="K2298" s="155"/>
    </row>
    <row r="2299">
      <c r="A2299" s="152" t="s">
        <v>18093</v>
      </c>
      <c r="B2299" s="153">
        <v>18369.0</v>
      </c>
      <c r="C2299" s="154" t="s">
        <v>18093</v>
      </c>
      <c r="D2299" s="154" t="s">
        <v>18094</v>
      </c>
      <c r="E2299" s="154"/>
      <c r="F2299" s="155"/>
      <c r="G2299" s="154"/>
      <c r="H2299" s="155"/>
      <c r="I2299" s="155"/>
      <c r="J2299" s="155"/>
      <c r="K2299" s="154" t="b">
        <v>1</v>
      </c>
    </row>
    <row r="2300">
      <c r="A2300" s="152" t="s">
        <v>19143</v>
      </c>
      <c r="B2300" s="153">
        <v>5562.0</v>
      </c>
      <c r="C2300" s="154" t="s">
        <v>18093</v>
      </c>
      <c r="D2300" s="154" t="s">
        <v>18094</v>
      </c>
      <c r="E2300" s="154"/>
      <c r="F2300" s="155"/>
      <c r="G2300" s="154"/>
      <c r="H2300" s="155"/>
      <c r="I2300" s="155"/>
      <c r="J2300" s="155"/>
      <c r="K2300" s="154" t="b">
        <v>1</v>
      </c>
    </row>
    <row r="2301">
      <c r="A2301" s="152" t="s">
        <v>19144</v>
      </c>
      <c r="B2301" s="153">
        <v>34.0</v>
      </c>
      <c r="C2301" s="154" t="s">
        <v>18093</v>
      </c>
      <c r="D2301" s="154" t="s">
        <v>18094</v>
      </c>
      <c r="E2301" s="155"/>
      <c r="F2301" s="155"/>
      <c r="G2301" s="155"/>
      <c r="H2301" s="155"/>
      <c r="I2301" s="155"/>
      <c r="J2301" s="155"/>
      <c r="K2301" s="155"/>
    </row>
    <row r="2302">
      <c r="A2302" s="152" t="s">
        <v>19145</v>
      </c>
      <c r="B2302" s="153">
        <v>61.0</v>
      </c>
      <c r="C2302" s="154" t="s">
        <v>18093</v>
      </c>
      <c r="D2302" s="154" t="s">
        <v>18094</v>
      </c>
      <c r="E2302" s="155"/>
      <c r="F2302" s="155"/>
      <c r="G2302" s="155"/>
      <c r="H2302" s="155"/>
      <c r="I2302" s="155"/>
      <c r="J2302" s="155"/>
      <c r="K2302" s="155"/>
    </row>
    <row r="2303">
      <c r="A2303" s="152" t="s">
        <v>19146</v>
      </c>
      <c r="B2303" s="153">
        <v>203.0</v>
      </c>
      <c r="C2303" s="154" t="s">
        <v>18093</v>
      </c>
      <c r="D2303" s="154" t="s">
        <v>18094</v>
      </c>
      <c r="E2303" s="155"/>
      <c r="F2303" s="155"/>
      <c r="G2303" s="155"/>
      <c r="H2303" s="155"/>
      <c r="I2303" s="155"/>
      <c r="J2303" s="155"/>
      <c r="K2303" s="155"/>
    </row>
    <row r="2304">
      <c r="A2304" s="152" t="s">
        <v>19147</v>
      </c>
      <c r="B2304" s="153">
        <v>4004.0</v>
      </c>
      <c r="C2304" s="154" t="s">
        <v>18093</v>
      </c>
      <c r="D2304" s="154" t="s">
        <v>18094</v>
      </c>
      <c r="E2304" s="154"/>
      <c r="F2304" s="154"/>
      <c r="G2304" s="155"/>
      <c r="H2304" s="155"/>
      <c r="I2304" s="155"/>
      <c r="J2304" s="155"/>
      <c r="K2304" s="155"/>
    </row>
    <row r="2305">
      <c r="A2305" s="152" t="s">
        <v>19147</v>
      </c>
      <c r="B2305" s="153">
        <v>1226.0</v>
      </c>
      <c r="C2305" s="154" t="s">
        <v>18093</v>
      </c>
      <c r="D2305" s="154" t="s">
        <v>18094</v>
      </c>
      <c r="E2305" s="154"/>
      <c r="F2305" s="155"/>
      <c r="G2305" s="154"/>
      <c r="H2305" s="155"/>
      <c r="I2305" s="155"/>
      <c r="J2305" s="155"/>
      <c r="K2305" s="155"/>
    </row>
    <row r="2306">
      <c r="A2306" s="152" t="s">
        <v>19148</v>
      </c>
      <c r="B2306" s="153">
        <v>332.0</v>
      </c>
      <c r="C2306" s="154" t="s">
        <v>19149</v>
      </c>
      <c r="D2306" s="154" t="s">
        <v>19150</v>
      </c>
      <c r="E2306" s="155"/>
      <c r="F2306" s="155"/>
      <c r="G2306" s="155"/>
      <c r="H2306" s="155"/>
      <c r="I2306" s="155"/>
      <c r="J2306" s="155"/>
      <c r="K2306" s="155"/>
    </row>
    <row r="2307">
      <c r="A2307" s="152" t="s">
        <v>19151</v>
      </c>
      <c r="B2307" s="153">
        <v>3703.0</v>
      </c>
      <c r="C2307" s="154" t="s">
        <v>17468</v>
      </c>
      <c r="D2307" s="154" t="s">
        <v>17469</v>
      </c>
      <c r="E2307" s="154"/>
      <c r="F2307" s="154"/>
      <c r="G2307" s="155"/>
      <c r="H2307" s="155"/>
      <c r="I2307" s="155"/>
      <c r="J2307" s="155"/>
      <c r="K2307" s="155"/>
    </row>
    <row r="2308">
      <c r="A2308" s="152" t="s">
        <v>19152</v>
      </c>
      <c r="B2308" s="153">
        <v>199.0</v>
      </c>
      <c r="C2308" s="154" t="s">
        <v>19152</v>
      </c>
      <c r="D2308" s="154" t="s">
        <v>19153</v>
      </c>
      <c r="E2308" s="154"/>
      <c r="F2308" s="155"/>
      <c r="G2308" s="154"/>
      <c r="H2308" s="155"/>
      <c r="I2308" s="155"/>
      <c r="J2308" s="155"/>
      <c r="K2308" s="154" t="b">
        <v>1</v>
      </c>
    </row>
    <row r="2309">
      <c r="A2309" s="152" t="s">
        <v>19154</v>
      </c>
      <c r="B2309" s="153">
        <v>248.0</v>
      </c>
      <c r="C2309" s="154" t="s">
        <v>16355</v>
      </c>
      <c r="D2309" s="154" t="s">
        <v>16356</v>
      </c>
      <c r="E2309" s="155"/>
      <c r="F2309" s="155"/>
      <c r="G2309" s="154" t="s">
        <v>19154</v>
      </c>
      <c r="H2309" s="155"/>
      <c r="I2309" s="155"/>
      <c r="J2309" s="155"/>
      <c r="K2309" s="155"/>
    </row>
    <row r="2310">
      <c r="A2310" s="152" t="s">
        <v>19155</v>
      </c>
      <c r="B2310" s="153">
        <v>465.0</v>
      </c>
      <c r="C2310" s="154" t="s">
        <v>16291</v>
      </c>
      <c r="D2310" s="154" t="s">
        <v>16291</v>
      </c>
      <c r="E2310" s="154"/>
      <c r="F2310" s="155"/>
      <c r="G2310" s="154"/>
      <c r="H2310" s="155"/>
      <c r="I2310" s="155"/>
      <c r="J2310" s="155"/>
      <c r="K2310" s="154" t="b">
        <v>1</v>
      </c>
    </row>
    <row r="2311">
      <c r="A2311" s="152" t="s">
        <v>19156</v>
      </c>
      <c r="B2311" s="153">
        <v>51.0</v>
      </c>
      <c r="C2311" s="154" t="s">
        <v>16580</v>
      </c>
      <c r="D2311" s="154" t="s">
        <v>16581</v>
      </c>
      <c r="E2311" s="154"/>
      <c r="F2311" s="155"/>
      <c r="G2311" s="154"/>
      <c r="H2311" s="155"/>
      <c r="I2311" s="155"/>
      <c r="J2311" s="155"/>
      <c r="K2311" s="155"/>
    </row>
    <row r="2312">
      <c r="A2312" s="152" t="s">
        <v>19157</v>
      </c>
      <c r="B2312" s="153">
        <v>616.0</v>
      </c>
      <c r="C2312" s="154" t="s">
        <v>16585</v>
      </c>
      <c r="D2312" s="154" t="s">
        <v>16586</v>
      </c>
      <c r="E2312" s="154"/>
      <c r="F2312" s="155"/>
      <c r="G2312" s="154"/>
      <c r="H2312" s="155"/>
      <c r="I2312" s="155"/>
      <c r="J2312" s="155"/>
      <c r="K2312" s="155"/>
    </row>
    <row r="2313">
      <c r="A2313" s="152" t="s">
        <v>16737</v>
      </c>
      <c r="B2313" s="153">
        <v>2835.0</v>
      </c>
      <c r="C2313" s="154" t="s">
        <v>16737</v>
      </c>
      <c r="D2313" s="154" t="s">
        <v>16738</v>
      </c>
      <c r="E2313" s="155"/>
      <c r="F2313" s="155"/>
      <c r="G2313" s="155"/>
      <c r="H2313" s="155"/>
      <c r="I2313" s="155"/>
      <c r="J2313" s="155"/>
      <c r="K2313" s="155"/>
    </row>
    <row r="2314">
      <c r="A2314" s="152" t="s">
        <v>19158</v>
      </c>
      <c r="B2314" s="153">
        <v>3448.0</v>
      </c>
      <c r="C2314" s="154" t="s">
        <v>16737</v>
      </c>
      <c r="D2314" s="154" t="s">
        <v>16738</v>
      </c>
      <c r="E2314" s="155"/>
      <c r="F2314" s="155"/>
      <c r="G2314" s="155"/>
      <c r="H2314" s="155"/>
      <c r="I2314" s="155"/>
      <c r="J2314" s="155"/>
      <c r="K2314" s="155"/>
    </row>
    <row r="2315">
      <c r="A2315" s="152" t="s">
        <v>19158</v>
      </c>
      <c r="B2315" s="153">
        <v>6761.0</v>
      </c>
      <c r="C2315" s="154" t="s">
        <v>19158</v>
      </c>
      <c r="D2315" s="154" t="s">
        <v>16291</v>
      </c>
      <c r="E2315" s="154"/>
      <c r="F2315" s="155"/>
      <c r="G2315" s="154"/>
      <c r="H2315" s="155"/>
      <c r="I2315" s="155"/>
      <c r="J2315" s="155"/>
      <c r="K2315" s="154" t="b">
        <v>1</v>
      </c>
    </row>
    <row r="2316">
      <c r="A2316" s="152" t="s">
        <v>16737</v>
      </c>
      <c r="B2316" s="153">
        <v>110955.0</v>
      </c>
      <c r="C2316" s="154" t="s">
        <v>19158</v>
      </c>
      <c r="D2316" s="154" t="s">
        <v>16291</v>
      </c>
      <c r="E2316" s="154"/>
      <c r="F2316" s="155"/>
      <c r="G2316" s="154"/>
      <c r="H2316" s="155"/>
      <c r="I2316" s="155"/>
      <c r="J2316" s="155"/>
      <c r="K2316" s="154" t="b">
        <v>1</v>
      </c>
    </row>
    <row r="2317">
      <c r="A2317" s="152" t="s">
        <v>19159</v>
      </c>
      <c r="B2317" s="153">
        <v>13998.0</v>
      </c>
      <c r="C2317" s="154" t="s">
        <v>19158</v>
      </c>
      <c r="D2317" s="154" t="s">
        <v>16291</v>
      </c>
      <c r="E2317" s="154"/>
      <c r="F2317" s="155"/>
      <c r="G2317" s="154"/>
      <c r="H2317" s="155"/>
      <c r="I2317" s="155"/>
      <c r="J2317" s="155"/>
      <c r="K2317" s="154" t="b">
        <v>1</v>
      </c>
    </row>
    <row r="2318">
      <c r="A2318" s="152" t="s">
        <v>19160</v>
      </c>
      <c r="B2318" s="153">
        <v>20134.0</v>
      </c>
      <c r="C2318" s="154" t="s">
        <v>17060</v>
      </c>
      <c r="D2318" s="154" t="s">
        <v>17061</v>
      </c>
      <c r="E2318" s="155"/>
      <c r="F2318" s="155"/>
      <c r="G2318" s="155"/>
      <c r="H2318" s="155"/>
      <c r="I2318" s="155"/>
      <c r="J2318" s="155"/>
      <c r="K2318" s="155"/>
    </row>
    <row r="2319">
      <c r="A2319" s="152" t="s">
        <v>19161</v>
      </c>
      <c r="B2319" s="153">
        <v>8249.0</v>
      </c>
      <c r="C2319" s="154" t="s">
        <v>17156</v>
      </c>
      <c r="D2319" s="154" t="s">
        <v>17157</v>
      </c>
      <c r="E2319" s="155"/>
      <c r="F2319" s="155"/>
      <c r="G2319" s="155"/>
      <c r="H2319" s="155"/>
      <c r="I2319" s="155"/>
      <c r="J2319" s="155"/>
      <c r="K2319" s="155"/>
    </row>
    <row r="2320">
      <c r="A2320" s="152" t="s">
        <v>19162</v>
      </c>
      <c r="B2320" s="153">
        <v>761.0</v>
      </c>
      <c r="C2320" s="154" t="s">
        <v>19162</v>
      </c>
      <c r="D2320" s="154" t="s">
        <v>19163</v>
      </c>
      <c r="E2320" s="154"/>
      <c r="F2320" s="155"/>
      <c r="G2320" s="154"/>
      <c r="H2320" s="155"/>
      <c r="I2320" s="155"/>
      <c r="J2320" s="155"/>
      <c r="K2320" s="154" t="b">
        <v>1</v>
      </c>
    </row>
    <row r="2321">
      <c r="A2321" s="152" t="s">
        <v>19164</v>
      </c>
      <c r="B2321" s="153">
        <v>29430.0</v>
      </c>
      <c r="C2321" s="154" t="s">
        <v>19165</v>
      </c>
      <c r="D2321" s="154" t="s">
        <v>19166</v>
      </c>
      <c r="E2321" s="155"/>
      <c r="F2321" s="155"/>
      <c r="G2321" s="155"/>
      <c r="H2321" s="155"/>
      <c r="I2321" s="155"/>
      <c r="J2321" s="155"/>
      <c r="K2321" s="155"/>
    </row>
    <row r="2322">
      <c r="A2322" s="152" t="s">
        <v>19165</v>
      </c>
      <c r="B2322" s="153">
        <v>1139.0</v>
      </c>
      <c r="C2322" s="154" t="s">
        <v>19165</v>
      </c>
      <c r="D2322" s="154" t="s">
        <v>19166</v>
      </c>
      <c r="E2322" s="155"/>
      <c r="F2322" s="155"/>
      <c r="G2322" s="155"/>
      <c r="H2322" s="155"/>
      <c r="I2322" s="155"/>
      <c r="J2322" s="155"/>
      <c r="K2322" s="155"/>
    </row>
    <row r="2323">
      <c r="A2323" s="152" t="s">
        <v>19165</v>
      </c>
      <c r="B2323" s="153">
        <v>1432.0</v>
      </c>
      <c r="C2323" s="154" t="s">
        <v>19167</v>
      </c>
      <c r="D2323" s="154" t="s">
        <v>19166</v>
      </c>
      <c r="E2323" s="154"/>
      <c r="F2323" s="155"/>
      <c r="G2323" s="154"/>
      <c r="H2323" s="155"/>
      <c r="I2323" s="155"/>
      <c r="J2323" s="155"/>
      <c r="K2323" s="154" t="b">
        <v>1</v>
      </c>
    </row>
    <row r="2324">
      <c r="A2324" s="152" t="s">
        <v>17062</v>
      </c>
      <c r="B2324" s="153">
        <v>1734.0</v>
      </c>
      <c r="C2324" s="154" t="s">
        <v>17060</v>
      </c>
      <c r="D2324" s="154" t="s">
        <v>17061</v>
      </c>
      <c r="E2324" s="155"/>
      <c r="F2324" s="155"/>
      <c r="G2324" s="155"/>
      <c r="H2324" s="155"/>
      <c r="I2324" s="155"/>
      <c r="J2324" s="155"/>
      <c r="K2324" s="155"/>
    </row>
    <row r="2325">
      <c r="A2325" s="152" t="s">
        <v>17062</v>
      </c>
      <c r="B2325" s="153">
        <v>3243.0</v>
      </c>
      <c r="C2325" s="154" t="s">
        <v>17062</v>
      </c>
      <c r="D2325" s="154" t="s">
        <v>16291</v>
      </c>
      <c r="E2325" s="154"/>
      <c r="F2325" s="155"/>
      <c r="G2325" s="154"/>
      <c r="H2325" s="155"/>
      <c r="I2325" s="155"/>
      <c r="J2325" s="155"/>
      <c r="K2325" s="154" t="b">
        <v>1</v>
      </c>
    </row>
    <row r="2326">
      <c r="A2326" s="152" t="s">
        <v>17060</v>
      </c>
      <c r="B2326" s="153">
        <v>354023.0</v>
      </c>
      <c r="C2326" s="154" t="s">
        <v>17062</v>
      </c>
      <c r="D2326" s="154" t="s">
        <v>16291</v>
      </c>
      <c r="E2326" s="154"/>
      <c r="F2326" s="155"/>
      <c r="G2326" s="154"/>
      <c r="H2326" s="155"/>
      <c r="I2326" s="155"/>
      <c r="J2326" s="155"/>
      <c r="K2326" s="154" t="b">
        <v>1</v>
      </c>
    </row>
    <row r="2327">
      <c r="A2327" s="152" t="s">
        <v>17158</v>
      </c>
      <c r="B2327" s="153">
        <v>378.0</v>
      </c>
      <c r="C2327" s="154" t="s">
        <v>17156</v>
      </c>
      <c r="D2327" s="154" t="s">
        <v>17157</v>
      </c>
      <c r="E2327" s="155"/>
      <c r="F2327" s="155"/>
      <c r="G2327" s="155"/>
      <c r="H2327" s="155"/>
      <c r="I2327" s="155"/>
      <c r="J2327" s="155"/>
      <c r="K2327" s="155"/>
    </row>
    <row r="2328">
      <c r="A2328" s="152" t="s">
        <v>17158</v>
      </c>
      <c r="B2328" s="153">
        <v>698.0</v>
      </c>
      <c r="C2328" s="154" t="s">
        <v>17158</v>
      </c>
      <c r="D2328" s="154" t="s">
        <v>16291</v>
      </c>
      <c r="E2328" s="154"/>
      <c r="F2328" s="155"/>
      <c r="G2328" s="154"/>
      <c r="H2328" s="155"/>
      <c r="I2328" s="155"/>
      <c r="J2328" s="155"/>
      <c r="K2328" s="154" t="b">
        <v>1</v>
      </c>
    </row>
    <row r="2329">
      <c r="A2329" s="152" t="s">
        <v>17156</v>
      </c>
      <c r="B2329" s="153">
        <v>94760.0</v>
      </c>
      <c r="C2329" s="154" t="s">
        <v>17158</v>
      </c>
      <c r="D2329" s="154" t="s">
        <v>16291</v>
      </c>
      <c r="E2329" s="154"/>
      <c r="F2329" s="155"/>
      <c r="G2329" s="154"/>
      <c r="H2329" s="155"/>
      <c r="I2329" s="155"/>
      <c r="J2329" s="155"/>
      <c r="K2329" s="154" t="b">
        <v>1</v>
      </c>
    </row>
    <row r="2330">
      <c r="A2330" s="152" t="s">
        <v>19168</v>
      </c>
      <c r="B2330" s="153">
        <v>948.0</v>
      </c>
      <c r="C2330" s="154" t="s">
        <v>19165</v>
      </c>
      <c r="D2330" s="154" t="s">
        <v>19166</v>
      </c>
      <c r="E2330" s="155"/>
      <c r="F2330" s="155"/>
      <c r="G2330" s="155"/>
      <c r="H2330" s="155"/>
      <c r="I2330" s="155"/>
      <c r="J2330" s="155"/>
      <c r="K2330" s="155"/>
    </row>
    <row r="2331">
      <c r="A2331" s="152" t="s">
        <v>19169</v>
      </c>
      <c r="B2331" s="153">
        <v>464.0</v>
      </c>
      <c r="C2331" s="154" t="s">
        <v>17046</v>
      </c>
      <c r="D2331" s="154" t="s">
        <v>17047</v>
      </c>
      <c r="E2331" s="154"/>
      <c r="F2331" s="155"/>
      <c r="G2331" s="154"/>
      <c r="H2331" s="155"/>
      <c r="I2331" s="155"/>
      <c r="J2331" s="155"/>
      <c r="K2331" s="154" t="b">
        <v>1</v>
      </c>
    </row>
    <row r="2332">
      <c r="A2332" s="152" t="s">
        <v>19170</v>
      </c>
      <c r="B2332" s="153">
        <v>82236.0</v>
      </c>
      <c r="C2332" s="155"/>
      <c r="D2332" s="155"/>
      <c r="E2332" s="155"/>
      <c r="F2332" s="155"/>
      <c r="G2332" s="155"/>
      <c r="H2332" s="155"/>
      <c r="I2332" s="155"/>
      <c r="J2332" s="155"/>
      <c r="K2332" s="155"/>
    </row>
    <row r="2333">
      <c r="A2333" s="152" t="s">
        <v>19171</v>
      </c>
      <c r="B2333" s="153">
        <v>2000.0</v>
      </c>
      <c r="C2333" s="154" t="s">
        <v>19172</v>
      </c>
      <c r="D2333" s="154" t="s">
        <v>19173</v>
      </c>
      <c r="E2333" s="155"/>
      <c r="F2333" s="155"/>
      <c r="G2333" s="155"/>
      <c r="H2333" s="155"/>
      <c r="I2333" s="155"/>
      <c r="J2333" s="155"/>
      <c r="K2333" s="155"/>
    </row>
    <row r="2334">
      <c r="A2334" s="152" t="s">
        <v>19174</v>
      </c>
      <c r="B2334" s="153">
        <v>78.0</v>
      </c>
      <c r="C2334" s="154" t="s">
        <v>19175</v>
      </c>
      <c r="D2334" s="154"/>
      <c r="E2334" s="154"/>
      <c r="F2334" s="155"/>
      <c r="G2334" s="154"/>
      <c r="H2334" s="155"/>
      <c r="I2334" s="155"/>
      <c r="J2334" s="155"/>
      <c r="K2334" s="155"/>
    </row>
    <row r="2335">
      <c r="A2335" s="152" t="s">
        <v>19176</v>
      </c>
      <c r="B2335" s="153">
        <v>164.0</v>
      </c>
      <c r="C2335" s="156" t="s">
        <v>19176</v>
      </c>
      <c r="D2335" s="154" t="s">
        <v>19177</v>
      </c>
      <c r="E2335" s="155"/>
      <c r="F2335" s="155"/>
      <c r="G2335" s="155"/>
      <c r="H2335" s="155"/>
      <c r="I2335" s="155"/>
      <c r="J2335" s="155"/>
      <c r="K2335" s="155"/>
    </row>
    <row r="2336">
      <c r="A2336" s="152" t="s">
        <v>19176</v>
      </c>
      <c r="B2336" s="153">
        <v>35833.0</v>
      </c>
      <c r="C2336" s="154" t="s">
        <v>19176</v>
      </c>
      <c r="D2336" s="154" t="s">
        <v>19177</v>
      </c>
      <c r="E2336" s="154"/>
      <c r="F2336" s="155"/>
      <c r="G2336" s="154"/>
      <c r="H2336" s="155"/>
      <c r="I2336" s="155"/>
      <c r="J2336" s="155"/>
      <c r="K2336" s="154" t="b">
        <v>1</v>
      </c>
    </row>
    <row r="2337">
      <c r="A2337" s="152" t="s">
        <v>19178</v>
      </c>
      <c r="B2337" s="153">
        <v>4682.0</v>
      </c>
      <c r="C2337" s="154" t="s">
        <v>16892</v>
      </c>
      <c r="D2337" s="154" t="s">
        <v>16893</v>
      </c>
      <c r="E2337" s="155"/>
      <c r="F2337" s="155"/>
      <c r="G2337" s="155"/>
      <c r="H2337" s="155"/>
      <c r="I2337" s="155"/>
      <c r="J2337" s="155"/>
      <c r="K2337" s="155"/>
    </row>
    <row r="2338">
      <c r="A2338" s="152" t="s">
        <v>19179</v>
      </c>
      <c r="B2338" s="153">
        <v>65324.0</v>
      </c>
      <c r="C2338" s="154" t="s">
        <v>19179</v>
      </c>
      <c r="D2338" s="154" t="s">
        <v>19180</v>
      </c>
      <c r="E2338" s="154"/>
      <c r="F2338" s="155"/>
      <c r="G2338" s="154"/>
      <c r="H2338" s="155"/>
      <c r="I2338" s="155"/>
      <c r="J2338" s="155"/>
      <c r="K2338" s="154" t="b">
        <v>1</v>
      </c>
    </row>
    <row r="2339">
      <c r="A2339" s="152" t="s">
        <v>16297</v>
      </c>
      <c r="B2339" s="153">
        <v>3167.0</v>
      </c>
      <c r="C2339" s="156" t="s">
        <v>16297</v>
      </c>
      <c r="D2339" s="156" t="s">
        <v>16298</v>
      </c>
      <c r="E2339" s="155"/>
      <c r="F2339" s="155"/>
      <c r="G2339" s="155"/>
      <c r="H2339" s="155"/>
      <c r="I2339" s="155"/>
      <c r="J2339" s="155"/>
      <c r="K2339" s="155"/>
    </row>
    <row r="2340">
      <c r="A2340" s="152" t="s">
        <v>16297</v>
      </c>
      <c r="B2340" s="153">
        <v>468723.0</v>
      </c>
      <c r="C2340" s="154" t="s">
        <v>16297</v>
      </c>
      <c r="D2340" s="154" t="s">
        <v>16298</v>
      </c>
      <c r="E2340" s="154"/>
      <c r="F2340" s="155"/>
      <c r="G2340" s="154"/>
      <c r="H2340" s="155"/>
      <c r="I2340" s="155"/>
      <c r="J2340" s="155"/>
      <c r="K2340" s="154" t="b">
        <v>1</v>
      </c>
    </row>
    <row r="2341">
      <c r="A2341" s="152" t="s">
        <v>19181</v>
      </c>
      <c r="B2341" s="153">
        <v>100.0</v>
      </c>
      <c r="C2341" s="156" t="s">
        <v>17210</v>
      </c>
      <c r="D2341" s="156" t="s">
        <v>17211</v>
      </c>
      <c r="E2341" s="155"/>
      <c r="F2341" s="155"/>
      <c r="G2341" s="155"/>
      <c r="H2341" s="155"/>
      <c r="I2341" s="155"/>
      <c r="J2341" s="155"/>
      <c r="K2341" s="155"/>
    </row>
    <row r="2342">
      <c r="A2342" s="152" t="s">
        <v>19182</v>
      </c>
      <c r="B2342" s="153">
        <v>283.0</v>
      </c>
      <c r="C2342" s="156" t="s">
        <v>17210</v>
      </c>
      <c r="D2342" s="156" t="s">
        <v>17211</v>
      </c>
      <c r="E2342" s="155"/>
      <c r="F2342" s="155"/>
      <c r="G2342" s="155"/>
      <c r="H2342" s="155"/>
      <c r="I2342" s="155"/>
      <c r="J2342" s="155"/>
      <c r="K2342" s="155"/>
    </row>
    <row r="2343">
      <c r="A2343" s="152" t="s">
        <v>19183</v>
      </c>
      <c r="B2343" s="153">
        <v>922.0</v>
      </c>
      <c r="C2343" s="156" t="s">
        <v>16297</v>
      </c>
      <c r="D2343" s="156" t="s">
        <v>16298</v>
      </c>
      <c r="E2343" s="155"/>
      <c r="F2343" s="155"/>
      <c r="G2343" s="155"/>
      <c r="H2343" s="155"/>
      <c r="I2343" s="155"/>
      <c r="J2343" s="155"/>
      <c r="K2343" s="155"/>
    </row>
    <row r="2344">
      <c r="A2344" s="152" t="s">
        <v>19184</v>
      </c>
      <c r="B2344" s="153">
        <v>2980.0</v>
      </c>
      <c r="C2344" s="156" t="s">
        <v>16297</v>
      </c>
      <c r="D2344" s="156" t="s">
        <v>16298</v>
      </c>
      <c r="E2344" s="155"/>
      <c r="F2344" s="155"/>
      <c r="G2344" s="155"/>
      <c r="H2344" s="155"/>
      <c r="I2344" s="155"/>
      <c r="J2344" s="155"/>
      <c r="K2344" s="155"/>
    </row>
    <row r="2345">
      <c r="A2345" s="152" t="s">
        <v>19185</v>
      </c>
      <c r="B2345" s="153">
        <v>2023.0</v>
      </c>
      <c r="C2345" s="156" t="s">
        <v>16297</v>
      </c>
      <c r="D2345" s="156" t="s">
        <v>16298</v>
      </c>
      <c r="E2345" s="155"/>
      <c r="F2345" s="155"/>
      <c r="G2345" s="155"/>
      <c r="H2345" s="155"/>
      <c r="I2345" s="155"/>
      <c r="J2345" s="155"/>
      <c r="K2345" s="155"/>
    </row>
    <row r="2346">
      <c r="A2346" s="152" t="s">
        <v>19186</v>
      </c>
      <c r="B2346" s="153">
        <v>189.0</v>
      </c>
      <c r="C2346" s="154" t="s">
        <v>16297</v>
      </c>
      <c r="D2346" s="154" t="s">
        <v>16298</v>
      </c>
      <c r="E2346" s="154"/>
      <c r="F2346" s="155"/>
      <c r="G2346" s="154"/>
      <c r="H2346" s="155"/>
      <c r="I2346" s="155"/>
      <c r="J2346" s="155"/>
      <c r="K2346" s="155"/>
    </row>
    <row r="2347">
      <c r="A2347" s="152" t="s">
        <v>19187</v>
      </c>
      <c r="B2347" s="153">
        <v>2729.0</v>
      </c>
      <c r="C2347" s="154" t="s">
        <v>16456</v>
      </c>
      <c r="D2347" s="154" t="s">
        <v>16457</v>
      </c>
      <c r="E2347" s="154"/>
      <c r="F2347" s="154"/>
      <c r="G2347" s="155"/>
      <c r="H2347" s="155"/>
      <c r="I2347" s="155"/>
      <c r="J2347" s="155"/>
      <c r="K2347" s="155"/>
    </row>
    <row r="2348">
      <c r="A2348" s="152" t="s">
        <v>19188</v>
      </c>
      <c r="B2348" s="153">
        <v>468.0</v>
      </c>
      <c r="C2348" s="154" t="s">
        <v>16930</v>
      </c>
      <c r="D2348" s="154" t="s">
        <v>16931</v>
      </c>
      <c r="E2348" s="155"/>
      <c r="F2348" s="155"/>
      <c r="G2348" s="154" t="s">
        <v>19189</v>
      </c>
      <c r="H2348" s="155"/>
      <c r="I2348" s="155"/>
      <c r="J2348" s="155"/>
      <c r="K2348" s="155"/>
    </row>
    <row r="2349">
      <c r="A2349" s="152" t="s">
        <v>19190</v>
      </c>
      <c r="B2349" s="153">
        <v>20741.0</v>
      </c>
      <c r="C2349" s="154" t="s">
        <v>19190</v>
      </c>
      <c r="D2349" s="154" t="s">
        <v>19191</v>
      </c>
      <c r="E2349" s="154"/>
      <c r="F2349" s="155"/>
      <c r="G2349" s="154"/>
      <c r="H2349" s="155"/>
      <c r="I2349" s="155"/>
      <c r="J2349" s="155"/>
      <c r="K2349" s="154" t="b">
        <v>1</v>
      </c>
    </row>
    <row r="2350">
      <c r="A2350" s="152" t="s">
        <v>19192</v>
      </c>
      <c r="B2350" s="153">
        <v>4610.0</v>
      </c>
      <c r="C2350" s="154" t="s">
        <v>17602</v>
      </c>
      <c r="D2350" s="154" t="s">
        <v>17603</v>
      </c>
      <c r="E2350" s="155"/>
      <c r="F2350" s="155"/>
      <c r="G2350" s="154" t="s">
        <v>19193</v>
      </c>
      <c r="H2350" s="155"/>
      <c r="I2350" s="155"/>
      <c r="J2350" s="155"/>
      <c r="K2350" s="155"/>
    </row>
    <row r="2351">
      <c r="A2351" s="152" t="s">
        <v>19194</v>
      </c>
      <c r="B2351" s="153">
        <v>52431.0</v>
      </c>
      <c r="C2351" s="154" t="s">
        <v>19194</v>
      </c>
      <c r="D2351" s="154" t="s">
        <v>19195</v>
      </c>
      <c r="E2351" s="154"/>
      <c r="F2351" s="155"/>
      <c r="G2351" s="154"/>
      <c r="H2351" s="155"/>
      <c r="I2351" s="155"/>
      <c r="J2351" s="155"/>
      <c r="K2351" s="154" t="b">
        <v>1</v>
      </c>
    </row>
    <row r="2352">
      <c r="A2352" s="152" t="s">
        <v>19196</v>
      </c>
      <c r="B2352" s="153">
        <v>261.0</v>
      </c>
      <c r="C2352" s="154" t="s">
        <v>16456</v>
      </c>
      <c r="D2352" s="154" t="s">
        <v>16457</v>
      </c>
      <c r="E2352" s="155"/>
      <c r="F2352" s="155"/>
      <c r="G2352" s="155"/>
      <c r="H2352" s="155"/>
      <c r="I2352" s="155"/>
      <c r="J2352" s="155"/>
      <c r="K2352" s="155"/>
    </row>
    <row r="2353">
      <c r="A2353" s="152" t="s">
        <v>19197</v>
      </c>
      <c r="B2353" s="153">
        <v>115.0</v>
      </c>
      <c r="C2353" s="154" t="s">
        <v>16456</v>
      </c>
      <c r="D2353" s="154" t="s">
        <v>16457</v>
      </c>
      <c r="E2353" s="155"/>
      <c r="F2353" s="155"/>
      <c r="G2353" s="155"/>
      <c r="H2353" s="155"/>
      <c r="I2353" s="155"/>
      <c r="J2353" s="155"/>
      <c r="K2353" s="155"/>
    </row>
    <row r="2354">
      <c r="A2354" s="152" t="s">
        <v>19198</v>
      </c>
      <c r="B2354" s="153">
        <v>595.0</v>
      </c>
      <c r="C2354" s="154" t="s">
        <v>16456</v>
      </c>
      <c r="D2354" s="154" t="s">
        <v>16457</v>
      </c>
      <c r="E2354" s="155"/>
      <c r="F2354" s="155"/>
      <c r="G2354" s="155"/>
      <c r="H2354" s="155"/>
      <c r="I2354" s="155"/>
      <c r="J2354" s="155"/>
      <c r="K2354" s="155"/>
    </row>
    <row r="2355">
      <c r="A2355" s="152" t="s">
        <v>19199</v>
      </c>
      <c r="B2355" s="153">
        <v>495.0</v>
      </c>
      <c r="C2355" s="154" t="s">
        <v>19199</v>
      </c>
      <c r="D2355" s="154" t="s">
        <v>19200</v>
      </c>
      <c r="E2355" s="154"/>
      <c r="F2355" s="155"/>
      <c r="G2355" s="154"/>
      <c r="H2355" s="155"/>
      <c r="I2355" s="155"/>
      <c r="J2355" s="155"/>
      <c r="K2355" s="154" t="b">
        <v>1</v>
      </c>
    </row>
    <row r="2356">
      <c r="A2356" s="152" t="s">
        <v>19201</v>
      </c>
      <c r="B2356" s="153">
        <v>60145.0</v>
      </c>
      <c r="C2356" s="154" t="s">
        <v>17046</v>
      </c>
      <c r="D2356" s="154" t="s">
        <v>17047</v>
      </c>
      <c r="E2356" s="155"/>
      <c r="F2356" s="155"/>
      <c r="G2356" s="155"/>
      <c r="H2356" s="155"/>
      <c r="I2356" s="155"/>
      <c r="J2356" s="154" t="s">
        <v>19202</v>
      </c>
      <c r="K2356" s="154"/>
    </row>
    <row r="2357">
      <c r="A2357" s="152" t="s">
        <v>19201</v>
      </c>
      <c r="B2357" s="153">
        <v>3870.0</v>
      </c>
      <c r="C2357" s="154" t="s">
        <v>17046</v>
      </c>
      <c r="D2357" s="154" t="s">
        <v>17047</v>
      </c>
      <c r="E2357" s="154"/>
      <c r="F2357" s="155"/>
      <c r="G2357" s="154"/>
      <c r="H2357" s="155"/>
      <c r="I2357" s="155"/>
      <c r="J2357" s="155"/>
      <c r="K2357" s="154" t="b">
        <v>1</v>
      </c>
    </row>
    <row r="2358">
      <c r="A2358" s="152" t="s">
        <v>19203</v>
      </c>
      <c r="B2358" s="153">
        <v>1477.0</v>
      </c>
      <c r="C2358" s="154" t="s">
        <v>17046</v>
      </c>
      <c r="D2358" s="154" t="s">
        <v>17047</v>
      </c>
      <c r="E2358" s="155"/>
      <c r="F2358" s="155"/>
      <c r="G2358" s="154"/>
      <c r="H2358" s="155"/>
      <c r="I2358" s="155"/>
      <c r="J2358" s="155"/>
      <c r="K2358" s="155"/>
    </row>
    <row r="2359">
      <c r="A2359" s="152" t="s">
        <v>19204</v>
      </c>
      <c r="B2359" s="153">
        <v>543.0</v>
      </c>
      <c r="C2359" s="154" t="s">
        <v>17046</v>
      </c>
      <c r="D2359" s="154" t="s">
        <v>17047</v>
      </c>
      <c r="E2359" s="155"/>
      <c r="F2359" s="155"/>
      <c r="G2359" s="154"/>
      <c r="H2359" s="155"/>
      <c r="I2359" s="155"/>
      <c r="J2359" s="155"/>
      <c r="K2359" s="155"/>
    </row>
    <row r="2360">
      <c r="A2360" s="152" t="s">
        <v>19205</v>
      </c>
      <c r="B2360" s="153">
        <v>297.0</v>
      </c>
      <c r="C2360" s="154" t="s">
        <v>17046</v>
      </c>
      <c r="D2360" s="154" t="s">
        <v>17047</v>
      </c>
      <c r="E2360" s="155"/>
      <c r="F2360" s="155"/>
      <c r="G2360" s="154"/>
      <c r="H2360" s="155"/>
      <c r="I2360" s="155"/>
      <c r="J2360" s="155"/>
      <c r="K2360" s="155"/>
    </row>
    <row r="2361">
      <c r="A2361" s="152" t="s">
        <v>19206</v>
      </c>
      <c r="B2361" s="153">
        <v>376.0</v>
      </c>
      <c r="C2361" s="154" t="s">
        <v>17046</v>
      </c>
      <c r="D2361" s="154" t="s">
        <v>17047</v>
      </c>
      <c r="E2361" s="155"/>
      <c r="F2361" s="155"/>
      <c r="G2361" s="154"/>
      <c r="H2361" s="155"/>
      <c r="I2361" s="155"/>
      <c r="J2361" s="155"/>
      <c r="K2361" s="155"/>
    </row>
    <row r="2362">
      <c r="A2362" s="152" t="s">
        <v>19207</v>
      </c>
      <c r="B2362" s="153">
        <v>59.0</v>
      </c>
      <c r="C2362" s="154" t="s">
        <v>17046</v>
      </c>
      <c r="D2362" s="154" t="s">
        <v>17047</v>
      </c>
      <c r="E2362" s="155"/>
      <c r="F2362" s="155"/>
      <c r="G2362" s="154"/>
      <c r="H2362" s="155"/>
      <c r="I2362" s="155"/>
      <c r="J2362" s="155"/>
      <c r="K2362" s="155"/>
    </row>
    <row r="2363">
      <c r="A2363" s="152" t="s">
        <v>19208</v>
      </c>
      <c r="B2363" s="153">
        <v>779.0</v>
      </c>
      <c r="C2363" s="154" t="s">
        <v>17046</v>
      </c>
      <c r="D2363" s="154" t="s">
        <v>17047</v>
      </c>
      <c r="E2363" s="155"/>
      <c r="F2363" s="155"/>
      <c r="G2363" s="154"/>
      <c r="H2363" s="155"/>
      <c r="I2363" s="155"/>
      <c r="J2363" s="155"/>
      <c r="K2363" s="155"/>
    </row>
    <row r="2364">
      <c r="A2364" s="152" t="s">
        <v>19209</v>
      </c>
      <c r="B2364" s="153">
        <v>4078.0</v>
      </c>
      <c r="C2364" s="154" t="s">
        <v>17602</v>
      </c>
      <c r="D2364" s="154" t="s">
        <v>17603</v>
      </c>
      <c r="E2364" s="155"/>
      <c r="F2364" s="155"/>
      <c r="G2364" s="154" t="s">
        <v>19210</v>
      </c>
      <c r="H2364" s="155"/>
      <c r="I2364" s="155"/>
      <c r="J2364" s="155"/>
      <c r="K2364" s="155"/>
    </row>
    <row r="2365">
      <c r="A2365" s="152" t="s">
        <v>19211</v>
      </c>
      <c r="B2365" s="153">
        <v>3540.0</v>
      </c>
      <c r="C2365" s="154" t="s">
        <v>17602</v>
      </c>
      <c r="D2365" s="154" t="s">
        <v>17603</v>
      </c>
      <c r="E2365" s="155"/>
      <c r="F2365" s="155"/>
      <c r="G2365" s="154" t="s">
        <v>19212</v>
      </c>
      <c r="H2365" s="155"/>
      <c r="I2365" s="155"/>
      <c r="J2365" s="155"/>
      <c r="K2365" s="155"/>
    </row>
    <row r="2366">
      <c r="A2366" s="152" t="s">
        <v>19213</v>
      </c>
      <c r="B2366" s="153">
        <v>8299.0</v>
      </c>
      <c r="C2366" s="154" t="s">
        <v>17602</v>
      </c>
      <c r="D2366" s="154" t="s">
        <v>17603</v>
      </c>
      <c r="E2366" s="155"/>
      <c r="F2366" s="155"/>
      <c r="G2366" s="154" t="s">
        <v>19212</v>
      </c>
      <c r="H2366" s="155"/>
      <c r="I2366" s="155"/>
      <c r="J2366" s="155"/>
      <c r="K2366" s="155"/>
    </row>
    <row r="2367">
      <c r="A2367" s="152" t="s">
        <v>19214</v>
      </c>
      <c r="B2367" s="153">
        <v>906.0</v>
      </c>
      <c r="C2367" s="154" t="s">
        <v>17602</v>
      </c>
      <c r="D2367" s="154" t="s">
        <v>17603</v>
      </c>
      <c r="E2367" s="154"/>
      <c r="F2367" s="155"/>
      <c r="G2367" s="154"/>
      <c r="H2367" s="155"/>
      <c r="I2367" s="155"/>
      <c r="J2367" s="155"/>
      <c r="K2367" s="154" t="b">
        <v>1</v>
      </c>
    </row>
    <row r="2368">
      <c r="A2368" s="152" t="s">
        <v>19215</v>
      </c>
      <c r="B2368" s="153">
        <v>4064.0</v>
      </c>
      <c r="C2368" s="154" t="s">
        <v>19215</v>
      </c>
      <c r="D2368" s="154" t="s">
        <v>19216</v>
      </c>
      <c r="E2368" s="154"/>
      <c r="F2368" s="155"/>
      <c r="G2368" s="154"/>
      <c r="H2368" s="155"/>
      <c r="I2368" s="155"/>
      <c r="J2368" s="155"/>
      <c r="K2368" s="154" t="b">
        <v>1</v>
      </c>
    </row>
    <row r="2369">
      <c r="A2369" s="152" t="s">
        <v>19217</v>
      </c>
      <c r="B2369" s="153">
        <v>14940.0</v>
      </c>
      <c r="C2369" s="156" t="s">
        <v>17268</v>
      </c>
      <c r="D2369" s="156" t="s">
        <v>17269</v>
      </c>
      <c r="E2369" s="155"/>
      <c r="F2369" s="155"/>
      <c r="G2369" s="155"/>
      <c r="H2369" s="155"/>
      <c r="I2369" s="155"/>
      <c r="J2369" s="155"/>
      <c r="K2369" s="155"/>
    </row>
    <row r="2370">
      <c r="A2370" s="152" t="s">
        <v>19218</v>
      </c>
      <c r="B2370" s="153">
        <v>8.0</v>
      </c>
      <c r="C2370" s="156" t="s">
        <v>17268</v>
      </c>
      <c r="D2370" s="156" t="s">
        <v>17269</v>
      </c>
      <c r="E2370" s="155"/>
      <c r="F2370" s="155"/>
      <c r="G2370" s="155"/>
      <c r="H2370" s="155"/>
      <c r="I2370" s="155"/>
      <c r="J2370" s="155"/>
      <c r="K2370" s="155"/>
    </row>
    <row r="2371">
      <c r="A2371" s="152" t="s">
        <v>19217</v>
      </c>
      <c r="B2371" s="153">
        <v>513.0</v>
      </c>
      <c r="C2371" s="156" t="s">
        <v>17268</v>
      </c>
      <c r="D2371" s="156" t="s">
        <v>17269</v>
      </c>
      <c r="E2371" s="155"/>
      <c r="F2371" s="155"/>
      <c r="G2371" s="155"/>
      <c r="H2371" s="155"/>
      <c r="I2371" s="155"/>
      <c r="J2371" s="155"/>
      <c r="K2371" s="155"/>
    </row>
    <row r="2372">
      <c r="A2372" s="152" t="s">
        <v>19219</v>
      </c>
      <c r="B2372" s="153">
        <v>2653.0</v>
      </c>
      <c r="C2372" s="156" t="s">
        <v>17268</v>
      </c>
      <c r="D2372" s="156" t="s">
        <v>17269</v>
      </c>
      <c r="E2372" s="155"/>
      <c r="F2372" s="155"/>
      <c r="G2372" s="155"/>
      <c r="H2372" s="155"/>
      <c r="I2372" s="155"/>
      <c r="J2372" s="155"/>
      <c r="K2372" s="155"/>
    </row>
    <row r="2373">
      <c r="A2373" s="152" t="s">
        <v>19220</v>
      </c>
      <c r="B2373" s="153">
        <v>3044.0</v>
      </c>
      <c r="C2373" s="156" t="s">
        <v>17268</v>
      </c>
      <c r="D2373" s="156" t="s">
        <v>17269</v>
      </c>
      <c r="E2373" s="155"/>
      <c r="F2373" s="155"/>
      <c r="G2373" s="155"/>
      <c r="H2373" s="155"/>
      <c r="I2373" s="155"/>
      <c r="J2373" s="155"/>
      <c r="K2373" s="155"/>
    </row>
    <row r="2374">
      <c r="A2374" s="152" t="s">
        <v>19221</v>
      </c>
      <c r="B2374" s="153">
        <v>2423.0</v>
      </c>
      <c r="C2374" s="156" t="s">
        <v>16619</v>
      </c>
      <c r="D2374" s="156" t="s">
        <v>16620</v>
      </c>
      <c r="E2374" s="154" t="s">
        <v>19221</v>
      </c>
      <c r="F2374" s="154" t="s">
        <v>19222</v>
      </c>
      <c r="G2374" s="155"/>
      <c r="H2374" s="155"/>
      <c r="I2374" s="155"/>
      <c r="J2374" s="155"/>
      <c r="K2374" s="155"/>
    </row>
    <row r="2375">
      <c r="A2375" s="152" t="s">
        <v>19223</v>
      </c>
      <c r="B2375" s="153">
        <v>678.0</v>
      </c>
      <c r="C2375" s="156" t="s">
        <v>16619</v>
      </c>
      <c r="D2375" s="156" t="s">
        <v>16620</v>
      </c>
      <c r="E2375" s="156" t="s">
        <v>19221</v>
      </c>
      <c r="F2375" s="156" t="s">
        <v>19222</v>
      </c>
      <c r="G2375" s="155"/>
      <c r="H2375" s="155"/>
      <c r="I2375" s="155"/>
      <c r="J2375" s="155"/>
      <c r="K2375" s="155"/>
    </row>
    <row r="2376">
      <c r="A2376" s="152" t="s">
        <v>18817</v>
      </c>
      <c r="B2376" s="153">
        <v>25165.0</v>
      </c>
      <c r="C2376" s="154" t="s">
        <v>18817</v>
      </c>
      <c r="D2376" s="154" t="s">
        <v>18818</v>
      </c>
      <c r="E2376" s="154"/>
      <c r="F2376" s="155"/>
      <c r="G2376" s="154"/>
      <c r="H2376" s="155"/>
      <c r="I2376" s="155"/>
      <c r="J2376" s="155"/>
      <c r="K2376" s="154" t="b">
        <v>1</v>
      </c>
    </row>
    <row r="2377">
      <c r="A2377" s="152" t="s">
        <v>19224</v>
      </c>
      <c r="B2377" s="153">
        <v>87168.0</v>
      </c>
      <c r="C2377" s="154" t="s">
        <v>18817</v>
      </c>
      <c r="D2377" s="154" t="s">
        <v>18818</v>
      </c>
      <c r="E2377" s="155"/>
      <c r="F2377" s="155"/>
      <c r="G2377" s="155"/>
      <c r="H2377" s="155"/>
      <c r="I2377" s="155"/>
      <c r="J2377" s="155"/>
      <c r="K2377" s="155"/>
    </row>
    <row r="2378">
      <c r="A2378" s="152" t="s">
        <v>19225</v>
      </c>
      <c r="B2378" s="153">
        <v>215.0</v>
      </c>
      <c r="C2378" s="154" t="s">
        <v>18817</v>
      </c>
      <c r="D2378" s="154" t="s">
        <v>18818</v>
      </c>
      <c r="E2378" s="155"/>
      <c r="F2378" s="155"/>
      <c r="G2378" s="155"/>
      <c r="H2378" s="155"/>
      <c r="I2378" s="155"/>
      <c r="J2378" s="155"/>
      <c r="K2378" s="155"/>
    </row>
    <row r="2379">
      <c r="A2379" s="152" t="s">
        <v>19226</v>
      </c>
      <c r="B2379" s="153">
        <v>171.0</v>
      </c>
      <c r="C2379" s="154" t="s">
        <v>18817</v>
      </c>
      <c r="D2379" s="154" t="s">
        <v>18818</v>
      </c>
      <c r="E2379" s="155"/>
      <c r="F2379" s="155"/>
      <c r="G2379" s="155"/>
      <c r="H2379" s="155"/>
      <c r="I2379" s="155"/>
      <c r="J2379" s="155"/>
      <c r="K2379" s="155"/>
    </row>
    <row r="2380">
      <c r="A2380" s="152" t="s">
        <v>19227</v>
      </c>
      <c r="B2380" s="153">
        <v>93.0</v>
      </c>
      <c r="C2380" s="154" t="s">
        <v>18817</v>
      </c>
      <c r="D2380" s="154" t="s">
        <v>18818</v>
      </c>
      <c r="E2380" s="155"/>
      <c r="F2380" s="155"/>
      <c r="G2380" s="155"/>
      <c r="H2380" s="155"/>
      <c r="I2380" s="155"/>
      <c r="J2380" s="155"/>
      <c r="K2380" s="155"/>
    </row>
    <row r="2381">
      <c r="A2381" s="152" t="s">
        <v>19228</v>
      </c>
      <c r="B2381" s="153">
        <v>83.0</v>
      </c>
      <c r="C2381" s="154" t="s">
        <v>18817</v>
      </c>
      <c r="D2381" s="154" t="s">
        <v>18818</v>
      </c>
      <c r="E2381" s="155"/>
      <c r="F2381" s="155"/>
      <c r="G2381" s="155"/>
      <c r="H2381" s="155"/>
      <c r="I2381" s="155"/>
      <c r="J2381" s="155"/>
      <c r="K2381" s="155"/>
    </row>
    <row r="2382">
      <c r="A2382" s="152" t="s">
        <v>19229</v>
      </c>
      <c r="B2382" s="153">
        <v>64.0</v>
      </c>
      <c r="C2382" s="154" t="s">
        <v>18817</v>
      </c>
      <c r="D2382" s="154" t="s">
        <v>18818</v>
      </c>
      <c r="E2382" s="155"/>
      <c r="F2382" s="155"/>
      <c r="G2382" s="155"/>
      <c r="H2382" s="155"/>
      <c r="I2382" s="155"/>
      <c r="J2382" s="155"/>
      <c r="K2382" s="155"/>
    </row>
    <row r="2383">
      <c r="A2383" s="152" t="s">
        <v>19230</v>
      </c>
      <c r="B2383" s="153">
        <v>61.0</v>
      </c>
      <c r="C2383" s="154" t="s">
        <v>18817</v>
      </c>
      <c r="D2383" s="154" t="s">
        <v>18818</v>
      </c>
      <c r="E2383" s="155"/>
      <c r="F2383" s="155"/>
      <c r="G2383" s="155"/>
      <c r="H2383" s="155"/>
      <c r="I2383" s="155"/>
      <c r="J2383" s="155"/>
      <c r="K2383" s="155"/>
    </row>
    <row r="2384">
      <c r="A2384" s="152" t="s">
        <v>19231</v>
      </c>
      <c r="B2384" s="153">
        <v>356.0</v>
      </c>
      <c r="C2384" s="154" t="s">
        <v>18817</v>
      </c>
      <c r="D2384" s="154" t="s">
        <v>18818</v>
      </c>
      <c r="E2384" s="155"/>
      <c r="F2384" s="155"/>
      <c r="G2384" s="155"/>
      <c r="H2384" s="155"/>
      <c r="I2384" s="155"/>
      <c r="J2384" s="155"/>
      <c r="K2384" s="155"/>
    </row>
    <row r="2385">
      <c r="A2385" s="152" t="s">
        <v>19232</v>
      </c>
      <c r="B2385" s="153">
        <v>62621.0</v>
      </c>
      <c r="C2385" s="154" t="s">
        <v>16619</v>
      </c>
      <c r="D2385" s="154" t="s">
        <v>16620</v>
      </c>
      <c r="E2385" s="154" t="s">
        <v>18452</v>
      </c>
      <c r="F2385" s="154" t="s">
        <v>18453</v>
      </c>
      <c r="G2385" s="154"/>
      <c r="H2385" s="155"/>
      <c r="I2385" s="155"/>
      <c r="J2385" s="155"/>
      <c r="K2385" s="155"/>
    </row>
    <row r="2386">
      <c r="A2386" s="152" t="s">
        <v>19233</v>
      </c>
      <c r="B2386" s="153">
        <v>2547.0</v>
      </c>
      <c r="C2386" s="154" t="s">
        <v>17268</v>
      </c>
      <c r="D2386" s="154" t="s">
        <v>17269</v>
      </c>
      <c r="E2386" s="166"/>
      <c r="F2386" s="155"/>
      <c r="G2386" s="155"/>
      <c r="H2386" s="155"/>
      <c r="I2386" s="155"/>
      <c r="J2386" s="155"/>
      <c r="K2386" s="155"/>
    </row>
    <row r="2387">
      <c r="A2387" s="152" t="s">
        <v>19234</v>
      </c>
      <c r="B2387" s="153">
        <v>414.0</v>
      </c>
      <c r="C2387" s="154" t="s">
        <v>19215</v>
      </c>
      <c r="D2387" s="154" t="s">
        <v>19216</v>
      </c>
      <c r="E2387" s="155"/>
      <c r="F2387" s="155"/>
      <c r="G2387" s="154"/>
      <c r="H2387" s="155"/>
      <c r="I2387" s="155"/>
      <c r="J2387" s="155"/>
      <c r="K2387" s="155"/>
    </row>
    <row r="2388">
      <c r="A2388" s="152" t="s">
        <v>19235</v>
      </c>
      <c r="B2388" s="153">
        <v>332.0</v>
      </c>
      <c r="C2388" s="154" t="s">
        <v>17268</v>
      </c>
      <c r="D2388" s="154" t="s">
        <v>17269</v>
      </c>
      <c r="E2388" s="154"/>
      <c r="F2388" s="155"/>
      <c r="G2388" s="154"/>
      <c r="H2388" s="155"/>
      <c r="I2388" s="155"/>
      <c r="J2388" s="155"/>
      <c r="K2388" s="155"/>
    </row>
    <row r="2389">
      <c r="A2389" s="152" t="s">
        <v>19236</v>
      </c>
      <c r="B2389" s="153">
        <v>1128.0</v>
      </c>
      <c r="C2389" s="154" t="s">
        <v>18452</v>
      </c>
      <c r="D2389" s="154" t="s">
        <v>18453</v>
      </c>
      <c r="E2389" s="154"/>
      <c r="F2389" s="155"/>
      <c r="G2389" s="154"/>
      <c r="H2389" s="155"/>
      <c r="I2389" s="155"/>
      <c r="J2389" s="155"/>
      <c r="K2389" s="155"/>
    </row>
    <row r="2390">
      <c r="A2390" s="152" t="s">
        <v>19237</v>
      </c>
      <c r="B2390" s="153">
        <v>5839.0</v>
      </c>
      <c r="C2390" s="154" t="s">
        <v>16619</v>
      </c>
      <c r="D2390" s="154" t="s">
        <v>16620</v>
      </c>
      <c r="E2390" s="155"/>
      <c r="F2390" s="155"/>
      <c r="G2390" s="155"/>
      <c r="H2390" s="155"/>
      <c r="I2390" s="155"/>
      <c r="J2390" s="155"/>
      <c r="K2390" s="155"/>
    </row>
    <row r="2391">
      <c r="A2391" s="152" t="s">
        <v>19238</v>
      </c>
      <c r="B2391" s="153">
        <v>197.0</v>
      </c>
      <c r="C2391" s="154" t="s">
        <v>19239</v>
      </c>
      <c r="D2391" s="154" t="s">
        <v>19240</v>
      </c>
      <c r="E2391" s="155"/>
      <c r="F2391" s="155"/>
      <c r="G2391" s="155"/>
      <c r="H2391" s="155"/>
      <c r="I2391" s="155"/>
      <c r="J2391" s="155"/>
      <c r="K2391" s="155"/>
    </row>
    <row r="2392">
      <c r="A2392" s="152" t="s">
        <v>19238</v>
      </c>
      <c r="B2392" s="153">
        <v>91.0</v>
      </c>
      <c r="C2392" s="154" t="s">
        <v>19239</v>
      </c>
      <c r="D2392" s="154" t="s">
        <v>19240</v>
      </c>
      <c r="E2392" s="154"/>
      <c r="F2392" s="155"/>
      <c r="G2392" s="154"/>
      <c r="H2392" s="155"/>
      <c r="I2392" s="155"/>
      <c r="J2392" s="155"/>
      <c r="K2392" s="154" t="b">
        <v>1</v>
      </c>
    </row>
    <row r="2393">
      <c r="A2393" s="152" t="s">
        <v>19239</v>
      </c>
      <c r="B2393" s="153">
        <v>83.0</v>
      </c>
      <c r="C2393" s="154" t="s">
        <v>19239</v>
      </c>
      <c r="D2393" s="154" t="s">
        <v>19240</v>
      </c>
      <c r="E2393" s="155"/>
      <c r="F2393" s="155"/>
      <c r="G2393" s="155"/>
      <c r="H2393" s="155"/>
      <c r="I2393" s="155"/>
      <c r="J2393" s="155"/>
      <c r="K2393" s="155"/>
    </row>
    <row r="2394">
      <c r="A2394" s="152" t="s">
        <v>19239</v>
      </c>
      <c r="B2394" s="153">
        <v>64.0</v>
      </c>
      <c r="C2394" s="154" t="s">
        <v>19239</v>
      </c>
      <c r="D2394" s="154" t="s">
        <v>19240</v>
      </c>
      <c r="E2394" s="154"/>
      <c r="F2394" s="155"/>
      <c r="G2394" s="154"/>
      <c r="H2394" s="155"/>
      <c r="I2394" s="155"/>
      <c r="J2394" s="155"/>
      <c r="K2394" s="154" t="b">
        <v>1</v>
      </c>
    </row>
    <row r="2395">
      <c r="A2395" s="152" t="s">
        <v>19241</v>
      </c>
      <c r="B2395" s="153">
        <v>376.0</v>
      </c>
      <c r="C2395" s="154" t="s">
        <v>19239</v>
      </c>
      <c r="D2395" s="154" t="s">
        <v>19240</v>
      </c>
      <c r="E2395" s="155"/>
      <c r="F2395" s="155"/>
      <c r="G2395" s="155"/>
      <c r="H2395" s="155"/>
      <c r="I2395" s="155"/>
      <c r="J2395" s="155"/>
      <c r="K2395" s="155"/>
    </row>
    <row r="2396">
      <c r="A2396" s="152" t="s">
        <v>19241</v>
      </c>
      <c r="B2396" s="153">
        <v>1824.0</v>
      </c>
      <c r="C2396" s="154" t="s">
        <v>19239</v>
      </c>
      <c r="D2396" s="154" t="s">
        <v>19240</v>
      </c>
      <c r="E2396" s="155"/>
      <c r="F2396" s="155"/>
      <c r="G2396" s="154"/>
      <c r="H2396" s="155"/>
      <c r="I2396" s="155"/>
      <c r="J2396" s="155"/>
      <c r="K2396" s="155"/>
    </row>
    <row r="2397">
      <c r="A2397" s="152" t="s">
        <v>19242</v>
      </c>
      <c r="B2397" s="153">
        <v>24.0</v>
      </c>
      <c r="C2397" s="154" t="s">
        <v>19239</v>
      </c>
      <c r="D2397" s="154" t="s">
        <v>19240</v>
      </c>
      <c r="E2397" s="155"/>
      <c r="F2397" s="155"/>
      <c r="G2397" s="155"/>
      <c r="H2397" s="155"/>
      <c r="I2397" s="155"/>
      <c r="J2397" s="155"/>
      <c r="K2397" s="155"/>
    </row>
    <row r="2398">
      <c r="A2398" s="152" t="s">
        <v>19243</v>
      </c>
      <c r="B2398" s="153">
        <v>12.0</v>
      </c>
      <c r="C2398" s="154" t="s">
        <v>19239</v>
      </c>
      <c r="D2398" s="154" t="s">
        <v>19240</v>
      </c>
      <c r="E2398" s="155"/>
      <c r="F2398" s="155"/>
      <c r="G2398" s="155"/>
      <c r="H2398" s="155"/>
      <c r="I2398" s="155"/>
      <c r="J2398" s="155"/>
      <c r="K2398" s="155"/>
    </row>
    <row r="2399">
      <c r="A2399" s="152" t="s">
        <v>19244</v>
      </c>
      <c r="B2399" s="153">
        <v>4849.0</v>
      </c>
      <c r="C2399" s="154" t="s">
        <v>19245</v>
      </c>
      <c r="D2399" s="154" t="s">
        <v>19246</v>
      </c>
      <c r="E2399" s="155"/>
      <c r="F2399" s="155"/>
      <c r="G2399" s="155"/>
      <c r="H2399" s="155"/>
      <c r="I2399" s="155"/>
      <c r="J2399" s="155"/>
      <c r="K2399" s="155"/>
    </row>
    <row r="2400">
      <c r="A2400" s="152" t="s">
        <v>98</v>
      </c>
      <c r="B2400" s="153">
        <v>166349.0</v>
      </c>
      <c r="C2400" s="154" t="s">
        <v>17602</v>
      </c>
      <c r="D2400" s="154" t="s">
        <v>17603</v>
      </c>
      <c r="E2400" s="154"/>
      <c r="F2400" s="154"/>
      <c r="G2400" s="155"/>
      <c r="H2400" s="155"/>
      <c r="I2400" s="155"/>
      <c r="J2400" s="155"/>
      <c r="K2400" s="155"/>
    </row>
    <row r="2401">
      <c r="A2401" s="152" t="s">
        <v>17602</v>
      </c>
      <c r="B2401" s="153">
        <v>1124.0</v>
      </c>
      <c r="C2401" s="156" t="s">
        <v>17602</v>
      </c>
      <c r="D2401" s="156" t="s">
        <v>17603</v>
      </c>
      <c r="E2401" s="155"/>
      <c r="F2401" s="155"/>
      <c r="G2401" s="155"/>
      <c r="H2401" s="155"/>
      <c r="I2401" s="155"/>
      <c r="J2401" s="155"/>
      <c r="K2401" s="155"/>
    </row>
    <row r="2402">
      <c r="A2402" s="152" t="s">
        <v>98</v>
      </c>
      <c r="B2402" s="153">
        <v>25.0</v>
      </c>
      <c r="C2402" s="154" t="s">
        <v>17602</v>
      </c>
      <c r="D2402" s="154" t="s">
        <v>17603</v>
      </c>
      <c r="E2402" s="154"/>
      <c r="F2402" s="155"/>
      <c r="G2402" s="154"/>
      <c r="H2402" s="155"/>
      <c r="I2402" s="155"/>
      <c r="J2402" s="155"/>
      <c r="K2402" s="155"/>
    </row>
    <row r="2403">
      <c r="A2403" s="152" t="s">
        <v>19247</v>
      </c>
      <c r="B2403" s="153">
        <v>2010.0</v>
      </c>
      <c r="C2403" s="154" t="s">
        <v>17602</v>
      </c>
      <c r="D2403" s="154" t="s">
        <v>17603</v>
      </c>
      <c r="E2403" s="154"/>
      <c r="F2403" s="155"/>
      <c r="G2403" s="154"/>
      <c r="H2403" s="155"/>
      <c r="I2403" s="155"/>
      <c r="J2403" s="155"/>
      <c r="K2403" s="154" t="b">
        <v>1</v>
      </c>
    </row>
    <row r="2404">
      <c r="A2404" s="152" t="s">
        <v>98</v>
      </c>
      <c r="B2404" s="153">
        <v>205475.0</v>
      </c>
      <c r="C2404" s="154" t="s">
        <v>17602</v>
      </c>
      <c r="D2404" s="154" t="s">
        <v>17603</v>
      </c>
      <c r="E2404" s="154"/>
      <c r="F2404" s="155"/>
      <c r="G2404" s="154"/>
      <c r="H2404" s="155"/>
      <c r="I2404" s="155"/>
      <c r="J2404" s="155"/>
      <c r="K2404" s="154" t="b">
        <v>1</v>
      </c>
    </row>
    <row r="2405">
      <c r="A2405" s="152" t="s">
        <v>17602</v>
      </c>
      <c r="B2405" s="153">
        <v>329882.0</v>
      </c>
      <c r="C2405" s="154" t="s">
        <v>17602</v>
      </c>
      <c r="D2405" s="154" t="s">
        <v>17603</v>
      </c>
      <c r="E2405" s="154"/>
      <c r="F2405" s="155"/>
      <c r="G2405" s="154"/>
      <c r="H2405" s="155"/>
      <c r="I2405" s="155"/>
      <c r="J2405" s="155"/>
      <c r="K2405" s="154" t="b">
        <v>1</v>
      </c>
    </row>
    <row r="2406">
      <c r="A2406" s="152" t="s">
        <v>19248</v>
      </c>
      <c r="B2406" s="153">
        <v>1292.0</v>
      </c>
      <c r="C2406" s="156" t="s">
        <v>17602</v>
      </c>
      <c r="D2406" s="156" t="s">
        <v>17603</v>
      </c>
      <c r="E2406" s="155"/>
      <c r="F2406" s="155"/>
      <c r="G2406" s="155"/>
      <c r="H2406" s="155"/>
      <c r="I2406" s="155"/>
      <c r="J2406" s="155"/>
      <c r="K2406" s="155"/>
    </row>
    <row r="2407">
      <c r="A2407" s="152" t="s">
        <v>19249</v>
      </c>
      <c r="B2407" s="153">
        <v>1466.0</v>
      </c>
      <c r="C2407" s="156" t="s">
        <v>17602</v>
      </c>
      <c r="D2407" s="156" t="s">
        <v>17603</v>
      </c>
      <c r="E2407" s="155"/>
      <c r="F2407" s="155"/>
      <c r="G2407" s="155"/>
      <c r="H2407" s="155"/>
      <c r="I2407" s="155"/>
      <c r="J2407" s="155"/>
      <c r="K2407" s="155"/>
    </row>
    <row r="2408">
      <c r="A2408" s="152" t="s">
        <v>19250</v>
      </c>
      <c r="B2408" s="153">
        <v>1309.0</v>
      </c>
      <c r="C2408" s="156" t="s">
        <v>17602</v>
      </c>
      <c r="D2408" s="156" t="s">
        <v>17603</v>
      </c>
      <c r="E2408" s="155"/>
      <c r="F2408" s="155"/>
      <c r="G2408" s="155"/>
      <c r="H2408" s="155"/>
      <c r="I2408" s="155"/>
      <c r="J2408" s="155"/>
      <c r="K2408" s="155"/>
    </row>
    <row r="2409">
      <c r="A2409" s="152" t="s">
        <v>19251</v>
      </c>
      <c r="B2409" s="153">
        <v>337.0</v>
      </c>
      <c r="C2409" s="156" t="s">
        <v>17602</v>
      </c>
      <c r="D2409" s="156" t="s">
        <v>17603</v>
      </c>
      <c r="E2409" s="155"/>
      <c r="F2409" s="155"/>
      <c r="G2409" s="155"/>
      <c r="H2409" s="155"/>
      <c r="I2409" s="155"/>
      <c r="J2409" s="155"/>
      <c r="K2409" s="155"/>
    </row>
    <row r="2410">
      <c r="A2410" s="152" t="s">
        <v>19252</v>
      </c>
      <c r="B2410" s="153">
        <v>936.0</v>
      </c>
      <c r="C2410" s="156" t="s">
        <v>17602</v>
      </c>
      <c r="D2410" s="156" t="s">
        <v>17603</v>
      </c>
      <c r="E2410" s="155"/>
      <c r="F2410" s="155"/>
      <c r="G2410" s="155"/>
      <c r="H2410" s="155"/>
      <c r="I2410" s="155"/>
      <c r="J2410" s="155"/>
      <c r="K2410" s="155"/>
    </row>
    <row r="2411">
      <c r="A2411" s="152" t="s">
        <v>19253</v>
      </c>
      <c r="B2411" s="153">
        <v>583.0</v>
      </c>
      <c r="C2411" s="156" t="s">
        <v>17602</v>
      </c>
      <c r="D2411" s="156" t="s">
        <v>17603</v>
      </c>
      <c r="E2411" s="155"/>
      <c r="F2411" s="155"/>
      <c r="G2411" s="155"/>
      <c r="H2411" s="155"/>
      <c r="I2411" s="155"/>
      <c r="J2411" s="155"/>
      <c r="K2411" s="155"/>
    </row>
    <row r="2412">
      <c r="A2412" s="152" t="s">
        <v>19254</v>
      </c>
      <c r="B2412" s="153">
        <v>9716.0</v>
      </c>
      <c r="C2412" s="156" t="s">
        <v>17602</v>
      </c>
      <c r="D2412" s="156" t="s">
        <v>17603</v>
      </c>
      <c r="E2412" s="155"/>
      <c r="F2412" s="155"/>
      <c r="G2412" s="155"/>
      <c r="H2412" s="155"/>
      <c r="I2412" s="155"/>
      <c r="J2412" s="155"/>
      <c r="K2412" s="155"/>
    </row>
    <row r="2413">
      <c r="A2413" s="152" t="s">
        <v>19254</v>
      </c>
      <c r="B2413" s="153">
        <v>25.0</v>
      </c>
      <c r="C2413" s="154" t="s">
        <v>17602</v>
      </c>
      <c r="D2413" s="154" t="s">
        <v>17603</v>
      </c>
      <c r="E2413" s="154"/>
      <c r="F2413" s="155"/>
      <c r="G2413" s="154"/>
      <c r="H2413" s="155"/>
      <c r="I2413" s="155"/>
      <c r="J2413" s="155"/>
      <c r="K2413" s="154" t="b">
        <v>1</v>
      </c>
    </row>
    <row r="2414">
      <c r="A2414" s="152" t="s">
        <v>19255</v>
      </c>
      <c r="B2414" s="154">
        <v>2017.0</v>
      </c>
      <c r="C2414" s="154" t="s">
        <v>19215</v>
      </c>
      <c r="D2414" s="154" t="s">
        <v>19216</v>
      </c>
      <c r="E2414" s="154"/>
      <c r="F2414" s="155"/>
      <c r="G2414" s="154"/>
      <c r="H2414" s="155"/>
      <c r="I2414" s="155"/>
      <c r="J2414" s="155"/>
      <c r="K2414" s="155"/>
    </row>
    <row r="2415">
      <c r="A2415" s="152" t="s">
        <v>19256</v>
      </c>
      <c r="B2415" s="153">
        <v>48.0</v>
      </c>
      <c r="C2415" s="156" t="s">
        <v>19256</v>
      </c>
      <c r="D2415" s="154" t="s">
        <v>19257</v>
      </c>
      <c r="E2415" s="155"/>
      <c r="F2415" s="155"/>
      <c r="G2415" s="155"/>
      <c r="H2415" s="155"/>
      <c r="I2415" s="155"/>
      <c r="J2415" s="155"/>
      <c r="K2415" s="155"/>
    </row>
    <row r="2416">
      <c r="A2416" s="152" t="s">
        <v>19258</v>
      </c>
      <c r="B2416" s="153">
        <v>783.0</v>
      </c>
      <c r="C2416" s="154" t="s">
        <v>17602</v>
      </c>
      <c r="D2416" s="154" t="s">
        <v>17603</v>
      </c>
      <c r="E2416" s="154"/>
      <c r="F2416" s="155"/>
      <c r="G2416" s="154"/>
      <c r="H2416" s="155"/>
      <c r="I2416" s="155"/>
      <c r="J2416" s="155"/>
      <c r="K2416" s="154" t="b">
        <v>1</v>
      </c>
    </row>
    <row r="2417">
      <c r="A2417" s="152" t="s">
        <v>19259</v>
      </c>
      <c r="B2417" s="153">
        <v>170.0</v>
      </c>
      <c r="C2417" s="154" t="s">
        <v>17602</v>
      </c>
      <c r="D2417" s="154" t="s">
        <v>17603</v>
      </c>
      <c r="E2417" s="154"/>
      <c r="F2417" s="155"/>
      <c r="G2417" s="154"/>
      <c r="H2417" s="155"/>
      <c r="I2417" s="155"/>
      <c r="J2417" s="155"/>
      <c r="K2417" s="154" t="b">
        <v>1</v>
      </c>
    </row>
    <row r="2418">
      <c r="A2418" s="152" t="s">
        <v>19260</v>
      </c>
      <c r="B2418" s="153">
        <v>113143.0</v>
      </c>
      <c r="C2418" s="156" t="s">
        <v>17602</v>
      </c>
      <c r="D2418" s="156" t="s">
        <v>17603</v>
      </c>
      <c r="E2418" s="155"/>
      <c r="F2418" s="155"/>
      <c r="G2418" s="155"/>
      <c r="H2418" s="155"/>
      <c r="I2418" s="155"/>
      <c r="J2418" s="155"/>
      <c r="K2418" s="155"/>
    </row>
    <row r="2419">
      <c r="A2419" s="152" t="s">
        <v>19261</v>
      </c>
      <c r="B2419" s="153">
        <v>2803.0</v>
      </c>
      <c r="C2419" s="154" t="s">
        <v>17602</v>
      </c>
      <c r="D2419" s="154" t="s">
        <v>17603</v>
      </c>
      <c r="E2419" s="154"/>
      <c r="F2419" s="155"/>
      <c r="G2419" s="154"/>
      <c r="H2419" s="155"/>
      <c r="I2419" s="155"/>
      <c r="J2419" s="155"/>
      <c r="K2419" s="154" t="b">
        <v>1</v>
      </c>
    </row>
    <row r="2420">
      <c r="A2420" s="152" t="s">
        <v>19262</v>
      </c>
      <c r="B2420" s="153">
        <v>13.0</v>
      </c>
      <c r="C2420" s="156" t="s">
        <v>17602</v>
      </c>
      <c r="D2420" s="156" t="s">
        <v>17603</v>
      </c>
      <c r="E2420" s="155"/>
      <c r="F2420" s="155"/>
      <c r="G2420" s="155"/>
      <c r="H2420" s="155"/>
      <c r="I2420" s="155"/>
      <c r="J2420" s="155"/>
      <c r="K2420" s="155"/>
    </row>
    <row r="2421">
      <c r="A2421" s="152" t="s">
        <v>19263</v>
      </c>
      <c r="B2421" s="153">
        <v>11.0</v>
      </c>
      <c r="C2421" s="156" t="s">
        <v>17602</v>
      </c>
      <c r="D2421" s="156" t="s">
        <v>17603</v>
      </c>
      <c r="E2421" s="155"/>
      <c r="F2421" s="155"/>
      <c r="G2421" s="155"/>
      <c r="H2421" s="155"/>
      <c r="I2421" s="155"/>
      <c r="J2421" s="155"/>
      <c r="K2421" s="155"/>
    </row>
    <row r="2422">
      <c r="A2422" s="152" t="s">
        <v>19264</v>
      </c>
      <c r="B2422" s="153">
        <v>604.0</v>
      </c>
      <c r="C2422" s="156" t="s">
        <v>17602</v>
      </c>
      <c r="D2422" s="156" t="s">
        <v>17603</v>
      </c>
      <c r="E2422" s="155"/>
      <c r="F2422" s="155"/>
      <c r="G2422" s="155"/>
      <c r="H2422" s="155"/>
      <c r="I2422" s="155"/>
      <c r="J2422" s="155"/>
      <c r="K2422" s="155"/>
    </row>
    <row r="2423">
      <c r="A2423" s="152" t="s">
        <v>19265</v>
      </c>
      <c r="B2423" s="153">
        <v>919.0</v>
      </c>
      <c r="C2423" s="154" t="s">
        <v>17046</v>
      </c>
      <c r="D2423" s="154" t="s">
        <v>17047</v>
      </c>
      <c r="E2423" s="155"/>
      <c r="F2423" s="155"/>
      <c r="G2423" s="155"/>
      <c r="H2423" s="155"/>
      <c r="I2423" s="155"/>
      <c r="J2423" s="155"/>
      <c r="K2423" s="155"/>
    </row>
    <row r="2424">
      <c r="A2424" s="152" t="s">
        <v>19266</v>
      </c>
      <c r="B2424" s="153">
        <v>35317.0</v>
      </c>
      <c r="C2424" s="154" t="s">
        <v>17046</v>
      </c>
      <c r="D2424" s="154" t="s">
        <v>17047</v>
      </c>
      <c r="E2424" s="155"/>
      <c r="F2424" s="155"/>
      <c r="G2424" s="155"/>
      <c r="H2424" s="155"/>
      <c r="I2424" s="155"/>
      <c r="J2424" s="155"/>
      <c r="K2424" s="155"/>
    </row>
    <row r="2425">
      <c r="A2425" s="152" t="s">
        <v>17046</v>
      </c>
      <c r="B2425" s="153">
        <v>1743.0</v>
      </c>
      <c r="C2425" s="154" t="s">
        <v>17046</v>
      </c>
      <c r="D2425" s="154" t="s">
        <v>17047</v>
      </c>
      <c r="E2425" s="155"/>
      <c r="F2425" s="155"/>
      <c r="G2425" s="155"/>
      <c r="H2425" s="155"/>
      <c r="I2425" s="155"/>
      <c r="J2425" s="155"/>
      <c r="K2425" s="155"/>
    </row>
    <row r="2426">
      <c r="A2426" s="152" t="s">
        <v>17046</v>
      </c>
      <c r="B2426" s="153">
        <v>3771.0</v>
      </c>
      <c r="C2426" s="154" t="s">
        <v>17046</v>
      </c>
      <c r="D2426" s="154" t="s">
        <v>17047</v>
      </c>
      <c r="E2426" s="155"/>
      <c r="F2426" s="155"/>
      <c r="G2426" s="154"/>
      <c r="H2426" s="155"/>
      <c r="I2426" s="155"/>
      <c r="J2426" s="155"/>
      <c r="K2426" s="155"/>
    </row>
    <row r="2427">
      <c r="A2427" s="152" t="s">
        <v>19266</v>
      </c>
      <c r="B2427" s="153">
        <v>516.0</v>
      </c>
      <c r="C2427" s="154" t="s">
        <v>17046</v>
      </c>
      <c r="D2427" s="154" t="s">
        <v>17047</v>
      </c>
      <c r="E2427" s="155"/>
      <c r="F2427" s="155"/>
      <c r="G2427" s="154"/>
      <c r="H2427" s="155"/>
      <c r="I2427" s="155"/>
      <c r="J2427" s="155"/>
      <c r="K2427" s="155"/>
    </row>
    <row r="2428">
      <c r="A2428" s="152" t="s">
        <v>19266</v>
      </c>
      <c r="B2428" s="153">
        <v>229.0</v>
      </c>
      <c r="C2428" s="154" t="s">
        <v>17046</v>
      </c>
      <c r="D2428" s="154" t="s">
        <v>17047</v>
      </c>
      <c r="E2428" s="154"/>
      <c r="F2428" s="155"/>
      <c r="G2428" s="154"/>
      <c r="H2428" s="155"/>
      <c r="I2428" s="155"/>
      <c r="J2428" s="155"/>
      <c r="K2428" s="155"/>
    </row>
    <row r="2429">
      <c r="A2429" s="152" t="s">
        <v>19266</v>
      </c>
      <c r="B2429" s="153">
        <v>46.0</v>
      </c>
      <c r="C2429" s="154" t="s">
        <v>17046</v>
      </c>
      <c r="D2429" s="154" t="s">
        <v>17047</v>
      </c>
      <c r="E2429" s="154"/>
      <c r="F2429" s="155"/>
      <c r="G2429" s="154"/>
      <c r="H2429" s="155"/>
      <c r="I2429" s="155"/>
      <c r="J2429" s="155"/>
      <c r="K2429" s="155"/>
    </row>
    <row r="2430">
      <c r="A2430" s="152" t="s">
        <v>17046</v>
      </c>
      <c r="B2430" s="153">
        <v>15952.0</v>
      </c>
      <c r="C2430" s="154" t="s">
        <v>17046</v>
      </c>
      <c r="D2430" s="154" t="s">
        <v>17047</v>
      </c>
      <c r="E2430" s="154"/>
      <c r="F2430" s="155"/>
      <c r="G2430" s="154"/>
      <c r="H2430" s="155"/>
      <c r="I2430" s="155"/>
      <c r="J2430" s="155"/>
      <c r="K2430" s="154" t="b">
        <v>1</v>
      </c>
    </row>
    <row r="2431">
      <c r="A2431" s="152" t="s">
        <v>19267</v>
      </c>
      <c r="B2431" s="153">
        <v>1075.0</v>
      </c>
      <c r="C2431" s="154" t="s">
        <v>17046</v>
      </c>
      <c r="D2431" s="154" t="s">
        <v>17047</v>
      </c>
      <c r="E2431" s="154"/>
      <c r="F2431" s="155"/>
      <c r="G2431" s="154"/>
      <c r="H2431" s="155"/>
      <c r="I2431" s="155"/>
      <c r="J2431" s="155"/>
      <c r="K2431" s="154" t="b">
        <v>1</v>
      </c>
    </row>
    <row r="2432">
      <c r="A2432" s="152" t="s">
        <v>19268</v>
      </c>
      <c r="B2432" s="153">
        <v>1804.0</v>
      </c>
      <c r="C2432" s="154" t="s">
        <v>17046</v>
      </c>
      <c r="D2432" s="154" t="s">
        <v>17047</v>
      </c>
      <c r="E2432" s="155"/>
      <c r="F2432" s="155"/>
      <c r="G2432" s="154"/>
      <c r="H2432" s="155"/>
      <c r="I2432" s="155"/>
      <c r="J2432" s="155"/>
      <c r="K2432" s="155"/>
    </row>
    <row r="2433">
      <c r="A2433" s="152" t="s">
        <v>19269</v>
      </c>
      <c r="B2433" s="153">
        <v>582.0</v>
      </c>
      <c r="C2433" s="154" t="s">
        <v>17046</v>
      </c>
      <c r="D2433" s="154" t="s">
        <v>17047</v>
      </c>
      <c r="E2433" s="155"/>
      <c r="F2433" s="155"/>
      <c r="G2433" s="154"/>
      <c r="H2433" s="155"/>
      <c r="I2433" s="155"/>
      <c r="J2433" s="155"/>
      <c r="K2433" s="155"/>
    </row>
    <row r="2434">
      <c r="A2434" s="152" t="s">
        <v>19270</v>
      </c>
      <c r="B2434" s="153">
        <v>152.0</v>
      </c>
      <c r="C2434" s="154" t="s">
        <v>17046</v>
      </c>
      <c r="D2434" s="154" t="s">
        <v>17047</v>
      </c>
      <c r="E2434" s="155"/>
      <c r="F2434" s="155"/>
      <c r="G2434" s="154"/>
      <c r="H2434" s="155"/>
      <c r="I2434" s="155"/>
      <c r="J2434" s="155"/>
      <c r="K2434" s="155"/>
    </row>
    <row r="2435">
      <c r="A2435" s="152" t="s">
        <v>19271</v>
      </c>
      <c r="B2435" s="153">
        <v>3.0</v>
      </c>
      <c r="C2435" s="154" t="s">
        <v>17046</v>
      </c>
      <c r="D2435" s="154" t="s">
        <v>17047</v>
      </c>
      <c r="E2435" s="155"/>
      <c r="F2435" s="155"/>
      <c r="G2435" s="155"/>
      <c r="H2435" s="155"/>
      <c r="I2435" s="155"/>
      <c r="J2435" s="155"/>
      <c r="K2435" s="155"/>
    </row>
    <row r="2436">
      <c r="A2436" s="152" t="s">
        <v>19272</v>
      </c>
      <c r="B2436" s="153">
        <v>7195.0</v>
      </c>
      <c r="C2436" s="154" t="s">
        <v>17046</v>
      </c>
      <c r="D2436" s="154" t="s">
        <v>17047</v>
      </c>
      <c r="E2436" s="155"/>
      <c r="F2436" s="155"/>
      <c r="G2436" s="155"/>
      <c r="H2436" s="155"/>
      <c r="I2436" s="155"/>
      <c r="J2436" s="155"/>
      <c r="K2436" s="155"/>
    </row>
    <row r="2437">
      <c r="A2437" s="152" t="s">
        <v>19272</v>
      </c>
      <c r="B2437" s="153">
        <v>3881.0</v>
      </c>
      <c r="C2437" s="154" t="s">
        <v>17046</v>
      </c>
      <c r="D2437" s="154" t="s">
        <v>17047</v>
      </c>
      <c r="E2437" s="155"/>
      <c r="F2437" s="155"/>
      <c r="G2437" s="154"/>
      <c r="H2437" s="155"/>
      <c r="I2437" s="155"/>
      <c r="J2437" s="155"/>
      <c r="K2437" s="155"/>
    </row>
    <row r="2438">
      <c r="A2438" s="152" t="s">
        <v>19272</v>
      </c>
      <c r="B2438" s="153">
        <v>45.0</v>
      </c>
      <c r="C2438" s="154" t="s">
        <v>17046</v>
      </c>
      <c r="D2438" s="154" t="s">
        <v>17047</v>
      </c>
      <c r="E2438" s="154"/>
      <c r="F2438" s="155"/>
      <c r="G2438" s="154"/>
      <c r="H2438" s="155"/>
      <c r="I2438" s="155"/>
      <c r="J2438" s="155"/>
      <c r="K2438" s="155"/>
    </row>
    <row r="2439">
      <c r="A2439" s="152" t="s">
        <v>19273</v>
      </c>
      <c r="B2439" s="153">
        <v>7166.0</v>
      </c>
      <c r="C2439" s="154" t="s">
        <v>17595</v>
      </c>
      <c r="D2439" s="154" t="s">
        <v>17596</v>
      </c>
      <c r="E2439" s="154"/>
      <c r="F2439" s="155"/>
      <c r="G2439" s="154"/>
      <c r="H2439" s="155"/>
      <c r="I2439" s="155"/>
      <c r="J2439" s="155"/>
      <c r="K2439" s="155"/>
    </row>
    <row r="2440">
      <c r="A2440" s="152" t="s">
        <v>19274</v>
      </c>
      <c r="B2440" s="153">
        <v>3816.0</v>
      </c>
      <c r="C2440" s="154" t="s">
        <v>17595</v>
      </c>
      <c r="D2440" s="154" t="s">
        <v>17596</v>
      </c>
      <c r="E2440" s="154"/>
      <c r="F2440" s="155"/>
      <c r="G2440" s="154"/>
      <c r="H2440" s="155"/>
      <c r="I2440" s="155"/>
      <c r="J2440" s="155"/>
      <c r="K2440" s="155"/>
    </row>
    <row r="2441">
      <c r="A2441" s="152" t="s">
        <v>19275</v>
      </c>
      <c r="B2441" s="153">
        <v>140.0</v>
      </c>
      <c r="C2441" s="154" t="s">
        <v>17380</v>
      </c>
      <c r="D2441" s="154" t="s">
        <v>17381</v>
      </c>
      <c r="E2441" s="155"/>
      <c r="F2441" s="155"/>
      <c r="G2441" s="154" t="s">
        <v>19276</v>
      </c>
      <c r="H2441" s="155"/>
      <c r="I2441" s="155"/>
      <c r="J2441" s="155"/>
      <c r="K2441" s="155"/>
    </row>
    <row r="2442">
      <c r="A2442" s="152" t="s">
        <v>19275</v>
      </c>
      <c r="B2442" s="153">
        <v>2774.0</v>
      </c>
      <c r="C2442" s="154" t="s">
        <v>17380</v>
      </c>
      <c r="D2442" s="154" t="s">
        <v>17381</v>
      </c>
      <c r="E2442" s="154"/>
      <c r="F2442" s="155"/>
      <c r="G2442" s="154"/>
      <c r="H2442" s="155"/>
      <c r="I2442" s="155"/>
      <c r="J2442" s="155"/>
      <c r="K2442" s="154" t="b">
        <v>1</v>
      </c>
    </row>
    <row r="2443">
      <c r="A2443" s="152" t="s">
        <v>19277</v>
      </c>
      <c r="B2443" s="153">
        <v>200.0</v>
      </c>
      <c r="C2443" s="154" t="s">
        <v>17380</v>
      </c>
      <c r="D2443" s="154" t="s">
        <v>17381</v>
      </c>
      <c r="E2443" s="155"/>
      <c r="F2443" s="155"/>
      <c r="G2443" s="154" t="s">
        <v>19276</v>
      </c>
      <c r="H2443" s="155"/>
      <c r="I2443" s="155"/>
      <c r="J2443" s="155"/>
      <c r="K2443" s="155"/>
    </row>
    <row r="2444">
      <c r="A2444" s="152" t="s">
        <v>19278</v>
      </c>
      <c r="B2444" s="153">
        <v>249.0</v>
      </c>
      <c r="C2444" s="154" t="s">
        <v>17380</v>
      </c>
      <c r="D2444" s="154" t="s">
        <v>17381</v>
      </c>
      <c r="E2444" s="155"/>
      <c r="F2444" s="155"/>
      <c r="G2444" s="154" t="s">
        <v>19276</v>
      </c>
      <c r="H2444" s="155"/>
      <c r="I2444" s="155"/>
      <c r="J2444" s="155"/>
      <c r="K2444" s="155"/>
    </row>
    <row r="2445">
      <c r="A2445" s="152" t="s">
        <v>19279</v>
      </c>
      <c r="B2445" s="153">
        <v>90919.0</v>
      </c>
      <c r="C2445" s="154" t="s">
        <v>16297</v>
      </c>
      <c r="D2445" s="154" t="s">
        <v>16298</v>
      </c>
      <c r="E2445" s="154"/>
      <c r="F2445" s="154"/>
      <c r="G2445" s="155"/>
      <c r="H2445" s="155"/>
      <c r="I2445" s="155"/>
      <c r="J2445" s="155"/>
      <c r="K2445" s="155"/>
    </row>
    <row r="2446">
      <c r="A2446" s="152" t="s">
        <v>19279</v>
      </c>
      <c r="B2446" s="153">
        <v>17173.0</v>
      </c>
      <c r="C2446" s="154" t="s">
        <v>16297</v>
      </c>
      <c r="D2446" s="154" t="s">
        <v>16298</v>
      </c>
      <c r="E2446" s="155"/>
      <c r="F2446" s="155"/>
      <c r="G2446" s="154"/>
      <c r="H2446" s="155"/>
      <c r="I2446" s="155"/>
      <c r="J2446" s="155"/>
      <c r="K2446" s="155"/>
    </row>
    <row r="2447">
      <c r="A2447" s="152" t="s">
        <v>19279</v>
      </c>
      <c r="B2447" s="153">
        <v>37.0</v>
      </c>
      <c r="C2447" s="154" t="s">
        <v>16297</v>
      </c>
      <c r="D2447" s="154" t="s">
        <v>16298</v>
      </c>
      <c r="E2447" s="154"/>
      <c r="F2447" s="155"/>
      <c r="G2447" s="154"/>
      <c r="H2447" s="155"/>
      <c r="I2447" s="155"/>
      <c r="J2447" s="155"/>
      <c r="K2447" s="155"/>
    </row>
    <row r="2448">
      <c r="A2448" s="152" t="s">
        <v>19279</v>
      </c>
      <c r="B2448" s="153">
        <v>30284.0</v>
      </c>
      <c r="C2448" s="154" t="s">
        <v>16297</v>
      </c>
      <c r="D2448" s="154" t="s">
        <v>16298</v>
      </c>
      <c r="E2448" s="154"/>
      <c r="F2448" s="155"/>
      <c r="G2448" s="154"/>
      <c r="H2448" s="155"/>
      <c r="I2448" s="155"/>
      <c r="J2448" s="155"/>
      <c r="K2448" s="154" t="b">
        <v>1</v>
      </c>
    </row>
    <row r="2449">
      <c r="A2449" s="152" t="s">
        <v>19280</v>
      </c>
      <c r="B2449" s="153">
        <v>254.0</v>
      </c>
      <c r="C2449" s="154" t="s">
        <v>17032</v>
      </c>
      <c r="D2449" s="154" t="s">
        <v>17034</v>
      </c>
      <c r="E2449" s="155"/>
      <c r="F2449" s="155"/>
      <c r="G2449" s="155"/>
      <c r="H2449" s="155"/>
      <c r="I2449" s="155"/>
      <c r="J2449" s="155"/>
      <c r="K2449" s="155"/>
    </row>
    <row r="2450">
      <c r="A2450" s="152" t="s">
        <v>19281</v>
      </c>
      <c r="B2450" s="153">
        <v>1473.0</v>
      </c>
      <c r="C2450" s="154" t="s">
        <v>17035</v>
      </c>
      <c r="D2450" s="154" t="s">
        <v>17037</v>
      </c>
      <c r="E2450" s="155"/>
      <c r="F2450" s="155"/>
      <c r="G2450" s="155"/>
      <c r="H2450" s="155"/>
      <c r="I2450" s="155"/>
      <c r="J2450" s="155"/>
      <c r="K2450" s="155"/>
    </row>
    <row r="2451">
      <c r="A2451" s="152" t="s">
        <v>19282</v>
      </c>
      <c r="B2451" s="153">
        <v>13041.0</v>
      </c>
      <c r="C2451" s="154" t="s">
        <v>16297</v>
      </c>
      <c r="D2451" s="154" t="s">
        <v>16298</v>
      </c>
      <c r="E2451" s="155"/>
      <c r="F2451" s="155"/>
      <c r="G2451" s="155"/>
      <c r="H2451" s="155"/>
      <c r="I2451" s="155"/>
      <c r="J2451" s="155"/>
      <c r="K2451" s="155"/>
    </row>
    <row r="2452">
      <c r="A2452" s="152" t="s">
        <v>19282</v>
      </c>
      <c r="B2452" s="153">
        <v>707.0</v>
      </c>
      <c r="C2452" s="154" t="s">
        <v>16297</v>
      </c>
      <c r="D2452" s="154" t="s">
        <v>16298</v>
      </c>
      <c r="E2452" s="154"/>
      <c r="F2452" s="155"/>
      <c r="G2452" s="154"/>
      <c r="H2452" s="155"/>
      <c r="I2452" s="155"/>
      <c r="J2452" s="155"/>
      <c r="K2452" s="155"/>
    </row>
    <row r="2453">
      <c r="A2453" s="152" t="s">
        <v>19282</v>
      </c>
      <c r="B2453" s="153">
        <v>1322.0</v>
      </c>
      <c r="C2453" s="154" t="s">
        <v>16297</v>
      </c>
      <c r="D2453" s="154" t="s">
        <v>16298</v>
      </c>
      <c r="E2453" s="154"/>
      <c r="F2453" s="155"/>
      <c r="G2453" s="154"/>
      <c r="H2453" s="155"/>
      <c r="I2453" s="155"/>
      <c r="J2453" s="155"/>
      <c r="K2453" s="155"/>
    </row>
    <row r="2454">
      <c r="A2454" s="152" t="s">
        <v>19282</v>
      </c>
      <c r="B2454" s="153">
        <v>40.0</v>
      </c>
      <c r="C2454" s="154" t="s">
        <v>16297</v>
      </c>
      <c r="D2454" s="154" t="s">
        <v>16298</v>
      </c>
      <c r="E2454" s="154"/>
      <c r="F2454" s="155"/>
      <c r="G2454" s="154"/>
      <c r="H2454" s="155"/>
      <c r="I2454" s="155"/>
      <c r="J2454" s="155"/>
      <c r="K2454" s="155"/>
    </row>
    <row r="2455">
      <c r="A2455" s="152" t="s">
        <v>19283</v>
      </c>
      <c r="B2455" s="153">
        <v>8856.0</v>
      </c>
      <c r="C2455" s="154" t="s">
        <v>16297</v>
      </c>
      <c r="D2455" s="154" t="s">
        <v>16298</v>
      </c>
      <c r="E2455" s="154"/>
      <c r="F2455" s="155"/>
      <c r="G2455" s="154"/>
      <c r="H2455" s="155"/>
      <c r="I2455" s="155"/>
      <c r="J2455" s="155"/>
      <c r="K2455" s="154" t="b">
        <v>1</v>
      </c>
    </row>
    <row r="2456">
      <c r="A2456" s="152" t="s">
        <v>19284</v>
      </c>
      <c r="B2456" s="153">
        <v>481.0</v>
      </c>
      <c r="C2456" s="154" t="s">
        <v>16297</v>
      </c>
      <c r="D2456" s="154" t="s">
        <v>16298</v>
      </c>
      <c r="E2456" s="155"/>
      <c r="F2456" s="155"/>
      <c r="G2456" s="155"/>
      <c r="H2456" s="155"/>
      <c r="I2456" s="155"/>
      <c r="J2456" s="155"/>
      <c r="K2456" s="155"/>
    </row>
    <row r="2457">
      <c r="A2457" s="152" t="s">
        <v>19284</v>
      </c>
      <c r="B2457" s="153">
        <v>270.0</v>
      </c>
      <c r="C2457" s="154" t="s">
        <v>16297</v>
      </c>
      <c r="D2457" s="154" t="s">
        <v>16298</v>
      </c>
      <c r="E2457" s="154"/>
      <c r="F2457" s="155"/>
      <c r="G2457" s="154"/>
      <c r="H2457" s="155"/>
      <c r="I2457" s="155"/>
      <c r="J2457" s="155"/>
      <c r="K2457" s="155"/>
    </row>
    <row r="2458">
      <c r="A2458" s="152" t="s">
        <v>19284</v>
      </c>
      <c r="B2458" s="154">
        <v>2141.0</v>
      </c>
      <c r="C2458" s="154" t="s">
        <v>16297</v>
      </c>
      <c r="D2458" s="154" t="s">
        <v>16298</v>
      </c>
      <c r="E2458" s="154"/>
      <c r="F2458" s="155"/>
      <c r="G2458" s="154"/>
      <c r="H2458" s="155"/>
      <c r="I2458" s="155"/>
      <c r="J2458" s="155"/>
      <c r="K2458" s="155"/>
    </row>
    <row r="2459">
      <c r="A2459" s="152" t="s">
        <v>19285</v>
      </c>
      <c r="B2459" s="153">
        <v>548.0</v>
      </c>
      <c r="C2459" s="154" t="s">
        <v>16297</v>
      </c>
      <c r="D2459" s="154" t="s">
        <v>16298</v>
      </c>
      <c r="E2459" s="155"/>
      <c r="F2459" s="155"/>
      <c r="G2459" s="154"/>
      <c r="H2459" s="155"/>
      <c r="I2459" s="155"/>
      <c r="J2459" s="155"/>
      <c r="K2459" s="155"/>
    </row>
    <row r="2460">
      <c r="A2460" s="152" t="s">
        <v>19286</v>
      </c>
      <c r="B2460" s="153">
        <v>83306.0</v>
      </c>
      <c r="C2460" s="154" t="s">
        <v>17035</v>
      </c>
      <c r="D2460" s="154" t="s">
        <v>17037</v>
      </c>
      <c r="E2460" s="154"/>
      <c r="F2460" s="154"/>
      <c r="G2460" s="155"/>
      <c r="H2460" s="155"/>
      <c r="I2460" s="155"/>
      <c r="J2460" s="155"/>
      <c r="K2460" s="155"/>
    </row>
    <row r="2461">
      <c r="A2461" s="157" t="s">
        <v>19287</v>
      </c>
      <c r="B2461" s="158">
        <v>24529.0</v>
      </c>
      <c r="C2461" s="27" t="s">
        <v>17032</v>
      </c>
      <c r="D2461" s="27" t="s">
        <v>17034</v>
      </c>
      <c r="E2461" s="27"/>
      <c r="F2461" s="27"/>
      <c r="G2461" s="159"/>
      <c r="H2461" s="159"/>
      <c r="I2461" s="159"/>
      <c r="J2461" s="159"/>
      <c r="K2461" s="159"/>
    </row>
    <row r="2462">
      <c r="A2462" s="157" t="s">
        <v>19288</v>
      </c>
      <c r="B2462" s="158">
        <v>57449.0</v>
      </c>
      <c r="C2462" s="27" t="s">
        <v>16297</v>
      </c>
      <c r="D2462" s="27" t="s">
        <v>16298</v>
      </c>
      <c r="E2462" s="159"/>
      <c r="F2462" s="159"/>
      <c r="G2462" s="27"/>
      <c r="H2462" s="159"/>
      <c r="I2462" s="159"/>
      <c r="J2462" s="159"/>
      <c r="K2462" s="159"/>
    </row>
    <row r="2463">
      <c r="A2463" s="152" t="s">
        <v>19289</v>
      </c>
      <c r="B2463" s="153">
        <v>966.0</v>
      </c>
      <c r="C2463" s="154" t="s">
        <v>16297</v>
      </c>
      <c r="D2463" s="154" t="s">
        <v>16298</v>
      </c>
      <c r="E2463" s="155"/>
      <c r="F2463" s="155"/>
      <c r="G2463" s="154"/>
      <c r="H2463" s="155"/>
      <c r="I2463" s="155"/>
      <c r="J2463" s="155"/>
      <c r="K2463" s="155"/>
    </row>
    <row r="2464">
      <c r="A2464" s="152" t="s">
        <v>19290</v>
      </c>
      <c r="B2464" s="153">
        <v>647.0</v>
      </c>
      <c r="C2464" s="154" t="s">
        <v>16297</v>
      </c>
      <c r="D2464" s="154" t="s">
        <v>16298</v>
      </c>
      <c r="E2464" s="155"/>
      <c r="F2464" s="155"/>
      <c r="G2464" s="154"/>
      <c r="H2464" s="155"/>
      <c r="I2464" s="155"/>
      <c r="J2464" s="155"/>
      <c r="K2464" s="155"/>
    </row>
    <row r="2465">
      <c r="A2465" s="152" t="s">
        <v>19291</v>
      </c>
      <c r="B2465" s="153">
        <v>20591.0</v>
      </c>
      <c r="C2465" s="154" t="s">
        <v>16297</v>
      </c>
      <c r="D2465" s="154" t="s">
        <v>16298</v>
      </c>
      <c r="E2465" s="154"/>
      <c r="F2465" s="155"/>
      <c r="G2465" s="154"/>
      <c r="H2465" s="155"/>
      <c r="I2465" s="155"/>
      <c r="J2465" s="155"/>
      <c r="K2465" s="154" t="b">
        <v>1</v>
      </c>
    </row>
    <row r="2466">
      <c r="A2466" s="152" t="s">
        <v>19292</v>
      </c>
      <c r="B2466" s="153">
        <v>6219.0</v>
      </c>
      <c r="C2466" s="154" t="s">
        <v>16297</v>
      </c>
      <c r="D2466" s="154" t="s">
        <v>16298</v>
      </c>
      <c r="E2466" s="155"/>
      <c r="F2466" s="155"/>
      <c r="G2466" s="154" t="s">
        <v>19293</v>
      </c>
      <c r="H2466" s="155"/>
      <c r="I2466" s="155"/>
      <c r="J2466" s="155"/>
      <c r="K2466" s="155"/>
    </row>
    <row r="2467">
      <c r="A2467" s="152" t="s">
        <v>19294</v>
      </c>
      <c r="B2467" s="153">
        <v>943.0</v>
      </c>
      <c r="C2467" s="154" t="s">
        <v>17032</v>
      </c>
      <c r="D2467" s="154" t="s">
        <v>17034</v>
      </c>
      <c r="E2467" s="155"/>
      <c r="F2467" s="155"/>
      <c r="G2467" s="154"/>
      <c r="H2467" s="155"/>
      <c r="I2467" s="155"/>
      <c r="J2467" s="155"/>
      <c r="K2467" s="155"/>
    </row>
    <row r="2468">
      <c r="A2468" s="152" t="s">
        <v>19295</v>
      </c>
      <c r="B2468" s="153">
        <v>8902.0</v>
      </c>
      <c r="C2468" s="154" t="s">
        <v>17033</v>
      </c>
      <c r="D2468" s="154" t="s">
        <v>16291</v>
      </c>
      <c r="E2468" s="154"/>
      <c r="F2468" s="155"/>
      <c r="G2468" s="154"/>
      <c r="H2468" s="155"/>
      <c r="I2468" s="155"/>
      <c r="J2468" s="155"/>
      <c r="K2468" s="154" t="b">
        <v>1</v>
      </c>
    </row>
    <row r="2469">
      <c r="A2469" s="152" t="s">
        <v>19296</v>
      </c>
      <c r="B2469" s="153">
        <v>411.0</v>
      </c>
      <c r="C2469" s="154" t="s">
        <v>16297</v>
      </c>
      <c r="D2469" s="154" t="s">
        <v>16298</v>
      </c>
      <c r="E2469" s="155"/>
      <c r="F2469" s="155"/>
      <c r="G2469" s="154" t="s">
        <v>17599</v>
      </c>
      <c r="H2469" s="155"/>
      <c r="I2469" s="155"/>
      <c r="J2469" s="155"/>
      <c r="K2469" s="155"/>
    </row>
    <row r="2470">
      <c r="A2470" s="152" t="s">
        <v>19297</v>
      </c>
      <c r="B2470" s="153">
        <v>7310.0</v>
      </c>
      <c r="C2470" s="154" t="s">
        <v>16297</v>
      </c>
      <c r="D2470" s="154" t="s">
        <v>16298</v>
      </c>
      <c r="E2470" s="155"/>
      <c r="F2470" s="155"/>
      <c r="G2470" s="154" t="s">
        <v>19298</v>
      </c>
      <c r="H2470" s="155"/>
      <c r="I2470" s="155"/>
      <c r="J2470" s="155"/>
      <c r="K2470" s="155"/>
    </row>
    <row r="2471">
      <c r="A2471" s="152" t="s">
        <v>19299</v>
      </c>
      <c r="B2471" s="153">
        <v>4531.0</v>
      </c>
      <c r="C2471" s="154" t="s">
        <v>16297</v>
      </c>
      <c r="D2471" s="154" t="s">
        <v>16298</v>
      </c>
      <c r="E2471" s="154"/>
      <c r="F2471" s="154"/>
      <c r="G2471" s="154" t="s">
        <v>17097</v>
      </c>
      <c r="H2471" s="154"/>
      <c r="I2471" s="154"/>
      <c r="J2471" s="154"/>
      <c r="K2471" s="154"/>
    </row>
    <row r="2472">
      <c r="A2472" s="152" t="s">
        <v>19300</v>
      </c>
      <c r="B2472" s="153">
        <v>98.0</v>
      </c>
      <c r="C2472" s="156" t="s">
        <v>17210</v>
      </c>
      <c r="D2472" s="156" t="s">
        <v>17211</v>
      </c>
      <c r="E2472" s="155"/>
      <c r="F2472" s="155"/>
      <c r="G2472" s="155"/>
      <c r="H2472" s="155"/>
      <c r="I2472" s="155"/>
      <c r="J2472" s="155"/>
      <c r="K2472" s="155"/>
    </row>
    <row r="2473">
      <c r="A2473" s="152" t="s">
        <v>19301</v>
      </c>
      <c r="B2473" s="153">
        <v>381.0</v>
      </c>
      <c r="C2473" s="154" t="s">
        <v>16297</v>
      </c>
      <c r="D2473" s="154" t="s">
        <v>16298</v>
      </c>
      <c r="E2473" s="155"/>
      <c r="F2473" s="155"/>
      <c r="G2473" s="154"/>
      <c r="H2473" s="155"/>
      <c r="I2473" s="155"/>
      <c r="J2473" s="155"/>
      <c r="K2473" s="155"/>
    </row>
    <row r="2474">
      <c r="A2474" s="152" t="s">
        <v>19302</v>
      </c>
      <c r="B2474" s="153">
        <v>9.0</v>
      </c>
      <c r="C2474" s="154" t="s">
        <v>16297</v>
      </c>
      <c r="D2474" s="154" t="s">
        <v>16298</v>
      </c>
      <c r="E2474" s="154"/>
      <c r="F2474" s="155"/>
      <c r="G2474" s="154"/>
      <c r="H2474" s="155"/>
      <c r="I2474" s="155"/>
      <c r="J2474" s="155"/>
      <c r="K2474" s="155"/>
    </row>
    <row r="2475">
      <c r="A2475" s="152" t="s">
        <v>19303</v>
      </c>
      <c r="B2475" s="153">
        <v>2014.0</v>
      </c>
      <c r="C2475" s="154" t="s">
        <v>16297</v>
      </c>
      <c r="D2475" s="154" t="s">
        <v>16298</v>
      </c>
      <c r="E2475" s="155"/>
      <c r="F2475" s="155"/>
      <c r="G2475" s="155"/>
      <c r="H2475" s="155"/>
      <c r="I2475" s="155"/>
      <c r="J2475" s="155"/>
      <c r="K2475" s="155"/>
    </row>
    <row r="2476">
      <c r="A2476" s="152" t="s">
        <v>19304</v>
      </c>
      <c r="B2476" s="153">
        <v>13606.0</v>
      </c>
      <c r="C2476" s="154" t="s">
        <v>17210</v>
      </c>
      <c r="D2476" s="154" t="s">
        <v>17211</v>
      </c>
      <c r="E2476" s="154"/>
      <c r="F2476" s="154"/>
      <c r="G2476" s="155"/>
      <c r="H2476" s="155"/>
      <c r="I2476" s="155"/>
      <c r="J2476" s="155"/>
      <c r="K2476" s="155"/>
    </row>
    <row r="2477">
      <c r="A2477" s="152" t="s">
        <v>19304</v>
      </c>
      <c r="B2477" s="153">
        <v>839.0</v>
      </c>
      <c r="C2477" s="154" t="s">
        <v>18824</v>
      </c>
      <c r="D2477" s="154" t="s">
        <v>16291</v>
      </c>
      <c r="E2477" s="154"/>
      <c r="F2477" s="155"/>
      <c r="G2477" s="154"/>
      <c r="H2477" s="155"/>
      <c r="I2477" s="155"/>
      <c r="J2477" s="155"/>
      <c r="K2477" s="154" t="b">
        <v>1</v>
      </c>
    </row>
    <row r="2478">
      <c r="A2478" s="152" t="s">
        <v>19305</v>
      </c>
      <c r="B2478" s="153">
        <v>698.0</v>
      </c>
      <c r="C2478" s="154" t="s">
        <v>17210</v>
      </c>
      <c r="D2478" s="154" t="s">
        <v>17211</v>
      </c>
      <c r="E2478" s="155"/>
      <c r="F2478" s="155"/>
      <c r="G2478" s="155"/>
      <c r="H2478" s="155"/>
      <c r="I2478" s="155"/>
      <c r="J2478" s="155"/>
      <c r="K2478" s="155"/>
    </row>
    <row r="2479">
      <c r="A2479" s="152" t="s">
        <v>19305</v>
      </c>
      <c r="B2479" s="153">
        <v>733.0</v>
      </c>
      <c r="C2479" s="154" t="s">
        <v>17210</v>
      </c>
      <c r="D2479" s="154" t="s">
        <v>17211</v>
      </c>
      <c r="E2479" s="154"/>
      <c r="F2479" s="155"/>
      <c r="G2479" s="154"/>
      <c r="H2479" s="155"/>
      <c r="I2479" s="155"/>
      <c r="J2479" s="155"/>
      <c r="K2479" s="155"/>
    </row>
    <row r="2480">
      <c r="A2480" s="152" t="s">
        <v>19306</v>
      </c>
      <c r="B2480" s="153">
        <v>523.0</v>
      </c>
      <c r="C2480" s="154" t="s">
        <v>18824</v>
      </c>
      <c r="D2480" s="154" t="s">
        <v>16291</v>
      </c>
      <c r="E2480" s="154"/>
      <c r="F2480" s="155"/>
      <c r="G2480" s="154"/>
      <c r="H2480" s="155"/>
      <c r="I2480" s="155"/>
      <c r="J2480" s="155"/>
      <c r="K2480" s="154" t="b">
        <v>1</v>
      </c>
    </row>
    <row r="2481">
      <c r="A2481" s="152" t="s">
        <v>19307</v>
      </c>
      <c r="B2481" s="153">
        <v>1889.0</v>
      </c>
      <c r="C2481" s="154" t="s">
        <v>17210</v>
      </c>
      <c r="D2481" s="154" t="s">
        <v>17211</v>
      </c>
      <c r="E2481" s="155"/>
      <c r="F2481" s="155"/>
      <c r="G2481" s="154" t="s">
        <v>17097</v>
      </c>
      <c r="H2481" s="155"/>
      <c r="I2481" s="155"/>
      <c r="J2481" s="155"/>
      <c r="K2481" s="155"/>
    </row>
    <row r="2482">
      <c r="A2482" s="152" t="s">
        <v>19308</v>
      </c>
      <c r="B2482" s="153">
        <v>2143.0</v>
      </c>
      <c r="C2482" s="154" t="s">
        <v>16892</v>
      </c>
      <c r="D2482" s="154" t="s">
        <v>16893</v>
      </c>
      <c r="E2482" s="154"/>
      <c r="F2482" s="154"/>
      <c r="G2482" s="155"/>
      <c r="H2482" s="155"/>
      <c r="I2482" s="155"/>
      <c r="J2482" s="155"/>
      <c r="K2482" s="155"/>
    </row>
    <row r="2483">
      <c r="A2483" s="152" t="s">
        <v>19309</v>
      </c>
      <c r="B2483" s="153">
        <v>2.0</v>
      </c>
      <c r="C2483" s="155"/>
      <c r="D2483" s="155"/>
      <c r="E2483" s="155"/>
      <c r="F2483" s="155"/>
      <c r="G2483" s="155"/>
      <c r="H2483" s="155"/>
      <c r="I2483" s="155"/>
      <c r="J2483" s="155"/>
      <c r="K2483" s="155"/>
    </row>
    <row r="2484">
      <c r="A2484" s="152" t="s">
        <v>19310</v>
      </c>
      <c r="B2484" s="153">
        <v>272.0</v>
      </c>
      <c r="C2484" s="155"/>
      <c r="D2484" s="155"/>
      <c r="E2484" s="155"/>
      <c r="F2484" s="155"/>
      <c r="G2484" s="155"/>
      <c r="H2484" s="155"/>
      <c r="I2484" s="155"/>
      <c r="J2484" s="155"/>
      <c r="K2484" s="155"/>
    </row>
    <row r="2485">
      <c r="A2485" s="152" t="s">
        <v>18983</v>
      </c>
      <c r="B2485" s="153">
        <v>1639.0</v>
      </c>
      <c r="C2485" s="154" t="s">
        <v>18983</v>
      </c>
      <c r="D2485" s="154" t="s">
        <v>18984</v>
      </c>
      <c r="E2485" s="155"/>
      <c r="F2485" s="155"/>
      <c r="G2485" s="155"/>
      <c r="H2485" s="155"/>
      <c r="I2485" s="155"/>
      <c r="J2485" s="155"/>
      <c r="K2485" s="155"/>
    </row>
    <row r="2486">
      <c r="A2486" s="152" t="s">
        <v>18983</v>
      </c>
      <c r="B2486" s="153">
        <v>126174.0</v>
      </c>
      <c r="C2486" s="154" t="s">
        <v>18983</v>
      </c>
      <c r="D2486" s="154" t="s">
        <v>18984</v>
      </c>
      <c r="E2486" s="154"/>
      <c r="F2486" s="155"/>
      <c r="G2486" s="154"/>
      <c r="H2486" s="155"/>
      <c r="I2486" s="155"/>
      <c r="J2486" s="155"/>
      <c r="K2486" s="154" t="b">
        <v>1</v>
      </c>
    </row>
    <row r="2487">
      <c r="A2487" s="152" t="s">
        <v>19311</v>
      </c>
      <c r="B2487" s="153">
        <v>312.0</v>
      </c>
      <c r="C2487" s="154" t="s">
        <v>18983</v>
      </c>
      <c r="D2487" s="154" t="s">
        <v>18984</v>
      </c>
      <c r="E2487" s="154"/>
      <c r="F2487" s="155"/>
      <c r="G2487" s="154"/>
      <c r="H2487" s="155"/>
      <c r="I2487" s="155"/>
      <c r="J2487" s="155"/>
      <c r="K2487" s="155"/>
    </row>
    <row r="2488">
      <c r="A2488" s="152" t="s">
        <v>19312</v>
      </c>
      <c r="B2488" s="153">
        <v>11099.0</v>
      </c>
      <c r="C2488" s="154" t="s">
        <v>16496</v>
      </c>
      <c r="D2488" s="154" t="s">
        <v>16497</v>
      </c>
      <c r="E2488" s="156" t="s">
        <v>19312</v>
      </c>
      <c r="F2488" s="154" t="s">
        <v>19313</v>
      </c>
      <c r="G2488" s="154" t="s">
        <v>19314</v>
      </c>
      <c r="H2488" s="155"/>
      <c r="I2488" s="155"/>
      <c r="J2488" s="155"/>
      <c r="K2488" s="155"/>
    </row>
    <row r="2489">
      <c r="A2489" s="152" t="s">
        <v>19315</v>
      </c>
      <c r="B2489" s="153">
        <v>1915.0</v>
      </c>
      <c r="C2489" s="154" t="s">
        <v>18983</v>
      </c>
      <c r="D2489" s="154" t="s">
        <v>18984</v>
      </c>
      <c r="E2489" s="155"/>
      <c r="F2489" s="155"/>
      <c r="G2489" s="155"/>
      <c r="H2489" s="155"/>
      <c r="I2489" s="155"/>
      <c r="J2489" s="155"/>
      <c r="K2489" s="155"/>
    </row>
    <row r="2490">
      <c r="A2490" s="152" t="s">
        <v>19316</v>
      </c>
      <c r="B2490" s="153">
        <v>217.0</v>
      </c>
      <c r="C2490" s="154" t="s">
        <v>18983</v>
      </c>
      <c r="D2490" s="154" t="s">
        <v>18984</v>
      </c>
      <c r="E2490" s="155"/>
      <c r="F2490" s="155"/>
      <c r="G2490" s="155"/>
      <c r="H2490" s="155"/>
      <c r="I2490" s="155"/>
      <c r="J2490" s="155"/>
      <c r="K2490" s="155"/>
    </row>
    <row r="2491">
      <c r="A2491" s="152" t="s">
        <v>19317</v>
      </c>
      <c r="B2491" s="153">
        <v>270.0</v>
      </c>
      <c r="C2491" s="154" t="s">
        <v>18983</v>
      </c>
      <c r="D2491" s="154" t="s">
        <v>18984</v>
      </c>
      <c r="E2491" s="155"/>
      <c r="F2491" s="155"/>
      <c r="G2491" s="155"/>
      <c r="H2491" s="155"/>
      <c r="I2491" s="155"/>
      <c r="J2491" s="155"/>
      <c r="K2491" s="155"/>
    </row>
    <row r="2492">
      <c r="A2492" s="152" t="s">
        <v>19318</v>
      </c>
      <c r="B2492" s="153">
        <v>340.0</v>
      </c>
      <c r="C2492" s="154" t="s">
        <v>18983</v>
      </c>
      <c r="D2492" s="154" t="s">
        <v>18984</v>
      </c>
      <c r="E2492" s="155"/>
      <c r="F2492" s="155"/>
      <c r="G2492" s="155"/>
      <c r="H2492" s="155"/>
      <c r="I2492" s="155"/>
      <c r="J2492" s="155"/>
      <c r="K2492" s="155"/>
    </row>
    <row r="2493">
      <c r="A2493" s="152" t="s">
        <v>19319</v>
      </c>
      <c r="B2493" s="153">
        <v>2420.0</v>
      </c>
      <c r="C2493" s="154" t="s">
        <v>18983</v>
      </c>
      <c r="D2493" s="154" t="s">
        <v>18984</v>
      </c>
      <c r="E2493" s="154"/>
      <c r="F2493" s="155"/>
      <c r="G2493" s="154"/>
      <c r="H2493" s="155"/>
      <c r="I2493" s="155"/>
      <c r="J2493" s="155"/>
      <c r="K2493" s="154" t="b">
        <v>1</v>
      </c>
    </row>
    <row r="2494">
      <c r="A2494" s="152" t="s">
        <v>19320</v>
      </c>
      <c r="B2494" s="153">
        <v>491.0</v>
      </c>
      <c r="C2494" s="154" t="s">
        <v>17459</v>
      </c>
      <c r="D2494" s="154" t="s">
        <v>17460</v>
      </c>
      <c r="E2494" s="155"/>
      <c r="F2494" s="155"/>
      <c r="G2494" s="154"/>
      <c r="H2494" s="155"/>
      <c r="I2494" s="155"/>
      <c r="J2494" s="155"/>
      <c r="K2494" s="155"/>
    </row>
    <row r="2495">
      <c r="A2495" s="152" t="s">
        <v>19321</v>
      </c>
      <c r="B2495" s="153">
        <v>391.0</v>
      </c>
      <c r="C2495" s="155"/>
      <c r="D2495" s="155"/>
      <c r="E2495" s="155"/>
      <c r="F2495" s="155"/>
      <c r="G2495" s="155"/>
      <c r="H2495" s="155"/>
      <c r="I2495" s="155"/>
      <c r="J2495" s="155"/>
      <c r="K2495" s="155"/>
    </row>
    <row r="2496">
      <c r="A2496" s="152" t="s">
        <v>19322</v>
      </c>
      <c r="B2496" s="153">
        <v>93.0</v>
      </c>
      <c r="C2496" s="154" t="s">
        <v>18107</v>
      </c>
      <c r="D2496" s="154" t="s">
        <v>18108</v>
      </c>
      <c r="E2496" s="155"/>
      <c r="F2496" s="155"/>
      <c r="G2496" s="155"/>
      <c r="H2496" s="155"/>
      <c r="I2496" s="155"/>
      <c r="J2496" s="155"/>
      <c r="K2496" s="155"/>
    </row>
    <row r="2497">
      <c r="A2497" s="152" t="s">
        <v>19323</v>
      </c>
      <c r="B2497" s="153">
        <v>960.0</v>
      </c>
      <c r="C2497" s="156" t="s">
        <v>18107</v>
      </c>
      <c r="D2497" s="156" t="s">
        <v>18108</v>
      </c>
      <c r="E2497" s="155"/>
      <c r="F2497" s="155"/>
      <c r="G2497" s="155"/>
      <c r="H2497" s="155"/>
      <c r="I2497" s="155"/>
      <c r="J2497" s="155"/>
      <c r="K2497" s="155"/>
    </row>
    <row r="2498">
      <c r="A2498" s="152" t="s">
        <v>19323</v>
      </c>
      <c r="B2498" s="153">
        <v>85.0</v>
      </c>
      <c r="C2498" s="154" t="s">
        <v>18107</v>
      </c>
      <c r="D2498" s="154"/>
      <c r="E2498" s="154"/>
      <c r="F2498" s="155"/>
      <c r="G2498" s="154"/>
      <c r="H2498" s="155"/>
      <c r="I2498" s="155"/>
      <c r="J2498" s="155"/>
      <c r="K2498" s="155"/>
    </row>
    <row r="2499">
      <c r="A2499" s="152" t="s">
        <v>19324</v>
      </c>
      <c r="B2499" s="153">
        <v>211.0</v>
      </c>
      <c r="C2499" s="156" t="s">
        <v>18107</v>
      </c>
      <c r="D2499" s="156" t="s">
        <v>18108</v>
      </c>
      <c r="E2499" s="155"/>
      <c r="F2499" s="155"/>
      <c r="G2499" s="154" t="s">
        <v>19325</v>
      </c>
      <c r="H2499" s="155"/>
      <c r="I2499" s="155"/>
      <c r="J2499" s="155"/>
      <c r="K2499" s="155"/>
    </row>
    <row r="2500">
      <c r="A2500" s="152" t="s">
        <v>19326</v>
      </c>
      <c r="B2500" s="153">
        <v>89.0</v>
      </c>
      <c r="C2500" s="156" t="s">
        <v>18107</v>
      </c>
      <c r="D2500" s="156" t="s">
        <v>18108</v>
      </c>
      <c r="E2500" s="155"/>
      <c r="F2500" s="155"/>
      <c r="G2500" s="154" t="s">
        <v>19327</v>
      </c>
      <c r="H2500" s="155"/>
      <c r="I2500" s="155"/>
      <c r="J2500" s="155"/>
      <c r="K2500" s="155"/>
    </row>
    <row r="2501">
      <c r="A2501" s="152" t="s">
        <v>19328</v>
      </c>
      <c r="B2501" s="153">
        <v>20465.0</v>
      </c>
      <c r="C2501" s="156" t="s">
        <v>18107</v>
      </c>
      <c r="D2501" s="156" t="s">
        <v>18108</v>
      </c>
      <c r="E2501" s="155"/>
      <c r="F2501" s="155"/>
      <c r="G2501" s="155"/>
      <c r="H2501" s="155"/>
      <c r="I2501" s="155"/>
      <c r="J2501" s="155"/>
      <c r="K2501" s="155"/>
    </row>
    <row r="2502">
      <c r="A2502" s="152" t="s">
        <v>19329</v>
      </c>
      <c r="B2502" s="153">
        <v>403.0</v>
      </c>
      <c r="C2502" s="156" t="s">
        <v>18107</v>
      </c>
      <c r="D2502" s="156" t="s">
        <v>18108</v>
      </c>
      <c r="E2502" s="155"/>
      <c r="F2502" s="155"/>
      <c r="G2502" s="154" t="s">
        <v>19330</v>
      </c>
      <c r="H2502" s="155"/>
      <c r="I2502" s="155"/>
      <c r="J2502" s="155"/>
      <c r="K2502" s="155"/>
    </row>
    <row r="2503">
      <c r="A2503" s="152" t="s">
        <v>19331</v>
      </c>
      <c r="B2503" s="153">
        <v>138.0</v>
      </c>
      <c r="C2503" s="155"/>
      <c r="D2503" s="155"/>
      <c r="E2503" s="155"/>
      <c r="F2503" s="155"/>
      <c r="G2503" s="155"/>
      <c r="H2503" s="155"/>
      <c r="I2503" s="155"/>
      <c r="J2503" s="155"/>
      <c r="K2503" s="155"/>
    </row>
    <row r="2504">
      <c r="A2504" s="152" t="s">
        <v>19332</v>
      </c>
      <c r="B2504" s="153">
        <v>249.0</v>
      </c>
      <c r="C2504" s="155"/>
      <c r="D2504" s="155"/>
      <c r="E2504" s="155"/>
      <c r="F2504" s="155"/>
      <c r="G2504" s="155"/>
      <c r="H2504" s="155"/>
      <c r="I2504" s="155"/>
      <c r="J2504" s="155"/>
      <c r="K2504" s="155"/>
    </row>
    <row r="2505">
      <c r="A2505" s="152" t="s">
        <v>19333</v>
      </c>
      <c r="B2505" s="153">
        <v>76.0</v>
      </c>
      <c r="C2505" s="155"/>
      <c r="D2505" s="155"/>
      <c r="E2505" s="155"/>
      <c r="F2505" s="155"/>
      <c r="G2505" s="155"/>
      <c r="H2505" s="155"/>
      <c r="I2505" s="155"/>
      <c r="J2505" s="155"/>
      <c r="K2505" s="155"/>
    </row>
    <row r="2506">
      <c r="A2506" s="152" t="s">
        <v>19334</v>
      </c>
      <c r="B2506" s="153">
        <v>14.0</v>
      </c>
      <c r="C2506" s="155"/>
      <c r="D2506" s="155"/>
      <c r="E2506" s="155"/>
      <c r="F2506" s="155"/>
      <c r="G2506" s="155"/>
      <c r="H2506" s="155"/>
      <c r="I2506" s="155"/>
      <c r="J2506" s="155"/>
      <c r="K2506" s="155"/>
    </row>
    <row r="2507">
      <c r="A2507" s="152" t="s">
        <v>19335</v>
      </c>
      <c r="B2507" s="153">
        <v>130.0</v>
      </c>
      <c r="C2507" s="155"/>
      <c r="D2507" s="155"/>
      <c r="E2507" s="155"/>
      <c r="F2507" s="155"/>
      <c r="G2507" s="155"/>
      <c r="H2507" s="155"/>
      <c r="I2507" s="155"/>
      <c r="J2507" s="155"/>
      <c r="K2507" s="155"/>
    </row>
    <row r="2508">
      <c r="A2508" s="152" t="s">
        <v>19336</v>
      </c>
      <c r="B2508" s="153">
        <v>109.0</v>
      </c>
      <c r="C2508" s="155"/>
      <c r="D2508" s="155"/>
      <c r="E2508" s="155"/>
      <c r="F2508" s="155"/>
      <c r="G2508" s="155"/>
      <c r="H2508" s="155"/>
      <c r="I2508" s="155"/>
      <c r="J2508" s="155"/>
      <c r="K2508" s="155"/>
    </row>
    <row r="2509">
      <c r="A2509" s="152" t="s">
        <v>19337</v>
      </c>
      <c r="B2509" s="153">
        <v>2686.0</v>
      </c>
      <c r="C2509" s="155"/>
      <c r="D2509" s="155"/>
      <c r="E2509" s="155"/>
      <c r="F2509" s="155"/>
      <c r="G2509" s="155"/>
      <c r="H2509" s="155"/>
      <c r="I2509" s="155"/>
      <c r="J2509" s="155"/>
      <c r="K2509" s="155"/>
    </row>
    <row r="2510">
      <c r="A2510" s="152" t="s">
        <v>19338</v>
      </c>
      <c r="B2510" s="153">
        <v>712.0</v>
      </c>
      <c r="C2510" s="154" t="s">
        <v>18817</v>
      </c>
      <c r="D2510" s="154" t="s">
        <v>18818</v>
      </c>
      <c r="E2510" s="154"/>
      <c r="F2510" s="155"/>
      <c r="G2510" s="154"/>
      <c r="H2510" s="155"/>
      <c r="I2510" s="155"/>
      <c r="J2510" s="155"/>
      <c r="K2510" s="155"/>
    </row>
    <row r="2511">
      <c r="A2511" s="152" t="s">
        <v>19339</v>
      </c>
      <c r="B2511" s="153">
        <v>399.0</v>
      </c>
      <c r="C2511" s="154" t="s">
        <v>18817</v>
      </c>
      <c r="D2511" s="154" t="s">
        <v>18818</v>
      </c>
      <c r="E2511" s="154"/>
      <c r="F2511" s="155"/>
      <c r="G2511" s="154"/>
      <c r="H2511" s="155"/>
      <c r="I2511" s="155"/>
      <c r="J2511" s="155"/>
      <c r="K2511" s="155"/>
    </row>
    <row r="2512">
      <c r="A2512" s="152" t="s">
        <v>19340</v>
      </c>
      <c r="B2512" s="153">
        <v>475.0</v>
      </c>
      <c r="C2512" s="154" t="s">
        <v>18817</v>
      </c>
      <c r="D2512" s="154" t="s">
        <v>18818</v>
      </c>
      <c r="E2512" s="154"/>
      <c r="F2512" s="155"/>
      <c r="G2512" s="154"/>
      <c r="H2512" s="155"/>
      <c r="I2512" s="155"/>
      <c r="J2512" s="155"/>
      <c r="K2512" s="155"/>
    </row>
    <row r="2513">
      <c r="A2513" s="152" t="s">
        <v>19341</v>
      </c>
      <c r="B2513" s="153">
        <v>463.0</v>
      </c>
      <c r="C2513" s="154" t="s">
        <v>18817</v>
      </c>
      <c r="D2513" s="154" t="s">
        <v>18818</v>
      </c>
      <c r="E2513" s="154"/>
      <c r="F2513" s="155"/>
      <c r="G2513" s="154"/>
      <c r="H2513" s="155"/>
      <c r="I2513" s="155"/>
      <c r="J2513" s="155"/>
      <c r="K2513" s="155"/>
    </row>
    <row r="2514">
      <c r="A2514" s="152" t="s">
        <v>19342</v>
      </c>
      <c r="B2514" s="153">
        <v>2791.0</v>
      </c>
      <c r="C2514" s="154" t="s">
        <v>16456</v>
      </c>
      <c r="D2514" s="154" t="s">
        <v>16457</v>
      </c>
      <c r="E2514" s="155"/>
      <c r="F2514" s="155"/>
      <c r="G2514" s="154" t="s">
        <v>9674</v>
      </c>
      <c r="H2514" s="154" t="s">
        <v>16458</v>
      </c>
      <c r="I2514" s="154" t="s">
        <v>16459</v>
      </c>
      <c r="J2514" s="154"/>
      <c r="K2514" s="154"/>
    </row>
    <row r="2515">
      <c r="A2515" s="152" t="s">
        <v>19343</v>
      </c>
      <c r="B2515" s="153">
        <v>2060.0</v>
      </c>
      <c r="C2515" s="154" t="s">
        <v>19344</v>
      </c>
      <c r="D2515" s="154" t="s">
        <v>19345</v>
      </c>
      <c r="E2515" s="154"/>
      <c r="F2515" s="155"/>
      <c r="G2515" s="154"/>
      <c r="H2515" s="155"/>
      <c r="I2515" s="155"/>
      <c r="J2515" s="155"/>
      <c r="K2515" s="154" t="b">
        <v>1</v>
      </c>
    </row>
    <row r="2516">
      <c r="A2516" s="152" t="s">
        <v>19346</v>
      </c>
      <c r="B2516" s="153">
        <v>11404.0</v>
      </c>
      <c r="C2516" s="155"/>
      <c r="D2516" s="155"/>
      <c r="E2516" s="155"/>
      <c r="F2516" s="155"/>
      <c r="G2516" s="155"/>
      <c r="H2516" s="155"/>
      <c r="I2516" s="155"/>
      <c r="J2516" s="155"/>
      <c r="K2516" s="155"/>
    </row>
    <row r="2517">
      <c r="A2517" s="152" t="s">
        <v>19347</v>
      </c>
      <c r="B2517" s="153">
        <v>436.0</v>
      </c>
      <c r="C2517" s="155"/>
      <c r="D2517" s="155"/>
      <c r="E2517" s="155"/>
      <c r="F2517" s="155"/>
      <c r="G2517" s="155"/>
      <c r="H2517" s="155"/>
      <c r="I2517" s="155"/>
      <c r="J2517" s="155"/>
      <c r="K2517" s="155"/>
    </row>
    <row r="2518">
      <c r="A2518" s="152" t="s">
        <v>19348</v>
      </c>
      <c r="B2518" s="153">
        <v>168.0</v>
      </c>
      <c r="C2518" s="155"/>
      <c r="D2518" s="155"/>
      <c r="E2518" s="155"/>
      <c r="F2518" s="155"/>
      <c r="G2518" s="155"/>
      <c r="H2518" s="155"/>
      <c r="I2518" s="155"/>
      <c r="J2518" s="155"/>
      <c r="K2518" s="155"/>
    </row>
    <row r="2519">
      <c r="A2519" s="152" t="s">
        <v>19349</v>
      </c>
      <c r="B2519" s="153">
        <v>168.0</v>
      </c>
      <c r="C2519" s="154" t="s">
        <v>17459</v>
      </c>
      <c r="D2519" s="154" t="s">
        <v>17460</v>
      </c>
      <c r="E2519" s="155"/>
      <c r="F2519" s="155"/>
      <c r="G2519" s="154" t="s">
        <v>19350</v>
      </c>
      <c r="H2519" s="155"/>
      <c r="I2519" s="155"/>
      <c r="J2519" s="155"/>
      <c r="K2519" s="155"/>
    </row>
    <row r="2520">
      <c r="A2520" s="152" t="s">
        <v>19351</v>
      </c>
      <c r="B2520" s="153">
        <v>9729.0</v>
      </c>
      <c r="C2520" s="154" t="s">
        <v>16456</v>
      </c>
      <c r="D2520" s="154" t="s">
        <v>16457</v>
      </c>
      <c r="E2520" s="154"/>
      <c r="F2520" s="154"/>
      <c r="G2520" s="154" t="s">
        <v>9674</v>
      </c>
      <c r="H2520" s="154" t="s">
        <v>16458</v>
      </c>
      <c r="I2520" s="154" t="s">
        <v>16459</v>
      </c>
      <c r="J2520" s="154"/>
      <c r="K2520" s="154"/>
    </row>
    <row r="2521">
      <c r="A2521" s="152" t="s">
        <v>19352</v>
      </c>
      <c r="B2521" s="153">
        <v>54.0</v>
      </c>
      <c r="C2521" s="154"/>
      <c r="D2521" s="154" t="s">
        <v>16291</v>
      </c>
      <c r="E2521" s="154"/>
      <c r="F2521" s="155"/>
      <c r="G2521" s="154"/>
      <c r="H2521" s="155"/>
      <c r="I2521" s="155"/>
      <c r="J2521" s="155"/>
      <c r="K2521" s="154" t="b">
        <v>1</v>
      </c>
    </row>
    <row r="2522">
      <c r="A2522" s="152" t="s">
        <v>19353</v>
      </c>
      <c r="B2522" s="153">
        <v>2070.0</v>
      </c>
      <c r="C2522" s="155"/>
      <c r="D2522" s="155"/>
      <c r="E2522" s="155"/>
      <c r="F2522" s="155"/>
      <c r="G2522" s="155"/>
      <c r="H2522" s="155"/>
      <c r="I2522" s="155"/>
      <c r="J2522" s="155"/>
      <c r="K2522" s="155"/>
    </row>
    <row r="2523">
      <c r="A2523" s="152" t="s">
        <v>19354</v>
      </c>
      <c r="B2523" s="153">
        <v>11185.0</v>
      </c>
      <c r="C2523" s="154" t="s">
        <v>16491</v>
      </c>
      <c r="D2523" s="154" t="s">
        <v>16492</v>
      </c>
      <c r="E2523" s="154"/>
      <c r="F2523" s="154"/>
      <c r="G2523" s="155"/>
      <c r="H2523" s="155"/>
      <c r="I2523" s="155"/>
      <c r="J2523" s="155"/>
      <c r="K2523" s="155"/>
    </row>
    <row r="2524">
      <c r="A2524" s="152" t="s">
        <v>19355</v>
      </c>
      <c r="B2524" s="153">
        <v>2351.0</v>
      </c>
      <c r="C2524" s="154" t="s">
        <v>16491</v>
      </c>
      <c r="D2524" s="154" t="s">
        <v>16492</v>
      </c>
      <c r="E2524" s="154"/>
      <c r="F2524" s="154"/>
      <c r="G2524" s="155"/>
      <c r="H2524" s="155"/>
      <c r="I2524" s="155"/>
      <c r="J2524" s="155"/>
      <c r="K2524" s="155"/>
    </row>
    <row r="2525">
      <c r="A2525" s="152" t="s">
        <v>19356</v>
      </c>
      <c r="B2525" s="153">
        <v>110.0</v>
      </c>
      <c r="C2525" s="155"/>
      <c r="D2525" s="155"/>
      <c r="E2525" s="155"/>
      <c r="F2525" s="155"/>
      <c r="G2525" s="155"/>
      <c r="H2525" s="155"/>
      <c r="I2525" s="155"/>
      <c r="J2525" s="155"/>
      <c r="K2525" s="155"/>
    </row>
    <row r="2526">
      <c r="A2526" s="152" t="s">
        <v>19357</v>
      </c>
      <c r="B2526" s="153">
        <v>4612.0</v>
      </c>
      <c r="C2526" s="154" t="s">
        <v>19358</v>
      </c>
      <c r="D2526" s="154" t="s">
        <v>19359</v>
      </c>
      <c r="E2526" s="154"/>
      <c r="F2526" s="155"/>
      <c r="G2526" s="154"/>
      <c r="H2526" s="155"/>
      <c r="I2526" s="155"/>
      <c r="J2526" s="155"/>
      <c r="K2526" s="154" t="b">
        <v>1</v>
      </c>
    </row>
    <row r="2527">
      <c r="A2527" s="152" t="s">
        <v>19360</v>
      </c>
      <c r="B2527" s="153">
        <v>987.0</v>
      </c>
      <c r="C2527" s="155"/>
      <c r="D2527" s="155"/>
      <c r="E2527" s="155"/>
      <c r="F2527" s="155"/>
      <c r="G2527" s="155"/>
      <c r="H2527" s="155"/>
      <c r="I2527" s="155"/>
      <c r="J2527" s="155"/>
      <c r="K2527" s="155"/>
    </row>
    <row r="2528">
      <c r="A2528" s="152" t="s">
        <v>19361</v>
      </c>
      <c r="B2528" s="153">
        <v>9582.0</v>
      </c>
      <c r="C2528" s="155"/>
      <c r="D2528" s="155"/>
      <c r="E2528" s="155"/>
      <c r="F2528" s="155"/>
      <c r="G2528" s="155"/>
      <c r="H2528" s="155"/>
      <c r="I2528" s="155"/>
      <c r="J2528" s="155"/>
      <c r="K2528" s="155"/>
    </row>
    <row r="2529">
      <c r="A2529" s="152" t="s">
        <v>19362</v>
      </c>
      <c r="B2529" s="153">
        <v>1141.0</v>
      </c>
      <c r="C2529" s="155"/>
      <c r="D2529" s="155"/>
      <c r="E2529" s="155"/>
      <c r="F2529" s="155"/>
      <c r="G2529" s="155"/>
      <c r="H2529" s="155"/>
      <c r="I2529" s="155"/>
      <c r="J2529" s="155"/>
      <c r="K2529" s="155"/>
    </row>
    <row r="2530">
      <c r="A2530" s="152" t="s">
        <v>19363</v>
      </c>
      <c r="B2530" s="153">
        <v>1598.0</v>
      </c>
      <c r="C2530" s="155"/>
      <c r="D2530" s="155"/>
      <c r="E2530" s="155"/>
      <c r="F2530" s="155"/>
      <c r="G2530" s="155"/>
      <c r="H2530" s="155"/>
      <c r="I2530" s="155"/>
      <c r="J2530" s="155"/>
      <c r="K2530" s="155"/>
    </row>
    <row r="2531">
      <c r="A2531" s="152" t="s">
        <v>19364</v>
      </c>
      <c r="B2531" s="153">
        <v>160.0</v>
      </c>
      <c r="C2531" s="156" t="s">
        <v>19364</v>
      </c>
      <c r="D2531" s="154" t="s">
        <v>19365</v>
      </c>
      <c r="E2531" s="155"/>
      <c r="F2531" s="155"/>
      <c r="G2531" s="155"/>
      <c r="H2531" s="155"/>
      <c r="I2531" s="155"/>
      <c r="J2531" s="155"/>
      <c r="K2531" s="155"/>
    </row>
    <row r="2532">
      <c r="A2532" s="152" t="s">
        <v>19366</v>
      </c>
      <c r="B2532" s="153">
        <v>590.0</v>
      </c>
      <c r="C2532" s="156" t="s">
        <v>19366</v>
      </c>
      <c r="D2532" s="154" t="s">
        <v>19367</v>
      </c>
      <c r="E2532" s="155"/>
      <c r="F2532" s="155"/>
      <c r="G2532" s="155"/>
      <c r="H2532" s="155"/>
      <c r="I2532" s="155"/>
      <c r="J2532" s="155"/>
      <c r="K2532" s="155"/>
    </row>
    <row r="2533">
      <c r="A2533" s="152" t="s">
        <v>19368</v>
      </c>
      <c r="B2533" s="153">
        <v>139.0</v>
      </c>
      <c r="C2533" s="154" t="s">
        <v>16619</v>
      </c>
      <c r="D2533" s="154" t="s">
        <v>16620</v>
      </c>
      <c r="E2533" s="155"/>
      <c r="F2533" s="155"/>
      <c r="G2533" s="154" t="s">
        <v>19369</v>
      </c>
      <c r="H2533" s="155"/>
      <c r="I2533" s="155"/>
      <c r="J2533" s="155"/>
      <c r="K2533" s="155"/>
    </row>
    <row r="2534">
      <c r="A2534" s="152" t="s">
        <v>19100</v>
      </c>
      <c r="B2534" s="153">
        <v>4527.0</v>
      </c>
      <c r="C2534" s="154" t="s">
        <v>19100</v>
      </c>
      <c r="D2534" s="154" t="s">
        <v>19101</v>
      </c>
      <c r="E2534" s="155"/>
      <c r="F2534" s="155"/>
      <c r="G2534" s="155"/>
      <c r="H2534" s="155"/>
      <c r="I2534" s="155"/>
      <c r="J2534" s="155"/>
      <c r="K2534" s="155"/>
    </row>
    <row r="2535">
      <c r="A2535" s="152" t="s">
        <v>19370</v>
      </c>
      <c r="B2535" s="153">
        <v>308.0</v>
      </c>
      <c r="C2535" s="154" t="s">
        <v>17380</v>
      </c>
      <c r="D2535" s="154" t="s">
        <v>17381</v>
      </c>
      <c r="E2535" s="155"/>
      <c r="F2535" s="155"/>
      <c r="G2535" s="155"/>
      <c r="H2535" s="155"/>
      <c r="I2535" s="155"/>
      <c r="J2535" s="155"/>
      <c r="K2535" s="155"/>
    </row>
    <row r="2536">
      <c r="A2536" s="152" t="s">
        <v>19371</v>
      </c>
      <c r="B2536" s="153">
        <v>86.0</v>
      </c>
      <c r="C2536" s="154" t="s">
        <v>17380</v>
      </c>
      <c r="D2536" s="154" t="s">
        <v>17381</v>
      </c>
      <c r="E2536" s="155"/>
      <c r="F2536" s="155"/>
      <c r="G2536" s="155"/>
      <c r="H2536" s="155"/>
      <c r="I2536" s="155"/>
      <c r="J2536" s="155"/>
      <c r="K2536" s="155"/>
    </row>
    <row r="2537">
      <c r="A2537" s="152" t="s">
        <v>19371</v>
      </c>
      <c r="B2537" s="153">
        <v>34774.0</v>
      </c>
      <c r="C2537" s="154" t="s">
        <v>17380</v>
      </c>
      <c r="D2537" s="154" t="s">
        <v>17381</v>
      </c>
      <c r="E2537" s="154"/>
      <c r="F2537" s="155"/>
      <c r="G2537" s="154"/>
      <c r="H2537" s="155"/>
      <c r="I2537" s="155"/>
      <c r="J2537" s="155"/>
      <c r="K2537" s="154" t="b">
        <v>1</v>
      </c>
    </row>
    <row r="2538">
      <c r="A2538" s="152" t="s">
        <v>19372</v>
      </c>
      <c r="B2538" s="153">
        <v>41.0</v>
      </c>
      <c r="C2538" s="154" t="s">
        <v>17380</v>
      </c>
      <c r="D2538" s="154" t="s">
        <v>17381</v>
      </c>
      <c r="E2538" s="154"/>
      <c r="F2538" s="155"/>
      <c r="G2538" s="154"/>
      <c r="H2538" s="155"/>
      <c r="I2538" s="155"/>
      <c r="J2538" s="155"/>
      <c r="K2538" s="155"/>
    </row>
    <row r="2539">
      <c r="A2539" s="152" t="s">
        <v>19373</v>
      </c>
      <c r="B2539" s="153">
        <v>57.0</v>
      </c>
      <c r="C2539" s="154" t="s">
        <v>17380</v>
      </c>
      <c r="D2539" s="154" t="s">
        <v>17381</v>
      </c>
      <c r="E2539" s="154"/>
      <c r="F2539" s="155"/>
      <c r="G2539" s="154"/>
      <c r="H2539" s="155"/>
      <c r="I2539" s="155"/>
      <c r="J2539" s="155"/>
      <c r="K2539" s="155"/>
    </row>
    <row r="2540">
      <c r="A2540" s="152" t="s">
        <v>19374</v>
      </c>
      <c r="B2540" s="153">
        <v>171.0</v>
      </c>
      <c r="C2540" s="154" t="s">
        <v>17380</v>
      </c>
      <c r="D2540" s="154" t="s">
        <v>17381</v>
      </c>
      <c r="E2540" s="154"/>
      <c r="F2540" s="155"/>
      <c r="G2540" s="154"/>
      <c r="H2540" s="155"/>
      <c r="I2540" s="155"/>
      <c r="J2540" s="155"/>
      <c r="K2540" s="155"/>
    </row>
    <row r="2541">
      <c r="A2541" s="152" t="s">
        <v>19375</v>
      </c>
      <c r="B2541" s="153">
        <v>53.0</v>
      </c>
      <c r="C2541" s="154" t="s">
        <v>17380</v>
      </c>
      <c r="D2541" s="154" t="s">
        <v>17381</v>
      </c>
      <c r="E2541" s="154"/>
      <c r="F2541" s="155"/>
      <c r="G2541" s="154"/>
      <c r="H2541" s="155"/>
      <c r="I2541" s="155"/>
      <c r="J2541" s="155"/>
      <c r="K2541" s="155"/>
    </row>
    <row r="2542">
      <c r="A2542" s="157" t="s">
        <v>19376</v>
      </c>
      <c r="B2542" s="158">
        <v>1127.0</v>
      </c>
      <c r="C2542" s="27" t="s">
        <v>17380</v>
      </c>
      <c r="D2542" s="27" t="s">
        <v>17381</v>
      </c>
      <c r="E2542" s="159"/>
      <c r="F2542" s="159"/>
      <c r="G2542" s="159"/>
      <c r="H2542" s="159"/>
      <c r="I2542" s="159"/>
      <c r="J2542" s="159"/>
      <c r="K2542" s="159"/>
    </row>
    <row r="2543">
      <c r="A2543" s="157" t="s">
        <v>19377</v>
      </c>
      <c r="B2543" s="158">
        <v>1830.0</v>
      </c>
      <c r="C2543" s="27" t="s">
        <v>17380</v>
      </c>
      <c r="D2543" s="27" t="s">
        <v>17381</v>
      </c>
      <c r="E2543" s="159"/>
      <c r="F2543" s="159"/>
      <c r="G2543" s="159"/>
      <c r="H2543" s="159"/>
      <c r="I2543" s="159"/>
      <c r="J2543" s="159"/>
      <c r="K2543" s="159"/>
    </row>
    <row r="2544">
      <c r="A2544" s="157" t="s">
        <v>19378</v>
      </c>
      <c r="B2544" s="158">
        <v>774.0</v>
      </c>
      <c r="C2544" s="27" t="s">
        <v>17380</v>
      </c>
      <c r="D2544" s="27" t="s">
        <v>17381</v>
      </c>
      <c r="E2544" s="159"/>
      <c r="F2544" s="159"/>
      <c r="G2544" s="159"/>
      <c r="H2544" s="159"/>
      <c r="I2544" s="159"/>
      <c r="J2544" s="159"/>
      <c r="K2544" s="159"/>
    </row>
    <row r="2545">
      <c r="A2545" s="152" t="s">
        <v>19379</v>
      </c>
      <c r="B2545" s="153">
        <v>1576.0</v>
      </c>
      <c r="C2545" s="154" t="s">
        <v>17380</v>
      </c>
      <c r="D2545" s="154" t="s">
        <v>17381</v>
      </c>
      <c r="E2545" s="155"/>
      <c r="F2545" s="155"/>
      <c r="G2545" s="155"/>
      <c r="H2545" s="155"/>
      <c r="I2545" s="155"/>
      <c r="J2545" s="155"/>
      <c r="K2545" s="155"/>
    </row>
    <row r="2546">
      <c r="A2546" s="152" t="s">
        <v>19380</v>
      </c>
      <c r="B2546" s="153">
        <v>1161.0</v>
      </c>
      <c r="C2546" s="154" t="s">
        <v>17380</v>
      </c>
      <c r="D2546" s="154" t="s">
        <v>17381</v>
      </c>
      <c r="E2546" s="155"/>
      <c r="F2546" s="155"/>
      <c r="G2546" s="155"/>
      <c r="H2546" s="155"/>
      <c r="I2546" s="155"/>
      <c r="J2546" s="155"/>
      <c r="K2546" s="155"/>
    </row>
    <row r="2547">
      <c r="A2547" s="152" t="s">
        <v>19381</v>
      </c>
      <c r="B2547" s="153">
        <v>1461.0</v>
      </c>
      <c r="C2547" s="154" t="s">
        <v>17380</v>
      </c>
      <c r="D2547" s="154" t="s">
        <v>17381</v>
      </c>
      <c r="E2547" s="155"/>
      <c r="F2547" s="155"/>
      <c r="G2547" s="155"/>
      <c r="H2547" s="155"/>
      <c r="I2547" s="155"/>
      <c r="J2547" s="155"/>
      <c r="K2547" s="155"/>
    </row>
    <row r="2548">
      <c r="A2548" s="152" t="s">
        <v>19382</v>
      </c>
      <c r="B2548" s="153">
        <v>8406.0</v>
      </c>
      <c r="C2548" s="154" t="s">
        <v>17380</v>
      </c>
      <c r="D2548" s="154" t="s">
        <v>17381</v>
      </c>
      <c r="E2548" s="154"/>
      <c r="F2548" s="154"/>
      <c r="G2548" s="155"/>
      <c r="H2548" s="155"/>
      <c r="I2548" s="155"/>
      <c r="J2548" s="155"/>
      <c r="K2548" s="155"/>
    </row>
    <row r="2549">
      <c r="A2549" s="152" t="s">
        <v>17380</v>
      </c>
      <c r="B2549" s="153">
        <v>3029.0</v>
      </c>
      <c r="C2549" s="154" t="s">
        <v>17380</v>
      </c>
      <c r="D2549" s="154" t="s">
        <v>17381</v>
      </c>
      <c r="E2549" s="155"/>
      <c r="F2549" s="155"/>
      <c r="G2549" s="155"/>
      <c r="H2549" s="155"/>
      <c r="I2549" s="155"/>
      <c r="J2549" s="155"/>
      <c r="K2549" s="155"/>
    </row>
    <row r="2550">
      <c r="A2550" s="152" t="s">
        <v>19382</v>
      </c>
      <c r="B2550" s="153">
        <v>10259.0</v>
      </c>
      <c r="C2550" s="154" t="s">
        <v>17380</v>
      </c>
      <c r="D2550" s="154" t="s">
        <v>17381</v>
      </c>
      <c r="E2550" s="154"/>
      <c r="F2550" s="155"/>
      <c r="G2550" s="154"/>
      <c r="H2550" s="155"/>
      <c r="I2550" s="155"/>
      <c r="J2550" s="155"/>
      <c r="K2550" s="154" t="b">
        <v>1</v>
      </c>
    </row>
    <row r="2551">
      <c r="A2551" s="152" t="s">
        <v>17380</v>
      </c>
      <c r="B2551" s="153">
        <v>174030.0</v>
      </c>
      <c r="C2551" s="154" t="s">
        <v>17380</v>
      </c>
      <c r="D2551" s="154" t="s">
        <v>17381</v>
      </c>
      <c r="E2551" s="154"/>
      <c r="F2551" s="155"/>
      <c r="G2551" s="154"/>
      <c r="H2551" s="155"/>
      <c r="I2551" s="155"/>
      <c r="J2551" s="155"/>
      <c r="K2551" s="154" t="b">
        <v>1</v>
      </c>
    </row>
    <row r="2552">
      <c r="A2552" s="152" t="s">
        <v>17399</v>
      </c>
      <c r="B2552" s="153">
        <v>426.0</v>
      </c>
      <c r="C2552" s="156" t="s">
        <v>17399</v>
      </c>
      <c r="D2552" s="156" t="s">
        <v>17400</v>
      </c>
      <c r="E2552" s="155"/>
      <c r="F2552" s="155"/>
      <c r="G2552" s="155"/>
      <c r="H2552" s="155"/>
      <c r="I2552" s="155"/>
      <c r="J2552" s="155"/>
      <c r="K2552" s="155"/>
    </row>
    <row r="2553">
      <c r="A2553" s="152" t="s">
        <v>19383</v>
      </c>
      <c r="B2553" s="153">
        <v>305.0</v>
      </c>
      <c r="C2553" s="156" t="s">
        <v>17399</v>
      </c>
      <c r="D2553" s="156" t="s">
        <v>17400</v>
      </c>
      <c r="E2553" s="155"/>
      <c r="F2553" s="155"/>
      <c r="G2553" s="155"/>
      <c r="H2553" s="155"/>
      <c r="I2553" s="155"/>
      <c r="J2553" s="155"/>
      <c r="K2553" s="155"/>
    </row>
    <row r="2554">
      <c r="A2554" s="152" t="s">
        <v>17399</v>
      </c>
      <c r="B2554" s="153">
        <v>41995.0</v>
      </c>
      <c r="C2554" s="154" t="s">
        <v>17399</v>
      </c>
      <c r="D2554" s="154" t="s">
        <v>17400</v>
      </c>
      <c r="E2554" s="154"/>
      <c r="F2554" s="155"/>
      <c r="G2554" s="154"/>
      <c r="H2554" s="155"/>
      <c r="I2554" s="155"/>
      <c r="J2554" s="155"/>
      <c r="K2554" s="154" t="b">
        <v>1</v>
      </c>
    </row>
    <row r="2555">
      <c r="A2555" s="152" t="s">
        <v>19384</v>
      </c>
      <c r="B2555" s="153">
        <v>74816.0</v>
      </c>
      <c r="C2555" s="156" t="s">
        <v>17399</v>
      </c>
      <c r="D2555" s="156" t="s">
        <v>17400</v>
      </c>
      <c r="E2555" s="155"/>
      <c r="F2555" s="155"/>
      <c r="G2555" s="155"/>
      <c r="H2555" s="155"/>
      <c r="I2555" s="155"/>
      <c r="J2555" s="155"/>
      <c r="K2555" s="155"/>
    </row>
    <row r="2556">
      <c r="A2556" s="152" t="s">
        <v>19385</v>
      </c>
      <c r="B2556" s="153">
        <v>804.0</v>
      </c>
      <c r="C2556" s="154" t="s">
        <v>17380</v>
      </c>
      <c r="D2556" s="154" t="s">
        <v>17381</v>
      </c>
      <c r="E2556" s="155"/>
      <c r="F2556" s="155"/>
      <c r="G2556" s="155"/>
      <c r="H2556" s="155"/>
      <c r="I2556" s="155"/>
      <c r="J2556" s="155"/>
      <c r="K2556" s="155"/>
    </row>
    <row r="2557">
      <c r="A2557" s="152" t="s">
        <v>19386</v>
      </c>
      <c r="B2557" s="153">
        <v>15040.0</v>
      </c>
      <c r="C2557" s="154" t="s">
        <v>17380</v>
      </c>
      <c r="D2557" s="154" t="s">
        <v>17381</v>
      </c>
      <c r="E2557" s="155"/>
      <c r="F2557" s="155"/>
      <c r="G2557" s="155"/>
      <c r="H2557" s="155"/>
      <c r="I2557" s="155"/>
      <c r="J2557" s="155"/>
      <c r="K2557" s="155"/>
    </row>
    <row r="2558">
      <c r="A2558" s="152" t="s">
        <v>19386</v>
      </c>
      <c r="B2558" s="153">
        <v>33748.0</v>
      </c>
      <c r="C2558" s="154" t="s">
        <v>17380</v>
      </c>
      <c r="D2558" s="154" t="s">
        <v>17381</v>
      </c>
      <c r="E2558" s="155"/>
      <c r="F2558" s="155"/>
      <c r="G2558" s="154"/>
      <c r="H2558" s="155"/>
      <c r="I2558" s="155"/>
      <c r="J2558" s="155"/>
      <c r="K2558" s="155"/>
    </row>
    <row r="2559">
      <c r="A2559" s="152" t="s">
        <v>19385</v>
      </c>
      <c r="B2559" s="153">
        <v>45696.0</v>
      </c>
      <c r="C2559" s="154" t="s">
        <v>17380</v>
      </c>
      <c r="D2559" s="154" t="s">
        <v>17381</v>
      </c>
      <c r="E2559" s="154"/>
      <c r="F2559" s="155"/>
      <c r="G2559" s="154"/>
      <c r="H2559" s="155"/>
      <c r="I2559" s="155"/>
      <c r="J2559" s="155"/>
      <c r="K2559" s="154" t="b">
        <v>1</v>
      </c>
    </row>
    <row r="2560">
      <c r="A2560" s="152" t="s">
        <v>19387</v>
      </c>
      <c r="B2560" s="153">
        <v>1568.0</v>
      </c>
      <c r="C2560" s="154" t="s">
        <v>17399</v>
      </c>
      <c r="D2560" s="154" t="s">
        <v>17400</v>
      </c>
      <c r="E2560" s="155"/>
      <c r="F2560" s="155"/>
      <c r="G2560" s="155"/>
      <c r="H2560" s="155"/>
      <c r="I2560" s="155"/>
      <c r="J2560" s="155"/>
      <c r="K2560" s="155"/>
    </row>
    <row r="2561">
      <c r="A2561" s="152" t="s">
        <v>19388</v>
      </c>
      <c r="B2561" s="153">
        <v>127955.0</v>
      </c>
      <c r="C2561" s="154" t="s">
        <v>17380</v>
      </c>
      <c r="D2561" s="154" t="s">
        <v>17381</v>
      </c>
      <c r="E2561" s="155"/>
      <c r="F2561" s="155"/>
      <c r="G2561" s="155"/>
      <c r="H2561" s="155"/>
      <c r="I2561" s="155"/>
      <c r="J2561" s="155"/>
      <c r="K2561" s="155"/>
    </row>
    <row r="2562">
      <c r="A2562" s="152" t="s">
        <v>19389</v>
      </c>
      <c r="B2562" s="153">
        <v>205.0</v>
      </c>
      <c r="C2562" s="154" t="s">
        <v>17318</v>
      </c>
      <c r="D2562" s="154" t="s">
        <v>17319</v>
      </c>
      <c r="E2562" s="155"/>
      <c r="F2562" s="155"/>
      <c r="G2562" s="154" t="s">
        <v>19390</v>
      </c>
      <c r="H2562" s="155"/>
      <c r="I2562" s="155"/>
      <c r="J2562" s="155"/>
      <c r="K2562" s="155"/>
    </row>
    <row r="2563">
      <c r="A2563" s="152" t="s">
        <v>19391</v>
      </c>
      <c r="B2563" s="153">
        <v>3802.0</v>
      </c>
      <c r="C2563" s="154" t="s">
        <v>19392</v>
      </c>
      <c r="D2563" s="154" t="s">
        <v>19393</v>
      </c>
      <c r="E2563" s="154"/>
      <c r="F2563" s="155"/>
      <c r="G2563" s="154"/>
      <c r="H2563" s="155"/>
      <c r="I2563" s="155"/>
      <c r="J2563" s="155"/>
      <c r="K2563" s="154" t="b">
        <v>1</v>
      </c>
    </row>
    <row r="2564">
      <c r="A2564" s="152" t="s">
        <v>19394</v>
      </c>
      <c r="B2564" s="153">
        <v>24771.0</v>
      </c>
      <c r="C2564" s="156" t="s">
        <v>17399</v>
      </c>
      <c r="D2564" s="156" t="s">
        <v>17400</v>
      </c>
      <c r="E2564" s="155"/>
      <c r="F2564" s="155"/>
      <c r="G2564" s="155"/>
      <c r="H2564" s="155"/>
      <c r="I2564" s="155"/>
      <c r="J2564" s="155"/>
      <c r="K2564" s="155"/>
    </row>
    <row r="2565">
      <c r="A2565" s="152" t="s">
        <v>19394</v>
      </c>
      <c r="B2565" s="153">
        <v>21760.0</v>
      </c>
      <c r="C2565" s="154" t="s">
        <v>17399</v>
      </c>
      <c r="D2565" s="154" t="s">
        <v>17400</v>
      </c>
      <c r="E2565" s="154"/>
      <c r="F2565" s="155"/>
      <c r="G2565" s="154"/>
      <c r="H2565" s="155"/>
      <c r="I2565" s="155"/>
      <c r="J2565" s="155"/>
      <c r="K2565" s="154" t="b">
        <v>1</v>
      </c>
    </row>
    <row r="2566">
      <c r="A2566" s="152" t="s">
        <v>19395</v>
      </c>
      <c r="B2566" s="153">
        <v>2175.0</v>
      </c>
      <c r="C2566" s="154" t="s">
        <v>17399</v>
      </c>
      <c r="D2566" s="154" t="s">
        <v>17400</v>
      </c>
      <c r="E2566" s="154"/>
      <c r="F2566" s="155"/>
      <c r="G2566" s="154"/>
      <c r="H2566" s="155"/>
      <c r="I2566" s="155"/>
      <c r="J2566" s="155"/>
      <c r="K2566" s="154" t="b">
        <v>1</v>
      </c>
    </row>
    <row r="2567">
      <c r="A2567" s="152" t="s">
        <v>19396</v>
      </c>
      <c r="B2567" s="153">
        <v>26.0</v>
      </c>
      <c r="C2567" s="154" t="s">
        <v>17399</v>
      </c>
      <c r="D2567" s="154" t="s">
        <v>17400</v>
      </c>
      <c r="E2567" s="154"/>
      <c r="F2567" s="155"/>
      <c r="G2567" s="154"/>
      <c r="H2567" s="155"/>
      <c r="I2567" s="155"/>
      <c r="J2567" s="155"/>
      <c r="K2567" s="154" t="b">
        <v>1</v>
      </c>
    </row>
    <row r="2568">
      <c r="A2568" s="152" t="s">
        <v>19397</v>
      </c>
      <c r="B2568" s="153">
        <v>51.0</v>
      </c>
      <c r="C2568" s="154" t="s">
        <v>17399</v>
      </c>
      <c r="D2568" s="154" t="s">
        <v>17400</v>
      </c>
      <c r="E2568" s="154"/>
      <c r="F2568" s="155"/>
      <c r="G2568" s="154"/>
      <c r="H2568" s="155"/>
      <c r="I2568" s="155"/>
      <c r="J2568" s="155"/>
      <c r="K2568" s="154" t="b">
        <v>1</v>
      </c>
    </row>
    <row r="2569">
      <c r="A2569" s="152" t="s">
        <v>19398</v>
      </c>
      <c r="B2569" s="153">
        <v>5528.0</v>
      </c>
      <c r="C2569" s="154" t="s">
        <v>16456</v>
      </c>
      <c r="D2569" s="154" t="s">
        <v>16457</v>
      </c>
      <c r="E2569" s="154"/>
      <c r="F2569" s="154"/>
      <c r="G2569" s="155"/>
      <c r="H2569" s="154" t="s">
        <v>16458</v>
      </c>
      <c r="I2569" s="154" t="s">
        <v>16459</v>
      </c>
      <c r="J2569" s="154"/>
      <c r="K2569" s="154"/>
    </row>
    <row r="2570">
      <c r="A2570" s="152" t="s">
        <v>19399</v>
      </c>
      <c r="B2570" s="153">
        <v>34.0</v>
      </c>
      <c r="C2570" s="156" t="s">
        <v>17399</v>
      </c>
      <c r="D2570" s="156" t="s">
        <v>17400</v>
      </c>
      <c r="E2570" s="155"/>
      <c r="F2570" s="155"/>
      <c r="G2570" s="154" t="s">
        <v>19400</v>
      </c>
      <c r="H2570" s="155"/>
      <c r="I2570" s="155"/>
      <c r="J2570" s="155"/>
      <c r="K2570" s="155"/>
    </row>
    <row r="2571">
      <c r="A2571" s="152" t="s">
        <v>19401</v>
      </c>
      <c r="B2571" s="153">
        <v>110.0</v>
      </c>
      <c r="C2571" s="156" t="s">
        <v>17399</v>
      </c>
      <c r="D2571" s="156" t="s">
        <v>17400</v>
      </c>
      <c r="E2571" s="155"/>
      <c r="F2571" s="155"/>
      <c r="G2571" s="154" t="s">
        <v>19400</v>
      </c>
      <c r="H2571" s="155"/>
      <c r="I2571" s="155"/>
      <c r="J2571" s="155"/>
      <c r="K2571" s="155"/>
    </row>
    <row r="2572">
      <c r="A2572" s="152" t="s">
        <v>19402</v>
      </c>
      <c r="B2572" s="153">
        <v>42.0</v>
      </c>
      <c r="C2572" s="156" t="s">
        <v>17399</v>
      </c>
      <c r="D2572" s="156" t="s">
        <v>17400</v>
      </c>
      <c r="E2572" s="155"/>
      <c r="F2572" s="155"/>
      <c r="G2572" s="154" t="s">
        <v>19400</v>
      </c>
      <c r="H2572" s="155"/>
      <c r="I2572" s="155"/>
      <c r="J2572" s="155"/>
      <c r="K2572" s="155"/>
    </row>
    <row r="2573">
      <c r="A2573" s="152" t="s">
        <v>19403</v>
      </c>
      <c r="B2573" s="153">
        <v>18.0</v>
      </c>
      <c r="C2573" s="156" t="s">
        <v>17399</v>
      </c>
      <c r="D2573" s="156" t="s">
        <v>17400</v>
      </c>
      <c r="E2573" s="155"/>
      <c r="F2573" s="155"/>
      <c r="G2573" s="154" t="s">
        <v>19400</v>
      </c>
      <c r="H2573" s="155"/>
      <c r="I2573" s="155"/>
      <c r="J2573" s="155"/>
      <c r="K2573" s="155"/>
    </row>
    <row r="2574">
      <c r="A2574" s="152" t="s">
        <v>19404</v>
      </c>
      <c r="B2574" s="153">
        <v>15.0</v>
      </c>
      <c r="C2574" s="156" t="s">
        <v>17399</v>
      </c>
      <c r="D2574" s="156" t="s">
        <v>17400</v>
      </c>
      <c r="E2574" s="155"/>
      <c r="F2574" s="155"/>
      <c r="G2574" s="154" t="s">
        <v>19400</v>
      </c>
      <c r="H2574" s="155"/>
      <c r="I2574" s="155"/>
      <c r="J2574" s="155"/>
      <c r="K2574" s="155"/>
    </row>
    <row r="2575">
      <c r="A2575" s="152" t="s">
        <v>19405</v>
      </c>
      <c r="B2575" s="153">
        <v>36.0</v>
      </c>
      <c r="C2575" s="156" t="s">
        <v>17399</v>
      </c>
      <c r="D2575" s="156" t="s">
        <v>17400</v>
      </c>
      <c r="E2575" s="155"/>
      <c r="F2575" s="155"/>
      <c r="G2575" s="154" t="s">
        <v>19400</v>
      </c>
      <c r="H2575" s="155"/>
      <c r="I2575" s="155"/>
      <c r="J2575" s="155"/>
      <c r="K2575" s="155"/>
    </row>
    <row r="2576">
      <c r="A2576" s="152" t="s">
        <v>19406</v>
      </c>
      <c r="B2576" s="153">
        <v>434.0</v>
      </c>
      <c r="C2576" s="156" t="s">
        <v>17399</v>
      </c>
      <c r="D2576" s="156" t="s">
        <v>17400</v>
      </c>
      <c r="E2576" s="155"/>
      <c r="F2576" s="155"/>
      <c r="G2576" s="155"/>
      <c r="H2576" s="155"/>
      <c r="I2576" s="155"/>
      <c r="J2576" s="155"/>
      <c r="K2576" s="155"/>
    </row>
    <row r="2577">
      <c r="A2577" s="152" t="s">
        <v>19407</v>
      </c>
      <c r="B2577" s="153">
        <v>251.0</v>
      </c>
      <c r="C2577" s="156" t="s">
        <v>17399</v>
      </c>
      <c r="D2577" s="156" t="s">
        <v>17400</v>
      </c>
      <c r="E2577" s="155"/>
      <c r="F2577" s="155"/>
      <c r="G2577" s="155"/>
      <c r="H2577" s="155"/>
      <c r="I2577" s="155"/>
      <c r="J2577" s="155"/>
      <c r="K2577" s="155"/>
    </row>
    <row r="2578">
      <c r="A2578" s="152" t="s">
        <v>19408</v>
      </c>
      <c r="B2578" s="153">
        <v>84.0</v>
      </c>
      <c r="C2578" s="156" t="s">
        <v>17399</v>
      </c>
      <c r="D2578" s="156" t="s">
        <v>17400</v>
      </c>
      <c r="E2578" s="155"/>
      <c r="F2578" s="155"/>
      <c r="G2578" s="155"/>
      <c r="H2578" s="155"/>
      <c r="I2578" s="155"/>
      <c r="J2578" s="155"/>
      <c r="K2578" s="155"/>
    </row>
    <row r="2579">
      <c r="A2579" s="152" t="s">
        <v>19409</v>
      </c>
      <c r="B2579" s="153">
        <v>3859.0</v>
      </c>
      <c r="C2579" s="156" t="s">
        <v>17399</v>
      </c>
      <c r="D2579" s="156" t="s">
        <v>17400</v>
      </c>
      <c r="E2579" s="155"/>
      <c r="F2579" s="155"/>
      <c r="G2579" s="155"/>
      <c r="H2579" s="155"/>
      <c r="I2579" s="155"/>
      <c r="J2579" s="155"/>
      <c r="K2579" s="155"/>
    </row>
    <row r="2580">
      <c r="A2580" s="152" t="s">
        <v>19410</v>
      </c>
      <c r="B2580" s="153">
        <v>165.0</v>
      </c>
      <c r="C2580" s="154" t="s">
        <v>17459</v>
      </c>
      <c r="D2580" s="154" t="s">
        <v>17460</v>
      </c>
      <c r="E2580" s="155"/>
      <c r="F2580" s="155"/>
      <c r="G2580" s="154" t="s">
        <v>19411</v>
      </c>
      <c r="H2580" s="155"/>
      <c r="I2580" s="155"/>
      <c r="J2580" s="155"/>
      <c r="K2580" s="155"/>
    </row>
    <row r="2581">
      <c r="A2581" s="152" t="s">
        <v>19412</v>
      </c>
      <c r="B2581" s="153">
        <v>70.0</v>
      </c>
      <c r="C2581" s="154" t="s">
        <v>17459</v>
      </c>
      <c r="D2581" s="154" t="s">
        <v>17460</v>
      </c>
      <c r="E2581" s="155"/>
      <c r="F2581" s="155"/>
      <c r="G2581" s="154" t="s">
        <v>19411</v>
      </c>
      <c r="H2581" s="155"/>
      <c r="I2581" s="155"/>
      <c r="J2581" s="155"/>
      <c r="K2581" s="155"/>
    </row>
    <row r="2582">
      <c r="A2582" s="152" t="s">
        <v>19413</v>
      </c>
      <c r="B2582" s="153">
        <v>48.0</v>
      </c>
      <c r="C2582" s="154" t="s">
        <v>17459</v>
      </c>
      <c r="D2582" s="154" t="s">
        <v>17460</v>
      </c>
      <c r="E2582" s="155"/>
      <c r="F2582" s="155"/>
      <c r="G2582" s="154" t="s">
        <v>19411</v>
      </c>
      <c r="H2582" s="155"/>
      <c r="I2582" s="155"/>
      <c r="J2582" s="155"/>
      <c r="K2582" s="155"/>
    </row>
    <row r="2583">
      <c r="A2583" s="152" t="s">
        <v>19414</v>
      </c>
      <c r="B2583" s="153">
        <v>117.0</v>
      </c>
      <c r="C2583" s="154" t="s">
        <v>19415</v>
      </c>
      <c r="D2583" s="154" t="s">
        <v>19416</v>
      </c>
      <c r="E2583" s="155"/>
      <c r="F2583" s="155"/>
      <c r="G2583" s="155"/>
      <c r="H2583" s="155"/>
      <c r="I2583" s="155"/>
      <c r="J2583" s="155"/>
      <c r="K2583" s="155"/>
    </row>
    <row r="2584">
      <c r="A2584" s="152" t="s">
        <v>19417</v>
      </c>
      <c r="B2584" s="153">
        <v>1400.0</v>
      </c>
      <c r="C2584" s="156" t="s">
        <v>16619</v>
      </c>
      <c r="D2584" s="156" t="s">
        <v>16620</v>
      </c>
      <c r="E2584" s="155"/>
      <c r="F2584" s="155"/>
      <c r="G2584" s="154" t="s">
        <v>19418</v>
      </c>
      <c r="H2584" s="155"/>
      <c r="I2584" s="155"/>
      <c r="J2584" s="155"/>
      <c r="K2584" s="155"/>
    </row>
    <row r="2585">
      <c r="A2585" s="152" t="s">
        <v>19419</v>
      </c>
      <c r="B2585" s="153">
        <v>81.0</v>
      </c>
      <c r="C2585" s="154" t="s">
        <v>19420</v>
      </c>
      <c r="D2585" s="154" t="s">
        <v>19421</v>
      </c>
      <c r="E2585" s="155"/>
      <c r="F2585" s="155"/>
      <c r="G2585" s="155"/>
      <c r="H2585" s="155"/>
      <c r="I2585" s="155"/>
      <c r="J2585" s="155"/>
      <c r="K2585" s="155"/>
    </row>
    <row r="2586">
      <c r="A2586" s="152" t="s">
        <v>19422</v>
      </c>
      <c r="B2586" s="153">
        <v>1734.0</v>
      </c>
      <c r="C2586" s="154" t="s">
        <v>19420</v>
      </c>
      <c r="D2586" s="154" t="s">
        <v>19421</v>
      </c>
      <c r="E2586" s="154"/>
      <c r="F2586" s="155"/>
      <c r="G2586" s="154"/>
      <c r="H2586" s="155"/>
      <c r="I2586" s="155"/>
      <c r="J2586" s="155"/>
      <c r="K2586" s="154" t="b">
        <v>1</v>
      </c>
    </row>
    <row r="2587">
      <c r="A2587" s="152" t="s">
        <v>19423</v>
      </c>
      <c r="B2587" s="153">
        <v>36433.0</v>
      </c>
      <c r="C2587" s="154" t="s">
        <v>19420</v>
      </c>
      <c r="D2587" s="154" t="s">
        <v>19421</v>
      </c>
      <c r="E2587" s="155"/>
      <c r="F2587" s="155"/>
      <c r="G2587" s="155"/>
      <c r="H2587" s="155"/>
      <c r="I2587" s="155"/>
      <c r="J2587" s="155"/>
      <c r="K2587" s="155"/>
    </row>
    <row r="2588">
      <c r="A2588" s="152" t="s">
        <v>19424</v>
      </c>
      <c r="B2588" s="153">
        <v>1199.0</v>
      </c>
      <c r="C2588" s="154" t="s">
        <v>19425</v>
      </c>
      <c r="D2588" s="154" t="s">
        <v>19426</v>
      </c>
      <c r="E2588" s="154"/>
      <c r="F2588" s="155"/>
      <c r="G2588" s="154"/>
      <c r="H2588" s="155"/>
      <c r="I2588" s="155"/>
      <c r="J2588" s="155"/>
      <c r="K2588" s="154" t="b">
        <v>1</v>
      </c>
    </row>
    <row r="2589">
      <c r="A2589" s="152" t="s">
        <v>19427</v>
      </c>
      <c r="B2589" s="153">
        <v>6227.0</v>
      </c>
      <c r="C2589" s="155"/>
      <c r="D2589" s="155"/>
      <c r="E2589" s="155"/>
      <c r="F2589" s="155"/>
      <c r="G2589" s="155"/>
      <c r="H2589" s="155"/>
      <c r="I2589" s="155"/>
      <c r="J2589" s="155"/>
      <c r="K2589" s="155"/>
    </row>
    <row r="2590">
      <c r="A2590" s="152" t="s">
        <v>19428</v>
      </c>
      <c r="B2590" s="154">
        <v>1099.0</v>
      </c>
      <c r="C2590" s="154" t="s">
        <v>16531</v>
      </c>
      <c r="D2590" s="154" t="s">
        <v>16532</v>
      </c>
      <c r="E2590" s="154"/>
      <c r="F2590" s="155"/>
      <c r="G2590" s="154"/>
      <c r="H2590" s="155"/>
      <c r="I2590" s="155"/>
      <c r="J2590" s="155"/>
      <c r="K2590" s="155"/>
    </row>
    <row r="2591">
      <c r="A2591" s="152" t="s">
        <v>19429</v>
      </c>
      <c r="B2591" s="153">
        <v>8730.0</v>
      </c>
      <c r="C2591" s="154" t="s">
        <v>16585</v>
      </c>
      <c r="D2591" s="154" t="s">
        <v>16586</v>
      </c>
      <c r="E2591" s="154"/>
      <c r="F2591" s="155"/>
      <c r="G2591" s="154"/>
      <c r="H2591" s="155"/>
      <c r="I2591" s="155"/>
      <c r="J2591" s="155"/>
      <c r="K2591" s="155"/>
    </row>
    <row r="2592">
      <c r="A2592" s="152" t="s">
        <v>19430</v>
      </c>
      <c r="B2592" s="153">
        <v>5414.0</v>
      </c>
      <c r="C2592" s="155"/>
      <c r="D2592" s="155"/>
      <c r="E2592" s="155"/>
      <c r="F2592" s="155"/>
      <c r="G2592" s="155"/>
      <c r="H2592" s="155"/>
      <c r="I2592" s="155"/>
      <c r="J2592" s="155"/>
      <c r="K2592" s="155"/>
    </row>
    <row r="2593">
      <c r="A2593" s="152" t="s">
        <v>19431</v>
      </c>
      <c r="B2593" s="153">
        <v>41.0</v>
      </c>
      <c r="C2593" s="156" t="s">
        <v>17459</v>
      </c>
      <c r="D2593" s="156" t="s">
        <v>17460</v>
      </c>
      <c r="E2593" s="154" t="s">
        <v>19432</v>
      </c>
      <c r="F2593" s="154" t="s">
        <v>19433</v>
      </c>
      <c r="G2593" s="155"/>
      <c r="H2593" s="155"/>
      <c r="I2593" s="155"/>
      <c r="J2593" s="155"/>
      <c r="K2593" s="155"/>
    </row>
    <row r="2594">
      <c r="A2594" s="152" t="s">
        <v>19434</v>
      </c>
      <c r="B2594" s="153">
        <v>835.0</v>
      </c>
      <c r="C2594" s="154" t="s">
        <v>18018</v>
      </c>
      <c r="D2594" s="154" t="s">
        <v>18019</v>
      </c>
      <c r="E2594" s="154" t="s">
        <v>19434</v>
      </c>
      <c r="F2594" s="154" t="s">
        <v>19435</v>
      </c>
      <c r="G2594" s="154" t="s">
        <v>19436</v>
      </c>
      <c r="H2594" s="155"/>
      <c r="I2594" s="155"/>
      <c r="J2594" s="155"/>
      <c r="K2594" s="155"/>
    </row>
    <row r="2595">
      <c r="A2595" s="152" t="s">
        <v>19437</v>
      </c>
      <c r="B2595" s="153">
        <v>2224.0</v>
      </c>
      <c r="C2595" s="154" t="s">
        <v>19438</v>
      </c>
      <c r="D2595" s="154" t="s">
        <v>19439</v>
      </c>
      <c r="E2595" s="154" t="s">
        <v>19440</v>
      </c>
      <c r="F2595" s="154" t="s">
        <v>19441</v>
      </c>
      <c r="G2595" s="154" t="s">
        <v>19442</v>
      </c>
      <c r="H2595" s="155"/>
      <c r="I2595" s="155"/>
      <c r="J2595" s="155"/>
      <c r="K2595" s="155"/>
    </row>
    <row r="2596">
      <c r="A2596" s="152" t="s">
        <v>19443</v>
      </c>
      <c r="B2596" s="153">
        <v>2671.0</v>
      </c>
      <c r="C2596" s="155"/>
      <c r="D2596" s="155"/>
      <c r="E2596" s="155"/>
      <c r="F2596" s="155"/>
      <c r="G2596" s="155"/>
      <c r="H2596" s="155"/>
      <c r="I2596" s="155"/>
      <c r="J2596" s="155"/>
      <c r="K2596" s="155"/>
    </row>
    <row r="2597">
      <c r="A2597" s="152" t="s">
        <v>19444</v>
      </c>
      <c r="B2597" s="153">
        <v>4043.0</v>
      </c>
      <c r="C2597" s="154"/>
      <c r="D2597" s="154" t="s">
        <v>16291</v>
      </c>
      <c r="E2597" s="154"/>
      <c r="F2597" s="155"/>
      <c r="G2597" s="154"/>
      <c r="H2597" s="155"/>
      <c r="I2597" s="155"/>
      <c r="J2597" s="155"/>
      <c r="K2597" s="154" t="b">
        <v>1</v>
      </c>
    </row>
    <row r="2598">
      <c r="A2598" s="152" t="s">
        <v>19443</v>
      </c>
      <c r="B2598" s="153">
        <v>34873.0</v>
      </c>
      <c r="C2598" s="154"/>
      <c r="D2598" s="154" t="s">
        <v>16291</v>
      </c>
      <c r="E2598" s="154"/>
      <c r="F2598" s="155"/>
      <c r="G2598" s="154"/>
      <c r="H2598" s="155"/>
      <c r="I2598" s="155"/>
      <c r="J2598" s="155"/>
      <c r="K2598" s="154" t="b">
        <v>1</v>
      </c>
    </row>
    <row r="2599">
      <c r="A2599" s="152" t="s">
        <v>19445</v>
      </c>
      <c r="B2599" s="153">
        <v>10.0</v>
      </c>
      <c r="C2599" s="155"/>
      <c r="D2599" s="155"/>
      <c r="E2599" s="155"/>
      <c r="F2599" s="155"/>
      <c r="G2599" s="155"/>
      <c r="H2599" s="155"/>
      <c r="I2599" s="155"/>
      <c r="J2599" s="155"/>
      <c r="K2599" s="155"/>
    </row>
    <row r="2600">
      <c r="A2600" s="152" t="s">
        <v>19446</v>
      </c>
      <c r="B2600" s="153">
        <v>11025.0</v>
      </c>
      <c r="C2600" s="155"/>
      <c r="D2600" s="155"/>
      <c r="E2600" s="155"/>
      <c r="F2600" s="155"/>
      <c r="G2600" s="155"/>
      <c r="H2600" s="155"/>
      <c r="I2600" s="155"/>
      <c r="J2600" s="155"/>
      <c r="K2600" s="155"/>
    </row>
    <row r="2601">
      <c r="A2601" s="152" t="s">
        <v>19447</v>
      </c>
      <c r="B2601" s="153">
        <v>1438.0</v>
      </c>
      <c r="C2601" s="154" t="s">
        <v>17459</v>
      </c>
      <c r="D2601" s="154" t="s">
        <v>17460</v>
      </c>
      <c r="E2601" s="154"/>
      <c r="F2601" s="154"/>
      <c r="G2601" s="155"/>
      <c r="H2601" s="155"/>
      <c r="I2601" s="155"/>
      <c r="J2601" s="155"/>
      <c r="K2601" s="155"/>
    </row>
    <row r="2602">
      <c r="A2602" s="152" t="s">
        <v>19448</v>
      </c>
      <c r="B2602" s="153">
        <v>939.0</v>
      </c>
      <c r="C2602" s="156" t="s">
        <v>17210</v>
      </c>
      <c r="D2602" s="156" t="s">
        <v>17211</v>
      </c>
      <c r="E2602" s="155"/>
      <c r="F2602" s="155"/>
      <c r="G2602" s="155"/>
      <c r="H2602" s="155"/>
      <c r="I2602" s="155"/>
      <c r="J2602" s="155"/>
      <c r="K2602" s="155"/>
    </row>
    <row r="2603">
      <c r="A2603" s="152" t="s">
        <v>19449</v>
      </c>
      <c r="B2603" s="153">
        <v>2985.0</v>
      </c>
      <c r="C2603" s="154" t="s">
        <v>19450</v>
      </c>
      <c r="D2603" s="154" t="s">
        <v>19451</v>
      </c>
      <c r="E2603" s="154"/>
      <c r="F2603" s="155"/>
      <c r="G2603" s="154"/>
      <c r="H2603" s="155"/>
      <c r="I2603" s="155"/>
      <c r="J2603" s="155"/>
      <c r="K2603" s="154" t="b">
        <v>1</v>
      </c>
    </row>
    <row r="2604">
      <c r="A2604" s="152" t="s">
        <v>19452</v>
      </c>
      <c r="B2604" s="153">
        <v>287.0</v>
      </c>
      <c r="C2604" s="154"/>
      <c r="D2604" s="154"/>
      <c r="E2604" s="155"/>
      <c r="F2604" s="155"/>
      <c r="G2604" s="154"/>
      <c r="H2604" s="155"/>
      <c r="I2604" s="155"/>
      <c r="J2604" s="155"/>
      <c r="K2604" s="155"/>
    </row>
    <row r="2605">
      <c r="A2605" s="152" t="s">
        <v>16569</v>
      </c>
      <c r="B2605" s="153">
        <v>1156.0</v>
      </c>
      <c r="C2605" s="156" t="s">
        <v>16569</v>
      </c>
      <c r="D2605" s="154" t="s">
        <v>16570</v>
      </c>
      <c r="E2605" s="155"/>
      <c r="F2605" s="155"/>
      <c r="G2605" s="155"/>
      <c r="H2605" s="155"/>
      <c r="I2605" s="155"/>
      <c r="J2605" s="155"/>
      <c r="K2605" s="155"/>
    </row>
    <row r="2606">
      <c r="A2606" s="152" t="s">
        <v>16464</v>
      </c>
      <c r="B2606" s="153">
        <v>2749.0</v>
      </c>
      <c r="C2606" s="156" t="s">
        <v>16464</v>
      </c>
      <c r="D2606" s="154" t="s">
        <v>16465</v>
      </c>
      <c r="E2606" s="155"/>
      <c r="F2606" s="155"/>
      <c r="G2606" s="155"/>
      <c r="H2606" s="155"/>
      <c r="I2606" s="155"/>
      <c r="J2606" s="155"/>
      <c r="K2606" s="155"/>
    </row>
    <row r="2607">
      <c r="A2607" s="152" t="s">
        <v>16464</v>
      </c>
      <c r="B2607" s="153">
        <v>5534.0</v>
      </c>
      <c r="C2607" s="154" t="s">
        <v>16464</v>
      </c>
      <c r="D2607" s="154" t="s">
        <v>16465</v>
      </c>
      <c r="E2607" s="154"/>
      <c r="F2607" s="155"/>
      <c r="G2607" s="154"/>
      <c r="H2607" s="155"/>
      <c r="I2607" s="155"/>
      <c r="J2607" s="155"/>
      <c r="K2607" s="154" t="b">
        <v>1</v>
      </c>
    </row>
    <row r="2608">
      <c r="A2608" s="152" t="s">
        <v>19453</v>
      </c>
      <c r="B2608" s="153">
        <v>58.0</v>
      </c>
      <c r="C2608" s="154" t="s">
        <v>16569</v>
      </c>
      <c r="D2608" s="154" t="s">
        <v>16570</v>
      </c>
      <c r="E2608" s="154"/>
      <c r="F2608" s="154"/>
      <c r="G2608" s="155"/>
      <c r="H2608" s="155"/>
      <c r="I2608" s="155"/>
      <c r="J2608" s="155"/>
      <c r="K2608" s="155"/>
    </row>
    <row r="2609">
      <c r="A2609" s="152" t="s">
        <v>19453</v>
      </c>
      <c r="B2609" s="153">
        <v>71.0</v>
      </c>
      <c r="C2609" s="154" t="s">
        <v>19454</v>
      </c>
      <c r="D2609" s="154" t="s">
        <v>16291</v>
      </c>
      <c r="E2609" s="154"/>
      <c r="F2609" s="155"/>
      <c r="G2609" s="154"/>
      <c r="H2609" s="155"/>
      <c r="I2609" s="155"/>
      <c r="J2609" s="155"/>
      <c r="K2609" s="154" t="b">
        <v>1</v>
      </c>
    </row>
    <row r="2610">
      <c r="A2610" s="152" t="s">
        <v>19455</v>
      </c>
      <c r="B2610" s="153">
        <v>3245.0</v>
      </c>
      <c r="C2610" s="154" t="s">
        <v>16858</v>
      </c>
      <c r="D2610" s="154" t="s">
        <v>16859</v>
      </c>
      <c r="E2610" s="155"/>
      <c r="F2610" s="155"/>
      <c r="G2610" s="155"/>
      <c r="H2610" s="155"/>
      <c r="I2610" s="155"/>
      <c r="J2610" s="155"/>
      <c r="K2610" s="155"/>
    </row>
    <row r="2611">
      <c r="A2611" s="152" t="s">
        <v>19456</v>
      </c>
      <c r="B2611" s="153">
        <v>67.0</v>
      </c>
      <c r="C2611" s="156" t="s">
        <v>16858</v>
      </c>
      <c r="D2611" s="156" t="s">
        <v>16859</v>
      </c>
      <c r="E2611" s="155"/>
      <c r="F2611" s="155"/>
      <c r="G2611" s="155"/>
      <c r="H2611" s="155"/>
      <c r="I2611" s="155"/>
      <c r="J2611" s="155"/>
      <c r="K2611" s="155"/>
    </row>
    <row r="2612">
      <c r="A2612" s="152" t="s">
        <v>19456</v>
      </c>
      <c r="B2612" s="153">
        <v>99.0</v>
      </c>
      <c r="C2612" s="154" t="s">
        <v>19457</v>
      </c>
      <c r="D2612" s="154" t="s">
        <v>16291</v>
      </c>
      <c r="E2612" s="154"/>
      <c r="F2612" s="155"/>
      <c r="G2612" s="154"/>
      <c r="H2612" s="155"/>
      <c r="I2612" s="155"/>
      <c r="J2612" s="155"/>
      <c r="K2612" s="154" t="b">
        <v>1</v>
      </c>
    </row>
    <row r="2613">
      <c r="A2613" s="152" t="s">
        <v>17546</v>
      </c>
      <c r="B2613" s="153">
        <v>533.0</v>
      </c>
      <c r="C2613" s="156" t="s">
        <v>17546</v>
      </c>
      <c r="D2613" s="154" t="s">
        <v>17547</v>
      </c>
      <c r="E2613" s="155"/>
      <c r="F2613" s="155"/>
      <c r="G2613" s="155"/>
      <c r="H2613" s="155"/>
      <c r="I2613" s="155"/>
      <c r="J2613" s="155"/>
      <c r="K2613" s="155"/>
    </row>
    <row r="2614">
      <c r="A2614" s="152" t="s">
        <v>19458</v>
      </c>
      <c r="B2614" s="153">
        <v>5.0</v>
      </c>
      <c r="C2614" s="156" t="s">
        <v>17546</v>
      </c>
      <c r="D2614" s="156" t="s">
        <v>17547</v>
      </c>
      <c r="E2614" s="155"/>
      <c r="F2614" s="155"/>
      <c r="G2614" s="155"/>
      <c r="H2614" s="155"/>
      <c r="I2614" s="155"/>
      <c r="J2614" s="155"/>
      <c r="K2614" s="155"/>
    </row>
    <row r="2615">
      <c r="A2615" s="152" t="s">
        <v>19458</v>
      </c>
      <c r="B2615" s="153">
        <v>9.0</v>
      </c>
      <c r="C2615" s="154" t="s">
        <v>19459</v>
      </c>
      <c r="D2615" s="154" t="s">
        <v>16291</v>
      </c>
      <c r="E2615" s="154"/>
      <c r="F2615" s="155"/>
      <c r="G2615" s="154"/>
      <c r="H2615" s="155"/>
      <c r="I2615" s="155"/>
      <c r="J2615" s="155"/>
      <c r="K2615" s="154" t="b">
        <v>1</v>
      </c>
    </row>
    <row r="2616">
      <c r="A2616" s="152" t="s">
        <v>17670</v>
      </c>
      <c r="B2616" s="153">
        <v>2002.0</v>
      </c>
      <c r="C2616" s="156" t="s">
        <v>17670</v>
      </c>
      <c r="D2616" s="154" t="s">
        <v>17671</v>
      </c>
      <c r="E2616" s="155"/>
      <c r="F2616" s="155"/>
      <c r="G2616" s="155"/>
      <c r="H2616" s="155"/>
      <c r="I2616" s="155"/>
      <c r="J2616" s="155"/>
      <c r="K2616" s="155"/>
    </row>
    <row r="2617">
      <c r="A2617" s="152" t="s">
        <v>17670</v>
      </c>
      <c r="B2617" s="153">
        <v>2431.0</v>
      </c>
      <c r="C2617" s="154" t="s">
        <v>17670</v>
      </c>
      <c r="D2617" s="154" t="s">
        <v>17671</v>
      </c>
      <c r="E2617" s="154"/>
      <c r="F2617" s="155"/>
      <c r="G2617" s="154"/>
      <c r="H2617" s="155"/>
      <c r="I2617" s="155"/>
      <c r="J2617" s="155"/>
      <c r="K2617" s="154" t="b">
        <v>1</v>
      </c>
    </row>
    <row r="2618">
      <c r="A2618" s="152" t="s">
        <v>19460</v>
      </c>
      <c r="B2618" s="153">
        <v>1073.0</v>
      </c>
      <c r="C2618" s="154" t="s">
        <v>18361</v>
      </c>
      <c r="D2618" s="154" t="s">
        <v>18362</v>
      </c>
      <c r="E2618" s="155"/>
      <c r="F2618" s="155"/>
      <c r="G2618" s="155"/>
      <c r="H2618" s="155"/>
      <c r="I2618" s="155"/>
      <c r="J2618" s="155"/>
      <c r="K2618" s="155"/>
    </row>
    <row r="2619">
      <c r="A2619" s="152" t="s">
        <v>19461</v>
      </c>
      <c r="B2619" s="153">
        <v>297.0</v>
      </c>
      <c r="C2619" s="156" t="s">
        <v>19461</v>
      </c>
      <c r="D2619" s="154" t="s">
        <v>19462</v>
      </c>
      <c r="E2619" s="155"/>
      <c r="F2619" s="155"/>
      <c r="G2619" s="155"/>
      <c r="H2619" s="155"/>
      <c r="I2619" s="155"/>
      <c r="J2619" s="155"/>
      <c r="K2619" s="155"/>
    </row>
    <row r="2620">
      <c r="A2620" s="152" t="s">
        <v>19463</v>
      </c>
      <c r="B2620" s="153">
        <v>50.0</v>
      </c>
      <c r="C2620" s="156" t="s">
        <v>19461</v>
      </c>
      <c r="D2620" s="154" t="s">
        <v>19462</v>
      </c>
      <c r="E2620" s="155"/>
      <c r="F2620" s="155"/>
      <c r="G2620" s="155"/>
      <c r="H2620" s="155"/>
      <c r="I2620" s="155"/>
      <c r="J2620" s="155"/>
      <c r="K2620" s="155"/>
    </row>
    <row r="2621">
      <c r="A2621" s="152" t="s">
        <v>19463</v>
      </c>
      <c r="B2621" s="153">
        <v>71.0</v>
      </c>
      <c r="C2621" s="154" t="s">
        <v>19463</v>
      </c>
      <c r="D2621" s="154" t="s">
        <v>16291</v>
      </c>
      <c r="E2621" s="154"/>
      <c r="F2621" s="155"/>
      <c r="G2621" s="154"/>
      <c r="H2621" s="155"/>
      <c r="I2621" s="155"/>
      <c r="J2621" s="155"/>
      <c r="K2621" s="154" t="b">
        <v>1</v>
      </c>
    </row>
    <row r="2622">
      <c r="A2622" s="152" t="s">
        <v>19464</v>
      </c>
      <c r="B2622" s="153">
        <v>134.0</v>
      </c>
      <c r="C2622" s="156" t="s">
        <v>19464</v>
      </c>
      <c r="D2622" s="154" t="s">
        <v>19465</v>
      </c>
      <c r="E2622" s="155"/>
      <c r="F2622" s="155"/>
      <c r="G2622" s="155"/>
      <c r="H2622" s="155"/>
      <c r="I2622" s="155"/>
      <c r="J2622" s="155"/>
      <c r="K2622" s="155"/>
    </row>
    <row r="2623">
      <c r="A2623" s="152" t="s">
        <v>19464</v>
      </c>
      <c r="B2623" s="153">
        <v>393.0</v>
      </c>
      <c r="C2623" s="154" t="s">
        <v>19464</v>
      </c>
      <c r="D2623" s="154" t="s">
        <v>19465</v>
      </c>
      <c r="E2623" s="154"/>
      <c r="F2623" s="155"/>
      <c r="G2623" s="154"/>
      <c r="H2623" s="155"/>
      <c r="I2623" s="155"/>
      <c r="J2623" s="155"/>
      <c r="K2623" s="154" t="b">
        <v>1</v>
      </c>
    </row>
    <row r="2624">
      <c r="A2624" s="152" t="s">
        <v>19466</v>
      </c>
      <c r="B2624" s="153">
        <v>64.0</v>
      </c>
      <c r="C2624" s="154" t="s">
        <v>19467</v>
      </c>
      <c r="D2624" s="154" t="s">
        <v>19468</v>
      </c>
      <c r="E2624" s="155"/>
      <c r="F2624" s="155"/>
      <c r="G2624" s="155"/>
      <c r="H2624" s="155"/>
      <c r="I2624" s="155"/>
      <c r="J2624" s="155"/>
      <c r="K2624" s="155"/>
    </row>
    <row r="2625">
      <c r="A2625" s="152" t="s">
        <v>19469</v>
      </c>
      <c r="B2625" s="153">
        <v>57.0</v>
      </c>
      <c r="C2625" s="156" t="s">
        <v>19469</v>
      </c>
      <c r="D2625" s="154" t="s">
        <v>19470</v>
      </c>
      <c r="E2625" s="155"/>
      <c r="F2625" s="155"/>
      <c r="G2625" s="155"/>
      <c r="H2625" s="155"/>
      <c r="I2625" s="155"/>
      <c r="J2625" s="155"/>
      <c r="K2625" s="155"/>
    </row>
    <row r="2626">
      <c r="A2626" s="152" t="s">
        <v>19469</v>
      </c>
      <c r="B2626" s="153">
        <v>888.0</v>
      </c>
      <c r="C2626" s="154" t="s">
        <v>19469</v>
      </c>
      <c r="D2626" s="154" t="s">
        <v>16291</v>
      </c>
      <c r="E2626" s="154"/>
      <c r="F2626" s="155"/>
      <c r="G2626" s="154"/>
      <c r="H2626" s="155"/>
      <c r="I2626" s="155"/>
      <c r="J2626" s="155"/>
      <c r="K2626" s="154" t="b">
        <v>1</v>
      </c>
    </row>
    <row r="2627">
      <c r="A2627" s="152" t="s">
        <v>19471</v>
      </c>
      <c r="B2627" s="153">
        <v>463.0</v>
      </c>
      <c r="C2627" s="154" t="s">
        <v>19471</v>
      </c>
      <c r="D2627" s="154" t="s">
        <v>19472</v>
      </c>
      <c r="E2627" s="155"/>
      <c r="F2627" s="155"/>
      <c r="G2627" s="155"/>
      <c r="H2627" s="155"/>
      <c r="I2627" s="155"/>
      <c r="J2627" s="155"/>
      <c r="K2627" s="155"/>
    </row>
    <row r="2628">
      <c r="A2628" s="152" t="s">
        <v>19471</v>
      </c>
      <c r="B2628" s="153">
        <v>647.0</v>
      </c>
      <c r="C2628" s="154" t="s">
        <v>19471</v>
      </c>
      <c r="D2628" s="154" t="s">
        <v>19472</v>
      </c>
      <c r="E2628" s="154"/>
      <c r="F2628" s="155"/>
      <c r="G2628" s="154"/>
      <c r="H2628" s="155"/>
      <c r="I2628" s="155"/>
      <c r="J2628" s="155"/>
      <c r="K2628" s="154" t="b">
        <v>1</v>
      </c>
    </row>
    <row r="2629">
      <c r="A2629" s="152" t="s">
        <v>19473</v>
      </c>
      <c r="B2629" s="153">
        <v>714.0</v>
      </c>
      <c r="C2629" s="154" t="s">
        <v>19467</v>
      </c>
      <c r="D2629" s="154" t="s">
        <v>19468</v>
      </c>
      <c r="E2629" s="155"/>
      <c r="F2629" s="155"/>
      <c r="G2629" s="155"/>
      <c r="H2629" s="155"/>
      <c r="I2629" s="155"/>
      <c r="J2629" s="155"/>
      <c r="K2629" s="155"/>
    </row>
    <row r="2630">
      <c r="A2630" s="152" t="s">
        <v>19474</v>
      </c>
      <c r="B2630" s="153">
        <v>531.0</v>
      </c>
      <c r="C2630" s="154" t="s">
        <v>19474</v>
      </c>
      <c r="D2630" s="154" t="s">
        <v>19475</v>
      </c>
      <c r="E2630" s="154"/>
      <c r="F2630" s="155"/>
      <c r="G2630" s="154"/>
      <c r="H2630" s="155"/>
      <c r="I2630" s="155"/>
      <c r="J2630" s="155"/>
      <c r="K2630" s="154" t="b">
        <v>1</v>
      </c>
    </row>
    <row r="2631">
      <c r="A2631" s="152" t="s">
        <v>19476</v>
      </c>
      <c r="B2631" s="153">
        <v>3555.0</v>
      </c>
      <c r="C2631" s="154" t="s">
        <v>19477</v>
      </c>
      <c r="D2631" s="154" t="s">
        <v>19478</v>
      </c>
      <c r="E2631" s="154" t="s">
        <v>19479</v>
      </c>
      <c r="F2631" s="154" t="s">
        <v>19480</v>
      </c>
      <c r="G2631" s="155"/>
      <c r="H2631" s="155"/>
      <c r="I2631" s="155"/>
      <c r="J2631" s="155"/>
      <c r="K2631" s="155"/>
    </row>
    <row r="2632">
      <c r="A2632" s="152" t="s">
        <v>19481</v>
      </c>
      <c r="B2632" s="153">
        <v>2007.0</v>
      </c>
      <c r="C2632" s="154" t="s">
        <v>19477</v>
      </c>
      <c r="D2632" s="154" t="s">
        <v>19478</v>
      </c>
      <c r="E2632" s="154" t="s">
        <v>19479</v>
      </c>
      <c r="F2632" s="154" t="s">
        <v>19480</v>
      </c>
      <c r="G2632" s="155"/>
      <c r="H2632" s="155"/>
      <c r="I2632" s="155"/>
      <c r="J2632" s="155"/>
      <c r="K2632" s="155"/>
    </row>
    <row r="2633">
      <c r="A2633" s="152" t="s">
        <v>19482</v>
      </c>
      <c r="B2633" s="153">
        <v>2322.0</v>
      </c>
      <c r="C2633" s="154"/>
      <c r="D2633" s="154"/>
      <c r="E2633" s="155"/>
      <c r="F2633" s="155"/>
      <c r="G2633" s="154"/>
      <c r="H2633" s="155"/>
      <c r="I2633" s="155"/>
      <c r="J2633" s="155"/>
      <c r="K2633" s="155"/>
    </row>
    <row r="2634">
      <c r="A2634" s="152" t="s">
        <v>19483</v>
      </c>
      <c r="B2634" s="153">
        <v>87.0</v>
      </c>
      <c r="C2634" s="154" t="s">
        <v>16564</v>
      </c>
      <c r="D2634" s="154" t="s">
        <v>16565</v>
      </c>
      <c r="E2634" s="155"/>
      <c r="F2634" s="155"/>
      <c r="G2634" s="154" t="s">
        <v>19484</v>
      </c>
      <c r="H2634" s="155"/>
      <c r="I2634" s="155"/>
      <c r="J2634" s="155"/>
      <c r="K2634" s="155"/>
    </row>
    <row r="2635">
      <c r="A2635" s="152" t="s">
        <v>19485</v>
      </c>
      <c r="B2635" s="153">
        <v>2417.0</v>
      </c>
      <c r="C2635" s="154" t="s">
        <v>19485</v>
      </c>
      <c r="D2635" s="154" t="s">
        <v>19486</v>
      </c>
      <c r="E2635" s="154"/>
      <c r="F2635" s="155"/>
      <c r="G2635" s="154"/>
      <c r="H2635" s="155"/>
      <c r="I2635" s="155"/>
      <c r="J2635" s="155"/>
      <c r="K2635" s="154" t="b">
        <v>1</v>
      </c>
    </row>
    <row r="2636">
      <c r="A2636" s="152" t="s">
        <v>19487</v>
      </c>
      <c r="B2636" s="154">
        <v>2322.0</v>
      </c>
      <c r="C2636" s="154" t="s">
        <v>16531</v>
      </c>
      <c r="D2636" s="154" t="s">
        <v>16532</v>
      </c>
      <c r="E2636" s="154"/>
      <c r="F2636" s="155"/>
      <c r="G2636" s="154"/>
      <c r="H2636" s="155"/>
      <c r="I2636" s="155"/>
      <c r="J2636" s="155"/>
      <c r="K2636" s="155"/>
    </row>
    <row r="2637">
      <c r="A2637" s="152" t="s">
        <v>19488</v>
      </c>
      <c r="B2637" s="153">
        <v>1575.0</v>
      </c>
      <c r="C2637" s="154" t="s">
        <v>18126</v>
      </c>
      <c r="D2637" s="154" t="s">
        <v>18127</v>
      </c>
      <c r="E2637" s="155"/>
      <c r="F2637" s="155"/>
      <c r="G2637" s="154" t="s">
        <v>19489</v>
      </c>
      <c r="H2637" s="155"/>
      <c r="I2637" s="155"/>
      <c r="J2637" s="155"/>
      <c r="K2637" s="155"/>
    </row>
    <row r="2638">
      <c r="A2638" s="152" t="s">
        <v>19490</v>
      </c>
      <c r="B2638" s="153">
        <v>832.0</v>
      </c>
      <c r="C2638" s="154" t="s">
        <v>17160</v>
      </c>
      <c r="D2638" s="154" t="s">
        <v>17161</v>
      </c>
      <c r="E2638" s="155"/>
      <c r="F2638" s="155"/>
      <c r="G2638" s="155"/>
      <c r="H2638" s="155"/>
      <c r="I2638" s="155"/>
      <c r="J2638" s="155"/>
      <c r="K2638" s="155"/>
    </row>
    <row r="2639">
      <c r="A2639" s="152" t="s">
        <v>19491</v>
      </c>
      <c r="B2639" s="153">
        <v>4368.0</v>
      </c>
      <c r="C2639" s="154" t="s">
        <v>17060</v>
      </c>
      <c r="D2639" s="154" t="s">
        <v>17061</v>
      </c>
      <c r="E2639" s="155"/>
      <c r="F2639" s="155"/>
      <c r="G2639" s="155"/>
      <c r="H2639" s="155"/>
      <c r="I2639" s="155"/>
      <c r="J2639" s="155"/>
      <c r="K2639" s="155"/>
    </row>
    <row r="2640">
      <c r="A2640" s="152" t="s">
        <v>19492</v>
      </c>
      <c r="B2640" s="153">
        <v>1204.0</v>
      </c>
      <c r="C2640" s="154" t="s">
        <v>17156</v>
      </c>
      <c r="D2640" s="154" t="s">
        <v>17157</v>
      </c>
      <c r="E2640" s="155"/>
      <c r="F2640" s="155"/>
      <c r="G2640" s="155"/>
      <c r="H2640" s="155"/>
      <c r="I2640" s="155"/>
      <c r="J2640" s="155"/>
      <c r="K2640" s="155"/>
    </row>
    <row r="2641">
      <c r="A2641" s="152" t="s">
        <v>19493</v>
      </c>
      <c r="B2641" s="153">
        <v>1231.0</v>
      </c>
      <c r="C2641" s="155"/>
      <c r="D2641" s="155"/>
      <c r="E2641" s="155"/>
      <c r="F2641" s="155"/>
      <c r="G2641" s="155"/>
      <c r="H2641" s="155"/>
      <c r="I2641" s="155"/>
      <c r="J2641" s="155"/>
      <c r="K2641" s="155"/>
    </row>
    <row r="2642">
      <c r="A2642" s="152" t="s">
        <v>19493</v>
      </c>
      <c r="B2642" s="153">
        <v>1747.0</v>
      </c>
      <c r="C2642" s="154"/>
      <c r="D2642" s="154" t="s">
        <v>16291</v>
      </c>
      <c r="E2642" s="154"/>
      <c r="F2642" s="155"/>
      <c r="G2642" s="154"/>
      <c r="H2642" s="155"/>
      <c r="I2642" s="155"/>
      <c r="J2642" s="155"/>
      <c r="K2642" s="154" t="b">
        <v>1</v>
      </c>
    </row>
    <row r="2643">
      <c r="A2643" s="152" t="s">
        <v>19494</v>
      </c>
      <c r="B2643" s="153">
        <v>239.0</v>
      </c>
      <c r="C2643" s="154" t="s">
        <v>19495</v>
      </c>
      <c r="D2643" s="154"/>
      <c r="E2643" s="154"/>
      <c r="F2643" s="155"/>
      <c r="G2643" s="154"/>
      <c r="H2643" s="155"/>
      <c r="I2643" s="155"/>
      <c r="J2643" s="155"/>
      <c r="K2643" s="155"/>
    </row>
    <row r="2644">
      <c r="A2644" s="152" t="s">
        <v>19496</v>
      </c>
      <c r="B2644" s="153">
        <v>346.0</v>
      </c>
      <c r="C2644" s="154" t="s">
        <v>19495</v>
      </c>
      <c r="D2644" s="154"/>
      <c r="E2644" s="154"/>
      <c r="F2644" s="155"/>
      <c r="G2644" s="154"/>
      <c r="H2644" s="155"/>
      <c r="I2644" s="155"/>
      <c r="J2644" s="155"/>
      <c r="K2644" s="155"/>
    </row>
    <row r="2645">
      <c r="A2645" s="152" t="s">
        <v>19497</v>
      </c>
      <c r="B2645" s="153">
        <v>332.0</v>
      </c>
      <c r="C2645" s="154" t="s">
        <v>19495</v>
      </c>
      <c r="D2645" s="154"/>
      <c r="E2645" s="154"/>
      <c r="F2645" s="155"/>
      <c r="G2645" s="154"/>
      <c r="H2645" s="155"/>
      <c r="I2645" s="155"/>
      <c r="J2645" s="155"/>
      <c r="K2645" s="155"/>
    </row>
    <row r="2646">
      <c r="A2646" s="152" t="s">
        <v>19498</v>
      </c>
      <c r="B2646" s="153">
        <v>516.0</v>
      </c>
      <c r="C2646" s="154" t="s">
        <v>19495</v>
      </c>
      <c r="D2646" s="154"/>
      <c r="E2646" s="154"/>
      <c r="F2646" s="155"/>
      <c r="G2646" s="154"/>
      <c r="H2646" s="155"/>
      <c r="I2646" s="155"/>
      <c r="J2646" s="155"/>
      <c r="K2646" s="155"/>
    </row>
    <row r="2647">
      <c r="A2647" s="152" t="s">
        <v>19499</v>
      </c>
      <c r="B2647" s="153">
        <v>353.0</v>
      </c>
      <c r="C2647" s="154" t="s">
        <v>19495</v>
      </c>
      <c r="D2647" s="154"/>
      <c r="E2647" s="154"/>
      <c r="F2647" s="155"/>
      <c r="G2647" s="154"/>
      <c r="H2647" s="155"/>
      <c r="I2647" s="155"/>
      <c r="J2647" s="155"/>
      <c r="K2647" s="155"/>
    </row>
    <row r="2648">
      <c r="A2648" s="152" t="s">
        <v>19500</v>
      </c>
      <c r="B2648" s="153">
        <v>341.0</v>
      </c>
      <c r="C2648" s="154" t="s">
        <v>19495</v>
      </c>
      <c r="D2648" s="154"/>
      <c r="E2648" s="154"/>
      <c r="F2648" s="155"/>
      <c r="G2648" s="154"/>
      <c r="H2648" s="155"/>
      <c r="I2648" s="155"/>
      <c r="J2648" s="155"/>
      <c r="K2648" s="155"/>
    </row>
    <row r="2649">
      <c r="A2649" s="152" t="s">
        <v>19501</v>
      </c>
      <c r="B2649" s="153">
        <v>183.0</v>
      </c>
      <c r="C2649" s="154" t="s">
        <v>19495</v>
      </c>
      <c r="D2649" s="154"/>
      <c r="E2649" s="154"/>
      <c r="F2649" s="155"/>
      <c r="G2649" s="154"/>
      <c r="H2649" s="155"/>
      <c r="I2649" s="155"/>
      <c r="J2649" s="155"/>
      <c r="K2649" s="155"/>
    </row>
    <row r="2650">
      <c r="A2650" s="152" t="s">
        <v>19502</v>
      </c>
      <c r="B2650" s="153">
        <v>400.0</v>
      </c>
      <c r="C2650" s="154" t="s">
        <v>19495</v>
      </c>
      <c r="D2650" s="154"/>
      <c r="E2650" s="154"/>
      <c r="F2650" s="155"/>
      <c r="G2650" s="154"/>
      <c r="H2650" s="155"/>
      <c r="I2650" s="155"/>
      <c r="J2650" s="155"/>
      <c r="K2650" s="155"/>
    </row>
    <row r="2651">
      <c r="A2651" s="157" t="s">
        <v>19503</v>
      </c>
      <c r="B2651" s="158">
        <v>365.0</v>
      </c>
      <c r="C2651" s="27" t="s">
        <v>19495</v>
      </c>
      <c r="D2651" s="27"/>
      <c r="E2651" s="27"/>
      <c r="F2651" s="159"/>
      <c r="G2651" s="27"/>
      <c r="H2651" s="159"/>
      <c r="I2651" s="159"/>
      <c r="J2651" s="159"/>
      <c r="K2651" s="159"/>
    </row>
    <row r="2652">
      <c r="A2652" s="157" t="s">
        <v>19504</v>
      </c>
      <c r="B2652" s="158">
        <v>4427.0</v>
      </c>
      <c r="C2652" s="27" t="s">
        <v>17010</v>
      </c>
      <c r="D2652" s="27" t="s">
        <v>17011</v>
      </c>
      <c r="E2652" s="27"/>
      <c r="F2652" s="159"/>
      <c r="G2652" s="27"/>
      <c r="H2652" s="159"/>
      <c r="I2652" s="159"/>
      <c r="J2652" s="159"/>
      <c r="K2652" s="159"/>
    </row>
    <row r="2653">
      <c r="A2653" s="157" t="s">
        <v>19505</v>
      </c>
      <c r="B2653" s="158">
        <v>151.0</v>
      </c>
      <c r="C2653" s="27" t="s">
        <v>19495</v>
      </c>
      <c r="D2653" s="27"/>
      <c r="E2653" s="27"/>
      <c r="F2653" s="159"/>
      <c r="G2653" s="27"/>
      <c r="H2653" s="159"/>
      <c r="I2653" s="159"/>
      <c r="J2653" s="159"/>
      <c r="K2653" s="159"/>
    </row>
    <row r="2654">
      <c r="A2654" s="157" t="s">
        <v>19506</v>
      </c>
      <c r="B2654" s="158">
        <v>129.0</v>
      </c>
      <c r="C2654" s="27" t="s">
        <v>19495</v>
      </c>
      <c r="D2654" s="27"/>
      <c r="E2654" s="27"/>
      <c r="F2654" s="159"/>
      <c r="G2654" s="27"/>
      <c r="H2654" s="159"/>
      <c r="I2654" s="159"/>
      <c r="J2654" s="159"/>
      <c r="K2654" s="159"/>
    </row>
    <row r="2655">
      <c r="A2655" s="157" t="s">
        <v>19507</v>
      </c>
      <c r="B2655" s="158">
        <v>74.0</v>
      </c>
      <c r="C2655" s="27" t="s">
        <v>19495</v>
      </c>
      <c r="D2655" s="27"/>
      <c r="E2655" s="27"/>
      <c r="F2655" s="159"/>
      <c r="G2655" s="27"/>
      <c r="H2655" s="159"/>
      <c r="I2655" s="159"/>
      <c r="J2655" s="159"/>
      <c r="K2655" s="159"/>
    </row>
    <row r="2656">
      <c r="A2656" s="157" t="s">
        <v>19508</v>
      </c>
      <c r="B2656" s="158">
        <v>139.0</v>
      </c>
      <c r="C2656" s="27" t="s">
        <v>19495</v>
      </c>
      <c r="D2656" s="27"/>
      <c r="E2656" s="27"/>
      <c r="F2656" s="159"/>
      <c r="G2656" s="27"/>
      <c r="H2656" s="159"/>
      <c r="I2656" s="159"/>
      <c r="J2656" s="159"/>
      <c r="K2656" s="159"/>
    </row>
    <row r="2657">
      <c r="A2657" s="157" t="s">
        <v>19509</v>
      </c>
      <c r="B2657" s="158">
        <v>244.0</v>
      </c>
      <c r="C2657" s="27" t="s">
        <v>19495</v>
      </c>
      <c r="D2657" s="27"/>
      <c r="E2657" s="27"/>
      <c r="F2657" s="159"/>
      <c r="G2657" s="27"/>
      <c r="H2657" s="159"/>
      <c r="I2657" s="159"/>
      <c r="J2657" s="159"/>
      <c r="K2657" s="159"/>
    </row>
    <row r="2658">
      <c r="A2658" s="157" t="s">
        <v>19510</v>
      </c>
      <c r="B2658" s="158">
        <v>144.0</v>
      </c>
      <c r="C2658" s="27" t="s">
        <v>19495</v>
      </c>
      <c r="D2658" s="27"/>
      <c r="E2658" s="27"/>
      <c r="F2658" s="159"/>
      <c r="G2658" s="27"/>
      <c r="H2658" s="159"/>
      <c r="I2658" s="159"/>
      <c r="J2658" s="159"/>
      <c r="K2658" s="159"/>
    </row>
    <row r="2659">
      <c r="A2659" s="157" t="s">
        <v>19511</v>
      </c>
      <c r="B2659" s="158">
        <v>3984.0</v>
      </c>
      <c r="C2659" s="27" t="s">
        <v>17010</v>
      </c>
      <c r="D2659" s="27" t="s">
        <v>17011</v>
      </c>
      <c r="E2659" s="27"/>
      <c r="F2659" s="159"/>
      <c r="G2659" s="27"/>
      <c r="H2659" s="159"/>
      <c r="I2659" s="159"/>
      <c r="J2659" s="159"/>
      <c r="K2659" s="159"/>
    </row>
    <row r="2660">
      <c r="A2660" s="157" t="s">
        <v>19512</v>
      </c>
      <c r="B2660" s="158">
        <v>15115.0</v>
      </c>
      <c r="C2660" s="27" t="s">
        <v>17518</v>
      </c>
      <c r="D2660" s="27" t="s">
        <v>17519</v>
      </c>
      <c r="E2660" s="27"/>
      <c r="F2660" s="27"/>
      <c r="G2660" s="159"/>
      <c r="H2660" s="159"/>
      <c r="I2660" s="159"/>
      <c r="J2660" s="159"/>
      <c r="K2660" s="159"/>
    </row>
    <row r="2661">
      <c r="A2661" s="152" t="s">
        <v>19512</v>
      </c>
      <c r="B2661" s="153">
        <v>861.0</v>
      </c>
      <c r="C2661" s="154" t="s">
        <v>17518</v>
      </c>
      <c r="D2661" s="154" t="s">
        <v>17519</v>
      </c>
      <c r="E2661" s="155"/>
      <c r="F2661" s="155"/>
      <c r="G2661" s="154"/>
      <c r="H2661" s="155"/>
      <c r="I2661" s="155"/>
      <c r="J2661" s="155"/>
      <c r="K2661" s="155"/>
    </row>
    <row r="2662">
      <c r="A2662" s="152" t="s">
        <v>19512</v>
      </c>
      <c r="B2662" s="153">
        <v>88.0</v>
      </c>
      <c r="C2662" s="154" t="s">
        <v>17504</v>
      </c>
      <c r="D2662" s="154" t="s">
        <v>17505</v>
      </c>
      <c r="E2662" s="154"/>
      <c r="F2662" s="155"/>
      <c r="G2662" s="154"/>
      <c r="H2662" s="155"/>
      <c r="I2662" s="155"/>
      <c r="J2662" s="155"/>
      <c r="K2662" s="155"/>
    </row>
    <row r="2663">
      <c r="A2663" s="152" t="s">
        <v>19512</v>
      </c>
      <c r="B2663" s="153">
        <v>68.0</v>
      </c>
      <c r="C2663" s="154" t="s">
        <v>17518</v>
      </c>
      <c r="D2663" s="154" t="s">
        <v>17519</v>
      </c>
      <c r="E2663" s="154"/>
      <c r="F2663" s="155"/>
      <c r="G2663" s="154"/>
      <c r="H2663" s="155"/>
      <c r="I2663" s="155"/>
      <c r="J2663" s="155"/>
      <c r="K2663" s="155"/>
    </row>
    <row r="2664">
      <c r="A2664" s="152" t="s">
        <v>19512</v>
      </c>
      <c r="B2664" s="153">
        <v>713.0</v>
      </c>
      <c r="C2664" s="154" t="s">
        <v>17518</v>
      </c>
      <c r="D2664" s="154" t="s">
        <v>17519</v>
      </c>
      <c r="E2664" s="154"/>
      <c r="F2664" s="155"/>
      <c r="G2664" s="154"/>
      <c r="H2664" s="155"/>
      <c r="I2664" s="155"/>
      <c r="J2664" s="155"/>
      <c r="K2664" s="154" t="b">
        <v>1</v>
      </c>
    </row>
    <row r="2665">
      <c r="A2665" s="152" t="s">
        <v>19513</v>
      </c>
      <c r="B2665" s="153">
        <v>2473.0</v>
      </c>
      <c r="C2665" s="154" t="s">
        <v>17518</v>
      </c>
      <c r="D2665" s="154" t="s">
        <v>17519</v>
      </c>
      <c r="E2665" s="154"/>
      <c r="F2665" s="155"/>
      <c r="G2665" s="154"/>
      <c r="H2665" s="155"/>
      <c r="I2665" s="155"/>
      <c r="J2665" s="155"/>
      <c r="K2665" s="154" t="b">
        <v>1</v>
      </c>
    </row>
    <row r="2666">
      <c r="A2666" s="152" t="s">
        <v>19514</v>
      </c>
      <c r="B2666" s="153">
        <v>224.0</v>
      </c>
      <c r="C2666" s="154" t="s">
        <v>17518</v>
      </c>
      <c r="D2666" s="154" t="s">
        <v>17519</v>
      </c>
      <c r="E2666" s="155"/>
      <c r="F2666" s="155"/>
      <c r="G2666" s="155"/>
      <c r="H2666" s="155"/>
      <c r="I2666" s="155"/>
      <c r="J2666" s="155"/>
      <c r="K2666" s="155"/>
    </row>
    <row r="2667">
      <c r="A2667" s="152" t="s">
        <v>19515</v>
      </c>
      <c r="B2667" s="153">
        <v>129.0</v>
      </c>
      <c r="C2667" s="154" t="s">
        <v>17518</v>
      </c>
      <c r="D2667" s="154" t="s">
        <v>17519</v>
      </c>
      <c r="E2667" s="155"/>
      <c r="F2667" s="155"/>
      <c r="G2667" s="155"/>
      <c r="H2667" s="155"/>
      <c r="I2667" s="155"/>
      <c r="J2667" s="155"/>
      <c r="K2667" s="155"/>
    </row>
    <row r="2668">
      <c r="A2668" s="152" t="s">
        <v>19515</v>
      </c>
      <c r="B2668" s="153">
        <v>111.0</v>
      </c>
      <c r="C2668" s="154" t="s">
        <v>17518</v>
      </c>
      <c r="D2668" s="154" t="s">
        <v>17519</v>
      </c>
      <c r="E2668" s="154"/>
      <c r="F2668" s="155"/>
      <c r="G2668" s="154"/>
      <c r="H2668" s="155"/>
      <c r="I2668" s="155"/>
      <c r="J2668" s="155"/>
      <c r="K2668" s="154" t="b">
        <v>1</v>
      </c>
    </row>
    <row r="2669">
      <c r="A2669" s="152" t="s">
        <v>19516</v>
      </c>
      <c r="B2669" s="153">
        <v>806.0</v>
      </c>
      <c r="C2669" s="154"/>
      <c r="D2669" s="154"/>
      <c r="E2669" s="155"/>
      <c r="F2669" s="155"/>
      <c r="G2669" s="154"/>
      <c r="H2669" s="155"/>
      <c r="I2669" s="155"/>
      <c r="J2669" s="155"/>
      <c r="K2669" s="155"/>
    </row>
    <row r="2670">
      <c r="A2670" s="152" t="s">
        <v>19517</v>
      </c>
      <c r="B2670" s="153">
        <v>78.0</v>
      </c>
      <c r="C2670" s="154"/>
      <c r="D2670" s="154"/>
      <c r="E2670" s="155"/>
      <c r="F2670" s="155"/>
      <c r="G2670" s="154"/>
      <c r="H2670" s="155"/>
      <c r="I2670" s="155"/>
      <c r="J2670" s="155"/>
      <c r="K2670" s="155"/>
    </row>
    <row r="2671">
      <c r="A2671" s="152" t="s">
        <v>19518</v>
      </c>
      <c r="B2671" s="153">
        <v>518.0</v>
      </c>
      <c r="C2671" s="154" t="s">
        <v>19485</v>
      </c>
      <c r="D2671" s="154" t="s">
        <v>19486</v>
      </c>
      <c r="E2671" s="154"/>
      <c r="F2671" s="155"/>
      <c r="G2671" s="154"/>
      <c r="H2671" s="155"/>
      <c r="I2671" s="155"/>
      <c r="J2671" s="155"/>
      <c r="K2671" s="155"/>
    </row>
    <row r="2672">
      <c r="A2672" s="152" t="s">
        <v>19518</v>
      </c>
      <c r="B2672" s="153">
        <v>552.0</v>
      </c>
      <c r="C2672" s="154" t="s">
        <v>19485</v>
      </c>
      <c r="D2672" s="154" t="s">
        <v>19486</v>
      </c>
      <c r="E2672" s="154"/>
      <c r="F2672" s="155"/>
      <c r="G2672" s="154"/>
      <c r="H2672" s="155"/>
      <c r="I2672" s="155"/>
      <c r="J2672" s="155"/>
      <c r="K2672" s="154" t="b">
        <v>1</v>
      </c>
    </row>
    <row r="2673">
      <c r="A2673" s="152" t="s">
        <v>19519</v>
      </c>
      <c r="B2673" s="153">
        <v>112.0</v>
      </c>
      <c r="C2673" s="154" t="s">
        <v>17459</v>
      </c>
      <c r="D2673" s="154" t="s">
        <v>17460</v>
      </c>
      <c r="E2673" s="155"/>
      <c r="F2673" s="155"/>
      <c r="G2673" s="154" t="s">
        <v>19520</v>
      </c>
      <c r="H2673" s="155"/>
      <c r="I2673" s="155"/>
      <c r="J2673" s="155"/>
      <c r="K2673" s="155"/>
    </row>
    <row r="2674">
      <c r="A2674" s="152" t="s">
        <v>19519</v>
      </c>
      <c r="B2674" s="153">
        <v>136.0</v>
      </c>
      <c r="C2674" s="154" t="s">
        <v>17459</v>
      </c>
      <c r="D2674" s="154" t="s">
        <v>17460</v>
      </c>
      <c r="E2674" s="154"/>
      <c r="F2674" s="155"/>
      <c r="G2674" s="154"/>
      <c r="H2674" s="155"/>
      <c r="I2674" s="155"/>
      <c r="J2674" s="155"/>
      <c r="K2674" s="155"/>
    </row>
    <row r="2675">
      <c r="A2675" s="152" t="s">
        <v>19521</v>
      </c>
      <c r="B2675" s="153">
        <v>131.0</v>
      </c>
      <c r="C2675" s="154" t="s">
        <v>17459</v>
      </c>
      <c r="D2675" s="154" t="s">
        <v>17460</v>
      </c>
      <c r="E2675" s="155"/>
      <c r="F2675" s="155"/>
      <c r="G2675" s="154" t="s">
        <v>19520</v>
      </c>
      <c r="H2675" s="155"/>
      <c r="I2675" s="155"/>
      <c r="J2675" s="155"/>
      <c r="K2675" s="155"/>
    </row>
    <row r="2676">
      <c r="A2676" s="152" t="s">
        <v>19521</v>
      </c>
      <c r="B2676" s="153">
        <v>170.0</v>
      </c>
      <c r="C2676" s="154" t="s">
        <v>17359</v>
      </c>
      <c r="D2676" s="154" t="s">
        <v>17360</v>
      </c>
      <c r="E2676" s="154"/>
      <c r="F2676" s="155"/>
      <c r="G2676" s="154"/>
      <c r="H2676" s="155"/>
      <c r="I2676" s="155"/>
      <c r="J2676" s="155"/>
      <c r="K2676" s="155"/>
    </row>
    <row r="2677">
      <c r="A2677" s="152" t="s">
        <v>19522</v>
      </c>
      <c r="B2677" s="153">
        <v>1114.0</v>
      </c>
      <c r="C2677" s="154" t="s">
        <v>19523</v>
      </c>
      <c r="D2677" s="154" t="s">
        <v>19524</v>
      </c>
      <c r="E2677" s="155"/>
      <c r="F2677" s="155"/>
      <c r="G2677" s="155"/>
      <c r="H2677" s="155"/>
      <c r="I2677" s="155"/>
      <c r="J2677" s="155"/>
      <c r="K2677" s="155"/>
    </row>
    <row r="2678">
      <c r="A2678" s="152" t="s">
        <v>19525</v>
      </c>
      <c r="B2678" s="153">
        <v>397.0</v>
      </c>
      <c r="C2678" s="154" t="s">
        <v>17316</v>
      </c>
      <c r="D2678" s="154" t="s">
        <v>17317</v>
      </c>
      <c r="E2678" s="154"/>
      <c r="F2678" s="155"/>
      <c r="G2678" s="154"/>
      <c r="H2678" s="155"/>
      <c r="I2678" s="155"/>
      <c r="J2678" s="155"/>
      <c r="K2678" s="155"/>
    </row>
    <row r="2679">
      <c r="A2679" s="152" t="s">
        <v>19526</v>
      </c>
      <c r="B2679" s="153">
        <v>501.0</v>
      </c>
      <c r="C2679" s="154" t="s">
        <v>17316</v>
      </c>
      <c r="D2679" s="154" t="s">
        <v>17317</v>
      </c>
      <c r="E2679" s="155"/>
      <c r="F2679" s="155"/>
      <c r="G2679" s="154"/>
      <c r="H2679" s="155"/>
      <c r="I2679" s="155"/>
      <c r="J2679" s="155"/>
      <c r="K2679" s="155"/>
    </row>
    <row r="2680">
      <c r="A2680" s="152" t="s">
        <v>19527</v>
      </c>
      <c r="B2680" s="153">
        <v>19539.0</v>
      </c>
      <c r="C2680" s="154" t="s">
        <v>19528</v>
      </c>
      <c r="D2680" s="154" t="s">
        <v>19529</v>
      </c>
      <c r="E2680" s="155"/>
      <c r="F2680" s="155"/>
      <c r="G2680" s="155"/>
      <c r="H2680" s="155"/>
      <c r="I2680" s="155"/>
      <c r="J2680" s="155"/>
      <c r="K2680" s="155"/>
    </row>
    <row r="2681">
      <c r="A2681" s="152" t="s">
        <v>19530</v>
      </c>
      <c r="B2681" s="153">
        <v>3009.0</v>
      </c>
      <c r="C2681" s="154" t="s">
        <v>17316</v>
      </c>
      <c r="D2681" s="154" t="s">
        <v>17317</v>
      </c>
      <c r="E2681" s="155"/>
      <c r="F2681" s="155"/>
      <c r="G2681" s="155"/>
      <c r="H2681" s="155"/>
      <c r="I2681" s="155"/>
      <c r="J2681" s="155"/>
      <c r="K2681" s="155"/>
    </row>
    <row r="2682">
      <c r="A2682" s="152" t="s">
        <v>19531</v>
      </c>
      <c r="B2682" s="153">
        <v>310.0</v>
      </c>
      <c r="C2682" s="154" t="s">
        <v>17316</v>
      </c>
      <c r="D2682" s="154" t="s">
        <v>17317</v>
      </c>
      <c r="E2682" s="155"/>
      <c r="F2682" s="155"/>
      <c r="G2682" s="155"/>
      <c r="H2682" s="155"/>
      <c r="I2682" s="155"/>
      <c r="J2682" s="155"/>
      <c r="K2682" s="155"/>
    </row>
    <row r="2683">
      <c r="A2683" s="152" t="s">
        <v>19530</v>
      </c>
      <c r="B2683" s="153">
        <v>349.0</v>
      </c>
      <c r="C2683" s="154" t="s">
        <v>17316</v>
      </c>
      <c r="D2683" s="154" t="s">
        <v>17317</v>
      </c>
      <c r="E2683" s="154"/>
      <c r="F2683" s="155"/>
      <c r="G2683" s="154"/>
      <c r="H2683" s="155"/>
      <c r="I2683" s="155"/>
      <c r="J2683" s="155"/>
      <c r="K2683" s="155"/>
    </row>
    <row r="2684">
      <c r="A2684" s="152" t="s">
        <v>19530</v>
      </c>
      <c r="B2684" s="153">
        <v>27447.0</v>
      </c>
      <c r="C2684" s="154" t="s">
        <v>17316</v>
      </c>
      <c r="D2684" s="154" t="s">
        <v>17317</v>
      </c>
      <c r="E2684" s="154"/>
      <c r="F2684" s="155"/>
      <c r="G2684" s="154"/>
      <c r="H2684" s="155"/>
      <c r="I2684" s="155"/>
      <c r="J2684" s="155"/>
      <c r="K2684" s="154" t="b">
        <v>1</v>
      </c>
    </row>
    <row r="2685">
      <c r="A2685" s="152" t="s">
        <v>17316</v>
      </c>
      <c r="B2685" s="153">
        <v>2781.0</v>
      </c>
      <c r="C2685" s="154" t="s">
        <v>17316</v>
      </c>
      <c r="D2685" s="154" t="s">
        <v>17317</v>
      </c>
      <c r="E2685" s="155"/>
      <c r="F2685" s="155"/>
      <c r="G2685" s="155"/>
      <c r="H2685" s="155"/>
      <c r="I2685" s="155"/>
      <c r="J2685" s="155"/>
      <c r="K2685" s="155"/>
    </row>
    <row r="2686">
      <c r="A2686" s="152" t="s">
        <v>17316</v>
      </c>
      <c r="B2686" s="153">
        <v>90927.0</v>
      </c>
      <c r="C2686" s="154" t="s">
        <v>17316</v>
      </c>
      <c r="D2686" s="154" t="s">
        <v>17317</v>
      </c>
      <c r="E2686" s="154"/>
      <c r="F2686" s="155"/>
      <c r="G2686" s="154"/>
      <c r="H2686" s="155"/>
      <c r="I2686" s="155"/>
      <c r="J2686" s="155"/>
      <c r="K2686" s="154" t="b">
        <v>1</v>
      </c>
    </row>
    <row r="2687">
      <c r="A2687" s="152" t="s">
        <v>19532</v>
      </c>
      <c r="B2687" s="153">
        <v>4607.0</v>
      </c>
      <c r="C2687" s="154" t="s">
        <v>17316</v>
      </c>
      <c r="D2687" s="154" t="s">
        <v>17317</v>
      </c>
      <c r="E2687" s="155"/>
      <c r="F2687" s="155"/>
      <c r="G2687" s="155"/>
      <c r="H2687" s="155"/>
      <c r="I2687" s="155"/>
      <c r="J2687" s="155"/>
      <c r="K2687" s="155"/>
    </row>
    <row r="2688">
      <c r="A2688" s="152" t="s">
        <v>19533</v>
      </c>
      <c r="B2688" s="153">
        <v>250.0</v>
      </c>
      <c r="C2688" s="154" t="s">
        <v>17316</v>
      </c>
      <c r="D2688" s="154" t="s">
        <v>17317</v>
      </c>
      <c r="E2688" s="155"/>
      <c r="F2688" s="155"/>
      <c r="G2688" s="155"/>
      <c r="H2688" s="155"/>
      <c r="I2688" s="155"/>
      <c r="J2688" s="155"/>
      <c r="K2688" s="155"/>
    </row>
    <row r="2689">
      <c r="A2689" s="152" t="s">
        <v>19534</v>
      </c>
      <c r="B2689" s="153">
        <v>142.0</v>
      </c>
      <c r="C2689" s="154" t="s">
        <v>17316</v>
      </c>
      <c r="D2689" s="154" t="s">
        <v>17317</v>
      </c>
      <c r="E2689" s="155"/>
      <c r="F2689" s="155"/>
      <c r="G2689" s="155"/>
      <c r="H2689" s="155"/>
      <c r="I2689" s="155"/>
      <c r="J2689" s="155"/>
      <c r="K2689" s="155"/>
    </row>
    <row r="2690">
      <c r="A2690" s="152" t="s">
        <v>19535</v>
      </c>
      <c r="B2690" s="153">
        <v>1427.0</v>
      </c>
      <c r="C2690" s="154" t="s">
        <v>17316</v>
      </c>
      <c r="D2690" s="154" t="s">
        <v>17317</v>
      </c>
      <c r="E2690" s="155"/>
      <c r="F2690" s="155"/>
      <c r="G2690" s="155"/>
      <c r="H2690" s="155"/>
      <c r="I2690" s="155"/>
      <c r="J2690" s="155"/>
      <c r="K2690" s="155"/>
    </row>
    <row r="2691">
      <c r="A2691" s="152" t="s">
        <v>19536</v>
      </c>
      <c r="B2691" s="153">
        <v>495.0</v>
      </c>
      <c r="C2691" s="154" t="s">
        <v>17316</v>
      </c>
      <c r="D2691" s="154" t="s">
        <v>17317</v>
      </c>
      <c r="E2691" s="155"/>
      <c r="F2691" s="155"/>
      <c r="G2691" s="155"/>
      <c r="H2691" s="155"/>
      <c r="I2691" s="155"/>
      <c r="J2691" s="155"/>
      <c r="K2691" s="155"/>
    </row>
    <row r="2692">
      <c r="A2692" s="152" t="s">
        <v>19537</v>
      </c>
      <c r="B2692" s="153">
        <v>5083.0</v>
      </c>
      <c r="C2692" s="154" t="s">
        <v>17316</v>
      </c>
      <c r="D2692" s="154" t="s">
        <v>17317</v>
      </c>
      <c r="E2692" s="154"/>
      <c r="F2692" s="155"/>
      <c r="G2692" s="154"/>
      <c r="H2692" s="155"/>
      <c r="I2692" s="155"/>
      <c r="J2692" s="155"/>
      <c r="K2692" s="154" t="b">
        <v>1</v>
      </c>
    </row>
    <row r="2693">
      <c r="A2693" s="152" t="s">
        <v>19538</v>
      </c>
      <c r="B2693" s="153">
        <v>5410.0</v>
      </c>
      <c r="C2693" s="154" t="s">
        <v>17316</v>
      </c>
      <c r="D2693" s="154" t="s">
        <v>17317</v>
      </c>
      <c r="E2693" s="155"/>
      <c r="F2693" s="155"/>
      <c r="G2693" s="155"/>
      <c r="H2693" s="155"/>
      <c r="I2693" s="155"/>
      <c r="J2693" s="155"/>
      <c r="K2693" s="155"/>
    </row>
    <row r="2694">
      <c r="A2694" s="152" t="s">
        <v>19538</v>
      </c>
      <c r="B2694" s="153">
        <v>352.0</v>
      </c>
      <c r="C2694" s="154" t="s">
        <v>17316</v>
      </c>
      <c r="D2694" s="154" t="s">
        <v>17317</v>
      </c>
      <c r="E2694" s="155"/>
      <c r="F2694" s="155"/>
      <c r="G2694" s="154"/>
      <c r="H2694" s="155"/>
      <c r="I2694" s="155"/>
      <c r="J2694" s="155"/>
      <c r="K2694" s="155"/>
    </row>
    <row r="2695">
      <c r="A2695" s="152" t="s">
        <v>19538</v>
      </c>
      <c r="B2695" s="153">
        <v>438.0</v>
      </c>
      <c r="C2695" s="154" t="s">
        <v>17316</v>
      </c>
      <c r="D2695" s="154" t="s">
        <v>17317</v>
      </c>
      <c r="E2695" s="154"/>
      <c r="F2695" s="155"/>
      <c r="G2695" s="154"/>
      <c r="H2695" s="155"/>
      <c r="I2695" s="155"/>
      <c r="J2695" s="155"/>
      <c r="K2695" s="155"/>
    </row>
    <row r="2696">
      <c r="A2696" s="152" t="s">
        <v>19538</v>
      </c>
      <c r="B2696" s="154">
        <v>597.0</v>
      </c>
      <c r="C2696" s="154" t="s">
        <v>17316</v>
      </c>
      <c r="D2696" s="154" t="s">
        <v>17317</v>
      </c>
      <c r="E2696" s="154"/>
      <c r="F2696" s="155"/>
      <c r="G2696" s="154"/>
      <c r="H2696" s="155"/>
      <c r="I2696" s="155"/>
      <c r="J2696" s="155"/>
      <c r="K2696" s="155"/>
    </row>
    <row r="2697">
      <c r="A2697" s="152" t="s">
        <v>19539</v>
      </c>
      <c r="B2697" s="153">
        <v>131.0</v>
      </c>
      <c r="C2697" s="154" t="s">
        <v>19539</v>
      </c>
      <c r="D2697" s="154" t="s">
        <v>19540</v>
      </c>
      <c r="E2697" s="154"/>
      <c r="F2697" s="155"/>
      <c r="G2697" s="154"/>
      <c r="H2697" s="155"/>
      <c r="I2697" s="155"/>
      <c r="J2697" s="155"/>
      <c r="K2697" s="154" t="b">
        <v>1</v>
      </c>
    </row>
    <row r="2698">
      <c r="A2698" s="152" t="s">
        <v>19541</v>
      </c>
      <c r="B2698" s="153">
        <v>68.0</v>
      </c>
      <c r="C2698" s="154" t="s">
        <v>17383</v>
      </c>
      <c r="D2698" s="154" t="s">
        <v>17384</v>
      </c>
      <c r="E2698" s="155"/>
      <c r="F2698" s="155"/>
      <c r="G2698" s="155"/>
      <c r="H2698" s="155"/>
      <c r="I2698" s="155"/>
      <c r="J2698" s="155"/>
      <c r="K2698" s="155"/>
    </row>
    <row r="2699">
      <c r="A2699" s="152" t="s">
        <v>19542</v>
      </c>
      <c r="B2699" s="153">
        <v>16353.0</v>
      </c>
      <c r="C2699" s="154" t="s">
        <v>17827</v>
      </c>
      <c r="D2699" s="154" t="s">
        <v>17828</v>
      </c>
      <c r="E2699" s="155"/>
      <c r="F2699" s="155"/>
      <c r="G2699" s="154" t="s">
        <v>19543</v>
      </c>
      <c r="H2699" s="155"/>
      <c r="I2699" s="155"/>
      <c r="J2699" s="155"/>
      <c r="K2699" s="155"/>
    </row>
    <row r="2700">
      <c r="A2700" s="152" t="s">
        <v>19544</v>
      </c>
      <c r="B2700" s="153">
        <v>23509.0</v>
      </c>
      <c r="C2700" s="154" t="s">
        <v>19544</v>
      </c>
      <c r="D2700" s="154" t="s">
        <v>19545</v>
      </c>
      <c r="E2700" s="154"/>
      <c r="F2700" s="155"/>
      <c r="G2700" s="154"/>
      <c r="H2700" s="155"/>
      <c r="I2700" s="155"/>
      <c r="J2700" s="155"/>
      <c r="K2700" s="154" t="b">
        <v>1</v>
      </c>
    </row>
    <row r="2701">
      <c r="A2701" s="152" t="s">
        <v>19546</v>
      </c>
      <c r="B2701" s="153">
        <v>851.0</v>
      </c>
      <c r="C2701" s="154" t="s">
        <v>19546</v>
      </c>
      <c r="D2701" s="154" t="s">
        <v>19547</v>
      </c>
      <c r="E2701" s="154"/>
      <c r="F2701" s="155"/>
      <c r="G2701" s="154"/>
      <c r="H2701" s="155"/>
      <c r="I2701" s="155"/>
      <c r="J2701" s="155"/>
      <c r="K2701" s="154" t="b">
        <v>1</v>
      </c>
    </row>
    <row r="2702">
      <c r="A2702" s="152" t="s">
        <v>19548</v>
      </c>
      <c r="B2702" s="153">
        <v>663.0</v>
      </c>
      <c r="C2702" s="154" t="s">
        <v>19546</v>
      </c>
      <c r="D2702" s="154" t="s">
        <v>19547</v>
      </c>
      <c r="E2702" s="155"/>
      <c r="F2702" s="155"/>
      <c r="G2702" s="155"/>
      <c r="H2702" s="155"/>
      <c r="I2702" s="155"/>
      <c r="J2702" s="155"/>
      <c r="K2702" s="155"/>
    </row>
    <row r="2703">
      <c r="A2703" s="152" t="s">
        <v>19548</v>
      </c>
      <c r="B2703" s="153">
        <v>666.0</v>
      </c>
      <c r="C2703" s="154" t="s">
        <v>16953</v>
      </c>
      <c r="D2703" s="154" t="s">
        <v>16954</v>
      </c>
      <c r="E2703" s="154"/>
      <c r="F2703" s="155"/>
      <c r="G2703" s="154"/>
      <c r="H2703" s="155"/>
      <c r="I2703" s="155"/>
      <c r="J2703" s="155"/>
      <c r="K2703" s="155"/>
    </row>
    <row r="2704">
      <c r="A2704" s="152" t="s">
        <v>19549</v>
      </c>
      <c r="B2704" s="153">
        <v>169.0</v>
      </c>
      <c r="C2704" s="154" t="s">
        <v>19546</v>
      </c>
      <c r="D2704" s="154" t="s">
        <v>19547</v>
      </c>
      <c r="E2704" s="155"/>
      <c r="F2704" s="155"/>
      <c r="G2704" s="155"/>
      <c r="H2704" s="155"/>
      <c r="I2704" s="155"/>
      <c r="J2704" s="155"/>
      <c r="K2704" s="155"/>
    </row>
    <row r="2705">
      <c r="A2705" s="152" t="s">
        <v>19549</v>
      </c>
      <c r="B2705" s="153">
        <v>185.0</v>
      </c>
      <c r="C2705" s="154" t="s">
        <v>16953</v>
      </c>
      <c r="D2705" s="154" t="s">
        <v>16954</v>
      </c>
      <c r="E2705" s="154"/>
      <c r="F2705" s="155"/>
      <c r="G2705" s="154"/>
      <c r="H2705" s="155"/>
      <c r="I2705" s="155"/>
      <c r="J2705" s="155"/>
      <c r="K2705" s="155"/>
    </row>
    <row r="2706">
      <c r="A2706" s="152" t="s">
        <v>19550</v>
      </c>
      <c r="B2706" s="153">
        <v>1262.0</v>
      </c>
      <c r="C2706" s="154" t="s">
        <v>17316</v>
      </c>
      <c r="D2706" s="154" t="s">
        <v>17317</v>
      </c>
      <c r="E2706" s="154"/>
      <c r="F2706" s="154"/>
      <c r="G2706" s="155"/>
      <c r="H2706" s="155"/>
      <c r="I2706" s="155"/>
      <c r="J2706" s="155"/>
      <c r="K2706" s="155"/>
    </row>
    <row r="2707">
      <c r="A2707" s="152" t="s">
        <v>19551</v>
      </c>
      <c r="B2707" s="153">
        <v>85.0</v>
      </c>
      <c r="C2707" s="154" t="s">
        <v>17316</v>
      </c>
      <c r="D2707" s="154" t="s">
        <v>17317</v>
      </c>
      <c r="E2707" s="155"/>
      <c r="F2707" s="155"/>
      <c r="G2707" s="155"/>
      <c r="H2707" s="155"/>
      <c r="I2707" s="155"/>
      <c r="J2707" s="155"/>
      <c r="K2707" s="155"/>
    </row>
    <row r="2708">
      <c r="A2708" s="152" t="s">
        <v>19552</v>
      </c>
      <c r="B2708" s="153">
        <v>5.0</v>
      </c>
      <c r="C2708" s="154" t="s">
        <v>18920</v>
      </c>
      <c r="D2708" s="154" t="s">
        <v>18921</v>
      </c>
      <c r="E2708" s="155"/>
      <c r="F2708" s="155"/>
      <c r="G2708" s="155"/>
      <c r="H2708" s="155"/>
      <c r="I2708" s="155"/>
      <c r="J2708" s="155"/>
      <c r="K2708" s="155"/>
    </row>
    <row r="2709">
      <c r="A2709" s="152" t="s">
        <v>19553</v>
      </c>
      <c r="B2709" s="153">
        <v>189.0</v>
      </c>
      <c r="C2709" s="155"/>
      <c r="D2709" s="155"/>
      <c r="E2709" s="155"/>
      <c r="F2709" s="155"/>
      <c r="G2709" s="155"/>
      <c r="H2709" s="155"/>
      <c r="I2709" s="155"/>
      <c r="J2709" s="155"/>
      <c r="K2709" s="155"/>
    </row>
    <row r="2710">
      <c r="A2710" s="152" t="s">
        <v>19554</v>
      </c>
      <c r="B2710" s="153">
        <v>258.0</v>
      </c>
      <c r="C2710" s="154" t="s">
        <v>19555</v>
      </c>
      <c r="D2710" s="154" t="s">
        <v>19556</v>
      </c>
      <c r="E2710" s="155"/>
      <c r="F2710" s="155"/>
      <c r="G2710" s="155"/>
      <c r="H2710" s="155"/>
      <c r="I2710" s="155"/>
      <c r="J2710" s="155"/>
      <c r="K2710" s="155"/>
    </row>
    <row r="2711">
      <c r="A2711" s="152" t="s">
        <v>19557</v>
      </c>
      <c r="B2711" s="153">
        <v>2927.0</v>
      </c>
      <c r="C2711" s="154" t="s">
        <v>16892</v>
      </c>
      <c r="D2711" s="154" t="s">
        <v>16893</v>
      </c>
      <c r="E2711" s="154" t="s">
        <v>19558</v>
      </c>
      <c r="F2711" s="154" t="s">
        <v>19559</v>
      </c>
      <c r="G2711" s="154" t="s">
        <v>19560</v>
      </c>
      <c r="H2711" s="155"/>
      <c r="I2711" s="155"/>
      <c r="J2711" s="155"/>
      <c r="K2711" s="155"/>
    </row>
    <row r="2712">
      <c r="A2712" s="152" t="s">
        <v>19561</v>
      </c>
      <c r="B2712" s="153">
        <v>743.0</v>
      </c>
      <c r="C2712" s="154" t="s">
        <v>19562</v>
      </c>
      <c r="D2712" s="154"/>
      <c r="E2712" s="154"/>
      <c r="F2712" s="155"/>
      <c r="G2712" s="154"/>
      <c r="H2712" s="155"/>
      <c r="I2712" s="155"/>
      <c r="J2712" s="155"/>
      <c r="K2712" s="155"/>
    </row>
    <row r="2713">
      <c r="A2713" s="152" t="s">
        <v>19563</v>
      </c>
      <c r="B2713" s="153">
        <v>12398.0</v>
      </c>
      <c r="C2713" s="154" t="s">
        <v>19564</v>
      </c>
      <c r="D2713" s="154" t="s">
        <v>19565</v>
      </c>
      <c r="E2713" s="155"/>
      <c r="F2713" s="155"/>
      <c r="G2713" s="154"/>
      <c r="H2713" s="155"/>
      <c r="I2713" s="155"/>
      <c r="J2713" s="155"/>
      <c r="K2713" s="155"/>
    </row>
    <row r="2714">
      <c r="A2714" s="152" t="s">
        <v>19566</v>
      </c>
      <c r="B2714" s="153">
        <v>41.0</v>
      </c>
      <c r="C2714" s="154" t="s">
        <v>18448</v>
      </c>
      <c r="D2714" s="154" t="s">
        <v>18449</v>
      </c>
      <c r="E2714" s="155"/>
      <c r="F2714" s="155"/>
      <c r="G2714" s="154" t="s">
        <v>16709</v>
      </c>
      <c r="H2714" s="155"/>
      <c r="I2714" s="155"/>
      <c r="J2714" s="155"/>
      <c r="K2714" s="155"/>
    </row>
    <row r="2715">
      <c r="A2715" s="152" t="s">
        <v>19567</v>
      </c>
      <c r="B2715" s="153">
        <v>90.0</v>
      </c>
      <c r="C2715" s="154" t="s">
        <v>16355</v>
      </c>
      <c r="D2715" s="154" t="s">
        <v>16356</v>
      </c>
      <c r="E2715" s="155"/>
      <c r="F2715" s="155"/>
      <c r="G2715" s="154" t="s">
        <v>19568</v>
      </c>
      <c r="H2715" s="155"/>
      <c r="I2715" s="155"/>
      <c r="J2715" s="155"/>
      <c r="K2715" s="155"/>
    </row>
    <row r="2716">
      <c r="A2716" s="152" t="s">
        <v>19569</v>
      </c>
      <c r="B2716" s="153">
        <v>27785.0</v>
      </c>
      <c r="C2716" s="154" t="s">
        <v>19570</v>
      </c>
      <c r="D2716" s="154" t="s">
        <v>19571</v>
      </c>
      <c r="E2716" s="155"/>
      <c r="F2716" s="155"/>
      <c r="G2716" s="155"/>
      <c r="H2716" s="155"/>
      <c r="I2716" s="155"/>
      <c r="J2716" s="155"/>
      <c r="K2716" s="155"/>
    </row>
    <row r="2717">
      <c r="A2717" s="152" t="s">
        <v>19572</v>
      </c>
      <c r="B2717" s="153">
        <v>132.0</v>
      </c>
      <c r="C2717" s="154"/>
      <c r="D2717" s="154" t="s">
        <v>16291</v>
      </c>
      <c r="E2717" s="154"/>
      <c r="F2717" s="155"/>
      <c r="G2717" s="154"/>
      <c r="H2717" s="155"/>
      <c r="I2717" s="155"/>
      <c r="J2717" s="155"/>
      <c r="K2717" s="154" t="b">
        <v>1</v>
      </c>
    </row>
    <row r="2718">
      <c r="A2718" s="152" t="s">
        <v>19573</v>
      </c>
      <c r="B2718" s="153">
        <v>272.0</v>
      </c>
      <c r="C2718" s="155"/>
      <c r="D2718" s="155"/>
      <c r="E2718" s="155"/>
      <c r="F2718" s="155"/>
      <c r="G2718" s="155"/>
      <c r="H2718" s="155"/>
      <c r="I2718" s="155"/>
      <c r="J2718" s="155"/>
      <c r="K2718" s="155"/>
    </row>
    <row r="2719">
      <c r="A2719" s="152" t="s">
        <v>19574</v>
      </c>
      <c r="B2719" s="153">
        <v>541.0</v>
      </c>
      <c r="C2719" s="155"/>
      <c r="D2719" s="155"/>
      <c r="E2719" s="155"/>
      <c r="F2719" s="155"/>
      <c r="G2719" s="155"/>
      <c r="H2719" s="155"/>
      <c r="I2719" s="155"/>
      <c r="J2719" s="155"/>
      <c r="K2719" s="155"/>
    </row>
    <row r="2720">
      <c r="A2720" s="152" t="s">
        <v>19575</v>
      </c>
      <c r="B2720" s="153">
        <v>1345.0</v>
      </c>
      <c r="C2720" s="154" t="s">
        <v>19576</v>
      </c>
      <c r="D2720" s="154"/>
      <c r="E2720" s="154"/>
      <c r="F2720" s="155"/>
      <c r="G2720" s="154"/>
      <c r="H2720" s="155"/>
      <c r="I2720" s="155"/>
      <c r="J2720" s="155"/>
      <c r="K2720" s="155"/>
    </row>
    <row r="2721">
      <c r="A2721" s="152" t="s">
        <v>19577</v>
      </c>
      <c r="B2721" s="153">
        <v>106929.0</v>
      </c>
      <c r="C2721" s="154" t="s">
        <v>16728</v>
      </c>
      <c r="D2721" s="154" t="s">
        <v>16729</v>
      </c>
      <c r="E2721" s="154"/>
      <c r="F2721" s="154"/>
      <c r="G2721" s="155"/>
      <c r="H2721" s="155"/>
      <c r="I2721" s="155"/>
      <c r="J2721" s="155"/>
      <c r="K2721" s="155"/>
    </row>
    <row r="2722">
      <c r="A2722" s="152" t="s">
        <v>19577</v>
      </c>
      <c r="B2722" s="153">
        <v>641.0</v>
      </c>
      <c r="C2722" s="154" t="s">
        <v>16728</v>
      </c>
      <c r="D2722" s="154" t="s">
        <v>16729</v>
      </c>
      <c r="E2722" s="154"/>
      <c r="F2722" s="155"/>
      <c r="G2722" s="154"/>
      <c r="H2722" s="155"/>
      <c r="I2722" s="155"/>
      <c r="J2722" s="155"/>
      <c r="K2722" s="155"/>
    </row>
    <row r="2723">
      <c r="A2723" s="152" t="s">
        <v>19578</v>
      </c>
      <c r="B2723" s="153">
        <v>102.0</v>
      </c>
      <c r="C2723" s="154" t="s">
        <v>16728</v>
      </c>
      <c r="D2723" s="154" t="s">
        <v>16729</v>
      </c>
      <c r="E2723" s="155"/>
      <c r="F2723" s="155"/>
      <c r="G2723" s="155"/>
      <c r="H2723" s="155"/>
      <c r="I2723" s="155"/>
      <c r="J2723" s="155"/>
      <c r="K2723" s="155"/>
    </row>
    <row r="2724">
      <c r="A2724" s="152" t="s">
        <v>16728</v>
      </c>
      <c r="B2724" s="153">
        <v>5987.0</v>
      </c>
      <c r="C2724" s="154" t="s">
        <v>16728</v>
      </c>
      <c r="D2724" s="154" t="s">
        <v>16729</v>
      </c>
      <c r="E2724" s="155"/>
      <c r="F2724" s="155"/>
      <c r="G2724" s="155"/>
      <c r="H2724" s="155"/>
      <c r="I2724" s="155"/>
      <c r="J2724" s="155"/>
      <c r="K2724" s="155"/>
    </row>
    <row r="2725">
      <c r="A2725" s="152" t="s">
        <v>16728</v>
      </c>
      <c r="B2725" s="153">
        <v>15965.0</v>
      </c>
      <c r="C2725" s="154" t="s">
        <v>16728</v>
      </c>
      <c r="D2725" s="154" t="s">
        <v>16729</v>
      </c>
      <c r="E2725" s="154"/>
      <c r="F2725" s="155"/>
      <c r="G2725" s="154"/>
      <c r="H2725" s="155"/>
      <c r="I2725" s="155"/>
      <c r="J2725" s="155"/>
      <c r="K2725" s="154" t="b">
        <v>1</v>
      </c>
    </row>
    <row r="2726">
      <c r="A2726" s="152" t="s">
        <v>19579</v>
      </c>
      <c r="B2726" s="153">
        <v>3587.0</v>
      </c>
      <c r="C2726" s="154" t="s">
        <v>16728</v>
      </c>
      <c r="D2726" s="154" t="s">
        <v>16729</v>
      </c>
      <c r="E2726" s="155"/>
      <c r="F2726" s="155"/>
      <c r="G2726" s="155"/>
      <c r="H2726" s="155"/>
      <c r="I2726" s="155"/>
      <c r="J2726" s="155"/>
      <c r="K2726" s="155"/>
    </row>
    <row r="2727">
      <c r="A2727" s="152" t="s">
        <v>19579</v>
      </c>
      <c r="B2727" s="153">
        <v>1.0</v>
      </c>
      <c r="C2727" s="154" t="s">
        <v>16728</v>
      </c>
      <c r="D2727" s="154" t="s">
        <v>16729</v>
      </c>
      <c r="E2727" s="155"/>
      <c r="F2727" s="155"/>
      <c r="G2727" s="154"/>
      <c r="H2727" s="155"/>
      <c r="I2727" s="155"/>
      <c r="J2727" s="155"/>
      <c r="K2727" s="155"/>
    </row>
    <row r="2728">
      <c r="A2728" s="152" t="s">
        <v>19579</v>
      </c>
      <c r="B2728" s="154">
        <v>5391.0</v>
      </c>
      <c r="C2728" s="154" t="s">
        <v>16728</v>
      </c>
      <c r="D2728" s="154" t="s">
        <v>16729</v>
      </c>
      <c r="E2728" s="154"/>
      <c r="F2728" s="155"/>
      <c r="G2728" s="154"/>
      <c r="H2728" s="155"/>
      <c r="I2728" s="155"/>
      <c r="J2728" s="155"/>
      <c r="K2728" s="155"/>
    </row>
    <row r="2729">
      <c r="A2729" s="152" t="s">
        <v>19579</v>
      </c>
      <c r="B2729" s="153">
        <v>6270.0</v>
      </c>
      <c r="C2729" s="154" t="s">
        <v>16728</v>
      </c>
      <c r="D2729" s="154" t="s">
        <v>16729</v>
      </c>
      <c r="E2729" s="154"/>
      <c r="F2729" s="155"/>
      <c r="G2729" s="154"/>
      <c r="H2729" s="155"/>
      <c r="I2729" s="155"/>
      <c r="J2729" s="155"/>
      <c r="K2729" s="154" t="b">
        <v>1</v>
      </c>
    </row>
    <row r="2730">
      <c r="A2730" s="152" t="s">
        <v>19580</v>
      </c>
      <c r="B2730" s="153">
        <v>61.0</v>
      </c>
      <c r="C2730" s="154" t="s">
        <v>16728</v>
      </c>
      <c r="D2730" s="154" t="s">
        <v>16729</v>
      </c>
      <c r="E2730" s="154"/>
      <c r="F2730" s="155"/>
      <c r="G2730" s="154"/>
      <c r="H2730" s="155"/>
      <c r="I2730" s="155"/>
      <c r="J2730" s="155"/>
      <c r="K2730" s="154" t="b">
        <v>1</v>
      </c>
    </row>
    <row r="2731">
      <c r="A2731" s="152" t="s">
        <v>19581</v>
      </c>
      <c r="B2731" s="153">
        <v>2129.0</v>
      </c>
      <c r="C2731" s="154" t="s">
        <v>16715</v>
      </c>
      <c r="D2731" s="154" t="s">
        <v>16716</v>
      </c>
      <c r="E2731" s="154"/>
      <c r="F2731" s="154"/>
      <c r="G2731" s="155"/>
      <c r="H2731" s="155"/>
      <c r="I2731" s="155"/>
      <c r="J2731" s="155"/>
      <c r="K2731" s="155"/>
    </row>
    <row r="2732">
      <c r="A2732" s="152" t="s">
        <v>19582</v>
      </c>
      <c r="B2732" s="153">
        <v>2960.0</v>
      </c>
      <c r="C2732" s="154" t="s">
        <v>16718</v>
      </c>
      <c r="D2732" s="154" t="s">
        <v>16719</v>
      </c>
      <c r="E2732" s="154"/>
      <c r="F2732" s="154"/>
      <c r="G2732" s="155"/>
      <c r="H2732" s="155"/>
      <c r="I2732" s="155"/>
      <c r="J2732" s="155"/>
      <c r="K2732" s="155"/>
    </row>
    <row r="2733">
      <c r="A2733" s="152" t="s">
        <v>19583</v>
      </c>
      <c r="B2733" s="153">
        <v>708.0</v>
      </c>
      <c r="C2733" s="154" t="s">
        <v>19584</v>
      </c>
      <c r="D2733" s="154" t="s">
        <v>19585</v>
      </c>
      <c r="E2733" s="154"/>
      <c r="F2733" s="154"/>
      <c r="G2733" s="155"/>
      <c r="H2733" s="155"/>
      <c r="I2733" s="155"/>
      <c r="J2733" s="155"/>
      <c r="K2733" s="155"/>
    </row>
    <row r="2734">
      <c r="A2734" s="152" t="s">
        <v>19586</v>
      </c>
      <c r="B2734" s="153">
        <v>177.0</v>
      </c>
      <c r="C2734" s="154" t="s">
        <v>16728</v>
      </c>
      <c r="D2734" s="154" t="s">
        <v>16729</v>
      </c>
      <c r="E2734" s="154"/>
      <c r="F2734" s="155"/>
      <c r="G2734" s="154"/>
      <c r="H2734" s="155"/>
      <c r="I2734" s="155"/>
      <c r="J2734" s="155"/>
      <c r="K2734" s="155"/>
    </row>
    <row r="2735">
      <c r="A2735" s="152" t="s">
        <v>19587</v>
      </c>
      <c r="B2735" s="153">
        <v>1649.0</v>
      </c>
      <c r="C2735" s="154" t="s">
        <v>16718</v>
      </c>
      <c r="D2735" s="154" t="s">
        <v>16719</v>
      </c>
      <c r="E2735" s="155"/>
      <c r="F2735" s="155"/>
      <c r="G2735" s="155"/>
      <c r="H2735" s="155"/>
      <c r="I2735" s="155"/>
      <c r="J2735" s="155"/>
      <c r="K2735" s="155"/>
    </row>
    <row r="2736">
      <c r="A2736" s="152" t="s">
        <v>19588</v>
      </c>
      <c r="B2736" s="153">
        <v>2258.0</v>
      </c>
      <c r="C2736" s="154" t="s">
        <v>19584</v>
      </c>
      <c r="D2736" s="154" t="s">
        <v>19585</v>
      </c>
      <c r="E2736" s="155"/>
      <c r="F2736" s="155"/>
      <c r="G2736" s="155"/>
      <c r="H2736" s="155"/>
      <c r="I2736" s="155"/>
      <c r="J2736" s="155"/>
      <c r="K2736" s="155"/>
    </row>
    <row r="2737">
      <c r="A2737" s="152" t="s">
        <v>19589</v>
      </c>
      <c r="B2737" s="153">
        <v>22.0</v>
      </c>
      <c r="C2737" s="154" t="s">
        <v>16728</v>
      </c>
      <c r="D2737" s="154" t="s">
        <v>16729</v>
      </c>
      <c r="E2737" s="155"/>
      <c r="F2737" s="155"/>
      <c r="G2737" s="155"/>
      <c r="H2737" s="155"/>
      <c r="I2737" s="155"/>
      <c r="J2737" s="155"/>
      <c r="K2737" s="155"/>
    </row>
    <row r="2738">
      <c r="A2738" s="152" t="s">
        <v>19590</v>
      </c>
      <c r="B2738" s="153">
        <v>165.0</v>
      </c>
      <c r="C2738" s="154" t="s">
        <v>16728</v>
      </c>
      <c r="D2738" s="154" t="s">
        <v>16729</v>
      </c>
      <c r="E2738" s="155"/>
      <c r="F2738" s="155"/>
      <c r="G2738" s="155"/>
      <c r="H2738" s="155"/>
      <c r="I2738" s="155"/>
      <c r="J2738" s="155"/>
      <c r="K2738" s="155"/>
    </row>
    <row r="2739">
      <c r="A2739" s="152" t="s">
        <v>19591</v>
      </c>
      <c r="B2739" s="153">
        <v>240.0</v>
      </c>
      <c r="C2739" s="154" t="s">
        <v>16728</v>
      </c>
      <c r="D2739" s="154" t="s">
        <v>16729</v>
      </c>
      <c r="E2739" s="155"/>
      <c r="F2739" s="155"/>
      <c r="G2739" s="155"/>
      <c r="H2739" s="155"/>
      <c r="I2739" s="155"/>
      <c r="J2739" s="155"/>
      <c r="K2739" s="155"/>
    </row>
    <row r="2740">
      <c r="A2740" s="152" t="s">
        <v>19592</v>
      </c>
      <c r="B2740" s="153">
        <v>61.0</v>
      </c>
      <c r="C2740" s="154" t="s">
        <v>16728</v>
      </c>
      <c r="D2740" s="154" t="s">
        <v>16729</v>
      </c>
      <c r="E2740" s="155"/>
      <c r="F2740" s="155"/>
      <c r="G2740" s="155"/>
      <c r="H2740" s="155"/>
      <c r="I2740" s="155"/>
      <c r="J2740" s="155"/>
      <c r="K2740" s="155"/>
    </row>
    <row r="2741">
      <c r="A2741" s="152" t="s">
        <v>19593</v>
      </c>
      <c r="B2741" s="153">
        <v>4065.0</v>
      </c>
      <c r="C2741" s="154" t="s">
        <v>19594</v>
      </c>
      <c r="D2741" s="154" t="s">
        <v>19595</v>
      </c>
      <c r="E2741" s="154"/>
      <c r="F2741" s="154"/>
      <c r="G2741" s="155"/>
      <c r="H2741" s="155"/>
      <c r="I2741" s="155"/>
      <c r="J2741" s="155"/>
      <c r="K2741" s="155"/>
    </row>
    <row r="2742">
      <c r="A2742" s="152" t="s">
        <v>19593</v>
      </c>
      <c r="B2742" s="153">
        <v>366.0</v>
      </c>
      <c r="C2742" s="154" t="s">
        <v>19594</v>
      </c>
      <c r="D2742" s="154" t="s">
        <v>19595</v>
      </c>
      <c r="E2742" s="155"/>
      <c r="F2742" s="155"/>
      <c r="G2742" s="154"/>
      <c r="H2742" s="155"/>
      <c r="I2742" s="155"/>
      <c r="J2742" s="155"/>
      <c r="K2742" s="155"/>
    </row>
    <row r="2743">
      <c r="A2743" s="152" t="s">
        <v>19594</v>
      </c>
      <c r="B2743" s="153">
        <v>20583.0</v>
      </c>
      <c r="C2743" s="154" t="s">
        <v>19594</v>
      </c>
      <c r="D2743" s="154" t="s">
        <v>19595</v>
      </c>
      <c r="E2743" s="154"/>
      <c r="F2743" s="155"/>
      <c r="G2743" s="154"/>
      <c r="H2743" s="155"/>
      <c r="I2743" s="155"/>
      <c r="J2743" s="155"/>
      <c r="K2743" s="154" t="b">
        <v>1</v>
      </c>
    </row>
    <row r="2744">
      <c r="A2744" s="152" t="s">
        <v>19596</v>
      </c>
      <c r="B2744" s="153">
        <v>1710.0</v>
      </c>
      <c r="C2744" s="154" t="s">
        <v>19594</v>
      </c>
      <c r="D2744" s="154" t="s">
        <v>19595</v>
      </c>
      <c r="E2744" s="154"/>
      <c r="F2744" s="155"/>
      <c r="G2744" s="154"/>
      <c r="H2744" s="155"/>
      <c r="I2744" s="155"/>
      <c r="J2744" s="155"/>
      <c r="K2744" s="154" t="b">
        <v>1</v>
      </c>
    </row>
    <row r="2745">
      <c r="A2745" s="152" t="s">
        <v>17518</v>
      </c>
      <c r="B2745" s="153">
        <v>96.0</v>
      </c>
      <c r="C2745" s="156" t="s">
        <v>17518</v>
      </c>
      <c r="D2745" s="154" t="s">
        <v>17519</v>
      </c>
      <c r="E2745" s="155"/>
      <c r="F2745" s="155"/>
      <c r="G2745" s="155"/>
      <c r="H2745" s="155"/>
      <c r="I2745" s="155"/>
      <c r="J2745" s="155"/>
      <c r="K2745" s="155"/>
    </row>
    <row r="2746">
      <c r="A2746" s="152" t="s">
        <v>19597</v>
      </c>
      <c r="B2746" s="153">
        <v>13.0</v>
      </c>
      <c r="C2746" s="156" t="s">
        <v>17518</v>
      </c>
      <c r="D2746" s="154" t="s">
        <v>17519</v>
      </c>
      <c r="E2746" s="155"/>
      <c r="F2746" s="155"/>
      <c r="G2746" s="155"/>
      <c r="H2746" s="155"/>
      <c r="I2746" s="155"/>
      <c r="J2746" s="155"/>
      <c r="K2746" s="155"/>
    </row>
    <row r="2747">
      <c r="A2747" s="152" t="s">
        <v>19597</v>
      </c>
      <c r="B2747" s="153">
        <v>23.0</v>
      </c>
      <c r="C2747" s="154" t="s">
        <v>17518</v>
      </c>
      <c r="D2747" s="154" t="s">
        <v>17519</v>
      </c>
      <c r="E2747" s="154"/>
      <c r="F2747" s="155"/>
      <c r="G2747" s="154"/>
      <c r="H2747" s="155"/>
      <c r="I2747" s="155"/>
      <c r="J2747" s="155"/>
      <c r="K2747" s="155"/>
    </row>
    <row r="2748">
      <c r="A2748" s="152" t="s">
        <v>17518</v>
      </c>
      <c r="B2748" s="153">
        <v>11997.0</v>
      </c>
      <c r="C2748" s="154" t="s">
        <v>17518</v>
      </c>
      <c r="D2748" s="154" t="s">
        <v>17519</v>
      </c>
      <c r="E2748" s="154"/>
      <c r="F2748" s="155"/>
      <c r="G2748" s="154"/>
      <c r="H2748" s="155"/>
      <c r="I2748" s="155"/>
      <c r="J2748" s="155"/>
      <c r="K2748" s="154" t="b">
        <v>1</v>
      </c>
    </row>
    <row r="2749">
      <c r="A2749" s="152" t="s">
        <v>19598</v>
      </c>
      <c r="B2749" s="153">
        <v>498.0</v>
      </c>
      <c r="C2749" s="154" t="s">
        <v>19598</v>
      </c>
      <c r="D2749" s="154" t="s">
        <v>19599</v>
      </c>
      <c r="E2749" s="154"/>
      <c r="F2749" s="155"/>
      <c r="G2749" s="154"/>
      <c r="H2749" s="155"/>
      <c r="I2749" s="155"/>
      <c r="J2749" s="155"/>
      <c r="K2749" s="154" t="b">
        <v>1</v>
      </c>
    </row>
    <row r="2750">
      <c r="A2750" s="152" t="s">
        <v>19600</v>
      </c>
      <c r="B2750" s="153">
        <v>30.0</v>
      </c>
      <c r="C2750" s="156" t="s">
        <v>17518</v>
      </c>
      <c r="D2750" s="154" t="s">
        <v>17519</v>
      </c>
      <c r="E2750" s="155"/>
      <c r="F2750" s="155"/>
      <c r="G2750" s="155"/>
      <c r="H2750" s="155"/>
      <c r="I2750" s="155"/>
      <c r="J2750" s="155"/>
      <c r="K2750" s="155"/>
    </row>
    <row r="2751">
      <c r="A2751" s="152" t="s">
        <v>19601</v>
      </c>
      <c r="B2751" s="153">
        <v>57.0</v>
      </c>
      <c r="C2751" s="156" t="s">
        <v>17518</v>
      </c>
      <c r="D2751" s="154" t="s">
        <v>17519</v>
      </c>
      <c r="E2751" s="155"/>
      <c r="F2751" s="155"/>
      <c r="G2751" s="155"/>
      <c r="H2751" s="155"/>
      <c r="I2751" s="155"/>
      <c r="J2751" s="155"/>
      <c r="K2751" s="155"/>
    </row>
    <row r="2752">
      <c r="A2752" s="152" t="s">
        <v>19602</v>
      </c>
      <c r="B2752" s="153">
        <v>63.0</v>
      </c>
      <c r="C2752" s="156" t="s">
        <v>17518</v>
      </c>
      <c r="D2752" s="154" t="s">
        <v>17519</v>
      </c>
      <c r="E2752" s="155"/>
      <c r="F2752" s="155"/>
      <c r="G2752" s="155"/>
      <c r="H2752" s="155"/>
      <c r="I2752" s="155"/>
      <c r="J2752" s="155"/>
      <c r="K2752" s="155"/>
    </row>
    <row r="2753">
      <c r="A2753" s="152" t="s">
        <v>19603</v>
      </c>
      <c r="B2753" s="153">
        <v>2951.0</v>
      </c>
      <c r="C2753" s="154" t="s">
        <v>19604</v>
      </c>
      <c r="D2753" s="154" t="s">
        <v>19605</v>
      </c>
      <c r="E2753" s="155"/>
      <c r="F2753" s="155"/>
      <c r="G2753" s="155"/>
      <c r="H2753" s="155"/>
      <c r="I2753" s="155"/>
      <c r="J2753" s="155"/>
      <c r="K2753" s="155"/>
    </row>
    <row r="2754">
      <c r="A2754" s="152" t="s">
        <v>19604</v>
      </c>
      <c r="B2754" s="153">
        <v>129.0</v>
      </c>
      <c r="C2754" s="154" t="s">
        <v>19604</v>
      </c>
      <c r="D2754" s="154" t="s">
        <v>19605</v>
      </c>
      <c r="E2754" s="155"/>
      <c r="F2754" s="155"/>
      <c r="G2754" s="155"/>
      <c r="H2754" s="155"/>
      <c r="I2754" s="155"/>
      <c r="J2754" s="155"/>
      <c r="K2754" s="155"/>
    </row>
    <row r="2755">
      <c r="A2755" s="152" t="s">
        <v>19603</v>
      </c>
      <c r="B2755" s="153">
        <v>2293.0</v>
      </c>
      <c r="C2755" s="154" t="s">
        <v>19604</v>
      </c>
      <c r="D2755" s="154" t="s">
        <v>19605</v>
      </c>
      <c r="E2755" s="155"/>
      <c r="F2755" s="155"/>
      <c r="G2755" s="154"/>
      <c r="H2755" s="155"/>
      <c r="I2755" s="155"/>
      <c r="J2755" s="155"/>
      <c r="K2755" s="155"/>
    </row>
    <row r="2756">
      <c r="A2756" s="152" t="s">
        <v>19604</v>
      </c>
      <c r="B2756" s="153">
        <v>3930.0</v>
      </c>
      <c r="C2756" s="154" t="s">
        <v>19604</v>
      </c>
      <c r="D2756" s="154" t="s">
        <v>19605</v>
      </c>
      <c r="E2756" s="154"/>
      <c r="F2756" s="155"/>
      <c r="G2756" s="154"/>
      <c r="H2756" s="155"/>
      <c r="I2756" s="155"/>
      <c r="J2756" s="155"/>
      <c r="K2756" s="154" t="b">
        <v>1</v>
      </c>
    </row>
    <row r="2757">
      <c r="A2757" s="152" t="s">
        <v>19606</v>
      </c>
      <c r="B2757" s="153">
        <v>18.0</v>
      </c>
      <c r="C2757" s="154" t="s">
        <v>18589</v>
      </c>
      <c r="D2757" s="154" t="s">
        <v>18590</v>
      </c>
      <c r="E2757" s="155"/>
      <c r="F2757" s="155"/>
      <c r="G2757" s="155"/>
      <c r="H2757" s="155"/>
      <c r="I2757" s="155"/>
      <c r="J2757" s="155"/>
      <c r="K2757" s="155"/>
    </row>
    <row r="2758">
      <c r="A2758" s="152" t="s">
        <v>19607</v>
      </c>
      <c r="B2758" s="153">
        <v>14.0</v>
      </c>
      <c r="C2758" s="156" t="s">
        <v>18589</v>
      </c>
      <c r="D2758" s="156" t="s">
        <v>18590</v>
      </c>
      <c r="E2758" s="155"/>
      <c r="F2758" s="155"/>
      <c r="G2758" s="155"/>
      <c r="H2758" s="155"/>
      <c r="I2758" s="155"/>
      <c r="J2758" s="155"/>
      <c r="K2758" s="155"/>
    </row>
    <row r="2759">
      <c r="A2759" s="152" t="s">
        <v>19608</v>
      </c>
      <c r="B2759" s="153">
        <v>7611.0</v>
      </c>
      <c r="C2759" s="154" t="s">
        <v>19604</v>
      </c>
      <c r="D2759" s="154" t="s">
        <v>19605</v>
      </c>
      <c r="E2759" s="154"/>
      <c r="F2759" s="154"/>
      <c r="G2759" s="155"/>
      <c r="H2759" s="155"/>
      <c r="I2759" s="155"/>
      <c r="J2759" s="155"/>
      <c r="K2759" s="155"/>
    </row>
    <row r="2760">
      <c r="A2760" s="152" t="s">
        <v>19609</v>
      </c>
      <c r="B2760" s="153">
        <v>24.0</v>
      </c>
      <c r="C2760" s="155"/>
      <c r="D2760" s="155"/>
      <c r="E2760" s="155"/>
      <c r="F2760" s="155"/>
      <c r="G2760" s="155"/>
      <c r="H2760" s="155"/>
      <c r="I2760" s="155"/>
      <c r="J2760" s="155"/>
      <c r="K2760" s="155"/>
    </row>
    <row r="2761">
      <c r="A2761" s="152" t="s">
        <v>19610</v>
      </c>
      <c r="B2761" s="153">
        <v>4572.0</v>
      </c>
      <c r="C2761" s="154" t="s">
        <v>17677</v>
      </c>
      <c r="D2761" s="154" t="s">
        <v>17678</v>
      </c>
      <c r="E2761" s="155"/>
      <c r="F2761" s="155"/>
      <c r="G2761" s="155"/>
      <c r="H2761" s="155"/>
      <c r="I2761" s="155"/>
      <c r="J2761" s="155"/>
      <c r="K2761" s="155"/>
    </row>
    <row r="2762">
      <c r="A2762" s="152" t="s">
        <v>19611</v>
      </c>
      <c r="B2762" s="153">
        <v>83.0</v>
      </c>
      <c r="C2762" s="154" t="s">
        <v>18695</v>
      </c>
      <c r="D2762" s="154" t="s">
        <v>18696</v>
      </c>
      <c r="E2762" s="155"/>
      <c r="F2762" s="155"/>
      <c r="G2762" s="155"/>
      <c r="H2762" s="155"/>
      <c r="I2762" s="155"/>
      <c r="J2762" s="155"/>
      <c r="K2762" s="155"/>
    </row>
    <row r="2763">
      <c r="A2763" s="152" t="s">
        <v>19612</v>
      </c>
      <c r="B2763" s="153">
        <v>143.0</v>
      </c>
      <c r="C2763" s="154" t="s">
        <v>19613</v>
      </c>
      <c r="D2763" s="154" t="s">
        <v>19614</v>
      </c>
      <c r="E2763" s="155"/>
      <c r="F2763" s="155"/>
      <c r="G2763" s="155"/>
      <c r="H2763" s="155"/>
      <c r="I2763" s="155"/>
      <c r="J2763" s="155"/>
      <c r="K2763" s="155"/>
    </row>
    <row r="2764">
      <c r="A2764" s="152" t="s">
        <v>19615</v>
      </c>
      <c r="B2764" s="153">
        <v>188.0</v>
      </c>
      <c r="C2764" s="154" t="s">
        <v>18165</v>
      </c>
      <c r="D2764" s="154" t="s">
        <v>18166</v>
      </c>
      <c r="E2764" s="154"/>
      <c r="F2764" s="155"/>
      <c r="G2764" s="154"/>
      <c r="H2764" s="155"/>
      <c r="I2764" s="155"/>
      <c r="J2764" s="155"/>
      <c r="K2764" s="155"/>
    </row>
    <row r="2765">
      <c r="A2765" s="152" t="s">
        <v>19615</v>
      </c>
      <c r="B2765" s="153">
        <v>772.0</v>
      </c>
      <c r="C2765" s="154" t="s">
        <v>18165</v>
      </c>
      <c r="D2765" s="154" t="s">
        <v>18166</v>
      </c>
      <c r="E2765" s="154"/>
      <c r="F2765" s="155"/>
      <c r="G2765" s="154"/>
      <c r="H2765" s="155"/>
      <c r="I2765" s="155"/>
      <c r="J2765" s="155"/>
      <c r="K2765" s="155"/>
    </row>
    <row r="2766">
      <c r="A2766" s="152" t="s">
        <v>19616</v>
      </c>
      <c r="B2766" s="153">
        <v>463.0</v>
      </c>
      <c r="C2766" s="154" t="s">
        <v>18165</v>
      </c>
      <c r="D2766" s="154" t="s">
        <v>18166</v>
      </c>
      <c r="E2766" s="154"/>
      <c r="F2766" s="155"/>
      <c r="G2766" s="154"/>
      <c r="H2766" s="155"/>
      <c r="I2766" s="155"/>
      <c r="J2766" s="155"/>
      <c r="K2766" s="154" t="b">
        <v>1</v>
      </c>
    </row>
    <row r="2767">
      <c r="A2767" s="152" t="s">
        <v>19617</v>
      </c>
      <c r="B2767" s="153">
        <v>352.0</v>
      </c>
      <c r="C2767" s="154" t="s">
        <v>18165</v>
      </c>
      <c r="D2767" s="154" t="s">
        <v>18166</v>
      </c>
      <c r="E2767" s="155"/>
      <c r="F2767" s="155"/>
      <c r="G2767" s="155"/>
      <c r="H2767" s="155"/>
      <c r="I2767" s="155"/>
      <c r="J2767" s="155"/>
      <c r="K2767" s="155"/>
    </row>
    <row r="2768">
      <c r="A2768" s="152" t="s">
        <v>19618</v>
      </c>
      <c r="B2768" s="153">
        <v>371.0</v>
      </c>
      <c r="C2768" s="156" t="s">
        <v>18165</v>
      </c>
      <c r="D2768" s="156" t="s">
        <v>18166</v>
      </c>
      <c r="E2768" s="155"/>
      <c r="F2768" s="155"/>
      <c r="G2768" s="155"/>
      <c r="H2768" s="155"/>
      <c r="I2768" s="155"/>
      <c r="J2768" s="155"/>
      <c r="K2768" s="155"/>
    </row>
    <row r="2769">
      <c r="A2769" s="152" t="s">
        <v>19618</v>
      </c>
      <c r="B2769" s="153">
        <v>278.0</v>
      </c>
      <c r="C2769" s="154" t="s">
        <v>18165</v>
      </c>
      <c r="D2769" s="154" t="s">
        <v>18166</v>
      </c>
      <c r="E2769" s="154"/>
      <c r="F2769" s="155"/>
      <c r="G2769" s="154"/>
      <c r="H2769" s="155"/>
      <c r="I2769" s="155"/>
      <c r="J2769" s="155"/>
      <c r="K2769" s="155"/>
    </row>
    <row r="2770">
      <c r="A2770" s="152" t="s">
        <v>19618</v>
      </c>
      <c r="B2770" s="153">
        <v>126.0</v>
      </c>
      <c r="C2770" s="154" t="s">
        <v>18165</v>
      </c>
      <c r="D2770" s="154" t="s">
        <v>18166</v>
      </c>
      <c r="E2770" s="154"/>
      <c r="F2770" s="155"/>
      <c r="G2770" s="154"/>
      <c r="H2770" s="155"/>
      <c r="I2770" s="155"/>
      <c r="J2770" s="155"/>
      <c r="K2770" s="155"/>
    </row>
    <row r="2771">
      <c r="A2771" s="152" t="s">
        <v>19619</v>
      </c>
      <c r="B2771" s="153">
        <v>1.0</v>
      </c>
      <c r="C2771" s="154" t="s">
        <v>18165</v>
      </c>
      <c r="D2771" s="154" t="s">
        <v>18166</v>
      </c>
      <c r="E2771" s="154"/>
      <c r="F2771" s="155"/>
      <c r="G2771" s="154"/>
      <c r="H2771" s="155"/>
      <c r="I2771" s="155"/>
      <c r="J2771" s="155"/>
      <c r="K2771" s="155"/>
    </row>
    <row r="2772">
      <c r="A2772" s="152" t="s">
        <v>19620</v>
      </c>
      <c r="B2772" s="153">
        <v>1452.0</v>
      </c>
      <c r="C2772" s="154" t="s">
        <v>17602</v>
      </c>
      <c r="D2772" s="154" t="s">
        <v>17603</v>
      </c>
      <c r="E2772" s="154"/>
      <c r="F2772" s="155"/>
      <c r="G2772" s="154"/>
      <c r="H2772" s="155"/>
      <c r="I2772" s="155"/>
      <c r="J2772" s="155"/>
      <c r="K2772" s="155"/>
    </row>
    <row r="2773">
      <c r="A2773" s="152" t="s">
        <v>19621</v>
      </c>
      <c r="B2773" s="153">
        <v>182.0</v>
      </c>
      <c r="C2773" s="154" t="s">
        <v>17602</v>
      </c>
      <c r="D2773" s="154" t="s">
        <v>17603</v>
      </c>
      <c r="E2773" s="154"/>
      <c r="F2773" s="155"/>
      <c r="G2773" s="154"/>
      <c r="H2773" s="155"/>
      <c r="I2773" s="155"/>
      <c r="J2773" s="155"/>
      <c r="K2773" s="155"/>
    </row>
    <row r="2774">
      <c r="A2774" s="152" t="s">
        <v>19622</v>
      </c>
      <c r="B2774" s="153">
        <v>2001.0</v>
      </c>
      <c r="C2774" s="154" t="s">
        <v>16953</v>
      </c>
      <c r="D2774" s="154" t="s">
        <v>16954</v>
      </c>
      <c r="E2774" s="155"/>
      <c r="F2774" s="155"/>
      <c r="G2774" s="154" t="s">
        <v>19623</v>
      </c>
      <c r="H2774" s="155"/>
      <c r="I2774" s="155"/>
      <c r="J2774" s="155"/>
      <c r="K2774" s="155"/>
    </row>
    <row r="2775">
      <c r="A2775" s="152" t="s">
        <v>19624</v>
      </c>
      <c r="B2775" s="153">
        <v>1656.0</v>
      </c>
      <c r="C2775" s="155"/>
      <c r="D2775" s="155"/>
      <c r="E2775" s="155"/>
      <c r="F2775" s="155"/>
      <c r="G2775" s="155"/>
      <c r="H2775" s="155"/>
      <c r="I2775" s="155"/>
      <c r="J2775" s="155"/>
      <c r="K2775" s="155"/>
    </row>
    <row r="2776">
      <c r="A2776" s="152" t="s">
        <v>19625</v>
      </c>
      <c r="B2776" s="153">
        <v>2012.0</v>
      </c>
      <c r="C2776" s="155"/>
      <c r="D2776" s="155"/>
      <c r="E2776" s="155"/>
      <c r="F2776" s="155"/>
      <c r="G2776" s="155"/>
      <c r="H2776" s="155"/>
      <c r="I2776" s="155"/>
      <c r="J2776" s="155"/>
      <c r="K2776" s="155"/>
    </row>
    <row r="2777">
      <c r="A2777" s="152" t="s">
        <v>19626</v>
      </c>
      <c r="B2777" s="153">
        <v>5069.0</v>
      </c>
      <c r="C2777" s="154" t="s">
        <v>19438</v>
      </c>
      <c r="D2777" s="154" t="s">
        <v>19439</v>
      </c>
      <c r="E2777" s="155"/>
      <c r="F2777" s="155"/>
      <c r="G2777" s="154" t="s">
        <v>19627</v>
      </c>
      <c r="H2777" s="155"/>
      <c r="I2777" s="155"/>
      <c r="J2777" s="155"/>
      <c r="K2777" s="155"/>
    </row>
    <row r="2778">
      <c r="A2778" s="152" t="s">
        <v>19628</v>
      </c>
      <c r="B2778" s="153">
        <v>78171.0</v>
      </c>
      <c r="C2778" s="154" t="s">
        <v>17602</v>
      </c>
      <c r="D2778" s="154" t="s">
        <v>17603</v>
      </c>
      <c r="E2778" s="155"/>
      <c r="F2778" s="155"/>
      <c r="G2778" s="154" t="s">
        <v>19629</v>
      </c>
      <c r="H2778" s="155"/>
      <c r="I2778" s="155"/>
      <c r="J2778" s="155"/>
      <c r="K2778" s="155"/>
    </row>
    <row r="2779">
      <c r="A2779" s="152" t="s">
        <v>19630</v>
      </c>
      <c r="B2779" s="153">
        <v>90.0</v>
      </c>
      <c r="C2779" s="154"/>
      <c r="D2779" s="154"/>
      <c r="E2779" s="154"/>
      <c r="F2779" s="155"/>
      <c r="G2779" s="154"/>
      <c r="H2779" s="155"/>
      <c r="I2779" s="155"/>
      <c r="J2779" s="155"/>
      <c r="K2779" s="155"/>
    </row>
    <row r="2780">
      <c r="A2780" s="152" t="s">
        <v>19631</v>
      </c>
      <c r="B2780" s="153">
        <v>1355.0</v>
      </c>
      <c r="C2780" s="154" t="s">
        <v>19632</v>
      </c>
      <c r="D2780" s="154" t="s">
        <v>19633</v>
      </c>
      <c r="E2780" s="154"/>
      <c r="F2780" s="155"/>
      <c r="G2780" s="154"/>
      <c r="H2780" s="155"/>
      <c r="I2780" s="155"/>
      <c r="J2780" s="155"/>
      <c r="K2780" s="154" t="b">
        <v>1</v>
      </c>
    </row>
    <row r="2781">
      <c r="A2781" s="152" t="s">
        <v>19634</v>
      </c>
      <c r="B2781" s="153">
        <v>24.0</v>
      </c>
      <c r="C2781" s="154" t="s">
        <v>19635</v>
      </c>
      <c r="D2781" s="154" t="s">
        <v>19636</v>
      </c>
      <c r="E2781" s="154"/>
      <c r="F2781" s="155"/>
      <c r="G2781" s="154"/>
      <c r="H2781" s="155"/>
      <c r="I2781" s="155"/>
      <c r="J2781" s="155"/>
      <c r="K2781" s="155"/>
    </row>
    <row r="2782">
      <c r="A2782" s="152" t="s">
        <v>19637</v>
      </c>
      <c r="B2782" s="153">
        <v>434.0</v>
      </c>
      <c r="C2782" s="154" t="s">
        <v>19638</v>
      </c>
      <c r="D2782" s="154" t="s">
        <v>19639</v>
      </c>
      <c r="E2782" s="155"/>
      <c r="F2782" s="155"/>
      <c r="G2782" s="155"/>
      <c r="H2782" s="155"/>
      <c r="I2782" s="155"/>
      <c r="J2782" s="155"/>
      <c r="K2782" s="155"/>
    </row>
    <row r="2783">
      <c r="A2783" s="152" t="s">
        <v>19640</v>
      </c>
      <c r="B2783" s="153">
        <v>1807.0</v>
      </c>
      <c r="C2783" s="154" t="s">
        <v>19641</v>
      </c>
      <c r="D2783" s="154" t="s">
        <v>19642</v>
      </c>
      <c r="E2783" s="155"/>
      <c r="F2783" s="155"/>
      <c r="G2783" s="155"/>
      <c r="H2783" s="155"/>
      <c r="I2783" s="155"/>
      <c r="J2783" s="155"/>
      <c r="K2783" s="155"/>
    </row>
    <row r="2784">
      <c r="A2784" s="152" t="s">
        <v>19643</v>
      </c>
      <c r="B2784" s="153">
        <v>215.0</v>
      </c>
      <c r="C2784" s="154" t="s">
        <v>17518</v>
      </c>
      <c r="D2784" s="154" t="s">
        <v>17519</v>
      </c>
      <c r="E2784" s="154"/>
      <c r="F2784" s="155"/>
      <c r="G2784" s="154"/>
      <c r="H2784" s="155"/>
      <c r="I2784" s="155"/>
      <c r="J2784" s="155"/>
      <c r="K2784" s="154" t="b">
        <v>1</v>
      </c>
    </row>
    <row r="2785">
      <c r="A2785" s="152" t="s">
        <v>19644</v>
      </c>
      <c r="B2785" s="153">
        <v>3034.0</v>
      </c>
      <c r="C2785" s="154" t="s">
        <v>19638</v>
      </c>
      <c r="D2785" s="154" t="s">
        <v>19639</v>
      </c>
      <c r="E2785" s="154"/>
      <c r="F2785" s="155"/>
      <c r="G2785" s="154"/>
      <c r="H2785" s="155"/>
      <c r="I2785" s="155"/>
      <c r="J2785" s="155"/>
      <c r="K2785" s="154" t="b">
        <v>1</v>
      </c>
    </row>
    <row r="2786">
      <c r="A2786" s="152" t="s">
        <v>19645</v>
      </c>
      <c r="B2786" s="153">
        <v>75.0</v>
      </c>
      <c r="C2786" s="154" t="s">
        <v>19646</v>
      </c>
      <c r="D2786" s="154" t="s">
        <v>16291</v>
      </c>
      <c r="E2786" s="154"/>
      <c r="F2786" s="155"/>
      <c r="G2786" s="154"/>
      <c r="H2786" s="155"/>
      <c r="I2786" s="155"/>
      <c r="J2786" s="155"/>
      <c r="K2786" s="154" t="b">
        <v>1</v>
      </c>
    </row>
    <row r="2787">
      <c r="A2787" s="152" t="s">
        <v>19647</v>
      </c>
      <c r="B2787" s="153">
        <v>1375.0</v>
      </c>
      <c r="C2787" s="154" t="s">
        <v>19635</v>
      </c>
      <c r="D2787" s="154" t="s">
        <v>19636</v>
      </c>
      <c r="E2787" s="155"/>
      <c r="F2787" s="155"/>
      <c r="G2787" s="155"/>
      <c r="H2787" s="155"/>
      <c r="I2787" s="155"/>
      <c r="J2787" s="155"/>
      <c r="K2787" s="155"/>
    </row>
    <row r="2788">
      <c r="A2788" s="152" t="s">
        <v>19648</v>
      </c>
      <c r="B2788" s="153">
        <v>1.0</v>
      </c>
      <c r="C2788" s="154" t="s">
        <v>17504</v>
      </c>
      <c r="D2788" s="154" t="s">
        <v>17505</v>
      </c>
      <c r="E2788" s="154"/>
      <c r="F2788" s="155"/>
      <c r="G2788" s="154"/>
      <c r="H2788" s="155"/>
      <c r="I2788" s="155"/>
      <c r="J2788" s="155"/>
      <c r="K2788" s="155"/>
    </row>
    <row r="2789">
      <c r="A2789" s="152" t="s">
        <v>19649</v>
      </c>
      <c r="B2789" s="153">
        <v>21.0</v>
      </c>
      <c r="C2789" s="156" t="s">
        <v>19649</v>
      </c>
      <c r="D2789" s="154" t="s">
        <v>19650</v>
      </c>
      <c r="E2789" s="155"/>
      <c r="F2789" s="155"/>
      <c r="G2789" s="155"/>
      <c r="H2789" s="155"/>
      <c r="I2789" s="155"/>
      <c r="J2789" s="155"/>
      <c r="K2789" s="155"/>
    </row>
    <row r="2790">
      <c r="A2790" s="152" t="s">
        <v>19651</v>
      </c>
      <c r="B2790" s="153">
        <v>578.0</v>
      </c>
      <c r="C2790" s="156" t="s">
        <v>19649</v>
      </c>
      <c r="D2790" s="154" t="s">
        <v>19650</v>
      </c>
      <c r="E2790" s="155"/>
      <c r="F2790" s="155"/>
      <c r="G2790" s="155"/>
      <c r="H2790" s="155"/>
      <c r="I2790" s="155"/>
      <c r="J2790" s="155"/>
      <c r="K2790" s="155"/>
    </row>
    <row r="2791">
      <c r="A2791" s="152" t="s">
        <v>19652</v>
      </c>
      <c r="B2791" s="153">
        <v>101.0</v>
      </c>
      <c r="C2791" s="154" t="s">
        <v>19653</v>
      </c>
      <c r="D2791" s="154" t="s">
        <v>19654</v>
      </c>
      <c r="E2791" s="155"/>
      <c r="F2791" s="155"/>
      <c r="G2791" s="155"/>
      <c r="H2791" s="155"/>
      <c r="I2791" s="155"/>
      <c r="J2791" s="155"/>
      <c r="K2791" s="155"/>
    </row>
    <row r="2792">
      <c r="A2792" s="152" t="s">
        <v>19655</v>
      </c>
      <c r="B2792" s="153">
        <v>1292.0</v>
      </c>
      <c r="C2792" s="154" t="s">
        <v>17504</v>
      </c>
      <c r="D2792" s="154" t="s">
        <v>17505</v>
      </c>
      <c r="E2792" s="154"/>
      <c r="F2792" s="155"/>
      <c r="G2792" s="154"/>
      <c r="H2792" s="155"/>
      <c r="I2792" s="155"/>
      <c r="J2792" s="155"/>
      <c r="K2792" s="155"/>
    </row>
    <row r="2793">
      <c r="A2793" s="152" t="s">
        <v>19656</v>
      </c>
      <c r="B2793" s="153">
        <v>90.0</v>
      </c>
      <c r="C2793" s="154" t="s">
        <v>18187</v>
      </c>
      <c r="D2793" s="154" t="s">
        <v>18188</v>
      </c>
      <c r="E2793" s="154"/>
      <c r="F2793" s="155"/>
      <c r="G2793" s="154"/>
      <c r="H2793" s="155"/>
      <c r="I2793" s="155"/>
      <c r="J2793" s="155"/>
      <c r="K2793" s="155"/>
    </row>
    <row r="2794">
      <c r="A2794" s="152" t="s">
        <v>19657</v>
      </c>
      <c r="B2794" s="153">
        <v>11155.0</v>
      </c>
      <c r="C2794" s="154" t="s">
        <v>16987</v>
      </c>
      <c r="D2794" s="154" t="s">
        <v>16988</v>
      </c>
      <c r="E2794" s="155"/>
      <c r="F2794" s="155"/>
      <c r="G2794" s="154" t="s">
        <v>19658</v>
      </c>
      <c r="H2794" s="155"/>
      <c r="I2794" s="155"/>
      <c r="J2794" s="155"/>
      <c r="K2794" s="155"/>
    </row>
    <row r="2795">
      <c r="A2795" s="152" t="s">
        <v>19635</v>
      </c>
      <c r="B2795" s="153">
        <v>1968.0</v>
      </c>
      <c r="C2795" s="156" t="s">
        <v>19635</v>
      </c>
      <c r="D2795" s="156" t="s">
        <v>19636</v>
      </c>
      <c r="E2795" s="155"/>
      <c r="F2795" s="155"/>
      <c r="G2795" s="155"/>
      <c r="H2795" s="155"/>
      <c r="I2795" s="155"/>
      <c r="J2795" s="155"/>
      <c r="K2795" s="155"/>
    </row>
    <row r="2796">
      <c r="A2796" s="152" t="s">
        <v>19659</v>
      </c>
      <c r="B2796" s="153">
        <v>44999.0</v>
      </c>
      <c r="C2796" s="154" t="s">
        <v>17380</v>
      </c>
      <c r="D2796" s="154" t="s">
        <v>17381</v>
      </c>
      <c r="E2796" s="155"/>
      <c r="F2796" s="155"/>
      <c r="G2796" s="154" t="s">
        <v>19660</v>
      </c>
      <c r="H2796" s="155"/>
      <c r="I2796" s="155"/>
      <c r="J2796" s="155"/>
      <c r="K2796" s="155"/>
    </row>
    <row r="2797">
      <c r="A2797" s="152" t="s">
        <v>19661</v>
      </c>
      <c r="B2797" s="153">
        <v>6764.0</v>
      </c>
      <c r="C2797" s="154" t="s">
        <v>16892</v>
      </c>
      <c r="D2797" s="154" t="s">
        <v>16893</v>
      </c>
      <c r="E2797" s="155"/>
      <c r="F2797" s="155"/>
      <c r="G2797" s="154" t="s">
        <v>19662</v>
      </c>
      <c r="H2797" s="155"/>
      <c r="I2797" s="155"/>
      <c r="J2797" s="155"/>
      <c r="K2797" s="155"/>
    </row>
    <row r="2798">
      <c r="A2798" s="157" t="s">
        <v>19663</v>
      </c>
      <c r="B2798" s="158">
        <v>1150.0</v>
      </c>
      <c r="C2798" s="27" t="s">
        <v>19664</v>
      </c>
      <c r="D2798" s="27"/>
      <c r="E2798" s="27"/>
      <c r="F2798" s="159"/>
      <c r="G2798" s="27"/>
      <c r="H2798" s="159"/>
      <c r="I2798" s="159"/>
      <c r="J2798" s="159"/>
      <c r="K2798" s="159"/>
    </row>
    <row r="2799">
      <c r="A2799" s="157" t="s">
        <v>19665</v>
      </c>
      <c r="B2799" s="158">
        <v>79.0</v>
      </c>
      <c r="C2799" s="27" t="s">
        <v>16564</v>
      </c>
      <c r="D2799" s="27" t="s">
        <v>16565</v>
      </c>
      <c r="E2799" s="159"/>
      <c r="F2799" s="159"/>
      <c r="G2799" s="159"/>
      <c r="H2799" s="159"/>
      <c r="I2799" s="159"/>
      <c r="J2799" s="159"/>
      <c r="K2799" s="159"/>
    </row>
    <row r="2800">
      <c r="A2800" s="157" t="s">
        <v>19666</v>
      </c>
      <c r="B2800" s="158">
        <v>19201.0</v>
      </c>
      <c r="C2800" s="27" t="s">
        <v>19667</v>
      </c>
      <c r="D2800" s="27" t="s">
        <v>19668</v>
      </c>
      <c r="E2800" s="159"/>
      <c r="F2800" s="159"/>
      <c r="G2800" s="159"/>
      <c r="H2800" s="159"/>
      <c r="I2800" s="159"/>
      <c r="J2800" s="159"/>
      <c r="K2800" s="159"/>
    </row>
    <row r="2801">
      <c r="A2801" s="157" t="s">
        <v>19669</v>
      </c>
      <c r="B2801" s="158">
        <v>6842.0</v>
      </c>
      <c r="C2801" s="160" t="s">
        <v>16640</v>
      </c>
      <c r="D2801" s="160" t="s">
        <v>16641</v>
      </c>
      <c r="E2801" s="27" t="s">
        <v>16642</v>
      </c>
      <c r="F2801" s="27" t="s">
        <v>16643</v>
      </c>
      <c r="G2801" s="27" t="s">
        <v>19669</v>
      </c>
      <c r="H2801" s="159"/>
      <c r="I2801" s="159"/>
      <c r="J2801" s="159"/>
      <c r="K2801" s="159"/>
    </row>
    <row r="2802">
      <c r="A2802" s="152" t="s">
        <v>19670</v>
      </c>
      <c r="B2802" s="153">
        <v>70.0</v>
      </c>
      <c r="C2802" s="154" t="s">
        <v>19671</v>
      </c>
      <c r="D2802" s="154" t="s">
        <v>19672</v>
      </c>
      <c r="E2802" s="155"/>
      <c r="F2802" s="155"/>
      <c r="G2802" s="155"/>
      <c r="H2802" s="155"/>
      <c r="I2802" s="155"/>
      <c r="J2802" s="155"/>
      <c r="K2802" s="155"/>
    </row>
    <row r="2803">
      <c r="A2803" s="152" t="s">
        <v>19670</v>
      </c>
      <c r="B2803" s="153">
        <v>88.0</v>
      </c>
      <c r="C2803" s="154" t="s">
        <v>17010</v>
      </c>
      <c r="D2803" s="154" t="s">
        <v>17011</v>
      </c>
      <c r="E2803" s="154"/>
      <c r="F2803" s="155"/>
      <c r="G2803" s="154"/>
      <c r="H2803" s="155"/>
      <c r="I2803" s="155"/>
      <c r="J2803" s="155"/>
      <c r="K2803" s="155"/>
    </row>
    <row r="2804">
      <c r="A2804" s="152" t="s">
        <v>19673</v>
      </c>
      <c r="B2804" s="153">
        <v>1.0</v>
      </c>
      <c r="C2804" s="154" t="s">
        <v>16782</v>
      </c>
      <c r="D2804" s="154" t="s">
        <v>16783</v>
      </c>
      <c r="E2804" s="154"/>
      <c r="F2804" s="155"/>
      <c r="G2804" s="154"/>
      <c r="H2804" s="155"/>
      <c r="I2804" s="155"/>
      <c r="J2804" s="155"/>
      <c r="K2804" s="155"/>
    </row>
    <row r="2805">
      <c r="A2805" s="152" t="s">
        <v>19674</v>
      </c>
      <c r="B2805" s="153">
        <v>759.0</v>
      </c>
      <c r="C2805" s="154" t="s">
        <v>19675</v>
      </c>
      <c r="D2805" s="154" t="s">
        <v>19676</v>
      </c>
      <c r="E2805" s="155"/>
      <c r="F2805" s="155"/>
      <c r="G2805" s="155"/>
      <c r="H2805" s="155"/>
      <c r="I2805" s="155"/>
      <c r="J2805" s="155"/>
      <c r="K2805" s="155"/>
    </row>
    <row r="2806">
      <c r="A2806" s="152" t="s">
        <v>19677</v>
      </c>
      <c r="B2806" s="153">
        <v>8113.0</v>
      </c>
      <c r="C2806" s="154" t="s">
        <v>19678</v>
      </c>
      <c r="D2806" s="154" t="s">
        <v>16783</v>
      </c>
      <c r="E2806" s="154"/>
      <c r="F2806" s="155"/>
      <c r="G2806" s="154"/>
      <c r="H2806" s="155"/>
      <c r="I2806" s="155"/>
      <c r="J2806" s="155"/>
      <c r="K2806" s="154" t="b">
        <v>1</v>
      </c>
    </row>
    <row r="2807">
      <c r="A2807" s="152" t="s">
        <v>19679</v>
      </c>
      <c r="B2807" s="153">
        <v>39.0</v>
      </c>
      <c r="C2807" s="154" t="s">
        <v>19678</v>
      </c>
      <c r="D2807" s="154" t="s">
        <v>16783</v>
      </c>
      <c r="E2807" s="154"/>
      <c r="F2807" s="155"/>
      <c r="G2807" s="154"/>
      <c r="H2807" s="155"/>
      <c r="I2807" s="155"/>
      <c r="J2807" s="155"/>
      <c r="K2807" s="154" t="b">
        <v>1</v>
      </c>
    </row>
    <row r="2808">
      <c r="A2808" s="152" t="s">
        <v>16782</v>
      </c>
      <c r="B2808" s="153">
        <v>1148.0</v>
      </c>
      <c r="C2808" s="156" t="s">
        <v>16782</v>
      </c>
      <c r="D2808" s="154" t="s">
        <v>16783</v>
      </c>
      <c r="E2808" s="155"/>
      <c r="F2808" s="155"/>
      <c r="G2808" s="155"/>
      <c r="H2808" s="155"/>
      <c r="I2808" s="155"/>
      <c r="J2808" s="155"/>
      <c r="K2808" s="155"/>
    </row>
    <row r="2809">
      <c r="A2809" s="152" t="s">
        <v>19680</v>
      </c>
      <c r="B2809" s="153">
        <v>1793.0</v>
      </c>
      <c r="C2809" s="154" t="s">
        <v>19681</v>
      </c>
      <c r="D2809" s="154" t="s">
        <v>19682</v>
      </c>
      <c r="E2809" s="155"/>
      <c r="F2809" s="155"/>
      <c r="G2809" s="155"/>
      <c r="H2809" s="155"/>
      <c r="I2809" s="155"/>
      <c r="J2809" s="155"/>
      <c r="K2809" s="155"/>
    </row>
    <row r="2810">
      <c r="A2810" s="152" t="s">
        <v>19680</v>
      </c>
      <c r="B2810" s="153">
        <v>704.0</v>
      </c>
      <c r="C2810" s="154" t="s">
        <v>18340</v>
      </c>
      <c r="D2810" s="154" t="s">
        <v>18341</v>
      </c>
      <c r="E2810" s="154"/>
      <c r="F2810" s="155"/>
      <c r="G2810" s="154"/>
      <c r="H2810" s="155"/>
      <c r="I2810" s="155"/>
      <c r="J2810" s="155"/>
      <c r="K2810" s="155"/>
    </row>
    <row r="2811">
      <c r="A2811" s="152" t="s">
        <v>19683</v>
      </c>
      <c r="B2811" s="153">
        <v>1315.0</v>
      </c>
      <c r="C2811" s="154" t="s">
        <v>18340</v>
      </c>
      <c r="D2811" s="154" t="s">
        <v>18341</v>
      </c>
      <c r="E2811" s="155"/>
      <c r="F2811" s="155"/>
      <c r="G2811" s="154"/>
      <c r="H2811" s="155"/>
      <c r="I2811" s="155"/>
      <c r="J2811" s="155"/>
      <c r="K2811" s="155"/>
    </row>
    <row r="2812">
      <c r="A2812" s="152" t="s">
        <v>19684</v>
      </c>
      <c r="B2812" s="153">
        <v>252.0</v>
      </c>
      <c r="C2812" s="154"/>
      <c r="D2812" s="154"/>
      <c r="E2812" s="154"/>
      <c r="F2812" s="155"/>
      <c r="G2812" s="154"/>
      <c r="H2812" s="155"/>
      <c r="I2812" s="155"/>
      <c r="J2812" s="155"/>
      <c r="K2812" s="155"/>
    </row>
    <row r="2813">
      <c r="A2813" s="152" t="s">
        <v>19685</v>
      </c>
      <c r="B2813" s="153">
        <v>3166.0</v>
      </c>
      <c r="C2813" s="156" t="s">
        <v>19685</v>
      </c>
      <c r="D2813" s="154" t="s">
        <v>19686</v>
      </c>
      <c r="E2813" s="155"/>
      <c r="F2813" s="155"/>
      <c r="G2813" s="155"/>
      <c r="H2813" s="155"/>
      <c r="I2813" s="155"/>
      <c r="J2813" s="155"/>
      <c r="K2813" s="155"/>
    </row>
    <row r="2814">
      <c r="A2814" s="152" t="s">
        <v>16649</v>
      </c>
      <c r="B2814" s="153">
        <v>2526.0</v>
      </c>
      <c r="C2814" s="156" t="s">
        <v>16649</v>
      </c>
      <c r="D2814" s="154" t="s">
        <v>16650</v>
      </c>
      <c r="E2814" s="155"/>
      <c r="F2814" s="155"/>
      <c r="G2814" s="155"/>
      <c r="H2814" s="155"/>
      <c r="I2814" s="155"/>
      <c r="J2814" s="155"/>
      <c r="K2814" s="155"/>
    </row>
    <row r="2815">
      <c r="A2815" s="152" t="s">
        <v>19687</v>
      </c>
      <c r="B2815" s="153">
        <v>118.0</v>
      </c>
      <c r="C2815" s="154" t="s">
        <v>17704</v>
      </c>
      <c r="D2815" s="154" t="s">
        <v>17705</v>
      </c>
      <c r="E2815" s="154"/>
      <c r="F2815" s="155"/>
      <c r="G2815" s="154"/>
      <c r="H2815" s="155"/>
      <c r="I2815" s="155"/>
      <c r="J2815" s="155"/>
      <c r="K2815" s="155"/>
    </row>
    <row r="2816">
      <c r="A2816" s="152" t="s">
        <v>16709</v>
      </c>
      <c r="B2816" s="153">
        <v>6998.0</v>
      </c>
      <c r="C2816" s="154" t="s">
        <v>17357</v>
      </c>
      <c r="D2816" s="154" t="s">
        <v>17358</v>
      </c>
      <c r="E2816" s="155"/>
      <c r="F2816" s="155"/>
      <c r="G2816" s="155"/>
      <c r="H2816" s="155"/>
      <c r="I2816" s="155"/>
      <c r="J2816" s="155"/>
      <c r="K2816" s="155"/>
    </row>
    <row r="2817">
      <c r="A2817" s="152" t="s">
        <v>16709</v>
      </c>
      <c r="B2817" s="153">
        <v>1518.0</v>
      </c>
      <c r="C2817" s="154" t="s">
        <v>17357</v>
      </c>
      <c r="D2817" s="154" t="s">
        <v>17358</v>
      </c>
      <c r="E2817" s="154"/>
      <c r="F2817" s="155"/>
      <c r="G2817" s="154"/>
      <c r="H2817" s="155"/>
      <c r="I2817" s="155"/>
      <c r="J2817" s="155"/>
      <c r="K2817" s="154" t="b">
        <v>1</v>
      </c>
    </row>
    <row r="2818">
      <c r="A2818" s="152" t="s">
        <v>17357</v>
      </c>
      <c r="B2818" s="153">
        <v>7407.0</v>
      </c>
      <c r="C2818" s="154" t="s">
        <v>17357</v>
      </c>
      <c r="D2818" s="154" t="s">
        <v>17358</v>
      </c>
      <c r="E2818" s="154"/>
      <c r="F2818" s="155"/>
      <c r="G2818" s="154"/>
      <c r="H2818" s="155"/>
      <c r="I2818" s="155"/>
      <c r="J2818" s="155"/>
      <c r="K2818" s="154" t="b">
        <v>1</v>
      </c>
    </row>
    <row r="2819">
      <c r="A2819" s="152" t="s">
        <v>17097</v>
      </c>
      <c r="B2819" s="153">
        <v>274.0</v>
      </c>
      <c r="C2819" s="163"/>
      <c r="D2819" s="163"/>
      <c r="E2819" s="154"/>
      <c r="F2819" s="155"/>
      <c r="G2819" s="154"/>
      <c r="H2819" s="155"/>
      <c r="I2819" s="155"/>
      <c r="J2819" s="155"/>
      <c r="K2819" s="155"/>
    </row>
    <row r="2820">
      <c r="A2820" s="152" t="s">
        <v>19688</v>
      </c>
      <c r="B2820" s="153">
        <v>74.0</v>
      </c>
      <c r="C2820" s="154" t="s">
        <v>16472</v>
      </c>
      <c r="D2820" s="154" t="s">
        <v>16313</v>
      </c>
      <c r="E2820" s="155"/>
      <c r="F2820" s="155"/>
      <c r="G2820" s="154" t="s">
        <v>17097</v>
      </c>
      <c r="H2820" s="155"/>
      <c r="I2820" s="155"/>
      <c r="J2820" s="155"/>
      <c r="K2820" s="155"/>
    </row>
    <row r="2821">
      <c r="A2821" s="152" t="s">
        <v>19688</v>
      </c>
      <c r="B2821" s="153">
        <v>127.0</v>
      </c>
      <c r="C2821" s="154" t="s">
        <v>16472</v>
      </c>
      <c r="D2821" s="154" t="s">
        <v>16313</v>
      </c>
      <c r="E2821" s="154"/>
      <c r="F2821" s="155"/>
      <c r="G2821" s="154"/>
      <c r="H2821" s="155"/>
      <c r="I2821" s="155"/>
      <c r="J2821" s="155"/>
      <c r="K2821" s="155"/>
    </row>
    <row r="2822">
      <c r="A2822" s="152" t="s">
        <v>19689</v>
      </c>
      <c r="B2822" s="153">
        <v>8.0</v>
      </c>
      <c r="C2822" s="156" t="s">
        <v>16288</v>
      </c>
      <c r="D2822" s="156" t="s">
        <v>16289</v>
      </c>
      <c r="E2822" s="155"/>
      <c r="F2822" s="155"/>
      <c r="G2822" s="154" t="s">
        <v>17097</v>
      </c>
      <c r="H2822" s="155"/>
      <c r="I2822" s="155"/>
      <c r="J2822" s="155"/>
      <c r="K2822" s="155"/>
    </row>
    <row r="2823">
      <c r="A2823" s="152" t="s">
        <v>19690</v>
      </c>
      <c r="B2823" s="153">
        <v>15.0</v>
      </c>
      <c r="C2823" s="156" t="s">
        <v>16288</v>
      </c>
      <c r="D2823" s="156" t="s">
        <v>16289</v>
      </c>
      <c r="E2823" s="155"/>
      <c r="F2823" s="155"/>
      <c r="G2823" s="154" t="s">
        <v>17097</v>
      </c>
      <c r="H2823" s="155"/>
      <c r="I2823" s="155"/>
      <c r="J2823" s="155"/>
      <c r="K2823" s="155"/>
    </row>
    <row r="2824">
      <c r="A2824" s="152" t="s">
        <v>19691</v>
      </c>
      <c r="B2824" s="153">
        <v>1391.0</v>
      </c>
      <c r="C2824" s="154" t="s">
        <v>19692</v>
      </c>
      <c r="D2824" s="154" t="s">
        <v>19693</v>
      </c>
      <c r="E2824" s="155"/>
      <c r="F2824" s="155"/>
      <c r="G2824" s="154" t="s">
        <v>19694</v>
      </c>
      <c r="H2824" s="155"/>
      <c r="I2824" s="155"/>
      <c r="J2824" s="155"/>
      <c r="K2824" s="155"/>
    </row>
    <row r="2825">
      <c r="A2825" s="157" t="s">
        <v>19691</v>
      </c>
      <c r="B2825" s="158">
        <v>1560.0</v>
      </c>
      <c r="C2825" s="27" t="s">
        <v>16950</v>
      </c>
      <c r="D2825" s="27" t="s">
        <v>16951</v>
      </c>
      <c r="E2825" s="27"/>
      <c r="F2825" s="159"/>
      <c r="G2825" s="27"/>
      <c r="H2825" s="159"/>
      <c r="I2825" s="159"/>
      <c r="J2825" s="159"/>
      <c r="K2825" s="159"/>
    </row>
    <row r="2826">
      <c r="A2826" s="157" t="s">
        <v>19695</v>
      </c>
      <c r="B2826" s="158">
        <v>176.0</v>
      </c>
      <c r="C2826" s="27" t="s">
        <v>16482</v>
      </c>
      <c r="D2826" s="27" t="s">
        <v>16483</v>
      </c>
      <c r="E2826" s="159"/>
      <c r="F2826" s="159"/>
      <c r="G2826" s="160" t="s">
        <v>17097</v>
      </c>
      <c r="H2826" s="159"/>
      <c r="I2826" s="159"/>
      <c r="J2826" s="159"/>
      <c r="K2826" s="159"/>
    </row>
    <row r="2827">
      <c r="A2827" s="157" t="s">
        <v>19695</v>
      </c>
      <c r="B2827" s="158">
        <v>224.0</v>
      </c>
      <c r="C2827" s="27" t="s">
        <v>17224</v>
      </c>
      <c r="D2827" s="27" t="s">
        <v>17225</v>
      </c>
      <c r="E2827" s="27"/>
      <c r="F2827" s="159"/>
      <c r="G2827" s="27"/>
      <c r="H2827" s="159"/>
      <c r="I2827" s="159"/>
      <c r="J2827" s="159"/>
      <c r="K2827" s="159"/>
    </row>
    <row r="2828">
      <c r="A2828" s="157" t="s">
        <v>19696</v>
      </c>
      <c r="B2828" s="158">
        <v>652.0</v>
      </c>
      <c r="C2828" s="159"/>
      <c r="D2828" s="159"/>
      <c r="E2828" s="159"/>
      <c r="F2828" s="159"/>
      <c r="G2828" s="159"/>
      <c r="H2828" s="159"/>
      <c r="I2828" s="159"/>
      <c r="J2828" s="159"/>
      <c r="K2828" s="159"/>
    </row>
    <row r="2829">
      <c r="A2829" s="157" t="s">
        <v>19696</v>
      </c>
      <c r="B2829" s="158">
        <v>725.0</v>
      </c>
      <c r="C2829" s="27" t="s">
        <v>17589</v>
      </c>
      <c r="D2829" s="27" t="s">
        <v>17590</v>
      </c>
      <c r="E2829" s="27"/>
      <c r="F2829" s="159"/>
      <c r="G2829" s="27"/>
      <c r="H2829" s="159"/>
      <c r="I2829" s="159"/>
      <c r="J2829" s="159"/>
      <c r="K2829" s="159"/>
    </row>
    <row r="2830">
      <c r="A2830" s="157" t="s">
        <v>19697</v>
      </c>
      <c r="B2830" s="158">
        <v>40.0</v>
      </c>
      <c r="C2830" s="27" t="s">
        <v>16337</v>
      </c>
      <c r="D2830" s="27" t="s">
        <v>16338</v>
      </c>
      <c r="E2830" s="159"/>
      <c r="F2830" s="159"/>
      <c r="G2830" s="160" t="s">
        <v>17097</v>
      </c>
      <c r="H2830" s="159"/>
      <c r="I2830" s="159"/>
      <c r="J2830" s="159"/>
      <c r="K2830" s="159"/>
    </row>
    <row r="2831">
      <c r="A2831" s="157" t="s">
        <v>19697</v>
      </c>
      <c r="B2831" s="158">
        <v>66.0</v>
      </c>
      <c r="C2831" s="27" t="s">
        <v>16337</v>
      </c>
      <c r="D2831" s="27" t="s">
        <v>16338</v>
      </c>
      <c r="E2831" s="27"/>
      <c r="F2831" s="159"/>
      <c r="G2831" s="27"/>
      <c r="H2831" s="159"/>
      <c r="I2831" s="159"/>
      <c r="J2831" s="159"/>
      <c r="K2831" s="159"/>
    </row>
    <row r="2832">
      <c r="A2832" s="157" t="s">
        <v>19698</v>
      </c>
      <c r="B2832" s="158">
        <v>340.0</v>
      </c>
      <c r="C2832" s="27" t="s">
        <v>16794</v>
      </c>
      <c r="D2832" s="27" t="s">
        <v>16795</v>
      </c>
      <c r="E2832" s="159"/>
      <c r="F2832" s="159"/>
      <c r="G2832" s="160" t="s">
        <v>17097</v>
      </c>
      <c r="H2832" s="159"/>
      <c r="I2832" s="159"/>
      <c r="J2832" s="159"/>
      <c r="K2832" s="159"/>
    </row>
    <row r="2833">
      <c r="A2833" s="157" t="s">
        <v>19698</v>
      </c>
      <c r="B2833" s="158">
        <v>359.0</v>
      </c>
      <c r="C2833" s="27" t="s">
        <v>16794</v>
      </c>
      <c r="D2833" s="27" t="s">
        <v>16795</v>
      </c>
      <c r="E2833" s="27"/>
      <c r="F2833" s="159"/>
      <c r="G2833" s="27"/>
      <c r="H2833" s="159"/>
      <c r="I2833" s="159"/>
      <c r="J2833" s="159"/>
      <c r="K2833" s="159"/>
    </row>
    <row r="2834">
      <c r="A2834" s="157" t="s">
        <v>19699</v>
      </c>
      <c r="B2834" s="158">
        <v>24.0</v>
      </c>
      <c r="C2834" s="160" t="s">
        <v>16794</v>
      </c>
      <c r="D2834" s="160" t="s">
        <v>16795</v>
      </c>
      <c r="E2834" s="159"/>
      <c r="F2834" s="159"/>
      <c r="G2834" s="160" t="s">
        <v>17097</v>
      </c>
      <c r="H2834" s="159"/>
      <c r="I2834" s="159"/>
      <c r="J2834" s="159"/>
      <c r="K2834" s="159"/>
    </row>
    <row r="2835">
      <c r="A2835" s="157" t="s">
        <v>19700</v>
      </c>
      <c r="B2835" s="158">
        <v>81.0</v>
      </c>
      <c r="C2835" s="160" t="s">
        <v>16794</v>
      </c>
      <c r="D2835" s="160" t="s">
        <v>16795</v>
      </c>
      <c r="E2835" s="159"/>
      <c r="F2835" s="159"/>
      <c r="G2835" s="160" t="s">
        <v>17097</v>
      </c>
      <c r="H2835" s="159"/>
      <c r="I2835" s="159"/>
      <c r="J2835" s="159"/>
      <c r="K2835" s="159"/>
    </row>
    <row r="2836">
      <c r="A2836" s="157" t="s">
        <v>19701</v>
      </c>
      <c r="B2836" s="158">
        <v>59.0</v>
      </c>
      <c r="C2836" s="160" t="s">
        <v>16794</v>
      </c>
      <c r="D2836" s="160" t="s">
        <v>16795</v>
      </c>
      <c r="E2836" s="159"/>
      <c r="F2836" s="159"/>
      <c r="G2836" s="160" t="s">
        <v>17097</v>
      </c>
      <c r="H2836" s="159"/>
      <c r="I2836" s="159"/>
      <c r="J2836" s="159"/>
      <c r="K2836" s="159"/>
    </row>
    <row r="2837">
      <c r="A2837" s="157" t="s">
        <v>19702</v>
      </c>
      <c r="B2837" s="158">
        <v>122.0</v>
      </c>
      <c r="C2837" s="27" t="s">
        <v>17465</v>
      </c>
      <c r="D2837" s="27" t="s">
        <v>17466</v>
      </c>
      <c r="E2837" s="159"/>
      <c r="F2837" s="159"/>
      <c r="G2837" s="160" t="s">
        <v>17097</v>
      </c>
      <c r="H2837" s="159"/>
      <c r="I2837" s="159"/>
      <c r="J2837" s="159"/>
      <c r="K2837" s="159"/>
    </row>
    <row r="2838">
      <c r="A2838" s="157" t="s">
        <v>19702</v>
      </c>
      <c r="B2838" s="158">
        <v>149.0</v>
      </c>
      <c r="C2838" s="27" t="s">
        <v>17465</v>
      </c>
      <c r="D2838" s="27" t="s">
        <v>17466</v>
      </c>
      <c r="E2838" s="27"/>
      <c r="F2838" s="159"/>
      <c r="G2838" s="27"/>
      <c r="H2838" s="159"/>
      <c r="I2838" s="159"/>
      <c r="J2838" s="159"/>
      <c r="K2838" s="159"/>
    </row>
    <row r="2839">
      <c r="A2839" s="157" t="s">
        <v>19703</v>
      </c>
      <c r="B2839" s="158">
        <v>344.0</v>
      </c>
      <c r="C2839" s="27" t="s">
        <v>18093</v>
      </c>
      <c r="D2839" s="27" t="s">
        <v>18094</v>
      </c>
      <c r="E2839" s="159"/>
      <c r="F2839" s="159"/>
      <c r="G2839" s="160" t="s">
        <v>17097</v>
      </c>
      <c r="H2839" s="159"/>
      <c r="I2839" s="159"/>
      <c r="J2839" s="159"/>
      <c r="K2839" s="159"/>
    </row>
    <row r="2840">
      <c r="A2840" s="157" t="s">
        <v>19703</v>
      </c>
      <c r="B2840" s="158">
        <v>470.0</v>
      </c>
      <c r="C2840" s="27" t="s">
        <v>18093</v>
      </c>
      <c r="D2840" s="27" t="s">
        <v>18094</v>
      </c>
      <c r="E2840" s="27"/>
      <c r="F2840" s="159"/>
      <c r="G2840" s="27"/>
      <c r="H2840" s="159"/>
      <c r="I2840" s="159"/>
      <c r="J2840" s="159"/>
      <c r="K2840" s="159"/>
    </row>
    <row r="2841">
      <c r="A2841" s="157" t="s">
        <v>19704</v>
      </c>
      <c r="B2841" s="158">
        <v>58.0</v>
      </c>
      <c r="C2841" s="27" t="s">
        <v>16297</v>
      </c>
      <c r="D2841" s="27" t="s">
        <v>16298</v>
      </c>
      <c r="E2841" s="159"/>
      <c r="F2841" s="159"/>
      <c r="G2841" s="160" t="s">
        <v>17097</v>
      </c>
      <c r="H2841" s="159"/>
      <c r="I2841" s="159"/>
      <c r="J2841" s="159"/>
      <c r="K2841" s="159"/>
    </row>
    <row r="2842">
      <c r="A2842" s="157" t="s">
        <v>19704</v>
      </c>
      <c r="B2842" s="158">
        <v>67.0</v>
      </c>
      <c r="C2842" s="27" t="s">
        <v>16297</v>
      </c>
      <c r="D2842" s="27" t="s">
        <v>16298</v>
      </c>
      <c r="E2842" s="27"/>
      <c r="F2842" s="159"/>
      <c r="G2842" s="27"/>
      <c r="H2842" s="159"/>
      <c r="I2842" s="159"/>
      <c r="J2842" s="159"/>
      <c r="K2842" s="159"/>
    </row>
    <row r="2843">
      <c r="A2843" s="157" t="s">
        <v>19705</v>
      </c>
      <c r="B2843" s="158">
        <v>216.0</v>
      </c>
      <c r="C2843" s="27" t="s">
        <v>17210</v>
      </c>
      <c r="D2843" s="27" t="s">
        <v>17211</v>
      </c>
      <c r="E2843" s="27"/>
      <c r="F2843" s="159"/>
      <c r="G2843" s="27"/>
      <c r="H2843" s="159"/>
      <c r="I2843" s="159"/>
      <c r="J2843" s="159"/>
      <c r="K2843" s="159"/>
    </row>
    <row r="2844">
      <c r="A2844" s="157" t="s">
        <v>19706</v>
      </c>
      <c r="B2844" s="158">
        <v>65.0</v>
      </c>
      <c r="C2844" s="27" t="s">
        <v>17210</v>
      </c>
      <c r="D2844" s="27" t="s">
        <v>17211</v>
      </c>
      <c r="E2844" s="159"/>
      <c r="F2844" s="159"/>
      <c r="G2844" s="160" t="s">
        <v>17097</v>
      </c>
      <c r="H2844" s="159"/>
      <c r="I2844" s="159"/>
      <c r="J2844" s="159"/>
      <c r="K2844" s="159"/>
    </row>
    <row r="2845">
      <c r="A2845" s="152" t="s">
        <v>19707</v>
      </c>
      <c r="B2845" s="153">
        <v>54.0</v>
      </c>
      <c r="C2845" s="154" t="s">
        <v>17210</v>
      </c>
      <c r="D2845" s="154" t="s">
        <v>17211</v>
      </c>
      <c r="E2845" s="155"/>
      <c r="F2845" s="155"/>
      <c r="G2845" s="156" t="s">
        <v>17097</v>
      </c>
      <c r="H2845" s="155"/>
      <c r="I2845" s="155"/>
      <c r="J2845" s="155"/>
      <c r="K2845" s="155"/>
    </row>
    <row r="2846">
      <c r="A2846" s="152" t="s">
        <v>19708</v>
      </c>
      <c r="B2846" s="153">
        <v>348.0</v>
      </c>
      <c r="C2846" s="154" t="s">
        <v>17595</v>
      </c>
      <c r="D2846" s="154" t="s">
        <v>17596</v>
      </c>
      <c r="E2846" s="154"/>
      <c r="F2846" s="155"/>
      <c r="G2846" s="154"/>
      <c r="H2846" s="155"/>
      <c r="I2846" s="155"/>
      <c r="J2846" s="155"/>
      <c r="K2846" s="155"/>
    </row>
    <row r="2847">
      <c r="A2847" s="152" t="s">
        <v>19709</v>
      </c>
      <c r="B2847" s="153">
        <v>593.0</v>
      </c>
      <c r="C2847" s="154" t="s">
        <v>16613</v>
      </c>
      <c r="D2847" s="154" t="s">
        <v>16614</v>
      </c>
      <c r="E2847" s="155"/>
      <c r="F2847" s="155"/>
      <c r="G2847" s="154" t="s">
        <v>19710</v>
      </c>
      <c r="H2847" s="155"/>
      <c r="I2847" s="155"/>
      <c r="J2847" s="155"/>
      <c r="K2847" s="155"/>
    </row>
    <row r="2848">
      <c r="A2848" s="152" t="s">
        <v>19709</v>
      </c>
      <c r="B2848" s="153">
        <v>718.0</v>
      </c>
      <c r="C2848" s="154" t="s">
        <v>16613</v>
      </c>
      <c r="D2848" s="154" t="s">
        <v>16614</v>
      </c>
      <c r="E2848" s="154"/>
      <c r="F2848" s="155"/>
      <c r="G2848" s="154"/>
      <c r="H2848" s="155"/>
      <c r="I2848" s="155"/>
      <c r="J2848" s="155"/>
      <c r="K2848" s="155"/>
    </row>
    <row r="2849">
      <c r="A2849" s="152" t="s">
        <v>19711</v>
      </c>
      <c r="B2849" s="153">
        <v>3844.0</v>
      </c>
      <c r="C2849" s="156" t="s">
        <v>16288</v>
      </c>
      <c r="D2849" s="156" t="s">
        <v>16289</v>
      </c>
      <c r="E2849" s="155"/>
      <c r="F2849" s="155"/>
      <c r="G2849" s="154" t="s">
        <v>17097</v>
      </c>
      <c r="H2849" s="155"/>
      <c r="I2849" s="155"/>
      <c r="J2849" s="155"/>
      <c r="K2849" s="155"/>
    </row>
    <row r="2850">
      <c r="A2850" s="152" t="s">
        <v>19712</v>
      </c>
      <c r="B2850" s="153">
        <v>715.0</v>
      </c>
      <c r="C2850" s="154" t="s">
        <v>16326</v>
      </c>
      <c r="D2850" s="154" t="s">
        <v>16327</v>
      </c>
      <c r="E2850" s="155"/>
      <c r="F2850" s="155"/>
      <c r="G2850" s="154"/>
      <c r="H2850" s="155"/>
      <c r="I2850" s="155"/>
      <c r="J2850" s="155"/>
      <c r="K2850" s="155"/>
    </row>
    <row r="2851">
      <c r="A2851" s="152" t="s">
        <v>19713</v>
      </c>
      <c r="B2851" s="153">
        <v>1923.0</v>
      </c>
      <c r="C2851" s="154" t="s">
        <v>19714</v>
      </c>
      <c r="D2851" s="154" t="s">
        <v>19715</v>
      </c>
      <c r="E2851" s="155"/>
      <c r="F2851" s="155"/>
      <c r="G2851" s="155"/>
      <c r="H2851" s="155"/>
      <c r="I2851" s="155"/>
      <c r="J2851" s="155"/>
      <c r="K2851" s="155"/>
    </row>
    <row r="2852">
      <c r="A2852" s="152" t="s">
        <v>19714</v>
      </c>
      <c r="B2852" s="153">
        <v>2684.0</v>
      </c>
      <c r="C2852" s="156" t="s">
        <v>19714</v>
      </c>
      <c r="D2852" s="156" t="s">
        <v>19715</v>
      </c>
      <c r="E2852" s="155"/>
      <c r="F2852" s="155"/>
      <c r="G2852" s="155"/>
      <c r="H2852" s="155"/>
      <c r="I2852" s="155"/>
      <c r="J2852" s="155"/>
      <c r="K2852" s="155"/>
    </row>
    <row r="2853">
      <c r="A2853" s="152" t="s">
        <v>19716</v>
      </c>
      <c r="B2853" s="153">
        <v>9866.0</v>
      </c>
      <c r="C2853" s="154" t="s">
        <v>19714</v>
      </c>
      <c r="D2853" s="154" t="s">
        <v>19715</v>
      </c>
      <c r="E2853" s="154"/>
      <c r="F2853" s="155"/>
      <c r="G2853" s="154"/>
      <c r="H2853" s="155"/>
      <c r="I2853" s="155"/>
      <c r="J2853" s="155"/>
      <c r="K2853" s="154" t="b">
        <v>1</v>
      </c>
    </row>
    <row r="2854">
      <c r="A2854" s="152" t="s">
        <v>19717</v>
      </c>
      <c r="B2854" s="153">
        <v>3113.0</v>
      </c>
      <c r="C2854" s="154" t="s">
        <v>19718</v>
      </c>
      <c r="D2854" s="154" t="s">
        <v>19719</v>
      </c>
      <c r="E2854" s="154"/>
      <c r="F2854" s="155"/>
      <c r="G2854" s="154"/>
      <c r="H2854" s="155"/>
      <c r="I2854" s="155"/>
      <c r="J2854" s="155"/>
      <c r="K2854" s="154" t="b">
        <v>1</v>
      </c>
    </row>
    <row r="2855">
      <c r="A2855" s="152" t="s">
        <v>19720</v>
      </c>
      <c r="B2855" s="153">
        <v>1126.0</v>
      </c>
      <c r="C2855" s="154" t="s">
        <v>18373</v>
      </c>
      <c r="D2855" s="154" t="s">
        <v>18374</v>
      </c>
      <c r="E2855" s="155"/>
      <c r="F2855" s="155"/>
      <c r="G2855" s="154" t="s">
        <v>19721</v>
      </c>
      <c r="H2855" s="155"/>
      <c r="I2855" s="155"/>
      <c r="J2855" s="155"/>
      <c r="K2855" s="155"/>
    </row>
    <row r="2856">
      <c r="A2856" s="152" t="s">
        <v>19722</v>
      </c>
      <c r="B2856" s="153">
        <v>2329.0</v>
      </c>
      <c r="C2856" s="154" t="s">
        <v>19723</v>
      </c>
      <c r="D2856" s="154" t="s">
        <v>19724</v>
      </c>
      <c r="E2856" s="155"/>
      <c r="F2856" s="155"/>
      <c r="G2856" s="155"/>
      <c r="H2856" s="155"/>
      <c r="I2856" s="155"/>
      <c r="J2856" s="155"/>
      <c r="K2856" s="155"/>
    </row>
    <row r="2857">
      <c r="A2857" s="152" t="s">
        <v>19725</v>
      </c>
      <c r="B2857" s="153">
        <v>13727.0</v>
      </c>
      <c r="C2857" s="154" t="s">
        <v>19725</v>
      </c>
      <c r="D2857" s="154" t="s">
        <v>19726</v>
      </c>
      <c r="E2857" s="154"/>
      <c r="F2857" s="155"/>
      <c r="G2857" s="154"/>
      <c r="H2857" s="155"/>
      <c r="I2857" s="155"/>
      <c r="J2857" s="155"/>
      <c r="K2857" s="154" t="b">
        <v>1</v>
      </c>
    </row>
    <row r="2858">
      <c r="A2858" s="152" t="s">
        <v>19727</v>
      </c>
      <c r="B2858" s="153">
        <v>1736.0</v>
      </c>
      <c r="C2858" s="154" t="s">
        <v>17602</v>
      </c>
      <c r="D2858" s="154" t="s">
        <v>17603</v>
      </c>
      <c r="E2858" s="155"/>
      <c r="F2858" s="155"/>
      <c r="G2858" s="154" t="s">
        <v>19728</v>
      </c>
      <c r="H2858" s="155"/>
      <c r="I2858" s="155"/>
      <c r="J2858" s="155"/>
      <c r="K2858" s="155"/>
    </row>
    <row r="2859">
      <c r="A2859" s="152" t="s">
        <v>19729</v>
      </c>
      <c r="B2859" s="153">
        <v>1110.0</v>
      </c>
      <c r="C2859" s="156" t="s">
        <v>16288</v>
      </c>
      <c r="D2859" s="156" t="s">
        <v>16289</v>
      </c>
      <c r="E2859" s="155"/>
      <c r="F2859" s="155"/>
      <c r="G2859" s="154" t="s">
        <v>19730</v>
      </c>
      <c r="H2859" s="155"/>
      <c r="I2859" s="155"/>
      <c r="J2859" s="155"/>
      <c r="K2859" s="155"/>
    </row>
    <row r="2860">
      <c r="A2860" s="152" t="s">
        <v>19731</v>
      </c>
      <c r="B2860" s="153">
        <v>78.0</v>
      </c>
      <c r="C2860" s="155"/>
      <c r="D2860" s="155"/>
      <c r="E2860" s="155"/>
      <c r="F2860" s="155"/>
      <c r="G2860" s="155"/>
      <c r="H2860" s="155"/>
      <c r="I2860" s="155"/>
      <c r="J2860" s="155"/>
      <c r="K2860" s="155"/>
    </row>
    <row r="2861">
      <c r="A2861" s="152" t="s">
        <v>19732</v>
      </c>
      <c r="B2861" s="153">
        <v>94.0</v>
      </c>
      <c r="C2861" s="154" t="s">
        <v>16453</v>
      </c>
      <c r="D2861" s="154" t="s">
        <v>16454</v>
      </c>
      <c r="E2861" s="155"/>
      <c r="F2861" s="155"/>
      <c r="G2861" s="154" t="s">
        <v>16681</v>
      </c>
      <c r="H2861" s="155"/>
      <c r="I2861" s="155"/>
      <c r="J2861" s="155"/>
      <c r="K2861" s="155"/>
    </row>
    <row r="2862">
      <c r="A2862" s="152" t="s">
        <v>19733</v>
      </c>
      <c r="B2862" s="153">
        <v>111.0</v>
      </c>
      <c r="C2862" s="156" t="s">
        <v>16288</v>
      </c>
      <c r="D2862" s="156" t="s">
        <v>16289</v>
      </c>
      <c r="E2862" s="155"/>
      <c r="F2862" s="155"/>
      <c r="G2862" s="154" t="s">
        <v>19734</v>
      </c>
      <c r="H2862" s="155"/>
      <c r="I2862" s="155"/>
      <c r="J2862" s="155"/>
      <c r="K2862" s="155"/>
    </row>
    <row r="2863">
      <c r="A2863" s="152" t="s">
        <v>19735</v>
      </c>
      <c r="B2863" s="153">
        <v>71.0</v>
      </c>
      <c r="C2863" s="154" t="s">
        <v>17285</v>
      </c>
      <c r="D2863" s="154" t="s">
        <v>17286</v>
      </c>
      <c r="E2863" s="155"/>
      <c r="F2863" s="155"/>
      <c r="G2863" s="154" t="s">
        <v>19734</v>
      </c>
      <c r="H2863" s="155"/>
      <c r="I2863" s="155"/>
      <c r="J2863" s="155"/>
      <c r="K2863" s="155"/>
    </row>
    <row r="2864">
      <c r="A2864" s="152" t="s">
        <v>19736</v>
      </c>
      <c r="B2864" s="153">
        <v>267.0</v>
      </c>
      <c r="C2864" s="155"/>
      <c r="D2864" s="155"/>
      <c r="E2864" s="155"/>
      <c r="F2864" s="155"/>
      <c r="G2864" s="155"/>
      <c r="H2864" s="155"/>
      <c r="I2864" s="155"/>
      <c r="J2864" s="155"/>
      <c r="K2864" s="155"/>
    </row>
    <row r="2865">
      <c r="A2865" s="152" t="s">
        <v>19736</v>
      </c>
      <c r="B2865" s="153">
        <v>280.0</v>
      </c>
      <c r="C2865" s="154" t="s">
        <v>17589</v>
      </c>
      <c r="D2865" s="154" t="s">
        <v>17590</v>
      </c>
      <c r="E2865" s="154"/>
      <c r="F2865" s="155"/>
      <c r="G2865" s="154"/>
      <c r="H2865" s="155"/>
      <c r="I2865" s="155"/>
      <c r="J2865" s="155"/>
      <c r="K2865" s="155"/>
    </row>
    <row r="2866">
      <c r="A2866" s="152" t="s">
        <v>19737</v>
      </c>
      <c r="B2866" s="153">
        <v>561.0</v>
      </c>
      <c r="C2866" s="155"/>
      <c r="D2866" s="155"/>
      <c r="E2866" s="155"/>
      <c r="F2866" s="155"/>
      <c r="G2866" s="155"/>
      <c r="H2866" s="155"/>
      <c r="I2866" s="155"/>
      <c r="J2866" s="155"/>
      <c r="K2866" s="155"/>
    </row>
    <row r="2867">
      <c r="A2867" s="152" t="s">
        <v>19737</v>
      </c>
      <c r="B2867" s="153">
        <v>622.0</v>
      </c>
      <c r="C2867" s="154" t="s">
        <v>17592</v>
      </c>
      <c r="D2867" s="154" t="s">
        <v>17593</v>
      </c>
      <c r="E2867" s="154"/>
      <c r="F2867" s="155"/>
      <c r="G2867" s="154"/>
      <c r="H2867" s="155"/>
      <c r="I2867" s="155"/>
      <c r="J2867" s="155"/>
      <c r="K2867" s="155"/>
    </row>
    <row r="2868">
      <c r="A2868" s="152" t="s">
        <v>19738</v>
      </c>
      <c r="B2868" s="153">
        <v>662.0</v>
      </c>
      <c r="C2868" s="154" t="s">
        <v>17595</v>
      </c>
      <c r="D2868" s="154" t="s">
        <v>17596</v>
      </c>
      <c r="E2868" s="155"/>
      <c r="F2868" s="155"/>
      <c r="G2868" s="156" t="s">
        <v>19734</v>
      </c>
      <c r="H2868" s="155"/>
      <c r="I2868" s="155"/>
      <c r="J2868" s="155"/>
      <c r="K2868" s="155"/>
    </row>
    <row r="2869">
      <c r="A2869" s="152" t="s">
        <v>19738</v>
      </c>
      <c r="B2869" s="153">
        <v>707.0</v>
      </c>
      <c r="C2869" s="154" t="s">
        <v>17595</v>
      </c>
      <c r="D2869" s="154" t="s">
        <v>17596</v>
      </c>
      <c r="E2869" s="154"/>
      <c r="F2869" s="155"/>
      <c r="G2869" s="154"/>
      <c r="H2869" s="155"/>
      <c r="I2869" s="155"/>
      <c r="J2869" s="155"/>
      <c r="K2869" s="155"/>
    </row>
    <row r="2870">
      <c r="A2870" s="152" t="s">
        <v>19738</v>
      </c>
      <c r="B2870" s="153">
        <v>27497.0</v>
      </c>
      <c r="C2870" s="154" t="s">
        <v>17595</v>
      </c>
      <c r="D2870" s="154" t="s">
        <v>17596</v>
      </c>
      <c r="E2870" s="154"/>
      <c r="F2870" s="155"/>
      <c r="G2870" s="154"/>
      <c r="H2870" s="155"/>
      <c r="I2870" s="155"/>
      <c r="J2870" s="155"/>
      <c r="K2870" s="155"/>
    </row>
    <row r="2871">
      <c r="A2871" s="152" t="s">
        <v>19739</v>
      </c>
      <c r="B2871" s="153">
        <v>2014.0</v>
      </c>
      <c r="C2871" s="154" t="s">
        <v>19740</v>
      </c>
      <c r="D2871" s="154" t="s">
        <v>19741</v>
      </c>
      <c r="E2871" s="155"/>
      <c r="F2871" s="155"/>
      <c r="G2871" s="156" t="s">
        <v>19734</v>
      </c>
      <c r="H2871" s="155"/>
      <c r="I2871" s="155"/>
      <c r="J2871" s="155"/>
      <c r="K2871" s="155"/>
    </row>
    <row r="2872">
      <c r="A2872" s="152" t="s">
        <v>19742</v>
      </c>
      <c r="B2872" s="153">
        <v>1.0</v>
      </c>
      <c r="C2872" s="154" t="s">
        <v>17595</v>
      </c>
      <c r="D2872" s="154" t="s">
        <v>17596</v>
      </c>
      <c r="E2872" s="154"/>
      <c r="F2872" s="155"/>
      <c r="G2872" s="154"/>
      <c r="H2872" s="155"/>
      <c r="I2872" s="155"/>
      <c r="J2872" s="155"/>
      <c r="K2872" s="155"/>
    </row>
    <row r="2873">
      <c r="A2873" s="152" t="s">
        <v>19743</v>
      </c>
      <c r="B2873" s="153">
        <v>1.0</v>
      </c>
      <c r="C2873" s="154" t="s">
        <v>17595</v>
      </c>
      <c r="D2873" s="154" t="s">
        <v>17596</v>
      </c>
      <c r="E2873" s="154"/>
      <c r="F2873" s="155"/>
      <c r="G2873" s="154"/>
      <c r="H2873" s="155"/>
      <c r="I2873" s="155"/>
      <c r="J2873" s="155"/>
      <c r="K2873" s="155"/>
    </row>
    <row r="2874">
      <c r="A2874" s="152" t="s">
        <v>19744</v>
      </c>
      <c r="B2874" s="153">
        <v>1.0</v>
      </c>
      <c r="C2874" s="154" t="s">
        <v>17595</v>
      </c>
      <c r="D2874" s="154" t="s">
        <v>17596</v>
      </c>
      <c r="E2874" s="154"/>
      <c r="F2874" s="155"/>
      <c r="G2874" s="154"/>
      <c r="H2874" s="155"/>
      <c r="I2874" s="155"/>
      <c r="J2874" s="155"/>
      <c r="K2874" s="155"/>
    </row>
    <row r="2875">
      <c r="A2875" s="152" t="s">
        <v>19745</v>
      </c>
      <c r="B2875" s="153">
        <v>1.0</v>
      </c>
      <c r="C2875" s="154" t="s">
        <v>17595</v>
      </c>
      <c r="D2875" s="154" t="s">
        <v>17596</v>
      </c>
      <c r="E2875" s="154"/>
      <c r="F2875" s="155"/>
      <c r="G2875" s="154"/>
      <c r="H2875" s="155"/>
      <c r="I2875" s="155"/>
      <c r="J2875" s="155"/>
      <c r="K2875" s="155"/>
    </row>
    <row r="2876">
      <c r="A2876" s="152" t="s">
        <v>19746</v>
      </c>
      <c r="B2876" s="153">
        <v>1.0</v>
      </c>
      <c r="C2876" s="154" t="s">
        <v>17595</v>
      </c>
      <c r="D2876" s="154" t="s">
        <v>17596</v>
      </c>
      <c r="E2876" s="154"/>
      <c r="F2876" s="155"/>
      <c r="G2876" s="154"/>
      <c r="H2876" s="155"/>
      <c r="I2876" s="155"/>
      <c r="J2876" s="155"/>
      <c r="K2876" s="155"/>
    </row>
    <row r="2877">
      <c r="A2877" s="152" t="s">
        <v>19747</v>
      </c>
      <c r="B2877" s="153">
        <v>392.0</v>
      </c>
      <c r="C2877" s="155"/>
      <c r="D2877" s="155"/>
      <c r="E2877" s="155"/>
      <c r="F2877" s="155"/>
      <c r="G2877" s="155"/>
      <c r="H2877" s="155"/>
      <c r="I2877" s="155"/>
      <c r="J2877" s="155"/>
      <c r="K2877" s="155"/>
    </row>
    <row r="2878">
      <c r="A2878" s="152" t="s">
        <v>19747</v>
      </c>
      <c r="B2878" s="153">
        <v>405.0</v>
      </c>
      <c r="C2878" s="154" t="s">
        <v>17359</v>
      </c>
      <c r="D2878" s="154" t="s">
        <v>17360</v>
      </c>
      <c r="E2878" s="154"/>
      <c r="F2878" s="155"/>
      <c r="G2878" s="154"/>
      <c r="H2878" s="155"/>
      <c r="I2878" s="155"/>
      <c r="J2878" s="155"/>
      <c r="K2878" s="155"/>
    </row>
    <row r="2879">
      <c r="A2879" s="152" t="s">
        <v>19748</v>
      </c>
      <c r="B2879" s="153">
        <v>2545.0</v>
      </c>
      <c r="C2879" s="154" t="s">
        <v>19438</v>
      </c>
      <c r="D2879" s="154" t="s">
        <v>19439</v>
      </c>
      <c r="E2879" s="155"/>
      <c r="F2879" s="155"/>
      <c r="G2879" s="154" t="s">
        <v>19627</v>
      </c>
      <c r="H2879" s="155"/>
      <c r="I2879" s="155"/>
      <c r="J2879" s="155"/>
      <c r="K2879" s="155"/>
    </row>
    <row r="2880">
      <c r="A2880" s="152" t="s">
        <v>19749</v>
      </c>
      <c r="B2880" s="153">
        <v>414.0</v>
      </c>
      <c r="C2880" s="155"/>
      <c r="D2880" s="155"/>
      <c r="E2880" s="155"/>
      <c r="F2880" s="155"/>
      <c r="G2880" s="155"/>
      <c r="H2880" s="155"/>
      <c r="I2880" s="155"/>
      <c r="J2880" s="155"/>
      <c r="K2880" s="155"/>
    </row>
    <row r="2881">
      <c r="A2881" s="152" t="s">
        <v>19749</v>
      </c>
      <c r="B2881" s="153">
        <v>5036.0</v>
      </c>
      <c r="C2881" s="154" t="s">
        <v>17595</v>
      </c>
      <c r="D2881" s="154" t="s">
        <v>17596</v>
      </c>
      <c r="E2881" s="154"/>
      <c r="F2881" s="155"/>
      <c r="G2881" s="154"/>
      <c r="H2881" s="155"/>
      <c r="I2881" s="155"/>
      <c r="J2881" s="155"/>
      <c r="K2881" s="154" t="b">
        <v>1</v>
      </c>
    </row>
    <row r="2882">
      <c r="A2882" s="152" t="s">
        <v>19750</v>
      </c>
      <c r="B2882" s="153">
        <v>449.0</v>
      </c>
      <c r="C2882" s="154" t="s">
        <v>17595</v>
      </c>
      <c r="D2882" s="154" t="s">
        <v>17596</v>
      </c>
      <c r="E2882" s="154"/>
      <c r="F2882" s="155"/>
      <c r="G2882" s="154"/>
      <c r="H2882" s="155"/>
      <c r="I2882" s="155"/>
      <c r="J2882" s="155"/>
      <c r="K2882" s="154" t="b">
        <v>1</v>
      </c>
    </row>
    <row r="2883">
      <c r="A2883" s="152" t="s">
        <v>19751</v>
      </c>
      <c r="B2883" s="153">
        <v>3793.0</v>
      </c>
      <c r="C2883" s="154" t="s">
        <v>17595</v>
      </c>
      <c r="D2883" s="154" t="s">
        <v>17596</v>
      </c>
      <c r="E2883" s="154"/>
      <c r="F2883" s="155"/>
      <c r="G2883" s="154"/>
      <c r="H2883" s="155"/>
      <c r="I2883" s="155"/>
      <c r="J2883" s="155"/>
      <c r="K2883" s="155"/>
    </row>
    <row r="2884">
      <c r="A2884" s="152" t="s">
        <v>19752</v>
      </c>
      <c r="B2884" s="153">
        <v>3360.0</v>
      </c>
      <c r="C2884" s="154" t="s">
        <v>17595</v>
      </c>
      <c r="D2884" s="154" t="s">
        <v>17596</v>
      </c>
      <c r="E2884" s="154"/>
      <c r="F2884" s="155"/>
      <c r="G2884" s="154"/>
      <c r="H2884" s="155"/>
      <c r="I2884" s="155"/>
      <c r="J2884" s="155"/>
      <c r="K2884" s="155"/>
    </row>
    <row r="2885">
      <c r="A2885" s="152" t="s">
        <v>19753</v>
      </c>
      <c r="B2885" s="153">
        <v>16238.0</v>
      </c>
      <c r="C2885" s="154" t="s">
        <v>17595</v>
      </c>
      <c r="D2885" s="154" t="s">
        <v>17596</v>
      </c>
      <c r="E2885" s="154"/>
      <c r="F2885" s="155"/>
      <c r="G2885" s="154"/>
      <c r="H2885" s="155"/>
      <c r="I2885" s="155"/>
      <c r="J2885" s="155"/>
      <c r="K2885" s="155"/>
    </row>
    <row r="2886">
      <c r="A2886" s="152" t="s">
        <v>19754</v>
      </c>
      <c r="B2886" s="153">
        <v>17113.0</v>
      </c>
      <c r="C2886" s="154" t="s">
        <v>17595</v>
      </c>
      <c r="D2886" s="154" t="s">
        <v>17596</v>
      </c>
      <c r="E2886" s="154"/>
      <c r="F2886" s="155"/>
      <c r="G2886" s="154"/>
      <c r="H2886" s="155"/>
      <c r="I2886" s="155"/>
      <c r="J2886" s="155"/>
      <c r="K2886" s="155"/>
    </row>
    <row r="2887">
      <c r="A2887" s="152" t="s">
        <v>19755</v>
      </c>
      <c r="B2887" s="153">
        <v>5842.0</v>
      </c>
      <c r="C2887" s="154" t="s">
        <v>17595</v>
      </c>
      <c r="D2887" s="154" t="s">
        <v>17596</v>
      </c>
      <c r="E2887" s="154"/>
      <c r="F2887" s="155"/>
      <c r="G2887" s="154"/>
      <c r="H2887" s="155"/>
      <c r="I2887" s="155"/>
      <c r="J2887" s="155"/>
      <c r="K2887" s="155"/>
    </row>
    <row r="2888">
      <c r="A2888" s="152" t="s">
        <v>19756</v>
      </c>
      <c r="B2888" s="153">
        <v>7391.0</v>
      </c>
      <c r="C2888" s="154" t="s">
        <v>19756</v>
      </c>
      <c r="D2888" s="154" t="s">
        <v>19757</v>
      </c>
      <c r="E2888" s="154"/>
      <c r="F2888" s="155"/>
      <c r="G2888" s="154"/>
      <c r="H2888" s="155"/>
      <c r="I2888" s="155"/>
      <c r="J2888" s="155"/>
      <c r="K2888" s="154" t="b">
        <v>1</v>
      </c>
    </row>
    <row r="2889">
      <c r="A2889" s="152" t="s">
        <v>19758</v>
      </c>
      <c r="B2889" s="153">
        <v>2308.0</v>
      </c>
      <c r="C2889" s="154" t="s">
        <v>19758</v>
      </c>
      <c r="D2889" s="154" t="s">
        <v>19759</v>
      </c>
      <c r="E2889" s="154"/>
      <c r="F2889" s="155"/>
      <c r="G2889" s="154"/>
      <c r="H2889" s="155"/>
      <c r="I2889" s="155"/>
      <c r="J2889" s="155"/>
      <c r="K2889" s="154" t="b">
        <v>1</v>
      </c>
    </row>
    <row r="2890">
      <c r="A2890" s="152" t="s">
        <v>19760</v>
      </c>
      <c r="B2890" s="153">
        <v>195.0</v>
      </c>
      <c r="C2890" s="154" t="s">
        <v>19761</v>
      </c>
      <c r="D2890" s="154" t="s">
        <v>19762</v>
      </c>
      <c r="E2890" s="155"/>
      <c r="F2890" s="155"/>
      <c r="G2890" s="155"/>
      <c r="H2890" s="155"/>
      <c r="I2890" s="155"/>
      <c r="J2890" s="155"/>
      <c r="K2890" s="155"/>
    </row>
    <row r="2891">
      <c r="A2891" s="152" t="s">
        <v>19763</v>
      </c>
      <c r="B2891" s="154">
        <v>553.0</v>
      </c>
      <c r="C2891" s="154" t="s">
        <v>17802</v>
      </c>
      <c r="D2891" s="154" t="s">
        <v>17803</v>
      </c>
      <c r="E2891" s="154"/>
      <c r="F2891" s="155"/>
      <c r="G2891" s="154"/>
      <c r="H2891" s="155"/>
      <c r="I2891" s="155"/>
      <c r="J2891" s="155"/>
      <c r="K2891" s="155"/>
    </row>
    <row r="2892">
      <c r="A2892" s="152" t="s">
        <v>19764</v>
      </c>
      <c r="B2892" s="153">
        <v>16634.0</v>
      </c>
      <c r="C2892" s="154" t="s">
        <v>19765</v>
      </c>
      <c r="D2892" s="154" t="s">
        <v>19766</v>
      </c>
      <c r="E2892" s="154"/>
      <c r="F2892" s="155"/>
      <c r="G2892" s="154"/>
      <c r="H2892" s="155"/>
      <c r="I2892" s="155"/>
      <c r="J2892" s="155"/>
      <c r="K2892" s="154" t="b">
        <v>1</v>
      </c>
    </row>
    <row r="2893">
      <c r="A2893" s="152" t="s">
        <v>19767</v>
      </c>
      <c r="B2893" s="153">
        <v>280377.0</v>
      </c>
      <c r="C2893" s="154" t="s">
        <v>19765</v>
      </c>
      <c r="D2893" s="154" t="s">
        <v>19766</v>
      </c>
      <c r="E2893" s="155"/>
      <c r="F2893" s="155"/>
      <c r="G2893" s="154"/>
      <c r="H2893" s="155"/>
      <c r="I2893" s="155"/>
      <c r="J2893" s="155"/>
      <c r="K2893" s="155"/>
    </row>
    <row r="2894">
      <c r="A2894" s="152" t="s">
        <v>19768</v>
      </c>
      <c r="B2894" s="153">
        <v>1274.0</v>
      </c>
      <c r="C2894" s="154" t="s">
        <v>18391</v>
      </c>
      <c r="D2894" s="154" t="s">
        <v>18392</v>
      </c>
      <c r="E2894" s="154"/>
      <c r="F2894" s="155"/>
      <c r="G2894" s="154"/>
      <c r="H2894" s="155"/>
      <c r="I2894" s="155"/>
      <c r="J2894" s="155"/>
      <c r="K2894" s="154" t="b">
        <v>1</v>
      </c>
    </row>
    <row r="2895">
      <c r="A2895" s="152" t="s">
        <v>19769</v>
      </c>
      <c r="B2895" s="153">
        <v>4314.0</v>
      </c>
      <c r="C2895" s="154" t="s">
        <v>19770</v>
      </c>
      <c r="D2895" s="154" t="s">
        <v>19771</v>
      </c>
      <c r="E2895" s="155"/>
      <c r="F2895" s="155"/>
      <c r="G2895" s="155"/>
      <c r="H2895" s="155"/>
      <c r="I2895" s="155"/>
      <c r="J2895" s="155"/>
      <c r="K2895" s="155"/>
    </row>
    <row r="2896">
      <c r="A2896" s="152" t="s">
        <v>19770</v>
      </c>
      <c r="B2896" s="153">
        <v>90804.0</v>
      </c>
      <c r="C2896" s="154" t="s">
        <v>19772</v>
      </c>
      <c r="D2896" s="154" t="s">
        <v>19771</v>
      </c>
      <c r="E2896" s="154"/>
      <c r="F2896" s="155"/>
      <c r="G2896" s="154"/>
      <c r="H2896" s="155"/>
      <c r="I2896" s="155"/>
      <c r="J2896" s="155"/>
      <c r="K2896" s="154" t="b">
        <v>1</v>
      </c>
    </row>
    <row r="2897">
      <c r="A2897" s="152" t="s">
        <v>19773</v>
      </c>
      <c r="B2897" s="153">
        <v>28973.0</v>
      </c>
      <c r="C2897" s="154" t="s">
        <v>19770</v>
      </c>
      <c r="D2897" s="154" t="s">
        <v>19771</v>
      </c>
      <c r="E2897" s="155"/>
      <c r="F2897" s="155"/>
      <c r="G2897" s="155"/>
      <c r="H2897" s="155"/>
      <c r="I2897" s="155"/>
      <c r="J2897" s="155"/>
      <c r="K2897" s="155"/>
    </row>
    <row r="2898">
      <c r="A2898" s="152" t="s">
        <v>19774</v>
      </c>
      <c r="B2898" s="153">
        <v>912.0</v>
      </c>
      <c r="C2898" s="154"/>
      <c r="D2898" s="154" t="s">
        <v>16291</v>
      </c>
      <c r="E2898" s="154"/>
      <c r="F2898" s="155"/>
      <c r="G2898" s="154"/>
      <c r="H2898" s="155"/>
      <c r="I2898" s="155"/>
      <c r="J2898" s="155"/>
      <c r="K2898" s="154" t="b">
        <v>1</v>
      </c>
    </row>
    <row r="2899">
      <c r="A2899" s="152" t="s">
        <v>19775</v>
      </c>
      <c r="B2899" s="153">
        <v>931.0</v>
      </c>
      <c r="C2899" s="154" t="s">
        <v>19776</v>
      </c>
      <c r="D2899" s="154" t="s">
        <v>19777</v>
      </c>
      <c r="E2899" s="155"/>
      <c r="F2899" s="155"/>
      <c r="G2899" s="154" t="s">
        <v>11764</v>
      </c>
      <c r="H2899" s="155"/>
      <c r="I2899" s="155"/>
      <c r="J2899" s="155"/>
      <c r="K2899" s="155"/>
    </row>
    <row r="2900">
      <c r="A2900" s="152" t="s">
        <v>19778</v>
      </c>
      <c r="B2900" s="153">
        <v>398.0</v>
      </c>
      <c r="C2900" s="154" t="s">
        <v>19779</v>
      </c>
      <c r="D2900" s="154" t="s">
        <v>19780</v>
      </c>
      <c r="E2900" s="155"/>
      <c r="F2900" s="155"/>
      <c r="G2900" s="154" t="s">
        <v>19781</v>
      </c>
      <c r="H2900" s="155"/>
      <c r="I2900" s="155"/>
      <c r="J2900" s="155"/>
      <c r="K2900" s="155"/>
    </row>
    <row r="2901">
      <c r="A2901" s="152" t="s">
        <v>19782</v>
      </c>
      <c r="B2901" s="153">
        <v>123.0</v>
      </c>
      <c r="C2901" s="155"/>
      <c r="D2901" s="155"/>
      <c r="E2901" s="155"/>
      <c r="F2901" s="155"/>
      <c r="G2901" s="155"/>
      <c r="H2901" s="155"/>
      <c r="I2901" s="155"/>
      <c r="J2901" s="155"/>
      <c r="K2901" s="155"/>
    </row>
    <row r="2902">
      <c r="A2902" s="152" t="s">
        <v>19783</v>
      </c>
      <c r="B2902" s="153">
        <v>137147.0</v>
      </c>
      <c r="C2902" s="154" t="s">
        <v>19784</v>
      </c>
      <c r="D2902" s="154" t="s">
        <v>19785</v>
      </c>
      <c r="E2902" s="155"/>
      <c r="F2902" s="155"/>
      <c r="G2902" s="155"/>
      <c r="H2902" s="155"/>
      <c r="I2902" s="155"/>
      <c r="J2902" s="155"/>
      <c r="K2902" s="155"/>
    </row>
    <row r="2903">
      <c r="A2903" s="152" t="s">
        <v>19786</v>
      </c>
      <c r="B2903" s="153">
        <v>32035.0</v>
      </c>
      <c r="C2903" s="154" t="s">
        <v>19784</v>
      </c>
      <c r="D2903" s="154" t="s">
        <v>19785</v>
      </c>
      <c r="E2903" s="155"/>
      <c r="F2903" s="155"/>
      <c r="G2903" s="155"/>
      <c r="H2903" s="155"/>
      <c r="I2903" s="155"/>
      <c r="J2903" s="155"/>
      <c r="K2903" s="155"/>
    </row>
    <row r="2904">
      <c r="A2904" s="152" t="s">
        <v>19787</v>
      </c>
      <c r="B2904" s="153">
        <v>57028.0</v>
      </c>
      <c r="C2904" s="154" t="s">
        <v>19784</v>
      </c>
      <c r="D2904" s="154" t="s">
        <v>19785</v>
      </c>
      <c r="E2904" s="154"/>
      <c r="F2904" s="155"/>
      <c r="G2904" s="154"/>
      <c r="H2904" s="155"/>
      <c r="I2904" s="155"/>
      <c r="J2904" s="155"/>
      <c r="K2904" s="154" t="b">
        <v>1</v>
      </c>
    </row>
    <row r="2905">
      <c r="A2905" s="152" t="s">
        <v>19788</v>
      </c>
      <c r="B2905" s="153">
        <v>554.0</v>
      </c>
      <c r="C2905" s="154" t="s">
        <v>19784</v>
      </c>
      <c r="D2905" s="154" t="s">
        <v>19785</v>
      </c>
      <c r="E2905" s="155"/>
      <c r="F2905" s="155"/>
      <c r="G2905" s="154" t="s">
        <v>16709</v>
      </c>
      <c r="H2905" s="155"/>
      <c r="I2905" s="155"/>
      <c r="J2905" s="155"/>
      <c r="K2905" s="155"/>
    </row>
    <row r="2906">
      <c r="A2906" s="152" t="s">
        <v>19789</v>
      </c>
      <c r="B2906" s="153">
        <v>8686.0</v>
      </c>
      <c r="C2906" s="154" t="s">
        <v>19784</v>
      </c>
      <c r="D2906" s="154" t="s">
        <v>19785</v>
      </c>
      <c r="E2906" s="155"/>
      <c r="F2906" s="155"/>
      <c r="G2906" s="155"/>
      <c r="H2906" s="155"/>
      <c r="I2906" s="155"/>
      <c r="J2906" s="155"/>
      <c r="K2906" s="155"/>
    </row>
    <row r="2907">
      <c r="A2907" s="152" t="s">
        <v>19784</v>
      </c>
      <c r="B2907" s="153">
        <v>195.0</v>
      </c>
      <c r="C2907" s="154" t="s">
        <v>19784</v>
      </c>
      <c r="D2907" s="154" t="s">
        <v>19785</v>
      </c>
      <c r="E2907" s="154"/>
      <c r="F2907" s="155"/>
      <c r="G2907" s="154"/>
      <c r="H2907" s="155"/>
      <c r="I2907" s="155"/>
      <c r="J2907" s="155"/>
      <c r="K2907" s="154" t="b">
        <v>1</v>
      </c>
    </row>
    <row r="2908">
      <c r="A2908" s="152" t="s">
        <v>19790</v>
      </c>
      <c r="B2908" s="153">
        <v>106577.0</v>
      </c>
      <c r="C2908" s="154" t="s">
        <v>19784</v>
      </c>
      <c r="D2908" s="154" t="s">
        <v>19785</v>
      </c>
      <c r="E2908" s="155"/>
      <c r="F2908" s="155"/>
      <c r="G2908" s="155"/>
      <c r="H2908" s="155"/>
      <c r="I2908" s="155"/>
      <c r="J2908" s="155"/>
      <c r="K2908" s="155"/>
    </row>
    <row r="2909">
      <c r="A2909" s="152" t="s">
        <v>19791</v>
      </c>
      <c r="B2909" s="153">
        <v>3455.0</v>
      </c>
      <c r="C2909" s="154" t="s">
        <v>16873</v>
      </c>
      <c r="D2909" s="154" t="s">
        <v>16874</v>
      </c>
      <c r="E2909" s="154"/>
      <c r="F2909" s="154"/>
      <c r="G2909" s="155"/>
      <c r="H2909" s="155"/>
      <c r="I2909" s="155"/>
      <c r="J2909" s="155"/>
      <c r="K2909" s="155"/>
    </row>
    <row r="2910">
      <c r="A2910" s="152" t="s">
        <v>19791</v>
      </c>
      <c r="B2910" s="153">
        <v>138.0</v>
      </c>
      <c r="C2910" s="154" t="s">
        <v>17846</v>
      </c>
      <c r="D2910" s="154" t="s">
        <v>17653</v>
      </c>
      <c r="E2910" s="154"/>
      <c r="F2910" s="155"/>
      <c r="G2910" s="154"/>
      <c r="H2910" s="155"/>
      <c r="I2910" s="155"/>
      <c r="J2910" s="155"/>
      <c r="K2910" s="155"/>
    </row>
    <row r="2911">
      <c r="A2911" s="152" t="s">
        <v>19792</v>
      </c>
      <c r="B2911" s="153">
        <v>2267.0</v>
      </c>
      <c r="C2911" s="154" t="s">
        <v>16873</v>
      </c>
      <c r="D2911" s="154" t="s">
        <v>16874</v>
      </c>
      <c r="E2911" s="155"/>
      <c r="F2911" s="155"/>
      <c r="G2911" s="155"/>
      <c r="H2911" s="155"/>
      <c r="I2911" s="155"/>
      <c r="J2911" s="155"/>
      <c r="K2911" s="155"/>
    </row>
    <row r="2912">
      <c r="A2912" s="152" t="s">
        <v>19793</v>
      </c>
      <c r="B2912" s="153">
        <v>184.0</v>
      </c>
      <c r="C2912" s="154" t="s">
        <v>16873</v>
      </c>
      <c r="D2912" s="154" t="s">
        <v>16874</v>
      </c>
      <c r="E2912" s="154"/>
      <c r="F2912" s="155"/>
      <c r="G2912" s="154"/>
      <c r="H2912" s="155"/>
      <c r="I2912" s="155"/>
      <c r="J2912" s="155"/>
      <c r="K2912" s="155"/>
    </row>
    <row r="2913">
      <c r="A2913" s="152" t="s">
        <v>16702</v>
      </c>
      <c r="B2913" s="153">
        <v>23483.0</v>
      </c>
      <c r="C2913" s="154" t="s">
        <v>16702</v>
      </c>
      <c r="D2913" s="154" t="s">
        <v>16703</v>
      </c>
      <c r="E2913" s="154"/>
      <c r="F2913" s="155"/>
      <c r="G2913" s="154"/>
      <c r="H2913" s="155"/>
      <c r="I2913" s="155"/>
      <c r="J2913" s="155"/>
      <c r="K2913" s="154" t="b">
        <v>1</v>
      </c>
    </row>
    <row r="2914">
      <c r="A2914" s="152" t="s">
        <v>19794</v>
      </c>
      <c r="B2914" s="153">
        <v>125289.0</v>
      </c>
      <c r="C2914" s="154" t="s">
        <v>19794</v>
      </c>
      <c r="D2914" s="154" t="s">
        <v>19795</v>
      </c>
      <c r="E2914" s="154"/>
      <c r="F2914" s="155"/>
      <c r="G2914" s="154"/>
      <c r="H2914" s="155"/>
      <c r="I2914" s="155"/>
      <c r="J2914" s="155"/>
      <c r="K2914" s="154" t="b">
        <v>1</v>
      </c>
    </row>
    <row r="2915">
      <c r="A2915" s="152" t="s">
        <v>19796</v>
      </c>
      <c r="B2915" s="153">
        <v>27.0</v>
      </c>
      <c r="C2915" s="156" t="s">
        <v>19796</v>
      </c>
      <c r="D2915" s="154" t="s">
        <v>19797</v>
      </c>
      <c r="E2915" s="155"/>
      <c r="F2915" s="155"/>
      <c r="G2915" s="155"/>
      <c r="H2915" s="155"/>
      <c r="I2915" s="155"/>
      <c r="J2915" s="155"/>
      <c r="K2915" s="155"/>
    </row>
    <row r="2916">
      <c r="A2916" s="152" t="s">
        <v>19798</v>
      </c>
      <c r="B2916" s="153">
        <v>65.0</v>
      </c>
      <c r="C2916" s="156" t="s">
        <v>19796</v>
      </c>
      <c r="D2916" s="154" t="s">
        <v>19797</v>
      </c>
      <c r="E2916" s="155"/>
      <c r="F2916" s="155"/>
      <c r="G2916" s="155"/>
      <c r="H2916" s="155"/>
      <c r="I2916" s="155"/>
      <c r="J2916" s="155"/>
      <c r="K2916" s="155"/>
    </row>
    <row r="2917">
      <c r="A2917" s="152" t="s">
        <v>19798</v>
      </c>
      <c r="B2917" s="153">
        <v>1303.0</v>
      </c>
      <c r="C2917" s="154" t="s">
        <v>19798</v>
      </c>
      <c r="D2917" s="154" t="s">
        <v>16291</v>
      </c>
      <c r="E2917" s="154"/>
      <c r="F2917" s="155"/>
      <c r="G2917" s="154"/>
      <c r="H2917" s="155"/>
      <c r="I2917" s="155"/>
      <c r="J2917" s="155"/>
      <c r="K2917" s="154" t="b">
        <v>1</v>
      </c>
    </row>
    <row r="2918">
      <c r="A2918" s="152" t="s">
        <v>19796</v>
      </c>
      <c r="B2918" s="153">
        <v>46471.0</v>
      </c>
      <c r="C2918" s="154" t="s">
        <v>19798</v>
      </c>
      <c r="D2918" s="154" t="s">
        <v>16291</v>
      </c>
      <c r="E2918" s="154"/>
      <c r="F2918" s="155"/>
      <c r="G2918" s="154"/>
      <c r="H2918" s="155"/>
      <c r="I2918" s="155"/>
      <c r="J2918" s="155"/>
      <c r="K2918" s="154" t="b">
        <v>1</v>
      </c>
    </row>
    <row r="2919">
      <c r="A2919" s="152" t="s">
        <v>19799</v>
      </c>
      <c r="B2919" s="153">
        <v>1111.0</v>
      </c>
      <c r="C2919" s="154" t="s">
        <v>19796</v>
      </c>
      <c r="D2919" s="154" t="s">
        <v>19797</v>
      </c>
      <c r="E2919" s="154"/>
      <c r="F2919" s="155"/>
      <c r="G2919" s="154"/>
      <c r="H2919" s="155"/>
      <c r="I2919" s="155"/>
      <c r="J2919" s="155"/>
      <c r="K2919" s="155"/>
    </row>
    <row r="2920">
      <c r="A2920" s="152" t="s">
        <v>17365</v>
      </c>
      <c r="B2920" s="153">
        <v>275.0</v>
      </c>
      <c r="C2920" s="154" t="s">
        <v>17365</v>
      </c>
      <c r="D2920" s="154" t="s">
        <v>17366</v>
      </c>
      <c r="E2920" s="154"/>
      <c r="F2920" s="155"/>
      <c r="G2920" s="154"/>
      <c r="H2920" s="155"/>
      <c r="I2920" s="155"/>
      <c r="J2920" s="155"/>
      <c r="K2920" s="154" t="b">
        <v>1</v>
      </c>
    </row>
    <row r="2921">
      <c r="A2921" s="152" t="s">
        <v>17369</v>
      </c>
      <c r="B2921" s="153">
        <v>125.0</v>
      </c>
      <c r="C2921" s="154" t="s">
        <v>17369</v>
      </c>
      <c r="D2921" s="154" t="s">
        <v>17370</v>
      </c>
      <c r="E2921" s="154"/>
      <c r="F2921" s="155"/>
      <c r="G2921" s="154"/>
      <c r="H2921" s="155"/>
      <c r="I2921" s="155"/>
      <c r="J2921" s="155"/>
      <c r="K2921" s="154" t="b">
        <v>1</v>
      </c>
    </row>
    <row r="2922">
      <c r="A2922" s="152" t="s">
        <v>18337</v>
      </c>
      <c r="B2922" s="153">
        <v>429.0</v>
      </c>
      <c r="C2922" s="154" t="s">
        <v>18337</v>
      </c>
      <c r="D2922" s="154" t="s">
        <v>18338</v>
      </c>
      <c r="E2922" s="154"/>
      <c r="F2922" s="155"/>
      <c r="G2922" s="154"/>
      <c r="H2922" s="155"/>
      <c r="I2922" s="155"/>
      <c r="J2922" s="155"/>
      <c r="K2922" s="154" t="b">
        <v>1</v>
      </c>
    </row>
    <row r="2923">
      <c r="A2923" s="152" t="s">
        <v>19800</v>
      </c>
      <c r="B2923" s="153">
        <v>6707.0</v>
      </c>
      <c r="C2923" s="154" t="s">
        <v>19800</v>
      </c>
      <c r="D2923" s="154" t="s">
        <v>19801</v>
      </c>
      <c r="E2923" s="154"/>
      <c r="F2923" s="155"/>
      <c r="G2923" s="154"/>
      <c r="H2923" s="155"/>
      <c r="I2923" s="155"/>
      <c r="J2923" s="155"/>
      <c r="K2923" s="154" t="b">
        <v>1</v>
      </c>
    </row>
    <row r="2924">
      <c r="A2924" s="152" t="s">
        <v>19671</v>
      </c>
      <c r="B2924" s="153">
        <v>88.0</v>
      </c>
      <c r="C2924" s="154" t="s">
        <v>19671</v>
      </c>
      <c r="D2924" s="154" t="s">
        <v>19672</v>
      </c>
      <c r="E2924" s="154"/>
      <c r="F2924" s="155"/>
      <c r="G2924" s="154"/>
      <c r="H2924" s="155"/>
      <c r="I2924" s="155"/>
      <c r="J2924" s="155"/>
      <c r="K2924" s="154" t="b">
        <v>1</v>
      </c>
    </row>
    <row r="2925">
      <c r="A2925" s="152" t="s">
        <v>19802</v>
      </c>
      <c r="B2925" s="153">
        <v>1848.0</v>
      </c>
      <c r="C2925" s="154" t="s">
        <v>18987</v>
      </c>
      <c r="D2925" s="154" t="s">
        <v>18988</v>
      </c>
      <c r="E2925" s="155"/>
      <c r="F2925" s="155"/>
      <c r="G2925" s="154"/>
      <c r="H2925" s="155"/>
      <c r="I2925" s="155"/>
      <c r="J2925" s="155"/>
      <c r="K2925" s="155"/>
    </row>
    <row r="2926">
      <c r="A2926" s="152" t="s">
        <v>16448</v>
      </c>
      <c r="B2926" s="153">
        <v>4.0</v>
      </c>
      <c r="C2926" s="156" t="s">
        <v>16448</v>
      </c>
      <c r="D2926" s="154" t="s">
        <v>16449</v>
      </c>
      <c r="E2926" s="155"/>
      <c r="F2926" s="155"/>
      <c r="G2926" s="155"/>
      <c r="H2926" s="155"/>
      <c r="I2926" s="155"/>
      <c r="J2926" s="155"/>
      <c r="K2926" s="155"/>
    </row>
    <row r="2927">
      <c r="A2927" s="152" t="s">
        <v>16448</v>
      </c>
      <c r="B2927" s="153">
        <v>84713.0</v>
      </c>
      <c r="C2927" s="154" t="s">
        <v>16448</v>
      </c>
      <c r="D2927" s="154" t="s">
        <v>16449</v>
      </c>
      <c r="E2927" s="154"/>
      <c r="F2927" s="155"/>
      <c r="G2927" s="154"/>
      <c r="H2927" s="155"/>
      <c r="I2927" s="155"/>
      <c r="J2927" s="155"/>
      <c r="K2927" s="154" t="b">
        <v>1</v>
      </c>
    </row>
    <row r="2928">
      <c r="A2928" s="152" t="s">
        <v>19803</v>
      </c>
      <c r="B2928" s="153">
        <v>712.0</v>
      </c>
      <c r="C2928" s="154" t="s">
        <v>19803</v>
      </c>
      <c r="D2928" s="154" t="s">
        <v>19804</v>
      </c>
      <c r="E2928" s="155"/>
      <c r="F2928" s="155"/>
      <c r="G2928" s="155"/>
      <c r="H2928" s="155"/>
      <c r="I2928" s="155"/>
      <c r="J2928" s="155"/>
      <c r="K2928" s="155"/>
    </row>
    <row r="2929">
      <c r="A2929" s="152" t="s">
        <v>19803</v>
      </c>
      <c r="B2929" s="153">
        <v>754.0</v>
      </c>
      <c r="C2929" s="154" t="s">
        <v>19803</v>
      </c>
      <c r="D2929" s="154" t="s">
        <v>19804</v>
      </c>
      <c r="E2929" s="154"/>
      <c r="F2929" s="155"/>
      <c r="G2929" s="154"/>
      <c r="H2929" s="155"/>
      <c r="I2929" s="155"/>
      <c r="J2929" s="155"/>
      <c r="K2929" s="154" t="b">
        <v>1</v>
      </c>
    </row>
    <row r="2930">
      <c r="A2930" s="152" t="s">
        <v>19805</v>
      </c>
      <c r="B2930" s="153">
        <v>8.0</v>
      </c>
      <c r="C2930" s="154" t="s">
        <v>19803</v>
      </c>
      <c r="D2930" s="154" t="s">
        <v>19804</v>
      </c>
      <c r="E2930" s="154"/>
      <c r="F2930" s="155"/>
      <c r="G2930" s="154"/>
      <c r="H2930" s="155"/>
      <c r="I2930" s="155"/>
      <c r="J2930" s="155"/>
      <c r="K2930" s="154" t="b">
        <v>1</v>
      </c>
    </row>
    <row r="2931">
      <c r="A2931" s="152" t="s">
        <v>18240</v>
      </c>
      <c r="B2931" s="153">
        <v>82.0</v>
      </c>
      <c r="C2931" s="156" t="s">
        <v>18240</v>
      </c>
      <c r="D2931" s="154" t="s">
        <v>18241</v>
      </c>
      <c r="E2931" s="155"/>
      <c r="F2931" s="155"/>
      <c r="G2931" s="155"/>
      <c r="H2931" s="155"/>
      <c r="I2931" s="155"/>
      <c r="J2931" s="155"/>
      <c r="K2931" s="155"/>
    </row>
    <row r="2932">
      <c r="A2932" s="152" t="s">
        <v>18240</v>
      </c>
      <c r="B2932" s="153">
        <v>10997.0</v>
      </c>
      <c r="C2932" s="154" t="s">
        <v>18240</v>
      </c>
      <c r="D2932" s="154" t="s">
        <v>18241</v>
      </c>
      <c r="E2932" s="154"/>
      <c r="F2932" s="155"/>
      <c r="G2932" s="154"/>
      <c r="H2932" s="155"/>
      <c r="I2932" s="155"/>
      <c r="J2932" s="155"/>
      <c r="K2932" s="154" t="b">
        <v>1</v>
      </c>
    </row>
    <row r="2933">
      <c r="A2933" s="152" t="s">
        <v>19806</v>
      </c>
      <c r="B2933" s="153">
        <v>53074.0</v>
      </c>
      <c r="C2933" s="154" t="s">
        <v>19806</v>
      </c>
      <c r="D2933" s="154" t="s">
        <v>19807</v>
      </c>
      <c r="E2933" s="154"/>
      <c r="F2933" s="155"/>
      <c r="G2933" s="154"/>
      <c r="H2933" s="155"/>
      <c r="I2933" s="155"/>
      <c r="J2933" s="155"/>
      <c r="K2933" s="154" t="b">
        <v>1</v>
      </c>
    </row>
    <row r="2934">
      <c r="A2934" s="152" t="s">
        <v>19808</v>
      </c>
      <c r="B2934" s="153">
        <v>466.0</v>
      </c>
      <c r="C2934" s="154" t="s">
        <v>19808</v>
      </c>
      <c r="D2934" s="154" t="s">
        <v>19809</v>
      </c>
      <c r="E2934" s="154"/>
      <c r="F2934" s="155"/>
      <c r="G2934" s="154"/>
      <c r="H2934" s="155"/>
      <c r="I2934" s="155"/>
      <c r="J2934" s="155"/>
      <c r="K2934" s="154" t="b">
        <v>1</v>
      </c>
    </row>
    <row r="2935">
      <c r="A2935" s="152" t="s">
        <v>17383</v>
      </c>
      <c r="B2935" s="153">
        <v>27179.0</v>
      </c>
      <c r="C2935" s="154" t="s">
        <v>17383</v>
      </c>
      <c r="D2935" s="154" t="s">
        <v>17384</v>
      </c>
      <c r="E2935" s="154"/>
      <c r="F2935" s="155"/>
      <c r="G2935" s="154"/>
      <c r="H2935" s="155"/>
      <c r="I2935" s="155"/>
      <c r="J2935" s="155"/>
      <c r="K2935" s="154" t="b">
        <v>1</v>
      </c>
    </row>
    <row r="2936">
      <c r="A2936" s="152" t="s">
        <v>19810</v>
      </c>
      <c r="B2936" s="153">
        <v>326.0</v>
      </c>
      <c r="C2936" s="156" t="s">
        <v>19810</v>
      </c>
      <c r="D2936" s="154" t="s">
        <v>19811</v>
      </c>
      <c r="E2936" s="155"/>
      <c r="F2936" s="155"/>
      <c r="G2936" s="155"/>
      <c r="H2936" s="155"/>
      <c r="I2936" s="155"/>
      <c r="J2936" s="155"/>
      <c r="K2936" s="155"/>
    </row>
    <row r="2937">
      <c r="A2937" s="152" t="s">
        <v>19810</v>
      </c>
      <c r="B2937" s="153">
        <v>6126.0</v>
      </c>
      <c r="C2937" s="154" t="s">
        <v>19810</v>
      </c>
      <c r="D2937" s="154" t="s">
        <v>19811</v>
      </c>
      <c r="E2937" s="154"/>
      <c r="F2937" s="155"/>
      <c r="G2937" s="154"/>
      <c r="H2937" s="155"/>
      <c r="I2937" s="155"/>
      <c r="J2937" s="155"/>
      <c r="K2937" s="154" t="b">
        <v>1</v>
      </c>
    </row>
    <row r="2938">
      <c r="A2938" s="152" t="s">
        <v>19812</v>
      </c>
      <c r="B2938" s="153">
        <v>704.0</v>
      </c>
      <c r="C2938" s="154" t="s">
        <v>19813</v>
      </c>
      <c r="D2938" s="154" t="s">
        <v>19814</v>
      </c>
      <c r="E2938" s="155"/>
      <c r="F2938" s="155"/>
      <c r="G2938" s="154"/>
      <c r="H2938" s="155"/>
      <c r="I2938" s="155"/>
      <c r="J2938" s="155"/>
      <c r="K2938" s="155"/>
    </row>
    <row r="2939">
      <c r="A2939" s="152" t="s">
        <v>19813</v>
      </c>
      <c r="B2939" s="153">
        <v>449.0</v>
      </c>
      <c r="C2939" s="154" t="s">
        <v>19813</v>
      </c>
      <c r="D2939" s="154" t="s">
        <v>19814</v>
      </c>
      <c r="E2939" s="154"/>
      <c r="F2939" s="155"/>
      <c r="G2939" s="154"/>
      <c r="H2939" s="155"/>
      <c r="I2939" s="155"/>
      <c r="J2939" s="155"/>
      <c r="K2939" s="154" t="b">
        <v>1</v>
      </c>
    </row>
    <row r="2940">
      <c r="A2940" s="152" t="s">
        <v>19815</v>
      </c>
      <c r="B2940" s="153">
        <v>14865.0</v>
      </c>
      <c r="C2940" s="154" t="s">
        <v>19816</v>
      </c>
      <c r="D2940" s="154" t="s">
        <v>19817</v>
      </c>
      <c r="E2940" s="155"/>
      <c r="F2940" s="155"/>
      <c r="G2940" s="154"/>
      <c r="H2940" s="155"/>
      <c r="I2940" s="155"/>
      <c r="J2940" s="155"/>
      <c r="K2940" s="155"/>
    </row>
    <row r="2941">
      <c r="A2941" s="152" t="s">
        <v>19818</v>
      </c>
      <c r="B2941" s="153">
        <v>1590.0</v>
      </c>
      <c r="C2941" s="156" t="s">
        <v>19818</v>
      </c>
      <c r="D2941" s="154" t="s">
        <v>19819</v>
      </c>
      <c r="E2941" s="155"/>
      <c r="F2941" s="155"/>
      <c r="G2941" s="155"/>
      <c r="H2941" s="155"/>
      <c r="I2941" s="155"/>
      <c r="J2941" s="155"/>
      <c r="K2941" s="155"/>
    </row>
    <row r="2942">
      <c r="A2942" s="152" t="s">
        <v>19818</v>
      </c>
      <c r="B2942" s="153">
        <v>126775.0</v>
      </c>
      <c r="C2942" s="154" t="s">
        <v>19818</v>
      </c>
      <c r="D2942" s="154" t="s">
        <v>19819</v>
      </c>
      <c r="E2942" s="154"/>
      <c r="F2942" s="155"/>
      <c r="G2942" s="154"/>
      <c r="H2942" s="155"/>
      <c r="I2942" s="155"/>
      <c r="J2942" s="155"/>
      <c r="K2942" s="154" t="b">
        <v>1</v>
      </c>
    </row>
    <row r="2943">
      <c r="A2943" s="152" t="s">
        <v>19820</v>
      </c>
      <c r="B2943" s="153">
        <v>39185.0</v>
      </c>
      <c r="C2943" s="154" t="s">
        <v>19810</v>
      </c>
      <c r="D2943" s="154" t="s">
        <v>19811</v>
      </c>
      <c r="E2943" s="154"/>
      <c r="F2943" s="155"/>
      <c r="G2943" s="154"/>
      <c r="H2943" s="155"/>
      <c r="I2943" s="155"/>
      <c r="J2943" s="155"/>
      <c r="K2943" s="154" t="b">
        <v>1</v>
      </c>
    </row>
    <row r="2944">
      <c r="A2944" s="152" t="s">
        <v>19821</v>
      </c>
      <c r="B2944" s="153">
        <v>1514.0</v>
      </c>
      <c r="C2944" s="154" t="s">
        <v>19810</v>
      </c>
      <c r="D2944" s="154" t="s">
        <v>19811</v>
      </c>
      <c r="E2944" s="155"/>
      <c r="F2944" s="155"/>
      <c r="G2944" s="155"/>
      <c r="H2944" s="155"/>
      <c r="I2944" s="155"/>
      <c r="J2944" s="155"/>
      <c r="K2944" s="155"/>
    </row>
    <row r="2945">
      <c r="A2945" s="152" t="s">
        <v>19822</v>
      </c>
      <c r="B2945" s="153">
        <v>108.0</v>
      </c>
      <c r="C2945" s="154" t="s">
        <v>19810</v>
      </c>
      <c r="D2945" s="154" t="s">
        <v>19811</v>
      </c>
      <c r="E2945" s="155"/>
      <c r="F2945" s="155"/>
      <c r="G2945" s="155"/>
      <c r="H2945" s="155"/>
      <c r="I2945" s="155"/>
      <c r="J2945" s="155"/>
      <c r="K2945" s="155"/>
    </row>
    <row r="2946">
      <c r="A2946" s="152" t="s">
        <v>19823</v>
      </c>
      <c r="B2946" s="153">
        <v>55.0</v>
      </c>
      <c r="C2946" s="154" t="s">
        <v>19810</v>
      </c>
      <c r="D2946" s="154" t="s">
        <v>19811</v>
      </c>
      <c r="E2946" s="155"/>
      <c r="F2946" s="155"/>
      <c r="G2946" s="155"/>
      <c r="H2946" s="155"/>
      <c r="I2946" s="155"/>
      <c r="J2946" s="155"/>
      <c r="K2946" s="155"/>
    </row>
    <row r="2947">
      <c r="A2947" s="152" t="s">
        <v>19824</v>
      </c>
      <c r="B2947" s="153">
        <v>75.0</v>
      </c>
      <c r="C2947" s="154" t="s">
        <v>19810</v>
      </c>
      <c r="D2947" s="154" t="s">
        <v>19811</v>
      </c>
      <c r="E2947" s="155"/>
      <c r="F2947" s="155"/>
      <c r="G2947" s="155"/>
      <c r="H2947" s="155"/>
      <c r="I2947" s="155"/>
      <c r="J2947" s="155"/>
      <c r="K2947" s="155"/>
    </row>
    <row r="2948">
      <c r="A2948" s="152" t="s">
        <v>19825</v>
      </c>
      <c r="B2948" s="153">
        <v>113.0</v>
      </c>
      <c r="C2948" s="154" t="s">
        <v>19810</v>
      </c>
      <c r="D2948" s="154" t="s">
        <v>19811</v>
      </c>
      <c r="E2948" s="155"/>
      <c r="F2948" s="155"/>
      <c r="G2948" s="155"/>
      <c r="H2948" s="155"/>
      <c r="I2948" s="155"/>
      <c r="J2948" s="155"/>
      <c r="K2948" s="155"/>
    </row>
    <row r="2949">
      <c r="A2949" s="152" t="s">
        <v>19826</v>
      </c>
      <c r="B2949" s="153">
        <v>32.0</v>
      </c>
      <c r="C2949" s="154" t="s">
        <v>19810</v>
      </c>
      <c r="D2949" s="154" t="s">
        <v>19811</v>
      </c>
      <c r="E2949" s="155"/>
      <c r="F2949" s="155"/>
      <c r="G2949" s="155"/>
      <c r="H2949" s="155"/>
      <c r="I2949" s="155"/>
      <c r="J2949" s="155"/>
      <c r="K2949" s="155"/>
    </row>
    <row r="2950">
      <c r="A2950" s="152" t="s">
        <v>19827</v>
      </c>
      <c r="B2950" s="153">
        <v>75.0</v>
      </c>
      <c r="C2950" s="154" t="s">
        <v>19810</v>
      </c>
      <c r="D2950" s="154" t="s">
        <v>19811</v>
      </c>
      <c r="E2950" s="155"/>
      <c r="F2950" s="155"/>
      <c r="G2950" s="155"/>
      <c r="H2950" s="155"/>
      <c r="I2950" s="155"/>
      <c r="J2950" s="155"/>
      <c r="K2950" s="155"/>
    </row>
    <row r="2951">
      <c r="A2951" s="152" t="s">
        <v>19828</v>
      </c>
      <c r="B2951" s="153">
        <v>106.0</v>
      </c>
      <c r="C2951" s="154" t="s">
        <v>19810</v>
      </c>
      <c r="D2951" s="154" t="s">
        <v>19811</v>
      </c>
      <c r="E2951" s="155"/>
      <c r="F2951" s="155"/>
      <c r="G2951" s="155"/>
      <c r="H2951" s="155"/>
      <c r="I2951" s="155"/>
      <c r="J2951" s="155"/>
      <c r="K2951" s="155"/>
    </row>
    <row r="2952">
      <c r="A2952" s="152" t="s">
        <v>19829</v>
      </c>
      <c r="B2952" s="153">
        <v>65.0</v>
      </c>
      <c r="C2952" s="154" t="s">
        <v>19810</v>
      </c>
      <c r="D2952" s="154" t="s">
        <v>19811</v>
      </c>
      <c r="E2952" s="155"/>
      <c r="F2952" s="155"/>
      <c r="G2952" s="155"/>
      <c r="H2952" s="155"/>
      <c r="I2952" s="155"/>
      <c r="J2952" s="155"/>
      <c r="K2952" s="155"/>
    </row>
    <row r="2953">
      <c r="A2953" s="152" t="s">
        <v>19830</v>
      </c>
      <c r="B2953" s="153">
        <v>93.0</v>
      </c>
      <c r="C2953" s="154" t="s">
        <v>19810</v>
      </c>
      <c r="D2953" s="154" t="s">
        <v>19811</v>
      </c>
      <c r="E2953" s="155"/>
      <c r="F2953" s="155"/>
      <c r="G2953" s="155"/>
      <c r="H2953" s="155"/>
      <c r="I2953" s="155"/>
      <c r="J2953" s="155"/>
      <c r="K2953" s="155"/>
    </row>
    <row r="2954">
      <c r="A2954" s="152" t="s">
        <v>19831</v>
      </c>
      <c r="B2954" s="153">
        <v>214.0</v>
      </c>
      <c r="C2954" s="154" t="s">
        <v>19810</v>
      </c>
      <c r="D2954" s="154" t="s">
        <v>19811</v>
      </c>
      <c r="E2954" s="155"/>
      <c r="F2954" s="155"/>
      <c r="G2954" s="155"/>
      <c r="H2954" s="155"/>
      <c r="I2954" s="155"/>
      <c r="J2954" s="155"/>
      <c r="K2954" s="155"/>
    </row>
    <row r="2955">
      <c r="A2955" s="152" t="s">
        <v>19832</v>
      </c>
      <c r="B2955" s="153">
        <v>1567.0</v>
      </c>
      <c r="C2955" s="156" t="s">
        <v>17710</v>
      </c>
      <c r="D2955" s="156" t="s">
        <v>17711</v>
      </c>
      <c r="E2955" s="155"/>
      <c r="F2955" s="155"/>
      <c r="G2955" s="154" t="s">
        <v>19833</v>
      </c>
      <c r="H2955" s="155"/>
      <c r="I2955" s="155"/>
      <c r="J2955" s="155"/>
      <c r="K2955" s="155"/>
    </row>
    <row r="2956">
      <c r="A2956" s="152" t="s">
        <v>19834</v>
      </c>
      <c r="B2956" s="153">
        <v>11932.0</v>
      </c>
      <c r="C2956" s="155"/>
      <c r="D2956" s="155"/>
      <c r="E2956" s="155"/>
      <c r="F2956" s="155"/>
      <c r="G2956" s="155"/>
      <c r="H2956" s="155"/>
      <c r="I2956" s="155"/>
      <c r="J2956" s="155"/>
      <c r="K2956" s="155"/>
    </row>
    <row r="2957">
      <c r="A2957" s="152" t="s">
        <v>19835</v>
      </c>
      <c r="B2957" s="153">
        <v>971.0</v>
      </c>
      <c r="C2957" s="154"/>
      <c r="D2957" s="154" t="s">
        <v>16291</v>
      </c>
      <c r="E2957" s="154"/>
      <c r="F2957" s="155"/>
      <c r="G2957" s="154"/>
      <c r="H2957" s="155"/>
      <c r="I2957" s="155"/>
      <c r="J2957" s="155"/>
      <c r="K2957" s="154" t="b">
        <v>1</v>
      </c>
    </row>
    <row r="2958">
      <c r="A2958" s="152" t="s">
        <v>19836</v>
      </c>
      <c r="B2958" s="153">
        <v>5668.0</v>
      </c>
      <c r="C2958" s="154" t="s">
        <v>19836</v>
      </c>
      <c r="D2958" s="154" t="s">
        <v>19837</v>
      </c>
      <c r="E2958" s="154"/>
      <c r="F2958" s="155"/>
      <c r="G2958" s="154"/>
      <c r="H2958" s="155"/>
      <c r="I2958" s="155"/>
      <c r="J2958" s="155"/>
      <c r="K2958" s="154" t="b">
        <v>1</v>
      </c>
    </row>
    <row r="2959">
      <c r="A2959" s="152" t="s">
        <v>19838</v>
      </c>
      <c r="B2959" s="153">
        <v>9118.0</v>
      </c>
      <c r="C2959" s="154" t="s">
        <v>19818</v>
      </c>
      <c r="D2959" s="154" t="s">
        <v>19819</v>
      </c>
      <c r="E2959" s="155"/>
      <c r="F2959" s="155"/>
      <c r="G2959" s="155"/>
      <c r="H2959" s="155"/>
      <c r="I2959" s="155"/>
      <c r="J2959" s="155"/>
      <c r="K2959" s="155"/>
    </row>
    <row r="2960">
      <c r="A2960" s="152" t="s">
        <v>19838</v>
      </c>
      <c r="B2960" s="153">
        <v>632.0</v>
      </c>
      <c r="C2960" s="154" t="s">
        <v>19818</v>
      </c>
      <c r="D2960" s="154" t="s">
        <v>19819</v>
      </c>
      <c r="E2960" s="154"/>
      <c r="F2960" s="155"/>
      <c r="G2960" s="154"/>
      <c r="H2960" s="155"/>
      <c r="I2960" s="155"/>
      <c r="J2960" s="155"/>
      <c r="K2960" s="154" t="b">
        <v>1</v>
      </c>
    </row>
    <row r="2961">
      <c r="A2961" s="152" t="s">
        <v>19839</v>
      </c>
      <c r="B2961" s="153">
        <v>134.0</v>
      </c>
      <c r="C2961" s="154" t="s">
        <v>19840</v>
      </c>
      <c r="D2961" s="154" t="s">
        <v>19345</v>
      </c>
      <c r="E2961" s="155"/>
      <c r="F2961" s="155"/>
      <c r="G2961" s="155"/>
      <c r="H2961" s="155"/>
      <c r="I2961" s="155"/>
      <c r="J2961" s="155"/>
      <c r="K2961" s="155"/>
    </row>
    <row r="2962">
      <c r="A2962" s="152" t="s">
        <v>19841</v>
      </c>
      <c r="B2962" s="153">
        <v>5233.0</v>
      </c>
      <c r="C2962" s="154" t="s">
        <v>16619</v>
      </c>
      <c r="D2962" s="154" t="s">
        <v>16620</v>
      </c>
      <c r="E2962" s="155"/>
      <c r="F2962" s="155"/>
      <c r="G2962" s="154" t="s">
        <v>19842</v>
      </c>
      <c r="H2962" s="155"/>
      <c r="I2962" s="155"/>
      <c r="J2962" s="155"/>
      <c r="K2962" s="155"/>
    </row>
    <row r="2963">
      <c r="A2963" s="152" t="s">
        <v>19843</v>
      </c>
      <c r="B2963" s="153">
        <v>437.0</v>
      </c>
      <c r="C2963" s="154" t="s">
        <v>17707</v>
      </c>
      <c r="D2963" s="154" t="s">
        <v>17708</v>
      </c>
      <c r="E2963" s="155"/>
      <c r="F2963" s="155"/>
      <c r="G2963" s="155"/>
      <c r="H2963" s="155"/>
      <c r="I2963" s="155"/>
      <c r="J2963" s="155"/>
      <c r="K2963" s="155"/>
    </row>
    <row r="2964">
      <c r="A2964" s="152" t="s">
        <v>19844</v>
      </c>
      <c r="B2964" s="153">
        <v>1092.0</v>
      </c>
      <c r="C2964" s="154"/>
      <c r="D2964" s="154" t="s">
        <v>16291</v>
      </c>
      <c r="E2964" s="154"/>
      <c r="F2964" s="155"/>
      <c r="G2964" s="154"/>
      <c r="H2964" s="155"/>
      <c r="I2964" s="155"/>
      <c r="J2964" s="155"/>
      <c r="K2964" s="154" t="b">
        <v>1</v>
      </c>
    </row>
    <row r="2965">
      <c r="A2965" s="152" t="s">
        <v>8464</v>
      </c>
      <c r="B2965" s="153">
        <v>246.0</v>
      </c>
      <c r="C2965" s="155"/>
      <c r="D2965" s="155"/>
      <c r="E2965" s="155"/>
      <c r="F2965" s="155"/>
      <c r="G2965" s="155"/>
      <c r="H2965" s="155"/>
      <c r="I2965" s="155"/>
      <c r="J2965" s="155"/>
      <c r="K2965" s="155"/>
    </row>
    <row r="2966">
      <c r="A2966" s="152" t="s">
        <v>19845</v>
      </c>
      <c r="B2966" s="153">
        <v>354.0</v>
      </c>
      <c r="C2966" s="155"/>
      <c r="D2966" s="155"/>
      <c r="E2966" s="155"/>
      <c r="F2966" s="155"/>
      <c r="G2966" s="155"/>
      <c r="H2966" s="155"/>
      <c r="I2966" s="155"/>
      <c r="J2966" s="155"/>
      <c r="K2966" s="155"/>
    </row>
    <row r="2967">
      <c r="A2967" s="152" t="s">
        <v>19846</v>
      </c>
      <c r="B2967" s="153">
        <v>632.0</v>
      </c>
      <c r="C2967" s="156" t="s">
        <v>17710</v>
      </c>
      <c r="D2967" s="156" t="s">
        <v>17711</v>
      </c>
      <c r="E2967" s="155"/>
      <c r="F2967" s="155"/>
      <c r="G2967" s="156" t="s">
        <v>19833</v>
      </c>
      <c r="H2967" s="155"/>
      <c r="I2967" s="155"/>
      <c r="J2967" s="155"/>
      <c r="K2967" s="155"/>
    </row>
    <row r="2968">
      <c r="A2968" s="152" t="s">
        <v>19847</v>
      </c>
      <c r="B2968" s="153">
        <v>9451.0</v>
      </c>
      <c r="C2968" s="154"/>
      <c r="D2968" s="154" t="s">
        <v>16291</v>
      </c>
      <c r="E2968" s="154"/>
      <c r="F2968" s="155"/>
      <c r="G2968" s="154"/>
      <c r="H2968" s="155"/>
      <c r="I2968" s="155"/>
      <c r="J2968" s="155"/>
      <c r="K2968" s="154" t="b">
        <v>1</v>
      </c>
    </row>
    <row r="2969">
      <c r="A2969" s="152" t="s">
        <v>19848</v>
      </c>
      <c r="B2969" s="153">
        <v>12442.0</v>
      </c>
      <c r="C2969" s="154" t="s">
        <v>17595</v>
      </c>
      <c r="D2969" s="154" t="s">
        <v>17596</v>
      </c>
      <c r="E2969" s="155"/>
      <c r="F2969" s="155"/>
      <c r="G2969" s="154"/>
      <c r="H2969" s="155"/>
      <c r="I2969" s="155"/>
      <c r="J2969" s="155"/>
      <c r="K2969" s="155"/>
    </row>
    <row r="2970">
      <c r="A2970" s="152" t="s">
        <v>19849</v>
      </c>
      <c r="B2970" s="153">
        <v>1277.0</v>
      </c>
      <c r="C2970" s="154" t="s">
        <v>16337</v>
      </c>
      <c r="D2970" s="154" t="s">
        <v>16338</v>
      </c>
      <c r="E2970" s="155"/>
      <c r="F2970" s="155"/>
      <c r="G2970" s="155"/>
      <c r="H2970" s="155"/>
      <c r="I2970" s="155"/>
      <c r="J2970" s="155"/>
      <c r="K2970" s="155"/>
    </row>
    <row r="2971">
      <c r="A2971" s="152" t="s">
        <v>19850</v>
      </c>
      <c r="B2971" s="153">
        <v>6748.0</v>
      </c>
      <c r="C2971" s="154" t="s">
        <v>17595</v>
      </c>
      <c r="D2971" s="154" t="s">
        <v>17596</v>
      </c>
      <c r="E2971" s="155"/>
      <c r="F2971" s="155"/>
      <c r="G2971" s="154"/>
      <c r="H2971" s="155"/>
      <c r="I2971" s="155"/>
      <c r="J2971" s="155"/>
      <c r="K2971" s="155"/>
    </row>
    <row r="2972">
      <c r="A2972" s="152" t="s">
        <v>19851</v>
      </c>
      <c r="B2972" s="153">
        <v>372.0</v>
      </c>
      <c r="C2972" s="156" t="s">
        <v>16337</v>
      </c>
      <c r="D2972" s="156" t="s">
        <v>16338</v>
      </c>
      <c r="E2972" s="155"/>
      <c r="F2972" s="155"/>
      <c r="G2972" s="155"/>
      <c r="H2972" s="155"/>
      <c r="I2972" s="155"/>
      <c r="J2972" s="155"/>
      <c r="K2972" s="155"/>
    </row>
    <row r="2973">
      <c r="A2973" s="152" t="s">
        <v>19852</v>
      </c>
      <c r="B2973" s="153">
        <v>14072.0</v>
      </c>
      <c r="C2973" s="154" t="s">
        <v>17595</v>
      </c>
      <c r="D2973" s="154" t="s">
        <v>17596</v>
      </c>
      <c r="E2973" s="155"/>
      <c r="F2973" s="155"/>
      <c r="G2973" s="154"/>
      <c r="H2973" s="155"/>
      <c r="I2973" s="155"/>
      <c r="J2973" s="155"/>
      <c r="K2973" s="155"/>
    </row>
    <row r="2974">
      <c r="A2974" s="152" t="s">
        <v>19853</v>
      </c>
      <c r="B2974" s="153">
        <v>807.0</v>
      </c>
      <c r="C2974" s="154" t="s">
        <v>17595</v>
      </c>
      <c r="D2974" s="154" t="s">
        <v>17596</v>
      </c>
      <c r="E2974" s="155"/>
      <c r="F2974" s="155"/>
      <c r="G2974" s="154"/>
      <c r="H2974" s="155"/>
      <c r="I2974" s="155"/>
      <c r="J2974" s="155"/>
      <c r="K2974" s="155"/>
    </row>
    <row r="2975">
      <c r="A2975" s="152" t="s">
        <v>19854</v>
      </c>
      <c r="B2975" s="153">
        <v>834.0</v>
      </c>
      <c r="C2975" s="156" t="s">
        <v>16337</v>
      </c>
      <c r="D2975" s="156" t="s">
        <v>16338</v>
      </c>
      <c r="E2975" s="155"/>
      <c r="F2975" s="155"/>
      <c r="G2975" s="155"/>
      <c r="H2975" s="155"/>
      <c r="I2975" s="155"/>
      <c r="J2975" s="155"/>
      <c r="K2975" s="155"/>
    </row>
    <row r="2976">
      <c r="A2976" s="152" t="s">
        <v>19855</v>
      </c>
      <c r="B2976" s="153">
        <v>45.0</v>
      </c>
      <c r="C2976" s="154" t="s">
        <v>19855</v>
      </c>
      <c r="D2976" s="154" t="s">
        <v>19856</v>
      </c>
      <c r="E2976" s="154"/>
      <c r="F2976" s="155"/>
      <c r="G2976" s="154"/>
      <c r="H2976" s="155"/>
      <c r="I2976" s="155"/>
      <c r="J2976" s="155"/>
      <c r="K2976" s="154" t="b">
        <v>1</v>
      </c>
    </row>
    <row r="2977">
      <c r="A2977" s="152" t="s">
        <v>19857</v>
      </c>
      <c r="B2977" s="153">
        <v>318.0</v>
      </c>
      <c r="C2977" s="154"/>
      <c r="D2977" s="154"/>
      <c r="E2977" s="155"/>
      <c r="F2977" s="155"/>
      <c r="G2977" s="154"/>
      <c r="H2977" s="155"/>
      <c r="I2977" s="155"/>
      <c r="J2977" s="155"/>
      <c r="K2977" s="155"/>
    </row>
    <row r="2978">
      <c r="A2978" s="152" t="s">
        <v>19858</v>
      </c>
      <c r="B2978" s="153">
        <v>487.0</v>
      </c>
      <c r="C2978" s="154" t="s">
        <v>19084</v>
      </c>
      <c r="D2978" s="154" t="s">
        <v>19085</v>
      </c>
      <c r="E2978" s="154"/>
      <c r="F2978" s="155"/>
      <c r="G2978" s="154"/>
      <c r="H2978" s="155"/>
      <c r="I2978" s="155"/>
      <c r="J2978" s="155"/>
      <c r="K2978" s="154" t="b">
        <v>1</v>
      </c>
    </row>
    <row r="2979">
      <c r="A2979" s="152" t="s">
        <v>19859</v>
      </c>
      <c r="B2979" s="153">
        <v>5255.0</v>
      </c>
      <c r="C2979" s="154" t="s">
        <v>19084</v>
      </c>
      <c r="D2979" s="154" t="s">
        <v>19085</v>
      </c>
      <c r="E2979" s="155"/>
      <c r="F2979" s="155"/>
      <c r="G2979" s="154"/>
      <c r="H2979" s="155"/>
      <c r="I2979" s="155"/>
      <c r="J2979" s="155"/>
      <c r="K2979" s="155"/>
    </row>
    <row r="2980">
      <c r="A2980" s="152" t="s">
        <v>19860</v>
      </c>
      <c r="B2980" s="153">
        <v>2201.0</v>
      </c>
      <c r="C2980" s="154" t="s">
        <v>19861</v>
      </c>
      <c r="D2980" s="154" t="s">
        <v>19862</v>
      </c>
      <c r="E2980" s="155"/>
      <c r="F2980" s="155"/>
      <c r="G2980" s="155"/>
      <c r="H2980" s="155"/>
      <c r="I2980" s="155"/>
      <c r="J2980" s="155"/>
      <c r="K2980" s="155"/>
    </row>
    <row r="2981">
      <c r="A2981" s="152" t="s">
        <v>19863</v>
      </c>
      <c r="B2981" s="153">
        <v>307.0</v>
      </c>
      <c r="C2981" s="154" t="s">
        <v>17849</v>
      </c>
      <c r="D2981" s="154" t="s">
        <v>17850</v>
      </c>
      <c r="E2981" s="154"/>
      <c r="F2981" s="154"/>
      <c r="G2981" s="155"/>
      <c r="H2981" s="155"/>
      <c r="I2981" s="155"/>
      <c r="J2981" s="155"/>
      <c r="K2981" s="155"/>
    </row>
    <row r="2982">
      <c r="A2982" s="152" t="s">
        <v>19864</v>
      </c>
      <c r="B2982" s="153">
        <v>2151.0</v>
      </c>
      <c r="C2982" s="154" t="s">
        <v>19865</v>
      </c>
      <c r="D2982" s="154" t="s">
        <v>19866</v>
      </c>
      <c r="E2982" s="155"/>
      <c r="F2982" s="155"/>
      <c r="G2982" s="155"/>
      <c r="H2982" s="155"/>
      <c r="I2982" s="155"/>
      <c r="J2982" s="155"/>
      <c r="K2982" s="155"/>
    </row>
    <row r="2983">
      <c r="A2983" s="152" t="s">
        <v>19867</v>
      </c>
      <c r="B2983" s="153">
        <v>8.0</v>
      </c>
      <c r="C2983" s="154" t="s">
        <v>19865</v>
      </c>
      <c r="D2983" s="154" t="s">
        <v>19866</v>
      </c>
      <c r="E2983" s="155"/>
      <c r="F2983" s="155"/>
      <c r="G2983" s="155"/>
      <c r="H2983" s="155"/>
      <c r="I2983" s="155"/>
      <c r="J2983" s="155"/>
      <c r="K2983" s="155"/>
    </row>
    <row r="2984">
      <c r="A2984" s="152" t="s">
        <v>19868</v>
      </c>
      <c r="B2984" s="153">
        <v>202.0</v>
      </c>
      <c r="C2984" s="154" t="s">
        <v>19865</v>
      </c>
      <c r="D2984" s="154" t="s">
        <v>19866</v>
      </c>
      <c r="E2984" s="155"/>
      <c r="F2984" s="155"/>
      <c r="G2984" s="155"/>
      <c r="H2984" s="155"/>
      <c r="I2984" s="155"/>
      <c r="J2984" s="155"/>
      <c r="K2984" s="155"/>
    </row>
    <row r="2985">
      <c r="A2985" s="152" t="s">
        <v>19868</v>
      </c>
      <c r="B2985" s="153">
        <v>1435.0</v>
      </c>
      <c r="C2985" s="154" t="s">
        <v>19865</v>
      </c>
      <c r="D2985" s="154" t="s">
        <v>19866</v>
      </c>
      <c r="E2985" s="154"/>
      <c r="F2985" s="155"/>
      <c r="G2985" s="154"/>
      <c r="H2985" s="155"/>
      <c r="I2985" s="155"/>
      <c r="J2985" s="155"/>
      <c r="K2985" s="154" t="b">
        <v>1</v>
      </c>
    </row>
    <row r="2986">
      <c r="A2986" s="152" t="s">
        <v>19865</v>
      </c>
      <c r="B2986" s="153">
        <v>10.0</v>
      </c>
      <c r="C2986" s="154" t="s">
        <v>19865</v>
      </c>
      <c r="D2986" s="154" t="s">
        <v>19866</v>
      </c>
      <c r="E2986" s="154"/>
      <c r="F2986" s="155"/>
      <c r="G2986" s="154"/>
      <c r="H2986" s="155"/>
      <c r="I2986" s="155"/>
      <c r="J2986" s="155"/>
      <c r="K2986" s="154" t="b">
        <v>1</v>
      </c>
    </row>
    <row r="2987">
      <c r="A2987" s="152" t="s">
        <v>19869</v>
      </c>
      <c r="B2987" s="153">
        <v>34792.0</v>
      </c>
      <c r="C2987" s="154" t="s">
        <v>19870</v>
      </c>
      <c r="D2987" s="154" t="s">
        <v>19871</v>
      </c>
      <c r="E2987" s="155"/>
      <c r="F2987" s="155"/>
      <c r="G2987" s="155"/>
      <c r="H2987" s="155"/>
      <c r="I2987" s="155"/>
      <c r="J2987" s="155"/>
      <c r="K2987" s="155"/>
    </row>
    <row r="2988">
      <c r="A2988" s="152" t="s">
        <v>19872</v>
      </c>
      <c r="B2988" s="153">
        <v>40.0</v>
      </c>
      <c r="C2988" s="154" t="s">
        <v>19865</v>
      </c>
      <c r="D2988" s="154" t="s">
        <v>19866</v>
      </c>
      <c r="E2988" s="155"/>
      <c r="F2988" s="155"/>
      <c r="G2988" s="155"/>
      <c r="H2988" s="155"/>
      <c r="I2988" s="155"/>
      <c r="J2988" s="155"/>
      <c r="K2988" s="155"/>
    </row>
    <row r="2989">
      <c r="A2989" s="152" t="s">
        <v>19872</v>
      </c>
      <c r="B2989" s="153">
        <v>1769.0</v>
      </c>
      <c r="C2989" s="154" t="s">
        <v>19865</v>
      </c>
      <c r="D2989" s="154" t="s">
        <v>19866</v>
      </c>
      <c r="E2989" s="155"/>
      <c r="F2989" s="155"/>
      <c r="G2989" s="154"/>
      <c r="H2989" s="155"/>
      <c r="I2989" s="155"/>
      <c r="J2989" s="155"/>
      <c r="K2989" s="155"/>
    </row>
    <row r="2990">
      <c r="A2990" s="152" t="s">
        <v>19873</v>
      </c>
      <c r="B2990" s="153">
        <v>148.0</v>
      </c>
      <c r="C2990" s="154" t="s">
        <v>19865</v>
      </c>
      <c r="D2990" s="154" t="s">
        <v>19866</v>
      </c>
      <c r="E2990" s="155"/>
      <c r="F2990" s="155"/>
      <c r="G2990" s="155"/>
      <c r="H2990" s="155"/>
      <c r="I2990" s="155"/>
      <c r="J2990" s="155"/>
      <c r="K2990" s="155"/>
    </row>
    <row r="2991">
      <c r="A2991" s="152" t="s">
        <v>19874</v>
      </c>
      <c r="B2991" s="153">
        <v>104.0</v>
      </c>
      <c r="C2991" s="154" t="s">
        <v>19865</v>
      </c>
      <c r="D2991" s="154" t="s">
        <v>19866</v>
      </c>
      <c r="E2991" s="155"/>
      <c r="F2991" s="155"/>
      <c r="G2991" s="155"/>
      <c r="H2991" s="155"/>
      <c r="I2991" s="155"/>
      <c r="J2991" s="155"/>
      <c r="K2991" s="155"/>
    </row>
    <row r="2992">
      <c r="A2992" s="152" t="s">
        <v>19875</v>
      </c>
      <c r="B2992" s="153">
        <v>33.0</v>
      </c>
      <c r="C2992" s="154" t="s">
        <v>19865</v>
      </c>
      <c r="D2992" s="154" t="s">
        <v>19866</v>
      </c>
      <c r="E2992" s="155"/>
      <c r="F2992" s="155"/>
      <c r="G2992" s="155"/>
      <c r="H2992" s="155"/>
      <c r="I2992" s="155"/>
      <c r="J2992" s="155"/>
      <c r="K2992" s="155"/>
    </row>
    <row r="2993">
      <c r="A2993" s="152" t="s">
        <v>19876</v>
      </c>
      <c r="B2993" s="153">
        <v>482.0</v>
      </c>
      <c r="C2993" s="154" t="s">
        <v>19865</v>
      </c>
      <c r="D2993" s="154" t="s">
        <v>19866</v>
      </c>
      <c r="E2993" s="155"/>
      <c r="F2993" s="155"/>
      <c r="G2993" s="155"/>
      <c r="H2993" s="155"/>
      <c r="I2993" s="155"/>
      <c r="J2993" s="155"/>
      <c r="K2993" s="155"/>
    </row>
    <row r="2994">
      <c r="A2994" s="152" t="s">
        <v>19877</v>
      </c>
      <c r="B2994" s="153">
        <v>1179.0</v>
      </c>
      <c r="C2994" s="155"/>
      <c r="D2994" s="155"/>
      <c r="E2994" s="155"/>
      <c r="F2994" s="155"/>
      <c r="G2994" s="155"/>
      <c r="H2994" s="155"/>
      <c r="I2994" s="155"/>
      <c r="J2994" s="155"/>
      <c r="K2994" s="155"/>
    </row>
    <row r="2995">
      <c r="A2995" s="152" t="s">
        <v>19878</v>
      </c>
      <c r="B2995" s="153">
        <v>230.0</v>
      </c>
      <c r="C2995" s="154" t="s">
        <v>19879</v>
      </c>
      <c r="D2995" s="154" t="s">
        <v>19880</v>
      </c>
      <c r="E2995" s="154"/>
      <c r="F2995" s="155"/>
      <c r="G2995" s="154"/>
      <c r="H2995" s="155"/>
      <c r="I2995" s="155"/>
      <c r="J2995" s="155"/>
      <c r="K2995" s="154" t="b">
        <v>1</v>
      </c>
    </row>
    <row r="2996">
      <c r="A2996" s="152" t="s">
        <v>19881</v>
      </c>
      <c r="B2996" s="153">
        <v>17404.0</v>
      </c>
      <c r="C2996" s="154" t="s">
        <v>17880</v>
      </c>
      <c r="D2996" s="154" t="s">
        <v>17881</v>
      </c>
      <c r="E2996" s="155"/>
      <c r="F2996" s="155"/>
      <c r="G2996" s="155"/>
      <c r="H2996" s="155"/>
      <c r="I2996" s="155"/>
      <c r="J2996" s="155"/>
      <c r="K2996" s="155"/>
    </row>
    <row r="2997">
      <c r="A2997" s="152" t="s">
        <v>19882</v>
      </c>
      <c r="B2997" s="153">
        <v>2224.0</v>
      </c>
      <c r="C2997" s="156" t="s">
        <v>17880</v>
      </c>
      <c r="D2997" s="156" t="s">
        <v>17881</v>
      </c>
      <c r="E2997" s="155"/>
      <c r="F2997" s="155"/>
      <c r="G2997" s="155"/>
      <c r="H2997" s="155"/>
      <c r="I2997" s="155"/>
      <c r="J2997" s="155"/>
      <c r="K2997" s="155"/>
    </row>
    <row r="2998">
      <c r="A2998" s="152" t="s">
        <v>19881</v>
      </c>
      <c r="B2998" s="153">
        <v>338.0</v>
      </c>
      <c r="C2998" s="154" t="s">
        <v>17880</v>
      </c>
      <c r="D2998" s="154" t="s">
        <v>17881</v>
      </c>
      <c r="E2998" s="154"/>
      <c r="F2998" s="155"/>
      <c r="G2998" s="154"/>
      <c r="H2998" s="155"/>
      <c r="I2998" s="155"/>
      <c r="J2998" s="155"/>
      <c r="K2998" s="154" t="b">
        <v>1</v>
      </c>
    </row>
    <row r="2999">
      <c r="A2999" s="152" t="s">
        <v>19883</v>
      </c>
      <c r="B2999" s="153">
        <v>703.0</v>
      </c>
      <c r="C2999" s="154" t="s">
        <v>17880</v>
      </c>
      <c r="D2999" s="154" t="s">
        <v>17881</v>
      </c>
      <c r="E2999" s="154"/>
      <c r="F2999" s="155"/>
      <c r="G2999" s="154"/>
      <c r="H2999" s="155"/>
      <c r="I2999" s="155"/>
      <c r="J2999" s="155"/>
      <c r="K2999" s="154" t="b">
        <v>1</v>
      </c>
    </row>
    <row r="3000">
      <c r="A3000" s="152" t="s">
        <v>19884</v>
      </c>
      <c r="B3000" s="153">
        <v>1547.0</v>
      </c>
      <c r="C3000" s="154" t="s">
        <v>17880</v>
      </c>
      <c r="D3000" s="154" t="s">
        <v>17881</v>
      </c>
      <c r="E3000" s="154"/>
      <c r="F3000" s="155"/>
      <c r="G3000" s="154"/>
      <c r="H3000" s="155"/>
      <c r="I3000" s="155"/>
      <c r="J3000" s="155"/>
      <c r="K3000" s="154" t="b">
        <v>1</v>
      </c>
    </row>
    <row r="3001">
      <c r="A3001" s="152" t="s">
        <v>17880</v>
      </c>
      <c r="B3001" s="153">
        <v>1099.0</v>
      </c>
      <c r="C3001" s="156" t="s">
        <v>17880</v>
      </c>
      <c r="D3001" s="156" t="s">
        <v>17881</v>
      </c>
      <c r="E3001" s="155"/>
      <c r="F3001" s="155"/>
      <c r="G3001" s="155"/>
      <c r="H3001" s="155"/>
      <c r="I3001" s="155"/>
      <c r="J3001" s="155"/>
      <c r="K3001" s="155"/>
    </row>
    <row r="3002">
      <c r="A3002" s="152" t="s">
        <v>17880</v>
      </c>
      <c r="B3002" s="153">
        <v>50620.0</v>
      </c>
      <c r="C3002" s="154" t="s">
        <v>17880</v>
      </c>
      <c r="D3002" s="154" t="s">
        <v>17881</v>
      </c>
      <c r="E3002" s="154"/>
      <c r="F3002" s="155"/>
      <c r="G3002" s="154"/>
      <c r="H3002" s="155"/>
      <c r="I3002" s="155"/>
      <c r="J3002" s="155"/>
      <c r="K3002" s="154" t="b">
        <v>1</v>
      </c>
    </row>
    <row r="3003">
      <c r="A3003" s="152" t="s">
        <v>19885</v>
      </c>
      <c r="B3003" s="153">
        <v>379.0</v>
      </c>
      <c r="C3003" s="156" t="s">
        <v>17880</v>
      </c>
      <c r="D3003" s="156" t="s">
        <v>17881</v>
      </c>
      <c r="E3003" s="155"/>
      <c r="F3003" s="155"/>
      <c r="G3003" s="155"/>
      <c r="H3003" s="155"/>
      <c r="I3003" s="155"/>
      <c r="J3003" s="155"/>
      <c r="K3003" s="155"/>
    </row>
    <row r="3004">
      <c r="A3004" s="152" t="s">
        <v>19886</v>
      </c>
      <c r="B3004" s="153">
        <v>475.0</v>
      </c>
      <c r="C3004" s="156" t="s">
        <v>17880</v>
      </c>
      <c r="D3004" s="156" t="s">
        <v>17881</v>
      </c>
      <c r="E3004" s="155"/>
      <c r="F3004" s="155"/>
      <c r="G3004" s="154" t="s">
        <v>19887</v>
      </c>
      <c r="H3004" s="155"/>
      <c r="I3004" s="155"/>
      <c r="J3004" s="155"/>
      <c r="K3004" s="155"/>
    </row>
    <row r="3005">
      <c r="A3005" s="152" t="s">
        <v>19888</v>
      </c>
      <c r="B3005" s="153">
        <v>1013.0</v>
      </c>
      <c r="C3005" s="156" t="s">
        <v>17880</v>
      </c>
      <c r="D3005" s="156" t="s">
        <v>17881</v>
      </c>
      <c r="E3005" s="155"/>
      <c r="F3005" s="155"/>
      <c r="G3005" s="154" t="s">
        <v>16709</v>
      </c>
      <c r="H3005" s="155"/>
      <c r="I3005" s="155"/>
      <c r="J3005" s="155"/>
      <c r="K3005" s="155"/>
    </row>
    <row r="3006">
      <c r="A3006" s="157" t="s">
        <v>19889</v>
      </c>
      <c r="B3006" s="158">
        <v>3014.0</v>
      </c>
      <c r="C3006" s="160" t="s">
        <v>17880</v>
      </c>
      <c r="D3006" s="160" t="s">
        <v>17881</v>
      </c>
      <c r="E3006" s="159"/>
      <c r="F3006" s="159"/>
      <c r="G3006" s="27" t="s">
        <v>19890</v>
      </c>
      <c r="H3006" s="159"/>
      <c r="I3006" s="159"/>
      <c r="J3006" s="159"/>
      <c r="K3006" s="159"/>
    </row>
    <row r="3007">
      <c r="A3007" s="157" t="s">
        <v>19891</v>
      </c>
      <c r="B3007" s="158">
        <v>1301.0</v>
      </c>
      <c r="C3007" s="160" t="s">
        <v>17880</v>
      </c>
      <c r="D3007" s="160" t="s">
        <v>17881</v>
      </c>
      <c r="E3007" s="159"/>
      <c r="F3007" s="159"/>
      <c r="G3007" s="27" t="s">
        <v>19892</v>
      </c>
      <c r="H3007" s="159"/>
      <c r="I3007" s="159"/>
      <c r="J3007" s="159"/>
      <c r="K3007" s="159"/>
    </row>
    <row r="3008">
      <c r="A3008" s="157" t="s">
        <v>19893</v>
      </c>
      <c r="B3008" s="158">
        <v>1475.0</v>
      </c>
      <c r="C3008" s="160" t="s">
        <v>17880</v>
      </c>
      <c r="D3008" s="160" t="s">
        <v>17881</v>
      </c>
      <c r="E3008" s="159"/>
      <c r="F3008" s="159"/>
      <c r="G3008" s="159"/>
      <c r="H3008" s="159"/>
      <c r="I3008" s="159"/>
      <c r="J3008" s="159"/>
      <c r="K3008" s="159"/>
    </row>
    <row r="3009">
      <c r="A3009" s="152" t="s">
        <v>19894</v>
      </c>
      <c r="B3009" s="153">
        <v>25180.0</v>
      </c>
      <c r="C3009" s="156" t="s">
        <v>17880</v>
      </c>
      <c r="D3009" s="156" t="s">
        <v>17881</v>
      </c>
      <c r="E3009" s="155"/>
      <c r="F3009" s="155"/>
      <c r="G3009" s="154" t="s">
        <v>17578</v>
      </c>
      <c r="H3009" s="155"/>
      <c r="I3009" s="155"/>
      <c r="J3009" s="155"/>
      <c r="K3009" s="155"/>
    </row>
    <row r="3010">
      <c r="A3010" s="152" t="s">
        <v>19895</v>
      </c>
      <c r="B3010" s="153">
        <v>1667.0</v>
      </c>
      <c r="C3010" s="156" t="s">
        <v>17880</v>
      </c>
      <c r="D3010" s="156" t="s">
        <v>17881</v>
      </c>
      <c r="E3010" s="155"/>
      <c r="F3010" s="155"/>
      <c r="G3010" s="154" t="s">
        <v>19896</v>
      </c>
      <c r="H3010" s="155"/>
      <c r="I3010" s="155"/>
      <c r="J3010" s="155"/>
      <c r="K3010" s="155"/>
    </row>
    <row r="3011">
      <c r="A3011" s="152" t="s">
        <v>19897</v>
      </c>
      <c r="B3011" s="153">
        <v>1878.0</v>
      </c>
      <c r="C3011" s="156" t="s">
        <v>17880</v>
      </c>
      <c r="D3011" s="156" t="s">
        <v>17881</v>
      </c>
      <c r="E3011" s="155"/>
      <c r="F3011" s="155"/>
      <c r="G3011" s="154" t="s">
        <v>19898</v>
      </c>
      <c r="H3011" s="155"/>
      <c r="I3011" s="155"/>
      <c r="J3011" s="155"/>
      <c r="K3011" s="155"/>
    </row>
    <row r="3012">
      <c r="A3012" s="152" t="s">
        <v>19899</v>
      </c>
      <c r="B3012" s="153">
        <v>1685.0</v>
      </c>
      <c r="C3012" s="156" t="s">
        <v>17880</v>
      </c>
      <c r="D3012" s="156" t="s">
        <v>17881</v>
      </c>
      <c r="E3012" s="155"/>
      <c r="F3012" s="155"/>
      <c r="G3012" s="155"/>
      <c r="H3012" s="155"/>
      <c r="I3012" s="155"/>
      <c r="J3012" s="155"/>
      <c r="K3012" s="155"/>
    </row>
    <row r="3013">
      <c r="A3013" s="152" t="s">
        <v>19900</v>
      </c>
      <c r="B3013" s="153">
        <v>2771.0</v>
      </c>
      <c r="C3013" s="156" t="s">
        <v>17880</v>
      </c>
      <c r="D3013" s="156" t="s">
        <v>17881</v>
      </c>
      <c r="E3013" s="155"/>
      <c r="F3013" s="155"/>
      <c r="G3013" s="155"/>
      <c r="H3013" s="155"/>
      <c r="I3013" s="155"/>
      <c r="J3013" s="155"/>
      <c r="K3013" s="155"/>
    </row>
    <row r="3014">
      <c r="A3014" s="152" t="s">
        <v>19901</v>
      </c>
      <c r="B3014" s="153">
        <v>392.0</v>
      </c>
      <c r="C3014" s="156" t="s">
        <v>17880</v>
      </c>
      <c r="D3014" s="156" t="s">
        <v>17881</v>
      </c>
      <c r="E3014" s="155"/>
      <c r="F3014" s="155"/>
      <c r="G3014" s="155"/>
      <c r="H3014" s="155"/>
      <c r="I3014" s="155"/>
      <c r="J3014" s="155"/>
      <c r="K3014" s="155"/>
    </row>
    <row r="3015">
      <c r="A3015" s="152" t="s">
        <v>19902</v>
      </c>
      <c r="B3015" s="153">
        <v>3955.0</v>
      </c>
      <c r="C3015" s="154" t="s">
        <v>19902</v>
      </c>
      <c r="D3015" s="154" t="s">
        <v>19903</v>
      </c>
      <c r="E3015" s="154"/>
      <c r="F3015" s="155"/>
      <c r="G3015" s="154"/>
      <c r="H3015" s="155"/>
      <c r="I3015" s="155"/>
      <c r="J3015" s="155"/>
      <c r="K3015" s="154" t="b">
        <v>1</v>
      </c>
    </row>
    <row r="3016">
      <c r="A3016" s="152" t="s">
        <v>19904</v>
      </c>
      <c r="B3016" s="153">
        <v>23.0</v>
      </c>
      <c r="C3016" s="154" t="s">
        <v>19905</v>
      </c>
      <c r="D3016" s="154" t="s">
        <v>19906</v>
      </c>
      <c r="E3016" s="155"/>
      <c r="F3016" s="155"/>
      <c r="G3016" s="154" t="s">
        <v>16709</v>
      </c>
      <c r="H3016" s="155"/>
      <c r="I3016" s="155"/>
      <c r="J3016" s="155"/>
      <c r="K3016" s="155"/>
    </row>
    <row r="3017">
      <c r="A3017" s="152" t="s">
        <v>19907</v>
      </c>
      <c r="B3017" s="153">
        <v>34044.0</v>
      </c>
      <c r="C3017" s="154" t="s">
        <v>19905</v>
      </c>
      <c r="D3017" s="154" t="s">
        <v>19906</v>
      </c>
      <c r="E3017" s="155"/>
      <c r="F3017" s="155"/>
      <c r="G3017" s="155"/>
      <c r="H3017" s="155"/>
      <c r="I3017" s="155"/>
      <c r="J3017" s="155"/>
      <c r="K3017" s="155"/>
    </row>
    <row r="3018">
      <c r="A3018" s="152" t="s">
        <v>19908</v>
      </c>
      <c r="B3018" s="153">
        <v>660.0</v>
      </c>
      <c r="C3018" s="154" t="s">
        <v>18895</v>
      </c>
      <c r="D3018" s="154" t="s">
        <v>18896</v>
      </c>
      <c r="E3018" s="155"/>
      <c r="F3018" s="155"/>
      <c r="G3018" s="155"/>
      <c r="H3018" s="155"/>
      <c r="I3018" s="155"/>
      <c r="J3018" s="155"/>
      <c r="K3018" s="155"/>
    </row>
    <row r="3019">
      <c r="A3019" s="152" t="s">
        <v>19909</v>
      </c>
      <c r="B3019" s="153">
        <v>15.0</v>
      </c>
      <c r="C3019" s="154" t="s">
        <v>19909</v>
      </c>
      <c r="D3019" s="154" t="s">
        <v>19910</v>
      </c>
      <c r="E3019" s="154"/>
      <c r="F3019" s="154"/>
      <c r="G3019" s="155"/>
      <c r="H3019" s="155"/>
      <c r="I3019" s="155"/>
      <c r="J3019" s="155"/>
      <c r="K3019" s="155"/>
    </row>
    <row r="3020">
      <c r="A3020" s="152" t="s">
        <v>19909</v>
      </c>
      <c r="B3020" s="153">
        <v>15.0</v>
      </c>
      <c r="C3020" s="154" t="s">
        <v>19909</v>
      </c>
      <c r="D3020" s="154" t="s">
        <v>19910</v>
      </c>
      <c r="E3020" s="154"/>
      <c r="F3020" s="155"/>
      <c r="G3020" s="154"/>
      <c r="H3020" s="155"/>
      <c r="I3020" s="155"/>
      <c r="J3020" s="155"/>
      <c r="K3020" s="154" t="b">
        <v>1</v>
      </c>
    </row>
    <row r="3021">
      <c r="A3021" s="152" t="s">
        <v>19911</v>
      </c>
      <c r="B3021" s="153">
        <v>41.0</v>
      </c>
      <c r="C3021" s="154" t="s">
        <v>19911</v>
      </c>
      <c r="D3021" s="154" t="s">
        <v>19912</v>
      </c>
      <c r="E3021" s="154"/>
      <c r="F3021" s="155"/>
      <c r="G3021" s="154"/>
      <c r="H3021" s="155"/>
      <c r="I3021" s="155"/>
      <c r="J3021" s="155"/>
      <c r="K3021" s="154" t="b">
        <v>1</v>
      </c>
    </row>
    <row r="3022">
      <c r="A3022" s="152" t="s">
        <v>19913</v>
      </c>
      <c r="B3022" s="153">
        <v>1472.0</v>
      </c>
      <c r="C3022" s="154" t="s">
        <v>19913</v>
      </c>
      <c r="D3022" s="154" t="s">
        <v>19914</v>
      </c>
      <c r="E3022" s="154"/>
      <c r="F3022" s="155"/>
      <c r="G3022" s="154"/>
      <c r="H3022" s="155"/>
      <c r="I3022" s="155"/>
      <c r="J3022" s="155"/>
      <c r="K3022" s="154" t="b">
        <v>1</v>
      </c>
    </row>
    <row r="3023">
      <c r="A3023" s="152" t="s">
        <v>19915</v>
      </c>
      <c r="B3023" s="153">
        <v>24.0</v>
      </c>
      <c r="C3023" s="154" t="s">
        <v>19913</v>
      </c>
      <c r="D3023" s="154" t="s">
        <v>19914</v>
      </c>
      <c r="E3023" s="155"/>
      <c r="F3023" s="155"/>
      <c r="G3023" s="155"/>
      <c r="H3023" s="155"/>
      <c r="I3023" s="155"/>
      <c r="J3023" s="155"/>
      <c r="K3023" s="155"/>
    </row>
    <row r="3024">
      <c r="A3024" s="152" t="s">
        <v>19916</v>
      </c>
      <c r="B3024" s="153">
        <v>6082.0</v>
      </c>
      <c r="C3024" s="154" t="s">
        <v>19641</v>
      </c>
      <c r="D3024" s="154" t="s">
        <v>19642</v>
      </c>
      <c r="E3024" s="155"/>
      <c r="F3024" s="155"/>
      <c r="G3024" s="155"/>
      <c r="H3024" s="155"/>
      <c r="I3024" s="155"/>
      <c r="J3024" s="155"/>
      <c r="K3024" s="155"/>
    </row>
    <row r="3025">
      <c r="A3025" s="152" t="s">
        <v>19917</v>
      </c>
      <c r="B3025" s="153">
        <v>28.0</v>
      </c>
      <c r="C3025" s="156" t="s">
        <v>19641</v>
      </c>
      <c r="D3025" s="156" t="s">
        <v>19642</v>
      </c>
      <c r="E3025" s="155"/>
      <c r="F3025" s="155"/>
      <c r="G3025" s="155"/>
      <c r="H3025" s="155"/>
      <c r="I3025" s="155"/>
      <c r="J3025" s="155"/>
      <c r="K3025" s="155"/>
    </row>
    <row r="3026">
      <c r="A3026" s="152" t="s">
        <v>19918</v>
      </c>
      <c r="B3026" s="153">
        <v>114.0</v>
      </c>
      <c r="C3026" s="155"/>
      <c r="D3026" s="155"/>
      <c r="E3026" s="155"/>
      <c r="F3026" s="155"/>
      <c r="G3026" s="155"/>
      <c r="H3026" s="155"/>
      <c r="I3026" s="155"/>
      <c r="J3026" s="155"/>
      <c r="K3026" s="155"/>
    </row>
    <row r="3027">
      <c r="A3027" s="152" t="s">
        <v>19919</v>
      </c>
      <c r="B3027" s="153">
        <v>160.0</v>
      </c>
      <c r="C3027" s="154" t="s">
        <v>16585</v>
      </c>
      <c r="D3027" s="154" t="s">
        <v>16586</v>
      </c>
      <c r="E3027" s="155"/>
      <c r="F3027" s="155"/>
      <c r="G3027" s="154" t="s">
        <v>19920</v>
      </c>
      <c r="H3027" s="155"/>
      <c r="I3027" s="155"/>
      <c r="J3027" s="155"/>
      <c r="K3027" s="155"/>
    </row>
    <row r="3028">
      <c r="A3028" s="152" t="s">
        <v>19921</v>
      </c>
      <c r="B3028" s="153">
        <v>686.0</v>
      </c>
      <c r="C3028" s="154" t="s">
        <v>16585</v>
      </c>
      <c r="D3028" s="154" t="s">
        <v>16586</v>
      </c>
      <c r="E3028" s="155"/>
      <c r="F3028" s="155"/>
      <c r="G3028" s="154" t="s">
        <v>19920</v>
      </c>
      <c r="H3028" s="155"/>
      <c r="I3028" s="155"/>
      <c r="J3028" s="155"/>
      <c r="K3028" s="155"/>
    </row>
    <row r="3029">
      <c r="A3029" s="152" t="s">
        <v>19922</v>
      </c>
      <c r="B3029" s="153">
        <v>1636.0</v>
      </c>
      <c r="C3029" s="155"/>
      <c r="D3029" s="155"/>
      <c r="E3029" s="155"/>
      <c r="F3029" s="155"/>
      <c r="G3029" s="155"/>
      <c r="H3029" s="155"/>
      <c r="I3029" s="155"/>
      <c r="J3029" s="155"/>
      <c r="K3029" s="155"/>
    </row>
    <row r="3030">
      <c r="A3030" s="152" t="s">
        <v>19923</v>
      </c>
      <c r="B3030" s="153">
        <v>3007.0</v>
      </c>
      <c r="C3030" s="156" t="s">
        <v>17229</v>
      </c>
      <c r="D3030" s="156" t="s">
        <v>17230</v>
      </c>
      <c r="E3030" s="155"/>
      <c r="F3030" s="155"/>
      <c r="G3030" s="155"/>
      <c r="H3030" s="155"/>
      <c r="I3030" s="155"/>
      <c r="J3030" s="155"/>
      <c r="K3030" s="155"/>
    </row>
    <row r="3031">
      <c r="A3031" s="152" t="s">
        <v>19924</v>
      </c>
      <c r="B3031" s="153">
        <v>130.0</v>
      </c>
      <c r="C3031" s="154" t="s">
        <v>17229</v>
      </c>
      <c r="D3031" s="154" t="s">
        <v>17230</v>
      </c>
      <c r="E3031" s="155"/>
      <c r="F3031" s="155"/>
      <c r="G3031" s="155"/>
      <c r="H3031" s="155"/>
      <c r="I3031" s="155"/>
      <c r="J3031" s="155"/>
      <c r="K3031" s="155"/>
    </row>
    <row r="3032">
      <c r="A3032" s="152" t="s">
        <v>19925</v>
      </c>
      <c r="B3032" s="153">
        <v>13516.0</v>
      </c>
      <c r="C3032" s="154" t="s">
        <v>17229</v>
      </c>
      <c r="D3032" s="154" t="s">
        <v>17230</v>
      </c>
      <c r="E3032" s="155"/>
      <c r="F3032" s="155"/>
      <c r="G3032" s="154"/>
      <c r="H3032" s="155"/>
      <c r="I3032" s="155"/>
      <c r="J3032" s="155"/>
      <c r="K3032" s="155"/>
    </row>
    <row r="3033">
      <c r="A3033" s="152" t="s">
        <v>19084</v>
      </c>
      <c r="B3033" s="153">
        <v>3231.0</v>
      </c>
      <c r="C3033" s="154" t="s">
        <v>19084</v>
      </c>
      <c r="D3033" s="154" t="s">
        <v>19085</v>
      </c>
      <c r="E3033" s="155"/>
      <c r="F3033" s="155"/>
      <c r="G3033" s="155"/>
      <c r="H3033" s="155"/>
      <c r="I3033" s="155"/>
      <c r="J3033" s="155"/>
      <c r="K3033" s="155"/>
    </row>
    <row r="3034">
      <c r="A3034" s="152" t="s">
        <v>19926</v>
      </c>
      <c r="B3034" s="153">
        <v>2962.0</v>
      </c>
      <c r="C3034" s="154" t="s">
        <v>19926</v>
      </c>
      <c r="D3034" s="154" t="s">
        <v>19927</v>
      </c>
      <c r="E3034" s="155"/>
      <c r="F3034" s="155"/>
      <c r="G3034" s="155"/>
      <c r="H3034" s="155"/>
      <c r="I3034" s="155"/>
      <c r="J3034" s="155"/>
      <c r="K3034" s="155"/>
    </row>
    <row r="3035">
      <c r="A3035" s="152" t="s">
        <v>19926</v>
      </c>
      <c r="B3035" s="153">
        <v>4831.0</v>
      </c>
      <c r="C3035" s="154" t="s">
        <v>19926</v>
      </c>
      <c r="D3035" s="154" t="s">
        <v>19927</v>
      </c>
      <c r="E3035" s="154"/>
      <c r="F3035" s="155"/>
      <c r="G3035" s="154"/>
      <c r="H3035" s="155"/>
      <c r="I3035" s="155"/>
      <c r="J3035" s="155"/>
      <c r="K3035" s="154" t="b">
        <v>1</v>
      </c>
    </row>
    <row r="3036">
      <c r="A3036" s="152" t="s">
        <v>19928</v>
      </c>
      <c r="B3036" s="153">
        <v>1829.0</v>
      </c>
      <c r="C3036" s="154" t="s">
        <v>17229</v>
      </c>
      <c r="D3036" s="154" t="s">
        <v>17230</v>
      </c>
      <c r="E3036" s="155"/>
      <c r="F3036" s="155"/>
      <c r="G3036" s="154"/>
      <c r="H3036" s="155"/>
      <c r="I3036" s="155"/>
      <c r="J3036" s="155"/>
      <c r="K3036" s="155"/>
    </row>
    <row r="3037">
      <c r="A3037" s="152" t="s">
        <v>19929</v>
      </c>
      <c r="B3037" s="153">
        <v>123.0</v>
      </c>
      <c r="C3037" s="154" t="s">
        <v>17229</v>
      </c>
      <c r="D3037" s="154" t="s">
        <v>17230</v>
      </c>
      <c r="E3037" s="154"/>
      <c r="F3037" s="155"/>
      <c r="G3037" s="154"/>
      <c r="H3037" s="155"/>
      <c r="I3037" s="155"/>
      <c r="J3037" s="155"/>
      <c r="K3037" s="154" t="b">
        <v>1</v>
      </c>
    </row>
    <row r="3038">
      <c r="A3038" s="152" t="s">
        <v>19930</v>
      </c>
      <c r="B3038" s="153">
        <v>479.0</v>
      </c>
      <c r="C3038" s="155"/>
      <c r="D3038" s="155"/>
      <c r="E3038" s="155"/>
      <c r="F3038" s="155"/>
      <c r="G3038" s="155"/>
      <c r="H3038" s="155"/>
      <c r="I3038" s="155"/>
      <c r="J3038" s="155"/>
      <c r="K3038" s="155"/>
    </row>
    <row r="3039">
      <c r="A3039" s="152" t="s">
        <v>19931</v>
      </c>
      <c r="B3039" s="153">
        <v>21051.0</v>
      </c>
      <c r="C3039" s="156" t="s">
        <v>17229</v>
      </c>
      <c r="D3039" s="156" t="s">
        <v>17230</v>
      </c>
      <c r="E3039" s="155"/>
      <c r="F3039" s="155"/>
      <c r="G3039" s="155"/>
      <c r="H3039" s="155"/>
      <c r="I3039" s="155"/>
      <c r="J3039" s="155"/>
      <c r="K3039" s="155"/>
    </row>
    <row r="3040">
      <c r="A3040" s="152" t="s">
        <v>19932</v>
      </c>
      <c r="B3040" s="153">
        <v>1497.0</v>
      </c>
      <c r="C3040" s="156" t="s">
        <v>17229</v>
      </c>
      <c r="D3040" s="156" t="s">
        <v>17230</v>
      </c>
      <c r="E3040" s="155"/>
      <c r="F3040" s="155"/>
      <c r="G3040" s="154" t="s">
        <v>17813</v>
      </c>
      <c r="H3040" s="155"/>
      <c r="I3040" s="155"/>
      <c r="J3040" s="155"/>
      <c r="K3040" s="155"/>
    </row>
    <row r="3041">
      <c r="A3041" s="152" t="s">
        <v>19933</v>
      </c>
      <c r="B3041" s="153">
        <v>15005.0</v>
      </c>
      <c r="C3041" s="154" t="s">
        <v>17602</v>
      </c>
      <c r="D3041" s="154" t="s">
        <v>17603</v>
      </c>
      <c r="E3041" s="155"/>
      <c r="F3041" s="155"/>
      <c r="G3041" s="154"/>
      <c r="H3041" s="155"/>
      <c r="I3041" s="155"/>
      <c r="J3041" s="155"/>
      <c r="K3041" s="155"/>
    </row>
    <row r="3042">
      <c r="A3042" s="152" t="s">
        <v>19934</v>
      </c>
      <c r="B3042" s="153">
        <v>713.0</v>
      </c>
      <c r="C3042" s="154" t="s">
        <v>19934</v>
      </c>
      <c r="D3042" s="154" t="s">
        <v>19935</v>
      </c>
      <c r="E3042" s="155"/>
      <c r="F3042" s="155"/>
      <c r="G3042" s="155"/>
      <c r="H3042" s="155"/>
      <c r="I3042" s="155"/>
      <c r="J3042" s="155"/>
      <c r="K3042" s="155"/>
    </row>
    <row r="3043">
      <c r="A3043" s="152" t="s">
        <v>19936</v>
      </c>
      <c r="B3043" s="153">
        <v>134.0</v>
      </c>
      <c r="C3043" s="154" t="s">
        <v>19936</v>
      </c>
      <c r="D3043" s="154" t="s">
        <v>19937</v>
      </c>
      <c r="E3043" s="155"/>
      <c r="F3043" s="155"/>
      <c r="G3043" s="155"/>
      <c r="H3043" s="155"/>
      <c r="I3043" s="155"/>
      <c r="J3043" s="155"/>
      <c r="K3043" s="155"/>
    </row>
    <row r="3044">
      <c r="A3044" s="152" t="s">
        <v>19938</v>
      </c>
      <c r="B3044" s="153">
        <v>19722.0</v>
      </c>
      <c r="C3044" s="154" t="s">
        <v>19939</v>
      </c>
      <c r="D3044" s="154" t="s">
        <v>19940</v>
      </c>
      <c r="E3044" s="155"/>
      <c r="F3044" s="155"/>
      <c r="G3044" s="154"/>
      <c r="H3044" s="155"/>
      <c r="I3044" s="155"/>
      <c r="J3044" s="155"/>
      <c r="K3044" s="155"/>
    </row>
    <row r="3045">
      <c r="A3045" s="152" t="s">
        <v>19941</v>
      </c>
      <c r="B3045" s="153">
        <v>68.0</v>
      </c>
      <c r="C3045" s="154"/>
      <c r="D3045" s="154"/>
      <c r="E3045" s="155"/>
      <c r="F3045" s="155"/>
      <c r="G3045" s="154"/>
      <c r="H3045" s="155"/>
      <c r="I3045" s="155"/>
      <c r="J3045" s="155"/>
      <c r="K3045" s="155"/>
    </row>
    <row r="3046">
      <c r="A3046" s="152" t="s">
        <v>19942</v>
      </c>
      <c r="B3046" s="153">
        <v>70.0</v>
      </c>
      <c r="C3046" s="156" t="s">
        <v>19942</v>
      </c>
      <c r="D3046" s="154" t="s">
        <v>19943</v>
      </c>
      <c r="E3046" s="155"/>
      <c r="F3046" s="155"/>
      <c r="G3046" s="155"/>
      <c r="H3046" s="155"/>
      <c r="I3046" s="155"/>
      <c r="J3046" s="155"/>
      <c r="K3046" s="155"/>
    </row>
    <row r="3047">
      <c r="A3047" s="152" t="s">
        <v>19942</v>
      </c>
      <c r="B3047" s="153">
        <v>163.0</v>
      </c>
      <c r="C3047" s="154" t="s">
        <v>19942</v>
      </c>
      <c r="D3047" s="154" t="s">
        <v>19943</v>
      </c>
      <c r="E3047" s="154"/>
      <c r="F3047" s="155"/>
      <c r="G3047" s="154"/>
      <c r="H3047" s="155"/>
      <c r="I3047" s="155"/>
      <c r="J3047" s="155"/>
      <c r="K3047" s="154" t="b">
        <v>1</v>
      </c>
    </row>
    <row r="3048">
      <c r="A3048" s="152" t="s">
        <v>19944</v>
      </c>
      <c r="B3048" s="153">
        <v>300.0</v>
      </c>
      <c r="C3048" s="154" t="s">
        <v>19944</v>
      </c>
      <c r="D3048" s="154" t="s">
        <v>19945</v>
      </c>
      <c r="E3048" s="154"/>
      <c r="F3048" s="155"/>
      <c r="G3048" s="154"/>
      <c r="H3048" s="155"/>
      <c r="I3048" s="155"/>
      <c r="J3048" s="155"/>
      <c r="K3048" s="154" t="b">
        <v>1</v>
      </c>
    </row>
    <row r="3049">
      <c r="A3049" s="152" t="s">
        <v>19946</v>
      </c>
      <c r="B3049" s="153">
        <v>1036.0</v>
      </c>
      <c r="C3049" s="154" t="s">
        <v>19947</v>
      </c>
      <c r="D3049" s="154" t="s">
        <v>19948</v>
      </c>
      <c r="E3049" s="155"/>
      <c r="F3049" s="155"/>
      <c r="G3049" s="155"/>
      <c r="H3049" s="155"/>
      <c r="I3049" s="155"/>
      <c r="J3049" s="155"/>
      <c r="K3049" s="155"/>
    </row>
    <row r="3050">
      <c r="A3050" s="152" t="s">
        <v>19949</v>
      </c>
      <c r="B3050" s="153">
        <v>1461.0</v>
      </c>
      <c r="C3050" s="156" t="s">
        <v>17880</v>
      </c>
      <c r="D3050" s="156" t="s">
        <v>17881</v>
      </c>
      <c r="E3050" s="155"/>
      <c r="F3050" s="155"/>
      <c r="G3050" s="154" t="s">
        <v>19950</v>
      </c>
      <c r="H3050" s="155"/>
      <c r="I3050" s="155"/>
      <c r="J3050" s="155"/>
      <c r="K3050" s="155"/>
    </row>
    <row r="3051">
      <c r="A3051" s="152" t="s">
        <v>19951</v>
      </c>
      <c r="B3051" s="153">
        <v>8263.0</v>
      </c>
      <c r="C3051" s="154" t="s">
        <v>19952</v>
      </c>
      <c r="D3051" s="154" t="s">
        <v>19953</v>
      </c>
      <c r="E3051" s="154"/>
      <c r="F3051" s="155"/>
      <c r="G3051" s="154"/>
      <c r="H3051" s="155"/>
      <c r="I3051" s="155"/>
      <c r="J3051" s="155"/>
      <c r="K3051" s="154" t="b">
        <v>1</v>
      </c>
    </row>
    <row r="3052">
      <c r="A3052" s="152" t="s">
        <v>19954</v>
      </c>
      <c r="B3052" s="153">
        <v>5736.0</v>
      </c>
      <c r="C3052" s="155"/>
      <c r="D3052" s="155"/>
      <c r="E3052" s="155"/>
      <c r="F3052" s="155"/>
      <c r="G3052" s="155"/>
      <c r="H3052" s="155"/>
      <c r="I3052" s="155"/>
      <c r="J3052" s="155"/>
      <c r="K3052" s="155"/>
    </row>
    <row r="3053">
      <c r="A3053" s="152" t="s">
        <v>19954</v>
      </c>
      <c r="B3053" s="153">
        <v>97.0</v>
      </c>
      <c r="C3053" s="154" t="s">
        <v>16316</v>
      </c>
      <c r="D3053" s="154" t="s">
        <v>16317</v>
      </c>
      <c r="E3053" s="154"/>
      <c r="F3053" s="155"/>
      <c r="G3053" s="154"/>
      <c r="H3053" s="155"/>
      <c r="I3053" s="155"/>
      <c r="J3053" s="155"/>
      <c r="K3053" s="155"/>
    </row>
    <row r="3054">
      <c r="A3054" s="152" t="s">
        <v>19954</v>
      </c>
      <c r="B3054" s="153">
        <v>7312.0</v>
      </c>
      <c r="C3054" s="154" t="s">
        <v>16316</v>
      </c>
      <c r="D3054" s="154" t="s">
        <v>16317</v>
      </c>
      <c r="E3054" s="154"/>
      <c r="F3054" s="155"/>
      <c r="G3054" s="154"/>
      <c r="H3054" s="155"/>
      <c r="I3054" s="155"/>
      <c r="J3054" s="155"/>
      <c r="K3054" s="154" t="b">
        <v>1</v>
      </c>
    </row>
    <row r="3055">
      <c r="A3055" s="152" t="s">
        <v>19955</v>
      </c>
      <c r="B3055" s="153">
        <v>6.0</v>
      </c>
      <c r="C3055" s="155"/>
      <c r="D3055" s="155"/>
      <c r="E3055" s="155"/>
      <c r="F3055" s="155"/>
      <c r="G3055" s="155"/>
      <c r="H3055" s="155"/>
      <c r="I3055" s="155"/>
      <c r="J3055" s="155"/>
      <c r="K3055" s="155"/>
    </row>
    <row r="3056">
      <c r="A3056" s="152" t="s">
        <v>19956</v>
      </c>
      <c r="B3056" s="153">
        <v>1446.0</v>
      </c>
      <c r="C3056" s="155"/>
      <c r="D3056" s="155"/>
      <c r="E3056" s="155"/>
      <c r="F3056" s="155"/>
      <c r="G3056" s="155"/>
      <c r="H3056" s="155"/>
      <c r="I3056" s="155"/>
      <c r="J3056" s="155"/>
      <c r="K3056" s="155"/>
    </row>
    <row r="3057">
      <c r="A3057" s="152" t="s">
        <v>19957</v>
      </c>
      <c r="B3057" s="153">
        <v>592.0</v>
      </c>
      <c r="C3057" s="155"/>
      <c r="D3057" s="155"/>
      <c r="E3057" s="155"/>
      <c r="F3057" s="155"/>
      <c r="G3057" s="155"/>
      <c r="H3057" s="155"/>
      <c r="I3057" s="155"/>
      <c r="J3057" s="155"/>
      <c r="K3057" s="155"/>
    </row>
    <row r="3058">
      <c r="A3058" s="152" t="s">
        <v>19958</v>
      </c>
      <c r="B3058" s="153">
        <v>262.0</v>
      </c>
      <c r="C3058" s="154" t="s">
        <v>16316</v>
      </c>
      <c r="D3058" s="154" t="s">
        <v>16317</v>
      </c>
      <c r="E3058" s="155"/>
      <c r="F3058" s="155"/>
      <c r="G3058" s="155"/>
      <c r="H3058" s="155"/>
      <c r="I3058" s="155"/>
      <c r="J3058" s="155"/>
      <c r="K3058" s="155"/>
    </row>
    <row r="3059">
      <c r="A3059" s="152" t="s">
        <v>19958</v>
      </c>
      <c r="B3059" s="153">
        <v>207.0</v>
      </c>
      <c r="C3059" s="154" t="s">
        <v>16316</v>
      </c>
      <c r="D3059" s="154" t="s">
        <v>16317</v>
      </c>
      <c r="E3059" s="155"/>
      <c r="F3059" s="155"/>
      <c r="G3059" s="155"/>
      <c r="H3059" s="155"/>
      <c r="I3059" s="155"/>
      <c r="J3059" s="155"/>
      <c r="K3059" s="155"/>
    </row>
    <row r="3060">
      <c r="A3060" s="152" t="s">
        <v>19959</v>
      </c>
      <c r="B3060" s="153">
        <v>17134.0</v>
      </c>
      <c r="C3060" s="154" t="s">
        <v>16316</v>
      </c>
      <c r="D3060" s="154" t="s">
        <v>16317</v>
      </c>
      <c r="E3060" s="154"/>
      <c r="F3060" s="155"/>
      <c r="G3060" s="154"/>
      <c r="H3060" s="155"/>
      <c r="I3060" s="155"/>
      <c r="J3060" s="155"/>
      <c r="K3060" s="154" t="b">
        <v>1</v>
      </c>
    </row>
    <row r="3061">
      <c r="A3061" s="152" t="s">
        <v>19960</v>
      </c>
      <c r="B3061" s="153">
        <v>2169.0</v>
      </c>
      <c r="C3061" s="154" t="s">
        <v>16316</v>
      </c>
      <c r="D3061" s="154" t="s">
        <v>16317</v>
      </c>
      <c r="E3061" s="154"/>
      <c r="F3061" s="154"/>
      <c r="G3061" s="155"/>
      <c r="H3061" s="155"/>
      <c r="I3061" s="155"/>
      <c r="J3061" s="155"/>
      <c r="K3061" s="155"/>
    </row>
    <row r="3062">
      <c r="A3062" s="152" t="s">
        <v>16316</v>
      </c>
      <c r="B3062" s="153">
        <v>2765.0</v>
      </c>
      <c r="C3062" s="154" t="s">
        <v>16316</v>
      </c>
      <c r="D3062" s="154" t="s">
        <v>16317</v>
      </c>
      <c r="E3062" s="154"/>
      <c r="F3062" s="154"/>
      <c r="G3062" s="155"/>
      <c r="H3062" s="155"/>
      <c r="I3062" s="155"/>
      <c r="J3062" s="155"/>
      <c r="K3062" s="155"/>
    </row>
    <row r="3063">
      <c r="A3063" s="152" t="s">
        <v>19961</v>
      </c>
      <c r="B3063" s="153">
        <v>3.0</v>
      </c>
      <c r="C3063" s="154" t="s">
        <v>16316</v>
      </c>
      <c r="D3063" s="154" t="s">
        <v>16317</v>
      </c>
      <c r="E3063" s="154"/>
      <c r="F3063" s="154"/>
      <c r="G3063" s="155"/>
      <c r="H3063" s="155"/>
      <c r="I3063" s="155"/>
      <c r="J3063" s="155"/>
      <c r="K3063" s="155"/>
    </row>
    <row r="3064">
      <c r="A3064" s="152" t="s">
        <v>16316</v>
      </c>
      <c r="B3064" s="153">
        <v>32718.0</v>
      </c>
      <c r="C3064" s="154" t="s">
        <v>16316</v>
      </c>
      <c r="D3064" s="154" t="s">
        <v>16317</v>
      </c>
      <c r="E3064" s="154"/>
      <c r="F3064" s="155"/>
      <c r="G3064" s="154"/>
      <c r="H3064" s="155"/>
      <c r="I3064" s="155"/>
      <c r="J3064" s="155"/>
      <c r="K3064" s="154" t="b">
        <v>1</v>
      </c>
    </row>
    <row r="3065">
      <c r="A3065" s="152" t="s">
        <v>19962</v>
      </c>
      <c r="B3065" s="153">
        <v>2358.0</v>
      </c>
      <c r="C3065" s="154" t="s">
        <v>19962</v>
      </c>
      <c r="D3065" s="154" t="s">
        <v>19963</v>
      </c>
      <c r="E3065" s="154"/>
      <c r="F3065" s="155"/>
      <c r="G3065" s="154"/>
      <c r="H3065" s="155"/>
      <c r="I3065" s="155"/>
      <c r="J3065" s="155"/>
      <c r="K3065" s="154" t="b">
        <v>1</v>
      </c>
    </row>
    <row r="3066">
      <c r="A3066" s="152" t="s">
        <v>19964</v>
      </c>
      <c r="B3066" s="153">
        <v>223.0</v>
      </c>
      <c r="C3066" s="154" t="s">
        <v>19964</v>
      </c>
      <c r="D3066" s="154" t="s">
        <v>19965</v>
      </c>
      <c r="E3066" s="154"/>
      <c r="F3066" s="154"/>
      <c r="G3066" s="155"/>
      <c r="H3066" s="155"/>
      <c r="I3066" s="155"/>
      <c r="J3066" s="155"/>
      <c r="K3066" s="155"/>
    </row>
    <row r="3067">
      <c r="A3067" s="152" t="s">
        <v>19966</v>
      </c>
      <c r="B3067" s="153">
        <v>9797.0</v>
      </c>
      <c r="C3067" s="154" t="s">
        <v>16316</v>
      </c>
      <c r="D3067" s="154" t="s">
        <v>16317</v>
      </c>
      <c r="E3067" s="154"/>
      <c r="F3067" s="154"/>
      <c r="G3067" s="155"/>
      <c r="H3067" s="155"/>
      <c r="I3067" s="155"/>
      <c r="J3067" s="155"/>
      <c r="K3067" s="155"/>
    </row>
    <row r="3068">
      <c r="A3068" s="152" t="s">
        <v>19967</v>
      </c>
      <c r="B3068" s="153">
        <v>326.0</v>
      </c>
      <c r="C3068" s="154" t="s">
        <v>16316</v>
      </c>
      <c r="D3068" s="154" t="s">
        <v>16317</v>
      </c>
      <c r="E3068" s="154"/>
      <c r="F3068" s="154"/>
      <c r="G3068" s="155"/>
      <c r="H3068" s="155"/>
      <c r="I3068" s="155"/>
      <c r="J3068" s="155"/>
      <c r="K3068" s="155"/>
    </row>
    <row r="3069">
      <c r="A3069" s="152" t="s">
        <v>19966</v>
      </c>
      <c r="B3069" s="153">
        <v>7344.0</v>
      </c>
      <c r="C3069" s="154" t="s">
        <v>16316</v>
      </c>
      <c r="D3069" s="154" t="s">
        <v>16317</v>
      </c>
      <c r="E3069" s="155"/>
      <c r="F3069" s="155"/>
      <c r="G3069" s="154"/>
      <c r="H3069" s="155"/>
      <c r="I3069" s="155"/>
      <c r="J3069" s="155"/>
      <c r="K3069" s="155"/>
    </row>
    <row r="3070">
      <c r="A3070" s="152" t="s">
        <v>19966</v>
      </c>
      <c r="B3070" s="153">
        <v>896.0</v>
      </c>
      <c r="C3070" s="154" t="s">
        <v>16316</v>
      </c>
      <c r="D3070" s="154" t="s">
        <v>16317</v>
      </c>
      <c r="E3070" s="155"/>
      <c r="F3070" s="155"/>
      <c r="G3070" s="154"/>
      <c r="H3070" s="155"/>
      <c r="I3070" s="155"/>
      <c r="J3070" s="155"/>
      <c r="K3070" s="155"/>
    </row>
    <row r="3071">
      <c r="A3071" s="152" t="s">
        <v>19966</v>
      </c>
      <c r="B3071" s="153">
        <v>591.0</v>
      </c>
      <c r="C3071" s="154" t="s">
        <v>16316</v>
      </c>
      <c r="D3071" s="154" t="s">
        <v>16317</v>
      </c>
      <c r="E3071" s="154"/>
      <c r="F3071" s="155"/>
      <c r="G3071" s="154"/>
      <c r="H3071" s="155"/>
      <c r="I3071" s="155"/>
      <c r="J3071" s="155"/>
      <c r="K3071" s="155"/>
    </row>
    <row r="3072">
      <c r="A3072" s="152" t="s">
        <v>19968</v>
      </c>
      <c r="B3072" s="153">
        <v>2912.0</v>
      </c>
      <c r="C3072" s="154" t="s">
        <v>16316</v>
      </c>
      <c r="D3072" s="154" t="s">
        <v>16317</v>
      </c>
      <c r="E3072" s="154"/>
      <c r="F3072" s="155"/>
      <c r="G3072" s="154"/>
      <c r="H3072" s="155"/>
      <c r="I3072" s="155"/>
      <c r="J3072" s="155"/>
      <c r="K3072" s="154" t="b">
        <v>1</v>
      </c>
    </row>
    <row r="3073">
      <c r="A3073" s="152" t="s">
        <v>19969</v>
      </c>
      <c r="B3073" s="153">
        <v>4013.0</v>
      </c>
      <c r="C3073" s="154" t="s">
        <v>16316</v>
      </c>
      <c r="D3073" s="154" t="s">
        <v>16317</v>
      </c>
      <c r="E3073" s="155"/>
      <c r="F3073" s="155"/>
      <c r="G3073" s="155"/>
      <c r="H3073" s="155"/>
      <c r="I3073" s="155"/>
      <c r="J3073" s="155"/>
      <c r="K3073" s="155"/>
    </row>
    <row r="3074">
      <c r="A3074" s="152" t="s">
        <v>19970</v>
      </c>
      <c r="B3074" s="153">
        <v>78.0</v>
      </c>
      <c r="C3074" s="154" t="s">
        <v>16316</v>
      </c>
      <c r="D3074" s="154" t="s">
        <v>16317</v>
      </c>
      <c r="E3074" s="154"/>
      <c r="F3074" s="155"/>
      <c r="G3074" s="154"/>
      <c r="H3074" s="155"/>
      <c r="I3074" s="155"/>
      <c r="J3074" s="155"/>
      <c r="K3074" s="155"/>
    </row>
    <row r="3075">
      <c r="A3075" s="152" t="s">
        <v>19971</v>
      </c>
      <c r="B3075" s="153">
        <v>1462.0</v>
      </c>
      <c r="C3075" s="156" t="s">
        <v>19972</v>
      </c>
      <c r="D3075" s="156" t="s">
        <v>19973</v>
      </c>
      <c r="E3075" s="155"/>
      <c r="F3075" s="155"/>
      <c r="G3075" s="155"/>
      <c r="H3075" s="155"/>
      <c r="I3075" s="155"/>
      <c r="J3075" s="155"/>
      <c r="K3075" s="155"/>
    </row>
    <row r="3076">
      <c r="A3076" s="152" t="s">
        <v>19972</v>
      </c>
      <c r="B3076" s="153">
        <v>22168.0</v>
      </c>
      <c r="C3076" s="154" t="s">
        <v>19974</v>
      </c>
      <c r="D3076" s="154" t="s">
        <v>19973</v>
      </c>
      <c r="E3076" s="154"/>
      <c r="F3076" s="155"/>
      <c r="G3076" s="154"/>
      <c r="H3076" s="155"/>
      <c r="I3076" s="155"/>
      <c r="J3076" s="155"/>
      <c r="K3076" s="154" t="b">
        <v>1</v>
      </c>
    </row>
    <row r="3077">
      <c r="A3077" s="152" t="s">
        <v>19975</v>
      </c>
      <c r="B3077" s="153">
        <v>9346.0</v>
      </c>
      <c r="C3077" s="154" t="s">
        <v>19972</v>
      </c>
      <c r="D3077" s="154" t="s">
        <v>19973</v>
      </c>
      <c r="E3077" s="155"/>
      <c r="F3077" s="155"/>
      <c r="G3077" s="155"/>
      <c r="H3077" s="155"/>
      <c r="I3077" s="155"/>
      <c r="J3077" s="155"/>
      <c r="K3077" s="155"/>
    </row>
    <row r="3078">
      <c r="A3078" s="152" t="s">
        <v>19976</v>
      </c>
      <c r="B3078" s="153">
        <v>691.0</v>
      </c>
      <c r="C3078" s="154" t="s">
        <v>19977</v>
      </c>
      <c r="D3078" s="154" t="s">
        <v>19978</v>
      </c>
      <c r="E3078" s="154"/>
      <c r="F3078" s="155"/>
      <c r="G3078" s="154"/>
      <c r="H3078" s="155"/>
      <c r="I3078" s="155"/>
      <c r="J3078" s="155"/>
      <c r="K3078" s="155"/>
    </row>
    <row r="3079">
      <c r="A3079" s="152" t="s">
        <v>19979</v>
      </c>
      <c r="B3079" s="153">
        <v>8226.0</v>
      </c>
      <c r="C3079" s="154" t="s">
        <v>19477</v>
      </c>
      <c r="D3079" s="154" t="s">
        <v>19478</v>
      </c>
      <c r="E3079" s="155"/>
      <c r="F3079" s="155"/>
      <c r="G3079" s="154" t="s">
        <v>19980</v>
      </c>
      <c r="H3079" s="155"/>
      <c r="I3079" s="155"/>
      <c r="J3079" s="155"/>
      <c r="K3079" s="155"/>
    </row>
    <row r="3080">
      <c r="A3080" s="152" t="s">
        <v>19981</v>
      </c>
      <c r="B3080" s="153">
        <v>1959.0</v>
      </c>
      <c r="C3080" s="154" t="s">
        <v>19477</v>
      </c>
      <c r="D3080" s="154" t="s">
        <v>19478</v>
      </c>
      <c r="E3080" s="155"/>
      <c r="F3080" s="155"/>
      <c r="G3080" s="154" t="s">
        <v>19980</v>
      </c>
      <c r="H3080" s="155"/>
      <c r="I3080" s="155"/>
      <c r="J3080" s="155"/>
      <c r="K3080" s="155"/>
    </row>
    <row r="3081">
      <c r="A3081" s="152" t="s">
        <v>19982</v>
      </c>
      <c r="B3081" s="153">
        <v>739.0</v>
      </c>
      <c r="C3081" s="154" t="s">
        <v>19983</v>
      </c>
      <c r="D3081" s="154"/>
      <c r="E3081" s="154"/>
      <c r="F3081" s="155"/>
      <c r="G3081" s="154"/>
      <c r="H3081" s="155"/>
      <c r="I3081" s="155"/>
      <c r="J3081" s="155"/>
      <c r="K3081" s="155"/>
    </row>
    <row r="3082">
      <c r="A3082" s="152" t="s">
        <v>19984</v>
      </c>
      <c r="B3082" s="153">
        <v>983.0</v>
      </c>
      <c r="C3082" s="154" t="s">
        <v>16564</v>
      </c>
      <c r="D3082" s="154" t="s">
        <v>16565</v>
      </c>
      <c r="E3082" s="155"/>
      <c r="F3082" s="155"/>
      <c r="G3082" s="154" t="s">
        <v>19985</v>
      </c>
      <c r="H3082" s="155"/>
      <c r="I3082" s="155"/>
      <c r="J3082" s="155"/>
      <c r="K3082" s="155"/>
    </row>
    <row r="3083">
      <c r="A3083" s="152" t="s">
        <v>19986</v>
      </c>
      <c r="B3083" s="153">
        <v>289.0</v>
      </c>
      <c r="C3083" s="154" t="s">
        <v>16892</v>
      </c>
      <c r="D3083" s="154" t="s">
        <v>16893</v>
      </c>
      <c r="E3083" s="155"/>
      <c r="F3083" s="155"/>
      <c r="G3083" s="154" t="s">
        <v>19985</v>
      </c>
      <c r="H3083" s="155"/>
      <c r="I3083" s="155"/>
      <c r="J3083" s="155"/>
      <c r="K3083" s="155"/>
    </row>
    <row r="3084">
      <c r="A3084" s="152" t="s">
        <v>19987</v>
      </c>
      <c r="B3084" s="153">
        <v>1859.0</v>
      </c>
      <c r="C3084" s="154" t="s">
        <v>19988</v>
      </c>
      <c r="D3084" s="154" t="s">
        <v>19989</v>
      </c>
      <c r="E3084" s="155"/>
      <c r="F3084" s="155"/>
      <c r="G3084" s="155"/>
      <c r="H3084" s="155"/>
      <c r="I3084" s="155"/>
      <c r="J3084" s="155"/>
      <c r="K3084" s="155"/>
    </row>
    <row r="3085">
      <c r="A3085" s="152" t="s">
        <v>19988</v>
      </c>
      <c r="B3085" s="153">
        <v>11.0</v>
      </c>
      <c r="C3085" s="154" t="s">
        <v>19988</v>
      </c>
      <c r="D3085" s="154" t="s">
        <v>19989</v>
      </c>
      <c r="E3085" s="154"/>
      <c r="F3085" s="155"/>
      <c r="G3085" s="154"/>
      <c r="H3085" s="155"/>
      <c r="I3085" s="155"/>
      <c r="J3085" s="155"/>
      <c r="K3085" s="154" t="b">
        <v>1</v>
      </c>
    </row>
    <row r="3086">
      <c r="A3086" s="152" t="s">
        <v>19990</v>
      </c>
      <c r="B3086" s="153">
        <v>2013.0</v>
      </c>
      <c r="C3086" s="154" t="s">
        <v>19991</v>
      </c>
      <c r="D3086" s="154" t="s">
        <v>19992</v>
      </c>
      <c r="E3086" s="155"/>
      <c r="F3086" s="155"/>
      <c r="G3086" s="155"/>
      <c r="H3086" s="155"/>
      <c r="I3086" s="155"/>
      <c r="J3086" s="155"/>
      <c r="K3086" s="155"/>
    </row>
    <row r="3087">
      <c r="A3087" s="152" t="s">
        <v>19993</v>
      </c>
      <c r="B3087" s="153">
        <v>4094.0</v>
      </c>
      <c r="C3087" s="154" t="s">
        <v>17583</v>
      </c>
      <c r="D3087" s="154" t="s">
        <v>17584</v>
      </c>
      <c r="E3087" s="155"/>
      <c r="F3087" s="155"/>
      <c r="G3087" s="155"/>
      <c r="H3087" s="155"/>
      <c r="I3087" s="155"/>
      <c r="J3087" s="155"/>
      <c r="K3087" s="155"/>
    </row>
    <row r="3088">
      <c r="A3088" s="152" t="s">
        <v>19994</v>
      </c>
      <c r="B3088" s="153">
        <v>4142.0</v>
      </c>
      <c r="C3088" s="154" t="s">
        <v>17583</v>
      </c>
      <c r="D3088" s="154" t="s">
        <v>17584</v>
      </c>
      <c r="E3088" s="155"/>
      <c r="F3088" s="155"/>
      <c r="G3088" s="155"/>
      <c r="H3088" s="155"/>
      <c r="I3088" s="155"/>
      <c r="J3088" s="155"/>
      <c r="K3088" s="155"/>
    </row>
    <row r="3089">
      <c r="A3089" s="152" t="s">
        <v>19995</v>
      </c>
      <c r="B3089" s="153">
        <v>1114.0</v>
      </c>
      <c r="C3089" s="154" t="s">
        <v>17583</v>
      </c>
      <c r="D3089" s="154" t="s">
        <v>17584</v>
      </c>
      <c r="E3089" s="155"/>
      <c r="F3089" s="155"/>
      <c r="G3089" s="155"/>
      <c r="H3089" s="155"/>
      <c r="I3089" s="155"/>
      <c r="J3089" s="155"/>
      <c r="K3089" s="155"/>
    </row>
    <row r="3090">
      <c r="A3090" s="152" t="s">
        <v>19996</v>
      </c>
      <c r="B3090" s="153">
        <v>259.0</v>
      </c>
      <c r="C3090" s="154" t="s">
        <v>17583</v>
      </c>
      <c r="D3090" s="154" t="s">
        <v>17584</v>
      </c>
      <c r="E3090" s="155"/>
      <c r="F3090" s="155"/>
      <c r="G3090" s="154" t="s">
        <v>16709</v>
      </c>
      <c r="H3090" s="155"/>
      <c r="I3090" s="155"/>
      <c r="J3090" s="155"/>
      <c r="K3090" s="155"/>
    </row>
    <row r="3091">
      <c r="A3091" s="152" t="s">
        <v>19997</v>
      </c>
      <c r="B3091" s="153">
        <v>6355.0</v>
      </c>
      <c r="C3091" s="154" t="s">
        <v>19991</v>
      </c>
      <c r="D3091" s="154" t="s">
        <v>19992</v>
      </c>
      <c r="E3091" s="155"/>
      <c r="F3091" s="155"/>
      <c r="G3091" s="155"/>
      <c r="H3091" s="155"/>
      <c r="I3091" s="155"/>
      <c r="J3091" s="155"/>
      <c r="K3091" s="155"/>
    </row>
    <row r="3092">
      <c r="A3092" s="152" t="s">
        <v>19998</v>
      </c>
      <c r="B3092" s="153">
        <v>264.0</v>
      </c>
      <c r="C3092" s="155"/>
      <c r="D3092" s="155"/>
      <c r="E3092" s="155"/>
      <c r="F3092" s="155"/>
      <c r="G3092" s="155"/>
      <c r="H3092" s="155"/>
      <c r="I3092" s="155"/>
      <c r="J3092" s="155"/>
      <c r="K3092" s="155"/>
    </row>
    <row r="3093">
      <c r="A3093" s="152" t="s">
        <v>19999</v>
      </c>
      <c r="B3093" s="153">
        <v>223.0</v>
      </c>
      <c r="C3093" s="155"/>
      <c r="D3093" s="154"/>
      <c r="E3093" s="155"/>
      <c r="F3093" s="155"/>
      <c r="G3093" s="155"/>
      <c r="H3093" s="155"/>
      <c r="I3093" s="155"/>
      <c r="J3093" s="155"/>
      <c r="K3093" s="155"/>
    </row>
    <row r="3094">
      <c r="A3094" s="152" t="s">
        <v>20000</v>
      </c>
      <c r="B3094" s="153">
        <v>1739.0</v>
      </c>
      <c r="C3094" s="154" t="s">
        <v>20001</v>
      </c>
      <c r="D3094" s="154" t="s">
        <v>20002</v>
      </c>
      <c r="E3094" s="155"/>
      <c r="F3094" s="155"/>
      <c r="G3094" s="155"/>
      <c r="H3094" s="155"/>
      <c r="I3094" s="155"/>
      <c r="J3094" s="155"/>
      <c r="K3094" s="155"/>
    </row>
    <row r="3095">
      <c r="A3095" s="152" t="s">
        <v>20003</v>
      </c>
      <c r="B3095" s="153">
        <v>1343.0</v>
      </c>
      <c r="C3095" s="154" t="s">
        <v>20001</v>
      </c>
      <c r="D3095" s="156" t="s">
        <v>20002</v>
      </c>
      <c r="E3095" s="155"/>
      <c r="F3095" s="155"/>
      <c r="G3095" s="155"/>
      <c r="H3095" s="155"/>
      <c r="I3095" s="155"/>
      <c r="J3095" s="155"/>
      <c r="K3095" s="155"/>
    </row>
    <row r="3096">
      <c r="A3096" s="152" t="s">
        <v>20004</v>
      </c>
      <c r="B3096" s="153">
        <v>17635.0</v>
      </c>
      <c r="C3096" s="155"/>
      <c r="D3096" s="155"/>
      <c r="E3096" s="155"/>
      <c r="F3096" s="155"/>
      <c r="G3096" s="155"/>
      <c r="H3096" s="155"/>
      <c r="I3096" s="155"/>
      <c r="J3096" s="155"/>
      <c r="K3096" s="155"/>
    </row>
    <row r="3097">
      <c r="A3097" s="152" t="s">
        <v>20005</v>
      </c>
      <c r="B3097" s="153">
        <v>735.0</v>
      </c>
      <c r="C3097" s="154"/>
      <c r="D3097" s="154" t="s">
        <v>16291</v>
      </c>
      <c r="E3097" s="154"/>
      <c r="F3097" s="155"/>
      <c r="G3097" s="154"/>
      <c r="H3097" s="155"/>
      <c r="I3097" s="155"/>
      <c r="J3097" s="155"/>
      <c r="K3097" s="154" t="b">
        <v>1</v>
      </c>
    </row>
    <row r="3098">
      <c r="A3098" s="152" t="s">
        <v>20006</v>
      </c>
      <c r="B3098" s="153">
        <v>103.0</v>
      </c>
      <c r="C3098" s="163"/>
      <c r="D3098" s="163"/>
      <c r="E3098" s="154"/>
      <c r="F3098" s="155"/>
      <c r="G3098" s="154"/>
      <c r="H3098" s="155"/>
      <c r="I3098" s="155"/>
      <c r="J3098" s="155"/>
      <c r="K3098" s="155"/>
    </row>
    <row r="3099">
      <c r="A3099" s="152" t="s">
        <v>20007</v>
      </c>
      <c r="B3099" s="153">
        <v>634.0</v>
      </c>
      <c r="C3099" s="163"/>
      <c r="D3099" s="163"/>
      <c r="E3099" s="154"/>
      <c r="F3099" s="155"/>
      <c r="G3099" s="154"/>
      <c r="H3099" s="155"/>
      <c r="I3099" s="155"/>
      <c r="J3099" s="155"/>
      <c r="K3099" s="155"/>
    </row>
    <row r="3100">
      <c r="A3100" s="152" t="s">
        <v>20008</v>
      </c>
      <c r="B3100" s="153">
        <v>9695.0</v>
      </c>
      <c r="C3100" s="154" t="s">
        <v>17883</v>
      </c>
      <c r="D3100" s="154" t="s">
        <v>17884</v>
      </c>
      <c r="E3100" s="155"/>
      <c r="F3100" s="155"/>
      <c r="G3100" s="155"/>
      <c r="H3100" s="155"/>
      <c r="I3100" s="155"/>
      <c r="J3100" s="155"/>
      <c r="K3100" s="155"/>
    </row>
    <row r="3101">
      <c r="A3101" s="152" t="s">
        <v>17883</v>
      </c>
      <c r="B3101" s="153">
        <v>855.0</v>
      </c>
      <c r="C3101" s="154" t="s">
        <v>17883</v>
      </c>
      <c r="D3101" s="154" t="s">
        <v>17884</v>
      </c>
      <c r="E3101" s="154"/>
      <c r="F3101" s="155"/>
      <c r="G3101" s="154"/>
      <c r="H3101" s="155"/>
      <c r="I3101" s="155"/>
      <c r="J3101" s="155"/>
      <c r="K3101" s="154" t="b">
        <v>1</v>
      </c>
    </row>
    <row r="3102">
      <c r="A3102" s="152" t="s">
        <v>20009</v>
      </c>
      <c r="B3102" s="153">
        <v>2238.0</v>
      </c>
      <c r="C3102" s="154" t="s">
        <v>17883</v>
      </c>
      <c r="D3102" s="154" t="s">
        <v>17884</v>
      </c>
      <c r="E3102" s="155"/>
      <c r="F3102" s="155"/>
      <c r="G3102" s="154"/>
      <c r="H3102" s="155"/>
      <c r="I3102" s="155"/>
      <c r="J3102" s="155"/>
      <c r="K3102" s="155"/>
    </row>
    <row r="3103">
      <c r="A3103" s="152" t="s">
        <v>20010</v>
      </c>
      <c r="B3103" s="153">
        <v>781.0</v>
      </c>
      <c r="C3103" s="154" t="s">
        <v>17883</v>
      </c>
      <c r="D3103" s="154" t="s">
        <v>17884</v>
      </c>
      <c r="E3103" s="155"/>
      <c r="F3103" s="155"/>
      <c r="G3103" s="155"/>
      <c r="H3103" s="155"/>
      <c r="I3103" s="155"/>
      <c r="J3103" s="155"/>
      <c r="K3103" s="155"/>
    </row>
    <row r="3104">
      <c r="A3104" s="152" t="s">
        <v>20011</v>
      </c>
      <c r="B3104" s="153">
        <v>9036.0</v>
      </c>
      <c r="C3104" s="154" t="s">
        <v>17883</v>
      </c>
      <c r="D3104" s="154" t="s">
        <v>17884</v>
      </c>
      <c r="E3104" s="155"/>
      <c r="F3104" s="155"/>
      <c r="G3104" s="154" t="s">
        <v>17574</v>
      </c>
      <c r="H3104" s="155"/>
      <c r="I3104" s="155"/>
      <c r="J3104" s="155"/>
      <c r="K3104" s="155"/>
    </row>
    <row r="3105">
      <c r="A3105" s="152" t="s">
        <v>20012</v>
      </c>
      <c r="B3105" s="153">
        <v>1606.0</v>
      </c>
      <c r="C3105" s="154" t="s">
        <v>17883</v>
      </c>
      <c r="D3105" s="154" t="s">
        <v>17884</v>
      </c>
      <c r="E3105" s="155"/>
      <c r="F3105" s="155"/>
      <c r="G3105" s="154" t="s">
        <v>20013</v>
      </c>
      <c r="H3105" s="155"/>
      <c r="I3105" s="155"/>
      <c r="J3105" s="155"/>
      <c r="K3105" s="155"/>
    </row>
    <row r="3106">
      <c r="A3106" s="152" t="s">
        <v>20014</v>
      </c>
      <c r="B3106" s="153">
        <v>4806.0</v>
      </c>
      <c r="C3106" s="155"/>
      <c r="D3106" s="155"/>
      <c r="E3106" s="155"/>
      <c r="F3106" s="155"/>
      <c r="G3106" s="155"/>
      <c r="H3106" s="155"/>
      <c r="I3106" s="155"/>
      <c r="J3106" s="155"/>
      <c r="K3106" s="155"/>
    </row>
    <row r="3107">
      <c r="A3107" s="152" t="s">
        <v>20015</v>
      </c>
      <c r="B3107" s="153">
        <v>364.0</v>
      </c>
      <c r="C3107" s="155"/>
      <c r="D3107" s="155"/>
      <c r="E3107" s="155"/>
      <c r="F3107" s="155"/>
      <c r="G3107" s="155"/>
      <c r="H3107" s="155"/>
      <c r="I3107" s="155"/>
      <c r="J3107" s="155"/>
      <c r="K3107" s="155"/>
    </row>
    <row r="3108">
      <c r="A3108" s="152" t="s">
        <v>20016</v>
      </c>
      <c r="B3108" s="153">
        <v>112.0</v>
      </c>
      <c r="C3108" s="155"/>
      <c r="D3108" s="155"/>
      <c r="E3108" s="155"/>
      <c r="F3108" s="155"/>
      <c r="G3108" s="155"/>
      <c r="H3108" s="155"/>
      <c r="I3108" s="155"/>
      <c r="J3108" s="155"/>
      <c r="K3108" s="155"/>
    </row>
    <row r="3109">
      <c r="A3109" s="152" t="s">
        <v>20017</v>
      </c>
      <c r="B3109" s="153">
        <v>5192.0</v>
      </c>
      <c r="C3109" s="155"/>
      <c r="D3109" s="155"/>
      <c r="E3109" s="155"/>
      <c r="F3109" s="155"/>
      <c r="G3109" s="155"/>
      <c r="H3109" s="155"/>
      <c r="I3109" s="155"/>
      <c r="J3109" s="155"/>
      <c r="K3109" s="155"/>
    </row>
    <row r="3110">
      <c r="A3110" s="152" t="s">
        <v>20018</v>
      </c>
      <c r="B3110" s="153">
        <v>266.0</v>
      </c>
      <c r="C3110" s="155"/>
      <c r="D3110" s="155"/>
      <c r="E3110" s="155"/>
      <c r="F3110" s="155"/>
      <c r="G3110" s="155"/>
      <c r="H3110" s="155"/>
      <c r="I3110" s="155"/>
      <c r="J3110" s="155"/>
      <c r="K3110" s="155"/>
    </row>
    <row r="3111">
      <c r="A3111" s="152" t="s">
        <v>20019</v>
      </c>
      <c r="B3111" s="153">
        <v>59761.0</v>
      </c>
      <c r="C3111" s="154" t="s">
        <v>20020</v>
      </c>
      <c r="D3111" s="154" t="s">
        <v>20021</v>
      </c>
      <c r="E3111" s="154"/>
      <c r="F3111" s="155"/>
      <c r="G3111" s="154"/>
      <c r="H3111" s="155"/>
      <c r="I3111" s="155"/>
      <c r="J3111" s="155"/>
      <c r="K3111" s="154" t="b">
        <v>1</v>
      </c>
    </row>
    <row r="3112">
      <c r="A3112" s="152" t="s">
        <v>20022</v>
      </c>
      <c r="B3112" s="153">
        <v>935.0</v>
      </c>
      <c r="C3112" s="154" t="s">
        <v>18391</v>
      </c>
      <c r="D3112" s="154" t="s">
        <v>18392</v>
      </c>
      <c r="E3112" s="154"/>
      <c r="F3112" s="155"/>
      <c r="G3112" s="154"/>
      <c r="H3112" s="155"/>
      <c r="I3112" s="155"/>
      <c r="J3112" s="155"/>
      <c r="K3112" s="154" t="b">
        <v>1</v>
      </c>
    </row>
    <row r="3113">
      <c r="A3113" s="152" t="s">
        <v>20023</v>
      </c>
      <c r="B3113" s="153">
        <v>44081.0</v>
      </c>
      <c r="C3113" s="154" t="s">
        <v>20019</v>
      </c>
      <c r="D3113" s="154" t="s">
        <v>20021</v>
      </c>
      <c r="E3113" s="155"/>
      <c r="F3113" s="155"/>
      <c r="G3113" s="155"/>
      <c r="H3113" s="155"/>
      <c r="I3113" s="155"/>
      <c r="J3113" s="155"/>
      <c r="K3113" s="155"/>
    </row>
    <row r="3114">
      <c r="A3114" s="152" t="s">
        <v>20024</v>
      </c>
      <c r="B3114" s="153">
        <v>58.0</v>
      </c>
      <c r="C3114" s="155"/>
      <c r="D3114" s="155"/>
      <c r="E3114" s="155"/>
      <c r="F3114" s="155"/>
      <c r="G3114" s="155"/>
      <c r="H3114" s="155"/>
      <c r="I3114" s="155"/>
      <c r="J3114" s="155"/>
      <c r="K3114" s="155"/>
    </row>
    <row r="3115">
      <c r="A3115" s="152" t="s">
        <v>20025</v>
      </c>
      <c r="B3115" s="153">
        <v>523.0</v>
      </c>
      <c r="C3115" s="154" t="s">
        <v>16308</v>
      </c>
      <c r="D3115" s="154" t="s">
        <v>16309</v>
      </c>
      <c r="E3115" s="154"/>
      <c r="F3115" s="155"/>
      <c r="G3115" s="154"/>
      <c r="H3115" s="155"/>
      <c r="I3115" s="155"/>
      <c r="J3115" s="155"/>
      <c r="K3115" s="155"/>
    </row>
    <row r="3116">
      <c r="A3116" s="152" t="s">
        <v>20026</v>
      </c>
      <c r="B3116" s="153">
        <v>904.0</v>
      </c>
      <c r="C3116" s="154" t="s">
        <v>20027</v>
      </c>
      <c r="D3116" s="154" t="s">
        <v>20028</v>
      </c>
      <c r="E3116" s="154"/>
      <c r="F3116" s="154"/>
      <c r="G3116" s="155"/>
      <c r="H3116" s="155"/>
      <c r="I3116" s="155"/>
      <c r="J3116" s="155"/>
      <c r="K3116" s="155"/>
    </row>
    <row r="3117">
      <c r="A3117" s="157" t="s">
        <v>20029</v>
      </c>
      <c r="B3117" s="158">
        <v>4487.0</v>
      </c>
      <c r="C3117" s="27"/>
      <c r="D3117" s="27"/>
      <c r="E3117" s="159"/>
      <c r="F3117" s="159"/>
      <c r="G3117" s="27"/>
      <c r="H3117" s="159"/>
      <c r="I3117" s="159"/>
      <c r="J3117" s="159"/>
      <c r="K3117" s="159"/>
    </row>
    <row r="3118">
      <c r="A3118" s="157" t="s">
        <v>20030</v>
      </c>
      <c r="B3118" s="158">
        <v>18.0</v>
      </c>
      <c r="C3118" s="159"/>
      <c r="D3118" s="159"/>
      <c r="E3118" s="159"/>
      <c r="F3118" s="159"/>
      <c r="G3118" s="159"/>
      <c r="H3118" s="159"/>
      <c r="I3118" s="159"/>
      <c r="J3118" s="159"/>
      <c r="K3118" s="159"/>
    </row>
    <row r="3119">
      <c r="A3119" s="157" t="s">
        <v>20031</v>
      </c>
      <c r="B3119" s="158">
        <v>1743.0</v>
      </c>
      <c r="C3119" s="27"/>
      <c r="D3119" s="27"/>
      <c r="E3119" s="159"/>
      <c r="F3119" s="159"/>
      <c r="G3119" s="27"/>
      <c r="H3119" s="159"/>
      <c r="I3119" s="159"/>
      <c r="J3119" s="159"/>
      <c r="K3119" s="159"/>
    </row>
    <row r="3120">
      <c r="A3120" s="157" t="s">
        <v>20032</v>
      </c>
      <c r="B3120" s="158">
        <v>180.0</v>
      </c>
      <c r="C3120" s="27" t="s">
        <v>18222</v>
      </c>
      <c r="D3120" s="27" t="s">
        <v>18223</v>
      </c>
      <c r="E3120" s="159"/>
      <c r="F3120" s="159"/>
      <c r="G3120" s="27"/>
      <c r="H3120" s="159"/>
      <c r="I3120" s="159"/>
      <c r="J3120" s="159"/>
      <c r="K3120" s="159"/>
    </row>
    <row r="3121">
      <c r="A3121" s="157" t="s">
        <v>20033</v>
      </c>
      <c r="B3121" s="158">
        <v>140.0</v>
      </c>
      <c r="C3121" s="27" t="s">
        <v>18222</v>
      </c>
      <c r="D3121" s="27" t="s">
        <v>18223</v>
      </c>
      <c r="E3121" s="159"/>
      <c r="F3121" s="159"/>
      <c r="G3121" s="27"/>
      <c r="H3121" s="159"/>
      <c r="I3121" s="159"/>
      <c r="J3121" s="159"/>
      <c r="K3121" s="159"/>
    </row>
    <row r="3122">
      <c r="A3122" s="157" t="s">
        <v>20034</v>
      </c>
      <c r="B3122" s="158">
        <v>6470.0</v>
      </c>
      <c r="C3122" s="27" t="s">
        <v>18222</v>
      </c>
      <c r="D3122" s="27" t="s">
        <v>18223</v>
      </c>
      <c r="E3122" s="159"/>
      <c r="F3122" s="159"/>
      <c r="G3122" s="27"/>
      <c r="H3122" s="159"/>
      <c r="I3122" s="159"/>
      <c r="J3122" s="159"/>
      <c r="K3122" s="159"/>
    </row>
    <row r="3123">
      <c r="A3123" s="157" t="s">
        <v>20035</v>
      </c>
      <c r="B3123" s="158">
        <v>2013.0</v>
      </c>
      <c r="C3123" s="27" t="s">
        <v>18222</v>
      </c>
      <c r="D3123" s="27" t="s">
        <v>18223</v>
      </c>
      <c r="E3123" s="159"/>
      <c r="F3123" s="159"/>
      <c r="G3123" s="27"/>
      <c r="H3123" s="159"/>
      <c r="I3123" s="159"/>
      <c r="J3123" s="159"/>
      <c r="K3123" s="159"/>
    </row>
    <row r="3124">
      <c r="A3124" s="157" t="s">
        <v>20036</v>
      </c>
      <c r="B3124" s="158">
        <v>7282.0</v>
      </c>
      <c r="C3124" s="27" t="s">
        <v>18222</v>
      </c>
      <c r="D3124" s="27" t="s">
        <v>18223</v>
      </c>
      <c r="E3124" s="159"/>
      <c r="F3124" s="159"/>
      <c r="G3124" s="27"/>
      <c r="H3124" s="159"/>
      <c r="I3124" s="159"/>
      <c r="J3124" s="159"/>
      <c r="K3124" s="159"/>
    </row>
    <row r="3125">
      <c r="A3125" s="157" t="s">
        <v>20037</v>
      </c>
      <c r="B3125" s="158">
        <v>1493.0</v>
      </c>
      <c r="C3125" s="160" t="s">
        <v>18648</v>
      </c>
      <c r="D3125" s="160" t="s">
        <v>18649</v>
      </c>
      <c r="E3125" s="159"/>
      <c r="F3125" s="159"/>
      <c r="G3125" s="159"/>
      <c r="H3125" s="159"/>
      <c r="I3125" s="159"/>
      <c r="J3125" s="159"/>
      <c r="K3125" s="159"/>
    </row>
    <row r="3126">
      <c r="A3126" s="157" t="s">
        <v>20037</v>
      </c>
      <c r="B3126" s="158">
        <v>465.0</v>
      </c>
      <c r="C3126" s="27" t="s">
        <v>18648</v>
      </c>
      <c r="D3126" s="27" t="s">
        <v>18649</v>
      </c>
      <c r="E3126" s="27"/>
      <c r="F3126" s="159"/>
      <c r="G3126" s="27"/>
      <c r="H3126" s="159"/>
      <c r="I3126" s="159"/>
      <c r="J3126" s="159"/>
      <c r="K3126" s="159"/>
    </row>
    <row r="3127">
      <c r="A3127" s="157" t="s">
        <v>20038</v>
      </c>
      <c r="B3127" s="158">
        <v>599.0</v>
      </c>
      <c r="C3127" s="27" t="s">
        <v>18648</v>
      </c>
      <c r="D3127" s="27" t="s">
        <v>18649</v>
      </c>
      <c r="E3127" s="159"/>
      <c r="F3127" s="159"/>
      <c r="G3127" s="159"/>
      <c r="H3127" s="159"/>
      <c r="I3127" s="159"/>
      <c r="J3127" s="159"/>
      <c r="K3127" s="159"/>
    </row>
    <row r="3128">
      <c r="A3128" s="157" t="s">
        <v>20039</v>
      </c>
      <c r="B3128" s="158">
        <v>154.0</v>
      </c>
      <c r="C3128" s="27" t="s">
        <v>20039</v>
      </c>
      <c r="D3128" s="27" t="s">
        <v>20040</v>
      </c>
      <c r="E3128" s="159"/>
      <c r="F3128" s="159"/>
      <c r="G3128" s="159"/>
      <c r="H3128" s="159"/>
      <c r="I3128" s="159"/>
      <c r="J3128" s="159"/>
      <c r="K3128" s="159"/>
    </row>
    <row r="3129">
      <c r="A3129" s="157" t="s">
        <v>20041</v>
      </c>
      <c r="B3129" s="158">
        <v>495.0</v>
      </c>
      <c r="C3129" s="27" t="s">
        <v>18413</v>
      </c>
      <c r="D3129" s="27" t="s">
        <v>18414</v>
      </c>
      <c r="E3129" s="27"/>
      <c r="F3129" s="159"/>
      <c r="G3129" s="27"/>
      <c r="H3129" s="159"/>
      <c r="I3129" s="159"/>
      <c r="J3129" s="159"/>
      <c r="K3129" s="159"/>
    </row>
    <row r="3130">
      <c r="A3130" s="157" t="s">
        <v>20042</v>
      </c>
      <c r="B3130" s="158">
        <v>549.0</v>
      </c>
      <c r="C3130" s="27" t="s">
        <v>16613</v>
      </c>
      <c r="D3130" s="27" t="s">
        <v>16614</v>
      </c>
      <c r="E3130" s="27"/>
      <c r="F3130" s="159"/>
      <c r="G3130" s="27"/>
      <c r="H3130" s="159"/>
      <c r="I3130" s="159"/>
      <c r="J3130" s="159"/>
      <c r="K3130" s="159"/>
    </row>
    <row r="3131">
      <c r="A3131" s="157" t="s">
        <v>20043</v>
      </c>
      <c r="B3131" s="158">
        <v>686.0</v>
      </c>
      <c r="C3131" s="159"/>
      <c r="D3131" s="159"/>
      <c r="E3131" s="159"/>
      <c r="F3131" s="159"/>
      <c r="G3131" s="159"/>
      <c r="H3131" s="159"/>
      <c r="I3131" s="159"/>
      <c r="J3131" s="159"/>
      <c r="K3131" s="159"/>
    </row>
    <row r="3132">
      <c r="A3132" s="157" t="s">
        <v>20044</v>
      </c>
      <c r="B3132" s="158">
        <v>98.0</v>
      </c>
      <c r="C3132" s="27" t="s">
        <v>16950</v>
      </c>
      <c r="D3132" s="27" t="s">
        <v>16951</v>
      </c>
      <c r="E3132" s="159"/>
      <c r="F3132" s="159"/>
      <c r="G3132" s="27" t="s">
        <v>20045</v>
      </c>
      <c r="H3132" s="159"/>
      <c r="I3132" s="159"/>
      <c r="J3132" s="159"/>
      <c r="K3132" s="159"/>
    </row>
    <row r="3133">
      <c r="A3133" s="157" t="s">
        <v>20046</v>
      </c>
      <c r="B3133" s="158">
        <v>19371.0</v>
      </c>
      <c r="C3133" s="27" t="s">
        <v>16613</v>
      </c>
      <c r="D3133" s="27" t="s">
        <v>16614</v>
      </c>
      <c r="E3133" s="27"/>
      <c r="F3133" s="27"/>
      <c r="G3133" s="159"/>
      <c r="H3133" s="159"/>
      <c r="I3133" s="159"/>
      <c r="J3133" s="159"/>
      <c r="K3133" s="159"/>
    </row>
    <row r="3134">
      <c r="A3134" s="157" t="s">
        <v>20047</v>
      </c>
      <c r="B3134" s="158">
        <v>3613.0</v>
      </c>
      <c r="C3134" s="27" t="s">
        <v>16613</v>
      </c>
      <c r="D3134" s="160" t="s">
        <v>16614</v>
      </c>
      <c r="E3134" s="159"/>
      <c r="F3134" s="159"/>
      <c r="G3134" s="27" t="s">
        <v>16709</v>
      </c>
      <c r="H3134" s="159"/>
      <c r="I3134" s="159"/>
      <c r="J3134" s="159"/>
      <c r="K3134" s="159"/>
    </row>
    <row r="3135">
      <c r="A3135" s="157" t="s">
        <v>20047</v>
      </c>
      <c r="B3135" s="158">
        <v>3841.0</v>
      </c>
      <c r="C3135" s="27" t="s">
        <v>16613</v>
      </c>
      <c r="D3135" s="27" t="s">
        <v>16614</v>
      </c>
      <c r="E3135" s="27"/>
      <c r="F3135" s="159"/>
      <c r="G3135" s="27"/>
      <c r="H3135" s="159"/>
      <c r="I3135" s="159"/>
      <c r="J3135" s="159"/>
      <c r="K3135" s="159"/>
    </row>
    <row r="3136">
      <c r="A3136" s="157" t="s">
        <v>20048</v>
      </c>
      <c r="B3136" s="158">
        <v>70.0</v>
      </c>
      <c r="C3136" s="27" t="s">
        <v>16613</v>
      </c>
      <c r="D3136" s="27" t="s">
        <v>16614</v>
      </c>
      <c r="E3136" s="27"/>
      <c r="F3136" s="159"/>
      <c r="G3136" s="27"/>
      <c r="H3136" s="159"/>
      <c r="I3136" s="159"/>
      <c r="J3136" s="159"/>
      <c r="K3136" s="159"/>
    </row>
    <row r="3137">
      <c r="A3137" s="157" t="s">
        <v>20049</v>
      </c>
      <c r="B3137" s="158">
        <v>692.0</v>
      </c>
      <c r="C3137" s="27" t="s">
        <v>16613</v>
      </c>
      <c r="D3137" s="27" t="s">
        <v>16614</v>
      </c>
      <c r="E3137" s="27"/>
      <c r="F3137" s="159"/>
      <c r="G3137" s="27"/>
      <c r="H3137" s="159"/>
      <c r="I3137" s="159"/>
      <c r="J3137" s="159"/>
      <c r="K3137" s="159"/>
    </row>
    <row r="3138">
      <c r="A3138" s="157" t="s">
        <v>20050</v>
      </c>
      <c r="B3138" s="158">
        <v>197.0</v>
      </c>
      <c r="C3138" s="27" t="s">
        <v>16613</v>
      </c>
      <c r="D3138" s="27" t="s">
        <v>16614</v>
      </c>
      <c r="E3138" s="27"/>
      <c r="F3138" s="159"/>
      <c r="G3138" s="27"/>
      <c r="H3138" s="159"/>
      <c r="I3138" s="159"/>
      <c r="J3138" s="159"/>
      <c r="K3138" s="159"/>
    </row>
    <row r="3139">
      <c r="A3139" s="152" t="s">
        <v>20051</v>
      </c>
      <c r="B3139" s="153">
        <v>2467.0</v>
      </c>
      <c r="C3139" s="154" t="s">
        <v>16613</v>
      </c>
      <c r="D3139" s="154" t="s">
        <v>16614</v>
      </c>
      <c r="E3139" s="154"/>
      <c r="F3139" s="155"/>
      <c r="G3139" s="154"/>
      <c r="H3139" s="155"/>
      <c r="I3139" s="155"/>
      <c r="J3139" s="155"/>
      <c r="K3139" s="155"/>
    </row>
    <row r="3140">
      <c r="A3140" s="152" t="s">
        <v>20052</v>
      </c>
      <c r="B3140" s="153">
        <v>20252.0</v>
      </c>
      <c r="C3140" s="154" t="s">
        <v>16613</v>
      </c>
      <c r="D3140" s="154" t="s">
        <v>16614</v>
      </c>
      <c r="E3140" s="154"/>
      <c r="F3140" s="154"/>
      <c r="G3140" s="155"/>
      <c r="H3140" s="155"/>
      <c r="I3140" s="155"/>
      <c r="J3140" s="155"/>
      <c r="K3140" s="155"/>
    </row>
    <row r="3141">
      <c r="A3141" s="152" t="s">
        <v>16613</v>
      </c>
      <c r="B3141" s="153">
        <v>3700.0</v>
      </c>
      <c r="C3141" s="154" t="s">
        <v>16613</v>
      </c>
      <c r="D3141" s="154" t="s">
        <v>16614</v>
      </c>
      <c r="E3141" s="155"/>
      <c r="F3141" s="155"/>
      <c r="G3141" s="155"/>
      <c r="H3141" s="155"/>
      <c r="I3141" s="155"/>
      <c r="J3141" s="155"/>
      <c r="K3141" s="155"/>
    </row>
    <row r="3142">
      <c r="A3142" s="152" t="s">
        <v>20052</v>
      </c>
      <c r="B3142" s="153">
        <v>7650.0</v>
      </c>
      <c r="C3142" s="154" t="s">
        <v>16613</v>
      </c>
      <c r="D3142" s="154" t="s">
        <v>16614</v>
      </c>
      <c r="E3142" s="155"/>
      <c r="F3142" s="155"/>
      <c r="G3142" s="154"/>
      <c r="H3142" s="155"/>
      <c r="I3142" s="155"/>
      <c r="J3142" s="155"/>
      <c r="K3142" s="155"/>
    </row>
    <row r="3143">
      <c r="A3143" s="152" t="s">
        <v>16613</v>
      </c>
      <c r="B3143" s="153">
        <v>3421.0</v>
      </c>
      <c r="C3143" s="154" t="s">
        <v>16613</v>
      </c>
      <c r="D3143" s="154" t="s">
        <v>16614</v>
      </c>
      <c r="E3143" s="154"/>
      <c r="F3143" s="155"/>
      <c r="G3143" s="154"/>
      <c r="H3143" s="155"/>
      <c r="I3143" s="155"/>
      <c r="J3143" s="155"/>
      <c r="K3143" s="154" t="b">
        <v>1</v>
      </c>
    </row>
    <row r="3144">
      <c r="A3144" s="152" t="s">
        <v>20053</v>
      </c>
      <c r="B3144" s="153">
        <v>37111.0</v>
      </c>
      <c r="C3144" s="154" t="s">
        <v>20053</v>
      </c>
      <c r="D3144" s="154" t="s">
        <v>20054</v>
      </c>
      <c r="E3144" s="154"/>
      <c r="F3144" s="155"/>
      <c r="G3144" s="154"/>
      <c r="H3144" s="155"/>
      <c r="I3144" s="155"/>
      <c r="J3144" s="155"/>
      <c r="K3144" s="154" t="b">
        <v>1</v>
      </c>
    </row>
    <row r="3145">
      <c r="A3145" s="152" t="s">
        <v>20055</v>
      </c>
      <c r="B3145" s="153">
        <v>60163.0</v>
      </c>
      <c r="C3145" s="154" t="s">
        <v>16613</v>
      </c>
      <c r="D3145" s="154" t="s">
        <v>16614</v>
      </c>
      <c r="E3145" s="155"/>
      <c r="F3145" s="155"/>
      <c r="G3145" s="155"/>
      <c r="H3145" s="155"/>
      <c r="I3145" s="155"/>
      <c r="J3145" s="155"/>
      <c r="K3145" s="155"/>
    </row>
    <row r="3146">
      <c r="A3146" s="152" t="s">
        <v>20055</v>
      </c>
      <c r="B3146" s="153">
        <v>152957.0</v>
      </c>
      <c r="C3146" s="154" t="s">
        <v>16613</v>
      </c>
      <c r="D3146" s="154" t="s">
        <v>16614</v>
      </c>
      <c r="E3146" s="155"/>
      <c r="F3146" s="155"/>
      <c r="G3146" s="154"/>
      <c r="H3146" s="155"/>
      <c r="I3146" s="155"/>
      <c r="J3146" s="155"/>
      <c r="K3146" s="155"/>
    </row>
    <row r="3147">
      <c r="A3147" s="152" t="s">
        <v>20056</v>
      </c>
      <c r="B3147" s="153">
        <v>21931.0</v>
      </c>
      <c r="C3147" s="154" t="s">
        <v>16337</v>
      </c>
      <c r="D3147" s="154" t="s">
        <v>16338</v>
      </c>
      <c r="E3147" s="155"/>
      <c r="F3147" s="155"/>
      <c r="G3147" s="155"/>
      <c r="H3147" s="155"/>
      <c r="I3147" s="155"/>
      <c r="J3147" s="155"/>
      <c r="K3147" s="155"/>
    </row>
    <row r="3148">
      <c r="A3148" s="152" t="s">
        <v>20057</v>
      </c>
      <c r="B3148" s="153">
        <v>35930.0</v>
      </c>
      <c r="C3148" s="154" t="s">
        <v>16613</v>
      </c>
      <c r="D3148" s="154" t="s">
        <v>16614</v>
      </c>
      <c r="E3148" s="155"/>
      <c r="F3148" s="155"/>
      <c r="G3148" s="155"/>
      <c r="H3148" s="155"/>
      <c r="I3148" s="155"/>
      <c r="J3148" s="155"/>
      <c r="K3148" s="155"/>
    </row>
    <row r="3149">
      <c r="A3149" s="152" t="s">
        <v>20058</v>
      </c>
      <c r="B3149" s="153">
        <v>319.0</v>
      </c>
      <c r="C3149" s="154" t="s">
        <v>16613</v>
      </c>
      <c r="D3149" s="154" t="s">
        <v>16614</v>
      </c>
      <c r="E3149" s="154"/>
      <c r="F3149" s="155"/>
      <c r="G3149" s="154"/>
      <c r="H3149" s="155"/>
      <c r="I3149" s="155"/>
      <c r="J3149" s="155"/>
      <c r="K3149" s="155"/>
    </row>
    <row r="3150">
      <c r="A3150" s="152" t="s">
        <v>20059</v>
      </c>
      <c r="B3150" s="153">
        <v>459.0</v>
      </c>
      <c r="C3150" s="155"/>
      <c r="D3150" s="155"/>
      <c r="E3150" s="155"/>
      <c r="F3150" s="155"/>
      <c r="G3150" s="155"/>
      <c r="H3150" s="155"/>
      <c r="I3150" s="155"/>
      <c r="J3150" s="155"/>
      <c r="K3150" s="155"/>
    </row>
    <row r="3151">
      <c r="A3151" s="152" t="s">
        <v>20060</v>
      </c>
      <c r="B3151" s="153">
        <v>1751.0</v>
      </c>
      <c r="C3151" s="154" t="s">
        <v>17602</v>
      </c>
      <c r="D3151" s="154" t="s">
        <v>17603</v>
      </c>
      <c r="E3151" s="155"/>
      <c r="F3151" s="155"/>
      <c r="G3151" s="154" t="s">
        <v>17414</v>
      </c>
      <c r="H3151" s="155"/>
      <c r="I3151" s="155"/>
      <c r="J3151" s="155"/>
      <c r="K3151" s="155"/>
    </row>
    <row r="3152">
      <c r="A3152" s="152" t="s">
        <v>20061</v>
      </c>
      <c r="B3152" s="153">
        <v>307.0</v>
      </c>
      <c r="C3152" s="154" t="s">
        <v>17602</v>
      </c>
      <c r="D3152" s="154" t="s">
        <v>17603</v>
      </c>
      <c r="E3152" s="155"/>
      <c r="F3152" s="155"/>
      <c r="G3152" s="154" t="s">
        <v>20062</v>
      </c>
      <c r="H3152" s="155"/>
      <c r="I3152" s="155"/>
      <c r="J3152" s="155"/>
      <c r="K3152" s="155"/>
    </row>
    <row r="3153">
      <c r="A3153" s="152" t="s">
        <v>20063</v>
      </c>
      <c r="B3153" s="153">
        <v>347.0</v>
      </c>
      <c r="C3153" s="155"/>
      <c r="D3153" s="155"/>
      <c r="E3153" s="155"/>
      <c r="F3153" s="155"/>
      <c r="G3153" s="155"/>
      <c r="H3153" s="155"/>
      <c r="I3153" s="155"/>
      <c r="J3153" s="155"/>
      <c r="K3153" s="155"/>
    </row>
    <row r="3154">
      <c r="A3154" s="152" t="s">
        <v>20064</v>
      </c>
      <c r="B3154" s="153">
        <v>446.0</v>
      </c>
      <c r="C3154" s="155"/>
      <c r="D3154" s="155"/>
      <c r="E3154" s="155"/>
      <c r="F3154" s="155"/>
      <c r="G3154" s="155"/>
      <c r="H3154" s="155"/>
      <c r="I3154" s="155"/>
      <c r="J3154" s="155"/>
      <c r="K3154" s="155"/>
    </row>
    <row r="3155">
      <c r="A3155" s="152" t="s">
        <v>20065</v>
      </c>
      <c r="B3155" s="153">
        <v>58.0</v>
      </c>
      <c r="C3155" s="155"/>
      <c r="D3155" s="155"/>
      <c r="E3155" s="155"/>
      <c r="F3155" s="155"/>
      <c r="G3155" s="155"/>
      <c r="H3155" s="155"/>
      <c r="I3155" s="155"/>
      <c r="J3155" s="155"/>
      <c r="K3155" s="155"/>
    </row>
    <row r="3156">
      <c r="A3156" s="152" t="s">
        <v>20066</v>
      </c>
      <c r="B3156" s="153">
        <v>7943.0</v>
      </c>
      <c r="C3156" s="154" t="s">
        <v>20066</v>
      </c>
      <c r="D3156" s="154" t="s">
        <v>20067</v>
      </c>
      <c r="E3156" s="154"/>
      <c r="F3156" s="155"/>
      <c r="G3156" s="154"/>
      <c r="H3156" s="155"/>
      <c r="I3156" s="155"/>
      <c r="J3156" s="155"/>
      <c r="K3156" s="154" t="b">
        <v>1</v>
      </c>
    </row>
    <row r="3157">
      <c r="A3157" s="152" t="s">
        <v>17870</v>
      </c>
      <c r="B3157" s="153">
        <v>469.0</v>
      </c>
      <c r="C3157" s="154" t="s">
        <v>17459</v>
      </c>
      <c r="D3157" s="154" t="s">
        <v>17460</v>
      </c>
      <c r="E3157" s="154"/>
      <c r="F3157" s="155"/>
      <c r="G3157" s="154"/>
      <c r="H3157" s="155"/>
      <c r="I3157" s="155"/>
      <c r="J3157" s="155"/>
      <c r="K3157" s="154" t="b">
        <v>1</v>
      </c>
    </row>
    <row r="3158">
      <c r="A3158" s="152" t="s">
        <v>20068</v>
      </c>
      <c r="B3158" s="153">
        <v>3219.0</v>
      </c>
      <c r="C3158" s="154" t="s">
        <v>18018</v>
      </c>
      <c r="D3158" s="154" t="s">
        <v>18019</v>
      </c>
      <c r="E3158" s="155"/>
      <c r="F3158" s="155"/>
      <c r="G3158" s="155"/>
      <c r="H3158" s="155"/>
      <c r="I3158" s="155"/>
      <c r="J3158" s="155"/>
      <c r="K3158" s="155"/>
    </row>
    <row r="3159">
      <c r="A3159" s="152" t="s">
        <v>20069</v>
      </c>
      <c r="B3159" s="153">
        <v>968.0</v>
      </c>
      <c r="C3159" s="155"/>
      <c r="D3159" s="155"/>
      <c r="E3159" s="155"/>
      <c r="F3159" s="155"/>
      <c r="G3159" s="155"/>
      <c r="H3159" s="155"/>
      <c r="I3159" s="155"/>
      <c r="J3159" s="155"/>
      <c r="K3159" s="155"/>
    </row>
    <row r="3160">
      <c r="A3160" s="152" t="s">
        <v>20070</v>
      </c>
      <c r="B3160" s="153">
        <v>595.0</v>
      </c>
      <c r="C3160" s="154" t="s">
        <v>18391</v>
      </c>
      <c r="D3160" s="154" t="s">
        <v>18392</v>
      </c>
      <c r="E3160" s="154"/>
      <c r="F3160" s="155"/>
      <c r="G3160" s="154"/>
      <c r="H3160" s="155"/>
      <c r="I3160" s="155"/>
      <c r="J3160" s="155"/>
      <c r="K3160" s="154" t="b">
        <v>1</v>
      </c>
    </row>
    <row r="3161">
      <c r="A3161" s="152" t="s">
        <v>20071</v>
      </c>
      <c r="B3161" s="153">
        <v>300.0</v>
      </c>
      <c r="C3161" s="154" t="s">
        <v>19879</v>
      </c>
      <c r="D3161" s="154" t="s">
        <v>19880</v>
      </c>
      <c r="E3161" s="154"/>
      <c r="F3161" s="155"/>
      <c r="G3161" s="154"/>
      <c r="H3161" s="155"/>
      <c r="I3161" s="155"/>
      <c r="J3161" s="155"/>
      <c r="K3161" s="154" t="b">
        <v>1</v>
      </c>
    </row>
    <row r="3162">
      <c r="A3162" s="152" t="s">
        <v>20072</v>
      </c>
      <c r="B3162" s="153">
        <v>3805.0</v>
      </c>
      <c r="C3162" s="154"/>
      <c r="D3162" s="154"/>
      <c r="E3162" s="155"/>
      <c r="F3162" s="155"/>
      <c r="G3162" s="154"/>
      <c r="H3162" s="155"/>
      <c r="I3162" s="155"/>
      <c r="J3162" s="155"/>
      <c r="K3162" s="155"/>
    </row>
    <row r="3163">
      <c r="A3163" s="152" t="s">
        <v>20073</v>
      </c>
      <c r="B3163" s="153">
        <v>14567.0</v>
      </c>
      <c r="C3163" s="154" t="s">
        <v>20074</v>
      </c>
      <c r="D3163" s="154" t="s">
        <v>20075</v>
      </c>
      <c r="E3163" s="155"/>
      <c r="F3163" s="155"/>
      <c r="G3163" s="154"/>
      <c r="H3163" s="155"/>
      <c r="I3163" s="155"/>
      <c r="J3163" s="155"/>
      <c r="K3163" s="155"/>
    </row>
    <row r="3164">
      <c r="A3164" s="152" t="s">
        <v>20076</v>
      </c>
      <c r="B3164" s="154">
        <v>587.0</v>
      </c>
      <c r="C3164" s="154" t="s">
        <v>17758</v>
      </c>
      <c r="D3164" s="154" t="s">
        <v>17759</v>
      </c>
      <c r="E3164" s="154"/>
      <c r="F3164" s="155"/>
      <c r="G3164" s="154"/>
      <c r="H3164" s="155"/>
      <c r="I3164" s="155"/>
      <c r="J3164" s="155"/>
      <c r="K3164" s="155"/>
    </row>
    <row r="3165">
      <c r="A3165" s="152" t="s">
        <v>20077</v>
      </c>
      <c r="B3165" s="153">
        <v>7638.0</v>
      </c>
      <c r="C3165" s="154" t="s">
        <v>16491</v>
      </c>
      <c r="D3165" s="154" t="s">
        <v>16492</v>
      </c>
      <c r="E3165" s="155"/>
      <c r="F3165" s="155"/>
      <c r="G3165" s="155"/>
      <c r="H3165" s="155"/>
      <c r="I3165" s="155"/>
      <c r="J3165" s="155"/>
      <c r="K3165" s="155"/>
    </row>
    <row r="3166">
      <c r="A3166" s="152" t="s">
        <v>20077</v>
      </c>
      <c r="B3166" s="153">
        <v>4288.0</v>
      </c>
      <c r="C3166" s="154" t="s">
        <v>16391</v>
      </c>
      <c r="D3166" s="154" t="s">
        <v>16291</v>
      </c>
      <c r="E3166" s="154"/>
      <c r="F3166" s="155"/>
      <c r="G3166" s="154"/>
      <c r="H3166" s="155"/>
      <c r="I3166" s="155"/>
      <c r="J3166" s="155"/>
      <c r="K3166" s="154" t="b">
        <v>1</v>
      </c>
    </row>
    <row r="3167">
      <c r="A3167" s="152" t="s">
        <v>20078</v>
      </c>
      <c r="B3167" s="153">
        <v>60.0</v>
      </c>
      <c r="C3167" s="154" t="s">
        <v>16790</v>
      </c>
      <c r="D3167" s="154" t="s">
        <v>16791</v>
      </c>
      <c r="E3167" s="154"/>
      <c r="F3167" s="155"/>
      <c r="G3167" s="154"/>
      <c r="H3167" s="155"/>
      <c r="I3167" s="155"/>
      <c r="J3167" s="155"/>
      <c r="K3167" s="155"/>
    </row>
    <row r="3168">
      <c r="A3168" s="152" t="s">
        <v>20079</v>
      </c>
      <c r="B3168" s="153">
        <v>1145.0</v>
      </c>
      <c r="C3168" s="154" t="s">
        <v>17210</v>
      </c>
      <c r="D3168" s="154" t="s">
        <v>17211</v>
      </c>
      <c r="E3168" s="155"/>
      <c r="F3168" s="155"/>
      <c r="G3168" s="155"/>
      <c r="H3168" s="155"/>
      <c r="I3168" s="155"/>
      <c r="J3168" s="155"/>
      <c r="K3168" s="155"/>
    </row>
    <row r="3169">
      <c r="A3169" s="152" t="s">
        <v>16491</v>
      </c>
      <c r="B3169" s="153">
        <v>55615.0</v>
      </c>
      <c r="C3169" s="154" t="s">
        <v>16491</v>
      </c>
      <c r="D3169" s="154" t="s">
        <v>16492</v>
      </c>
      <c r="E3169" s="155"/>
      <c r="F3169" s="155"/>
      <c r="G3169" s="155"/>
      <c r="H3169" s="155"/>
      <c r="I3169" s="155"/>
      <c r="J3169" s="155"/>
      <c r="K3169" s="155"/>
    </row>
    <row r="3170">
      <c r="A3170" s="152" t="s">
        <v>16391</v>
      </c>
      <c r="B3170" s="153">
        <v>3164.0</v>
      </c>
      <c r="C3170" s="154" t="s">
        <v>16491</v>
      </c>
      <c r="D3170" s="154" t="s">
        <v>16492</v>
      </c>
      <c r="E3170" s="155"/>
      <c r="F3170" s="155"/>
      <c r="G3170" s="155"/>
      <c r="H3170" s="155"/>
      <c r="I3170" s="155"/>
      <c r="J3170" s="155"/>
      <c r="K3170" s="155"/>
    </row>
    <row r="3171">
      <c r="A3171" s="152" t="s">
        <v>16391</v>
      </c>
      <c r="B3171" s="153">
        <v>14682.0</v>
      </c>
      <c r="C3171" s="154" t="s">
        <v>16391</v>
      </c>
      <c r="D3171" s="154" t="s">
        <v>16291</v>
      </c>
      <c r="E3171" s="154"/>
      <c r="F3171" s="155"/>
      <c r="G3171" s="154"/>
      <c r="H3171" s="155"/>
      <c r="I3171" s="155"/>
      <c r="J3171" s="155"/>
      <c r="K3171" s="154" t="b">
        <v>1</v>
      </c>
    </row>
    <row r="3172">
      <c r="A3172" s="152" t="s">
        <v>16491</v>
      </c>
      <c r="B3172" s="153">
        <v>12538.0</v>
      </c>
      <c r="C3172" s="154" t="s">
        <v>16391</v>
      </c>
      <c r="D3172" s="154" t="s">
        <v>16291</v>
      </c>
      <c r="E3172" s="154"/>
      <c r="F3172" s="155"/>
      <c r="G3172" s="154"/>
      <c r="H3172" s="155"/>
      <c r="I3172" s="155"/>
      <c r="J3172" s="155"/>
      <c r="K3172" s="154" t="b">
        <v>1</v>
      </c>
    </row>
    <row r="3173">
      <c r="A3173" s="152" t="s">
        <v>20080</v>
      </c>
      <c r="B3173" s="153">
        <v>16792.0</v>
      </c>
      <c r="C3173" s="154" t="s">
        <v>16491</v>
      </c>
      <c r="D3173" s="154" t="s">
        <v>16492</v>
      </c>
      <c r="E3173" s="155"/>
      <c r="F3173" s="155"/>
      <c r="G3173" s="155"/>
      <c r="H3173" s="155"/>
      <c r="I3173" s="155"/>
      <c r="J3173" s="155"/>
      <c r="K3173" s="155"/>
    </row>
    <row r="3174">
      <c r="A3174" s="152" t="s">
        <v>20080</v>
      </c>
      <c r="B3174" s="153">
        <v>5.0</v>
      </c>
      <c r="C3174" s="154" t="s">
        <v>16491</v>
      </c>
      <c r="D3174" s="154" t="s">
        <v>16492</v>
      </c>
      <c r="E3174" s="155"/>
      <c r="F3174" s="155"/>
      <c r="G3174" s="154"/>
      <c r="H3174" s="155"/>
      <c r="I3174" s="155"/>
      <c r="J3174" s="155"/>
      <c r="K3174" s="155"/>
    </row>
    <row r="3175">
      <c r="A3175" s="152" t="s">
        <v>20080</v>
      </c>
      <c r="B3175" s="153">
        <v>5770.0</v>
      </c>
      <c r="C3175" s="154" t="s">
        <v>16491</v>
      </c>
      <c r="D3175" s="154" t="s">
        <v>16492</v>
      </c>
      <c r="E3175" s="154"/>
      <c r="F3175" s="155"/>
      <c r="G3175" s="154"/>
      <c r="H3175" s="155"/>
      <c r="I3175" s="155"/>
      <c r="J3175" s="155"/>
      <c r="K3175" s="155"/>
    </row>
    <row r="3176">
      <c r="A3176" s="152" t="s">
        <v>20081</v>
      </c>
      <c r="B3176" s="153">
        <v>398.0</v>
      </c>
      <c r="C3176" s="154" t="s">
        <v>20081</v>
      </c>
      <c r="D3176" s="154" t="s">
        <v>17100</v>
      </c>
      <c r="E3176" s="154"/>
      <c r="F3176" s="155"/>
      <c r="G3176" s="154"/>
      <c r="H3176" s="155"/>
      <c r="I3176" s="155"/>
      <c r="J3176" s="155"/>
      <c r="K3176" s="154" t="b">
        <v>1</v>
      </c>
    </row>
    <row r="3177">
      <c r="A3177" s="152" t="s">
        <v>17099</v>
      </c>
      <c r="B3177" s="153">
        <v>5523.0</v>
      </c>
      <c r="C3177" s="154" t="s">
        <v>20081</v>
      </c>
      <c r="D3177" s="154" t="s">
        <v>17100</v>
      </c>
      <c r="E3177" s="154"/>
      <c r="F3177" s="155"/>
      <c r="G3177" s="154"/>
      <c r="H3177" s="155"/>
      <c r="I3177" s="155"/>
      <c r="J3177" s="155"/>
      <c r="K3177" s="154" t="b">
        <v>1</v>
      </c>
    </row>
    <row r="3178">
      <c r="A3178" s="152" t="s">
        <v>20082</v>
      </c>
      <c r="B3178" s="153">
        <v>259.0</v>
      </c>
      <c r="C3178" s="154" t="s">
        <v>17099</v>
      </c>
      <c r="D3178" s="154" t="s">
        <v>17100</v>
      </c>
      <c r="E3178" s="154"/>
      <c r="F3178" s="155"/>
      <c r="G3178" s="154"/>
      <c r="H3178" s="155"/>
      <c r="I3178" s="155"/>
      <c r="J3178" s="155"/>
      <c r="K3178" s="155"/>
    </row>
    <row r="3179">
      <c r="A3179" s="152" t="s">
        <v>20083</v>
      </c>
      <c r="B3179" s="153">
        <v>312.0</v>
      </c>
      <c r="C3179" s="154" t="s">
        <v>17105</v>
      </c>
      <c r="D3179" s="154" t="s">
        <v>17106</v>
      </c>
      <c r="E3179" s="154"/>
      <c r="F3179" s="155"/>
      <c r="G3179" s="154"/>
      <c r="H3179" s="155"/>
      <c r="I3179" s="155"/>
      <c r="J3179" s="155"/>
      <c r="K3179" s="155"/>
    </row>
    <row r="3180">
      <c r="A3180" s="152" t="s">
        <v>20084</v>
      </c>
      <c r="B3180" s="153">
        <v>12.0</v>
      </c>
      <c r="C3180" s="154" t="s">
        <v>16491</v>
      </c>
      <c r="D3180" s="154" t="s">
        <v>16492</v>
      </c>
      <c r="E3180" s="154"/>
      <c r="F3180" s="155"/>
      <c r="G3180" s="154"/>
      <c r="H3180" s="155"/>
      <c r="I3180" s="155"/>
      <c r="J3180" s="155"/>
      <c r="K3180" s="155"/>
    </row>
    <row r="3181">
      <c r="A3181" s="157" t="s">
        <v>20085</v>
      </c>
      <c r="B3181" s="158">
        <v>569.0</v>
      </c>
      <c r="C3181" s="27" t="s">
        <v>17064</v>
      </c>
      <c r="D3181" s="27" t="s">
        <v>17065</v>
      </c>
      <c r="E3181" s="159"/>
      <c r="F3181" s="159"/>
      <c r="G3181" s="159"/>
      <c r="H3181" s="159"/>
      <c r="I3181" s="159"/>
      <c r="J3181" s="159"/>
      <c r="K3181" s="159"/>
    </row>
    <row r="3182">
      <c r="A3182" s="157" t="s">
        <v>20086</v>
      </c>
      <c r="B3182" s="158">
        <v>107008.0</v>
      </c>
      <c r="C3182" s="27" t="s">
        <v>17064</v>
      </c>
      <c r="D3182" s="27" t="s">
        <v>17065</v>
      </c>
      <c r="E3182" s="159"/>
      <c r="F3182" s="159"/>
      <c r="G3182" s="27"/>
      <c r="H3182" s="159"/>
      <c r="I3182" s="159"/>
      <c r="J3182" s="159"/>
      <c r="K3182" s="159"/>
    </row>
    <row r="3183">
      <c r="A3183" s="157" t="s">
        <v>20087</v>
      </c>
      <c r="B3183" s="158">
        <v>16693.0</v>
      </c>
      <c r="C3183" s="27" t="s">
        <v>17064</v>
      </c>
      <c r="D3183" s="27" t="s">
        <v>17065</v>
      </c>
      <c r="E3183" s="159"/>
      <c r="F3183" s="159"/>
      <c r="G3183" s="27"/>
      <c r="H3183" s="159"/>
      <c r="I3183" s="159"/>
      <c r="J3183" s="159"/>
      <c r="K3183" s="159"/>
    </row>
    <row r="3184">
      <c r="A3184" s="157" t="s">
        <v>20088</v>
      </c>
      <c r="B3184" s="158">
        <v>12123.0</v>
      </c>
      <c r="C3184" s="27" t="s">
        <v>17064</v>
      </c>
      <c r="D3184" s="27" t="s">
        <v>17065</v>
      </c>
      <c r="E3184" s="159"/>
      <c r="F3184" s="159"/>
      <c r="G3184" s="27"/>
      <c r="H3184" s="159"/>
      <c r="I3184" s="159"/>
      <c r="J3184" s="159"/>
      <c r="K3184" s="159"/>
    </row>
    <row r="3185">
      <c r="A3185" s="157" t="s">
        <v>20089</v>
      </c>
      <c r="B3185" s="158">
        <v>20463.0</v>
      </c>
      <c r="C3185" s="27" t="s">
        <v>17064</v>
      </c>
      <c r="D3185" s="27" t="s">
        <v>17065</v>
      </c>
      <c r="E3185" s="159"/>
      <c r="F3185" s="159"/>
      <c r="G3185" s="27"/>
      <c r="H3185" s="159"/>
      <c r="I3185" s="159"/>
      <c r="J3185" s="159"/>
      <c r="K3185" s="159"/>
    </row>
    <row r="3186">
      <c r="A3186" s="157" t="s">
        <v>20090</v>
      </c>
      <c r="B3186" s="158">
        <v>20199.0</v>
      </c>
      <c r="C3186" s="27" t="s">
        <v>17064</v>
      </c>
      <c r="D3186" s="27" t="s">
        <v>17065</v>
      </c>
      <c r="E3186" s="159"/>
      <c r="F3186" s="159"/>
      <c r="G3186" s="27"/>
      <c r="H3186" s="159"/>
      <c r="I3186" s="159"/>
      <c r="J3186" s="159"/>
      <c r="K3186" s="159"/>
    </row>
    <row r="3187">
      <c r="A3187" s="157" t="s">
        <v>20091</v>
      </c>
      <c r="B3187" s="158">
        <v>25174.0</v>
      </c>
      <c r="C3187" s="27" t="s">
        <v>17064</v>
      </c>
      <c r="D3187" s="27" t="s">
        <v>17065</v>
      </c>
      <c r="E3187" s="159"/>
      <c r="F3187" s="159"/>
      <c r="G3187" s="27"/>
      <c r="H3187" s="159"/>
      <c r="I3187" s="159"/>
      <c r="J3187" s="159"/>
      <c r="K3187" s="159"/>
    </row>
    <row r="3188">
      <c r="A3188" s="157" t="s">
        <v>20092</v>
      </c>
      <c r="B3188" s="158">
        <v>16907.0</v>
      </c>
      <c r="C3188" s="27" t="s">
        <v>17064</v>
      </c>
      <c r="D3188" s="27" t="s">
        <v>17065</v>
      </c>
      <c r="E3188" s="159"/>
      <c r="F3188" s="159"/>
      <c r="G3188" s="27"/>
      <c r="H3188" s="159"/>
      <c r="I3188" s="159"/>
      <c r="J3188" s="159"/>
      <c r="K3188" s="159"/>
    </row>
    <row r="3189">
      <c r="A3189" s="157" t="s">
        <v>20093</v>
      </c>
      <c r="B3189" s="158">
        <v>5080.0</v>
      </c>
      <c r="C3189" s="27" t="s">
        <v>17064</v>
      </c>
      <c r="D3189" s="27" t="s">
        <v>17065</v>
      </c>
      <c r="E3189" s="159"/>
      <c r="F3189" s="159"/>
      <c r="G3189" s="27"/>
      <c r="H3189" s="159"/>
      <c r="I3189" s="159"/>
      <c r="J3189" s="159"/>
      <c r="K3189" s="159"/>
    </row>
    <row r="3190">
      <c r="A3190" s="157" t="s">
        <v>20094</v>
      </c>
      <c r="B3190" s="158">
        <v>8466.0</v>
      </c>
      <c r="C3190" s="27" t="s">
        <v>17064</v>
      </c>
      <c r="D3190" s="27" t="s">
        <v>17065</v>
      </c>
      <c r="E3190" s="159"/>
      <c r="F3190" s="159"/>
      <c r="G3190" s="27"/>
      <c r="H3190" s="159"/>
      <c r="I3190" s="159"/>
      <c r="J3190" s="159"/>
      <c r="K3190" s="159"/>
    </row>
    <row r="3191">
      <c r="A3191" s="157" t="s">
        <v>20095</v>
      </c>
      <c r="B3191" s="158">
        <v>323.0</v>
      </c>
      <c r="C3191" s="27" t="s">
        <v>17064</v>
      </c>
      <c r="D3191" s="27" t="s">
        <v>17065</v>
      </c>
      <c r="E3191" s="159"/>
      <c r="F3191" s="159"/>
      <c r="G3191" s="27"/>
      <c r="H3191" s="159"/>
      <c r="I3191" s="159"/>
      <c r="J3191" s="159"/>
      <c r="K3191" s="159"/>
    </row>
    <row r="3192">
      <c r="A3192" s="157" t="s">
        <v>20096</v>
      </c>
      <c r="B3192" s="158">
        <v>12165.0</v>
      </c>
      <c r="C3192" s="27" t="s">
        <v>17064</v>
      </c>
      <c r="D3192" s="27" t="s">
        <v>17065</v>
      </c>
      <c r="E3192" s="159"/>
      <c r="F3192" s="159"/>
      <c r="G3192" s="27"/>
      <c r="H3192" s="159"/>
      <c r="I3192" s="159"/>
      <c r="J3192" s="159"/>
      <c r="K3192" s="159"/>
    </row>
    <row r="3193">
      <c r="A3193" s="152" t="s">
        <v>20097</v>
      </c>
      <c r="B3193" s="153">
        <v>13102.0</v>
      </c>
      <c r="C3193" s="154" t="s">
        <v>17064</v>
      </c>
      <c r="D3193" s="154" t="s">
        <v>17065</v>
      </c>
      <c r="E3193" s="155"/>
      <c r="F3193" s="155"/>
      <c r="G3193" s="154"/>
      <c r="H3193" s="155"/>
      <c r="I3193" s="155"/>
      <c r="J3193" s="155"/>
      <c r="K3193" s="155"/>
    </row>
    <row r="3194">
      <c r="A3194" s="152" t="s">
        <v>20098</v>
      </c>
      <c r="B3194" s="153">
        <v>2247.0</v>
      </c>
      <c r="C3194" s="154" t="s">
        <v>17064</v>
      </c>
      <c r="D3194" s="154" t="s">
        <v>17065</v>
      </c>
      <c r="E3194" s="155"/>
      <c r="F3194" s="155"/>
      <c r="G3194" s="154"/>
      <c r="H3194" s="155"/>
      <c r="I3194" s="155"/>
      <c r="J3194" s="155"/>
      <c r="K3194" s="155"/>
    </row>
    <row r="3195">
      <c r="A3195" s="152" t="s">
        <v>20099</v>
      </c>
      <c r="B3195" s="153">
        <v>191.0</v>
      </c>
      <c r="C3195" s="154" t="s">
        <v>17064</v>
      </c>
      <c r="D3195" s="154" t="s">
        <v>17065</v>
      </c>
      <c r="E3195" s="155"/>
      <c r="F3195" s="155"/>
      <c r="G3195" s="154"/>
      <c r="H3195" s="155"/>
      <c r="I3195" s="155"/>
      <c r="J3195" s="155"/>
      <c r="K3195" s="155"/>
    </row>
    <row r="3196">
      <c r="A3196" s="152" t="s">
        <v>20100</v>
      </c>
      <c r="B3196" s="153">
        <v>10892.0</v>
      </c>
      <c r="C3196" s="154" t="s">
        <v>17064</v>
      </c>
      <c r="D3196" s="154" t="s">
        <v>17065</v>
      </c>
      <c r="E3196" s="155"/>
      <c r="F3196" s="155"/>
      <c r="G3196" s="154" t="s">
        <v>20101</v>
      </c>
      <c r="H3196" s="155"/>
      <c r="I3196" s="155"/>
      <c r="J3196" s="155"/>
      <c r="K3196" s="155"/>
    </row>
    <row r="3197">
      <c r="A3197" s="152" t="s">
        <v>20102</v>
      </c>
      <c r="B3197" s="153">
        <v>2674.0</v>
      </c>
      <c r="C3197" s="154" t="s">
        <v>17099</v>
      </c>
      <c r="D3197" s="154" t="s">
        <v>17100</v>
      </c>
      <c r="E3197" s="155"/>
      <c r="F3197" s="155"/>
      <c r="G3197" s="155"/>
      <c r="H3197" s="155"/>
      <c r="I3197" s="155"/>
      <c r="J3197" s="155"/>
      <c r="K3197" s="155"/>
    </row>
    <row r="3198">
      <c r="A3198" s="152" t="s">
        <v>20103</v>
      </c>
      <c r="B3198" s="153">
        <v>3180.0</v>
      </c>
      <c r="C3198" s="154" t="s">
        <v>17060</v>
      </c>
      <c r="D3198" s="154" t="s">
        <v>17061</v>
      </c>
      <c r="E3198" s="155"/>
      <c r="F3198" s="155"/>
      <c r="G3198" s="155"/>
      <c r="H3198" s="155"/>
      <c r="I3198" s="155"/>
      <c r="J3198" s="155"/>
      <c r="K3198" s="155"/>
    </row>
    <row r="3199">
      <c r="A3199" s="152" t="s">
        <v>20104</v>
      </c>
      <c r="B3199" s="153">
        <v>941.0</v>
      </c>
      <c r="C3199" s="154" t="s">
        <v>17135</v>
      </c>
      <c r="D3199" s="154" t="s">
        <v>17136</v>
      </c>
      <c r="E3199" s="155"/>
      <c r="F3199" s="155"/>
      <c r="G3199" s="155"/>
      <c r="H3199" s="155"/>
      <c r="I3199" s="155"/>
      <c r="J3199" s="155"/>
      <c r="K3199" s="155"/>
    </row>
    <row r="3200">
      <c r="A3200" s="152" t="s">
        <v>20105</v>
      </c>
      <c r="B3200" s="153">
        <v>5631.0</v>
      </c>
      <c r="C3200" s="154" t="s">
        <v>16491</v>
      </c>
      <c r="D3200" s="154" t="s">
        <v>16492</v>
      </c>
      <c r="E3200" s="154"/>
      <c r="F3200" s="155"/>
      <c r="G3200" s="154"/>
      <c r="H3200" s="155"/>
      <c r="I3200" s="155"/>
      <c r="J3200" s="155"/>
      <c r="K3200" s="154" t="b">
        <v>1</v>
      </c>
    </row>
    <row r="3201">
      <c r="A3201" s="152" t="s">
        <v>20106</v>
      </c>
      <c r="B3201" s="153">
        <v>211.0</v>
      </c>
      <c r="C3201" s="154" t="s">
        <v>17160</v>
      </c>
      <c r="D3201" s="154" t="s">
        <v>17161</v>
      </c>
      <c r="E3201" s="155"/>
      <c r="F3201" s="155"/>
      <c r="G3201" s="155"/>
      <c r="H3201" s="155"/>
      <c r="I3201" s="155"/>
      <c r="J3201" s="155"/>
      <c r="K3201" s="155"/>
    </row>
    <row r="3202">
      <c r="A3202" s="152" t="s">
        <v>20107</v>
      </c>
      <c r="B3202" s="153">
        <v>4955.0</v>
      </c>
      <c r="C3202" s="154" t="s">
        <v>16478</v>
      </c>
      <c r="D3202" s="154" t="s">
        <v>16480</v>
      </c>
      <c r="E3202" s="155"/>
      <c r="F3202" s="155"/>
      <c r="G3202" s="155"/>
      <c r="H3202" s="155"/>
      <c r="I3202" s="155"/>
      <c r="J3202" s="155"/>
      <c r="K3202" s="155"/>
    </row>
    <row r="3203">
      <c r="A3203" s="152" t="s">
        <v>20108</v>
      </c>
      <c r="B3203" s="153">
        <v>74146.0</v>
      </c>
      <c r="C3203" s="154" t="s">
        <v>17160</v>
      </c>
      <c r="D3203" s="154" t="s">
        <v>17161</v>
      </c>
      <c r="E3203" s="155"/>
      <c r="F3203" s="155"/>
      <c r="G3203" s="154"/>
      <c r="H3203" s="155"/>
      <c r="I3203" s="155"/>
      <c r="J3203" s="155"/>
      <c r="K3203" s="155"/>
    </row>
    <row r="3204">
      <c r="A3204" s="152" t="s">
        <v>20109</v>
      </c>
      <c r="B3204" s="153">
        <v>27431.0</v>
      </c>
      <c r="C3204" s="154" t="s">
        <v>17160</v>
      </c>
      <c r="D3204" s="154" t="s">
        <v>17161</v>
      </c>
      <c r="E3204" s="155"/>
      <c r="F3204" s="155"/>
      <c r="G3204" s="154"/>
      <c r="H3204" s="155"/>
      <c r="I3204" s="155"/>
      <c r="J3204" s="155"/>
      <c r="K3204" s="155"/>
    </row>
    <row r="3205">
      <c r="A3205" s="152" t="s">
        <v>20110</v>
      </c>
      <c r="B3205" s="153">
        <v>41662.0</v>
      </c>
      <c r="C3205" s="154" t="s">
        <v>17160</v>
      </c>
      <c r="D3205" s="154" t="s">
        <v>17161</v>
      </c>
      <c r="E3205" s="155"/>
      <c r="F3205" s="155"/>
      <c r="G3205" s="154"/>
      <c r="H3205" s="155"/>
      <c r="I3205" s="155"/>
      <c r="J3205" s="155"/>
      <c r="K3205" s="155"/>
    </row>
    <row r="3206">
      <c r="A3206" s="152" t="s">
        <v>20111</v>
      </c>
      <c r="B3206" s="153">
        <v>18724.0</v>
      </c>
      <c r="C3206" s="154" t="s">
        <v>17160</v>
      </c>
      <c r="D3206" s="154" t="s">
        <v>17161</v>
      </c>
      <c r="E3206" s="155"/>
      <c r="F3206" s="155"/>
      <c r="G3206" s="154"/>
      <c r="H3206" s="155"/>
      <c r="I3206" s="155"/>
      <c r="J3206" s="155"/>
      <c r="K3206" s="155"/>
    </row>
    <row r="3207">
      <c r="A3207" s="152" t="s">
        <v>20112</v>
      </c>
      <c r="B3207" s="153">
        <v>62454.0</v>
      </c>
      <c r="C3207" s="154" t="s">
        <v>17160</v>
      </c>
      <c r="D3207" s="154" t="s">
        <v>17161</v>
      </c>
      <c r="E3207" s="155"/>
      <c r="F3207" s="155"/>
      <c r="G3207" s="154"/>
      <c r="H3207" s="155"/>
      <c r="I3207" s="155"/>
      <c r="J3207" s="155"/>
      <c r="K3207" s="155"/>
    </row>
    <row r="3208">
      <c r="A3208" s="152" t="s">
        <v>20113</v>
      </c>
      <c r="B3208" s="153">
        <v>14480.0</v>
      </c>
      <c r="C3208" s="154" t="s">
        <v>17160</v>
      </c>
      <c r="D3208" s="154" t="s">
        <v>17161</v>
      </c>
      <c r="E3208" s="155"/>
      <c r="F3208" s="155"/>
      <c r="G3208" s="154"/>
      <c r="H3208" s="155"/>
      <c r="I3208" s="155"/>
      <c r="J3208" s="155"/>
      <c r="K3208" s="155"/>
    </row>
    <row r="3209">
      <c r="A3209" s="152" t="s">
        <v>20114</v>
      </c>
      <c r="B3209" s="153">
        <v>61358.0</v>
      </c>
      <c r="C3209" s="154" t="s">
        <v>17160</v>
      </c>
      <c r="D3209" s="154" t="s">
        <v>17161</v>
      </c>
      <c r="E3209" s="155"/>
      <c r="F3209" s="155"/>
      <c r="G3209" s="154"/>
      <c r="H3209" s="155"/>
      <c r="I3209" s="155"/>
      <c r="J3209" s="155"/>
      <c r="K3209" s="155"/>
    </row>
    <row r="3210">
      <c r="A3210" s="152" t="s">
        <v>20115</v>
      </c>
      <c r="B3210" s="153">
        <v>30489.0</v>
      </c>
      <c r="C3210" s="154" t="s">
        <v>17160</v>
      </c>
      <c r="D3210" s="154" t="s">
        <v>17161</v>
      </c>
      <c r="E3210" s="155"/>
      <c r="F3210" s="155"/>
      <c r="G3210" s="154"/>
      <c r="H3210" s="155"/>
      <c r="I3210" s="155"/>
      <c r="J3210" s="155"/>
      <c r="K3210" s="155"/>
    </row>
    <row r="3211">
      <c r="A3211" s="152" t="s">
        <v>20116</v>
      </c>
      <c r="B3211" s="153">
        <v>18303.0</v>
      </c>
      <c r="C3211" s="154" t="s">
        <v>17160</v>
      </c>
      <c r="D3211" s="154" t="s">
        <v>17161</v>
      </c>
      <c r="E3211" s="155"/>
      <c r="F3211" s="155"/>
      <c r="G3211" s="154"/>
      <c r="H3211" s="155"/>
      <c r="I3211" s="155"/>
      <c r="J3211" s="155"/>
      <c r="K3211" s="155"/>
    </row>
    <row r="3212">
      <c r="A3212" s="152" t="s">
        <v>20117</v>
      </c>
      <c r="B3212" s="153">
        <v>6463.0</v>
      </c>
      <c r="C3212" s="154" t="s">
        <v>17160</v>
      </c>
      <c r="D3212" s="154" t="s">
        <v>17161</v>
      </c>
      <c r="E3212" s="155"/>
      <c r="F3212" s="155"/>
      <c r="G3212" s="154"/>
      <c r="H3212" s="155"/>
      <c r="I3212" s="155"/>
      <c r="J3212" s="155"/>
      <c r="K3212" s="155"/>
    </row>
    <row r="3213">
      <c r="A3213" s="152" t="s">
        <v>20118</v>
      </c>
      <c r="B3213" s="153">
        <v>517.0</v>
      </c>
      <c r="C3213" s="154" t="s">
        <v>17160</v>
      </c>
      <c r="D3213" s="154" t="s">
        <v>17161</v>
      </c>
      <c r="E3213" s="155"/>
      <c r="F3213" s="155"/>
      <c r="G3213" s="154"/>
      <c r="H3213" s="155"/>
      <c r="I3213" s="155"/>
      <c r="J3213" s="155"/>
      <c r="K3213" s="155"/>
    </row>
    <row r="3214">
      <c r="A3214" s="152" t="s">
        <v>20119</v>
      </c>
      <c r="B3214" s="153">
        <v>1181.0</v>
      </c>
      <c r="C3214" s="154" t="s">
        <v>17160</v>
      </c>
      <c r="D3214" s="154" t="s">
        <v>17161</v>
      </c>
      <c r="E3214" s="155"/>
      <c r="F3214" s="155"/>
      <c r="G3214" s="154"/>
      <c r="H3214" s="155"/>
      <c r="I3214" s="155"/>
      <c r="J3214" s="155"/>
      <c r="K3214" s="155"/>
    </row>
    <row r="3215">
      <c r="A3215" s="152" t="s">
        <v>20120</v>
      </c>
      <c r="B3215" s="153">
        <v>1097.0</v>
      </c>
      <c r="C3215" s="154" t="s">
        <v>17160</v>
      </c>
      <c r="D3215" s="154" t="s">
        <v>17161</v>
      </c>
      <c r="E3215" s="155"/>
      <c r="F3215" s="155"/>
      <c r="G3215" s="154"/>
      <c r="H3215" s="155"/>
      <c r="I3215" s="155"/>
      <c r="J3215" s="155"/>
      <c r="K3215" s="155"/>
    </row>
    <row r="3216">
      <c r="A3216" s="152" t="s">
        <v>20121</v>
      </c>
      <c r="B3216" s="153">
        <v>1033.0</v>
      </c>
      <c r="C3216" s="154" t="s">
        <v>17175</v>
      </c>
      <c r="D3216" s="154" t="s">
        <v>17174</v>
      </c>
      <c r="E3216" s="155"/>
      <c r="F3216" s="155"/>
      <c r="G3216" s="155"/>
      <c r="H3216" s="155"/>
      <c r="I3216" s="155"/>
      <c r="J3216" s="155"/>
      <c r="K3216" s="155"/>
    </row>
    <row r="3217">
      <c r="A3217" s="152" t="s">
        <v>20122</v>
      </c>
      <c r="B3217" s="153">
        <v>1589.0</v>
      </c>
      <c r="C3217" s="154" t="s">
        <v>17462</v>
      </c>
      <c r="D3217" s="154" t="s">
        <v>17463</v>
      </c>
      <c r="E3217" s="155"/>
      <c r="F3217" s="155"/>
      <c r="G3217" s="154" t="s">
        <v>17188</v>
      </c>
      <c r="H3217" s="155"/>
      <c r="I3217" s="155"/>
      <c r="J3217" s="155"/>
      <c r="K3217" s="155"/>
    </row>
    <row r="3218">
      <c r="A3218" s="152" t="s">
        <v>20123</v>
      </c>
      <c r="B3218" s="153">
        <v>2446.0</v>
      </c>
      <c r="C3218" s="154" t="s">
        <v>18786</v>
      </c>
      <c r="D3218" s="154" t="s">
        <v>18787</v>
      </c>
      <c r="E3218" s="155"/>
      <c r="F3218" s="155"/>
      <c r="G3218" s="156" t="s">
        <v>17188</v>
      </c>
      <c r="H3218" s="155"/>
      <c r="I3218" s="155"/>
      <c r="J3218" s="155"/>
      <c r="K3218" s="155"/>
    </row>
    <row r="3219">
      <c r="A3219" s="152" t="s">
        <v>20124</v>
      </c>
      <c r="B3219" s="153">
        <v>3.0</v>
      </c>
      <c r="C3219" s="154" t="s">
        <v>16491</v>
      </c>
      <c r="D3219" s="154" t="s">
        <v>16492</v>
      </c>
      <c r="E3219" s="155"/>
      <c r="F3219" s="155"/>
      <c r="G3219" s="155"/>
      <c r="H3219" s="155"/>
      <c r="I3219" s="155"/>
      <c r="J3219" s="155"/>
      <c r="K3219" s="155"/>
    </row>
    <row r="3220">
      <c r="A3220" s="152" t="s">
        <v>20125</v>
      </c>
      <c r="B3220" s="153">
        <v>188.0</v>
      </c>
      <c r="C3220" s="154" t="s">
        <v>16491</v>
      </c>
      <c r="D3220" s="154" t="s">
        <v>16492</v>
      </c>
      <c r="E3220" s="155"/>
      <c r="F3220" s="155"/>
      <c r="G3220" s="154" t="s">
        <v>17599</v>
      </c>
      <c r="H3220" s="155"/>
      <c r="I3220" s="155"/>
      <c r="J3220" s="155"/>
      <c r="K3220" s="155"/>
    </row>
    <row r="3221">
      <c r="A3221" s="152" t="s">
        <v>20126</v>
      </c>
      <c r="B3221" s="153">
        <v>5326.0</v>
      </c>
      <c r="C3221" s="154" t="s">
        <v>16491</v>
      </c>
      <c r="D3221" s="154" t="s">
        <v>16492</v>
      </c>
      <c r="E3221" s="155"/>
      <c r="F3221" s="155"/>
      <c r="G3221" s="155"/>
      <c r="H3221" s="155"/>
      <c r="I3221" s="155"/>
      <c r="J3221" s="155"/>
      <c r="K3221" s="155"/>
    </row>
    <row r="3222">
      <c r="A3222" s="152" t="s">
        <v>20127</v>
      </c>
      <c r="B3222" s="153">
        <v>16149.0</v>
      </c>
      <c r="C3222" s="154" t="s">
        <v>17462</v>
      </c>
      <c r="D3222" s="154" t="s">
        <v>17463</v>
      </c>
      <c r="E3222" s="155"/>
      <c r="F3222" s="155"/>
      <c r="G3222" s="154"/>
      <c r="H3222" s="155"/>
      <c r="I3222" s="155"/>
      <c r="J3222" s="155"/>
      <c r="K3222" s="155"/>
    </row>
    <row r="3223">
      <c r="A3223" s="152" t="s">
        <v>17105</v>
      </c>
      <c r="B3223" s="153">
        <v>11507.0</v>
      </c>
      <c r="C3223" s="154" t="s">
        <v>20128</v>
      </c>
      <c r="D3223" s="154" t="s">
        <v>17106</v>
      </c>
      <c r="E3223" s="154"/>
      <c r="F3223" s="155"/>
      <c r="G3223" s="154"/>
      <c r="H3223" s="155"/>
      <c r="I3223" s="155"/>
      <c r="J3223" s="155"/>
      <c r="K3223" s="154" t="b">
        <v>1</v>
      </c>
    </row>
    <row r="3224">
      <c r="A3224" s="152" t="s">
        <v>20129</v>
      </c>
      <c r="B3224" s="153">
        <v>3560.0</v>
      </c>
      <c r="C3224" s="154" t="s">
        <v>16491</v>
      </c>
      <c r="D3224" s="154" t="s">
        <v>16492</v>
      </c>
      <c r="E3224" s="154"/>
      <c r="F3224" s="154"/>
      <c r="G3224" s="154" t="s">
        <v>20130</v>
      </c>
      <c r="H3224" s="155"/>
      <c r="I3224" s="155"/>
      <c r="J3224" s="155"/>
      <c r="K3224" s="155"/>
    </row>
    <row r="3225">
      <c r="A3225" s="152" t="s">
        <v>20131</v>
      </c>
      <c r="B3225" s="153">
        <v>1458.0</v>
      </c>
      <c r="C3225" s="154"/>
      <c r="D3225" s="154" t="s">
        <v>16291</v>
      </c>
      <c r="E3225" s="154"/>
      <c r="F3225" s="155"/>
      <c r="G3225" s="154"/>
      <c r="H3225" s="155"/>
      <c r="I3225" s="155"/>
      <c r="J3225" s="155"/>
      <c r="K3225" s="154" t="b">
        <v>1</v>
      </c>
    </row>
    <row r="3226">
      <c r="A3226" s="152" t="s">
        <v>20132</v>
      </c>
      <c r="B3226" s="153">
        <v>2866.0</v>
      </c>
      <c r="C3226" s="154" t="s">
        <v>17210</v>
      </c>
      <c r="D3226" s="154" t="s">
        <v>17211</v>
      </c>
      <c r="E3226" s="155"/>
      <c r="F3226" s="155"/>
      <c r="G3226" s="155"/>
      <c r="H3226" s="155"/>
      <c r="I3226" s="155"/>
      <c r="J3226" s="155"/>
      <c r="K3226" s="155"/>
    </row>
    <row r="3227">
      <c r="A3227" s="152" t="s">
        <v>20133</v>
      </c>
      <c r="B3227" s="153">
        <v>1047.0</v>
      </c>
      <c r="C3227" s="155"/>
      <c r="D3227" s="155"/>
      <c r="E3227" s="155"/>
      <c r="F3227" s="155"/>
      <c r="G3227" s="155"/>
      <c r="H3227" s="155"/>
      <c r="I3227" s="155"/>
      <c r="J3227" s="155"/>
      <c r="K3227" s="155"/>
    </row>
    <row r="3228">
      <c r="A3228" s="152" t="s">
        <v>20134</v>
      </c>
      <c r="B3228" s="153">
        <v>13681.0</v>
      </c>
      <c r="C3228" s="155"/>
      <c r="D3228" s="155"/>
      <c r="E3228" s="155"/>
      <c r="F3228" s="155"/>
      <c r="G3228" s="155"/>
      <c r="H3228" s="155"/>
      <c r="I3228" s="155"/>
      <c r="J3228" s="155"/>
      <c r="K3228" s="155"/>
    </row>
    <row r="3229">
      <c r="A3229" s="152" t="s">
        <v>20135</v>
      </c>
      <c r="B3229" s="153">
        <v>9630.0</v>
      </c>
      <c r="C3229" s="155"/>
      <c r="D3229" s="155"/>
      <c r="E3229" s="155"/>
      <c r="F3229" s="155"/>
      <c r="G3229" s="155"/>
      <c r="H3229" s="155"/>
      <c r="I3229" s="155"/>
      <c r="J3229" s="155"/>
      <c r="K3229" s="155"/>
    </row>
    <row r="3230">
      <c r="A3230" s="152" t="s">
        <v>20136</v>
      </c>
      <c r="B3230" s="153">
        <v>2490.0</v>
      </c>
      <c r="C3230" s="155"/>
      <c r="D3230" s="155"/>
      <c r="E3230" s="155"/>
      <c r="F3230" s="155"/>
      <c r="G3230" s="155"/>
      <c r="H3230" s="155"/>
      <c r="I3230" s="155"/>
      <c r="J3230" s="155"/>
      <c r="K3230" s="155"/>
    </row>
    <row r="3231">
      <c r="A3231" s="152" t="s">
        <v>20137</v>
      </c>
      <c r="B3231" s="153">
        <v>4435.0</v>
      </c>
      <c r="C3231" s="154" t="s">
        <v>18472</v>
      </c>
      <c r="D3231" s="154" t="s">
        <v>18473</v>
      </c>
      <c r="E3231" s="154"/>
      <c r="F3231" s="155"/>
      <c r="G3231" s="154"/>
      <c r="H3231" s="155"/>
      <c r="I3231" s="155"/>
      <c r="J3231" s="155"/>
      <c r="K3231" s="154" t="b">
        <v>1</v>
      </c>
    </row>
    <row r="3232">
      <c r="A3232" s="152" t="s">
        <v>20138</v>
      </c>
      <c r="B3232" s="153">
        <v>112.0</v>
      </c>
      <c r="C3232" s="154" t="s">
        <v>20139</v>
      </c>
      <c r="D3232" s="154" t="s">
        <v>20140</v>
      </c>
      <c r="E3232" s="155"/>
      <c r="F3232" s="155"/>
      <c r="G3232" s="155"/>
      <c r="H3232" s="155"/>
      <c r="I3232" s="155"/>
      <c r="J3232" s="155"/>
      <c r="K3232" s="155"/>
    </row>
    <row r="3233">
      <c r="A3233" s="152" t="s">
        <v>20141</v>
      </c>
      <c r="B3233" s="153">
        <v>217.0</v>
      </c>
      <c r="C3233" s="154" t="s">
        <v>20139</v>
      </c>
      <c r="D3233" s="154" t="s">
        <v>20140</v>
      </c>
      <c r="E3233" s="155"/>
      <c r="F3233" s="155"/>
      <c r="G3233" s="155"/>
      <c r="H3233" s="155"/>
      <c r="I3233" s="155"/>
      <c r="J3233" s="155"/>
      <c r="K3233" s="155"/>
    </row>
    <row r="3234">
      <c r="A3234" s="152" t="s">
        <v>20142</v>
      </c>
      <c r="B3234" s="153">
        <v>152.0</v>
      </c>
      <c r="C3234" s="154" t="s">
        <v>20139</v>
      </c>
      <c r="D3234" s="154" t="s">
        <v>20140</v>
      </c>
      <c r="E3234" s="155"/>
      <c r="F3234" s="155"/>
      <c r="G3234" s="155"/>
      <c r="H3234" s="155"/>
      <c r="I3234" s="155"/>
      <c r="J3234" s="155"/>
      <c r="K3234" s="155"/>
    </row>
    <row r="3235">
      <c r="A3235" s="152" t="s">
        <v>20143</v>
      </c>
      <c r="B3235" s="153">
        <v>140.0</v>
      </c>
      <c r="C3235" s="154" t="s">
        <v>20139</v>
      </c>
      <c r="D3235" s="154" t="s">
        <v>20140</v>
      </c>
      <c r="E3235" s="155"/>
      <c r="F3235" s="155"/>
      <c r="G3235" s="155"/>
      <c r="H3235" s="155"/>
      <c r="I3235" s="155"/>
      <c r="J3235" s="155"/>
      <c r="K3235" s="155"/>
    </row>
    <row r="3236">
      <c r="A3236" s="152" t="s">
        <v>20144</v>
      </c>
      <c r="B3236" s="153">
        <v>73.0</v>
      </c>
      <c r="C3236" s="154" t="s">
        <v>20139</v>
      </c>
      <c r="D3236" s="154" t="s">
        <v>20140</v>
      </c>
      <c r="E3236" s="155"/>
      <c r="F3236" s="155"/>
      <c r="G3236" s="155"/>
      <c r="H3236" s="155"/>
      <c r="I3236" s="155"/>
      <c r="J3236" s="155"/>
      <c r="K3236" s="155"/>
    </row>
    <row r="3237">
      <c r="A3237" s="157" t="s">
        <v>20145</v>
      </c>
      <c r="B3237" s="158">
        <v>201.0</v>
      </c>
      <c r="C3237" s="27" t="s">
        <v>20139</v>
      </c>
      <c r="D3237" s="27" t="s">
        <v>20140</v>
      </c>
      <c r="E3237" s="159"/>
      <c r="F3237" s="159"/>
      <c r="G3237" s="159"/>
      <c r="H3237" s="159"/>
      <c r="I3237" s="159"/>
      <c r="J3237" s="159"/>
      <c r="K3237" s="159"/>
    </row>
    <row r="3238">
      <c r="A3238" s="157" t="s">
        <v>20146</v>
      </c>
      <c r="B3238" s="158">
        <v>8263.0</v>
      </c>
      <c r="C3238" s="159"/>
      <c r="D3238" s="159"/>
      <c r="E3238" s="159"/>
      <c r="F3238" s="159"/>
      <c r="G3238" s="159"/>
      <c r="H3238" s="159"/>
      <c r="I3238" s="159"/>
      <c r="J3238" s="159"/>
      <c r="K3238" s="159"/>
    </row>
    <row r="3239">
      <c r="A3239" s="157" t="s">
        <v>20147</v>
      </c>
      <c r="B3239" s="158">
        <v>44.0</v>
      </c>
      <c r="C3239" s="27" t="s">
        <v>17390</v>
      </c>
      <c r="D3239" s="27" t="s">
        <v>17391</v>
      </c>
      <c r="E3239" s="27"/>
      <c r="F3239" s="159"/>
      <c r="G3239" s="27"/>
      <c r="H3239" s="159"/>
      <c r="I3239" s="159"/>
      <c r="J3239" s="159"/>
      <c r="K3239" s="159"/>
    </row>
    <row r="3240">
      <c r="A3240" s="157" t="s">
        <v>20148</v>
      </c>
      <c r="B3240" s="158">
        <v>25.0</v>
      </c>
      <c r="C3240" s="27" t="s">
        <v>17390</v>
      </c>
      <c r="D3240" s="27" t="s">
        <v>17391</v>
      </c>
      <c r="E3240" s="27"/>
      <c r="F3240" s="159"/>
      <c r="G3240" s="27"/>
      <c r="H3240" s="159"/>
      <c r="I3240" s="159"/>
      <c r="J3240" s="159"/>
      <c r="K3240" s="159"/>
    </row>
    <row r="3241">
      <c r="A3241" s="157" t="s">
        <v>20148</v>
      </c>
      <c r="B3241" s="158">
        <v>619.0</v>
      </c>
      <c r="C3241" s="27" t="s">
        <v>17390</v>
      </c>
      <c r="D3241" s="27" t="s">
        <v>17391</v>
      </c>
      <c r="E3241" s="27"/>
      <c r="F3241" s="159"/>
      <c r="G3241" s="27"/>
      <c r="H3241" s="159"/>
      <c r="I3241" s="159"/>
      <c r="J3241" s="159"/>
      <c r="K3241" s="159"/>
    </row>
    <row r="3242">
      <c r="A3242" s="157" t="s">
        <v>20149</v>
      </c>
      <c r="B3242" s="158">
        <v>174.0</v>
      </c>
      <c r="C3242" s="27" t="s">
        <v>17160</v>
      </c>
      <c r="D3242" s="27" t="s">
        <v>17161</v>
      </c>
      <c r="E3242" s="159"/>
      <c r="F3242" s="159"/>
      <c r="G3242" s="27"/>
      <c r="H3242" s="159"/>
      <c r="I3242" s="159"/>
      <c r="J3242" s="159"/>
      <c r="K3242" s="159"/>
    </row>
    <row r="3243">
      <c r="A3243" s="157" t="s">
        <v>20150</v>
      </c>
      <c r="B3243" s="158">
        <v>128.0</v>
      </c>
      <c r="C3243" s="27" t="s">
        <v>16491</v>
      </c>
      <c r="D3243" s="27" t="s">
        <v>16492</v>
      </c>
      <c r="E3243" s="159"/>
      <c r="F3243" s="159"/>
      <c r="G3243" s="27"/>
      <c r="H3243" s="159"/>
      <c r="I3243" s="159"/>
      <c r="J3243" s="159"/>
      <c r="K3243" s="159"/>
    </row>
    <row r="3244">
      <c r="A3244" s="157" t="s">
        <v>20151</v>
      </c>
      <c r="B3244" s="158">
        <v>1373.0</v>
      </c>
      <c r="C3244" s="27" t="s">
        <v>17462</v>
      </c>
      <c r="D3244" s="27" t="s">
        <v>17463</v>
      </c>
      <c r="E3244" s="159"/>
      <c r="F3244" s="159"/>
      <c r="G3244" s="27"/>
      <c r="H3244" s="159"/>
      <c r="I3244" s="159"/>
      <c r="J3244" s="159"/>
      <c r="K3244" s="159"/>
    </row>
    <row r="3245">
      <c r="A3245" s="157" t="s">
        <v>20152</v>
      </c>
      <c r="B3245" s="158">
        <v>37.0</v>
      </c>
      <c r="C3245" s="27" t="s">
        <v>17462</v>
      </c>
      <c r="D3245" s="27" t="s">
        <v>17463</v>
      </c>
      <c r="E3245" s="159"/>
      <c r="F3245" s="159"/>
      <c r="G3245" s="27"/>
      <c r="H3245" s="159"/>
      <c r="I3245" s="159"/>
      <c r="J3245" s="159"/>
      <c r="K3245" s="159"/>
    </row>
    <row r="3246">
      <c r="A3246" s="157" t="s">
        <v>20153</v>
      </c>
      <c r="B3246" s="158">
        <v>477.0</v>
      </c>
      <c r="C3246" s="27" t="s">
        <v>17462</v>
      </c>
      <c r="D3246" s="27" t="s">
        <v>17463</v>
      </c>
      <c r="E3246" s="159"/>
      <c r="F3246" s="159"/>
      <c r="G3246" s="27"/>
      <c r="H3246" s="159"/>
      <c r="I3246" s="159"/>
      <c r="J3246" s="159"/>
      <c r="K3246" s="159"/>
    </row>
    <row r="3247">
      <c r="A3247" s="157" t="s">
        <v>20154</v>
      </c>
      <c r="B3247" s="158">
        <v>897.0</v>
      </c>
      <c r="C3247" s="27" t="s">
        <v>17060</v>
      </c>
      <c r="D3247" s="27" t="s">
        <v>17061</v>
      </c>
      <c r="E3247" s="159"/>
      <c r="F3247" s="159"/>
      <c r="G3247" s="27"/>
      <c r="H3247" s="159"/>
      <c r="I3247" s="159"/>
      <c r="J3247" s="159"/>
      <c r="K3247" s="159"/>
    </row>
    <row r="3248">
      <c r="A3248" s="157" t="s">
        <v>20155</v>
      </c>
      <c r="B3248" s="158">
        <v>344.0</v>
      </c>
      <c r="C3248" s="27" t="s">
        <v>17210</v>
      </c>
      <c r="D3248" s="27" t="s">
        <v>17211</v>
      </c>
      <c r="E3248" s="159"/>
      <c r="F3248" s="160"/>
      <c r="G3248" s="27"/>
      <c r="H3248" s="159"/>
      <c r="I3248" s="159"/>
      <c r="J3248" s="159"/>
      <c r="K3248" s="159"/>
    </row>
    <row r="3249">
      <c r="A3249" s="157" t="s">
        <v>20156</v>
      </c>
      <c r="B3249" s="158">
        <v>408.0</v>
      </c>
      <c r="C3249" s="27" t="s">
        <v>19796</v>
      </c>
      <c r="D3249" s="27" t="s">
        <v>19797</v>
      </c>
      <c r="E3249" s="159"/>
      <c r="F3249" s="159"/>
      <c r="G3249" s="27"/>
      <c r="H3249" s="159"/>
      <c r="I3249" s="159"/>
      <c r="J3249" s="159"/>
      <c r="K3249" s="159"/>
    </row>
    <row r="3250">
      <c r="A3250" s="157" t="s">
        <v>20157</v>
      </c>
      <c r="B3250" s="158">
        <v>1146.0</v>
      </c>
      <c r="C3250" s="27" t="s">
        <v>16491</v>
      </c>
      <c r="D3250" s="27" t="s">
        <v>16492</v>
      </c>
      <c r="E3250" s="159"/>
      <c r="F3250" s="159"/>
      <c r="G3250" s="27"/>
      <c r="H3250" s="159"/>
      <c r="I3250" s="159"/>
      <c r="J3250" s="159"/>
      <c r="K3250" s="159"/>
    </row>
    <row r="3251">
      <c r="A3251" s="157" t="s">
        <v>20158</v>
      </c>
      <c r="B3251" s="158">
        <v>18142.0</v>
      </c>
      <c r="C3251" s="167" t="s">
        <v>17166</v>
      </c>
      <c r="D3251" s="27" t="s">
        <v>17167</v>
      </c>
      <c r="E3251" s="27"/>
      <c r="F3251" s="27"/>
      <c r="G3251" s="159"/>
      <c r="H3251" s="159"/>
      <c r="I3251" s="159"/>
      <c r="J3251" s="159"/>
      <c r="K3251" s="159"/>
    </row>
    <row r="3252">
      <c r="A3252" s="152" t="s">
        <v>20159</v>
      </c>
      <c r="B3252" s="153">
        <v>85.0</v>
      </c>
      <c r="C3252" s="154" t="s">
        <v>17930</v>
      </c>
      <c r="D3252" s="154" t="s">
        <v>17931</v>
      </c>
      <c r="E3252" s="154"/>
      <c r="F3252" s="154"/>
      <c r="G3252" s="155"/>
      <c r="H3252" s="155"/>
      <c r="I3252" s="155"/>
      <c r="J3252" s="155"/>
      <c r="K3252" s="155"/>
    </row>
    <row r="3253">
      <c r="A3253" s="152" t="s">
        <v>20160</v>
      </c>
      <c r="B3253" s="153">
        <v>283.0</v>
      </c>
      <c r="C3253" s="154" t="s">
        <v>17930</v>
      </c>
      <c r="D3253" s="154" t="s">
        <v>17931</v>
      </c>
      <c r="E3253" s="154"/>
      <c r="F3253" s="154"/>
      <c r="G3253" s="155"/>
      <c r="H3253" s="155"/>
      <c r="I3253" s="155"/>
      <c r="J3253" s="155"/>
      <c r="K3253" s="155"/>
    </row>
    <row r="3254">
      <c r="A3254" s="152" t="s">
        <v>20161</v>
      </c>
      <c r="B3254" s="153">
        <v>19869.0</v>
      </c>
      <c r="C3254" s="154" t="s">
        <v>17054</v>
      </c>
      <c r="D3254" s="154" t="s">
        <v>17055</v>
      </c>
      <c r="E3254" s="154"/>
      <c r="F3254" s="155"/>
      <c r="G3254" s="154"/>
      <c r="H3254" s="155"/>
      <c r="I3254" s="155"/>
      <c r="J3254" s="155"/>
      <c r="K3254" s="154" t="b">
        <v>1</v>
      </c>
    </row>
    <row r="3255">
      <c r="A3255" s="152" t="s">
        <v>20162</v>
      </c>
      <c r="B3255" s="153">
        <v>14612.0</v>
      </c>
      <c r="C3255" s="154" t="s">
        <v>17722</v>
      </c>
      <c r="D3255" s="154" t="s">
        <v>16291</v>
      </c>
      <c r="E3255" s="154"/>
      <c r="F3255" s="155"/>
      <c r="G3255" s="154"/>
      <c r="H3255" s="155"/>
      <c r="I3255" s="155"/>
      <c r="J3255" s="155"/>
      <c r="K3255" s="154" t="b">
        <v>1</v>
      </c>
    </row>
    <row r="3256">
      <c r="A3256" s="152" t="s">
        <v>20163</v>
      </c>
      <c r="B3256" s="153">
        <v>171.0</v>
      </c>
      <c r="C3256" s="154" t="s">
        <v>20163</v>
      </c>
      <c r="D3256" s="154" t="s">
        <v>20164</v>
      </c>
      <c r="E3256" s="155"/>
      <c r="F3256" s="155"/>
      <c r="G3256" s="155"/>
      <c r="H3256" s="155"/>
      <c r="I3256" s="155"/>
      <c r="J3256" s="155"/>
      <c r="K3256" s="155"/>
    </row>
    <row r="3257">
      <c r="A3257" s="152" t="s">
        <v>20163</v>
      </c>
      <c r="B3257" s="153">
        <v>234.0</v>
      </c>
      <c r="C3257" s="154" t="s">
        <v>20163</v>
      </c>
      <c r="D3257" s="154" t="s">
        <v>20164</v>
      </c>
      <c r="E3257" s="154"/>
      <c r="F3257" s="155"/>
      <c r="G3257" s="154"/>
      <c r="H3257" s="155"/>
      <c r="I3257" s="155"/>
      <c r="J3257" s="155"/>
      <c r="K3257" s="154" t="b">
        <v>1</v>
      </c>
    </row>
    <row r="3258">
      <c r="A3258" s="152" t="s">
        <v>20165</v>
      </c>
      <c r="B3258" s="153">
        <v>1175.0</v>
      </c>
      <c r="C3258" s="154" t="s">
        <v>20163</v>
      </c>
      <c r="D3258" s="154" t="s">
        <v>20164</v>
      </c>
      <c r="E3258" s="155"/>
      <c r="F3258" s="155"/>
      <c r="G3258" s="155"/>
      <c r="H3258" s="155"/>
      <c r="I3258" s="155"/>
      <c r="J3258" s="155"/>
      <c r="K3258" s="155"/>
    </row>
    <row r="3259">
      <c r="A3259" s="152" t="s">
        <v>20166</v>
      </c>
      <c r="B3259" s="153">
        <v>743.0</v>
      </c>
      <c r="C3259" s="154" t="s">
        <v>20163</v>
      </c>
      <c r="D3259" s="154" t="s">
        <v>20164</v>
      </c>
      <c r="E3259" s="155"/>
      <c r="F3259" s="155"/>
      <c r="G3259" s="155"/>
      <c r="H3259" s="155"/>
      <c r="I3259" s="155"/>
      <c r="J3259" s="155"/>
      <c r="K3259" s="155"/>
    </row>
    <row r="3260">
      <c r="A3260" s="152" t="s">
        <v>20167</v>
      </c>
      <c r="B3260" s="153">
        <v>1000.0</v>
      </c>
      <c r="C3260" s="154" t="s">
        <v>20163</v>
      </c>
      <c r="D3260" s="154" t="s">
        <v>20164</v>
      </c>
      <c r="E3260" s="155"/>
      <c r="F3260" s="155"/>
      <c r="G3260" s="154"/>
      <c r="H3260" s="155"/>
      <c r="I3260" s="155"/>
      <c r="J3260" s="155"/>
      <c r="K3260" s="155"/>
    </row>
    <row r="3261">
      <c r="A3261" s="152" t="s">
        <v>20167</v>
      </c>
      <c r="B3261" s="153">
        <v>623.0</v>
      </c>
      <c r="C3261" s="154" t="s">
        <v>20163</v>
      </c>
      <c r="D3261" s="154" t="s">
        <v>20164</v>
      </c>
      <c r="E3261" s="155"/>
      <c r="F3261" s="155"/>
      <c r="G3261" s="154"/>
      <c r="H3261" s="155"/>
      <c r="I3261" s="155"/>
      <c r="J3261" s="155"/>
      <c r="K3261" s="155"/>
    </row>
    <row r="3262">
      <c r="A3262" s="152" t="s">
        <v>20168</v>
      </c>
      <c r="B3262" s="153">
        <v>3351.0</v>
      </c>
      <c r="C3262" s="155"/>
      <c r="D3262" s="155"/>
      <c r="E3262" s="155"/>
      <c r="F3262" s="155"/>
      <c r="G3262" s="155"/>
      <c r="H3262" s="155"/>
      <c r="I3262" s="155"/>
      <c r="J3262" s="155"/>
      <c r="K3262" s="155"/>
    </row>
    <row r="3263">
      <c r="A3263" s="152" t="s">
        <v>14673</v>
      </c>
      <c r="B3263" s="153">
        <v>26594.0</v>
      </c>
      <c r="C3263" s="154" t="s">
        <v>17099</v>
      </c>
      <c r="D3263" s="154" t="s">
        <v>17100</v>
      </c>
      <c r="E3263" s="154"/>
      <c r="F3263" s="154"/>
      <c r="G3263" s="155"/>
      <c r="H3263" s="155"/>
      <c r="I3263" s="155"/>
      <c r="J3263" s="155"/>
      <c r="K3263" s="155"/>
    </row>
    <row r="3264">
      <c r="A3264" s="152" t="s">
        <v>14673</v>
      </c>
      <c r="B3264" s="153">
        <v>15293.0</v>
      </c>
      <c r="C3264" s="154" t="s">
        <v>20081</v>
      </c>
      <c r="D3264" s="154" t="s">
        <v>17100</v>
      </c>
      <c r="E3264" s="154"/>
      <c r="F3264" s="155"/>
      <c r="G3264" s="154"/>
      <c r="H3264" s="155"/>
      <c r="I3264" s="155"/>
      <c r="J3264" s="155"/>
      <c r="K3264" s="154" t="b">
        <v>1</v>
      </c>
    </row>
    <row r="3265">
      <c r="A3265" s="152" t="s">
        <v>20169</v>
      </c>
      <c r="B3265" s="153">
        <v>4690.0</v>
      </c>
      <c r="C3265" s="154" t="s">
        <v>17462</v>
      </c>
      <c r="D3265" s="154" t="s">
        <v>17463</v>
      </c>
      <c r="E3265" s="154"/>
      <c r="F3265" s="155"/>
      <c r="G3265" s="154"/>
      <c r="H3265" s="155"/>
      <c r="I3265" s="155"/>
      <c r="J3265" s="155"/>
      <c r="K3265" s="154" t="b">
        <v>1</v>
      </c>
    </row>
    <row r="3266">
      <c r="A3266" s="152" t="s">
        <v>20170</v>
      </c>
      <c r="B3266" s="153">
        <v>19136.0</v>
      </c>
      <c r="C3266" s="154" t="s">
        <v>20171</v>
      </c>
      <c r="D3266" s="154" t="s">
        <v>20172</v>
      </c>
      <c r="E3266" s="155"/>
      <c r="F3266" s="155"/>
      <c r="G3266" s="155"/>
      <c r="H3266" s="155"/>
      <c r="I3266" s="155"/>
      <c r="J3266" s="155"/>
      <c r="K3266" s="155"/>
    </row>
    <row r="3267">
      <c r="A3267" s="152" t="s">
        <v>20173</v>
      </c>
      <c r="B3267" s="153">
        <v>38912.0</v>
      </c>
      <c r="C3267" s="154" t="s">
        <v>17102</v>
      </c>
      <c r="D3267" s="154" t="s">
        <v>17103</v>
      </c>
      <c r="E3267" s="154"/>
      <c r="F3267" s="154"/>
      <c r="G3267" s="155"/>
      <c r="H3267" s="155"/>
      <c r="I3267" s="155"/>
      <c r="J3267" s="155"/>
      <c r="K3267" s="155"/>
    </row>
    <row r="3268">
      <c r="A3268" s="152" t="s">
        <v>20174</v>
      </c>
      <c r="B3268" s="153">
        <v>40111.0</v>
      </c>
      <c r="C3268" s="154" t="s">
        <v>17105</v>
      </c>
      <c r="D3268" s="154" t="s">
        <v>17106</v>
      </c>
      <c r="E3268" s="154"/>
      <c r="F3268" s="154"/>
      <c r="G3268" s="155"/>
      <c r="H3268" s="155"/>
      <c r="I3268" s="155"/>
      <c r="J3268" s="155"/>
      <c r="K3268" s="155"/>
    </row>
    <row r="3269">
      <c r="A3269" s="152" t="s">
        <v>911</v>
      </c>
      <c r="B3269" s="153">
        <v>2114.0</v>
      </c>
      <c r="C3269" s="154" t="s">
        <v>17108</v>
      </c>
      <c r="D3269" s="154" t="s">
        <v>17109</v>
      </c>
      <c r="E3269" s="155"/>
      <c r="F3269" s="155"/>
      <c r="G3269" s="155"/>
      <c r="H3269" s="155"/>
      <c r="I3269" s="155"/>
      <c r="J3269" s="155"/>
      <c r="K3269" s="155"/>
    </row>
    <row r="3270">
      <c r="A3270" s="152" t="s">
        <v>20175</v>
      </c>
      <c r="B3270" s="153">
        <v>2.0</v>
      </c>
      <c r="C3270" s="154" t="s">
        <v>20176</v>
      </c>
      <c r="D3270" s="154" t="s">
        <v>18473</v>
      </c>
      <c r="E3270" s="154"/>
      <c r="F3270" s="155"/>
      <c r="G3270" s="154"/>
      <c r="H3270" s="155"/>
      <c r="I3270" s="155"/>
      <c r="J3270" s="155"/>
      <c r="K3270" s="155"/>
    </row>
    <row r="3271">
      <c r="A3271" s="152" t="s">
        <v>20177</v>
      </c>
      <c r="B3271" s="153">
        <v>624.0</v>
      </c>
      <c r="C3271" s="154" t="s">
        <v>18472</v>
      </c>
      <c r="D3271" s="154" t="s">
        <v>18473</v>
      </c>
      <c r="E3271" s="155"/>
      <c r="F3271" s="155"/>
      <c r="G3271" s="155"/>
      <c r="H3271" s="155"/>
      <c r="I3271" s="155"/>
      <c r="J3271" s="155"/>
      <c r="K3271" s="155"/>
    </row>
    <row r="3272">
      <c r="A3272" s="152" t="s">
        <v>20177</v>
      </c>
      <c r="B3272" s="153">
        <v>675.0</v>
      </c>
      <c r="C3272" s="154" t="s">
        <v>18472</v>
      </c>
      <c r="D3272" s="154" t="s">
        <v>18473</v>
      </c>
      <c r="E3272" s="154"/>
      <c r="F3272" s="155"/>
      <c r="G3272" s="154"/>
      <c r="H3272" s="155"/>
      <c r="I3272" s="155"/>
      <c r="J3272" s="155"/>
      <c r="K3272" s="155"/>
    </row>
    <row r="3273">
      <c r="A3273" s="152" t="s">
        <v>20178</v>
      </c>
      <c r="B3273" s="153">
        <v>3.0</v>
      </c>
      <c r="C3273" s="154" t="s">
        <v>18476</v>
      </c>
      <c r="D3273" s="154" t="s">
        <v>18477</v>
      </c>
      <c r="E3273" s="154"/>
      <c r="F3273" s="155"/>
      <c r="G3273" s="154"/>
      <c r="H3273" s="155"/>
      <c r="I3273" s="155"/>
      <c r="J3273" s="155"/>
      <c r="K3273" s="155"/>
    </row>
    <row r="3274">
      <c r="A3274" s="152" t="s">
        <v>20179</v>
      </c>
      <c r="B3274" s="153">
        <v>63.0</v>
      </c>
      <c r="C3274" s="154" t="s">
        <v>16693</v>
      </c>
      <c r="D3274" s="154" t="s">
        <v>16694</v>
      </c>
      <c r="E3274" s="155"/>
      <c r="F3274" s="155"/>
      <c r="G3274" s="154" t="s">
        <v>20180</v>
      </c>
      <c r="H3274" s="155"/>
      <c r="I3274" s="155"/>
      <c r="J3274" s="155"/>
      <c r="K3274" s="155"/>
    </row>
    <row r="3275">
      <c r="A3275" s="152" t="s">
        <v>20181</v>
      </c>
      <c r="B3275" s="153">
        <v>97.0</v>
      </c>
      <c r="C3275" s="154" t="s">
        <v>20182</v>
      </c>
      <c r="D3275" s="154" t="s">
        <v>20183</v>
      </c>
      <c r="E3275" s="155"/>
      <c r="F3275" s="155"/>
      <c r="G3275" s="154"/>
      <c r="H3275" s="155"/>
      <c r="I3275" s="155"/>
      <c r="J3275" s="155"/>
      <c r="K3275" s="155"/>
    </row>
    <row r="3276">
      <c r="A3276" s="152" t="s">
        <v>20184</v>
      </c>
      <c r="B3276" s="153">
        <v>259.0</v>
      </c>
      <c r="C3276" s="154" t="s">
        <v>17930</v>
      </c>
      <c r="D3276" s="154" t="s">
        <v>17931</v>
      </c>
      <c r="E3276" s="155"/>
      <c r="F3276" s="155"/>
      <c r="G3276" s="154"/>
      <c r="H3276" s="155"/>
      <c r="I3276" s="155"/>
      <c r="J3276" s="155"/>
      <c r="K3276" s="155"/>
    </row>
    <row r="3277">
      <c r="A3277" s="152" t="s">
        <v>20185</v>
      </c>
      <c r="B3277" s="153">
        <v>4122.0</v>
      </c>
      <c r="C3277" s="156" t="s">
        <v>20185</v>
      </c>
      <c r="D3277" s="154" t="s">
        <v>20186</v>
      </c>
      <c r="E3277" s="155"/>
      <c r="F3277" s="155"/>
      <c r="G3277" s="155"/>
      <c r="H3277" s="155"/>
      <c r="I3277" s="155"/>
      <c r="J3277" s="155"/>
      <c r="K3277" s="155"/>
    </row>
    <row r="3278">
      <c r="A3278" s="152" t="s">
        <v>20185</v>
      </c>
      <c r="B3278" s="153">
        <v>553.0</v>
      </c>
      <c r="C3278" s="154" t="s">
        <v>20185</v>
      </c>
      <c r="D3278" s="154" t="s">
        <v>20186</v>
      </c>
      <c r="E3278" s="154"/>
      <c r="F3278" s="155"/>
      <c r="G3278" s="154"/>
      <c r="H3278" s="155"/>
      <c r="I3278" s="155"/>
      <c r="J3278" s="155"/>
      <c r="K3278" s="154" t="b">
        <v>1</v>
      </c>
    </row>
    <row r="3279">
      <c r="A3279" s="152" t="s">
        <v>20187</v>
      </c>
      <c r="B3279" s="153">
        <v>7852.0</v>
      </c>
      <c r="C3279" s="154" t="s">
        <v>20185</v>
      </c>
      <c r="D3279" s="154" t="s">
        <v>20186</v>
      </c>
      <c r="E3279" s="155"/>
      <c r="F3279" s="155"/>
      <c r="G3279" s="154"/>
      <c r="H3279" s="155"/>
      <c r="I3279" s="155"/>
      <c r="J3279" s="155"/>
      <c r="K3279" s="155"/>
    </row>
    <row r="3280">
      <c r="A3280" s="152" t="s">
        <v>20188</v>
      </c>
      <c r="B3280" s="153">
        <v>214.0</v>
      </c>
      <c r="C3280" s="154" t="s">
        <v>20189</v>
      </c>
      <c r="D3280" s="154" t="s">
        <v>20190</v>
      </c>
      <c r="E3280" s="154"/>
      <c r="F3280" s="155"/>
      <c r="G3280" s="154"/>
      <c r="H3280" s="155"/>
      <c r="I3280" s="155"/>
      <c r="J3280" s="155"/>
      <c r="K3280" s="155"/>
    </row>
    <row r="3281">
      <c r="A3281" s="152" t="s">
        <v>20191</v>
      </c>
      <c r="B3281" s="153">
        <v>3252.0</v>
      </c>
      <c r="C3281" s="154" t="s">
        <v>20192</v>
      </c>
      <c r="D3281" s="154" t="s">
        <v>20193</v>
      </c>
      <c r="E3281" s="154"/>
      <c r="F3281" s="155"/>
      <c r="G3281" s="154"/>
      <c r="H3281" s="155"/>
      <c r="I3281" s="155"/>
      <c r="J3281" s="155"/>
      <c r="K3281" s="154" t="b">
        <v>1</v>
      </c>
    </row>
    <row r="3282">
      <c r="A3282" s="152" t="s">
        <v>20194</v>
      </c>
      <c r="B3282" s="153">
        <v>930.0</v>
      </c>
      <c r="C3282" s="154" t="s">
        <v>16308</v>
      </c>
      <c r="D3282" s="154" t="s">
        <v>16309</v>
      </c>
      <c r="E3282" s="154"/>
      <c r="F3282" s="155"/>
      <c r="G3282" s="154"/>
      <c r="H3282" s="155"/>
      <c r="I3282" s="155"/>
      <c r="J3282" s="155"/>
      <c r="K3282" s="155"/>
    </row>
    <row r="3283">
      <c r="A3283" s="152" t="s">
        <v>18987</v>
      </c>
      <c r="B3283" s="153">
        <v>2223.0</v>
      </c>
      <c r="C3283" s="154" t="s">
        <v>18987</v>
      </c>
      <c r="D3283" s="154" t="s">
        <v>18988</v>
      </c>
      <c r="E3283" s="154"/>
      <c r="F3283" s="155"/>
      <c r="G3283" s="154"/>
      <c r="H3283" s="155"/>
      <c r="I3283" s="155"/>
      <c r="J3283" s="155"/>
      <c r="K3283" s="154" t="b">
        <v>1</v>
      </c>
    </row>
    <row r="3284">
      <c r="A3284" s="152" t="s">
        <v>20195</v>
      </c>
      <c r="B3284" s="153">
        <v>601.0</v>
      </c>
      <c r="C3284" s="154" t="s">
        <v>18987</v>
      </c>
      <c r="D3284" s="154" t="s">
        <v>18988</v>
      </c>
      <c r="E3284" s="155"/>
      <c r="F3284" s="155"/>
      <c r="G3284" s="155"/>
      <c r="H3284" s="155"/>
      <c r="I3284" s="155"/>
      <c r="J3284" s="155"/>
      <c r="K3284" s="155"/>
    </row>
    <row r="3285">
      <c r="A3285" s="152" t="s">
        <v>20196</v>
      </c>
      <c r="B3285" s="153">
        <v>600.0</v>
      </c>
      <c r="C3285" s="154" t="s">
        <v>17064</v>
      </c>
      <c r="D3285" s="154" t="s">
        <v>17065</v>
      </c>
      <c r="E3285" s="155"/>
      <c r="F3285" s="155"/>
      <c r="G3285" s="155"/>
      <c r="H3285" s="155"/>
      <c r="I3285" s="155"/>
      <c r="J3285" s="155"/>
      <c r="K3285" s="155"/>
    </row>
    <row r="3286">
      <c r="A3286" s="152" t="s">
        <v>20197</v>
      </c>
      <c r="B3286" s="153">
        <v>33865.0</v>
      </c>
      <c r="C3286" s="154" t="s">
        <v>17062</v>
      </c>
      <c r="D3286" s="154" t="s">
        <v>17061</v>
      </c>
      <c r="E3286" s="154"/>
      <c r="F3286" s="155"/>
      <c r="G3286" s="154"/>
      <c r="H3286" s="155"/>
      <c r="I3286" s="155"/>
      <c r="J3286" s="155"/>
      <c r="K3286" s="154" t="b">
        <v>1</v>
      </c>
    </row>
    <row r="3287">
      <c r="A3287" s="152" t="s">
        <v>20198</v>
      </c>
      <c r="B3287" s="153">
        <v>3748.0</v>
      </c>
      <c r="C3287" s="154" t="s">
        <v>17062</v>
      </c>
      <c r="D3287" s="154" t="s">
        <v>17061</v>
      </c>
      <c r="E3287" s="154"/>
      <c r="F3287" s="155"/>
      <c r="G3287" s="154"/>
      <c r="H3287" s="155"/>
      <c r="I3287" s="155"/>
      <c r="J3287" s="155"/>
      <c r="K3287" s="154" t="b">
        <v>1</v>
      </c>
    </row>
    <row r="3288">
      <c r="A3288" s="152" t="s">
        <v>20199</v>
      </c>
      <c r="B3288" s="153">
        <v>7801.0</v>
      </c>
      <c r="C3288" s="154" t="s">
        <v>17158</v>
      </c>
      <c r="D3288" s="154" t="s">
        <v>17157</v>
      </c>
      <c r="E3288" s="154"/>
      <c r="F3288" s="155"/>
      <c r="G3288" s="154"/>
      <c r="H3288" s="155"/>
      <c r="I3288" s="155"/>
      <c r="J3288" s="155"/>
      <c r="K3288" s="154" t="b">
        <v>1</v>
      </c>
    </row>
    <row r="3289">
      <c r="A3289" s="152" t="s">
        <v>20200</v>
      </c>
      <c r="B3289" s="153">
        <v>328.0</v>
      </c>
      <c r="C3289" s="155"/>
      <c r="D3289" s="155"/>
      <c r="E3289" s="155"/>
      <c r="F3289" s="155"/>
      <c r="G3289" s="155"/>
      <c r="H3289" s="155"/>
      <c r="I3289" s="155"/>
      <c r="J3289" s="155"/>
      <c r="K3289" s="155"/>
    </row>
    <row r="3290">
      <c r="A3290" s="152" t="s">
        <v>20201</v>
      </c>
      <c r="B3290" s="153">
        <v>60.0</v>
      </c>
      <c r="C3290" s="154" t="s">
        <v>20201</v>
      </c>
      <c r="D3290" s="154" t="s">
        <v>20202</v>
      </c>
      <c r="E3290" s="154"/>
      <c r="F3290" s="155"/>
      <c r="G3290" s="154"/>
      <c r="H3290" s="155"/>
      <c r="I3290" s="155"/>
      <c r="J3290" s="155"/>
      <c r="K3290" s="154" t="b">
        <v>1</v>
      </c>
    </row>
    <row r="3291">
      <c r="A3291" s="152" t="s">
        <v>20203</v>
      </c>
      <c r="B3291" s="153">
        <v>178.0</v>
      </c>
      <c r="C3291" s="154" t="s">
        <v>16491</v>
      </c>
      <c r="D3291" s="154" t="s">
        <v>16492</v>
      </c>
      <c r="E3291" s="155"/>
      <c r="F3291" s="155"/>
      <c r="G3291" s="154" t="s">
        <v>17097</v>
      </c>
      <c r="H3291" s="155"/>
      <c r="I3291" s="155"/>
      <c r="J3291" s="155"/>
      <c r="K3291" s="155"/>
    </row>
    <row r="3292">
      <c r="A3292" s="152" t="s">
        <v>20204</v>
      </c>
      <c r="B3292" s="153">
        <v>24710.0</v>
      </c>
      <c r="C3292" s="154" t="s">
        <v>16491</v>
      </c>
      <c r="D3292" s="154" t="s">
        <v>16492</v>
      </c>
      <c r="E3292" s="155"/>
      <c r="F3292" s="155"/>
      <c r="G3292" s="154" t="s">
        <v>17097</v>
      </c>
      <c r="H3292" s="155"/>
      <c r="I3292" s="155"/>
      <c r="J3292" s="155"/>
      <c r="K3292" s="155"/>
    </row>
    <row r="3293">
      <c r="A3293" s="152" t="s">
        <v>20205</v>
      </c>
      <c r="B3293" s="153">
        <v>68818.0</v>
      </c>
      <c r="C3293" s="154" t="s">
        <v>20205</v>
      </c>
      <c r="D3293" s="154" t="s">
        <v>20206</v>
      </c>
      <c r="E3293" s="154"/>
      <c r="F3293" s="155"/>
      <c r="G3293" s="154"/>
      <c r="H3293" s="155"/>
      <c r="I3293" s="155"/>
      <c r="J3293" s="155"/>
      <c r="K3293" s="154" t="b">
        <v>1</v>
      </c>
    </row>
    <row r="3294">
      <c r="A3294" s="152" t="s">
        <v>20207</v>
      </c>
      <c r="B3294" s="153">
        <v>968.0</v>
      </c>
      <c r="C3294" s="154" t="s">
        <v>20207</v>
      </c>
      <c r="D3294" s="154" t="s">
        <v>20208</v>
      </c>
      <c r="E3294" s="154"/>
      <c r="F3294" s="155"/>
      <c r="G3294" s="154"/>
      <c r="H3294" s="155"/>
      <c r="I3294" s="155"/>
      <c r="J3294" s="155"/>
      <c r="K3294" s="154" t="b">
        <v>1</v>
      </c>
    </row>
    <row r="3295">
      <c r="A3295" s="152" t="s">
        <v>20209</v>
      </c>
      <c r="B3295" s="153">
        <v>1417.0</v>
      </c>
      <c r="C3295" s="154" t="s">
        <v>20209</v>
      </c>
      <c r="D3295" s="154" t="s">
        <v>20210</v>
      </c>
      <c r="E3295" s="154"/>
      <c r="F3295" s="155"/>
      <c r="G3295" s="154"/>
      <c r="H3295" s="155"/>
      <c r="I3295" s="155"/>
      <c r="J3295" s="155"/>
      <c r="K3295" s="154" t="b">
        <v>1</v>
      </c>
    </row>
    <row r="3296">
      <c r="A3296" s="152" t="s">
        <v>16557</v>
      </c>
      <c r="B3296" s="153">
        <v>2996.0</v>
      </c>
      <c r="C3296" s="154" t="s">
        <v>16557</v>
      </c>
      <c r="D3296" s="154" t="s">
        <v>16558</v>
      </c>
      <c r="E3296" s="154"/>
      <c r="F3296" s="155"/>
      <c r="G3296" s="154"/>
      <c r="H3296" s="155"/>
      <c r="I3296" s="155"/>
      <c r="J3296" s="155"/>
      <c r="K3296" s="154" t="b">
        <v>1</v>
      </c>
    </row>
    <row r="3297">
      <c r="A3297" s="152" t="s">
        <v>20211</v>
      </c>
      <c r="B3297" s="153">
        <v>3846.0</v>
      </c>
      <c r="C3297" s="154"/>
      <c r="D3297" s="154" t="s">
        <v>16291</v>
      </c>
      <c r="E3297" s="154"/>
      <c r="F3297" s="155"/>
      <c r="G3297" s="154"/>
      <c r="H3297" s="155"/>
      <c r="I3297" s="155"/>
      <c r="J3297" s="155"/>
      <c r="K3297" s="154" t="b">
        <v>1</v>
      </c>
    </row>
    <row r="3298">
      <c r="A3298" s="152" t="s">
        <v>20212</v>
      </c>
      <c r="B3298" s="153">
        <v>208.0</v>
      </c>
      <c r="C3298" s="154" t="s">
        <v>20213</v>
      </c>
      <c r="D3298" s="154" t="s">
        <v>20214</v>
      </c>
      <c r="E3298" s="154"/>
      <c r="F3298" s="155"/>
      <c r="G3298" s="154"/>
      <c r="H3298" s="155"/>
      <c r="I3298" s="155"/>
      <c r="J3298" s="155"/>
      <c r="K3298" s="154" t="b">
        <v>1</v>
      </c>
    </row>
    <row r="3299">
      <c r="A3299" s="152" t="s">
        <v>18413</v>
      </c>
      <c r="B3299" s="153">
        <v>227.0</v>
      </c>
      <c r="C3299" s="154" t="s">
        <v>18413</v>
      </c>
      <c r="D3299" s="154" t="s">
        <v>18414</v>
      </c>
      <c r="E3299" s="154"/>
      <c r="F3299" s="155"/>
      <c r="G3299" s="154"/>
      <c r="H3299" s="155"/>
      <c r="I3299" s="155"/>
      <c r="J3299" s="155"/>
      <c r="K3299" s="154" t="b">
        <v>1</v>
      </c>
    </row>
    <row r="3300">
      <c r="A3300" s="152" t="s">
        <v>20215</v>
      </c>
      <c r="B3300" s="153">
        <v>7972.0</v>
      </c>
      <c r="C3300" s="154"/>
      <c r="D3300" s="154" t="s">
        <v>16291</v>
      </c>
      <c r="E3300" s="154"/>
      <c r="F3300" s="155"/>
      <c r="G3300" s="154"/>
      <c r="H3300" s="155"/>
      <c r="I3300" s="155"/>
      <c r="J3300" s="155"/>
      <c r="K3300" s="154" t="b">
        <v>1</v>
      </c>
    </row>
    <row r="3301">
      <c r="A3301" s="152" t="s">
        <v>20216</v>
      </c>
      <c r="B3301" s="153">
        <v>154.0</v>
      </c>
      <c r="C3301" s="154" t="s">
        <v>20217</v>
      </c>
      <c r="D3301" s="154" t="s">
        <v>16734</v>
      </c>
      <c r="E3301" s="154"/>
      <c r="F3301" s="155"/>
      <c r="G3301" s="154"/>
      <c r="H3301" s="155"/>
      <c r="I3301" s="155"/>
      <c r="J3301" s="155"/>
      <c r="K3301" s="155"/>
    </row>
    <row r="3302">
      <c r="A3302" s="152" t="s">
        <v>20218</v>
      </c>
      <c r="B3302" s="153">
        <v>2375.0</v>
      </c>
      <c r="C3302" s="154" t="s">
        <v>19194</v>
      </c>
      <c r="D3302" s="154" t="s">
        <v>19195</v>
      </c>
      <c r="E3302" s="154"/>
      <c r="F3302" s="155"/>
      <c r="G3302" s="154"/>
      <c r="H3302" s="155"/>
      <c r="I3302" s="155"/>
      <c r="J3302" s="155"/>
      <c r="K3302" s="154" t="b">
        <v>1</v>
      </c>
    </row>
    <row r="3303">
      <c r="A3303" s="152" t="s">
        <v>20219</v>
      </c>
      <c r="B3303" s="153">
        <v>1145.0</v>
      </c>
      <c r="C3303" s="154" t="s">
        <v>19194</v>
      </c>
      <c r="D3303" s="154" t="s">
        <v>19195</v>
      </c>
      <c r="E3303" s="154"/>
      <c r="F3303" s="155"/>
      <c r="G3303" s="154"/>
      <c r="H3303" s="155"/>
      <c r="I3303" s="155"/>
      <c r="J3303" s="155"/>
      <c r="K3303" s="154" t="b">
        <v>1</v>
      </c>
    </row>
    <row r="3304">
      <c r="A3304" s="152" t="s">
        <v>20220</v>
      </c>
      <c r="B3304" s="153">
        <v>2579.0</v>
      </c>
      <c r="C3304" s="154" t="s">
        <v>19194</v>
      </c>
      <c r="D3304" s="154" t="s">
        <v>19195</v>
      </c>
      <c r="E3304" s="154"/>
      <c r="F3304" s="155"/>
      <c r="G3304" s="154"/>
      <c r="H3304" s="155"/>
      <c r="I3304" s="155"/>
      <c r="J3304" s="155"/>
      <c r="K3304" s="154" t="b">
        <v>1</v>
      </c>
    </row>
    <row r="3305">
      <c r="A3305" s="152" t="s">
        <v>16733</v>
      </c>
      <c r="B3305" s="153">
        <v>29889.0</v>
      </c>
      <c r="C3305" s="154" t="s">
        <v>20217</v>
      </c>
      <c r="D3305" s="154" t="s">
        <v>16734</v>
      </c>
      <c r="E3305" s="154"/>
      <c r="F3305" s="155"/>
      <c r="G3305" s="154"/>
      <c r="H3305" s="155"/>
      <c r="I3305" s="155"/>
      <c r="J3305" s="155"/>
      <c r="K3305" s="154" t="b">
        <v>1</v>
      </c>
    </row>
    <row r="3306">
      <c r="A3306" s="152" t="s">
        <v>20221</v>
      </c>
      <c r="B3306" s="153">
        <v>40.0</v>
      </c>
      <c r="C3306" s="154" t="s">
        <v>16320</v>
      </c>
      <c r="D3306" s="154" t="s">
        <v>16321</v>
      </c>
      <c r="E3306" s="155"/>
      <c r="F3306" s="155"/>
      <c r="G3306" s="154" t="s">
        <v>20222</v>
      </c>
      <c r="H3306" s="155"/>
      <c r="I3306" s="155"/>
      <c r="J3306" s="155"/>
      <c r="K3306" s="155"/>
    </row>
    <row r="3307">
      <c r="A3307" s="152" t="s">
        <v>20221</v>
      </c>
      <c r="B3307" s="153">
        <v>45.0</v>
      </c>
      <c r="C3307" s="154" t="s">
        <v>16320</v>
      </c>
      <c r="D3307" s="154" t="s">
        <v>16321</v>
      </c>
      <c r="E3307" s="154"/>
      <c r="F3307" s="155"/>
      <c r="G3307" s="154"/>
      <c r="H3307" s="155"/>
      <c r="I3307" s="155"/>
      <c r="J3307" s="155"/>
      <c r="K3307" s="155"/>
    </row>
    <row r="3308">
      <c r="A3308" s="152" t="s">
        <v>20223</v>
      </c>
      <c r="B3308" s="154">
        <v>4203.0</v>
      </c>
      <c r="C3308" s="154" t="s">
        <v>16794</v>
      </c>
      <c r="D3308" s="154" t="s">
        <v>16795</v>
      </c>
      <c r="E3308" s="154"/>
      <c r="F3308" s="155"/>
      <c r="G3308" s="154"/>
      <c r="H3308" s="155"/>
      <c r="I3308" s="155"/>
      <c r="J3308" s="155"/>
      <c r="K3308" s="155"/>
    </row>
    <row r="3309">
      <c r="A3309" s="152" t="s">
        <v>20224</v>
      </c>
      <c r="B3309" s="153">
        <v>54861.0</v>
      </c>
      <c r="C3309" s="161" t="s">
        <v>19796</v>
      </c>
      <c r="D3309" s="154" t="s">
        <v>19797</v>
      </c>
      <c r="E3309" s="154"/>
      <c r="F3309" s="154"/>
      <c r="G3309" s="155"/>
      <c r="H3309" s="155"/>
      <c r="I3309" s="155"/>
      <c r="J3309" s="155"/>
      <c r="K3309" s="155"/>
    </row>
    <row r="3310">
      <c r="A3310" s="152" t="s">
        <v>20224</v>
      </c>
      <c r="B3310" s="153">
        <v>2507.0</v>
      </c>
      <c r="C3310" s="154" t="s">
        <v>19796</v>
      </c>
      <c r="D3310" s="154" t="s">
        <v>19797</v>
      </c>
      <c r="E3310" s="155"/>
      <c r="F3310" s="155"/>
      <c r="G3310" s="154"/>
      <c r="H3310" s="155"/>
      <c r="I3310" s="155"/>
      <c r="J3310" s="155"/>
      <c r="K3310" s="155"/>
    </row>
    <row r="3311">
      <c r="A3311" s="152" t="s">
        <v>20225</v>
      </c>
      <c r="B3311" s="153">
        <v>6850.0</v>
      </c>
      <c r="C3311" s="154" t="s">
        <v>19798</v>
      </c>
      <c r="D3311" s="154" t="s">
        <v>19797</v>
      </c>
      <c r="E3311" s="154"/>
      <c r="F3311" s="155"/>
      <c r="G3311" s="154"/>
      <c r="H3311" s="155"/>
      <c r="I3311" s="155"/>
      <c r="J3311" s="155"/>
      <c r="K3311" s="154" t="b">
        <v>1</v>
      </c>
    </row>
    <row r="3312">
      <c r="A3312" s="152" t="s">
        <v>10158</v>
      </c>
      <c r="B3312" s="153">
        <v>6387.0</v>
      </c>
      <c r="C3312" s="154" t="s">
        <v>19796</v>
      </c>
      <c r="D3312" s="154" t="s">
        <v>19797</v>
      </c>
      <c r="E3312" s="155"/>
      <c r="F3312" s="155"/>
      <c r="G3312" s="155"/>
      <c r="H3312" s="155"/>
      <c r="I3312" s="155"/>
      <c r="J3312" s="155"/>
      <c r="K3312" s="155"/>
    </row>
    <row r="3313">
      <c r="A3313" s="152" t="s">
        <v>10158</v>
      </c>
      <c r="B3313" s="154">
        <v>649.0</v>
      </c>
      <c r="C3313" s="154" t="s">
        <v>19798</v>
      </c>
      <c r="D3313" s="154" t="s">
        <v>19797</v>
      </c>
      <c r="E3313" s="154"/>
      <c r="F3313" s="155"/>
      <c r="G3313" s="154"/>
      <c r="H3313" s="155"/>
      <c r="I3313" s="155"/>
      <c r="J3313" s="155"/>
      <c r="K3313" s="155"/>
    </row>
    <row r="3314">
      <c r="A3314" s="152" t="s">
        <v>10158</v>
      </c>
      <c r="B3314" s="153">
        <v>12143.0</v>
      </c>
      <c r="C3314" s="154" t="s">
        <v>19798</v>
      </c>
      <c r="D3314" s="154" t="s">
        <v>19797</v>
      </c>
      <c r="E3314" s="154"/>
      <c r="F3314" s="155"/>
      <c r="G3314" s="154"/>
      <c r="H3314" s="155"/>
      <c r="I3314" s="155"/>
      <c r="J3314" s="155"/>
      <c r="K3314" s="154" t="b">
        <v>1</v>
      </c>
    </row>
    <row r="3315">
      <c r="A3315" s="152" t="s">
        <v>20226</v>
      </c>
      <c r="B3315" s="153">
        <v>57.0</v>
      </c>
      <c r="C3315" s="154" t="s">
        <v>16482</v>
      </c>
      <c r="D3315" s="154" t="s">
        <v>16483</v>
      </c>
      <c r="E3315" s="155"/>
      <c r="F3315" s="155"/>
      <c r="G3315" s="154" t="s">
        <v>20227</v>
      </c>
      <c r="H3315" s="155"/>
      <c r="I3315" s="155"/>
      <c r="J3315" s="155"/>
      <c r="K3315" s="155"/>
    </row>
    <row r="3316">
      <c r="A3316" s="152" t="s">
        <v>20228</v>
      </c>
      <c r="B3316" s="153">
        <v>86.0</v>
      </c>
      <c r="C3316" s="154" t="s">
        <v>16482</v>
      </c>
      <c r="D3316" s="154" t="s">
        <v>16483</v>
      </c>
      <c r="E3316" s="155"/>
      <c r="F3316" s="155"/>
      <c r="G3316" s="154" t="s">
        <v>20227</v>
      </c>
      <c r="H3316" s="155"/>
      <c r="I3316" s="155"/>
      <c r="J3316" s="155"/>
      <c r="K3316" s="155"/>
    </row>
    <row r="3317">
      <c r="A3317" s="152" t="s">
        <v>20229</v>
      </c>
      <c r="B3317" s="153">
        <v>894.0</v>
      </c>
      <c r="C3317" s="155"/>
      <c r="D3317" s="155"/>
      <c r="E3317" s="155"/>
      <c r="F3317" s="155"/>
      <c r="G3317" s="155"/>
      <c r="H3317" s="155"/>
      <c r="I3317" s="155"/>
      <c r="J3317" s="155"/>
      <c r="K3317" s="155"/>
    </row>
    <row r="3318">
      <c r="A3318" s="152" t="s">
        <v>20230</v>
      </c>
      <c r="B3318" s="153">
        <v>1044.0</v>
      </c>
      <c r="C3318" s="154"/>
      <c r="D3318" s="154" t="s">
        <v>16291</v>
      </c>
      <c r="E3318" s="154"/>
      <c r="F3318" s="155"/>
      <c r="G3318" s="154"/>
      <c r="H3318" s="155"/>
      <c r="I3318" s="155"/>
      <c r="J3318" s="155"/>
      <c r="K3318" s="154" t="b">
        <v>1</v>
      </c>
    </row>
    <row r="3319">
      <c r="A3319" s="152" t="s">
        <v>20231</v>
      </c>
      <c r="B3319" s="153">
        <v>363.0</v>
      </c>
      <c r="C3319" s="154" t="s">
        <v>16326</v>
      </c>
      <c r="D3319" s="154" t="s">
        <v>16327</v>
      </c>
      <c r="E3319" s="155"/>
      <c r="F3319" s="155"/>
      <c r="G3319" s="155"/>
      <c r="H3319" s="155"/>
      <c r="I3319" s="155"/>
      <c r="J3319" s="155"/>
      <c r="K3319" s="155"/>
    </row>
    <row r="3320">
      <c r="A3320" s="152" t="s">
        <v>20232</v>
      </c>
      <c r="B3320" s="153">
        <v>25519.0</v>
      </c>
      <c r="C3320" s="154" t="s">
        <v>17177</v>
      </c>
      <c r="D3320" s="154" t="s">
        <v>16291</v>
      </c>
      <c r="E3320" s="154"/>
      <c r="F3320" s="155"/>
      <c r="G3320" s="154"/>
      <c r="H3320" s="155"/>
      <c r="I3320" s="155"/>
      <c r="J3320" s="155"/>
      <c r="K3320" s="154" t="b">
        <v>1</v>
      </c>
    </row>
    <row r="3321">
      <c r="A3321" s="152" t="s">
        <v>20233</v>
      </c>
      <c r="B3321" s="153">
        <v>6887.0</v>
      </c>
      <c r="C3321" s="154" t="s">
        <v>17462</v>
      </c>
      <c r="D3321" s="154" t="s">
        <v>17463</v>
      </c>
      <c r="E3321" s="154"/>
      <c r="F3321" s="155"/>
      <c r="G3321" s="154"/>
      <c r="H3321" s="155"/>
      <c r="I3321" s="155"/>
      <c r="J3321" s="155"/>
      <c r="K3321" s="154" t="b">
        <v>1</v>
      </c>
    </row>
    <row r="3322">
      <c r="A3322" s="152" t="s">
        <v>20234</v>
      </c>
      <c r="B3322" s="153">
        <v>16099.0</v>
      </c>
      <c r="C3322" s="154" t="s">
        <v>20128</v>
      </c>
      <c r="D3322" s="154" t="s">
        <v>17106</v>
      </c>
      <c r="E3322" s="154"/>
      <c r="F3322" s="155"/>
      <c r="G3322" s="154"/>
      <c r="H3322" s="155"/>
      <c r="I3322" s="155"/>
      <c r="J3322" s="155"/>
      <c r="K3322" s="154" t="b">
        <v>1</v>
      </c>
    </row>
    <row r="3323">
      <c r="A3323" s="152" t="s">
        <v>20235</v>
      </c>
      <c r="B3323" s="153">
        <v>12674.0</v>
      </c>
      <c r="C3323" s="154" t="s">
        <v>17722</v>
      </c>
      <c r="D3323" s="154" t="s">
        <v>17170</v>
      </c>
      <c r="E3323" s="154"/>
      <c r="F3323" s="155"/>
      <c r="G3323" s="154"/>
      <c r="H3323" s="155"/>
      <c r="I3323" s="155"/>
      <c r="J3323" s="155"/>
      <c r="K3323" s="154" t="b">
        <v>1</v>
      </c>
    </row>
    <row r="3324">
      <c r="A3324" s="152" t="s">
        <v>20236</v>
      </c>
      <c r="B3324" s="153">
        <v>517.0</v>
      </c>
      <c r="C3324" s="154" t="s">
        <v>20237</v>
      </c>
      <c r="D3324" s="154" t="s">
        <v>20238</v>
      </c>
      <c r="E3324" s="155"/>
      <c r="F3324" s="155"/>
      <c r="G3324" s="155"/>
      <c r="H3324" s="155"/>
      <c r="I3324" s="155"/>
      <c r="J3324" s="155"/>
      <c r="K3324" s="155"/>
    </row>
    <row r="3325">
      <c r="A3325" s="152" t="s">
        <v>20239</v>
      </c>
      <c r="B3325" s="153">
        <v>408.0</v>
      </c>
      <c r="C3325" s="154" t="s">
        <v>20237</v>
      </c>
      <c r="D3325" s="154" t="s">
        <v>20238</v>
      </c>
      <c r="E3325" s="155"/>
      <c r="F3325" s="155"/>
      <c r="G3325" s="155"/>
      <c r="H3325" s="155"/>
      <c r="I3325" s="155"/>
      <c r="J3325" s="155"/>
      <c r="K3325" s="155"/>
    </row>
    <row r="3326">
      <c r="A3326" s="152" t="s">
        <v>20240</v>
      </c>
      <c r="B3326" s="153">
        <v>1137.0</v>
      </c>
      <c r="C3326" s="154" t="s">
        <v>20241</v>
      </c>
      <c r="D3326" s="154" t="s">
        <v>20242</v>
      </c>
      <c r="E3326" s="155"/>
      <c r="F3326" s="155"/>
      <c r="G3326" s="154"/>
      <c r="H3326" s="155"/>
      <c r="I3326" s="155"/>
      <c r="J3326" s="155"/>
      <c r="K3326" s="155"/>
    </row>
    <row r="3327">
      <c r="A3327" s="152" t="s">
        <v>20243</v>
      </c>
      <c r="B3327" s="153">
        <v>454.0</v>
      </c>
      <c r="C3327" s="154" t="s">
        <v>18415</v>
      </c>
      <c r="D3327" s="154" t="s">
        <v>18416</v>
      </c>
      <c r="E3327" s="155"/>
      <c r="F3327" s="155"/>
      <c r="G3327" s="155"/>
      <c r="H3327" s="155"/>
      <c r="I3327" s="155"/>
      <c r="J3327" s="155"/>
      <c r="K3327" s="155"/>
    </row>
    <row r="3328">
      <c r="A3328" s="152" t="s">
        <v>20244</v>
      </c>
      <c r="B3328" s="153">
        <v>306.0</v>
      </c>
      <c r="C3328" s="156" t="s">
        <v>18415</v>
      </c>
      <c r="D3328" s="156" t="s">
        <v>18416</v>
      </c>
      <c r="E3328" s="155"/>
      <c r="F3328" s="155"/>
      <c r="G3328" s="155"/>
      <c r="H3328" s="155"/>
      <c r="I3328" s="155"/>
      <c r="J3328" s="155"/>
      <c r="K3328" s="155"/>
    </row>
    <row r="3329">
      <c r="A3329" s="152" t="s">
        <v>20244</v>
      </c>
      <c r="B3329" s="153">
        <v>26.0</v>
      </c>
      <c r="C3329" s="154" t="s">
        <v>18415</v>
      </c>
      <c r="D3329" s="154" t="s">
        <v>18416</v>
      </c>
      <c r="E3329" s="154"/>
      <c r="F3329" s="155"/>
      <c r="G3329" s="154"/>
      <c r="H3329" s="155"/>
      <c r="I3329" s="155"/>
      <c r="J3329" s="155"/>
      <c r="K3329" s="155"/>
    </row>
    <row r="3330">
      <c r="A3330" s="152" t="s">
        <v>20245</v>
      </c>
      <c r="B3330" s="154">
        <v>110.0</v>
      </c>
      <c r="C3330" s="154" t="s">
        <v>16910</v>
      </c>
      <c r="D3330" s="154" t="s">
        <v>16911</v>
      </c>
      <c r="E3330" s="154"/>
      <c r="F3330" s="155"/>
      <c r="G3330" s="154"/>
      <c r="H3330" s="155"/>
      <c r="I3330" s="155"/>
      <c r="J3330" s="155"/>
      <c r="K3330" s="155"/>
    </row>
    <row r="3331">
      <c r="A3331" s="152" t="s">
        <v>20246</v>
      </c>
      <c r="B3331" s="153">
        <v>216.0</v>
      </c>
      <c r="C3331" s="154" t="s">
        <v>16794</v>
      </c>
      <c r="D3331" s="154" t="s">
        <v>16795</v>
      </c>
      <c r="E3331" s="155"/>
      <c r="F3331" s="155"/>
      <c r="G3331" s="154" t="s">
        <v>20247</v>
      </c>
      <c r="H3331" s="155"/>
      <c r="I3331" s="155"/>
      <c r="J3331" s="155"/>
      <c r="K3331" s="155"/>
    </row>
    <row r="3332">
      <c r="A3332" s="152" t="s">
        <v>20248</v>
      </c>
      <c r="B3332" s="153">
        <v>2811.0</v>
      </c>
      <c r="C3332" s="154" t="s">
        <v>19194</v>
      </c>
      <c r="D3332" s="154" t="s">
        <v>19195</v>
      </c>
      <c r="E3332" s="154"/>
      <c r="F3332" s="155"/>
      <c r="G3332" s="154"/>
      <c r="H3332" s="155"/>
      <c r="I3332" s="155"/>
      <c r="J3332" s="155"/>
      <c r="K3332" s="154" t="b">
        <v>1</v>
      </c>
    </row>
    <row r="3333">
      <c r="A3333" s="152" t="s">
        <v>20249</v>
      </c>
      <c r="B3333" s="153">
        <v>1216.0</v>
      </c>
      <c r="C3333" s="154" t="s">
        <v>19194</v>
      </c>
      <c r="D3333" s="154" t="s">
        <v>19195</v>
      </c>
      <c r="E3333" s="154"/>
      <c r="F3333" s="155"/>
      <c r="G3333" s="154"/>
      <c r="H3333" s="155"/>
      <c r="I3333" s="155"/>
      <c r="J3333" s="155"/>
      <c r="K3333" s="154" t="b">
        <v>1</v>
      </c>
    </row>
    <row r="3334">
      <c r="A3334" s="152" t="s">
        <v>20250</v>
      </c>
      <c r="B3334" s="153">
        <v>5451.0</v>
      </c>
      <c r="C3334" s="154" t="s">
        <v>16585</v>
      </c>
      <c r="D3334" s="154" t="s">
        <v>16586</v>
      </c>
      <c r="E3334" s="155"/>
      <c r="F3334" s="155"/>
      <c r="G3334" s="155"/>
      <c r="H3334" s="155"/>
      <c r="I3334" s="155"/>
      <c r="J3334" s="155"/>
      <c r="K3334" s="155"/>
    </row>
    <row r="3335">
      <c r="A3335" s="152" t="s">
        <v>20251</v>
      </c>
      <c r="B3335" s="153">
        <v>205.0</v>
      </c>
      <c r="C3335" s="154" t="s">
        <v>17365</v>
      </c>
      <c r="D3335" s="154" t="s">
        <v>17366</v>
      </c>
      <c r="E3335" s="155"/>
      <c r="F3335" s="155"/>
      <c r="G3335" s="155"/>
      <c r="H3335" s="155"/>
      <c r="I3335" s="155"/>
      <c r="J3335" s="155"/>
      <c r="K3335" s="155"/>
    </row>
    <row r="3336">
      <c r="A3336" s="152" t="s">
        <v>20251</v>
      </c>
      <c r="B3336" s="153">
        <v>275.0</v>
      </c>
      <c r="C3336" s="154" t="s">
        <v>17365</v>
      </c>
      <c r="D3336" s="154" t="s">
        <v>17366</v>
      </c>
      <c r="E3336" s="154"/>
      <c r="F3336" s="155"/>
      <c r="G3336" s="154"/>
      <c r="H3336" s="155"/>
      <c r="I3336" s="155"/>
      <c r="J3336" s="155"/>
      <c r="K3336" s="155"/>
    </row>
    <row r="3337">
      <c r="A3337" s="152" t="s">
        <v>20252</v>
      </c>
      <c r="B3337" s="153">
        <v>101.0</v>
      </c>
      <c r="C3337" s="154" t="s">
        <v>17369</v>
      </c>
      <c r="D3337" s="154" t="s">
        <v>17370</v>
      </c>
      <c r="E3337" s="155"/>
      <c r="F3337" s="155"/>
      <c r="G3337" s="155"/>
      <c r="H3337" s="155"/>
      <c r="I3337" s="155"/>
      <c r="J3337" s="155"/>
      <c r="K3337" s="155"/>
    </row>
    <row r="3338">
      <c r="A3338" s="152" t="s">
        <v>20252</v>
      </c>
      <c r="B3338" s="153">
        <v>125.0</v>
      </c>
      <c r="C3338" s="154" t="s">
        <v>17369</v>
      </c>
      <c r="D3338" s="154" t="s">
        <v>17370</v>
      </c>
      <c r="E3338" s="154"/>
      <c r="F3338" s="155"/>
      <c r="G3338" s="154"/>
      <c r="H3338" s="155"/>
      <c r="I3338" s="155"/>
      <c r="J3338" s="155"/>
      <c r="K3338" s="155"/>
    </row>
    <row r="3339">
      <c r="A3339" s="152" t="s">
        <v>16858</v>
      </c>
      <c r="B3339" s="153">
        <v>444.0</v>
      </c>
      <c r="C3339" s="156" t="s">
        <v>16858</v>
      </c>
      <c r="D3339" s="154" t="s">
        <v>16859</v>
      </c>
      <c r="E3339" s="155"/>
      <c r="F3339" s="155"/>
      <c r="G3339" s="155"/>
      <c r="H3339" s="155"/>
      <c r="I3339" s="155"/>
      <c r="J3339" s="155"/>
      <c r="K3339" s="155"/>
    </row>
    <row r="3340">
      <c r="A3340" s="152" t="s">
        <v>20253</v>
      </c>
      <c r="B3340" s="153">
        <v>5314.0</v>
      </c>
      <c r="C3340" s="154" t="s">
        <v>20253</v>
      </c>
      <c r="D3340" s="154" t="s">
        <v>20254</v>
      </c>
      <c r="E3340" s="154"/>
      <c r="F3340" s="155"/>
      <c r="G3340" s="154"/>
      <c r="H3340" s="155"/>
      <c r="I3340" s="155"/>
      <c r="J3340" s="155"/>
      <c r="K3340" s="154" t="b">
        <v>1</v>
      </c>
    </row>
    <row r="3341">
      <c r="A3341" s="152" t="s">
        <v>16580</v>
      </c>
      <c r="B3341" s="153">
        <v>215.0</v>
      </c>
      <c r="C3341" s="154" t="s">
        <v>16580</v>
      </c>
      <c r="D3341" s="154" t="s">
        <v>16581</v>
      </c>
      <c r="E3341" s="155"/>
      <c r="F3341" s="155"/>
      <c r="G3341" s="155"/>
      <c r="H3341" s="155"/>
      <c r="I3341" s="155"/>
      <c r="J3341" s="155"/>
      <c r="K3341" s="155"/>
    </row>
    <row r="3342">
      <c r="A3342" s="152" t="s">
        <v>16699</v>
      </c>
      <c r="B3342" s="153">
        <v>207.0</v>
      </c>
      <c r="C3342" s="156" t="s">
        <v>16580</v>
      </c>
      <c r="D3342" s="156" t="s">
        <v>16581</v>
      </c>
      <c r="E3342" s="155"/>
      <c r="F3342" s="155"/>
      <c r="G3342" s="155"/>
      <c r="H3342" s="155"/>
      <c r="I3342" s="155"/>
      <c r="J3342" s="155"/>
      <c r="K3342" s="155"/>
    </row>
    <row r="3343">
      <c r="A3343" s="152" t="s">
        <v>16699</v>
      </c>
      <c r="B3343" s="153">
        <v>211.0</v>
      </c>
      <c r="C3343" s="154" t="s">
        <v>16699</v>
      </c>
      <c r="D3343" s="154" t="s">
        <v>16291</v>
      </c>
      <c r="E3343" s="154"/>
      <c r="F3343" s="155"/>
      <c r="G3343" s="154"/>
      <c r="H3343" s="155"/>
      <c r="I3343" s="155"/>
      <c r="J3343" s="155"/>
      <c r="K3343" s="154" t="b">
        <v>1</v>
      </c>
    </row>
    <row r="3344">
      <c r="A3344" s="152" t="s">
        <v>16580</v>
      </c>
      <c r="B3344" s="153">
        <v>27276.0</v>
      </c>
      <c r="C3344" s="154" t="s">
        <v>16699</v>
      </c>
      <c r="D3344" s="154" t="s">
        <v>16291</v>
      </c>
      <c r="E3344" s="154"/>
      <c r="F3344" s="155"/>
      <c r="G3344" s="154"/>
      <c r="H3344" s="155"/>
      <c r="I3344" s="155"/>
      <c r="J3344" s="155"/>
      <c r="K3344" s="154" t="b">
        <v>1</v>
      </c>
    </row>
    <row r="3345">
      <c r="A3345" s="152" t="s">
        <v>16585</v>
      </c>
      <c r="B3345" s="153">
        <v>1068.0</v>
      </c>
      <c r="C3345" s="156" t="s">
        <v>16585</v>
      </c>
      <c r="D3345" s="156" t="s">
        <v>16586</v>
      </c>
      <c r="E3345" s="155"/>
      <c r="F3345" s="155"/>
      <c r="G3345" s="155"/>
      <c r="H3345" s="155"/>
      <c r="I3345" s="155"/>
      <c r="J3345" s="155"/>
      <c r="K3345" s="155"/>
    </row>
    <row r="3346">
      <c r="A3346" s="152" t="s">
        <v>16701</v>
      </c>
      <c r="B3346" s="153">
        <v>5229.0</v>
      </c>
      <c r="C3346" s="156" t="s">
        <v>16585</v>
      </c>
      <c r="D3346" s="156" t="s">
        <v>16586</v>
      </c>
      <c r="E3346" s="155"/>
      <c r="F3346" s="155"/>
      <c r="G3346" s="155"/>
      <c r="H3346" s="155"/>
      <c r="I3346" s="155"/>
      <c r="J3346" s="155"/>
      <c r="K3346" s="155"/>
    </row>
    <row r="3347">
      <c r="A3347" s="152" t="s">
        <v>16701</v>
      </c>
      <c r="B3347" s="153">
        <v>9146.0</v>
      </c>
      <c r="C3347" s="154" t="s">
        <v>16701</v>
      </c>
      <c r="D3347" s="154" t="s">
        <v>16291</v>
      </c>
      <c r="E3347" s="154"/>
      <c r="F3347" s="155"/>
      <c r="G3347" s="154"/>
      <c r="H3347" s="155"/>
      <c r="I3347" s="155"/>
      <c r="J3347" s="155"/>
      <c r="K3347" s="154" t="b">
        <v>1</v>
      </c>
    </row>
    <row r="3348">
      <c r="A3348" s="152" t="s">
        <v>16585</v>
      </c>
      <c r="B3348" s="153">
        <v>84481.0</v>
      </c>
      <c r="C3348" s="154" t="s">
        <v>16701</v>
      </c>
      <c r="D3348" s="154" t="s">
        <v>16291</v>
      </c>
      <c r="E3348" s="154"/>
      <c r="F3348" s="155"/>
      <c r="G3348" s="154"/>
      <c r="H3348" s="155"/>
      <c r="I3348" s="155"/>
      <c r="J3348" s="155"/>
      <c r="K3348" s="154" t="b">
        <v>1</v>
      </c>
    </row>
    <row r="3349">
      <c r="A3349" s="152" t="s">
        <v>20255</v>
      </c>
      <c r="B3349" s="153">
        <v>105.0</v>
      </c>
      <c r="C3349" s="156" t="s">
        <v>16580</v>
      </c>
      <c r="D3349" s="156" t="s">
        <v>16581</v>
      </c>
      <c r="E3349" s="155"/>
      <c r="F3349" s="155"/>
      <c r="G3349" s="155"/>
      <c r="H3349" s="155"/>
      <c r="I3349" s="155"/>
      <c r="J3349" s="155"/>
      <c r="K3349" s="155"/>
    </row>
    <row r="3350">
      <c r="A3350" s="152" t="s">
        <v>20256</v>
      </c>
      <c r="B3350" s="153">
        <v>5727.0</v>
      </c>
      <c r="C3350" s="154"/>
      <c r="D3350" s="154" t="s">
        <v>16291</v>
      </c>
      <c r="E3350" s="154"/>
      <c r="F3350" s="155"/>
      <c r="G3350" s="154"/>
      <c r="H3350" s="155"/>
      <c r="I3350" s="155"/>
      <c r="J3350" s="155"/>
      <c r="K3350" s="154" t="b">
        <v>1</v>
      </c>
    </row>
    <row r="3351">
      <c r="A3351" s="152" t="s">
        <v>20257</v>
      </c>
      <c r="B3351" s="153">
        <v>4199.0</v>
      </c>
      <c r="C3351" s="154" t="s">
        <v>16585</v>
      </c>
      <c r="D3351" s="154" t="s">
        <v>16586</v>
      </c>
      <c r="E3351" s="154"/>
      <c r="F3351" s="155"/>
      <c r="G3351" s="154"/>
      <c r="H3351" s="155"/>
      <c r="I3351" s="155"/>
      <c r="J3351" s="155"/>
      <c r="K3351" s="155"/>
    </row>
    <row r="3352">
      <c r="A3352" s="152" t="s">
        <v>20258</v>
      </c>
      <c r="B3352" s="153">
        <v>3031.0</v>
      </c>
      <c r="C3352" s="154"/>
      <c r="D3352" s="154" t="s">
        <v>16291</v>
      </c>
      <c r="E3352" s="154"/>
      <c r="F3352" s="155"/>
      <c r="G3352" s="154"/>
      <c r="H3352" s="155"/>
      <c r="I3352" s="155"/>
      <c r="J3352" s="155"/>
      <c r="K3352" s="154" t="b">
        <v>1</v>
      </c>
    </row>
    <row r="3353">
      <c r="A3353" s="152" t="s">
        <v>20259</v>
      </c>
      <c r="B3353" s="153">
        <v>71.0</v>
      </c>
      <c r="C3353" s="156" t="s">
        <v>20259</v>
      </c>
      <c r="D3353" s="154" t="s">
        <v>20260</v>
      </c>
      <c r="E3353" s="155"/>
      <c r="F3353" s="155"/>
      <c r="G3353" s="155"/>
      <c r="H3353" s="155"/>
      <c r="I3353" s="155"/>
      <c r="J3353" s="155"/>
      <c r="K3353" s="155"/>
    </row>
    <row r="3354">
      <c r="A3354" s="152" t="s">
        <v>20261</v>
      </c>
      <c r="B3354" s="153">
        <v>30.0</v>
      </c>
      <c r="C3354" s="154" t="s">
        <v>16580</v>
      </c>
      <c r="D3354" s="154" t="s">
        <v>16581</v>
      </c>
      <c r="E3354" s="154"/>
      <c r="F3354" s="155"/>
      <c r="G3354" s="154"/>
      <c r="H3354" s="155"/>
      <c r="I3354" s="155"/>
      <c r="J3354" s="155"/>
      <c r="K3354" s="155"/>
    </row>
    <row r="3355">
      <c r="A3355" s="152" t="s">
        <v>20262</v>
      </c>
      <c r="B3355" s="153">
        <v>914.0</v>
      </c>
      <c r="C3355" s="155"/>
      <c r="D3355" s="155"/>
      <c r="E3355" s="155"/>
      <c r="F3355" s="155"/>
      <c r="G3355" s="155"/>
      <c r="H3355" s="155"/>
      <c r="I3355" s="155"/>
      <c r="J3355" s="155"/>
      <c r="K3355" s="155"/>
    </row>
    <row r="3356">
      <c r="A3356" s="152" t="s">
        <v>20263</v>
      </c>
      <c r="B3356" s="153">
        <v>182.0</v>
      </c>
      <c r="C3356" s="155"/>
      <c r="D3356" s="155"/>
      <c r="E3356" s="155"/>
      <c r="F3356" s="155"/>
      <c r="G3356" s="155"/>
      <c r="H3356" s="155"/>
      <c r="I3356" s="155"/>
      <c r="J3356" s="155"/>
      <c r="K3356" s="155"/>
    </row>
    <row r="3357">
      <c r="A3357" s="157" t="s">
        <v>20264</v>
      </c>
      <c r="B3357" s="158">
        <v>18227.0</v>
      </c>
      <c r="C3357" s="27" t="s">
        <v>17459</v>
      </c>
      <c r="D3357" s="27" t="s">
        <v>17460</v>
      </c>
      <c r="E3357" s="159"/>
      <c r="F3357" s="159"/>
      <c r="G3357" s="27" t="s">
        <v>20265</v>
      </c>
      <c r="H3357" s="159"/>
      <c r="I3357" s="159"/>
      <c r="J3357" s="159"/>
      <c r="K3357" s="159"/>
    </row>
    <row r="3358">
      <c r="A3358" s="157" t="s">
        <v>20266</v>
      </c>
      <c r="B3358" s="158">
        <v>16167.0</v>
      </c>
      <c r="C3358" s="27" t="s">
        <v>17459</v>
      </c>
      <c r="D3358" s="27" t="s">
        <v>17460</v>
      </c>
      <c r="E3358" s="159"/>
      <c r="F3358" s="159"/>
      <c r="G3358" s="27" t="s">
        <v>20265</v>
      </c>
      <c r="H3358" s="159"/>
      <c r="I3358" s="159"/>
      <c r="J3358" s="159"/>
      <c r="K3358" s="159"/>
    </row>
    <row r="3359">
      <c r="A3359" s="157" t="s">
        <v>20267</v>
      </c>
      <c r="B3359" s="158">
        <v>432.0</v>
      </c>
      <c r="C3359" s="159"/>
      <c r="D3359" s="159"/>
      <c r="E3359" s="159"/>
      <c r="F3359" s="159"/>
      <c r="G3359" s="159"/>
      <c r="H3359" s="159"/>
      <c r="I3359" s="159"/>
      <c r="J3359" s="159"/>
      <c r="K3359" s="159"/>
    </row>
    <row r="3360">
      <c r="A3360" s="157" t="s">
        <v>20268</v>
      </c>
      <c r="B3360" s="158">
        <v>51.0</v>
      </c>
      <c r="C3360" s="27" t="s">
        <v>16291</v>
      </c>
      <c r="D3360" s="27"/>
      <c r="E3360" s="27"/>
      <c r="F3360" s="159"/>
      <c r="G3360" s="27"/>
      <c r="H3360" s="159"/>
      <c r="I3360" s="159"/>
      <c r="J3360" s="159"/>
      <c r="K3360" s="159"/>
    </row>
    <row r="3361">
      <c r="A3361" s="157" t="s">
        <v>20269</v>
      </c>
      <c r="B3361" s="158">
        <v>22.0</v>
      </c>
      <c r="C3361" s="27" t="s">
        <v>16291</v>
      </c>
      <c r="D3361" s="27"/>
      <c r="E3361" s="27"/>
      <c r="F3361" s="159"/>
      <c r="G3361" s="27"/>
      <c r="H3361" s="159"/>
      <c r="I3361" s="159"/>
      <c r="J3361" s="159"/>
      <c r="K3361" s="159"/>
    </row>
    <row r="3362">
      <c r="A3362" s="157" t="s">
        <v>20270</v>
      </c>
      <c r="B3362" s="158">
        <v>950.0</v>
      </c>
      <c r="C3362" s="27" t="s">
        <v>17602</v>
      </c>
      <c r="D3362" s="27" t="s">
        <v>17603</v>
      </c>
      <c r="E3362" s="159"/>
      <c r="F3362" s="159"/>
      <c r="G3362" s="159"/>
      <c r="H3362" s="159"/>
      <c r="I3362" s="159"/>
      <c r="J3362" s="159"/>
      <c r="K3362" s="159"/>
    </row>
    <row r="3363">
      <c r="A3363" s="157" t="s">
        <v>20271</v>
      </c>
      <c r="B3363" s="158">
        <v>441.0</v>
      </c>
      <c r="C3363" s="27" t="s">
        <v>17602</v>
      </c>
      <c r="D3363" s="27" t="s">
        <v>17603</v>
      </c>
      <c r="E3363" s="159"/>
      <c r="F3363" s="159"/>
      <c r="G3363" s="159"/>
      <c r="H3363" s="159"/>
      <c r="I3363" s="159"/>
      <c r="J3363" s="159"/>
      <c r="K3363" s="159"/>
    </row>
    <row r="3364">
      <c r="A3364" s="157" t="s">
        <v>20272</v>
      </c>
      <c r="B3364" s="158">
        <v>20270.0</v>
      </c>
      <c r="C3364" s="159"/>
      <c r="D3364" s="159"/>
      <c r="E3364" s="159"/>
      <c r="F3364" s="159"/>
      <c r="G3364" s="159"/>
      <c r="H3364" s="159"/>
      <c r="I3364" s="159"/>
      <c r="J3364" s="159"/>
      <c r="K3364" s="159"/>
    </row>
    <row r="3365">
      <c r="A3365" s="157" t="s">
        <v>20273</v>
      </c>
      <c r="B3365" s="158">
        <v>6.0</v>
      </c>
      <c r="C3365" s="159"/>
      <c r="D3365" s="159"/>
      <c r="E3365" s="159"/>
      <c r="F3365" s="159"/>
      <c r="G3365" s="159"/>
      <c r="H3365" s="159"/>
      <c r="I3365" s="159"/>
      <c r="J3365" s="159"/>
      <c r="K3365" s="159"/>
    </row>
    <row r="3366">
      <c r="A3366" s="157" t="s">
        <v>20274</v>
      </c>
      <c r="B3366" s="158">
        <v>2104.0</v>
      </c>
      <c r="C3366" s="27" t="s">
        <v>17357</v>
      </c>
      <c r="D3366" s="27" t="s">
        <v>17358</v>
      </c>
      <c r="E3366" s="159"/>
      <c r="F3366" s="159"/>
      <c r="G3366" s="159"/>
      <c r="H3366" s="159"/>
      <c r="I3366" s="159"/>
      <c r="J3366" s="159"/>
      <c r="K3366" s="159"/>
    </row>
    <row r="3367">
      <c r="A3367" s="157" t="s">
        <v>20275</v>
      </c>
      <c r="B3367" s="158">
        <v>52646.0</v>
      </c>
      <c r="C3367" s="27" t="s">
        <v>20276</v>
      </c>
      <c r="D3367" s="27" t="s">
        <v>20277</v>
      </c>
      <c r="E3367" s="159"/>
      <c r="F3367" s="159"/>
      <c r="G3367" s="27"/>
      <c r="H3367" s="159"/>
      <c r="I3367" s="159"/>
      <c r="J3367" s="159"/>
      <c r="K3367" s="159"/>
    </row>
    <row r="3368">
      <c r="A3368" s="152" t="s">
        <v>16291</v>
      </c>
      <c r="B3368" s="153">
        <v>494.0</v>
      </c>
      <c r="C3368" s="155"/>
      <c r="D3368" s="155"/>
      <c r="E3368" s="155"/>
      <c r="F3368" s="155"/>
      <c r="G3368" s="155"/>
      <c r="H3368" s="155"/>
      <c r="I3368" s="155"/>
      <c r="J3368" s="155"/>
      <c r="K3368" s="155"/>
    </row>
    <row r="3369">
      <c r="A3369" s="152" t="s">
        <v>9089</v>
      </c>
      <c r="B3369" s="153">
        <v>590.0</v>
      </c>
      <c r="C3369" s="155"/>
      <c r="D3369" s="155"/>
      <c r="E3369" s="155"/>
      <c r="F3369" s="155"/>
      <c r="G3369" s="155"/>
      <c r="H3369" s="155"/>
      <c r="I3369" s="155"/>
      <c r="J3369" s="155"/>
      <c r="K3369" s="155"/>
    </row>
    <row r="3370">
      <c r="A3370" s="152" t="s">
        <v>9089</v>
      </c>
      <c r="B3370" s="153">
        <v>439.0</v>
      </c>
      <c r="C3370" s="154" t="s">
        <v>16291</v>
      </c>
      <c r="D3370" s="163"/>
      <c r="E3370" s="154"/>
      <c r="F3370" s="155"/>
      <c r="G3370" s="154"/>
      <c r="H3370" s="155"/>
      <c r="I3370" s="155"/>
      <c r="J3370" s="155"/>
      <c r="K3370" s="155"/>
    </row>
    <row r="3371">
      <c r="A3371" s="152" t="s">
        <v>9089</v>
      </c>
      <c r="B3371" s="153">
        <v>452.0</v>
      </c>
      <c r="C3371" s="154"/>
      <c r="D3371" s="154" t="s">
        <v>16291</v>
      </c>
      <c r="E3371" s="154"/>
      <c r="F3371" s="155"/>
      <c r="G3371" s="154"/>
      <c r="H3371" s="155"/>
      <c r="I3371" s="155"/>
      <c r="J3371" s="155"/>
      <c r="K3371" s="154" t="b">
        <v>1</v>
      </c>
    </row>
    <row r="3372">
      <c r="A3372" s="152" t="s">
        <v>20278</v>
      </c>
      <c r="B3372" s="153">
        <v>1.0</v>
      </c>
      <c r="C3372" s="154" t="s">
        <v>17595</v>
      </c>
      <c r="D3372" s="154" t="s">
        <v>17596</v>
      </c>
      <c r="E3372" s="154"/>
      <c r="F3372" s="155"/>
      <c r="G3372" s="154"/>
      <c r="H3372" s="155"/>
      <c r="I3372" s="155"/>
      <c r="J3372" s="155"/>
      <c r="K3372" s="155"/>
    </row>
    <row r="3373">
      <c r="A3373" s="152" t="s">
        <v>20279</v>
      </c>
      <c r="B3373" s="153">
        <v>438.0</v>
      </c>
      <c r="C3373" s="154" t="s">
        <v>17459</v>
      </c>
      <c r="D3373" s="154" t="s">
        <v>17460</v>
      </c>
      <c r="E3373" s="154"/>
      <c r="F3373" s="154"/>
      <c r="G3373" s="155"/>
      <c r="H3373" s="155"/>
      <c r="I3373" s="155"/>
      <c r="J3373" s="155"/>
      <c r="K3373" s="155"/>
    </row>
    <row r="3374">
      <c r="A3374" s="152" t="s">
        <v>20280</v>
      </c>
      <c r="B3374" s="153">
        <v>211.0</v>
      </c>
      <c r="C3374" s="154" t="s">
        <v>16728</v>
      </c>
      <c r="D3374" s="154" t="s">
        <v>16729</v>
      </c>
      <c r="E3374" s="154"/>
      <c r="F3374" s="155"/>
      <c r="G3374" s="154"/>
      <c r="H3374" s="155"/>
      <c r="I3374" s="155"/>
      <c r="J3374" s="155"/>
      <c r="K3374" s="155"/>
    </row>
    <row r="3375">
      <c r="A3375" s="152" t="s">
        <v>20281</v>
      </c>
      <c r="B3375" s="153">
        <v>4108.0</v>
      </c>
      <c r="C3375" s="165" t="s">
        <v>16453</v>
      </c>
      <c r="D3375" s="165" t="s">
        <v>16454</v>
      </c>
      <c r="E3375" s="154"/>
      <c r="F3375" s="155"/>
      <c r="G3375" s="154"/>
      <c r="H3375" s="155"/>
      <c r="I3375" s="155"/>
      <c r="J3375" s="155"/>
      <c r="K3375" s="154" t="b">
        <v>1</v>
      </c>
    </row>
    <row r="3376">
      <c r="A3376" s="152" t="s">
        <v>20282</v>
      </c>
      <c r="B3376" s="153">
        <v>9138.0</v>
      </c>
      <c r="C3376" s="154"/>
      <c r="D3376" s="154"/>
      <c r="E3376" s="155"/>
      <c r="F3376" s="155"/>
      <c r="G3376" s="154"/>
      <c r="H3376" s="155"/>
      <c r="I3376" s="155"/>
      <c r="J3376" s="155"/>
      <c r="K3376" s="155"/>
    </row>
    <row r="3377">
      <c r="A3377" s="152" t="s">
        <v>20283</v>
      </c>
      <c r="B3377" s="153">
        <v>8802.0</v>
      </c>
      <c r="C3377" s="154" t="s">
        <v>20283</v>
      </c>
      <c r="D3377" s="154" t="s">
        <v>20284</v>
      </c>
      <c r="E3377" s="154"/>
      <c r="F3377" s="155"/>
      <c r="G3377" s="154"/>
      <c r="H3377" s="155"/>
      <c r="I3377" s="155"/>
      <c r="J3377" s="155"/>
      <c r="K3377" s="154" t="b">
        <v>1</v>
      </c>
    </row>
    <row r="3378">
      <c r="A3378" s="152" t="s">
        <v>20285</v>
      </c>
      <c r="B3378" s="153">
        <v>1167.0</v>
      </c>
      <c r="C3378" s="154" t="s">
        <v>16320</v>
      </c>
      <c r="D3378" s="154" t="s">
        <v>16321</v>
      </c>
      <c r="E3378" s="154"/>
      <c r="F3378" s="155"/>
      <c r="G3378" s="154"/>
      <c r="H3378" s="155"/>
      <c r="I3378" s="155"/>
      <c r="J3378" s="155"/>
      <c r="K3378" s="155"/>
    </row>
    <row r="3379">
      <c r="A3379" s="152" t="s">
        <v>16320</v>
      </c>
      <c r="B3379" s="153">
        <v>45.0</v>
      </c>
      <c r="C3379" s="154" t="s">
        <v>16320</v>
      </c>
      <c r="D3379" s="154" t="s">
        <v>16321</v>
      </c>
      <c r="E3379" s="154"/>
      <c r="F3379" s="155"/>
      <c r="G3379" s="154"/>
      <c r="H3379" s="155"/>
      <c r="I3379" s="155"/>
      <c r="J3379" s="155"/>
      <c r="K3379" s="154" t="b">
        <v>1</v>
      </c>
    </row>
    <row r="3380">
      <c r="A3380" s="152" t="s">
        <v>20286</v>
      </c>
      <c r="B3380" s="153">
        <v>7746.0</v>
      </c>
      <c r="C3380" s="154" t="s">
        <v>20286</v>
      </c>
      <c r="D3380" s="154" t="s">
        <v>20287</v>
      </c>
      <c r="E3380" s="154"/>
      <c r="F3380" s="155"/>
      <c r="G3380" s="154"/>
      <c r="H3380" s="155"/>
      <c r="I3380" s="155"/>
      <c r="J3380" s="155"/>
      <c r="K3380" s="154" t="b">
        <v>1</v>
      </c>
    </row>
    <row r="3381">
      <c r="A3381" s="152" t="s">
        <v>20288</v>
      </c>
      <c r="B3381" s="153">
        <v>1.0</v>
      </c>
      <c r="C3381" s="155"/>
      <c r="D3381" s="155"/>
      <c r="E3381" s="155"/>
      <c r="F3381" s="155"/>
      <c r="G3381" s="155"/>
      <c r="H3381" s="155"/>
      <c r="I3381" s="155"/>
      <c r="J3381" s="155"/>
      <c r="K3381" s="155"/>
    </row>
    <row r="3382">
      <c r="A3382" s="152" t="s">
        <v>20289</v>
      </c>
      <c r="B3382" s="153">
        <v>204.0</v>
      </c>
      <c r="C3382" s="156" t="s">
        <v>20289</v>
      </c>
      <c r="D3382" s="154" t="s">
        <v>20290</v>
      </c>
      <c r="E3382" s="155"/>
      <c r="F3382" s="155"/>
      <c r="G3382" s="155"/>
      <c r="H3382" s="155"/>
      <c r="I3382" s="155"/>
      <c r="J3382" s="155"/>
      <c r="K3382" s="155"/>
    </row>
    <row r="3383">
      <c r="A3383" s="152" t="s">
        <v>16673</v>
      </c>
      <c r="B3383" s="153">
        <v>300.0</v>
      </c>
      <c r="C3383" s="154" t="s">
        <v>16673</v>
      </c>
      <c r="D3383" s="154" t="s">
        <v>16674</v>
      </c>
      <c r="E3383" s="154"/>
      <c r="F3383" s="155"/>
      <c r="G3383" s="154"/>
      <c r="H3383" s="155"/>
      <c r="I3383" s="155"/>
      <c r="J3383" s="155"/>
      <c r="K3383" s="154" t="b">
        <v>1</v>
      </c>
    </row>
    <row r="3384">
      <c r="A3384" s="152" t="s">
        <v>17563</v>
      </c>
      <c r="B3384" s="153">
        <v>192.0</v>
      </c>
      <c r="C3384" s="154" t="s">
        <v>17563</v>
      </c>
      <c r="D3384" s="154" t="s">
        <v>17564</v>
      </c>
      <c r="E3384" s="154"/>
      <c r="F3384" s="155"/>
      <c r="G3384" s="154"/>
      <c r="H3384" s="155"/>
      <c r="I3384" s="155"/>
      <c r="J3384" s="155"/>
      <c r="K3384" s="154" t="b">
        <v>1</v>
      </c>
    </row>
    <row r="3385">
      <c r="A3385" s="152" t="s">
        <v>20291</v>
      </c>
      <c r="B3385" s="153">
        <v>106.0</v>
      </c>
      <c r="C3385" s="154" t="s">
        <v>19613</v>
      </c>
      <c r="D3385" s="154" t="s">
        <v>19614</v>
      </c>
      <c r="E3385" s="155"/>
      <c r="F3385" s="155"/>
      <c r="G3385" s="155"/>
      <c r="H3385" s="155"/>
      <c r="I3385" s="155"/>
      <c r="J3385" s="155"/>
      <c r="K3385" s="155"/>
    </row>
    <row r="3386">
      <c r="A3386" s="152" t="s">
        <v>20292</v>
      </c>
      <c r="B3386" s="153">
        <v>29018.0</v>
      </c>
      <c r="C3386" s="154" t="s">
        <v>16308</v>
      </c>
      <c r="D3386" s="154" t="s">
        <v>16309</v>
      </c>
      <c r="E3386" s="155"/>
      <c r="F3386" s="155"/>
      <c r="G3386" s="155"/>
      <c r="H3386" s="155"/>
      <c r="I3386" s="155"/>
      <c r="J3386" s="155"/>
      <c r="K3386" s="155"/>
    </row>
    <row r="3387">
      <c r="A3387" s="152" t="s">
        <v>20292</v>
      </c>
      <c r="B3387" s="153">
        <v>3155.0</v>
      </c>
      <c r="C3387" s="154" t="s">
        <v>16308</v>
      </c>
      <c r="D3387" s="154" t="s">
        <v>16309</v>
      </c>
      <c r="E3387" s="154"/>
      <c r="F3387" s="155"/>
      <c r="G3387" s="154"/>
      <c r="H3387" s="155"/>
      <c r="I3387" s="155"/>
      <c r="J3387" s="155"/>
      <c r="K3387" s="154" t="b">
        <v>1</v>
      </c>
    </row>
    <row r="3388">
      <c r="A3388" s="152" t="s">
        <v>20293</v>
      </c>
      <c r="B3388" s="153">
        <v>10.0</v>
      </c>
      <c r="C3388" s="154" t="s">
        <v>17974</v>
      </c>
      <c r="D3388" s="154" t="s">
        <v>17975</v>
      </c>
      <c r="E3388" s="155"/>
      <c r="F3388" s="155"/>
      <c r="G3388" s="155"/>
      <c r="H3388" s="155"/>
      <c r="I3388" s="155"/>
      <c r="J3388" s="155"/>
      <c r="K3388" s="155"/>
    </row>
    <row r="3389">
      <c r="A3389" s="152" t="s">
        <v>19613</v>
      </c>
      <c r="B3389" s="153">
        <v>762.0</v>
      </c>
      <c r="C3389" s="154" t="s">
        <v>19613</v>
      </c>
      <c r="D3389" s="154" t="s">
        <v>19614</v>
      </c>
      <c r="E3389" s="154"/>
      <c r="F3389" s="154"/>
      <c r="G3389" s="155"/>
      <c r="H3389" s="155"/>
      <c r="I3389" s="155"/>
      <c r="J3389" s="155"/>
      <c r="K3389" s="155"/>
    </row>
    <row r="3390">
      <c r="A3390" s="152" t="s">
        <v>19613</v>
      </c>
      <c r="B3390" s="153">
        <v>5429.0</v>
      </c>
      <c r="C3390" s="154" t="s">
        <v>19613</v>
      </c>
      <c r="D3390" s="154" t="s">
        <v>19614</v>
      </c>
      <c r="E3390" s="154"/>
      <c r="F3390" s="155"/>
      <c r="G3390" s="154"/>
      <c r="H3390" s="155"/>
      <c r="I3390" s="155"/>
      <c r="J3390" s="155"/>
      <c r="K3390" s="154" t="b">
        <v>1</v>
      </c>
    </row>
    <row r="3391">
      <c r="A3391" s="152" t="s">
        <v>20294</v>
      </c>
      <c r="B3391" s="153">
        <v>17.0</v>
      </c>
      <c r="C3391" s="154" t="s">
        <v>16308</v>
      </c>
      <c r="D3391" s="154" t="s">
        <v>16309</v>
      </c>
      <c r="E3391" s="155"/>
      <c r="F3391" s="155"/>
      <c r="G3391" s="155"/>
      <c r="H3391" s="155"/>
      <c r="I3391" s="155"/>
      <c r="J3391" s="155"/>
      <c r="K3391" s="155"/>
    </row>
    <row r="3392">
      <c r="A3392" s="152" t="s">
        <v>20295</v>
      </c>
      <c r="B3392" s="153">
        <v>18.0</v>
      </c>
      <c r="C3392" s="154" t="s">
        <v>16308</v>
      </c>
      <c r="D3392" s="154" t="s">
        <v>16309</v>
      </c>
      <c r="E3392" s="155"/>
      <c r="F3392" s="155"/>
      <c r="G3392" s="155"/>
      <c r="H3392" s="155"/>
      <c r="I3392" s="155"/>
      <c r="J3392" s="155"/>
      <c r="K3392" s="155"/>
    </row>
    <row r="3393">
      <c r="A3393" s="152" t="s">
        <v>20296</v>
      </c>
      <c r="B3393" s="153">
        <v>1412.0</v>
      </c>
      <c r="C3393" s="154" t="s">
        <v>16308</v>
      </c>
      <c r="D3393" s="154" t="s">
        <v>16309</v>
      </c>
      <c r="E3393" s="155"/>
      <c r="F3393" s="155"/>
      <c r="G3393" s="155"/>
      <c r="H3393" s="155"/>
      <c r="I3393" s="155"/>
      <c r="J3393" s="155"/>
      <c r="K3393" s="155"/>
    </row>
    <row r="3394">
      <c r="A3394" s="152" t="s">
        <v>20297</v>
      </c>
      <c r="B3394" s="153">
        <v>1819.0</v>
      </c>
      <c r="C3394" s="154" t="s">
        <v>17783</v>
      </c>
      <c r="D3394" s="154" t="s">
        <v>17784</v>
      </c>
      <c r="E3394" s="154"/>
      <c r="F3394" s="155"/>
      <c r="G3394" s="154"/>
      <c r="H3394" s="155"/>
      <c r="I3394" s="155"/>
      <c r="J3394" s="155"/>
      <c r="K3394" s="155"/>
    </row>
    <row r="3395">
      <c r="A3395" s="152" t="s">
        <v>20298</v>
      </c>
      <c r="B3395" s="153">
        <v>75104.0</v>
      </c>
      <c r="C3395" s="154" t="s">
        <v>16308</v>
      </c>
      <c r="D3395" s="154" t="s">
        <v>16309</v>
      </c>
      <c r="E3395" s="155"/>
      <c r="F3395" s="155"/>
      <c r="G3395" s="154"/>
      <c r="H3395" s="155"/>
      <c r="I3395" s="155"/>
      <c r="J3395" s="155"/>
      <c r="K3395" s="155"/>
    </row>
    <row r="3396">
      <c r="A3396" s="152" t="s">
        <v>17974</v>
      </c>
      <c r="B3396" s="153">
        <v>4328.0</v>
      </c>
      <c r="C3396" s="154" t="s">
        <v>17974</v>
      </c>
      <c r="D3396" s="154" t="s">
        <v>17975</v>
      </c>
      <c r="E3396" s="154"/>
      <c r="F3396" s="155"/>
      <c r="G3396" s="154"/>
      <c r="H3396" s="155"/>
      <c r="I3396" s="155"/>
      <c r="J3396" s="155"/>
      <c r="K3396" s="154" t="b">
        <v>1</v>
      </c>
    </row>
    <row r="3397">
      <c r="A3397" s="152" t="s">
        <v>20299</v>
      </c>
      <c r="B3397" s="154">
        <v>417.0</v>
      </c>
      <c r="C3397" s="154" t="s">
        <v>19613</v>
      </c>
      <c r="D3397" s="154" t="s">
        <v>19614</v>
      </c>
      <c r="E3397" s="154"/>
      <c r="F3397" s="155"/>
      <c r="G3397" s="154"/>
      <c r="H3397" s="155"/>
      <c r="I3397" s="155"/>
      <c r="J3397" s="155"/>
      <c r="K3397" s="155"/>
    </row>
    <row r="3398">
      <c r="A3398" s="152" t="s">
        <v>20300</v>
      </c>
      <c r="B3398" s="153">
        <v>1.0</v>
      </c>
      <c r="C3398" s="154" t="s">
        <v>19613</v>
      </c>
      <c r="D3398" s="154" t="s">
        <v>19614</v>
      </c>
      <c r="E3398" s="154"/>
      <c r="F3398" s="155"/>
      <c r="G3398" s="154"/>
      <c r="H3398" s="155"/>
      <c r="I3398" s="155"/>
      <c r="J3398" s="155"/>
      <c r="K3398" s="155"/>
    </row>
    <row r="3399">
      <c r="A3399" s="152" t="s">
        <v>20301</v>
      </c>
      <c r="B3399" s="153">
        <v>109.0</v>
      </c>
      <c r="C3399" s="154" t="s">
        <v>19613</v>
      </c>
      <c r="D3399" s="154" t="s">
        <v>19614</v>
      </c>
      <c r="E3399" s="155"/>
      <c r="F3399" s="155"/>
      <c r="G3399" s="155"/>
      <c r="H3399" s="155"/>
      <c r="I3399" s="155"/>
      <c r="J3399" s="155"/>
      <c r="K3399" s="155"/>
    </row>
    <row r="3400">
      <c r="A3400" s="152" t="s">
        <v>20302</v>
      </c>
      <c r="B3400" s="153">
        <v>116.0</v>
      </c>
      <c r="C3400" s="154" t="s">
        <v>19613</v>
      </c>
      <c r="D3400" s="154" t="s">
        <v>19614</v>
      </c>
      <c r="E3400" s="155"/>
      <c r="F3400" s="155"/>
      <c r="G3400" s="155"/>
      <c r="H3400" s="155"/>
      <c r="I3400" s="155"/>
      <c r="J3400" s="155"/>
      <c r="K3400" s="155"/>
    </row>
    <row r="3401">
      <c r="A3401" s="152" t="s">
        <v>20303</v>
      </c>
      <c r="B3401" s="153">
        <v>410.0</v>
      </c>
      <c r="C3401" s="154" t="s">
        <v>19613</v>
      </c>
      <c r="D3401" s="154" t="s">
        <v>19614</v>
      </c>
      <c r="E3401" s="155"/>
      <c r="F3401" s="155"/>
      <c r="G3401" s="155"/>
      <c r="H3401" s="155"/>
      <c r="I3401" s="155"/>
      <c r="J3401" s="155"/>
      <c r="K3401" s="155"/>
    </row>
    <row r="3402">
      <c r="A3402" s="152" t="s">
        <v>20304</v>
      </c>
      <c r="B3402" s="153">
        <v>1708.0</v>
      </c>
      <c r="C3402" s="154" t="s">
        <v>16308</v>
      </c>
      <c r="D3402" s="154" t="s">
        <v>16309</v>
      </c>
      <c r="E3402" s="154"/>
      <c r="F3402" s="155"/>
      <c r="G3402" s="154"/>
      <c r="H3402" s="155"/>
      <c r="I3402" s="155"/>
      <c r="J3402" s="155"/>
      <c r="K3402" s="154" t="b">
        <v>1</v>
      </c>
    </row>
    <row r="3403">
      <c r="A3403" s="152" t="s">
        <v>20305</v>
      </c>
      <c r="B3403" s="153">
        <v>631.0</v>
      </c>
      <c r="C3403" s="154" t="s">
        <v>16308</v>
      </c>
      <c r="D3403" s="154" t="s">
        <v>16309</v>
      </c>
      <c r="E3403" s="154"/>
      <c r="F3403" s="155"/>
      <c r="G3403" s="154"/>
      <c r="H3403" s="155"/>
      <c r="I3403" s="155"/>
      <c r="J3403" s="155"/>
      <c r="K3403" s="155"/>
    </row>
    <row r="3404">
      <c r="A3404" s="152" t="s">
        <v>20306</v>
      </c>
      <c r="B3404" s="153">
        <v>971.0</v>
      </c>
      <c r="C3404" s="154" t="s">
        <v>16794</v>
      </c>
      <c r="D3404" s="154" t="s">
        <v>16795</v>
      </c>
      <c r="E3404" s="155"/>
      <c r="F3404" s="155"/>
      <c r="G3404" s="154" t="s">
        <v>20307</v>
      </c>
      <c r="H3404" s="155"/>
      <c r="I3404" s="155"/>
      <c r="J3404" s="155"/>
      <c r="K3404" s="155"/>
    </row>
    <row r="3405">
      <c r="A3405" s="152" t="s">
        <v>20308</v>
      </c>
      <c r="B3405" s="153">
        <v>217.0</v>
      </c>
      <c r="C3405" s="154" t="s">
        <v>16308</v>
      </c>
      <c r="D3405" s="154" t="s">
        <v>16309</v>
      </c>
      <c r="E3405" s="154"/>
      <c r="F3405" s="155"/>
      <c r="G3405" s="154"/>
      <c r="H3405" s="155"/>
      <c r="I3405" s="155"/>
      <c r="J3405" s="155"/>
      <c r="K3405" s="155"/>
    </row>
    <row r="3406">
      <c r="A3406" s="152" t="s">
        <v>20309</v>
      </c>
      <c r="B3406" s="153">
        <v>8301.0</v>
      </c>
      <c r="C3406" s="155"/>
      <c r="D3406" s="155"/>
      <c r="E3406" s="155"/>
      <c r="F3406" s="155"/>
      <c r="G3406" s="155"/>
      <c r="H3406" s="155"/>
      <c r="I3406" s="155"/>
      <c r="J3406" s="155"/>
      <c r="K3406" s="155"/>
    </row>
    <row r="3407">
      <c r="A3407" s="152" t="s">
        <v>20310</v>
      </c>
      <c r="B3407" s="153">
        <v>9353.0</v>
      </c>
      <c r="C3407" s="155"/>
      <c r="D3407" s="155"/>
      <c r="E3407" s="155"/>
      <c r="F3407" s="155"/>
      <c r="G3407" s="155"/>
      <c r="H3407" s="155"/>
      <c r="I3407" s="155"/>
      <c r="J3407" s="155"/>
      <c r="K3407" s="155"/>
    </row>
    <row r="3408">
      <c r="A3408" s="152" t="s">
        <v>20311</v>
      </c>
      <c r="B3408" s="153">
        <v>14946.0</v>
      </c>
      <c r="C3408" s="155"/>
      <c r="D3408" s="155"/>
      <c r="E3408" s="155"/>
      <c r="F3408" s="155"/>
      <c r="G3408" s="155"/>
      <c r="H3408" s="155"/>
      <c r="I3408" s="155"/>
      <c r="J3408" s="155"/>
      <c r="K3408" s="155"/>
    </row>
    <row r="3409">
      <c r="A3409" s="152" t="s">
        <v>20312</v>
      </c>
      <c r="B3409" s="153">
        <v>583.0</v>
      </c>
      <c r="C3409" s="155"/>
      <c r="D3409" s="155"/>
      <c r="E3409" s="155"/>
      <c r="F3409" s="155"/>
      <c r="G3409" s="155"/>
      <c r="H3409" s="155"/>
      <c r="I3409" s="155"/>
      <c r="J3409" s="155"/>
      <c r="K3409" s="155"/>
    </row>
    <row r="3410">
      <c r="A3410" s="152" t="s">
        <v>20313</v>
      </c>
      <c r="B3410" s="153">
        <v>75.0</v>
      </c>
      <c r="C3410" s="154" t="s">
        <v>16308</v>
      </c>
      <c r="D3410" s="154" t="s">
        <v>16309</v>
      </c>
      <c r="E3410" s="154"/>
      <c r="F3410" s="155"/>
      <c r="G3410" s="154"/>
      <c r="H3410" s="155"/>
      <c r="I3410" s="155"/>
      <c r="J3410" s="155"/>
      <c r="K3410" s="155"/>
    </row>
    <row r="3411">
      <c r="A3411" s="152" t="s">
        <v>17758</v>
      </c>
      <c r="B3411" s="153">
        <v>1386.0</v>
      </c>
      <c r="C3411" s="154" t="s">
        <v>17758</v>
      </c>
      <c r="D3411" s="154" t="s">
        <v>17759</v>
      </c>
      <c r="E3411" s="155"/>
      <c r="F3411" s="155"/>
      <c r="G3411" s="155"/>
      <c r="H3411" s="155"/>
      <c r="I3411" s="155"/>
      <c r="J3411" s="155"/>
      <c r="K3411" s="155"/>
    </row>
    <row r="3412">
      <c r="A3412" s="152" t="s">
        <v>17758</v>
      </c>
      <c r="B3412" s="153">
        <v>26278.0</v>
      </c>
      <c r="C3412" s="154" t="s">
        <v>17758</v>
      </c>
      <c r="D3412" s="154" t="s">
        <v>17759</v>
      </c>
      <c r="E3412" s="154"/>
      <c r="F3412" s="155"/>
      <c r="G3412" s="154"/>
      <c r="H3412" s="155"/>
      <c r="I3412" s="155"/>
      <c r="J3412" s="155"/>
      <c r="K3412" s="154" t="b">
        <v>1</v>
      </c>
    </row>
    <row r="3413">
      <c r="A3413" s="152" t="s">
        <v>20314</v>
      </c>
      <c r="B3413" s="153">
        <v>154.0</v>
      </c>
      <c r="C3413" s="154" t="s">
        <v>17758</v>
      </c>
      <c r="D3413" s="154" t="s">
        <v>17759</v>
      </c>
      <c r="E3413" s="155"/>
      <c r="F3413" s="155"/>
      <c r="G3413" s="155"/>
      <c r="H3413" s="155"/>
      <c r="I3413" s="155"/>
      <c r="J3413" s="155"/>
      <c r="K3413" s="155"/>
    </row>
    <row r="3414">
      <c r="A3414" s="152" t="s">
        <v>20315</v>
      </c>
      <c r="B3414" s="153">
        <v>841.0</v>
      </c>
      <c r="C3414" s="154" t="s">
        <v>17758</v>
      </c>
      <c r="D3414" s="154" t="s">
        <v>17759</v>
      </c>
      <c r="E3414" s="155"/>
      <c r="F3414" s="155"/>
      <c r="G3414" s="155"/>
      <c r="H3414" s="155"/>
      <c r="I3414" s="155"/>
      <c r="J3414" s="155"/>
      <c r="K3414" s="155"/>
    </row>
    <row r="3415">
      <c r="A3415" s="152" t="s">
        <v>20316</v>
      </c>
      <c r="B3415" s="153">
        <v>197.0</v>
      </c>
      <c r="C3415" s="154" t="s">
        <v>17758</v>
      </c>
      <c r="D3415" s="154" t="s">
        <v>17759</v>
      </c>
      <c r="E3415" s="155"/>
      <c r="F3415" s="155"/>
      <c r="G3415" s="155"/>
      <c r="H3415" s="155"/>
      <c r="I3415" s="155"/>
      <c r="J3415" s="155"/>
      <c r="K3415" s="155"/>
    </row>
    <row r="3416">
      <c r="A3416" s="152" t="s">
        <v>20317</v>
      </c>
      <c r="B3416" s="153">
        <v>9846.0</v>
      </c>
      <c r="C3416" s="154" t="s">
        <v>17758</v>
      </c>
      <c r="D3416" s="154" t="s">
        <v>17759</v>
      </c>
      <c r="E3416" s="154"/>
      <c r="F3416" s="155"/>
      <c r="G3416" s="154"/>
      <c r="H3416" s="155"/>
      <c r="I3416" s="155"/>
      <c r="J3416" s="155"/>
      <c r="K3416" s="154" t="b">
        <v>1</v>
      </c>
    </row>
    <row r="3417">
      <c r="A3417" s="152" t="s">
        <v>20318</v>
      </c>
      <c r="B3417" s="153">
        <v>13061.0</v>
      </c>
      <c r="C3417" s="154" t="s">
        <v>17758</v>
      </c>
      <c r="D3417" s="154" t="s">
        <v>17759</v>
      </c>
      <c r="E3417" s="154"/>
      <c r="F3417" s="155"/>
      <c r="G3417" s="154"/>
      <c r="H3417" s="155"/>
      <c r="I3417" s="155"/>
      <c r="J3417" s="155"/>
      <c r="K3417" s="154" t="b">
        <v>1</v>
      </c>
    </row>
    <row r="3418">
      <c r="A3418" s="152" t="s">
        <v>20319</v>
      </c>
      <c r="B3418" s="153">
        <v>1851.0</v>
      </c>
      <c r="C3418" s="154" t="s">
        <v>17758</v>
      </c>
      <c r="D3418" s="154" t="s">
        <v>17759</v>
      </c>
      <c r="E3418" s="155"/>
      <c r="F3418" s="155"/>
      <c r="G3418" s="155"/>
      <c r="H3418" s="155"/>
      <c r="I3418" s="155"/>
      <c r="J3418" s="155"/>
      <c r="K3418" s="155"/>
    </row>
    <row r="3419">
      <c r="A3419" s="152" t="s">
        <v>20320</v>
      </c>
      <c r="B3419" s="153">
        <v>1226.0</v>
      </c>
      <c r="C3419" s="155"/>
      <c r="D3419" s="155"/>
      <c r="E3419" s="155"/>
      <c r="F3419" s="155"/>
      <c r="G3419" s="155"/>
      <c r="H3419" s="155"/>
      <c r="I3419" s="155"/>
      <c r="J3419" s="155"/>
      <c r="K3419" s="155"/>
    </row>
    <row r="3420">
      <c r="A3420" s="152" t="s">
        <v>20321</v>
      </c>
      <c r="B3420" s="153">
        <v>236.0</v>
      </c>
      <c r="C3420" s="154" t="s">
        <v>16892</v>
      </c>
      <c r="D3420" s="154" t="s">
        <v>16893</v>
      </c>
      <c r="E3420" s="155"/>
      <c r="F3420" s="155"/>
      <c r="G3420" s="154" t="s">
        <v>20322</v>
      </c>
      <c r="H3420" s="155"/>
      <c r="I3420" s="155"/>
      <c r="J3420" s="155"/>
      <c r="K3420" s="155"/>
    </row>
    <row r="3421">
      <c r="A3421" s="152" t="s">
        <v>20323</v>
      </c>
      <c r="B3421" s="153">
        <v>1821.0</v>
      </c>
      <c r="C3421" s="155"/>
      <c r="D3421" s="155"/>
      <c r="E3421" s="155"/>
      <c r="F3421" s="155"/>
      <c r="G3421" s="155"/>
      <c r="H3421" s="155"/>
      <c r="I3421" s="155"/>
      <c r="J3421" s="155"/>
      <c r="K3421" s="155"/>
    </row>
    <row r="3422">
      <c r="A3422" s="152" t="s">
        <v>20324</v>
      </c>
      <c r="B3422" s="153">
        <v>44.0</v>
      </c>
      <c r="C3422" s="154" t="s">
        <v>19794</v>
      </c>
      <c r="D3422" s="154" t="s">
        <v>19795</v>
      </c>
      <c r="E3422" s="155"/>
      <c r="F3422" s="155"/>
      <c r="G3422" s="155"/>
      <c r="H3422" s="155"/>
      <c r="I3422" s="155"/>
      <c r="J3422" s="155"/>
      <c r="K3422" s="155"/>
    </row>
    <row r="3423">
      <c r="A3423" s="152" t="s">
        <v>20325</v>
      </c>
      <c r="B3423" s="153">
        <v>5714.0</v>
      </c>
      <c r="C3423" s="154" t="s">
        <v>20326</v>
      </c>
      <c r="D3423" s="154" t="s">
        <v>20327</v>
      </c>
      <c r="E3423" s="155"/>
      <c r="F3423" s="155"/>
      <c r="G3423" s="155"/>
      <c r="H3423" s="155"/>
      <c r="I3423" s="155"/>
      <c r="J3423" s="155"/>
      <c r="K3423" s="155"/>
    </row>
    <row r="3424">
      <c r="A3424" s="152" t="s">
        <v>20326</v>
      </c>
      <c r="B3424" s="153">
        <v>104514.0</v>
      </c>
      <c r="C3424" s="154" t="s">
        <v>20328</v>
      </c>
      <c r="D3424" s="154" t="s">
        <v>20327</v>
      </c>
      <c r="E3424" s="154"/>
      <c r="F3424" s="155"/>
      <c r="G3424" s="154"/>
      <c r="H3424" s="155"/>
      <c r="I3424" s="155"/>
      <c r="J3424" s="155"/>
      <c r="K3424" s="154" t="b">
        <v>1</v>
      </c>
    </row>
    <row r="3425">
      <c r="A3425" s="152" t="s">
        <v>20329</v>
      </c>
      <c r="B3425" s="153">
        <v>1964.0</v>
      </c>
      <c r="C3425" s="154" t="s">
        <v>18391</v>
      </c>
      <c r="D3425" s="154" t="s">
        <v>18392</v>
      </c>
      <c r="E3425" s="154"/>
      <c r="F3425" s="155"/>
      <c r="G3425" s="154"/>
      <c r="H3425" s="155"/>
      <c r="I3425" s="155"/>
      <c r="J3425" s="155"/>
      <c r="K3425" s="154" t="b">
        <v>1</v>
      </c>
    </row>
    <row r="3426">
      <c r="A3426" s="152" t="s">
        <v>20330</v>
      </c>
      <c r="B3426" s="153">
        <v>34854.0</v>
      </c>
      <c r="C3426" s="154" t="s">
        <v>20326</v>
      </c>
      <c r="D3426" s="154" t="s">
        <v>20327</v>
      </c>
      <c r="E3426" s="155"/>
      <c r="F3426" s="155"/>
      <c r="G3426" s="155"/>
      <c r="H3426" s="155"/>
      <c r="I3426" s="155"/>
      <c r="J3426" s="155"/>
      <c r="K3426" s="155"/>
    </row>
    <row r="3427">
      <c r="A3427" s="152" t="s">
        <v>20331</v>
      </c>
      <c r="B3427" s="153">
        <v>1080.0</v>
      </c>
      <c r="C3427" s="154" t="s">
        <v>16564</v>
      </c>
      <c r="D3427" s="154" t="s">
        <v>16565</v>
      </c>
      <c r="E3427" s="155"/>
      <c r="F3427" s="155"/>
      <c r="G3427" s="154" t="s">
        <v>20332</v>
      </c>
      <c r="H3427" s="155"/>
      <c r="I3427" s="155"/>
      <c r="J3427" s="155"/>
      <c r="K3427" s="155"/>
    </row>
    <row r="3428">
      <c r="A3428" s="152" t="s">
        <v>20333</v>
      </c>
      <c r="B3428" s="153">
        <v>610.0</v>
      </c>
      <c r="C3428" s="154"/>
      <c r="D3428" s="154"/>
      <c r="E3428" s="155"/>
      <c r="F3428" s="155"/>
      <c r="G3428" s="154"/>
      <c r="H3428" s="155"/>
      <c r="I3428" s="155"/>
      <c r="J3428" s="155"/>
      <c r="K3428" s="155"/>
    </row>
    <row r="3429">
      <c r="A3429" s="152" t="s">
        <v>20334</v>
      </c>
      <c r="B3429" s="153">
        <v>126.0</v>
      </c>
      <c r="C3429" s="154" t="s">
        <v>17974</v>
      </c>
      <c r="D3429" s="154" t="s">
        <v>17975</v>
      </c>
      <c r="E3429" s="155"/>
      <c r="F3429" s="155"/>
      <c r="G3429" s="155"/>
      <c r="H3429" s="155"/>
      <c r="I3429" s="155"/>
      <c r="J3429" s="155"/>
      <c r="K3429" s="155"/>
    </row>
    <row r="3430">
      <c r="A3430" s="152" t="s">
        <v>20334</v>
      </c>
      <c r="B3430" s="153">
        <v>62.0</v>
      </c>
      <c r="C3430" s="154" t="s">
        <v>17974</v>
      </c>
      <c r="D3430" s="154" t="s">
        <v>17975</v>
      </c>
      <c r="E3430" s="154"/>
      <c r="F3430" s="155"/>
      <c r="G3430" s="154"/>
      <c r="H3430" s="155"/>
      <c r="I3430" s="155"/>
      <c r="J3430" s="155"/>
      <c r="K3430" s="155"/>
    </row>
    <row r="3431">
      <c r="A3431" s="152" t="s">
        <v>20335</v>
      </c>
      <c r="B3431" s="153">
        <v>2434.0</v>
      </c>
      <c r="C3431" s="154" t="s">
        <v>17974</v>
      </c>
      <c r="D3431" s="154" t="s">
        <v>17975</v>
      </c>
      <c r="E3431" s="154"/>
      <c r="F3431" s="155"/>
      <c r="G3431" s="154"/>
      <c r="H3431" s="155"/>
      <c r="I3431" s="155"/>
      <c r="J3431" s="155"/>
      <c r="K3431" s="154" t="b">
        <v>1</v>
      </c>
    </row>
    <row r="3432">
      <c r="A3432" s="152" t="s">
        <v>20336</v>
      </c>
      <c r="B3432" s="153">
        <v>1041.0</v>
      </c>
      <c r="C3432" s="154" t="s">
        <v>17974</v>
      </c>
      <c r="D3432" s="154" t="s">
        <v>17975</v>
      </c>
      <c r="E3432" s="154"/>
      <c r="F3432" s="155"/>
      <c r="G3432" s="154"/>
      <c r="H3432" s="155"/>
      <c r="I3432" s="155"/>
      <c r="J3432" s="155"/>
      <c r="K3432" s="154" t="b">
        <v>1</v>
      </c>
    </row>
    <row r="3433">
      <c r="A3433" s="152" t="s">
        <v>20337</v>
      </c>
      <c r="B3433" s="153">
        <v>765.0</v>
      </c>
      <c r="C3433" s="154" t="s">
        <v>17974</v>
      </c>
      <c r="D3433" s="154" t="s">
        <v>17975</v>
      </c>
      <c r="E3433" s="154"/>
      <c r="F3433" s="155"/>
      <c r="G3433" s="154"/>
      <c r="H3433" s="155"/>
      <c r="I3433" s="155"/>
      <c r="J3433" s="155"/>
      <c r="K3433" s="154" t="b">
        <v>1</v>
      </c>
    </row>
    <row r="3434">
      <c r="A3434" s="152" t="s">
        <v>20338</v>
      </c>
      <c r="B3434" s="153">
        <v>36.0</v>
      </c>
      <c r="C3434" s="154" t="s">
        <v>17974</v>
      </c>
      <c r="D3434" s="154" t="s">
        <v>17975</v>
      </c>
      <c r="E3434" s="155"/>
      <c r="F3434" s="155"/>
      <c r="G3434" s="155"/>
      <c r="H3434" s="155"/>
      <c r="I3434" s="155"/>
      <c r="J3434" s="155"/>
      <c r="K3434" s="155"/>
    </row>
    <row r="3435">
      <c r="A3435" s="152" t="s">
        <v>20339</v>
      </c>
      <c r="B3435" s="153">
        <v>12.0</v>
      </c>
      <c r="C3435" s="154" t="s">
        <v>17974</v>
      </c>
      <c r="D3435" s="154" t="s">
        <v>17975</v>
      </c>
      <c r="E3435" s="155"/>
      <c r="F3435" s="155"/>
      <c r="G3435" s="155"/>
      <c r="H3435" s="155"/>
      <c r="I3435" s="155"/>
      <c r="J3435" s="155"/>
      <c r="K3435" s="155"/>
    </row>
    <row r="3436">
      <c r="A3436" s="152" t="s">
        <v>20340</v>
      </c>
      <c r="B3436" s="153">
        <v>34.0</v>
      </c>
      <c r="C3436" s="154" t="s">
        <v>17974</v>
      </c>
      <c r="D3436" s="154" t="s">
        <v>17975</v>
      </c>
      <c r="E3436" s="155"/>
      <c r="F3436" s="155"/>
      <c r="G3436" s="155"/>
      <c r="H3436" s="155"/>
      <c r="I3436" s="155"/>
      <c r="J3436" s="155"/>
      <c r="K3436" s="155"/>
    </row>
    <row r="3437">
      <c r="A3437" s="152" t="s">
        <v>20341</v>
      </c>
      <c r="B3437" s="153">
        <v>15.0</v>
      </c>
      <c r="C3437" s="154" t="s">
        <v>17974</v>
      </c>
      <c r="D3437" s="154" t="s">
        <v>17975</v>
      </c>
      <c r="E3437" s="155"/>
      <c r="F3437" s="155"/>
      <c r="G3437" s="155"/>
      <c r="H3437" s="155"/>
      <c r="I3437" s="155"/>
      <c r="J3437" s="155"/>
      <c r="K3437" s="155"/>
    </row>
    <row r="3438">
      <c r="A3438" s="152" t="s">
        <v>20342</v>
      </c>
      <c r="B3438" s="153">
        <v>3600.0</v>
      </c>
      <c r="C3438" s="154"/>
      <c r="D3438" s="154" t="s">
        <v>16291</v>
      </c>
      <c r="E3438" s="154"/>
      <c r="F3438" s="155"/>
      <c r="G3438" s="154"/>
      <c r="H3438" s="155"/>
      <c r="I3438" s="155"/>
      <c r="J3438" s="155"/>
      <c r="K3438" s="154" t="b">
        <v>1</v>
      </c>
    </row>
    <row r="3439">
      <c r="A3439" s="152" t="s">
        <v>20343</v>
      </c>
      <c r="B3439" s="153">
        <v>349.0</v>
      </c>
      <c r="C3439" s="155"/>
      <c r="D3439" s="155"/>
      <c r="E3439" s="155"/>
      <c r="F3439" s="155"/>
      <c r="G3439" s="155"/>
      <c r="H3439" s="155"/>
      <c r="I3439" s="155"/>
      <c r="J3439" s="155"/>
      <c r="K3439" s="155"/>
    </row>
    <row r="3440">
      <c r="A3440" s="152" t="s">
        <v>20344</v>
      </c>
      <c r="B3440" s="153">
        <v>2216.0</v>
      </c>
      <c r="C3440" s="154" t="s">
        <v>19613</v>
      </c>
      <c r="D3440" s="154" t="s">
        <v>19614</v>
      </c>
      <c r="E3440" s="154"/>
      <c r="F3440" s="154"/>
      <c r="G3440" s="155"/>
      <c r="H3440" s="155"/>
      <c r="I3440" s="155"/>
      <c r="J3440" s="155"/>
      <c r="K3440" s="155"/>
    </row>
    <row r="3441">
      <c r="A3441" s="152" t="s">
        <v>20344</v>
      </c>
      <c r="B3441" s="153">
        <v>363.0</v>
      </c>
      <c r="C3441" s="154" t="s">
        <v>19613</v>
      </c>
      <c r="D3441" s="154" t="s">
        <v>19614</v>
      </c>
      <c r="E3441" s="154"/>
      <c r="F3441" s="155"/>
      <c r="G3441" s="154"/>
      <c r="H3441" s="155"/>
      <c r="I3441" s="155"/>
      <c r="J3441" s="155"/>
      <c r="K3441" s="154" t="b">
        <v>1</v>
      </c>
    </row>
    <row r="3442">
      <c r="A3442" s="152" t="s">
        <v>20345</v>
      </c>
      <c r="B3442" s="153">
        <v>14455.0</v>
      </c>
      <c r="C3442" s="154" t="s">
        <v>17316</v>
      </c>
      <c r="D3442" s="154" t="s">
        <v>17317</v>
      </c>
      <c r="E3442" s="154"/>
      <c r="F3442" s="155"/>
      <c r="G3442" s="154"/>
      <c r="H3442" s="155"/>
      <c r="I3442" s="155"/>
      <c r="J3442" s="155"/>
      <c r="K3442" s="154" t="b">
        <v>1</v>
      </c>
    </row>
    <row r="3443">
      <c r="A3443" s="152" t="s">
        <v>20346</v>
      </c>
      <c r="B3443" s="153">
        <v>6507.0</v>
      </c>
      <c r="C3443" s="154" t="s">
        <v>17316</v>
      </c>
      <c r="D3443" s="154" t="s">
        <v>17317</v>
      </c>
      <c r="E3443" s="154"/>
      <c r="F3443" s="155"/>
      <c r="G3443" s="154"/>
      <c r="H3443" s="155"/>
      <c r="I3443" s="155"/>
      <c r="J3443" s="155"/>
      <c r="K3443" s="154" t="b">
        <v>1</v>
      </c>
    </row>
    <row r="3444">
      <c r="A3444" s="152" t="s">
        <v>20347</v>
      </c>
      <c r="B3444" s="153">
        <v>7194.0</v>
      </c>
      <c r="C3444" s="154" t="s">
        <v>17316</v>
      </c>
      <c r="D3444" s="154" t="s">
        <v>17317</v>
      </c>
      <c r="E3444" s="154"/>
      <c r="F3444" s="155"/>
      <c r="G3444" s="154"/>
      <c r="H3444" s="155"/>
      <c r="I3444" s="155"/>
      <c r="J3444" s="155"/>
      <c r="K3444" s="154" t="b">
        <v>1</v>
      </c>
    </row>
    <row r="3445">
      <c r="A3445" s="152" t="s">
        <v>20348</v>
      </c>
      <c r="B3445" s="153">
        <v>6495.0</v>
      </c>
      <c r="C3445" s="154" t="s">
        <v>17316</v>
      </c>
      <c r="D3445" s="154" t="s">
        <v>17317</v>
      </c>
      <c r="E3445" s="154"/>
      <c r="F3445" s="155"/>
      <c r="G3445" s="154"/>
      <c r="H3445" s="155"/>
      <c r="I3445" s="155"/>
      <c r="J3445" s="155"/>
      <c r="K3445" s="154" t="b">
        <v>1</v>
      </c>
    </row>
    <row r="3446">
      <c r="A3446" s="152" t="s">
        <v>20349</v>
      </c>
      <c r="B3446" s="153">
        <v>115.0</v>
      </c>
      <c r="C3446" s="154" t="s">
        <v>16326</v>
      </c>
      <c r="D3446" s="154" t="s">
        <v>16327</v>
      </c>
      <c r="E3446" s="155"/>
      <c r="F3446" s="155"/>
      <c r="G3446" s="155"/>
      <c r="H3446" s="155"/>
      <c r="I3446" s="155"/>
      <c r="J3446" s="155"/>
      <c r="K3446" s="155"/>
    </row>
    <row r="3447">
      <c r="A3447" s="152" t="s">
        <v>20350</v>
      </c>
      <c r="B3447" s="153">
        <v>13047.0</v>
      </c>
      <c r="C3447" s="154" t="s">
        <v>16326</v>
      </c>
      <c r="D3447" s="154" t="s">
        <v>16327</v>
      </c>
      <c r="E3447" s="155"/>
      <c r="F3447" s="155"/>
      <c r="G3447" s="155"/>
      <c r="H3447" s="155"/>
      <c r="I3447" s="155"/>
      <c r="J3447" s="155"/>
      <c r="K3447" s="155"/>
    </row>
    <row r="3448">
      <c r="A3448" s="152" t="s">
        <v>20351</v>
      </c>
      <c r="B3448" s="153">
        <v>1073.0</v>
      </c>
      <c r="C3448" s="165" t="s">
        <v>16453</v>
      </c>
      <c r="D3448" s="165" t="s">
        <v>16454</v>
      </c>
      <c r="E3448" s="154"/>
      <c r="F3448" s="155"/>
      <c r="G3448" s="154"/>
      <c r="H3448" s="155"/>
      <c r="I3448" s="155"/>
      <c r="J3448" s="155"/>
      <c r="K3448" s="154" t="b">
        <v>1</v>
      </c>
    </row>
    <row r="3449">
      <c r="A3449" s="152" t="s">
        <v>20352</v>
      </c>
      <c r="B3449" s="153">
        <v>29.0</v>
      </c>
      <c r="C3449" s="155"/>
      <c r="D3449" s="155"/>
      <c r="E3449" s="155"/>
      <c r="F3449" s="155"/>
      <c r="G3449" s="155"/>
      <c r="H3449" s="155"/>
      <c r="I3449" s="155"/>
      <c r="J3449" s="155"/>
      <c r="K3449" s="155"/>
    </row>
    <row r="3450">
      <c r="A3450" s="152" t="s">
        <v>20353</v>
      </c>
      <c r="B3450" s="153">
        <v>503.0</v>
      </c>
      <c r="C3450" s="155"/>
      <c r="D3450" s="155"/>
      <c r="E3450" s="155"/>
      <c r="F3450" s="155"/>
      <c r="G3450" s="155"/>
      <c r="H3450" s="155"/>
      <c r="I3450" s="155"/>
      <c r="J3450" s="155"/>
      <c r="K3450" s="155"/>
    </row>
    <row r="3451">
      <c r="A3451" s="152" t="s">
        <v>20354</v>
      </c>
      <c r="B3451" s="153">
        <v>94.0</v>
      </c>
      <c r="C3451" s="155"/>
      <c r="D3451" s="155"/>
      <c r="E3451" s="155"/>
      <c r="F3451" s="155"/>
      <c r="G3451" s="155"/>
      <c r="H3451" s="155"/>
      <c r="I3451" s="155"/>
      <c r="J3451" s="155"/>
      <c r="K3451" s="155"/>
    </row>
    <row r="3452">
      <c r="A3452" s="152" t="s">
        <v>20355</v>
      </c>
      <c r="B3452" s="153">
        <v>81.0</v>
      </c>
      <c r="C3452" s="155"/>
      <c r="D3452" s="155"/>
      <c r="E3452" s="155"/>
      <c r="F3452" s="155"/>
      <c r="G3452" s="155"/>
      <c r="H3452" s="155"/>
      <c r="I3452" s="155"/>
      <c r="J3452" s="155"/>
      <c r="K3452" s="155"/>
    </row>
    <row r="3453">
      <c r="A3453" s="152" t="s">
        <v>20356</v>
      </c>
      <c r="B3453" s="153">
        <v>1127.0</v>
      </c>
      <c r="C3453" s="155"/>
      <c r="D3453" s="155"/>
      <c r="E3453" s="155"/>
      <c r="F3453" s="155"/>
      <c r="G3453" s="155"/>
      <c r="H3453" s="155"/>
      <c r="I3453" s="155"/>
      <c r="J3453" s="155"/>
      <c r="K3453" s="155"/>
    </row>
    <row r="3454">
      <c r="A3454" s="152" t="s">
        <v>20357</v>
      </c>
      <c r="B3454" s="153">
        <v>4135.0</v>
      </c>
      <c r="C3454" s="155"/>
      <c r="D3454" s="155"/>
      <c r="E3454" s="155"/>
      <c r="F3454" s="155"/>
      <c r="G3454" s="155"/>
      <c r="H3454" s="155"/>
      <c r="I3454" s="155"/>
      <c r="J3454" s="155"/>
      <c r="K3454" s="155"/>
    </row>
    <row r="3455">
      <c r="A3455" s="152" t="s">
        <v>20358</v>
      </c>
      <c r="B3455" s="153">
        <v>6214.0</v>
      </c>
      <c r="C3455" s="155"/>
      <c r="D3455" s="155"/>
      <c r="E3455" s="155"/>
      <c r="F3455" s="155"/>
      <c r="G3455" s="155"/>
      <c r="H3455" s="155"/>
      <c r="I3455" s="155"/>
      <c r="J3455" s="155"/>
      <c r="K3455" s="155"/>
    </row>
    <row r="3456">
      <c r="A3456" s="152" t="s">
        <v>20359</v>
      </c>
      <c r="B3456" s="153">
        <v>2211.0</v>
      </c>
      <c r="C3456" s="155"/>
      <c r="D3456" s="155"/>
      <c r="E3456" s="155"/>
      <c r="F3456" s="155"/>
      <c r="G3456" s="155"/>
      <c r="H3456" s="155"/>
      <c r="I3456" s="155"/>
      <c r="J3456" s="155"/>
      <c r="K3456" s="155"/>
    </row>
    <row r="3457">
      <c r="A3457" s="152" t="s">
        <v>20360</v>
      </c>
      <c r="B3457" s="153">
        <v>2183.0</v>
      </c>
      <c r="C3457" s="154" t="s">
        <v>16337</v>
      </c>
      <c r="D3457" s="154" t="s">
        <v>16338</v>
      </c>
      <c r="E3457" s="155"/>
      <c r="F3457" s="155"/>
      <c r="G3457" s="154" t="s">
        <v>20361</v>
      </c>
      <c r="H3457" s="155"/>
      <c r="I3457" s="155"/>
      <c r="J3457" s="155"/>
      <c r="K3457" s="155"/>
    </row>
    <row r="3458">
      <c r="A3458" s="157" t="s">
        <v>20362</v>
      </c>
      <c r="B3458" s="158">
        <v>2243.0</v>
      </c>
      <c r="C3458" s="159"/>
      <c r="D3458" s="159"/>
      <c r="E3458" s="159"/>
      <c r="F3458" s="159"/>
      <c r="G3458" s="159"/>
      <c r="H3458" s="159"/>
      <c r="I3458" s="159"/>
      <c r="J3458" s="159"/>
      <c r="K3458" s="159"/>
    </row>
    <row r="3459">
      <c r="A3459" s="157" t="s">
        <v>20363</v>
      </c>
      <c r="B3459" s="158">
        <v>3045.0</v>
      </c>
      <c r="C3459" s="159"/>
      <c r="D3459" s="159"/>
      <c r="E3459" s="159"/>
      <c r="F3459" s="159"/>
      <c r="G3459" s="159"/>
      <c r="H3459" s="159"/>
      <c r="I3459" s="159"/>
      <c r="J3459" s="159"/>
      <c r="K3459" s="159"/>
    </row>
    <row r="3460">
      <c r="A3460" s="157" t="s">
        <v>20364</v>
      </c>
      <c r="B3460" s="158">
        <v>37.0</v>
      </c>
      <c r="C3460" s="27" t="s">
        <v>20365</v>
      </c>
      <c r="D3460" s="27" t="s">
        <v>20366</v>
      </c>
      <c r="E3460" s="159"/>
      <c r="F3460" s="159"/>
      <c r="G3460" s="159"/>
      <c r="H3460" s="159"/>
      <c r="I3460" s="159"/>
      <c r="J3460" s="159"/>
      <c r="K3460" s="159"/>
    </row>
    <row r="3461">
      <c r="A3461" s="157" t="s">
        <v>20367</v>
      </c>
      <c r="B3461" s="158">
        <v>60.0</v>
      </c>
      <c r="C3461" s="159"/>
      <c r="D3461" s="159"/>
      <c r="E3461" s="159"/>
      <c r="F3461" s="159"/>
      <c r="G3461" s="159"/>
      <c r="H3461" s="159"/>
      <c r="I3461" s="159"/>
      <c r="J3461" s="159"/>
      <c r="K3461" s="159"/>
    </row>
    <row r="3462">
      <c r="A3462" s="152" t="s">
        <v>20368</v>
      </c>
      <c r="B3462" s="153">
        <v>177.0</v>
      </c>
      <c r="C3462" s="155"/>
      <c r="D3462" s="155"/>
      <c r="E3462" s="155"/>
      <c r="F3462" s="155"/>
      <c r="G3462" s="155"/>
      <c r="H3462" s="155"/>
      <c r="I3462" s="155"/>
      <c r="J3462" s="155"/>
      <c r="K3462" s="155"/>
    </row>
    <row r="3463">
      <c r="A3463" s="152" t="s">
        <v>20369</v>
      </c>
      <c r="B3463" s="153">
        <v>54.0</v>
      </c>
      <c r="C3463" s="155"/>
      <c r="D3463" s="155"/>
      <c r="E3463" s="155"/>
      <c r="F3463" s="155"/>
      <c r="G3463" s="155"/>
      <c r="H3463" s="155"/>
      <c r="I3463" s="155"/>
      <c r="J3463" s="155"/>
      <c r="K3463" s="155"/>
    </row>
    <row r="3464">
      <c r="A3464" s="152" t="s">
        <v>20370</v>
      </c>
      <c r="B3464" s="153">
        <v>99.0</v>
      </c>
      <c r="C3464" s="155"/>
      <c r="D3464" s="155"/>
      <c r="E3464" s="155"/>
      <c r="F3464" s="155"/>
      <c r="G3464" s="155"/>
      <c r="H3464" s="155"/>
      <c r="I3464" s="155"/>
      <c r="J3464" s="155"/>
      <c r="K3464" s="155"/>
    </row>
    <row r="3465">
      <c r="A3465" s="152" t="s">
        <v>20371</v>
      </c>
      <c r="B3465" s="153">
        <v>20370.0</v>
      </c>
      <c r="C3465" s="154" t="s">
        <v>16873</v>
      </c>
      <c r="D3465" s="154" t="s">
        <v>16874</v>
      </c>
      <c r="E3465" s="154"/>
      <c r="F3465" s="155"/>
      <c r="G3465" s="154"/>
      <c r="H3465" s="155"/>
      <c r="I3465" s="155"/>
      <c r="J3465" s="155"/>
      <c r="K3465" s="154" t="b">
        <v>1</v>
      </c>
    </row>
    <row r="3466">
      <c r="A3466" s="152" t="s">
        <v>20372</v>
      </c>
      <c r="B3466" s="153">
        <v>334.0</v>
      </c>
      <c r="C3466" s="154" t="s">
        <v>16613</v>
      </c>
      <c r="D3466" s="154" t="s">
        <v>16614</v>
      </c>
      <c r="E3466" s="154"/>
      <c r="F3466" s="155"/>
      <c r="G3466" s="154"/>
      <c r="H3466" s="155"/>
      <c r="I3466" s="155"/>
      <c r="J3466" s="155"/>
      <c r="K3466" s="154" t="b">
        <v>1</v>
      </c>
    </row>
    <row r="3467">
      <c r="A3467" s="152" t="s">
        <v>20373</v>
      </c>
      <c r="B3467" s="153">
        <v>106.0</v>
      </c>
      <c r="C3467" s="154" t="s">
        <v>20374</v>
      </c>
      <c r="D3467" s="154" t="s">
        <v>20375</v>
      </c>
      <c r="E3467" s="155"/>
      <c r="F3467" s="155"/>
      <c r="G3467" s="154" t="s">
        <v>20376</v>
      </c>
      <c r="H3467" s="155"/>
      <c r="I3467" s="155"/>
      <c r="J3467" s="155"/>
      <c r="K3467" s="155"/>
    </row>
    <row r="3468">
      <c r="A3468" s="152"/>
      <c r="B3468" s="153">
        <v>3695.0</v>
      </c>
      <c r="C3468" s="154" t="s">
        <v>16291</v>
      </c>
      <c r="D3468" s="154" t="s">
        <v>16291</v>
      </c>
      <c r="E3468" s="154"/>
      <c r="F3468" s="155"/>
      <c r="G3468" s="154"/>
      <c r="H3468" s="155"/>
      <c r="I3468" s="155"/>
      <c r="J3468" s="155"/>
      <c r="K3468" s="154" t="b">
        <v>1</v>
      </c>
    </row>
    <row r="3469">
      <c r="A3469" s="152" t="s">
        <v>20377</v>
      </c>
      <c r="B3469" s="153"/>
      <c r="C3469" s="154" t="s">
        <v>17177</v>
      </c>
      <c r="D3469" s="154"/>
      <c r="E3469" s="154"/>
      <c r="F3469" s="155"/>
      <c r="G3469" s="154"/>
      <c r="H3469" s="155"/>
      <c r="I3469" s="155"/>
      <c r="J3469" s="155"/>
      <c r="K3469" s="154"/>
    </row>
    <row r="3470">
      <c r="A3470" s="152" t="s">
        <v>20378</v>
      </c>
      <c r="B3470" s="153"/>
      <c r="C3470" s="154" t="s">
        <v>20379</v>
      </c>
      <c r="D3470" s="154"/>
      <c r="E3470" s="154"/>
      <c r="F3470" s="155"/>
      <c r="G3470" s="154"/>
      <c r="H3470" s="155"/>
      <c r="I3470" s="155"/>
      <c r="J3470" s="155"/>
      <c r="K3470" s="154"/>
    </row>
    <row r="3471">
      <c r="A3471" s="152" t="s">
        <v>20380</v>
      </c>
      <c r="B3471" s="153"/>
      <c r="C3471" s="154" t="s">
        <v>20379</v>
      </c>
      <c r="D3471" s="154"/>
      <c r="E3471" s="154"/>
      <c r="F3471" s="155"/>
      <c r="G3471" s="154"/>
      <c r="H3471" s="155"/>
      <c r="I3471" s="155"/>
      <c r="J3471" s="155"/>
      <c r="K3471" s="154"/>
    </row>
    <row r="3472">
      <c r="A3472" s="152" t="s">
        <v>20381</v>
      </c>
      <c r="B3472" s="153"/>
      <c r="C3472" s="165" t="s">
        <v>16794</v>
      </c>
      <c r="D3472" s="165" t="s">
        <v>16795</v>
      </c>
      <c r="E3472" s="154"/>
      <c r="F3472" s="155"/>
      <c r="G3472" s="154"/>
      <c r="H3472" s="155"/>
      <c r="I3472" s="155"/>
      <c r="J3472" s="155"/>
      <c r="K3472" s="154"/>
    </row>
    <row r="3473">
      <c r="A3473" s="152" t="s">
        <v>20382</v>
      </c>
      <c r="B3473" s="153"/>
      <c r="C3473" s="154" t="s">
        <v>17177</v>
      </c>
      <c r="D3473" s="154"/>
      <c r="E3473" s="154"/>
      <c r="F3473" s="155"/>
      <c r="G3473" s="154"/>
      <c r="H3473" s="155"/>
      <c r="I3473" s="155"/>
      <c r="J3473" s="155"/>
      <c r="K3473" s="154"/>
    </row>
    <row r="3474">
      <c r="A3474" s="152" t="s">
        <v>20383</v>
      </c>
      <c r="B3474" s="153"/>
      <c r="C3474" s="165" t="s">
        <v>17468</v>
      </c>
      <c r="D3474" s="165" t="s">
        <v>17469</v>
      </c>
      <c r="E3474" s="154"/>
      <c r="F3474" s="155"/>
      <c r="G3474" s="154"/>
      <c r="H3474" s="155"/>
      <c r="I3474" s="155"/>
      <c r="J3474" s="155"/>
      <c r="K3474" s="154"/>
    </row>
    <row r="3475">
      <c r="A3475" s="152" t="s">
        <v>20384</v>
      </c>
      <c r="B3475" s="153"/>
      <c r="C3475" s="154" t="s">
        <v>20385</v>
      </c>
      <c r="D3475" s="154"/>
      <c r="E3475" s="154"/>
      <c r="F3475" s="155"/>
      <c r="G3475" s="154"/>
      <c r="H3475" s="155"/>
      <c r="I3475" s="155"/>
      <c r="J3475" s="155"/>
      <c r="K3475" s="154"/>
    </row>
    <row r="3476">
      <c r="A3476" s="152" t="s">
        <v>20386</v>
      </c>
      <c r="B3476" s="153"/>
      <c r="C3476" s="165" t="s">
        <v>16794</v>
      </c>
      <c r="D3476" s="165" t="s">
        <v>16795</v>
      </c>
      <c r="E3476" s="154"/>
      <c r="F3476" s="155"/>
      <c r="G3476" s="154"/>
      <c r="H3476" s="155"/>
      <c r="I3476" s="155"/>
      <c r="J3476" s="155"/>
      <c r="K3476" s="154"/>
    </row>
    <row r="3477">
      <c r="A3477" s="152" t="s">
        <v>20387</v>
      </c>
      <c r="B3477" s="153"/>
      <c r="C3477" s="154" t="s">
        <v>17177</v>
      </c>
      <c r="D3477" s="154"/>
      <c r="E3477" s="154"/>
      <c r="F3477" s="155"/>
      <c r="G3477" s="154"/>
      <c r="H3477" s="155"/>
      <c r="I3477" s="155"/>
      <c r="J3477" s="155"/>
      <c r="K3477" s="154"/>
    </row>
    <row r="3478">
      <c r="A3478" s="152" t="s">
        <v>20388</v>
      </c>
      <c r="B3478" s="153"/>
      <c r="C3478" s="154" t="s">
        <v>20385</v>
      </c>
      <c r="D3478" s="154"/>
      <c r="E3478" s="154"/>
      <c r="F3478" s="155"/>
      <c r="G3478" s="154"/>
      <c r="H3478" s="155"/>
      <c r="I3478" s="155"/>
      <c r="J3478" s="155"/>
      <c r="K3478" s="154"/>
    </row>
    <row r="3479">
      <c r="A3479" s="152" t="s">
        <v>20389</v>
      </c>
      <c r="B3479" s="153"/>
      <c r="C3479" s="154" t="s">
        <v>16297</v>
      </c>
      <c r="D3479" s="154"/>
      <c r="E3479" s="154"/>
      <c r="F3479" s="155"/>
      <c r="G3479" s="154"/>
      <c r="H3479" s="155"/>
      <c r="I3479" s="155"/>
      <c r="J3479" s="155"/>
      <c r="K3479" s="154"/>
    </row>
    <row r="3480">
      <c r="A3480" s="152" t="s">
        <v>20390</v>
      </c>
      <c r="B3480" s="153"/>
      <c r="C3480" s="165" t="s">
        <v>16794</v>
      </c>
      <c r="D3480" s="165" t="s">
        <v>16795</v>
      </c>
      <c r="E3480" s="154"/>
      <c r="F3480" s="155"/>
      <c r="G3480" s="154"/>
      <c r="H3480" s="155"/>
      <c r="I3480" s="155"/>
      <c r="J3480" s="155"/>
      <c r="K3480" s="154"/>
    </row>
    <row r="3481">
      <c r="A3481" s="152" t="s">
        <v>16472</v>
      </c>
      <c r="B3481" s="153"/>
      <c r="C3481" s="165" t="s">
        <v>16312</v>
      </c>
      <c r="D3481" s="165" t="s">
        <v>16313</v>
      </c>
      <c r="E3481" s="154"/>
      <c r="F3481" s="155"/>
      <c r="G3481" s="154"/>
      <c r="H3481" s="155"/>
      <c r="I3481" s="155"/>
      <c r="J3481" s="155"/>
      <c r="K3481" s="154"/>
    </row>
    <row r="3482">
      <c r="A3482" s="152" t="s">
        <v>20391</v>
      </c>
      <c r="B3482" s="153"/>
      <c r="C3482" s="165" t="s">
        <v>17465</v>
      </c>
      <c r="D3482" s="165" t="s">
        <v>17466</v>
      </c>
      <c r="E3482" s="154"/>
      <c r="F3482" s="155"/>
      <c r="G3482" s="154"/>
      <c r="H3482" s="155"/>
      <c r="I3482" s="155"/>
      <c r="J3482" s="155"/>
      <c r="K3482" s="154"/>
    </row>
    <row r="3483">
      <c r="A3483" s="152" t="s">
        <v>19304</v>
      </c>
      <c r="B3483" s="153"/>
      <c r="C3483" s="154" t="s">
        <v>18824</v>
      </c>
      <c r="D3483" s="154" t="s">
        <v>17211</v>
      </c>
      <c r="E3483" s="154"/>
      <c r="F3483" s="155"/>
      <c r="G3483" s="154"/>
      <c r="H3483" s="155"/>
      <c r="I3483" s="155"/>
      <c r="J3483" s="155"/>
      <c r="K3483" s="154"/>
    </row>
    <row r="3484">
      <c r="A3484" s="152" t="s">
        <v>20392</v>
      </c>
      <c r="B3484" s="153"/>
      <c r="C3484" s="154" t="s">
        <v>19798</v>
      </c>
      <c r="D3484" s="154"/>
      <c r="E3484" s="154"/>
      <c r="F3484" s="155"/>
      <c r="G3484" s="154"/>
      <c r="H3484" s="155"/>
      <c r="I3484" s="155"/>
      <c r="J3484" s="155"/>
      <c r="K3484" s="154"/>
    </row>
    <row r="3485">
      <c r="A3485" s="152" t="s">
        <v>20393</v>
      </c>
      <c r="B3485" s="153"/>
      <c r="C3485" s="154" t="s">
        <v>17177</v>
      </c>
      <c r="D3485" s="154"/>
      <c r="E3485" s="154"/>
      <c r="F3485" s="155"/>
      <c r="G3485" s="154"/>
      <c r="H3485" s="155"/>
      <c r="I3485" s="155"/>
      <c r="J3485" s="155"/>
      <c r="K3485" s="154"/>
    </row>
    <row r="3486">
      <c r="A3486" s="152" t="s">
        <v>20394</v>
      </c>
      <c r="B3486" s="153"/>
      <c r="C3486" s="163" t="s">
        <v>16794</v>
      </c>
      <c r="D3486" s="163" t="s">
        <v>16795</v>
      </c>
      <c r="E3486" s="154"/>
      <c r="F3486" s="155"/>
      <c r="G3486" s="154"/>
      <c r="H3486" s="155"/>
      <c r="I3486" s="155"/>
      <c r="J3486" s="155"/>
      <c r="K3486" s="154"/>
    </row>
    <row r="3487">
      <c r="A3487" s="152" t="s">
        <v>20395</v>
      </c>
      <c r="B3487" s="153"/>
      <c r="C3487" s="154" t="s">
        <v>20385</v>
      </c>
      <c r="D3487" s="154"/>
      <c r="E3487" s="154"/>
      <c r="F3487" s="155"/>
      <c r="G3487" s="154"/>
      <c r="H3487" s="155"/>
      <c r="I3487" s="155"/>
      <c r="J3487" s="155"/>
      <c r="K3487" s="154"/>
    </row>
    <row r="3488">
      <c r="A3488" s="152" t="s">
        <v>20396</v>
      </c>
      <c r="B3488" s="153"/>
      <c r="C3488" s="154" t="s">
        <v>16297</v>
      </c>
      <c r="D3488" s="154"/>
      <c r="E3488" s="154"/>
      <c r="F3488" s="155"/>
      <c r="G3488" s="154"/>
      <c r="H3488" s="155"/>
      <c r="I3488" s="155"/>
      <c r="J3488" s="155"/>
      <c r="K3488" s="154"/>
    </row>
    <row r="3489">
      <c r="A3489" s="152" t="s">
        <v>20397</v>
      </c>
      <c r="B3489" s="153"/>
      <c r="C3489" s="154" t="s">
        <v>16728</v>
      </c>
      <c r="D3489" s="154"/>
      <c r="E3489" s="154"/>
      <c r="F3489" s="155"/>
      <c r="G3489" s="154"/>
      <c r="H3489" s="155"/>
      <c r="I3489" s="155"/>
      <c r="J3489" s="155"/>
      <c r="K3489" s="154"/>
    </row>
    <row r="3490">
      <c r="A3490" s="152" t="s">
        <v>20398</v>
      </c>
      <c r="B3490" s="153"/>
      <c r="C3490" s="154" t="s">
        <v>16297</v>
      </c>
      <c r="D3490" s="154"/>
      <c r="E3490" s="154"/>
      <c r="F3490" s="155"/>
      <c r="G3490" s="154"/>
      <c r="H3490" s="155"/>
      <c r="I3490" s="155"/>
      <c r="J3490" s="155"/>
      <c r="K3490" s="154"/>
    </row>
    <row r="3491">
      <c r="A3491" s="152" t="s">
        <v>17039</v>
      </c>
      <c r="B3491" s="153"/>
      <c r="C3491" s="154" t="s">
        <v>17022</v>
      </c>
      <c r="D3491" s="154"/>
      <c r="E3491" s="154"/>
      <c r="F3491" s="155"/>
      <c r="G3491" s="154"/>
      <c r="H3491" s="155"/>
      <c r="I3491" s="155"/>
      <c r="J3491" s="155"/>
      <c r="K3491" s="154"/>
    </row>
    <row r="3492">
      <c r="A3492" s="152" t="s">
        <v>20399</v>
      </c>
      <c r="B3492" s="153"/>
      <c r="C3492" s="154" t="s">
        <v>17041</v>
      </c>
      <c r="D3492" s="154"/>
      <c r="E3492" s="154"/>
      <c r="F3492" s="155"/>
      <c r="G3492" s="154"/>
      <c r="H3492" s="155"/>
      <c r="I3492" s="155"/>
      <c r="J3492" s="155"/>
      <c r="K3492" s="154"/>
    </row>
    <row r="3493">
      <c r="A3493" s="152" t="s">
        <v>20400</v>
      </c>
      <c r="B3493" s="153"/>
      <c r="C3493" s="154" t="s">
        <v>16291</v>
      </c>
      <c r="D3493" s="154"/>
      <c r="E3493" s="154"/>
      <c r="F3493" s="155"/>
      <c r="G3493" s="154"/>
      <c r="H3493" s="155"/>
      <c r="I3493" s="155"/>
      <c r="J3493" s="155"/>
      <c r="K3493" s="154"/>
    </row>
    <row r="3494">
      <c r="A3494" s="152" t="s">
        <v>17771</v>
      </c>
      <c r="B3494" s="153"/>
      <c r="C3494" s="154" t="s">
        <v>16308</v>
      </c>
      <c r="D3494" s="154"/>
      <c r="E3494" s="154"/>
      <c r="F3494" s="155"/>
      <c r="G3494" s="154"/>
      <c r="H3494" s="155"/>
      <c r="I3494" s="155"/>
      <c r="J3494" s="155"/>
      <c r="K3494" s="154"/>
    </row>
    <row r="3495">
      <c r="A3495" s="152" t="s">
        <v>20401</v>
      </c>
      <c r="B3495" s="153"/>
      <c r="C3495" s="165" t="s">
        <v>16794</v>
      </c>
      <c r="D3495" s="165" t="s">
        <v>16795</v>
      </c>
      <c r="E3495" s="154"/>
      <c r="F3495" s="155"/>
      <c r="G3495" s="154"/>
      <c r="H3495" s="155"/>
      <c r="I3495" s="155"/>
      <c r="J3495" s="155"/>
      <c r="K3495" s="154"/>
    </row>
    <row r="3496">
      <c r="A3496" s="152" t="s">
        <v>20402</v>
      </c>
      <c r="B3496" s="153"/>
      <c r="C3496" s="165" t="s">
        <v>16794</v>
      </c>
      <c r="D3496" s="165" t="s">
        <v>16795</v>
      </c>
      <c r="E3496" s="154"/>
      <c r="F3496" s="155"/>
      <c r="G3496" s="154"/>
      <c r="H3496" s="155"/>
      <c r="I3496" s="155"/>
      <c r="J3496" s="155"/>
      <c r="K3496" s="154"/>
    </row>
    <row r="3497">
      <c r="A3497" s="152" t="s">
        <v>20403</v>
      </c>
      <c r="B3497" s="153"/>
      <c r="C3497" s="154" t="s">
        <v>17177</v>
      </c>
      <c r="D3497" s="154"/>
      <c r="E3497" s="154"/>
      <c r="F3497" s="155"/>
      <c r="G3497" s="154"/>
      <c r="H3497" s="155"/>
      <c r="I3497" s="155"/>
      <c r="J3497" s="155"/>
      <c r="K3497" s="154"/>
    </row>
    <row r="3498">
      <c r="A3498" s="152" t="s">
        <v>20404</v>
      </c>
      <c r="B3498" s="153"/>
      <c r="C3498" s="154" t="s">
        <v>20379</v>
      </c>
      <c r="D3498" s="154"/>
      <c r="E3498" s="154"/>
      <c r="F3498" s="155"/>
      <c r="G3498" s="154"/>
      <c r="H3498" s="155"/>
      <c r="I3498" s="155"/>
      <c r="J3498" s="155"/>
      <c r="K3498" s="154"/>
    </row>
    <row r="3499">
      <c r="A3499" s="152" t="s">
        <v>20405</v>
      </c>
      <c r="B3499" s="153"/>
      <c r="C3499" s="168" t="s">
        <v>16482</v>
      </c>
      <c r="D3499" s="168" t="s">
        <v>16483</v>
      </c>
      <c r="E3499" s="154"/>
      <c r="F3499" s="155"/>
      <c r="G3499" s="154"/>
      <c r="H3499" s="155"/>
      <c r="I3499" s="155"/>
      <c r="J3499" s="155"/>
      <c r="K3499" s="154"/>
    </row>
    <row r="3500">
      <c r="A3500" s="152" t="s">
        <v>18057</v>
      </c>
      <c r="B3500" s="153"/>
      <c r="C3500" s="154" t="s">
        <v>16337</v>
      </c>
      <c r="D3500" s="154"/>
      <c r="E3500" s="154"/>
      <c r="F3500" s="155"/>
      <c r="G3500" s="154"/>
      <c r="H3500" s="155"/>
      <c r="I3500" s="155"/>
      <c r="J3500" s="155"/>
      <c r="K3500" s="154"/>
    </row>
    <row r="3501">
      <c r="A3501" s="152" t="s">
        <v>18803</v>
      </c>
      <c r="B3501" s="153"/>
      <c r="C3501" s="154" t="s">
        <v>16331</v>
      </c>
      <c r="D3501" s="154"/>
      <c r="E3501" s="154"/>
      <c r="F3501" s="155"/>
      <c r="G3501" s="154"/>
      <c r="H3501" s="155"/>
      <c r="I3501" s="155"/>
      <c r="J3501" s="155"/>
      <c r="K3501" s="154"/>
    </row>
    <row r="3502">
      <c r="A3502" s="152" t="s">
        <v>19761</v>
      </c>
      <c r="B3502" s="153">
        <v>8202.0</v>
      </c>
      <c r="C3502" s="154" t="s">
        <v>19761</v>
      </c>
      <c r="D3502" s="154" t="s">
        <v>19762</v>
      </c>
      <c r="E3502" s="154"/>
      <c r="F3502" s="155"/>
      <c r="G3502" s="154"/>
      <c r="H3502" s="155"/>
      <c r="I3502" s="155"/>
      <c r="J3502" s="155"/>
      <c r="K3502" s="154"/>
    </row>
    <row r="3503">
      <c r="A3503" s="152" t="s">
        <v>20406</v>
      </c>
      <c r="B3503" s="153">
        <v>1259.0</v>
      </c>
      <c r="C3503" s="154" t="s">
        <v>20406</v>
      </c>
      <c r="D3503" s="154" t="s">
        <v>20407</v>
      </c>
      <c r="E3503" s="154"/>
      <c r="F3503" s="155"/>
      <c r="G3503" s="154"/>
      <c r="H3503" s="155"/>
      <c r="I3503" s="155"/>
      <c r="J3503" s="155"/>
      <c r="K3503" s="154"/>
    </row>
    <row r="3504">
      <c r="A3504" s="152" t="s">
        <v>20408</v>
      </c>
      <c r="B3504" s="153">
        <v>546.0</v>
      </c>
      <c r="C3504" s="154" t="s">
        <v>20409</v>
      </c>
      <c r="D3504" s="154" t="s">
        <v>20410</v>
      </c>
      <c r="E3504" s="154"/>
      <c r="F3504" s="155"/>
      <c r="G3504" s="154"/>
      <c r="H3504" s="155"/>
      <c r="I3504" s="155"/>
      <c r="J3504" s="155"/>
      <c r="K3504" s="154"/>
    </row>
    <row r="3505">
      <c r="A3505" s="152" t="s">
        <v>20411</v>
      </c>
      <c r="B3505" s="153">
        <v>531.0</v>
      </c>
      <c r="C3505" s="154" t="s">
        <v>20412</v>
      </c>
      <c r="D3505" s="154" t="s">
        <v>18580</v>
      </c>
      <c r="E3505" s="154"/>
      <c r="F3505" s="155"/>
      <c r="G3505" s="154"/>
      <c r="H3505" s="155"/>
      <c r="I3505" s="155"/>
      <c r="J3505" s="155"/>
      <c r="K3505" s="154"/>
    </row>
    <row r="3506">
      <c r="A3506" s="152" t="s">
        <v>20413</v>
      </c>
      <c r="B3506" s="153">
        <v>451.0</v>
      </c>
      <c r="C3506" s="154" t="s">
        <v>20414</v>
      </c>
      <c r="D3506" s="154" t="s">
        <v>20415</v>
      </c>
      <c r="E3506" s="154"/>
      <c r="F3506" s="155"/>
      <c r="G3506" s="154"/>
      <c r="H3506" s="155"/>
      <c r="I3506" s="155"/>
      <c r="J3506" s="155"/>
      <c r="K3506" s="154"/>
    </row>
    <row r="3507">
      <c r="A3507" s="152" t="s">
        <v>20416</v>
      </c>
      <c r="B3507" s="153">
        <v>435.0</v>
      </c>
      <c r="C3507" s="154" t="s">
        <v>19952</v>
      </c>
      <c r="D3507" s="154" t="s">
        <v>19953</v>
      </c>
      <c r="E3507" s="154"/>
      <c r="F3507" s="155"/>
      <c r="G3507" s="154"/>
      <c r="H3507" s="155"/>
      <c r="I3507" s="155"/>
      <c r="J3507" s="155"/>
      <c r="K3507" s="154"/>
    </row>
    <row r="3508">
      <c r="A3508" s="152" t="s">
        <v>16840</v>
      </c>
      <c r="B3508" s="153">
        <v>277.0</v>
      </c>
      <c r="C3508" s="154" t="s">
        <v>20417</v>
      </c>
      <c r="D3508" s="154" t="s">
        <v>16841</v>
      </c>
      <c r="E3508" s="154"/>
      <c r="F3508" s="155"/>
      <c r="G3508" s="154"/>
      <c r="H3508" s="155"/>
      <c r="I3508" s="155"/>
      <c r="J3508" s="155"/>
      <c r="K3508" s="154"/>
    </row>
    <row r="3509">
      <c r="A3509" s="152" t="s">
        <v>20418</v>
      </c>
      <c r="B3509" s="153">
        <v>198.0</v>
      </c>
      <c r="C3509" s="154" t="s">
        <v>16482</v>
      </c>
      <c r="D3509" s="154" t="s">
        <v>16483</v>
      </c>
      <c r="E3509" s="154"/>
      <c r="F3509" s="155"/>
      <c r="G3509" s="154"/>
      <c r="H3509" s="155"/>
      <c r="I3509" s="155"/>
      <c r="J3509" s="155"/>
      <c r="K3509" s="154"/>
    </row>
    <row r="3510">
      <c r="A3510" s="152" t="s">
        <v>20419</v>
      </c>
      <c r="B3510" s="153">
        <v>180.0</v>
      </c>
      <c r="C3510" s="154" t="s">
        <v>20419</v>
      </c>
      <c r="D3510" s="154" t="s">
        <v>20420</v>
      </c>
      <c r="E3510" s="154"/>
      <c r="F3510" s="155"/>
      <c r="G3510" s="154"/>
      <c r="H3510" s="155"/>
      <c r="I3510" s="155"/>
      <c r="J3510" s="155"/>
      <c r="K3510" s="154"/>
    </row>
    <row r="3511">
      <c r="A3511" s="152" t="s">
        <v>18278</v>
      </c>
      <c r="B3511" s="153">
        <v>146.0</v>
      </c>
      <c r="C3511" s="154" t="s">
        <v>18278</v>
      </c>
      <c r="D3511" s="154" t="s">
        <v>18279</v>
      </c>
      <c r="E3511" s="154"/>
      <c r="F3511" s="155"/>
      <c r="G3511" s="154"/>
      <c r="H3511" s="155"/>
      <c r="I3511" s="155"/>
      <c r="J3511" s="155"/>
      <c r="K3511" s="154"/>
    </row>
    <row r="3512">
      <c r="A3512" s="152" t="s">
        <v>18281</v>
      </c>
      <c r="B3512" s="153">
        <v>129.0</v>
      </c>
      <c r="C3512" s="154" t="s">
        <v>18281</v>
      </c>
      <c r="D3512" s="154" t="s">
        <v>18282</v>
      </c>
      <c r="E3512" s="154"/>
      <c r="F3512" s="155"/>
      <c r="G3512" s="154"/>
      <c r="H3512" s="155"/>
      <c r="I3512" s="155"/>
      <c r="J3512" s="155"/>
      <c r="K3512" s="154"/>
    </row>
    <row r="3513">
      <c r="A3513" s="152" t="s">
        <v>20421</v>
      </c>
      <c r="B3513" s="153">
        <v>120.0</v>
      </c>
      <c r="C3513" s="154" t="s">
        <v>20421</v>
      </c>
      <c r="D3513" s="154" t="s">
        <v>20422</v>
      </c>
      <c r="E3513" s="154"/>
      <c r="F3513" s="155"/>
      <c r="G3513" s="154"/>
      <c r="H3513" s="155"/>
      <c r="I3513" s="155"/>
      <c r="J3513" s="155"/>
      <c r="K3513" s="154"/>
    </row>
    <row r="3514">
      <c r="A3514" s="152" t="s">
        <v>20423</v>
      </c>
      <c r="B3514" s="153">
        <v>76.0</v>
      </c>
      <c r="C3514" s="154" t="s">
        <v>20424</v>
      </c>
      <c r="D3514" s="154" t="s">
        <v>20425</v>
      </c>
      <c r="E3514" s="154"/>
      <c r="F3514" s="155"/>
      <c r="G3514" s="154"/>
      <c r="H3514" s="155"/>
      <c r="I3514" s="155"/>
      <c r="J3514" s="155"/>
      <c r="K3514" s="154"/>
    </row>
    <row r="3515">
      <c r="A3515" s="152" t="s">
        <v>19718</v>
      </c>
      <c r="B3515" s="153">
        <v>29.0</v>
      </c>
      <c r="C3515" s="154" t="s">
        <v>19718</v>
      </c>
      <c r="D3515" s="154" t="s">
        <v>19719</v>
      </c>
      <c r="E3515" s="154"/>
      <c r="F3515" s="155"/>
      <c r="G3515" s="154"/>
      <c r="H3515" s="155"/>
      <c r="I3515" s="155"/>
      <c r="J3515" s="155"/>
      <c r="K3515" s="154"/>
    </row>
    <row r="3516">
      <c r="A3516" s="152" t="s">
        <v>20426</v>
      </c>
      <c r="B3516" s="153">
        <v>29.0</v>
      </c>
      <c r="C3516" s="154" t="s">
        <v>20427</v>
      </c>
      <c r="D3516" s="154" t="s">
        <v>20428</v>
      </c>
      <c r="E3516" s="154"/>
      <c r="F3516" s="155"/>
      <c r="G3516" s="154"/>
      <c r="H3516" s="155"/>
      <c r="I3516" s="155"/>
      <c r="J3516" s="155"/>
      <c r="K3516" s="154"/>
    </row>
    <row r="3517">
      <c r="A3517" s="152" t="s">
        <v>20429</v>
      </c>
      <c r="B3517" s="153">
        <v>28.0</v>
      </c>
      <c r="C3517" s="154" t="s">
        <v>20429</v>
      </c>
      <c r="D3517" s="154" t="s">
        <v>20430</v>
      </c>
      <c r="E3517" s="154"/>
      <c r="F3517" s="155"/>
      <c r="G3517" s="154"/>
      <c r="H3517" s="155"/>
      <c r="I3517" s="155"/>
      <c r="J3517" s="155"/>
      <c r="K3517" s="154"/>
    </row>
    <row r="3518">
      <c r="A3518" s="152" t="s">
        <v>18669</v>
      </c>
      <c r="B3518" s="153">
        <v>21.0</v>
      </c>
      <c r="C3518" s="154" t="s">
        <v>18669</v>
      </c>
      <c r="D3518" s="154" t="s">
        <v>18670</v>
      </c>
      <c r="E3518" s="154"/>
      <c r="F3518" s="155"/>
      <c r="G3518" s="154"/>
      <c r="H3518" s="155"/>
      <c r="I3518" s="155"/>
      <c r="J3518" s="155"/>
      <c r="K3518" s="154"/>
    </row>
    <row r="3519">
      <c r="A3519" s="152" t="s">
        <v>18954</v>
      </c>
      <c r="B3519" s="153">
        <v>7.0</v>
      </c>
      <c r="C3519" s="154" t="s">
        <v>18954</v>
      </c>
      <c r="D3519" s="154" t="s">
        <v>18955</v>
      </c>
      <c r="E3519" s="154"/>
      <c r="F3519" s="155"/>
      <c r="G3519" s="154"/>
      <c r="H3519" s="155"/>
      <c r="I3519" s="155"/>
      <c r="J3519" s="155"/>
      <c r="K3519" s="154"/>
    </row>
    <row r="3520">
      <c r="A3520" s="152" t="s">
        <v>19172</v>
      </c>
      <c r="B3520" s="153">
        <v>3.0</v>
      </c>
      <c r="C3520" s="154" t="s">
        <v>19172</v>
      </c>
      <c r="D3520" s="154" t="s">
        <v>19173</v>
      </c>
      <c r="E3520" s="154"/>
      <c r="F3520" s="155"/>
      <c r="G3520" s="154"/>
      <c r="H3520" s="155"/>
      <c r="I3520" s="155"/>
      <c r="J3520" s="155"/>
      <c r="K3520" s="154"/>
    </row>
    <row r="3521">
      <c r="A3521" s="152" t="s">
        <v>19155</v>
      </c>
      <c r="B3521" s="153"/>
      <c r="C3521" s="154" t="s">
        <v>16291</v>
      </c>
      <c r="D3521" s="154" t="s">
        <v>16291</v>
      </c>
      <c r="E3521" s="154"/>
      <c r="F3521" s="155"/>
      <c r="G3521" s="154"/>
      <c r="H3521" s="155"/>
      <c r="I3521" s="155"/>
      <c r="J3521" s="155"/>
      <c r="K3521" s="154"/>
    </row>
    <row r="3522">
      <c r="A3522" s="152" t="s">
        <v>20431</v>
      </c>
      <c r="B3522" s="153"/>
      <c r="C3522" s="154" t="s">
        <v>16291</v>
      </c>
      <c r="D3522" s="154" t="s">
        <v>16291</v>
      </c>
      <c r="E3522" s="154"/>
      <c r="F3522" s="155"/>
      <c r="G3522" s="154"/>
      <c r="H3522" s="155"/>
      <c r="I3522" s="155"/>
      <c r="J3522" s="155"/>
      <c r="K3522" s="154"/>
    </row>
    <row r="3523">
      <c r="A3523" s="152"/>
      <c r="B3523" s="153"/>
      <c r="C3523" s="154"/>
      <c r="D3523" s="154"/>
      <c r="E3523" s="154"/>
      <c r="F3523" s="155"/>
      <c r="G3523" s="154"/>
      <c r="H3523" s="155"/>
      <c r="I3523" s="155"/>
      <c r="J3523" s="155"/>
      <c r="K3523" s="154"/>
    </row>
    <row r="3524">
      <c r="A3524" s="152"/>
      <c r="B3524" s="153"/>
      <c r="C3524" s="154"/>
      <c r="D3524" s="154"/>
      <c r="E3524" s="154"/>
      <c r="F3524" s="155"/>
      <c r="G3524" s="154"/>
      <c r="H3524" s="155"/>
      <c r="I3524" s="155"/>
      <c r="J3524" s="155"/>
      <c r="K3524" s="154"/>
    </row>
    <row r="3525">
      <c r="A3525" s="152"/>
      <c r="B3525" s="153"/>
      <c r="C3525" s="154"/>
      <c r="D3525" s="154"/>
      <c r="E3525" s="154"/>
      <c r="F3525" s="155"/>
      <c r="G3525" s="154"/>
      <c r="H3525" s="155"/>
      <c r="I3525" s="155"/>
      <c r="J3525" s="155"/>
      <c r="K3525" s="154"/>
    </row>
    <row r="3526">
      <c r="A3526" s="152"/>
      <c r="B3526" s="153"/>
      <c r="C3526" s="154"/>
      <c r="D3526" s="154"/>
      <c r="E3526" s="154"/>
      <c r="F3526" s="155"/>
      <c r="G3526" s="154"/>
      <c r="H3526" s="155"/>
      <c r="I3526" s="155"/>
      <c r="J3526" s="155"/>
      <c r="K3526" s="154"/>
    </row>
    <row r="3527">
      <c r="A3527" s="152"/>
      <c r="B3527" s="153"/>
      <c r="C3527" s="154"/>
      <c r="D3527" s="154"/>
      <c r="E3527" s="154"/>
      <c r="F3527" s="155"/>
      <c r="G3527" s="154"/>
      <c r="H3527" s="155"/>
      <c r="I3527" s="155"/>
      <c r="J3527" s="155"/>
      <c r="K3527" s="154"/>
    </row>
    <row r="3528">
      <c r="A3528" s="152"/>
      <c r="B3528" s="153"/>
      <c r="C3528" s="154"/>
      <c r="D3528" s="154"/>
      <c r="E3528" s="154"/>
      <c r="F3528" s="155"/>
      <c r="G3528" s="154"/>
      <c r="H3528" s="155"/>
      <c r="I3528" s="155"/>
      <c r="J3528" s="155"/>
      <c r="K3528" s="154"/>
    </row>
    <row r="3529">
      <c r="A3529" s="152"/>
      <c r="B3529" s="153"/>
      <c r="C3529" s="154"/>
      <c r="D3529" s="154"/>
      <c r="E3529" s="154"/>
      <c r="F3529" s="155"/>
      <c r="G3529" s="154"/>
      <c r="H3529" s="155"/>
      <c r="I3529" s="155"/>
      <c r="J3529" s="155"/>
      <c r="K3529" s="154"/>
    </row>
    <row r="3530">
      <c r="A3530" s="152"/>
      <c r="B3530" s="153"/>
      <c r="C3530" s="154"/>
      <c r="D3530" s="154"/>
      <c r="E3530" s="154"/>
      <c r="F3530" s="155"/>
      <c r="G3530" s="154"/>
      <c r="H3530" s="155"/>
      <c r="I3530" s="155"/>
      <c r="J3530" s="155"/>
      <c r="K3530" s="154"/>
    </row>
    <row r="3531">
      <c r="A3531" s="152"/>
      <c r="B3531" s="153"/>
      <c r="C3531" s="154"/>
      <c r="D3531" s="154"/>
      <c r="E3531" s="154"/>
      <c r="F3531" s="155"/>
      <c r="G3531" s="154"/>
      <c r="H3531" s="155"/>
      <c r="I3531" s="155"/>
      <c r="J3531" s="155"/>
      <c r="K3531" s="154"/>
    </row>
    <row r="3532">
      <c r="A3532" s="152"/>
      <c r="B3532" s="153"/>
      <c r="C3532" s="154"/>
      <c r="D3532" s="154"/>
      <c r="E3532" s="154"/>
      <c r="F3532" s="155"/>
      <c r="G3532" s="154"/>
      <c r="H3532" s="155"/>
      <c r="I3532" s="155"/>
      <c r="J3532" s="155"/>
      <c r="K3532" s="154"/>
    </row>
    <row r="3533">
      <c r="A3533" s="152"/>
      <c r="B3533" s="153"/>
      <c r="C3533" s="154"/>
      <c r="D3533" s="154"/>
      <c r="E3533" s="154"/>
      <c r="F3533" s="155"/>
      <c r="G3533" s="154"/>
      <c r="H3533" s="155"/>
      <c r="I3533" s="155"/>
      <c r="J3533" s="155"/>
      <c r="K3533" s="154"/>
    </row>
    <row r="3534">
      <c r="A3534" s="152"/>
      <c r="B3534" s="153"/>
      <c r="C3534" s="154"/>
      <c r="D3534" s="154"/>
      <c r="E3534" s="154"/>
      <c r="F3534" s="155"/>
      <c r="G3534" s="154"/>
      <c r="H3534" s="155"/>
      <c r="I3534" s="155"/>
      <c r="J3534" s="155"/>
      <c r="K3534" s="154"/>
    </row>
    <row r="3535">
      <c r="A3535" s="152"/>
      <c r="B3535" s="153"/>
      <c r="C3535" s="154"/>
      <c r="D3535" s="154"/>
      <c r="E3535" s="154"/>
      <c r="F3535" s="155"/>
      <c r="G3535" s="154"/>
      <c r="H3535" s="155"/>
      <c r="I3535" s="155"/>
      <c r="J3535" s="155"/>
      <c r="K3535" s="154"/>
    </row>
    <row r="3536">
      <c r="A3536" s="152"/>
      <c r="B3536" s="153"/>
      <c r="C3536" s="154"/>
      <c r="D3536" s="154"/>
      <c r="E3536" s="154"/>
      <c r="F3536" s="155"/>
      <c r="G3536" s="154"/>
      <c r="H3536" s="155"/>
      <c r="I3536" s="155"/>
      <c r="J3536" s="155"/>
      <c r="K3536" s="154"/>
    </row>
    <row r="3537">
      <c r="A3537" s="152"/>
      <c r="B3537" s="153"/>
      <c r="C3537" s="154"/>
      <c r="D3537" s="154"/>
      <c r="E3537" s="154"/>
      <c r="F3537" s="155"/>
      <c r="G3537" s="154"/>
      <c r="H3537" s="155"/>
      <c r="I3537" s="155"/>
      <c r="J3537" s="155"/>
      <c r="K3537" s="154"/>
    </row>
    <row r="3538">
      <c r="A3538" s="152"/>
      <c r="B3538" s="153"/>
      <c r="C3538" s="154"/>
      <c r="D3538" s="154"/>
      <c r="E3538" s="154"/>
      <c r="F3538" s="155"/>
      <c r="G3538" s="154"/>
      <c r="H3538" s="155"/>
      <c r="I3538" s="155"/>
      <c r="J3538" s="155"/>
      <c r="K3538" s="154"/>
    </row>
    <row r="3539">
      <c r="A3539" s="152"/>
      <c r="B3539" s="153"/>
      <c r="C3539" s="154"/>
      <c r="D3539" s="154"/>
      <c r="E3539" s="154"/>
      <c r="F3539" s="155"/>
      <c r="G3539" s="154"/>
      <c r="H3539" s="155"/>
      <c r="I3539" s="155"/>
      <c r="J3539" s="155"/>
      <c r="K3539" s="154"/>
    </row>
    <row r="3540">
      <c r="A3540" s="152"/>
      <c r="B3540" s="153"/>
      <c r="C3540" s="154"/>
      <c r="D3540" s="154"/>
      <c r="E3540" s="154"/>
      <c r="F3540" s="155"/>
      <c r="G3540" s="154"/>
      <c r="H3540" s="155"/>
      <c r="I3540" s="155"/>
      <c r="J3540" s="155"/>
      <c r="K3540" s="154"/>
    </row>
    <row r="3541">
      <c r="A3541" s="152"/>
      <c r="B3541" s="153"/>
      <c r="C3541" s="154"/>
      <c r="D3541" s="154"/>
      <c r="E3541" s="154"/>
      <c r="F3541" s="155"/>
      <c r="G3541" s="154"/>
      <c r="H3541" s="155"/>
      <c r="I3541" s="155"/>
      <c r="J3541" s="155"/>
      <c r="K3541" s="154"/>
    </row>
    <row r="3542">
      <c r="A3542" s="152"/>
      <c r="B3542" s="153"/>
      <c r="C3542" s="154"/>
      <c r="D3542" s="154"/>
      <c r="E3542" s="154"/>
      <c r="F3542" s="155"/>
      <c r="G3542" s="154"/>
      <c r="H3542" s="155"/>
      <c r="I3542" s="155"/>
      <c r="J3542" s="155"/>
      <c r="K3542" s="154"/>
    </row>
    <row r="3543">
      <c r="A3543" s="152"/>
      <c r="B3543" s="153"/>
      <c r="C3543" s="154"/>
      <c r="D3543" s="154"/>
      <c r="E3543" s="154"/>
      <c r="F3543" s="155"/>
      <c r="G3543" s="154"/>
      <c r="H3543" s="155"/>
      <c r="I3543" s="155"/>
      <c r="J3543" s="155"/>
      <c r="K3543" s="154"/>
    </row>
    <row r="3544">
      <c r="A3544" s="152"/>
      <c r="B3544" s="153"/>
      <c r="C3544" s="154"/>
      <c r="D3544" s="154"/>
      <c r="E3544" s="154"/>
      <c r="F3544" s="155"/>
      <c r="G3544" s="154"/>
      <c r="H3544" s="155"/>
      <c r="I3544" s="155"/>
      <c r="J3544" s="155"/>
      <c r="K3544" s="154"/>
    </row>
    <row r="3545">
      <c r="A3545" s="152"/>
      <c r="B3545" s="153"/>
      <c r="C3545" s="154"/>
      <c r="D3545" s="154"/>
      <c r="E3545" s="154"/>
      <c r="F3545" s="155"/>
      <c r="G3545" s="154"/>
      <c r="H3545" s="155"/>
      <c r="I3545" s="155"/>
      <c r="J3545" s="155"/>
      <c r="K3545" s="154"/>
    </row>
    <row r="3546">
      <c r="A3546" s="152"/>
      <c r="B3546" s="153"/>
      <c r="C3546" s="154"/>
      <c r="D3546" s="154"/>
      <c r="E3546" s="154"/>
      <c r="F3546" s="155"/>
      <c r="G3546" s="154"/>
      <c r="H3546" s="155"/>
      <c r="I3546" s="155"/>
      <c r="J3546" s="155"/>
      <c r="K3546" s="154"/>
    </row>
    <row r="3547">
      <c r="A3547" s="152"/>
      <c r="B3547" s="153"/>
      <c r="C3547" s="154"/>
      <c r="D3547" s="154"/>
      <c r="E3547" s="154"/>
      <c r="F3547" s="155"/>
      <c r="G3547" s="154"/>
      <c r="H3547" s="155"/>
      <c r="I3547" s="155"/>
      <c r="J3547" s="155"/>
      <c r="K3547" s="154"/>
    </row>
    <row r="3548">
      <c r="A3548" s="152"/>
      <c r="B3548" s="153"/>
      <c r="C3548" s="154"/>
      <c r="D3548" s="154"/>
      <c r="E3548" s="154"/>
      <c r="F3548" s="155"/>
      <c r="G3548" s="154"/>
      <c r="H3548" s="155"/>
      <c r="I3548" s="155"/>
      <c r="J3548" s="155"/>
      <c r="K3548" s="154"/>
    </row>
    <row r="3549">
      <c r="A3549" s="152"/>
      <c r="B3549" s="153"/>
      <c r="C3549" s="154"/>
      <c r="D3549" s="154"/>
      <c r="E3549" s="154"/>
      <c r="F3549" s="155"/>
      <c r="G3549" s="154"/>
      <c r="H3549" s="155"/>
      <c r="I3549" s="155"/>
      <c r="J3549" s="155"/>
      <c r="K3549" s="154"/>
    </row>
    <row r="3550">
      <c r="A3550" s="152"/>
      <c r="B3550" s="153"/>
      <c r="C3550" s="154"/>
      <c r="D3550" s="154"/>
      <c r="E3550" s="154"/>
      <c r="F3550" s="155"/>
      <c r="G3550" s="154"/>
      <c r="H3550" s="155"/>
      <c r="I3550" s="155"/>
      <c r="J3550" s="155"/>
      <c r="K3550" s="154"/>
    </row>
    <row r="3551">
      <c r="A3551" s="152"/>
      <c r="B3551" s="153"/>
      <c r="C3551" s="154"/>
      <c r="D3551" s="154"/>
      <c r="E3551" s="154"/>
      <c r="F3551" s="155"/>
      <c r="G3551" s="154"/>
      <c r="H3551" s="155"/>
      <c r="I3551" s="155"/>
      <c r="J3551" s="155"/>
      <c r="K3551" s="154"/>
    </row>
    <row r="3552">
      <c r="A3552" s="152"/>
      <c r="B3552" s="153"/>
      <c r="C3552" s="154"/>
      <c r="D3552" s="154"/>
      <c r="E3552" s="154"/>
      <c r="F3552" s="155"/>
      <c r="G3552" s="154"/>
      <c r="H3552" s="155"/>
      <c r="I3552" s="155"/>
      <c r="J3552" s="155"/>
      <c r="K3552" s="154"/>
    </row>
    <row r="3553">
      <c r="A3553" s="152"/>
      <c r="B3553" s="153"/>
      <c r="C3553" s="154"/>
      <c r="D3553" s="154"/>
      <c r="E3553" s="154"/>
      <c r="F3553" s="155"/>
      <c r="G3553" s="154"/>
      <c r="H3553" s="155"/>
      <c r="I3553" s="155"/>
      <c r="J3553" s="155"/>
      <c r="K3553" s="154"/>
    </row>
    <row r="3554">
      <c r="A3554" s="152"/>
      <c r="B3554" s="153"/>
      <c r="C3554" s="154"/>
      <c r="D3554" s="154"/>
      <c r="E3554" s="154"/>
      <c r="F3554" s="155"/>
      <c r="G3554" s="154"/>
      <c r="H3554" s="155"/>
      <c r="I3554" s="155"/>
      <c r="J3554" s="155"/>
      <c r="K3554" s="154"/>
    </row>
    <row r="3555">
      <c r="A3555" s="152"/>
      <c r="B3555" s="153"/>
      <c r="C3555" s="154"/>
      <c r="D3555" s="154"/>
      <c r="E3555" s="154"/>
      <c r="F3555" s="155"/>
      <c r="G3555" s="154"/>
      <c r="H3555" s="155"/>
      <c r="I3555" s="155"/>
      <c r="J3555" s="155"/>
      <c r="K3555" s="154"/>
    </row>
    <row r="3556">
      <c r="A3556" s="152"/>
      <c r="B3556" s="153"/>
      <c r="C3556" s="154"/>
      <c r="D3556" s="154"/>
      <c r="E3556" s="154"/>
      <c r="F3556" s="155"/>
      <c r="G3556" s="154"/>
      <c r="H3556" s="155"/>
      <c r="I3556" s="155"/>
      <c r="J3556" s="155"/>
      <c r="K3556" s="154"/>
    </row>
    <row r="3557">
      <c r="A3557" s="152"/>
      <c r="B3557" s="153"/>
      <c r="C3557" s="154"/>
      <c r="D3557" s="154"/>
      <c r="E3557" s="154"/>
      <c r="F3557" s="155"/>
      <c r="G3557" s="154"/>
      <c r="H3557" s="155"/>
      <c r="I3557" s="155"/>
      <c r="J3557" s="155"/>
      <c r="K3557" s="154"/>
    </row>
    <row r="3558">
      <c r="A3558" s="152"/>
      <c r="B3558" s="153"/>
      <c r="C3558" s="154"/>
      <c r="D3558" s="154"/>
      <c r="E3558" s="154"/>
      <c r="F3558" s="155"/>
      <c r="G3558" s="154"/>
      <c r="H3558" s="155"/>
      <c r="I3558" s="155"/>
      <c r="J3558" s="155"/>
      <c r="K3558" s="154"/>
    </row>
    <row r="3559">
      <c r="A3559" s="152"/>
      <c r="B3559" s="153"/>
      <c r="C3559" s="154"/>
      <c r="D3559" s="154"/>
      <c r="E3559" s="154"/>
      <c r="F3559" s="155"/>
      <c r="G3559" s="154"/>
      <c r="H3559" s="155"/>
      <c r="I3559" s="155"/>
      <c r="J3559" s="155"/>
      <c r="K3559" s="154"/>
    </row>
    <row r="3560">
      <c r="A3560" s="152"/>
      <c r="B3560" s="153"/>
      <c r="C3560" s="154"/>
      <c r="D3560" s="154"/>
      <c r="E3560" s="154"/>
      <c r="F3560" s="155"/>
      <c r="G3560" s="154"/>
      <c r="H3560" s="155"/>
      <c r="I3560" s="155"/>
      <c r="J3560" s="155"/>
      <c r="K3560" s="154"/>
    </row>
    <row r="3561">
      <c r="A3561" s="152"/>
      <c r="B3561" s="153"/>
      <c r="C3561" s="154"/>
      <c r="D3561" s="154"/>
      <c r="E3561" s="154"/>
      <c r="F3561" s="155"/>
      <c r="G3561" s="154"/>
      <c r="H3561" s="155"/>
      <c r="I3561" s="155"/>
      <c r="J3561" s="155"/>
      <c r="K3561" s="154"/>
    </row>
    <row r="3562">
      <c r="A3562" s="152"/>
      <c r="B3562" s="153"/>
      <c r="C3562" s="154"/>
      <c r="D3562" s="154"/>
      <c r="E3562" s="154"/>
      <c r="F3562" s="155"/>
      <c r="G3562" s="154"/>
      <c r="H3562" s="155"/>
      <c r="I3562" s="155"/>
      <c r="J3562" s="155"/>
      <c r="K3562" s="154"/>
    </row>
    <row r="3563">
      <c r="A3563" s="152"/>
      <c r="B3563" s="153"/>
      <c r="C3563" s="154"/>
      <c r="D3563" s="154"/>
      <c r="E3563" s="154"/>
      <c r="F3563" s="155"/>
      <c r="G3563" s="154"/>
      <c r="H3563" s="155"/>
      <c r="I3563" s="155"/>
      <c r="J3563" s="155"/>
      <c r="K3563" s="154"/>
    </row>
    <row r="3564">
      <c r="A3564" s="152"/>
      <c r="B3564" s="153"/>
      <c r="C3564" s="154"/>
      <c r="D3564" s="154"/>
      <c r="E3564" s="154"/>
      <c r="F3564" s="155"/>
      <c r="G3564" s="154"/>
      <c r="H3564" s="155"/>
      <c r="I3564" s="155"/>
      <c r="J3564" s="155"/>
      <c r="K3564" s="154"/>
    </row>
    <row r="3565">
      <c r="A3565" s="152"/>
      <c r="B3565" s="153"/>
      <c r="C3565" s="154"/>
      <c r="D3565" s="154"/>
      <c r="E3565" s="154"/>
      <c r="F3565" s="155"/>
      <c r="G3565" s="154"/>
      <c r="H3565" s="155"/>
      <c r="I3565" s="155"/>
      <c r="J3565" s="155"/>
      <c r="K3565" s="154"/>
    </row>
    <row r="3566">
      <c r="A3566" s="152"/>
      <c r="B3566" s="153"/>
      <c r="C3566" s="154"/>
      <c r="D3566" s="154"/>
      <c r="E3566" s="154"/>
      <c r="F3566" s="155"/>
      <c r="G3566" s="154"/>
      <c r="H3566" s="155"/>
      <c r="I3566" s="155"/>
      <c r="J3566" s="155"/>
      <c r="K3566" s="154"/>
    </row>
    <row r="3567">
      <c r="A3567" s="152"/>
      <c r="B3567" s="153"/>
      <c r="C3567" s="154"/>
      <c r="D3567" s="154"/>
      <c r="E3567" s="154"/>
      <c r="F3567" s="155"/>
      <c r="G3567" s="154"/>
      <c r="H3567" s="155"/>
      <c r="I3567" s="155"/>
      <c r="J3567" s="155"/>
      <c r="K3567" s="154"/>
    </row>
    <row r="3568">
      <c r="A3568" s="152"/>
      <c r="B3568" s="153"/>
      <c r="C3568" s="154"/>
      <c r="D3568" s="154"/>
      <c r="E3568" s="154"/>
      <c r="F3568" s="155"/>
      <c r="G3568" s="154"/>
      <c r="H3568" s="155"/>
      <c r="I3568" s="155"/>
      <c r="J3568" s="155"/>
      <c r="K3568" s="154"/>
    </row>
    <row r="3569">
      <c r="A3569" s="152"/>
      <c r="B3569" s="153"/>
      <c r="C3569" s="154"/>
      <c r="D3569" s="154"/>
      <c r="E3569" s="154"/>
      <c r="F3569" s="155"/>
      <c r="G3569" s="154"/>
      <c r="H3569" s="155"/>
      <c r="I3569" s="155"/>
      <c r="J3569" s="155"/>
      <c r="K3569" s="154"/>
    </row>
    <row r="3570">
      <c r="A3570" s="152"/>
      <c r="B3570" s="153"/>
      <c r="C3570" s="154"/>
      <c r="D3570" s="154"/>
      <c r="E3570" s="154"/>
      <c r="F3570" s="155"/>
      <c r="G3570" s="154"/>
      <c r="H3570" s="155"/>
      <c r="I3570" s="155"/>
      <c r="J3570" s="155"/>
      <c r="K3570" s="154"/>
    </row>
  </sheetData>
  <autoFilter ref="$A$1:$K$3522">
    <sortState ref="A1:K3522">
      <sortCondition ref="A1:A3522"/>
    </sortState>
  </autoFilter>
  <hyperlinks>
    <hyperlink r:id="rId1" ref="A539"/>
  </hyperlinks>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25"/>
    <col customWidth="1" min="2" max="2" width="25.88"/>
  </cols>
  <sheetData>
    <row r="1">
      <c r="A1" s="169" t="s">
        <v>20432</v>
      </c>
      <c r="B1" s="169" t="s">
        <v>20433</v>
      </c>
    </row>
    <row r="2">
      <c r="A2" s="29" t="s">
        <v>20434</v>
      </c>
      <c r="B2" s="29" t="s">
        <v>16453</v>
      </c>
    </row>
    <row r="3">
      <c r="A3" s="29" t="s">
        <v>20435</v>
      </c>
      <c r="B3" s="29" t="s">
        <v>17956</v>
      </c>
    </row>
    <row r="4">
      <c r="A4" s="29" t="s">
        <v>20436</v>
      </c>
      <c r="B4" s="29" t="s">
        <v>17704</v>
      </c>
    </row>
    <row r="5">
      <c r="A5" s="29" t="s">
        <v>20437</v>
      </c>
      <c r="B5" s="29" t="s">
        <v>18954</v>
      </c>
    </row>
    <row r="6">
      <c r="A6" t="s">
        <v>20438</v>
      </c>
      <c r="B6" s="29" t="s">
        <v>19646</v>
      </c>
    </row>
    <row r="7">
      <c r="A7" t="s">
        <v>20439</v>
      </c>
      <c r="B7" s="29" t="s">
        <v>18457</v>
      </c>
    </row>
    <row r="8">
      <c r="A8" t="s">
        <v>20440</v>
      </c>
      <c r="B8" s="29" t="s">
        <v>16866</v>
      </c>
    </row>
    <row r="9">
      <c r="A9" t="s">
        <v>20441</v>
      </c>
      <c r="B9" s="29" t="s">
        <v>17459</v>
      </c>
    </row>
    <row r="10">
      <c r="A10" t="s">
        <v>20442</v>
      </c>
      <c r="B10" s="29" t="s">
        <v>17332</v>
      </c>
    </row>
    <row r="11">
      <c r="A11" t="s">
        <v>20443</v>
      </c>
      <c r="B11" s="29" t="s">
        <v>17883</v>
      </c>
    </row>
    <row r="12">
      <c r="A12" t="s">
        <v>20444</v>
      </c>
      <c r="B12" s="19" t="s">
        <v>17250</v>
      </c>
    </row>
    <row r="13">
      <c r="A13" t="s">
        <v>20445</v>
      </c>
      <c r="B13" s="29" t="s">
        <v>17332</v>
      </c>
    </row>
    <row r="14">
      <c r="A14" t="s">
        <v>20446</v>
      </c>
      <c r="B14" s="19" t="s">
        <v>18954</v>
      </c>
    </row>
    <row r="15">
      <c r="A15" t="s">
        <v>17346</v>
      </c>
      <c r="B15" s="19" t="s">
        <v>17377</v>
      </c>
    </row>
    <row r="16">
      <c r="A16" t="s">
        <v>20447</v>
      </c>
      <c r="B16" s="19" t="s">
        <v>17377</v>
      </c>
    </row>
    <row r="17">
      <c r="A17" t="s">
        <v>2863</v>
      </c>
      <c r="B17" s="19" t="s">
        <v>20448</v>
      </c>
    </row>
    <row r="18">
      <c r="A18" t="s">
        <v>20449</v>
      </c>
      <c r="B18" s="19" t="s">
        <v>16693</v>
      </c>
    </row>
    <row r="19">
      <c r="A19" t="s">
        <v>20450</v>
      </c>
      <c r="B19" s="29" t="s">
        <v>17459</v>
      </c>
    </row>
    <row r="20">
      <c r="A20" t="s">
        <v>20451</v>
      </c>
      <c r="B20" s="19" t="s">
        <v>18878</v>
      </c>
    </row>
    <row r="21">
      <c r="A21" t="s">
        <v>20452</v>
      </c>
      <c r="B21" s="19" t="s">
        <v>16950</v>
      </c>
    </row>
    <row r="22">
      <c r="A22" t="s">
        <v>20453</v>
      </c>
      <c r="B22" s="19" t="s">
        <v>18817</v>
      </c>
    </row>
    <row r="23">
      <c r="A23" t="s">
        <v>20454</v>
      </c>
      <c r="B23" s="19" t="s">
        <v>18220</v>
      </c>
    </row>
    <row r="24">
      <c r="A24" t="s">
        <v>20455</v>
      </c>
      <c r="B24" s="29" t="s">
        <v>17883</v>
      </c>
    </row>
    <row r="25">
      <c r="A25" t="s">
        <v>20456</v>
      </c>
      <c r="B25" s="19" t="s">
        <v>18954</v>
      </c>
    </row>
    <row r="26">
      <c r="A26" t="s">
        <v>20457</v>
      </c>
      <c r="B26" s="19" t="s">
        <v>16906</v>
      </c>
    </row>
    <row r="27">
      <c r="A27" t="s">
        <v>20458</v>
      </c>
      <c r="B27" s="29" t="s">
        <v>18954</v>
      </c>
    </row>
    <row r="28">
      <c r="A28" t="s">
        <v>20459</v>
      </c>
      <c r="B28" s="19" t="s">
        <v>18226</v>
      </c>
    </row>
    <row r="29">
      <c r="A29" t="s">
        <v>20460</v>
      </c>
      <c r="B29" s="19" t="s">
        <v>17049</v>
      </c>
    </row>
    <row r="30">
      <c r="A30" t="s">
        <v>20461</v>
      </c>
      <c r="B30" s="29" t="s">
        <v>16906</v>
      </c>
    </row>
    <row r="31">
      <c r="A31" t="s">
        <v>20462</v>
      </c>
      <c r="B31" s="19" t="s">
        <v>16701</v>
      </c>
    </row>
    <row r="32">
      <c r="A32" t="s">
        <v>20463</v>
      </c>
      <c r="B32" s="19" t="s">
        <v>16448</v>
      </c>
    </row>
    <row r="33">
      <c r="A33" t="s">
        <v>18829</v>
      </c>
      <c r="B33" s="19" t="s">
        <v>20464</v>
      </c>
    </row>
    <row r="34">
      <c r="A34" t="s">
        <v>20465</v>
      </c>
      <c r="B34" s="19" t="s">
        <v>19239</v>
      </c>
    </row>
    <row r="35">
      <c r="A35" t="s">
        <v>20466</v>
      </c>
      <c r="B35" s="19" t="s">
        <v>18895</v>
      </c>
    </row>
    <row r="36">
      <c r="A36" t="s">
        <v>20467</v>
      </c>
      <c r="B36" s="19" t="s">
        <v>16728</v>
      </c>
    </row>
    <row r="37">
      <c r="A37" t="s">
        <v>20468</v>
      </c>
      <c r="B37" s="29" t="s">
        <v>17459</v>
      </c>
    </row>
    <row r="38">
      <c r="A38" t="s">
        <v>20469</v>
      </c>
      <c r="B38" s="29" t="s">
        <v>16950</v>
      </c>
    </row>
    <row r="39">
      <c r="A39" t="s">
        <v>20470</v>
      </c>
      <c r="B39" s="19" t="s">
        <v>17268</v>
      </c>
    </row>
    <row r="40">
      <c r="A40" t="s">
        <v>20471</v>
      </c>
      <c r="B40" s="29" t="s">
        <v>19239</v>
      </c>
    </row>
    <row r="41">
      <c r="A41" t="s">
        <v>19337</v>
      </c>
      <c r="B41" s="29" t="s">
        <v>17883</v>
      </c>
    </row>
    <row r="42">
      <c r="A42" t="s">
        <v>20472</v>
      </c>
      <c r="B42" s="19" t="s">
        <v>17380</v>
      </c>
    </row>
    <row r="43">
      <c r="A43" t="s">
        <v>20473</v>
      </c>
      <c r="B43" s="29" t="s">
        <v>16950</v>
      </c>
    </row>
    <row r="44">
      <c r="A44" t="s">
        <v>20474</v>
      </c>
      <c r="B44" s="19" t="s">
        <v>20475</v>
      </c>
    </row>
    <row r="45">
      <c r="A45" t="s">
        <v>20476</v>
      </c>
      <c r="B45" s="19" t="s">
        <v>17670</v>
      </c>
    </row>
    <row r="46">
      <c r="A46" t="s">
        <v>20477</v>
      </c>
      <c r="B46" s="19" t="s">
        <v>19723</v>
      </c>
    </row>
    <row r="47">
      <c r="A47" t="s">
        <v>20478</v>
      </c>
      <c r="B47" s="19" t="s">
        <v>17595</v>
      </c>
    </row>
    <row r="48">
      <c r="A48" t="s">
        <v>20479</v>
      </c>
      <c r="B48" s="19" t="s">
        <v>19926</v>
      </c>
    </row>
    <row r="49">
      <c r="A49" t="s">
        <v>20480</v>
      </c>
      <c r="B49" s="29" t="s">
        <v>17883</v>
      </c>
    </row>
    <row r="50">
      <c r="A50" t="s">
        <v>20481</v>
      </c>
      <c r="B50" s="19" t="s">
        <v>18695</v>
      </c>
    </row>
    <row r="51">
      <c r="A51" t="s">
        <v>20482</v>
      </c>
      <c r="B51" s="29" t="s">
        <v>18858</v>
      </c>
    </row>
    <row r="52">
      <c r="A52" t="s">
        <v>20483</v>
      </c>
      <c r="B52" s="29" t="s">
        <v>17459</v>
      </c>
    </row>
    <row r="53">
      <c r="A53" t="s">
        <v>20484</v>
      </c>
      <c r="B53" s="29" t="s">
        <v>17332</v>
      </c>
    </row>
    <row r="54">
      <c r="A54" t="s">
        <v>20485</v>
      </c>
      <c r="B54" s="19" t="s">
        <v>17930</v>
      </c>
    </row>
    <row r="55">
      <c r="A55" t="s">
        <v>20486</v>
      </c>
      <c r="B55" s="29" t="s">
        <v>20448</v>
      </c>
    </row>
    <row r="56">
      <c r="A56" t="s">
        <v>20487</v>
      </c>
      <c r="B56" s="29" t="s">
        <v>17459</v>
      </c>
    </row>
    <row r="57">
      <c r="A57" t="s">
        <v>20488</v>
      </c>
      <c r="B57" s="19" t="s">
        <v>18858</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2.0"/>
    <col customWidth="1" min="5" max="5" width="17.38"/>
    <col customWidth="1" min="6" max="6" width="12.63"/>
    <col customWidth="1" min="7" max="7" width="11.38"/>
    <col customWidth="1" min="8" max="8" width="11.5"/>
    <col customWidth="1" min="9" max="10" width="14.38"/>
    <col customWidth="1" min="11" max="11" width="25.25"/>
  </cols>
  <sheetData>
    <row r="1">
      <c r="A1" s="19" t="s">
        <v>20489</v>
      </c>
      <c r="B1" s="21" t="s">
        <v>16277</v>
      </c>
      <c r="C1" s="21" t="s">
        <v>20490</v>
      </c>
      <c r="D1" s="21" t="s">
        <v>20491</v>
      </c>
      <c r="E1" s="21" t="s">
        <v>20492</v>
      </c>
      <c r="F1" s="21" t="s">
        <v>20493</v>
      </c>
      <c r="G1" s="92" t="s">
        <v>20494</v>
      </c>
      <c r="H1" s="21" t="s">
        <v>20495</v>
      </c>
      <c r="I1" s="21" t="s">
        <v>20496</v>
      </c>
      <c r="J1" s="21"/>
      <c r="K1" s="21" t="s">
        <v>16285</v>
      </c>
    </row>
    <row r="2">
      <c r="A2" s="19" t="s">
        <v>17981</v>
      </c>
      <c r="B2" s="21">
        <v>1758696.0</v>
      </c>
      <c r="C2" s="21" t="b">
        <v>0</v>
      </c>
      <c r="D2" s="21" t="b">
        <v>0</v>
      </c>
      <c r="E2" s="21" t="s">
        <v>20497</v>
      </c>
      <c r="F2" s="21"/>
      <c r="G2" s="21"/>
      <c r="H2" s="21"/>
      <c r="I2" s="21"/>
      <c r="J2" s="21"/>
      <c r="K2" s="21"/>
    </row>
    <row r="3">
      <c r="A3" s="19" t="s">
        <v>16291</v>
      </c>
      <c r="B3" s="21">
        <v>1480121.0</v>
      </c>
      <c r="C3" s="21" t="b">
        <v>0</v>
      </c>
      <c r="D3" s="21" t="b">
        <v>0</v>
      </c>
      <c r="E3" s="21" t="s">
        <v>20497</v>
      </c>
      <c r="F3" s="21"/>
      <c r="G3" s="21"/>
      <c r="H3" s="21"/>
      <c r="I3" s="21"/>
      <c r="J3" s="21"/>
      <c r="K3" s="21"/>
    </row>
    <row r="4">
      <c r="A4" s="19" t="s">
        <v>17602</v>
      </c>
      <c r="B4" s="21">
        <v>1029435.0</v>
      </c>
      <c r="C4" s="21" t="b">
        <v>0</v>
      </c>
      <c r="D4" s="21" t="b">
        <v>0</v>
      </c>
      <c r="E4" s="21" t="s">
        <v>20497</v>
      </c>
      <c r="F4" s="21"/>
      <c r="G4" s="21"/>
      <c r="H4" s="21"/>
      <c r="I4" s="21"/>
      <c r="J4" s="21"/>
      <c r="K4" s="21"/>
    </row>
    <row r="5">
      <c r="A5" s="19" t="s">
        <v>16312</v>
      </c>
      <c r="B5" s="21">
        <v>797637.0</v>
      </c>
      <c r="C5" s="21" t="b">
        <v>0</v>
      </c>
      <c r="D5" s="21" t="b">
        <v>0</v>
      </c>
      <c r="E5" s="21" t="s">
        <v>20497</v>
      </c>
      <c r="F5" s="21"/>
      <c r="G5" s="21"/>
      <c r="H5" s="21"/>
      <c r="I5" s="21"/>
      <c r="J5" s="21"/>
      <c r="K5" s="21"/>
    </row>
    <row r="6">
      <c r="A6" s="19" t="s">
        <v>17085</v>
      </c>
      <c r="B6" s="21">
        <v>773067.0</v>
      </c>
      <c r="C6" s="21" t="b">
        <v>0</v>
      </c>
      <c r="D6" s="21" t="b">
        <v>0</v>
      </c>
      <c r="E6" s="21" t="s">
        <v>20497</v>
      </c>
      <c r="F6" s="21"/>
      <c r="G6" s="21"/>
      <c r="H6" s="21"/>
      <c r="I6" s="21"/>
      <c r="J6" s="21"/>
      <c r="K6" s="21"/>
    </row>
    <row r="7">
      <c r="A7" s="19" t="s">
        <v>16794</v>
      </c>
      <c r="B7" s="21">
        <v>733183.0</v>
      </c>
      <c r="C7" s="21" t="b">
        <v>0</v>
      </c>
      <c r="D7" s="21" t="b">
        <v>0</v>
      </c>
      <c r="E7" s="21" t="s">
        <v>20497</v>
      </c>
      <c r="F7" s="21"/>
      <c r="G7" s="21"/>
      <c r="H7" s="21"/>
      <c r="I7" s="21"/>
      <c r="J7" s="21"/>
      <c r="K7" s="21"/>
    </row>
    <row r="8">
      <c r="A8" s="19" t="s">
        <v>17016</v>
      </c>
      <c r="B8" s="21">
        <v>712618.0</v>
      </c>
      <c r="C8" s="21" t="b">
        <v>0</v>
      </c>
      <c r="D8" s="21" t="b">
        <v>0</v>
      </c>
      <c r="E8" s="21" t="s">
        <v>20497</v>
      </c>
      <c r="F8" s="21"/>
      <c r="G8" s="21"/>
      <c r="H8" s="21"/>
      <c r="I8" s="21"/>
      <c r="J8" s="21"/>
      <c r="K8" s="21"/>
    </row>
    <row r="9">
      <c r="A9" s="19" t="s">
        <v>16308</v>
      </c>
      <c r="B9" s="21">
        <v>675566.0</v>
      </c>
      <c r="C9" s="21" t="b">
        <v>0</v>
      </c>
      <c r="D9" s="21" t="b">
        <v>0</v>
      </c>
      <c r="E9" s="21" t="s">
        <v>20497</v>
      </c>
      <c r="F9" s="21"/>
      <c r="G9" s="21"/>
      <c r="H9" s="21"/>
      <c r="I9" s="21"/>
      <c r="J9" s="21"/>
      <c r="K9" s="21"/>
    </row>
    <row r="10">
      <c r="A10" s="19" t="s">
        <v>17177</v>
      </c>
      <c r="B10" s="21">
        <v>668172.0</v>
      </c>
      <c r="C10" s="21" t="b">
        <v>0</v>
      </c>
      <c r="D10" s="21" t="b">
        <v>0</v>
      </c>
      <c r="E10" s="21" t="s">
        <v>20497</v>
      </c>
      <c r="F10" s="21"/>
      <c r="G10" s="21"/>
      <c r="H10" s="21"/>
      <c r="I10" s="21"/>
      <c r="J10" s="21"/>
      <c r="K10" s="21"/>
    </row>
    <row r="11">
      <c r="A11" s="19" t="s">
        <v>16453</v>
      </c>
      <c r="B11" s="21">
        <v>547709.0</v>
      </c>
      <c r="C11" s="21" t="b">
        <v>0</v>
      </c>
      <c r="D11" s="21" t="b">
        <v>0</v>
      </c>
      <c r="E11" s="21" t="s">
        <v>20497</v>
      </c>
      <c r="F11" s="21"/>
      <c r="G11" s="21"/>
      <c r="H11" s="21"/>
      <c r="I11" s="21"/>
      <c r="J11" s="21"/>
      <c r="K11" s="21"/>
    </row>
    <row r="12">
      <c r="A12" s="19" t="s">
        <v>18328</v>
      </c>
      <c r="B12" s="21">
        <v>536408.0</v>
      </c>
      <c r="C12" s="21" t="b">
        <v>0</v>
      </c>
      <c r="D12" s="21" t="b">
        <v>0</v>
      </c>
      <c r="E12" s="21" t="s">
        <v>20497</v>
      </c>
      <c r="F12" s="21"/>
      <c r="G12" s="21"/>
      <c r="H12" s="21"/>
      <c r="I12" s="21"/>
      <c r="J12" s="21"/>
      <c r="K12" s="21"/>
    </row>
    <row r="13">
      <c r="A13" s="19" t="s">
        <v>17380</v>
      </c>
      <c r="B13" s="21">
        <v>534215.0</v>
      </c>
      <c r="C13" s="21" t="b">
        <v>0</v>
      </c>
      <c r="D13" s="21" t="b">
        <v>0</v>
      </c>
      <c r="E13" s="21" t="s">
        <v>20497</v>
      </c>
      <c r="F13" s="21"/>
      <c r="G13" s="21"/>
      <c r="H13" s="21"/>
      <c r="I13" s="21"/>
      <c r="J13" s="21"/>
      <c r="K13" s="21"/>
    </row>
    <row r="14">
      <c r="A14" s="19" t="s">
        <v>16297</v>
      </c>
      <c r="B14" s="21">
        <v>418348.0</v>
      </c>
      <c r="C14" s="21" t="b">
        <v>0</v>
      </c>
      <c r="D14" s="21" t="b">
        <v>0</v>
      </c>
      <c r="E14" s="21" t="s">
        <v>20497</v>
      </c>
      <c r="F14" s="21"/>
      <c r="G14" s="21"/>
      <c r="H14" s="21"/>
      <c r="I14" s="21"/>
      <c r="J14" s="21"/>
      <c r="K14" s="21"/>
    </row>
    <row r="15">
      <c r="A15" s="19" t="s">
        <v>20498</v>
      </c>
      <c r="B15" s="21">
        <v>397487.0</v>
      </c>
      <c r="C15" s="21" t="b">
        <v>1</v>
      </c>
      <c r="D15" s="21" t="b">
        <v>0</v>
      </c>
      <c r="E15" s="21" t="s">
        <v>20456</v>
      </c>
      <c r="F15" s="21" t="s">
        <v>20499</v>
      </c>
      <c r="G15" s="21"/>
      <c r="H15" s="21"/>
      <c r="I15" s="21"/>
      <c r="J15" s="21"/>
      <c r="K15" s="21"/>
    </row>
    <row r="16">
      <c r="A16" s="19" t="s">
        <v>16950</v>
      </c>
      <c r="B16" s="21">
        <v>362874.0</v>
      </c>
      <c r="C16" s="21" t="b">
        <v>0</v>
      </c>
      <c r="D16" s="21" t="b">
        <v>0</v>
      </c>
      <c r="E16" s="21" t="s">
        <v>20497</v>
      </c>
      <c r="F16" s="21"/>
      <c r="G16" s="21"/>
      <c r="H16" s="21"/>
      <c r="I16" s="21"/>
      <c r="J16" s="21"/>
      <c r="K16" s="21"/>
    </row>
    <row r="17">
      <c r="A17" s="19" t="s">
        <v>18730</v>
      </c>
      <c r="B17" s="21">
        <v>330812.0</v>
      </c>
      <c r="C17" s="21" t="b">
        <v>0</v>
      </c>
      <c r="D17" s="21" t="b">
        <v>0</v>
      </c>
      <c r="E17" s="21" t="s">
        <v>20497</v>
      </c>
      <c r="F17" s="21"/>
      <c r="G17" s="21"/>
      <c r="H17" s="21"/>
      <c r="I17" s="21"/>
      <c r="J17" s="21"/>
      <c r="K17" s="21"/>
    </row>
    <row r="18">
      <c r="A18" s="19" t="s">
        <v>18191</v>
      </c>
      <c r="B18" s="21">
        <v>327855.0</v>
      </c>
      <c r="C18" s="21" t="b">
        <v>0</v>
      </c>
      <c r="D18" s="21" t="b">
        <v>0</v>
      </c>
      <c r="E18" s="21" t="s">
        <v>20497</v>
      </c>
      <c r="F18" s="21"/>
      <c r="G18" s="21"/>
      <c r="H18" s="21"/>
      <c r="I18" s="21"/>
      <c r="J18" s="21"/>
      <c r="K18" s="21"/>
    </row>
    <row r="19">
      <c r="A19" s="19" t="s">
        <v>16613</v>
      </c>
      <c r="B19" s="21">
        <v>318607.0</v>
      </c>
      <c r="C19" s="21" t="b">
        <v>0</v>
      </c>
      <c r="D19" s="21" t="b">
        <v>0</v>
      </c>
      <c r="E19" s="21" t="s">
        <v>20497</v>
      </c>
      <c r="F19" s="21"/>
      <c r="G19" s="21"/>
      <c r="H19" s="21"/>
      <c r="I19" s="21"/>
      <c r="J19" s="21"/>
      <c r="K19" s="21"/>
    </row>
    <row r="20">
      <c r="A20" s="19" t="s">
        <v>17677</v>
      </c>
      <c r="B20" s="21">
        <v>314154.0</v>
      </c>
      <c r="C20" s="21" t="b">
        <v>0</v>
      </c>
      <c r="D20" s="21" t="b">
        <v>0</v>
      </c>
      <c r="E20" s="21" t="s">
        <v>20497</v>
      </c>
      <c r="F20" s="21"/>
      <c r="G20" s="21"/>
      <c r="H20" s="21"/>
      <c r="I20" s="21"/>
      <c r="J20" s="21"/>
      <c r="K20" s="21"/>
    </row>
    <row r="21">
      <c r="A21" s="19" t="s">
        <v>19784</v>
      </c>
      <c r="B21" s="21">
        <v>291128.0</v>
      </c>
      <c r="C21" s="21" t="b">
        <v>0</v>
      </c>
      <c r="D21" s="21" t="b">
        <v>0</v>
      </c>
      <c r="E21" s="21" t="s">
        <v>20497</v>
      </c>
      <c r="F21" s="21"/>
      <c r="G21" s="21"/>
      <c r="H21" s="21"/>
      <c r="I21" s="21"/>
      <c r="J21" s="21"/>
      <c r="K21" s="21"/>
    </row>
    <row r="22">
      <c r="A22" s="19" t="s">
        <v>16505</v>
      </c>
      <c r="B22" s="21">
        <v>287979.0</v>
      </c>
      <c r="C22" s="21" t="b">
        <v>0</v>
      </c>
      <c r="D22" s="21" t="b">
        <v>0</v>
      </c>
      <c r="E22" s="21" t="s">
        <v>20497</v>
      </c>
      <c r="F22" s="21"/>
      <c r="G22" s="21"/>
      <c r="H22" s="21"/>
      <c r="I22" s="21"/>
      <c r="J22" s="21"/>
      <c r="K22" s="21"/>
    </row>
    <row r="23">
      <c r="A23" s="19" t="s">
        <v>16337</v>
      </c>
      <c r="B23" s="21">
        <v>283587.0</v>
      </c>
      <c r="C23" s="21" t="b">
        <v>0</v>
      </c>
      <c r="D23" s="21" t="b">
        <v>0</v>
      </c>
      <c r="E23" s="21" t="s">
        <v>20497</v>
      </c>
      <c r="F23" s="21"/>
      <c r="G23" s="21"/>
      <c r="H23" s="21"/>
      <c r="I23" s="21"/>
      <c r="J23" s="21"/>
      <c r="K23" s="21"/>
    </row>
    <row r="24">
      <c r="A24" s="19" t="s">
        <v>19765</v>
      </c>
      <c r="B24" s="21">
        <v>253549.0</v>
      </c>
      <c r="C24" s="21" t="b">
        <v>0</v>
      </c>
      <c r="D24" s="21" t="b">
        <v>0</v>
      </c>
      <c r="E24" s="21" t="s">
        <v>20497</v>
      </c>
      <c r="F24" s="21"/>
      <c r="G24" s="21"/>
      <c r="H24" s="21"/>
      <c r="I24" s="21"/>
      <c r="J24" s="21"/>
      <c r="K24" s="21"/>
    </row>
    <row r="25">
      <c r="A25" s="19" t="s">
        <v>17062</v>
      </c>
      <c r="B25" s="21">
        <v>249135.0</v>
      </c>
      <c r="C25" s="21" t="b">
        <v>0</v>
      </c>
      <c r="D25" s="21" t="b">
        <v>0</v>
      </c>
      <c r="E25" s="21" t="s">
        <v>20497</v>
      </c>
      <c r="F25" s="21"/>
      <c r="G25" s="21"/>
      <c r="H25" s="21"/>
      <c r="I25" s="21"/>
      <c r="J25" s="21"/>
      <c r="K25" s="21"/>
    </row>
    <row r="26">
      <c r="A26" s="19" t="s">
        <v>20500</v>
      </c>
      <c r="B26" s="21">
        <v>216820.0</v>
      </c>
      <c r="C26" s="21" t="b">
        <v>1</v>
      </c>
      <c r="D26" s="21" t="b">
        <v>1</v>
      </c>
      <c r="E26" s="21" t="s">
        <v>20446</v>
      </c>
      <c r="F26" s="21" t="s">
        <v>20501</v>
      </c>
      <c r="G26" s="21"/>
      <c r="H26" s="21" t="s">
        <v>20502</v>
      </c>
      <c r="I26" s="21"/>
      <c r="J26" s="21"/>
      <c r="K26" s="21"/>
    </row>
    <row r="27">
      <c r="A27" s="19" t="s">
        <v>17459</v>
      </c>
      <c r="B27" s="21">
        <v>211577.0</v>
      </c>
      <c r="C27" s="21" t="b">
        <v>0</v>
      </c>
      <c r="D27" s="21" t="b">
        <v>0</v>
      </c>
      <c r="E27" s="21" t="s">
        <v>20497</v>
      </c>
      <c r="F27" s="21"/>
      <c r="G27" s="21"/>
      <c r="H27" s="21"/>
      <c r="I27" s="21"/>
      <c r="J27" s="21"/>
      <c r="K27" s="21"/>
    </row>
    <row r="28">
      <c r="A28" s="19" t="s">
        <v>2736</v>
      </c>
      <c r="B28" s="21">
        <v>209622.0</v>
      </c>
      <c r="C28" s="21" t="b">
        <v>1</v>
      </c>
      <c r="D28" s="21" t="b">
        <v>0</v>
      </c>
      <c r="E28" s="21" t="s">
        <v>20453</v>
      </c>
      <c r="F28" s="21" t="s">
        <v>16459</v>
      </c>
      <c r="G28" s="21"/>
      <c r="H28" s="21"/>
      <c r="I28" s="21"/>
      <c r="J28" s="21"/>
      <c r="K28" s="21"/>
    </row>
    <row r="29">
      <c r="A29" s="19" t="s">
        <v>19810</v>
      </c>
      <c r="B29" s="21">
        <v>206943.0</v>
      </c>
      <c r="C29" s="21" t="b">
        <v>0</v>
      </c>
      <c r="D29" s="21" t="b">
        <v>0</v>
      </c>
      <c r="E29" s="21" t="s">
        <v>20497</v>
      </c>
      <c r="F29" s="21"/>
      <c r="G29" s="21"/>
      <c r="H29" s="21"/>
      <c r="I29" s="21"/>
      <c r="J29" s="21"/>
      <c r="K29" s="21"/>
    </row>
    <row r="30">
      <c r="A30" s="19" t="s">
        <v>17046</v>
      </c>
      <c r="B30" s="21">
        <v>195757.0</v>
      </c>
      <c r="C30" s="21" t="b">
        <v>0</v>
      </c>
      <c r="D30" s="21" t="b">
        <v>0</v>
      </c>
      <c r="E30" s="21" t="s">
        <v>20497</v>
      </c>
      <c r="F30" s="21"/>
      <c r="G30" s="21"/>
      <c r="H30" s="21"/>
      <c r="I30" s="21"/>
      <c r="J30" s="21"/>
      <c r="K30" s="21"/>
    </row>
    <row r="31">
      <c r="A31" s="19" t="s">
        <v>16987</v>
      </c>
      <c r="B31" s="21">
        <v>195618.0</v>
      </c>
      <c r="C31" s="21" t="b">
        <v>0</v>
      </c>
      <c r="D31" s="21" t="b">
        <v>0</v>
      </c>
      <c r="E31" s="21" t="s">
        <v>20497</v>
      </c>
      <c r="F31" s="21"/>
      <c r="G31" s="21"/>
      <c r="H31" s="21"/>
      <c r="I31" s="21"/>
      <c r="J31" s="21"/>
      <c r="K31" s="21"/>
    </row>
    <row r="32">
      <c r="A32" s="19" t="s">
        <v>16391</v>
      </c>
      <c r="B32" s="21">
        <v>191425.0</v>
      </c>
      <c r="C32" s="21" t="b">
        <v>0</v>
      </c>
      <c r="D32" s="21" t="b">
        <v>0</v>
      </c>
      <c r="E32" s="21" t="s">
        <v>20497</v>
      </c>
      <c r="F32" s="21"/>
      <c r="G32" s="21"/>
      <c r="H32" s="21"/>
      <c r="I32" s="21"/>
      <c r="J32" s="21"/>
      <c r="K32" s="21"/>
    </row>
    <row r="33">
      <c r="A33" s="19" t="s">
        <v>16288</v>
      </c>
      <c r="B33" s="21">
        <v>187671.0</v>
      </c>
      <c r="C33" s="21" t="b">
        <v>0</v>
      </c>
      <c r="D33" s="21" t="b">
        <v>0</v>
      </c>
      <c r="E33" s="21" t="s">
        <v>20497</v>
      </c>
      <c r="F33" s="21"/>
      <c r="G33" s="21"/>
      <c r="H33" s="21"/>
      <c r="I33" s="21"/>
      <c r="J33" s="21"/>
      <c r="K33" s="21"/>
    </row>
    <row r="34">
      <c r="A34" s="19" t="s">
        <v>18346</v>
      </c>
      <c r="B34" s="21">
        <v>183824.0</v>
      </c>
      <c r="C34" s="21" t="b">
        <v>0</v>
      </c>
      <c r="D34" s="21" t="b">
        <v>0</v>
      </c>
      <c r="E34" s="21" t="s">
        <v>20497</v>
      </c>
      <c r="F34" s="21"/>
      <c r="G34" s="21"/>
      <c r="H34" s="21"/>
      <c r="I34" s="21"/>
      <c r="J34" s="21"/>
      <c r="K34" s="21"/>
    </row>
    <row r="35">
      <c r="A35" s="19" t="s">
        <v>17595</v>
      </c>
      <c r="B35" s="21">
        <v>176924.0</v>
      </c>
      <c r="C35" s="21" t="b">
        <v>0</v>
      </c>
      <c r="D35" s="21" t="b">
        <v>0</v>
      </c>
      <c r="E35" s="21" t="s">
        <v>20497</v>
      </c>
      <c r="F35" s="21"/>
      <c r="G35" s="21"/>
      <c r="H35" s="21"/>
      <c r="I35" s="21"/>
      <c r="J35" s="21"/>
      <c r="K35" s="21"/>
    </row>
    <row r="36">
      <c r="A36" s="19" t="s">
        <v>17049</v>
      </c>
      <c r="B36" s="21">
        <v>170153.0</v>
      </c>
      <c r="C36" s="21" t="b">
        <v>0</v>
      </c>
      <c r="D36" s="21" t="b">
        <v>0</v>
      </c>
      <c r="E36" s="21" t="s">
        <v>20497</v>
      </c>
      <c r="F36" s="21"/>
      <c r="G36" s="21"/>
      <c r="H36" s="21"/>
      <c r="I36" s="21"/>
      <c r="J36" s="21"/>
      <c r="K36" s="21"/>
    </row>
    <row r="37">
      <c r="A37" s="19" t="s">
        <v>16728</v>
      </c>
      <c r="B37" s="21">
        <v>163432.0</v>
      </c>
      <c r="C37" s="21" t="b">
        <v>0</v>
      </c>
      <c r="D37" s="21" t="b">
        <v>0</v>
      </c>
      <c r="E37" s="21" t="s">
        <v>20497</v>
      </c>
      <c r="F37" s="21"/>
      <c r="G37" s="21"/>
      <c r="H37" s="21"/>
      <c r="I37" s="21"/>
      <c r="J37" s="21"/>
      <c r="K37" s="21"/>
    </row>
    <row r="38">
      <c r="A38" s="19" t="s">
        <v>17465</v>
      </c>
      <c r="B38" s="21">
        <v>161412.0</v>
      </c>
      <c r="C38" s="21" t="b">
        <v>0</v>
      </c>
      <c r="D38" s="21" t="b">
        <v>0</v>
      </c>
      <c r="E38" s="21" t="s">
        <v>20497</v>
      </c>
      <c r="F38" s="21"/>
      <c r="G38" s="21"/>
      <c r="H38" s="21"/>
      <c r="I38" s="21"/>
      <c r="J38" s="21"/>
      <c r="K38" s="21"/>
    </row>
    <row r="39">
      <c r="A39" s="19" t="s">
        <v>20503</v>
      </c>
      <c r="B39" s="21">
        <v>160218.0</v>
      </c>
      <c r="C39" s="21" t="b">
        <v>0</v>
      </c>
      <c r="D39" s="21" t="b">
        <v>0</v>
      </c>
      <c r="E39" s="21" t="s">
        <v>20497</v>
      </c>
      <c r="F39" s="21"/>
      <c r="G39" s="21"/>
      <c r="H39" s="21"/>
      <c r="I39" s="21"/>
      <c r="J39" s="21"/>
      <c r="K39" s="21"/>
    </row>
    <row r="40">
      <c r="A40" s="19" t="s">
        <v>16873</v>
      </c>
      <c r="B40" s="21">
        <v>156962.0</v>
      </c>
      <c r="C40" s="21" t="b">
        <v>0</v>
      </c>
      <c r="D40" s="21" t="b">
        <v>0</v>
      </c>
      <c r="E40" s="21" t="s">
        <v>20497</v>
      </c>
      <c r="F40" s="21"/>
      <c r="G40" s="21"/>
      <c r="H40" s="21"/>
      <c r="I40" s="21"/>
      <c r="J40" s="21"/>
      <c r="K40" s="21"/>
    </row>
    <row r="41">
      <c r="A41" s="19" t="s">
        <v>19818</v>
      </c>
      <c r="B41" s="21">
        <v>155070.0</v>
      </c>
      <c r="C41" s="21" t="b">
        <v>0</v>
      </c>
      <c r="D41" s="21" t="b">
        <v>0</v>
      </c>
      <c r="E41" s="21" t="s">
        <v>20497</v>
      </c>
      <c r="F41" s="21"/>
      <c r="G41" s="21"/>
      <c r="H41" s="21"/>
      <c r="I41" s="21"/>
      <c r="J41" s="21"/>
      <c r="K41" s="21"/>
    </row>
    <row r="42">
      <c r="A42" s="19" t="s">
        <v>16619</v>
      </c>
      <c r="B42" s="21">
        <v>154372.0</v>
      </c>
      <c r="C42" s="21" t="b">
        <v>0</v>
      </c>
      <c r="D42" s="21" t="b">
        <v>0</v>
      </c>
      <c r="E42" s="21" t="s">
        <v>20497</v>
      </c>
      <c r="F42" s="21"/>
      <c r="G42" s="21"/>
      <c r="H42" s="21"/>
      <c r="I42" s="21"/>
      <c r="J42" s="21"/>
      <c r="K42" s="21"/>
    </row>
    <row r="43">
      <c r="A43" s="19" t="s">
        <v>20448</v>
      </c>
      <c r="B43" s="21">
        <v>148808.0</v>
      </c>
      <c r="C43" s="21" t="b">
        <v>0</v>
      </c>
      <c r="D43" s="21" t="b">
        <v>0</v>
      </c>
      <c r="E43" s="21" t="s">
        <v>20497</v>
      </c>
      <c r="F43" s="21"/>
      <c r="G43" s="21"/>
      <c r="H43" s="21"/>
      <c r="I43" s="21"/>
      <c r="J43" s="21"/>
      <c r="K43" s="21"/>
    </row>
    <row r="44">
      <c r="A44" s="19" t="s">
        <v>16978</v>
      </c>
      <c r="B44" s="21">
        <v>147703.0</v>
      </c>
      <c r="C44" s="21" t="b">
        <v>0</v>
      </c>
      <c r="D44" s="21" t="b">
        <v>0</v>
      </c>
      <c r="E44" s="21" t="s">
        <v>20497</v>
      </c>
      <c r="F44" s="21"/>
      <c r="G44" s="21"/>
      <c r="H44" s="21"/>
      <c r="I44" s="21"/>
      <c r="J44" s="21"/>
      <c r="K44" s="21"/>
    </row>
    <row r="45">
      <c r="A45" s="19" t="s">
        <v>16564</v>
      </c>
      <c r="B45" s="21">
        <v>147512.0</v>
      </c>
      <c r="C45" s="21" t="b">
        <v>0</v>
      </c>
      <c r="D45" s="21" t="b">
        <v>0</v>
      </c>
      <c r="E45" s="21" t="s">
        <v>20497</v>
      </c>
      <c r="F45" s="21"/>
      <c r="G45" s="21"/>
      <c r="H45" s="21"/>
      <c r="I45" s="21"/>
      <c r="J45" s="21"/>
      <c r="K45" s="21"/>
    </row>
    <row r="46">
      <c r="A46" s="19" t="s">
        <v>17057</v>
      </c>
      <c r="B46" s="21">
        <v>146221.0</v>
      </c>
      <c r="C46" s="21" t="b">
        <v>0</v>
      </c>
      <c r="D46" s="21" t="b">
        <v>0</v>
      </c>
      <c r="E46" s="21" t="s">
        <v>20497</v>
      </c>
      <c r="F46" s="21"/>
      <c r="G46" s="21"/>
      <c r="H46" s="21"/>
      <c r="I46" s="21"/>
      <c r="J46" s="21"/>
      <c r="K46" s="21"/>
    </row>
    <row r="47">
      <c r="A47" s="19" t="s">
        <v>20504</v>
      </c>
      <c r="B47" s="21">
        <v>145324.0</v>
      </c>
      <c r="C47" s="21" t="b">
        <v>0</v>
      </c>
      <c r="D47" s="21" t="b">
        <v>0</v>
      </c>
      <c r="E47" s="21" t="s">
        <v>20497</v>
      </c>
      <c r="F47" s="21"/>
      <c r="G47" s="21"/>
      <c r="H47" s="21"/>
      <c r="I47" s="21"/>
      <c r="J47" s="21"/>
      <c r="K47" s="21"/>
    </row>
    <row r="48">
      <c r="A48" s="19" t="s">
        <v>17149</v>
      </c>
      <c r="B48" s="21">
        <v>145140.0</v>
      </c>
      <c r="C48" s="21" t="b">
        <v>0</v>
      </c>
      <c r="D48" s="21" t="b">
        <v>0</v>
      </c>
      <c r="E48" s="21" t="s">
        <v>20497</v>
      </c>
      <c r="F48" s="21"/>
      <c r="G48" s="21"/>
      <c r="H48" s="21"/>
      <c r="I48" s="21"/>
      <c r="J48" s="21"/>
      <c r="K48" s="21"/>
    </row>
    <row r="49">
      <c r="A49" s="19" t="s">
        <v>17393</v>
      </c>
      <c r="B49" s="21">
        <v>144714.0</v>
      </c>
      <c r="C49" s="21" t="b">
        <v>0</v>
      </c>
      <c r="D49" s="21" t="b">
        <v>0</v>
      </c>
      <c r="E49" s="21" t="s">
        <v>20497</v>
      </c>
      <c r="F49" s="21"/>
      <c r="G49" s="21"/>
      <c r="H49" s="21"/>
      <c r="I49" s="21"/>
      <c r="J49" s="21"/>
      <c r="K49" s="21"/>
    </row>
    <row r="50">
      <c r="A50" s="19" t="s">
        <v>18817</v>
      </c>
      <c r="B50" s="21">
        <v>144320.0</v>
      </c>
      <c r="C50" s="21" t="b">
        <v>0</v>
      </c>
      <c r="D50" s="21" t="b">
        <v>0</v>
      </c>
      <c r="E50" s="21" t="s">
        <v>20497</v>
      </c>
      <c r="F50" s="21"/>
      <c r="G50" s="21"/>
      <c r="H50" s="21"/>
      <c r="I50" s="21"/>
      <c r="J50" s="21"/>
      <c r="K50" s="21"/>
    </row>
    <row r="51">
      <c r="A51" s="19" t="s">
        <v>17733</v>
      </c>
      <c r="B51" s="21">
        <v>144292.0</v>
      </c>
      <c r="C51" s="21" t="b">
        <v>0</v>
      </c>
      <c r="D51" s="21" t="b">
        <v>0</v>
      </c>
      <c r="E51" s="21" t="s">
        <v>20497</v>
      </c>
      <c r="F51" s="21"/>
      <c r="G51" s="21"/>
      <c r="H51" s="21"/>
      <c r="I51" s="21"/>
      <c r="J51" s="21"/>
      <c r="K51" s="21"/>
    </row>
    <row r="52">
      <c r="A52" s="19" t="s">
        <v>17232</v>
      </c>
      <c r="B52" s="21">
        <v>143645.0</v>
      </c>
      <c r="C52" s="21" t="b">
        <v>0</v>
      </c>
      <c r="D52" s="21" t="b">
        <v>0</v>
      </c>
      <c r="E52" s="21" t="s">
        <v>20497</v>
      </c>
      <c r="F52" s="21"/>
      <c r="G52" s="21"/>
      <c r="H52" s="21"/>
      <c r="I52" s="21"/>
      <c r="J52" s="21"/>
      <c r="K52" s="21"/>
    </row>
    <row r="53">
      <c r="A53" s="19" t="s">
        <v>17722</v>
      </c>
      <c r="B53" s="21">
        <v>142226.0</v>
      </c>
      <c r="C53" s="21" t="b">
        <v>0</v>
      </c>
      <c r="D53" s="21" t="b">
        <v>0</v>
      </c>
      <c r="E53" s="21" t="s">
        <v>20497</v>
      </c>
      <c r="F53" s="21"/>
      <c r="G53" s="21"/>
      <c r="H53" s="21"/>
      <c r="I53" s="21"/>
      <c r="J53" s="21"/>
      <c r="K53" s="21"/>
    </row>
    <row r="54">
      <c r="A54" s="19" t="s">
        <v>20505</v>
      </c>
      <c r="B54" s="21">
        <v>139867.0</v>
      </c>
      <c r="C54" s="21" t="b">
        <v>1</v>
      </c>
      <c r="D54" s="21" t="b">
        <v>0</v>
      </c>
      <c r="E54" s="21" t="s">
        <v>20441</v>
      </c>
      <c r="F54" s="21" t="s">
        <v>20506</v>
      </c>
      <c r="G54" s="21"/>
      <c r="H54" s="21"/>
      <c r="I54" s="21"/>
      <c r="J54" s="21"/>
      <c r="K54" s="21"/>
    </row>
    <row r="55">
      <c r="A55" s="19" t="s">
        <v>19798</v>
      </c>
      <c r="B55" s="21">
        <v>137163.0</v>
      </c>
      <c r="C55" s="21" t="b">
        <v>0</v>
      </c>
      <c r="D55" s="21" t="b">
        <v>0</v>
      </c>
      <c r="E55" s="21" t="s">
        <v>20497</v>
      </c>
      <c r="F55" s="21"/>
      <c r="G55" s="21"/>
      <c r="H55" s="21"/>
      <c r="I55" s="21"/>
      <c r="J55" s="21"/>
      <c r="K55" s="21"/>
    </row>
    <row r="56">
      <c r="A56" s="19" t="s">
        <v>20507</v>
      </c>
      <c r="B56" s="21">
        <v>136351.0</v>
      </c>
      <c r="C56" s="21" t="b">
        <v>1</v>
      </c>
      <c r="D56" s="21" t="b">
        <v>0</v>
      </c>
      <c r="E56" s="21" t="s">
        <v>20488</v>
      </c>
      <c r="F56" s="21" t="s">
        <v>20508</v>
      </c>
      <c r="G56" s="21"/>
      <c r="H56" s="21"/>
      <c r="I56" s="21"/>
      <c r="J56" s="21"/>
      <c r="K56" s="21"/>
    </row>
    <row r="57">
      <c r="A57" s="19" t="s">
        <v>16603</v>
      </c>
      <c r="B57" s="21">
        <v>127804.0</v>
      </c>
      <c r="C57" s="21" t="b">
        <v>0</v>
      </c>
      <c r="D57" s="21" t="b">
        <v>0</v>
      </c>
      <c r="E57" s="21" t="s">
        <v>20497</v>
      </c>
      <c r="F57" s="21"/>
      <c r="G57" s="21"/>
      <c r="H57" s="21"/>
      <c r="I57" s="21"/>
      <c r="J57" s="21"/>
      <c r="K57" s="21"/>
    </row>
    <row r="58">
      <c r="A58" s="19" t="s">
        <v>17399</v>
      </c>
      <c r="B58" s="21">
        <v>127468.0</v>
      </c>
      <c r="C58" s="21" t="b">
        <v>0</v>
      </c>
      <c r="D58" s="21" t="b">
        <v>0</v>
      </c>
      <c r="E58" s="21" t="s">
        <v>20497</v>
      </c>
      <c r="F58" s="21"/>
      <c r="G58" s="21"/>
      <c r="H58" s="21"/>
      <c r="I58" s="21"/>
      <c r="J58" s="21"/>
      <c r="K58" s="21"/>
    </row>
    <row r="59">
      <c r="A59" s="19" t="s">
        <v>16809</v>
      </c>
      <c r="B59" s="21">
        <v>122988.0</v>
      </c>
      <c r="C59" s="21" t="b">
        <v>0</v>
      </c>
      <c r="D59" s="21" t="b">
        <v>0</v>
      </c>
      <c r="E59" s="21" t="s">
        <v>20497</v>
      </c>
      <c r="F59" s="21"/>
      <c r="G59" s="21"/>
      <c r="H59" s="21"/>
      <c r="I59" s="21"/>
      <c r="J59" s="21"/>
      <c r="K59" s="21"/>
    </row>
    <row r="60">
      <c r="A60" s="19" t="s">
        <v>18373</v>
      </c>
      <c r="B60" s="21">
        <v>122986.0</v>
      </c>
      <c r="C60" s="21" t="b">
        <v>0</v>
      </c>
      <c r="D60" s="21" t="b">
        <v>0</v>
      </c>
      <c r="E60" s="21" t="s">
        <v>20497</v>
      </c>
      <c r="F60" s="21"/>
      <c r="G60" s="21"/>
      <c r="H60" s="21"/>
      <c r="I60" s="21"/>
      <c r="J60" s="21"/>
      <c r="K60" s="21"/>
    </row>
    <row r="61">
      <c r="A61" s="19" t="s">
        <v>17233</v>
      </c>
      <c r="B61" s="21">
        <v>120819.0</v>
      </c>
      <c r="C61" s="21" t="b">
        <v>0</v>
      </c>
      <c r="D61" s="21" t="b">
        <v>0</v>
      </c>
      <c r="E61" s="21" t="s">
        <v>20497</v>
      </c>
      <c r="F61" s="21"/>
      <c r="G61" s="21"/>
      <c r="H61" s="21"/>
      <c r="I61" s="21"/>
      <c r="J61" s="21"/>
      <c r="K61" s="21"/>
    </row>
    <row r="62">
      <c r="A62" s="19" t="s">
        <v>18004</v>
      </c>
      <c r="B62" s="21">
        <v>114435.0</v>
      </c>
      <c r="C62" s="21" t="b">
        <v>0</v>
      </c>
      <c r="D62" s="21" t="b">
        <v>0</v>
      </c>
      <c r="E62" s="21" t="s">
        <v>20497</v>
      </c>
      <c r="F62" s="21"/>
      <c r="G62" s="21"/>
      <c r="H62" s="21"/>
      <c r="I62" s="21"/>
      <c r="J62" s="21"/>
      <c r="K62" s="21"/>
    </row>
    <row r="63">
      <c r="A63" s="19" t="s">
        <v>18226</v>
      </c>
      <c r="B63" s="21">
        <v>112239.0</v>
      </c>
      <c r="C63" s="21" t="b">
        <v>0</v>
      </c>
      <c r="D63" s="21" t="b">
        <v>0</v>
      </c>
      <c r="E63" s="21" t="s">
        <v>20497</v>
      </c>
      <c r="F63" s="21"/>
      <c r="G63" s="21"/>
      <c r="H63" s="21"/>
      <c r="I63" s="21"/>
      <c r="J63" s="21"/>
      <c r="K63" s="21"/>
    </row>
    <row r="64">
      <c r="A64" s="19" t="s">
        <v>17572</v>
      </c>
      <c r="B64" s="21">
        <v>110508.0</v>
      </c>
      <c r="C64" s="21" t="b">
        <v>0</v>
      </c>
      <c r="D64" s="21" t="b">
        <v>0</v>
      </c>
      <c r="E64" s="21" t="s">
        <v>20497</v>
      </c>
      <c r="F64" s="21"/>
      <c r="G64" s="21"/>
      <c r="H64" s="21"/>
      <c r="I64" s="21"/>
      <c r="J64" s="21"/>
      <c r="K64" s="21"/>
    </row>
    <row r="65">
      <c r="A65" s="19" t="s">
        <v>16482</v>
      </c>
      <c r="B65" s="21">
        <v>107617.0</v>
      </c>
      <c r="C65" s="21" t="b">
        <v>0</v>
      </c>
      <c r="D65" s="21" t="b">
        <v>0</v>
      </c>
      <c r="E65" s="21" t="s">
        <v>20497</v>
      </c>
      <c r="F65" s="21"/>
      <c r="G65" s="21"/>
      <c r="H65" s="21"/>
      <c r="I65" s="21"/>
      <c r="J65" s="21"/>
      <c r="K65" s="21"/>
    </row>
    <row r="66">
      <c r="A66" s="19" t="s">
        <v>17318</v>
      </c>
      <c r="B66" s="21">
        <v>107072.0</v>
      </c>
      <c r="C66" s="21" t="b">
        <v>0</v>
      </c>
      <c r="D66" s="21" t="b">
        <v>0</v>
      </c>
      <c r="E66" s="21" t="s">
        <v>20497</v>
      </c>
      <c r="F66" s="21"/>
      <c r="G66" s="21"/>
      <c r="H66" s="21"/>
      <c r="I66" s="21"/>
      <c r="J66" s="21"/>
      <c r="K66" s="21"/>
    </row>
    <row r="67">
      <c r="A67" s="19" t="s">
        <v>18878</v>
      </c>
      <c r="B67" s="21">
        <v>105143.0</v>
      </c>
      <c r="C67" s="21" t="b">
        <v>0</v>
      </c>
      <c r="D67" s="21" t="b">
        <v>0</v>
      </c>
      <c r="E67" s="21" t="s">
        <v>20497</v>
      </c>
      <c r="F67" s="21"/>
      <c r="G67" s="21"/>
      <c r="H67" s="21"/>
      <c r="I67" s="21"/>
      <c r="J67" s="21"/>
      <c r="K67" s="21"/>
    </row>
    <row r="68">
      <c r="A68" s="19" t="s">
        <v>16906</v>
      </c>
      <c r="B68" s="21">
        <v>94837.0</v>
      </c>
      <c r="C68" s="21" t="b">
        <v>0</v>
      </c>
      <c r="D68" s="21" t="b">
        <v>0</v>
      </c>
      <c r="E68" s="21" t="s">
        <v>20497</v>
      </c>
      <c r="F68" s="21"/>
      <c r="G68" s="21"/>
      <c r="H68" s="21"/>
      <c r="I68" s="21"/>
      <c r="J68" s="21"/>
      <c r="K68" s="21"/>
    </row>
    <row r="69">
      <c r="A69" s="19" t="s">
        <v>16701</v>
      </c>
      <c r="B69" s="21">
        <v>94676.0</v>
      </c>
      <c r="C69" s="21" t="b">
        <v>0</v>
      </c>
      <c r="D69" s="21" t="b">
        <v>0</v>
      </c>
      <c r="E69" s="21" t="s">
        <v>20497</v>
      </c>
      <c r="F69" s="21"/>
      <c r="G69" s="21"/>
      <c r="H69" s="21"/>
      <c r="I69" s="21"/>
      <c r="J69" s="21"/>
      <c r="K69" s="21"/>
    </row>
    <row r="70">
      <c r="A70" s="19" t="s">
        <v>16316</v>
      </c>
      <c r="B70" s="21">
        <v>93558.0</v>
      </c>
      <c r="C70" s="21" t="b">
        <v>0</v>
      </c>
      <c r="D70" s="21" t="b">
        <v>0</v>
      </c>
      <c r="E70" s="21" t="s">
        <v>20497</v>
      </c>
      <c r="F70" s="21"/>
      <c r="G70" s="21"/>
      <c r="H70" s="21"/>
      <c r="I70" s="21"/>
      <c r="J70" s="21"/>
      <c r="K70" s="21"/>
    </row>
    <row r="71">
      <c r="A71" s="19" t="s">
        <v>17642</v>
      </c>
      <c r="B71" s="21">
        <v>93100.0</v>
      </c>
      <c r="C71" s="21" t="b">
        <v>0</v>
      </c>
      <c r="D71" s="21" t="b">
        <v>0</v>
      </c>
      <c r="E71" s="21" t="s">
        <v>20497</v>
      </c>
      <c r="F71" s="21"/>
      <c r="G71" s="21"/>
      <c r="H71" s="21"/>
      <c r="I71" s="21"/>
      <c r="J71" s="21"/>
      <c r="K71" s="21"/>
    </row>
    <row r="72">
      <c r="A72" s="19" t="s">
        <v>17158</v>
      </c>
      <c r="B72" s="21">
        <v>91471.0</v>
      </c>
      <c r="C72" s="21" t="b">
        <v>0</v>
      </c>
      <c r="D72" s="21" t="b">
        <v>0</v>
      </c>
      <c r="E72" s="21" t="s">
        <v>20497</v>
      </c>
      <c r="F72" s="21"/>
      <c r="G72" s="21"/>
      <c r="H72" s="21"/>
      <c r="I72" s="21"/>
      <c r="J72" s="21"/>
      <c r="K72" s="21"/>
    </row>
    <row r="73">
      <c r="A73" s="19" t="s">
        <v>18061</v>
      </c>
      <c r="B73" s="21">
        <v>91135.0</v>
      </c>
      <c r="C73" s="21" t="b">
        <v>0</v>
      </c>
      <c r="D73" s="21" t="b">
        <v>0</v>
      </c>
      <c r="E73" s="21" t="s">
        <v>20497</v>
      </c>
      <c r="F73" s="21"/>
      <c r="G73" s="21"/>
      <c r="H73" s="21"/>
      <c r="I73" s="21"/>
      <c r="J73" s="21"/>
      <c r="K73" s="21"/>
    </row>
    <row r="74">
      <c r="A74" s="19" t="s">
        <v>17285</v>
      </c>
      <c r="B74" s="21">
        <v>90937.0</v>
      </c>
      <c r="C74" s="21" t="b">
        <v>0</v>
      </c>
      <c r="D74" s="21" t="b">
        <v>0</v>
      </c>
      <c r="E74" s="21" t="s">
        <v>20497</v>
      </c>
      <c r="F74" s="21"/>
      <c r="G74" s="21"/>
      <c r="H74" s="21"/>
      <c r="I74" s="21"/>
      <c r="J74" s="21"/>
      <c r="K74" s="21"/>
    </row>
    <row r="75">
      <c r="A75" s="19" t="s">
        <v>19723</v>
      </c>
      <c r="B75" s="21">
        <v>89258.0</v>
      </c>
      <c r="C75" s="21" t="b">
        <v>0</v>
      </c>
      <c r="D75" s="21" t="b">
        <v>0</v>
      </c>
      <c r="E75" s="21" t="s">
        <v>20497</v>
      </c>
      <c r="F75" s="21"/>
      <c r="G75" s="21"/>
      <c r="H75" s="21"/>
      <c r="I75" s="21"/>
      <c r="J75" s="21"/>
      <c r="K75" s="21"/>
    </row>
    <row r="76">
      <c r="A76" s="19" t="s">
        <v>19158</v>
      </c>
      <c r="B76" s="21">
        <v>87438.0</v>
      </c>
      <c r="C76" s="21" t="b">
        <v>0</v>
      </c>
      <c r="D76" s="21" t="b">
        <v>0</v>
      </c>
      <c r="E76" s="21" t="s">
        <v>20497</v>
      </c>
      <c r="F76" s="21"/>
      <c r="G76" s="21"/>
      <c r="H76" s="21"/>
      <c r="I76" s="21"/>
      <c r="J76" s="21"/>
      <c r="K76" s="21"/>
    </row>
    <row r="77">
      <c r="A77" s="19" t="s">
        <v>19420</v>
      </c>
      <c r="B77" s="21">
        <v>85523.0</v>
      </c>
      <c r="C77" s="21" t="b">
        <v>0</v>
      </c>
      <c r="D77" s="21" t="b">
        <v>0</v>
      </c>
      <c r="E77" s="21" t="s">
        <v>20497</v>
      </c>
      <c r="F77" s="21"/>
      <c r="G77" s="21"/>
      <c r="H77" s="21"/>
      <c r="I77" s="21"/>
      <c r="J77" s="21"/>
      <c r="K77" s="21"/>
    </row>
    <row r="78">
      <c r="A78" s="19" t="s">
        <v>18518</v>
      </c>
      <c r="B78" s="21">
        <v>84877.0</v>
      </c>
      <c r="C78" s="21" t="b">
        <v>0</v>
      </c>
      <c r="D78" s="21" t="b">
        <v>0</v>
      </c>
      <c r="E78" s="21" t="s">
        <v>20497</v>
      </c>
      <c r="F78" s="21"/>
      <c r="G78" s="21"/>
      <c r="H78" s="21"/>
      <c r="I78" s="21"/>
      <c r="J78" s="21"/>
      <c r="K78" s="21"/>
    </row>
    <row r="79">
      <c r="A79" s="19" t="s">
        <v>17036</v>
      </c>
      <c r="B79" s="21">
        <v>84779.0</v>
      </c>
      <c r="C79" s="21" t="b">
        <v>0</v>
      </c>
      <c r="D79" s="21" t="b">
        <v>0</v>
      </c>
      <c r="E79" s="21" t="s">
        <v>20497</v>
      </c>
      <c r="F79" s="21"/>
      <c r="G79" s="21"/>
      <c r="H79" s="21"/>
      <c r="I79" s="21"/>
      <c r="J79" s="21"/>
      <c r="K79" s="21"/>
    </row>
    <row r="80">
      <c r="A80" s="19" t="s">
        <v>16531</v>
      </c>
      <c r="B80" s="21">
        <v>83734.0</v>
      </c>
      <c r="C80" s="21" t="b">
        <v>0</v>
      </c>
      <c r="D80" s="21" t="b">
        <v>0</v>
      </c>
      <c r="E80" s="21" t="s">
        <v>20497</v>
      </c>
      <c r="F80" s="21"/>
      <c r="G80" s="21"/>
      <c r="H80" s="21"/>
      <c r="I80" s="21"/>
      <c r="J80" s="21"/>
      <c r="K80" s="21"/>
    </row>
    <row r="81">
      <c r="A81" s="19" t="s">
        <v>18907</v>
      </c>
      <c r="B81" s="21">
        <v>82696.0</v>
      </c>
      <c r="C81" s="21" t="b">
        <v>0</v>
      </c>
      <c r="D81" s="21" t="b">
        <v>0</v>
      </c>
      <c r="E81" s="21" t="s">
        <v>20497</v>
      </c>
      <c r="F81" s="21"/>
      <c r="G81" s="21"/>
      <c r="H81" s="21"/>
      <c r="I81" s="21"/>
      <c r="J81" s="21"/>
      <c r="K81" s="21"/>
    </row>
    <row r="82">
      <c r="A82" s="19" t="s">
        <v>17468</v>
      </c>
      <c r="B82" s="21">
        <v>79911.0</v>
      </c>
      <c r="C82" s="21" t="b">
        <v>0</v>
      </c>
      <c r="D82" s="21" t="b">
        <v>0</v>
      </c>
      <c r="E82" s="21" t="s">
        <v>20497</v>
      </c>
      <c r="F82" s="21"/>
      <c r="G82" s="21"/>
      <c r="H82" s="21"/>
      <c r="I82" s="21"/>
      <c r="J82" s="21"/>
      <c r="K82" s="21"/>
    </row>
    <row r="83">
      <c r="A83" s="19" t="s">
        <v>18489</v>
      </c>
      <c r="B83" s="21">
        <v>74595.0</v>
      </c>
      <c r="C83" s="21" t="b">
        <v>0</v>
      </c>
      <c r="D83" s="21" t="b">
        <v>0</v>
      </c>
      <c r="E83" s="21" t="s">
        <v>20497</v>
      </c>
      <c r="F83" s="21"/>
      <c r="G83" s="21"/>
      <c r="H83" s="21"/>
      <c r="I83" s="21"/>
      <c r="J83" s="21"/>
      <c r="K83" s="21"/>
    </row>
    <row r="84">
      <c r="A84" s="19" t="s">
        <v>20509</v>
      </c>
      <c r="B84" s="21">
        <v>73804.0</v>
      </c>
      <c r="C84" s="21" t="b">
        <v>0</v>
      </c>
      <c r="D84" s="21" t="b">
        <v>0</v>
      </c>
      <c r="E84" s="21" t="s">
        <v>20497</v>
      </c>
      <c r="F84" s="21"/>
      <c r="G84" s="21"/>
      <c r="H84" s="21"/>
      <c r="I84" s="21"/>
      <c r="J84" s="21"/>
      <c r="K84" s="21"/>
    </row>
    <row r="85">
      <c r="A85" s="19" t="s">
        <v>20510</v>
      </c>
      <c r="B85" s="21">
        <v>69657.0</v>
      </c>
      <c r="C85" s="21" t="b">
        <v>0</v>
      </c>
      <c r="D85" s="21" t="b">
        <v>1</v>
      </c>
      <c r="E85" s="21" t="s">
        <v>20497</v>
      </c>
      <c r="F85" s="21"/>
      <c r="G85" s="21" t="s">
        <v>17460</v>
      </c>
      <c r="H85" s="21" t="s">
        <v>20511</v>
      </c>
      <c r="I85" s="21"/>
      <c r="J85" s="21"/>
      <c r="K85" s="21" t="s">
        <v>20512</v>
      </c>
    </row>
    <row r="86">
      <c r="A86" s="19" t="s">
        <v>20513</v>
      </c>
      <c r="B86" s="21">
        <v>69521.0</v>
      </c>
      <c r="C86" s="21" t="b">
        <v>1</v>
      </c>
      <c r="D86" s="21" t="b">
        <v>1</v>
      </c>
      <c r="E86" s="21" t="s">
        <v>20462</v>
      </c>
      <c r="F86" s="21" t="s">
        <v>20514</v>
      </c>
      <c r="G86" s="21"/>
      <c r="H86" s="21" t="s">
        <v>20515</v>
      </c>
      <c r="I86" s="21"/>
      <c r="J86" s="21"/>
      <c r="K86" s="21"/>
    </row>
    <row r="87">
      <c r="A87" s="19" t="s">
        <v>17543</v>
      </c>
      <c r="B87" s="21">
        <v>68917.0</v>
      </c>
      <c r="C87" s="21" t="b">
        <v>0</v>
      </c>
      <c r="D87" s="21" t="b">
        <v>0</v>
      </c>
      <c r="E87" s="21" t="s">
        <v>20497</v>
      </c>
      <c r="F87" s="21"/>
      <c r="G87" s="21"/>
      <c r="H87" s="21"/>
      <c r="I87" s="21"/>
      <c r="J87" s="21"/>
      <c r="K87" s="21"/>
    </row>
    <row r="88">
      <c r="A88" s="19" t="s">
        <v>17880</v>
      </c>
      <c r="B88" s="21">
        <v>65016.0</v>
      </c>
      <c r="C88" s="21" t="b">
        <v>0</v>
      </c>
      <c r="D88" s="21" t="b">
        <v>0</v>
      </c>
      <c r="E88" s="21" t="s">
        <v>20497</v>
      </c>
      <c r="F88" s="21"/>
      <c r="G88" s="21"/>
      <c r="H88" s="21"/>
      <c r="I88" s="21"/>
      <c r="J88" s="21"/>
      <c r="K88" s="21"/>
    </row>
    <row r="89">
      <c r="A89" s="19" t="s">
        <v>16355</v>
      </c>
      <c r="B89" s="21">
        <v>64895.0</v>
      </c>
      <c r="C89" s="21" t="b">
        <v>0</v>
      </c>
      <c r="D89" s="21" t="b">
        <v>0</v>
      </c>
      <c r="E89" s="21" t="s">
        <v>20497</v>
      </c>
      <c r="F89" s="21"/>
      <c r="G89" s="21"/>
      <c r="H89" s="21"/>
      <c r="I89" s="21"/>
      <c r="J89" s="21"/>
      <c r="K89" s="21"/>
    </row>
    <row r="90">
      <c r="A90" s="19" t="s">
        <v>16892</v>
      </c>
      <c r="B90" s="21">
        <v>60698.0</v>
      </c>
      <c r="C90" s="21" t="b">
        <v>0</v>
      </c>
      <c r="D90" s="21" t="b">
        <v>0</v>
      </c>
      <c r="E90" s="21" t="s">
        <v>20497</v>
      </c>
      <c r="F90" s="21"/>
      <c r="G90" s="21"/>
      <c r="H90" s="21"/>
      <c r="I90" s="21"/>
      <c r="J90" s="21"/>
      <c r="K90" s="21"/>
    </row>
    <row r="91">
      <c r="A91" s="19" t="s">
        <v>18482</v>
      </c>
      <c r="B91" s="21">
        <v>60298.0</v>
      </c>
      <c r="C91" s="21" t="b">
        <v>0</v>
      </c>
      <c r="D91" s="21" t="b">
        <v>0</v>
      </c>
      <c r="E91" s="21" t="s">
        <v>20497</v>
      </c>
      <c r="F91" s="21"/>
      <c r="G91" s="21"/>
      <c r="H91" s="21"/>
      <c r="I91" s="21"/>
      <c r="J91" s="21"/>
      <c r="K91" s="21"/>
    </row>
    <row r="92">
      <c r="A92" s="19" t="s">
        <v>18134</v>
      </c>
      <c r="B92" s="21">
        <v>59194.0</v>
      </c>
      <c r="C92" s="21" t="b">
        <v>0</v>
      </c>
      <c r="D92" s="21" t="b">
        <v>0</v>
      </c>
      <c r="E92" s="21" t="s">
        <v>20497</v>
      </c>
      <c r="F92" s="21"/>
      <c r="G92" s="21"/>
      <c r="H92" s="21"/>
      <c r="I92" s="21"/>
      <c r="J92" s="21"/>
      <c r="K92" s="21"/>
    </row>
    <row r="93">
      <c r="A93" s="19" t="s">
        <v>17153</v>
      </c>
      <c r="B93" s="21">
        <v>58498.0</v>
      </c>
      <c r="C93" s="21" t="b">
        <v>0</v>
      </c>
      <c r="D93" s="21" t="b">
        <v>0</v>
      </c>
      <c r="E93" s="21" t="s">
        <v>20497</v>
      </c>
      <c r="F93" s="21"/>
      <c r="G93" s="21"/>
      <c r="H93" s="21"/>
      <c r="I93" s="21"/>
      <c r="J93" s="21"/>
      <c r="K93" s="21"/>
    </row>
    <row r="94">
      <c r="A94" s="19" t="s">
        <v>18864</v>
      </c>
      <c r="B94" s="21">
        <v>57523.0</v>
      </c>
      <c r="C94" s="21" t="b">
        <v>0</v>
      </c>
      <c r="D94" s="21" t="b">
        <v>0</v>
      </c>
      <c r="E94" s="21" t="s">
        <v>20497</v>
      </c>
      <c r="F94" s="21"/>
      <c r="G94" s="21"/>
      <c r="H94" s="21"/>
      <c r="I94" s="21"/>
      <c r="J94" s="21"/>
      <c r="K94" s="21"/>
    </row>
    <row r="95">
      <c r="A95" s="19" t="s">
        <v>20516</v>
      </c>
      <c r="B95" s="21">
        <v>56862.0</v>
      </c>
      <c r="C95" s="21" t="b">
        <v>0</v>
      </c>
      <c r="D95" s="21" t="b">
        <v>1</v>
      </c>
      <c r="E95" s="21" t="s">
        <v>20497</v>
      </c>
      <c r="F95" s="21"/>
      <c r="G95" s="21" t="s">
        <v>17460</v>
      </c>
      <c r="H95" s="21" t="s">
        <v>20517</v>
      </c>
      <c r="I95" s="21"/>
      <c r="J95" s="21"/>
      <c r="K95" s="21" t="s">
        <v>20512</v>
      </c>
    </row>
    <row r="96">
      <c r="A96" s="19" t="s">
        <v>17558</v>
      </c>
      <c r="B96" s="21">
        <v>56817.0</v>
      </c>
      <c r="C96" s="21" t="b">
        <v>0</v>
      </c>
      <c r="D96" s="21" t="b">
        <v>0</v>
      </c>
      <c r="E96" s="21" t="s">
        <v>20497</v>
      </c>
      <c r="F96" s="21"/>
      <c r="G96" s="21"/>
      <c r="H96" s="21"/>
      <c r="I96" s="21"/>
      <c r="J96" s="21"/>
      <c r="K96" s="21"/>
    </row>
    <row r="97">
      <c r="A97" s="19" t="s">
        <v>19806</v>
      </c>
      <c r="B97" s="21">
        <v>56641.0</v>
      </c>
      <c r="C97" s="21" t="b">
        <v>0</v>
      </c>
      <c r="D97" s="21" t="b">
        <v>0</v>
      </c>
      <c r="E97" s="21" t="s">
        <v>20497</v>
      </c>
      <c r="F97" s="21"/>
      <c r="G97" s="21"/>
      <c r="H97" s="21"/>
      <c r="I97" s="21"/>
      <c r="J97" s="21"/>
      <c r="K97" s="21"/>
    </row>
    <row r="98">
      <c r="A98" s="19" t="s">
        <v>16548</v>
      </c>
      <c r="B98" s="21">
        <v>56202.0</v>
      </c>
      <c r="C98" s="21" t="b">
        <v>0</v>
      </c>
      <c r="D98" s="21" t="b">
        <v>0</v>
      </c>
      <c r="E98" s="21" t="s">
        <v>20497</v>
      </c>
      <c r="F98" s="21"/>
      <c r="G98" s="21"/>
      <c r="H98" s="21"/>
      <c r="I98" s="21"/>
      <c r="J98" s="21"/>
      <c r="K98" s="21"/>
    </row>
    <row r="99">
      <c r="A99" s="19" t="s">
        <v>17485</v>
      </c>
      <c r="B99" s="21">
        <v>55021.0</v>
      </c>
      <c r="C99" s="21" t="b">
        <v>0</v>
      </c>
      <c r="D99" s="21" t="b">
        <v>0</v>
      </c>
      <c r="E99" s="21" t="s">
        <v>20497</v>
      </c>
      <c r="F99" s="21"/>
      <c r="G99" s="21"/>
      <c r="H99" s="21"/>
      <c r="I99" s="21"/>
      <c r="J99" s="21"/>
      <c r="K99" s="21"/>
    </row>
    <row r="100">
      <c r="A100" s="19" t="s">
        <v>17022</v>
      </c>
      <c r="B100" s="21">
        <v>54750.0</v>
      </c>
      <c r="C100" s="21" t="b">
        <v>0</v>
      </c>
      <c r="D100" s="21" t="b">
        <v>0</v>
      </c>
      <c r="E100" s="21" t="s">
        <v>20497</v>
      </c>
      <c r="F100" s="21"/>
      <c r="G100" s="21"/>
      <c r="H100" s="21"/>
      <c r="I100" s="21"/>
      <c r="J100" s="21"/>
      <c r="K100" s="21"/>
    </row>
    <row r="101">
      <c r="A101" s="19" t="s">
        <v>20518</v>
      </c>
      <c r="B101" s="21">
        <v>54202.0</v>
      </c>
      <c r="C101" s="21" t="b">
        <v>1</v>
      </c>
      <c r="D101" s="21" t="b">
        <v>0</v>
      </c>
      <c r="E101" s="21" t="s">
        <v>17346</v>
      </c>
      <c r="F101" s="21" t="s">
        <v>20519</v>
      </c>
      <c r="G101" s="21"/>
      <c r="H101" s="21"/>
      <c r="I101" s="21"/>
      <c r="J101" s="21"/>
      <c r="K101" s="21"/>
    </row>
    <row r="102">
      <c r="A102" s="19" t="s">
        <v>19816</v>
      </c>
      <c r="B102" s="21">
        <v>53105.0</v>
      </c>
      <c r="C102" s="21" t="b">
        <v>0</v>
      </c>
      <c r="D102" s="21" t="b">
        <v>0</v>
      </c>
      <c r="E102" s="21" t="s">
        <v>20497</v>
      </c>
      <c r="F102" s="21"/>
      <c r="G102" s="21"/>
      <c r="H102" s="21"/>
      <c r="I102" s="21"/>
      <c r="J102" s="21"/>
      <c r="K102" s="21"/>
    </row>
    <row r="103">
      <c r="A103" s="19" t="s">
        <v>17250</v>
      </c>
      <c r="B103" s="21">
        <v>52812.0</v>
      </c>
      <c r="C103" s="21" t="b">
        <v>0</v>
      </c>
      <c r="D103" s="21" t="b">
        <v>0</v>
      </c>
      <c r="E103" s="21" t="s">
        <v>20497</v>
      </c>
      <c r="F103" s="21"/>
      <c r="G103" s="21"/>
      <c r="H103" s="21"/>
      <c r="I103" s="21"/>
      <c r="J103" s="21"/>
      <c r="K103" s="21"/>
    </row>
    <row r="104">
      <c r="A104" s="19" t="s">
        <v>20520</v>
      </c>
      <c r="B104" s="21">
        <v>52571.0</v>
      </c>
      <c r="C104" s="21" t="b">
        <v>1</v>
      </c>
      <c r="D104" s="21" t="b">
        <v>0</v>
      </c>
      <c r="E104" s="21" t="s">
        <v>20462</v>
      </c>
      <c r="F104" s="21" t="s">
        <v>20514</v>
      </c>
      <c r="G104" s="21"/>
      <c r="H104" s="21"/>
      <c r="I104" s="21"/>
      <c r="J104" s="21"/>
      <c r="K104" s="21"/>
    </row>
    <row r="105">
      <c r="A105" s="19" t="s">
        <v>20276</v>
      </c>
      <c r="B105" s="21">
        <v>51267.0</v>
      </c>
      <c r="C105" s="21" t="b">
        <v>0</v>
      </c>
      <c r="D105" s="21" t="b">
        <v>0</v>
      </c>
      <c r="E105" s="21" t="s">
        <v>20497</v>
      </c>
      <c r="F105" s="21"/>
      <c r="G105" s="21"/>
      <c r="H105" s="21"/>
      <c r="I105" s="21"/>
      <c r="J105" s="21"/>
      <c r="K105" s="21"/>
    </row>
    <row r="106">
      <c r="A106" s="19" t="s">
        <v>20521</v>
      </c>
      <c r="B106" s="21">
        <v>50846.0</v>
      </c>
      <c r="C106" s="21" t="b">
        <v>0</v>
      </c>
      <c r="D106" s="21" t="b">
        <v>0</v>
      </c>
      <c r="E106" s="21" t="s">
        <v>20497</v>
      </c>
      <c r="F106" s="21"/>
      <c r="G106" s="21"/>
      <c r="H106" s="21"/>
      <c r="I106" s="21"/>
      <c r="J106" s="21"/>
      <c r="K106" s="21"/>
    </row>
    <row r="107">
      <c r="A107" s="19" t="s">
        <v>18340</v>
      </c>
      <c r="B107" s="21">
        <v>50461.0</v>
      </c>
      <c r="C107" s="21" t="b">
        <v>0</v>
      </c>
      <c r="D107" s="21" t="b">
        <v>0</v>
      </c>
      <c r="E107" s="21" t="s">
        <v>20497</v>
      </c>
      <c r="F107" s="21"/>
      <c r="G107" s="21"/>
      <c r="H107" s="21"/>
      <c r="I107" s="21"/>
      <c r="J107" s="21"/>
      <c r="K107" s="21"/>
    </row>
    <row r="108">
      <c r="A108" s="19" t="s">
        <v>16500</v>
      </c>
      <c r="B108" s="21">
        <v>49712.0</v>
      </c>
      <c r="C108" s="21" t="b">
        <v>0</v>
      </c>
      <c r="D108" s="21" t="b">
        <v>0</v>
      </c>
      <c r="E108" s="21" t="s">
        <v>20497</v>
      </c>
      <c r="F108" s="21"/>
      <c r="G108" s="21"/>
      <c r="H108" s="21"/>
      <c r="I108" s="21"/>
      <c r="J108" s="21"/>
      <c r="K108" s="21"/>
    </row>
    <row r="109">
      <c r="A109" s="19" t="s">
        <v>16574</v>
      </c>
      <c r="B109" s="21">
        <v>47979.0</v>
      </c>
      <c r="C109" s="21" t="b">
        <v>0</v>
      </c>
      <c r="D109" s="21" t="b">
        <v>0</v>
      </c>
      <c r="E109" s="21" t="s">
        <v>20497</v>
      </c>
      <c r="F109" s="21"/>
      <c r="G109" s="21"/>
      <c r="H109" s="21"/>
      <c r="I109" s="21"/>
      <c r="J109" s="21"/>
      <c r="K109" s="21"/>
    </row>
    <row r="110">
      <c r="A110" s="19" t="s">
        <v>20522</v>
      </c>
      <c r="B110" s="21">
        <v>47508.0</v>
      </c>
      <c r="C110" s="21" t="b">
        <v>0</v>
      </c>
      <c r="D110" s="21" t="b">
        <v>0</v>
      </c>
      <c r="E110" s="21" t="s">
        <v>20497</v>
      </c>
      <c r="F110" s="21"/>
      <c r="G110" s="21"/>
      <c r="H110" s="21"/>
      <c r="I110" s="21"/>
      <c r="J110" s="21"/>
      <c r="K110" s="21"/>
    </row>
    <row r="111">
      <c r="A111" s="19" t="s">
        <v>19073</v>
      </c>
      <c r="B111" s="21">
        <v>47387.0</v>
      </c>
      <c r="C111" s="21" t="b">
        <v>0</v>
      </c>
      <c r="D111" s="21" t="b">
        <v>0</v>
      </c>
      <c r="E111" s="21" t="s">
        <v>20497</v>
      </c>
      <c r="F111" s="21"/>
      <c r="G111" s="21"/>
      <c r="H111" s="21"/>
      <c r="I111" s="21"/>
      <c r="J111" s="21"/>
      <c r="K111" s="21"/>
    </row>
    <row r="112">
      <c r="A112" s="19" t="s">
        <v>20523</v>
      </c>
      <c r="B112" s="21">
        <v>47106.0</v>
      </c>
      <c r="C112" s="21" t="b">
        <v>0</v>
      </c>
      <c r="D112" s="21" t="b">
        <v>0</v>
      </c>
      <c r="E112" s="21" t="s">
        <v>20497</v>
      </c>
      <c r="F112" s="21"/>
      <c r="G112" s="21"/>
      <c r="H112" s="21"/>
      <c r="I112" s="21"/>
      <c r="J112" s="21"/>
      <c r="K112" s="21"/>
    </row>
    <row r="113">
      <c r="A113" s="19" t="s">
        <v>17316</v>
      </c>
      <c r="B113" s="21">
        <v>46020.0</v>
      </c>
      <c r="C113" s="21" t="b">
        <v>0</v>
      </c>
      <c r="D113" s="21" t="b">
        <v>0</v>
      </c>
      <c r="E113" s="21" t="s">
        <v>20497</v>
      </c>
      <c r="F113" s="21"/>
      <c r="G113" s="21"/>
      <c r="H113" s="21"/>
      <c r="I113" s="21"/>
      <c r="J113" s="21"/>
      <c r="K113" s="21"/>
    </row>
    <row r="114">
      <c r="A114" s="19" t="s">
        <v>16851</v>
      </c>
      <c r="B114" s="21">
        <v>45210.0</v>
      </c>
      <c r="C114" s="21" t="b">
        <v>0</v>
      </c>
      <c r="D114" s="21" t="b">
        <v>0</v>
      </c>
      <c r="E114" s="21" t="s">
        <v>20497</v>
      </c>
      <c r="F114" s="21"/>
      <c r="G114" s="21"/>
      <c r="H114" s="21"/>
      <c r="I114" s="21"/>
      <c r="J114" s="21"/>
      <c r="K114" s="21"/>
    </row>
    <row r="115">
      <c r="A115" s="19" t="s">
        <v>20524</v>
      </c>
      <c r="B115" s="21">
        <v>44845.0</v>
      </c>
      <c r="C115" s="21" t="b">
        <v>0</v>
      </c>
      <c r="D115" s="21" t="b">
        <v>0</v>
      </c>
      <c r="E115" s="21" t="s">
        <v>20497</v>
      </c>
      <c r="F115" s="21"/>
      <c r="G115" s="21"/>
      <c r="H115" s="21"/>
      <c r="I115" s="21"/>
      <c r="J115" s="21"/>
      <c r="K115" s="21"/>
    </row>
    <row r="116">
      <c r="A116" s="19" t="s">
        <v>18220</v>
      </c>
      <c r="B116" s="21">
        <v>44593.0</v>
      </c>
      <c r="C116" s="21" t="b">
        <v>0</v>
      </c>
      <c r="D116" s="21" t="b">
        <v>0</v>
      </c>
      <c r="E116" s="21" t="s">
        <v>20497</v>
      </c>
      <c r="F116" s="21"/>
      <c r="G116" s="21"/>
      <c r="H116" s="21"/>
      <c r="I116" s="21"/>
      <c r="J116" s="21"/>
      <c r="K116" s="21"/>
    </row>
    <row r="117">
      <c r="A117" s="19" t="s">
        <v>17867</v>
      </c>
      <c r="B117" s="21">
        <v>43702.0</v>
      </c>
      <c r="C117" s="21" t="b">
        <v>0</v>
      </c>
      <c r="D117" s="21" t="b">
        <v>0</v>
      </c>
      <c r="E117" s="21" t="s">
        <v>20497</v>
      </c>
      <c r="F117" s="21"/>
      <c r="G117" s="21"/>
      <c r="H117" s="21"/>
      <c r="I117" s="21"/>
      <c r="J117" s="21"/>
      <c r="K117" s="21"/>
    </row>
    <row r="118">
      <c r="A118" s="19" t="s">
        <v>17610</v>
      </c>
      <c r="B118" s="21">
        <v>42916.0</v>
      </c>
      <c r="C118" s="21" t="b">
        <v>0</v>
      </c>
      <c r="D118" s="21" t="b">
        <v>0</v>
      </c>
      <c r="E118" s="21" t="s">
        <v>20497</v>
      </c>
      <c r="F118" s="21"/>
      <c r="G118" s="21"/>
      <c r="H118" s="21"/>
      <c r="I118" s="21"/>
      <c r="J118" s="21"/>
      <c r="K118" s="21"/>
    </row>
    <row r="119">
      <c r="A119" s="19" t="s">
        <v>17956</v>
      </c>
      <c r="B119" s="21">
        <v>42277.0</v>
      </c>
      <c r="C119" s="21" t="b">
        <v>0</v>
      </c>
      <c r="D119" s="21" t="b">
        <v>0</v>
      </c>
      <c r="E119" s="21" t="s">
        <v>20497</v>
      </c>
      <c r="F119" s="21"/>
      <c r="G119" s="21"/>
      <c r="H119" s="21"/>
      <c r="I119" s="21"/>
      <c r="J119" s="21"/>
      <c r="K119" s="21"/>
    </row>
    <row r="120">
      <c r="A120" s="19" t="s">
        <v>18684</v>
      </c>
      <c r="B120" s="21">
        <v>40987.0</v>
      </c>
      <c r="C120" s="21" t="b">
        <v>0</v>
      </c>
      <c r="D120" s="21" t="b">
        <v>0</v>
      </c>
      <c r="E120" s="21" t="s">
        <v>20497</v>
      </c>
      <c r="F120" s="21"/>
      <c r="G120" s="21"/>
      <c r="H120" s="21"/>
      <c r="I120" s="21"/>
      <c r="J120" s="21"/>
      <c r="K120" s="21"/>
    </row>
    <row r="121">
      <c r="A121" s="19" t="s">
        <v>20525</v>
      </c>
      <c r="B121" s="21">
        <v>40584.0</v>
      </c>
      <c r="C121" s="21" t="b">
        <v>0</v>
      </c>
      <c r="D121" s="21" t="b">
        <v>0</v>
      </c>
      <c r="E121" s="21" t="s">
        <v>20497</v>
      </c>
      <c r="F121" s="21"/>
      <c r="G121" s="21"/>
      <c r="H121" s="21"/>
      <c r="I121" s="21"/>
      <c r="J121" s="21"/>
      <c r="K121" s="21"/>
    </row>
    <row r="122">
      <c r="A122" s="19" t="s">
        <v>20526</v>
      </c>
      <c r="B122" s="21">
        <v>40123.0</v>
      </c>
      <c r="C122" s="21" t="b">
        <v>0</v>
      </c>
      <c r="D122" s="21" t="b">
        <v>0</v>
      </c>
      <c r="E122" s="21" t="s">
        <v>20497</v>
      </c>
      <c r="F122" s="21"/>
      <c r="G122" s="21"/>
      <c r="H122" s="21"/>
      <c r="I122" s="21"/>
      <c r="J122" s="21"/>
      <c r="K122" s="21"/>
    </row>
    <row r="123">
      <c r="A123" s="19" t="s">
        <v>18824</v>
      </c>
      <c r="B123" s="21">
        <v>40037.0</v>
      </c>
      <c r="C123" s="21" t="b">
        <v>0</v>
      </c>
      <c r="D123" s="21" t="b">
        <v>0</v>
      </c>
      <c r="E123" s="21" t="s">
        <v>20497</v>
      </c>
      <c r="F123" s="21"/>
      <c r="G123" s="21"/>
      <c r="H123" s="21"/>
      <c r="I123" s="21"/>
      <c r="J123" s="21"/>
      <c r="K123" s="21"/>
    </row>
    <row r="124">
      <c r="A124" s="19" t="s">
        <v>17707</v>
      </c>
      <c r="B124" s="21">
        <v>40006.0</v>
      </c>
      <c r="C124" s="21" t="b">
        <v>0</v>
      </c>
      <c r="D124" s="21" t="b">
        <v>0</v>
      </c>
      <c r="E124" s="21" t="s">
        <v>20497</v>
      </c>
      <c r="F124" s="21"/>
      <c r="G124" s="21"/>
      <c r="H124" s="21"/>
      <c r="I124" s="21"/>
      <c r="J124" s="21"/>
      <c r="K124" s="21"/>
    </row>
    <row r="125">
      <c r="A125" s="19" t="s">
        <v>19991</v>
      </c>
      <c r="B125" s="21">
        <v>39436.0</v>
      </c>
      <c r="C125" s="21" t="b">
        <v>0</v>
      </c>
      <c r="D125" s="21" t="b">
        <v>0</v>
      </c>
      <c r="E125" s="21" t="s">
        <v>20497</v>
      </c>
      <c r="F125" s="21"/>
      <c r="G125" s="21"/>
      <c r="H125" s="21"/>
      <c r="I125" s="21"/>
      <c r="J125" s="21"/>
      <c r="K125" s="21"/>
    </row>
    <row r="126">
      <c r="A126" s="19" t="s">
        <v>18759</v>
      </c>
      <c r="B126" s="21">
        <v>39402.0</v>
      </c>
      <c r="C126" s="21" t="b">
        <v>0</v>
      </c>
      <c r="D126" s="21" t="b">
        <v>0</v>
      </c>
      <c r="E126" s="21" t="s">
        <v>20497</v>
      </c>
      <c r="F126" s="21"/>
      <c r="G126" s="21"/>
      <c r="H126" s="21"/>
      <c r="I126" s="21"/>
      <c r="J126" s="21"/>
      <c r="K126" s="21"/>
    </row>
    <row r="127">
      <c r="A127" s="19" t="s">
        <v>16331</v>
      </c>
      <c r="B127" s="21">
        <v>38938.0</v>
      </c>
      <c r="C127" s="21" t="b">
        <v>0</v>
      </c>
      <c r="D127" s="21" t="b">
        <v>0</v>
      </c>
      <c r="E127" s="21" t="s">
        <v>20497</v>
      </c>
      <c r="F127" s="21"/>
      <c r="G127" s="21"/>
      <c r="H127" s="21"/>
      <c r="I127" s="21"/>
      <c r="J127" s="21"/>
      <c r="K127" s="21"/>
    </row>
    <row r="128">
      <c r="A128" s="19" t="s">
        <v>19071</v>
      </c>
      <c r="B128" s="21">
        <v>37862.0</v>
      </c>
      <c r="C128" s="21" t="b">
        <v>0</v>
      </c>
      <c r="D128" s="21" t="b">
        <v>0</v>
      </c>
      <c r="E128" s="21" t="s">
        <v>20497</v>
      </c>
      <c r="F128" s="21"/>
      <c r="G128" s="21"/>
      <c r="H128" s="21"/>
      <c r="I128" s="21"/>
      <c r="J128" s="21"/>
      <c r="K128" s="21"/>
    </row>
    <row r="129">
      <c r="A129" s="19" t="s">
        <v>18788</v>
      </c>
      <c r="B129" s="21">
        <v>37771.0</v>
      </c>
      <c r="C129" s="21" t="b">
        <v>0</v>
      </c>
      <c r="D129" s="21" t="b">
        <v>0</v>
      </c>
      <c r="E129" s="21" t="s">
        <v>20497</v>
      </c>
      <c r="F129" s="21"/>
      <c r="G129" s="21"/>
      <c r="H129" s="21"/>
      <c r="I129" s="21"/>
      <c r="J129" s="21"/>
      <c r="K129" s="21"/>
    </row>
    <row r="130">
      <c r="A130" s="19" t="s">
        <v>17583</v>
      </c>
      <c r="B130" s="21">
        <v>37375.0</v>
      </c>
      <c r="C130" s="21" t="b">
        <v>0</v>
      </c>
      <c r="D130" s="21" t="b">
        <v>0</v>
      </c>
      <c r="E130" s="21" t="s">
        <v>20497</v>
      </c>
      <c r="F130" s="21"/>
      <c r="G130" s="21"/>
      <c r="H130" s="21"/>
      <c r="I130" s="21"/>
      <c r="J130" s="21"/>
      <c r="K130" s="21"/>
    </row>
    <row r="131">
      <c r="A131" s="19" t="s">
        <v>20081</v>
      </c>
      <c r="B131" s="21">
        <v>37177.0</v>
      </c>
      <c r="C131" s="21" t="b">
        <v>0</v>
      </c>
      <c r="D131" s="21" t="b">
        <v>0</v>
      </c>
      <c r="E131" s="21" t="s">
        <v>20497</v>
      </c>
      <c r="F131" s="21"/>
      <c r="G131" s="21"/>
      <c r="H131" s="21"/>
      <c r="I131" s="21"/>
      <c r="J131" s="21"/>
      <c r="K131" s="21"/>
    </row>
    <row r="132">
      <c r="A132" s="19" t="s">
        <v>16862</v>
      </c>
      <c r="B132" s="21">
        <v>37039.0</v>
      </c>
      <c r="C132" s="21" t="b">
        <v>0</v>
      </c>
      <c r="D132" s="21" t="b">
        <v>0</v>
      </c>
      <c r="E132" s="21" t="s">
        <v>20497</v>
      </c>
      <c r="F132" s="21"/>
      <c r="G132" s="21"/>
      <c r="H132" s="21"/>
      <c r="I132" s="21"/>
      <c r="J132" s="21"/>
      <c r="K132" s="21"/>
    </row>
    <row r="133">
      <c r="A133" s="19" t="s">
        <v>16693</v>
      </c>
      <c r="B133" s="21">
        <v>36368.0</v>
      </c>
      <c r="C133" s="21" t="b">
        <v>0</v>
      </c>
      <c r="D133" s="21" t="b">
        <v>0</v>
      </c>
      <c r="E133" s="21" t="s">
        <v>20497</v>
      </c>
      <c r="F133" s="21"/>
      <c r="G133" s="21"/>
      <c r="H133" s="21"/>
      <c r="I133" s="21"/>
      <c r="J133" s="21"/>
      <c r="K133" s="21"/>
    </row>
    <row r="134">
      <c r="A134" s="19" t="s">
        <v>19167</v>
      </c>
      <c r="B134" s="21">
        <v>36027.0</v>
      </c>
      <c r="C134" s="21" t="b">
        <v>0</v>
      </c>
      <c r="D134" s="21" t="b">
        <v>0</v>
      </c>
      <c r="E134" s="21" t="s">
        <v>20497</v>
      </c>
      <c r="F134" s="21"/>
      <c r="G134" s="21"/>
      <c r="H134" s="21"/>
      <c r="I134" s="21"/>
      <c r="J134" s="21"/>
      <c r="K134" s="21"/>
    </row>
    <row r="135">
      <c r="A135" s="19" t="s">
        <v>18165</v>
      </c>
      <c r="B135" s="21">
        <v>35968.0</v>
      </c>
      <c r="C135" s="21" t="b">
        <v>0</v>
      </c>
      <c r="D135" s="21" t="b">
        <v>0</v>
      </c>
      <c r="E135" s="21" t="s">
        <v>20497</v>
      </c>
      <c r="F135" s="21"/>
      <c r="G135" s="21"/>
      <c r="H135" s="21"/>
      <c r="I135" s="21"/>
      <c r="J135" s="21"/>
      <c r="K135" s="21"/>
    </row>
    <row r="136">
      <c r="A136" s="19" t="s">
        <v>17533</v>
      </c>
      <c r="B136" s="21">
        <v>35195.0</v>
      </c>
      <c r="C136" s="21" t="b">
        <v>0</v>
      </c>
      <c r="D136" s="21" t="b">
        <v>0</v>
      </c>
      <c r="E136" s="21" t="s">
        <v>20497</v>
      </c>
      <c r="F136" s="21"/>
      <c r="G136" s="21"/>
      <c r="H136" s="21"/>
      <c r="I136" s="21"/>
      <c r="J136" s="21"/>
      <c r="K136" s="21"/>
    </row>
    <row r="137">
      <c r="A137" s="19" t="s">
        <v>17357</v>
      </c>
      <c r="B137" s="21">
        <v>34938.0</v>
      </c>
      <c r="C137" s="21" t="b">
        <v>0</v>
      </c>
      <c r="D137" s="21" t="b">
        <v>0</v>
      </c>
      <c r="E137" s="21" t="s">
        <v>20497</v>
      </c>
      <c r="F137" s="21"/>
      <c r="G137" s="21"/>
      <c r="H137" s="21"/>
      <c r="I137" s="21"/>
      <c r="J137" s="21"/>
      <c r="K137" s="21"/>
    </row>
    <row r="138">
      <c r="A138" s="19" t="s">
        <v>19870</v>
      </c>
      <c r="B138" s="21">
        <v>34935.0</v>
      </c>
      <c r="C138" s="21" t="b">
        <v>0</v>
      </c>
      <c r="D138" s="21" t="b">
        <v>0</v>
      </c>
      <c r="E138" s="21" t="s">
        <v>20497</v>
      </c>
      <c r="F138" s="21"/>
      <c r="G138" s="21"/>
      <c r="H138" s="21"/>
      <c r="I138" s="21"/>
      <c r="J138" s="21"/>
      <c r="K138" s="21"/>
    </row>
    <row r="139">
      <c r="A139" s="19" t="s">
        <v>17827</v>
      </c>
      <c r="B139" s="21">
        <v>34655.0</v>
      </c>
      <c r="C139" s="21" t="b">
        <v>0</v>
      </c>
      <c r="D139" s="21" t="b">
        <v>0</v>
      </c>
      <c r="E139" s="21" t="s">
        <v>20497</v>
      </c>
      <c r="F139" s="21"/>
      <c r="G139" s="21"/>
      <c r="H139" s="21"/>
      <c r="I139" s="21"/>
      <c r="J139" s="21"/>
      <c r="K139" s="21"/>
    </row>
    <row r="140">
      <c r="A140" s="19" t="s">
        <v>18129</v>
      </c>
      <c r="B140" s="21">
        <v>34608.0</v>
      </c>
      <c r="C140" s="21" t="b">
        <v>0</v>
      </c>
      <c r="D140" s="21" t="b">
        <v>0</v>
      </c>
      <c r="E140" s="21" t="s">
        <v>20497</v>
      </c>
      <c r="F140" s="21"/>
      <c r="G140" s="21"/>
      <c r="H140" s="21"/>
      <c r="I140" s="21"/>
      <c r="J140" s="21"/>
      <c r="K140" s="21"/>
    </row>
    <row r="141">
      <c r="A141" s="19" t="s">
        <v>20128</v>
      </c>
      <c r="B141" s="21">
        <v>34468.0</v>
      </c>
      <c r="C141" s="21" t="b">
        <v>0</v>
      </c>
      <c r="D141" s="21" t="b">
        <v>0</v>
      </c>
      <c r="E141" s="21" t="s">
        <v>20497</v>
      </c>
      <c r="F141" s="21"/>
      <c r="G141" s="21"/>
      <c r="H141" s="21"/>
      <c r="I141" s="21"/>
      <c r="J141" s="21"/>
      <c r="K141" s="21"/>
    </row>
    <row r="142">
      <c r="A142" s="19" t="s">
        <v>19905</v>
      </c>
      <c r="B142" s="21">
        <v>34360.0</v>
      </c>
      <c r="C142" s="21" t="b">
        <v>0</v>
      </c>
      <c r="D142" s="21" t="b">
        <v>0</v>
      </c>
      <c r="E142" s="21" t="s">
        <v>20497</v>
      </c>
      <c r="F142" s="21"/>
      <c r="G142" s="21"/>
      <c r="H142" s="21"/>
      <c r="I142" s="21"/>
      <c r="J142" s="21"/>
      <c r="K142" s="21"/>
    </row>
    <row r="143">
      <c r="A143" s="19" t="s">
        <v>20527</v>
      </c>
      <c r="B143" s="21">
        <v>33751.0</v>
      </c>
      <c r="C143" s="21" t="b">
        <v>1</v>
      </c>
      <c r="D143" s="21" t="b">
        <v>1</v>
      </c>
      <c r="E143" s="21" t="s">
        <v>20441</v>
      </c>
      <c r="F143" s="21" t="s">
        <v>20506</v>
      </c>
      <c r="G143" s="21"/>
      <c r="H143" s="21" t="s">
        <v>20528</v>
      </c>
      <c r="I143" s="21"/>
      <c r="J143" s="21"/>
      <c r="K143" s="21"/>
    </row>
    <row r="144">
      <c r="A144" s="19" t="s">
        <v>20529</v>
      </c>
      <c r="B144" s="21">
        <v>33711.0</v>
      </c>
      <c r="C144" s="21" t="b">
        <v>0</v>
      </c>
      <c r="D144" s="21" t="b">
        <v>1</v>
      </c>
      <c r="E144" s="21" t="s">
        <v>20497</v>
      </c>
      <c r="F144" s="21"/>
      <c r="G144" s="21" t="s">
        <v>16309</v>
      </c>
      <c r="H144" s="21"/>
      <c r="I144" s="21"/>
      <c r="J144" s="21"/>
      <c r="K144" s="21" t="s">
        <v>20530</v>
      </c>
    </row>
    <row r="145">
      <c r="A145" s="19" t="s">
        <v>20531</v>
      </c>
      <c r="B145" s="21">
        <v>32822.0</v>
      </c>
      <c r="C145" s="21" t="b">
        <v>1</v>
      </c>
      <c r="D145" s="21" t="b">
        <v>1</v>
      </c>
      <c r="E145" s="21" t="s">
        <v>20462</v>
      </c>
      <c r="F145" s="21" t="s">
        <v>20514</v>
      </c>
      <c r="G145" s="21"/>
      <c r="H145" s="21" t="s">
        <v>20532</v>
      </c>
      <c r="I145" s="21"/>
      <c r="J145" s="21"/>
      <c r="K145" s="21"/>
    </row>
    <row r="146">
      <c r="A146" s="19" t="s">
        <v>18691</v>
      </c>
      <c r="B146" s="21">
        <v>32476.0</v>
      </c>
      <c r="C146" s="21" t="b">
        <v>0</v>
      </c>
      <c r="D146" s="21" t="b">
        <v>0</v>
      </c>
      <c r="E146" s="21" t="s">
        <v>20497</v>
      </c>
      <c r="F146" s="21"/>
      <c r="G146" s="21"/>
      <c r="H146" s="21"/>
      <c r="I146" s="21"/>
      <c r="J146" s="21"/>
      <c r="K146" s="21"/>
    </row>
    <row r="147">
      <c r="A147" s="19" t="s">
        <v>17075</v>
      </c>
      <c r="B147" s="21">
        <v>32230.0</v>
      </c>
      <c r="C147" s="21" t="b">
        <v>0</v>
      </c>
      <c r="D147" s="21" t="b">
        <v>0</v>
      </c>
      <c r="E147" s="21" t="s">
        <v>20497</v>
      </c>
      <c r="F147" s="21"/>
      <c r="G147" s="21"/>
      <c r="H147" s="21"/>
      <c r="I147" s="21"/>
      <c r="J147" s="21"/>
      <c r="K147" s="21"/>
    </row>
    <row r="148">
      <c r="A148" s="19" t="s">
        <v>18209</v>
      </c>
      <c r="B148" s="21">
        <v>31866.0</v>
      </c>
      <c r="C148" s="21" t="b">
        <v>0</v>
      </c>
      <c r="D148" s="21" t="b">
        <v>0</v>
      </c>
      <c r="E148" s="21" t="s">
        <v>20497</v>
      </c>
      <c r="F148" s="21"/>
      <c r="G148" s="21"/>
      <c r="H148" s="21"/>
      <c r="I148" s="21"/>
      <c r="J148" s="21"/>
      <c r="K148" s="21"/>
    </row>
    <row r="149">
      <c r="A149" s="19" t="s">
        <v>20385</v>
      </c>
      <c r="B149" s="21">
        <v>31648.0</v>
      </c>
      <c r="C149" s="21" t="b">
        <v>0</v>
      </c>
      <c r="D149" s="21" t="b">
        <v>0</v>
      </c>
      <c r="E149" s="21" t="s">
        <v>20497</v>
      </c>
      <c r="F149" s="21"/>
      <c r="G149" s="21"/>
      <c r="H149" s="21"/>
      <c r="I149" s="21"/>
      <c r="J149" s="21"/>
      <c r="K149" s="21"/>
    </row>
    <row r="150">
      <c r="A150" s="19" t="s">
        <v>20185</v>
      </c>
      <c r="B150" s="21">
        <v>31523.0</v>
      </c>
      <c r="C150" s="21" t="b">
        <v>0</v>
      </c>
      <c r="D150" s="21" t="b">
        <v>0</v>
      </c>
      <c r="E150" s="21" t="s">
        <v>20497</v>
      </c>
      <c r="F150" s="21"/>
      <c r="G150" s="21"/>
      <c r="H150" s="21"/>
      <c r="I150" s="21"/>
      <c r="J150" s="21"/>
      <c r="K150" s="21"/>
    </row>
    <row r="151">
      <c r="A151" s="19" t="s">
        <v>20533</v>
      </c>
      <c r="B151" s="21">
        <v>31103.0</v>
      </c>
      <c r="C151" s="21" t="b">
        <v>1</v>
      </c>
      <c r="D151" s="21" t="b">
        <v>0</v>
      </c>
      <c r="E151" s="21" t="s">
        <v>20459</v>
      </c>
      <c r="F151" s="21" t="s">
        <v>20534</v>
      </c>
      <c r="G151" s="21"/>
      <c r="H151" s="21"/>
      <c r="I151" s="21"/>
      <c r="J151" s="21"/>
      <c r="K151" s="21"/>
    </row>
    <row r="152">
      <c r="A152" s="19" t="s">
        <v>20535</v>
      </c>
      <c r="B152" s="21">
        <v>30789.0</v>
      </c>
      <c r="C152" s="21" t="b">
        <v>0</v>
      </c>
      <c r="D152" s="21" t="b">
        <v>0</v>
      </c>
      <c r="E152" s="21" t="s">
        <v>20497</v>
      </c>
      <c r="F152" s="21"/>
      <c r="G152" s="21"/>
      <c r="H152" s="21"/>
      <c r="I152" s="21"/>
      <c r="J152" s="21"/>
      <c r="K152" s="21"/>
    </row>
    <row r="153">
      <c r="A153" s="19" t="s">
        <v>16496</v>
      </c>
      <c r="B153" s="21">
        <v>30166.0</v>
      </c>
      <c r="C153" s="21" t="b">
        <v>0</v>
      </c>
      <c r="D153" s="21" t="b">
        <v>0</v>
      </c>
      <c r="E153" s="21" t="s">
        <v>20497</v>
      </c>
      <c r="F153" s="21"/>
      <c r="G153" s="21"/>
      <c r="H153" s="21"/>
      <c r="I153" s="21"/>
      <c r="J153" s="21"/>
      <c r="K153" s="21"/>
    </row>
    <row r="154">
      <c r="A154" s="19" t="s">
        <v>17518</v>
      </c>
      <c r="B154" s="21">
        <v>29993.0</v>
      </c>
      <c r="C154" s="21" t="b">
        <v>0</v>
      </c>
      <c r="D154" s="21" t="b">
        <v>0</v>
      </c>
      <c r="E154" s="21" t="s">
        <v>20497</v>
      </c>
      <c r="F154" s="21"/>
      <c r="G154" s="21"/>
      <c r="H154" s="21"/>
      <c r="I154" s="21"/>
      <c r="J154" s="21"/>
      <c r="K154" s="21"/>
    </row>
    <row r="155">
      <c r="A155" s="19" t="s">
        <v>16866</v>
      </c>
      <c r="B155" s="21">
        <v>29978.0</v>
      </c>
      <c r="C155" s="21" t="b">
        <v>0</v>
      </c>
      <c r="D155" s="21" t="b">
        <v>0</v>
      </c>
      <c r="E155" s="21" t="s">
        <v>20497</v>
      </c>
      <c r="F155" s="21"/>
      <c r="G155" s="21"/>
      <c r="H155" s="21"/>
      <c r="I155" s="21"/>
      <c r="J155" s="21"/>
      <c r="K155" s="21"/>
    </row>
    <row r="156">
      <c r="A156" s="19" t="s">
        <v>20536</v>
      </c>
      <c r="B156" s="21">
        <v>29890.0</v>
      </c>
      <c r="C156" s="21" t="b">
        <v>0</v>
      </c>
      <c r="D156" s="21" t="b">
        <v>0</v>
      </c>
      <c r="E156" s="21" t="s">
        <v>20497</v>
      </c>
      <c r="F156" s="21"/>
      <c r="G156" s="21"/>
      <c r="H156" s="21"/>
      <c r="I156" s="21"/>
      <c r="J156" s="21"/>
      <c r="K156" s="21"/>
    </row>
    <row r="157">
      <c r="A157" s="19" t="s">
        <v>20537</v>
      </c>
      <c r="B157" s="21">
        <v>29789.0</v>
      </c>
      <c r="C157" s="21" t="b">
        <v>0</v>
      </c>
      <c r="D157" s="21" t="b">
        <v>0</v>
      </c>
      <c r="E157" s="21" t="s">
        <v>20497</v>
      </c>
      <c r="F157" s="21"/>
      <c r="G157" s="21"/>
      <c r="H157" s="21"/>
      <c r="I157" s="21"/>
      <c r="J157" s="21"/>
      <c r="K157" s="21"/>
    </row>
    <row r="158">
      <c r="A158" s="19" t="s">
        <v>18498</v>
      </c>
      <c r="B158" s="21">
        <v>28749.0</v>
      </c>
      <c r="C158" s="21" t="b">
        <v>0</v>
      </c>
      <c r="D158" s="21" t="b">
        <v>0</v>
      </c>
      <c r="E158" s="21" t="s">
        <v>20497</v>
      </c>
      <c r="F158" s="21"/>
      <c r="G158" s="21"/>
      <c r="H158" s="21"/>
      <c r="I158" s="21"/>
      <c r="J158" s="21"/>
      <c r="K158" s="21"/>
    </row>
    <row r="159">
      <c r="A159" s="19" t="s">
        <v>19613</v>
      </c>
      <c r="B159" s="21">
        <v>28689.0</v>
      </c>
      <c r="C159" s="21" t="b">
        <v>0</v>
      </c>
      <c r="D159" s="21" t="b">
        <v>0</v>
      </c>
      <c r="E159" s="21" t="s">
        <v>20497</v>
      </c>
      <c r="F159" s="21"/>
      <c r="G159" s="21"/>
      <c r="H159" s="21"/>
      <c r="I159" s="21"/>
      <c r="J159" s="21"/>
      <c r="K159" s="21"/>
    </row>
    <row r="160">
      <c r="A160" s="19" t="s">
        <v>18162</v>
      </c>
      <c r="B160" s="21">
        <v>28673.0</v>
      </c>
      <c r="C160" s="21" t="b">
        <v>0</v>
      </c>
      <c r="D160" s="21" t="b">
        <v>0</v>
      </c>
      <c r="E160" s="21" t="s">
        <v>20497</v>
      </c>
      <c r="F160" s="21"/>
      <c r="G160" s="21"/>
      <c r="H160" s="21"/>
      <c r="I160" s="21"/>
      <c r="J160" s="21"/>
      <c r="K160" s="21"/>
    </row>
    <row r="161">
      <c r="A161" s="19" t="s">
        <v>16640</v>
      </c>
      <c r="B161" s="21">
        <v>28534.0</v>
      </c>
      <c r="C161" s="21" t="b">
        <v>0</v>
      </c>
      <c r="D161" s="21" t="b">
        <v>0</v>
      </c>
      <c r="E161" s="21" t="s">
        <v>20497</v>
      </c>
      <c r="F161" s="21"/>
      <c r="G161" s="21"/>
      <c r="H161" s="21"/>
      <c r="I161" s="21"/>
      <c r="J161" s="21"/>
      <c r="K161" s="21"/>
    </row>
    <row r="162">
      <c r="A162" s="19" t="s">
        <v>16326</v>
      </c>
      <c r="B162" s="21">
        <v>28125.0</v>
      </c>
      <c r="C162" s="21" t="b">
        <v>0</v>
      </c>
      <c r="D162" s="21" t="b">
        <v>0</v>
      </c>
      <c r="E162" s="21" t="s">
        <v>20497</v>
      </c>
      <c r="F162" s="21"/>
      <c r="G162" s="21"/>
      <c r="H162" s="21"/>
      <c r="I162" s="21"/>
      <c r="J162" s="21"/>
      <c r="K162" s="21"/>
    </row>
    <row r="163">
      <c r="A163" s="19" t="s">
        <v>18175</v>
      </c>
      <c r="B163" s="21">
        <v>28119.0</v>
      </c>
      <c r="C163" s="21" t="b">
        <v>0</v>
      </c>
      <c r="D163" s="21" t="b">
        <v>0</v>
      </c>
      <c r="E163" s="21" t="s">
        <v>20497</v>
      </c>
      <c r="F163" s="21"/>
      <c r="G163" s="21"/>
      <c r="H163" s="21"/>
      <c r="I163" s="21"/>
      <c r="J163" s="21"/>
      <c r="K163" s="21"/>
    </row>
    <row r="164">
      <c r="A164" s="19" t="s">
        <v>17033</v>
      </c>
      <c r="B164" s="21">
        <v>28118.0</v>
      </c>
      <c r="C164" s="21" t="b">
        <v>0</v>
      </c>
      <c r="D164" s="21" t="b">
        <v>0</v>
      </c>
      <c r="E164" s="21" t="s">
        <v>20497</v>
      </c>
      <c r="F164" s="21"/>
      <c r="G164" s="21"/>
      <c r="H164" s="21"/>
      <c r="I164" s="21"/>
      <c r="J164" s="21"/>
      <c r="K164" s="21"/>
    </row>
    <row r="165">
      <c r="A165" s="19" t="s">
        <v>19570</v>
      </c>
      <c r="B165" s="21">
        <v>27785.0</v>
      </c>
      <c r="C165" s="21" t="b">
        <v>0</v>
      </c>
      <c r="D165" s="21" t="b">
        <v>0</v>
      </c>
      <c r="E165" s="21" t="s">
        <v>20497</v>
      </c>
      <c r="F165" s="21"/>
      <c r="G165" s="21"/>
      <c r="H165" s="21"/>
      <c r="I165" s="21"/>
      <c r="J165" s="21"/>
      <c r="K165" s="21"/>
    </row>
    <row r="166">
      <c r="A166" s="19" t="s">
        <v>20538</v>
      </c>
      <c r="B166" s="21">
        <v>27502.0</v>
      </c>
      <c r="C166" s="21" t="b">
        <v>0</v>
      </c>
      <c r="D166" s="21" t="b">
        <v>0</v>
      </c>
      <c r="E166" s="21" t="s">
        <v>20497</v>
      </c>
      <c r="F166" s="21"/>
      <c r="G166" s="21"/>
      <c r="H166" s="21"/>
      <c r="I166" s="21"/>
      <c r="J166" s="21"/>
      <c r="K166" s="21"/>
    </row>
    <row r="167">
      <c r="A167" s="19" t="s">
        <v>16953</v>
      </c>
      <c r="B167" s="21">
        <v>27074.0</v>
      </c>
      <c r="C167" s="21" t="b">
        <v>0</v>
      </c>
      <c r="D167" s="21" t="b">
        <v>0</v>
      </c>
      <c r="E167" s="21" t="s">
        <v>20497</v>
      </c>
      <c r="F167" s="21"/>
      <c r="G167" s="21"/>
      <c r="H167" s="21"/>
      <c r="I167" s="21"/>
      <c r="J167" s="21"/>
      <c r="K167" s="21"/>
    </row>
    <row r="168">
      <c r="A168" s="19" t="s">
        <v>18107</v>
      </c>
      <c r="B168" s="21">
        <v>26967.0</v>
      </c>
      <c r="C168" s="21" t="b">
        <v>0</v>
      </c>
      <c r="D168" s="21" t="b">
        <v>0</v>
      </c>
      <c r="E168" s="21" t="s">
        <v>20497</v>
      </c>
      <c r="F168" s="21"/>
      <c r="G168" s="21"/>
      <c r="H168" s="21"/>
      <c r="I168" s="21"/>
      <c r="J168" s="21"/>
      <c r="K168" s="21"/>
    </row>
    <row r="169">
      <c r="A169" s="19" t="s">
        <v>17530</v>
      </c>
      <c r="B169" s="21">
        <v>26608.0</v>
      </c>
      <c r="C169" s="21" t="b">
        <v>0</v>
      </c>
      <c r="D169" s="21" t="b">
        <v>0</v>
      </c>
      <c r="E169" s="21" t="s">
        <v>20497</v>
      </c>
      <c r="F169" s="21"/>
      <c r="G169" s="21"/>
      <c r="H169" s="21"/>
      <c r="I169" s="21"/>
      <c r="J169" s="21"/>
      <c r="K169" s="21"/>
    </row>
    <row r="170">
      <c r="A170" s="19" t="s">
        <v>17432</v>
      </c>
      <c r="B170" s="21">
        <v>26476.0</v>
      </c>
      <c r="C170" s="21" t="b">
        <v>0</v>
      </c>
      <c r="D170" s="21" t="b">
        <v>0</v>
      </c>
      <c r="E170" s="21" t="s">
        <v>20497</v>
      </c>
      <c r="F170" s="21"/>
      <c r="G170" s="21"/>
      <c r="H170" s="21"/>
      <c r="I170" s="21"/>
      <c r="J170" s="21"/>
      <c r="K170" s="21"/>
    </row>
    <row r="171">
      <c r="A171" s="19" t="s">
        <v>17383</v>
      </c>
      <c r="B171" s="21">
        <v>26150.0</v>
      </c>
      <c r="C171" s="21" t="b">
        <v>0</v>
      </c>
      <c r="D171" s="21" t="b">
        <v>0</v>
      </c>
      <c r="E171" s="21" t="s">
        <v>20497</v>
      </c>
      <c r="F171" s="21"/>
      <c r="G171" s="21"/>
      <c r="H171" s="21"/>
      <c r="I171" s="21"/>
      <c r="J171" s="21"/>
      <c r="K171" s="21"/>
    </row>
    <row r="172">
      <c r="A172" s="19" t="s">
        <v>19641</v>
      </c>
      <c r="B172" s="21">
        <v>25318.0</v>
      </c>
      <c r="C172" s="21" t="b">
        <v>0</v>
      </c>
      <c r="D172" s="21" t="b">
        <v>0</v>
      </c>
      <c r="E172" s="21" t="s">
        <v>20497</v>
      </c>
      <c r="F172" s="21"/>
      <c r="G172" s="21"/>
      <c r="H172" s="21"/>
      <c r="I172" s="21"/>
      <c r="J172" s="21"/>
      <c r="K172" s="21"/>
    </row>
    <row r="173">
      <c r="A173" s="19" t="s">
        <v>19256</v>
      </c>
      <c r="B173" s="21">
        <v>25285.0</v>
      </c>
      <c r="C173" s="21" t="b">
        <v>0</v>
      </c>
      <c r="D173" s="21" t="b">
        <v>0</v>
      </c>
      <c r="E173" s="21" t="s">
        <v>20497</v>
      </c>
      <c r="F173" s="21"/>
      <c r="G173" s="21"/>
      <c r="H173" s="21"/>
      <c r="I173" s="21"/>
      <c r="J173" s="21"/>
      <c r="K173" s="21"/>
    </row>
    <row r="174">
      <c r="A174" s="19" t="s">
        <v>17268</v>
      </c>
      <c r="B174" s="21">
        <v>24668.0</v>
      </c>
      <c r="C174" s="21" t="b">
        <v>0</v>
      </c>
      <c r="D174" s="21" t="b">
        <v>0</v>
      </c>
      <c r="E174" s="21" t="s">
        <v>20497</v>
      </c>
      <c r="F174" s="21"/>
      <c r="G174" s="21"/>
      <c r="H174" s="21"/>
      <c r="I174" s="21"/>
      <c r="J174" s="21"/>
      <c r="K174" s="21"/>
    </row>
    <row r="175">
      <c r="A175" s="19" t="s">
        <v>16877</v>
      </c>
      <c r="B175" s="21">
        <v>24566.0</v>
      </c>
      <c r="C175" s="21" t="b">
        <v>0</v>
      </c>
      <c r="D175" s="21" t="b">
        <v>0</v>
      </c>
      <c r="E175" s="21" t="s">
        <v>20497</v>
      </c>
      <c r="F175" s="21"/>
      <c r="G175" s="21"/>
      <c r="H175" s="21"/>
      <c r="I175" s="21"/>
      <c r="J175" s="21"/>
      <c r="K175" s="21"/>
    </row>
    <row r="176">
      <c r="A176" s="19" t="s">
        <v>17883</v>
      </c>
      <c r="B176" s="21">
        <v>24326.0</v>
      </c>
      <c r="C176" s="21" t="b">
        <v>0</v>
      </c>
      <c r="D176" s="21" t="b">
        <v>0</v>
      </c>
      <c r="E176" s="21" t="s">
        <v>20497</v>
      </c>
      <c r="F176" s="21"/>
      <c r="G176" s="21"/>
      <c r="H176" s="21"/>
      <c r="I176" s="21"/>
      <c r="J176" s="21"/>
      <c r="K176" s="21"/>
    </row>
    <row r="177">
      <c r="A177" s="19" t="s">
        <v>16477</v>
      </c>
      <c r="B177" s="21">
        <v>24127.0</v>
      </c>
      <c r="C177" s="21" t="b">
        <v>0</v>
      </c>
      <c r="D177" s="21" t="b">
        <v>0</v>
      </c>
      <c r="E177" s="21" t="s">
        <v>20497</v>
      </c>
      <c r="F177" s="21"/>
      <c r="G177" s="21"/>
      <c r="H177" s="21"/>
      <c r="I177" s="21"/>
      <c r="J177" s="21"/>
      <c r="K177" s="21"/>
    </row>
    <row r="178">
      <c r="A178" s="19" t="s">
        <v>19528</v>
      </c>
      <c r="B178" s="21">
        <v>23809.0</v>
      </c>
      <c r="C178" s="21" t="b">
        <v>0</v>
      </c>
      <c r="D178" s="21" t="b">
        <v>0</v>
      </c>
      <c r="E178" s="21" t="s">
        <v>20497</v>
      </c>
      <c r="F178" s="21"/>
      <c r="G178" s="21"/>
      <c r="H178" s="21"/>
      <c r="I178" s="21"/>
      <c r="J178" s="21"/>
      <c r="K178" s="21"/>
    </row>
    <row r="179">
      <c r="A179" s="19" t="s">
        <v>18629</v>
      </c>
      <c r="B179" s="21">
        <v>23458.0</v>
      </c>
      <c r="C179" s="21" t="b">
        <v>0</v>
      </c>
      <c r="D179" s="21" t="b">
        <v>0</v>
      </c>
      <c r="E179" s="21" t="s">
        <v>20497</v>
      </c>
      <c r="F179" s="21"/>
      <c r="G179" s="21"/>
      <c r="H179" s="21"/>
      <c r="I179" s="21"/>
      <c r="J179" s="21"/>
      <c r="K179" s="21"/>
    </row>
    <row r="180">
      <c r="A180" s="19" t="s">
        <v>17690</v>
      </c>
      <c r="B180" s="21">
        <v>22933.0</v>
      </c>
      <c r="C180" s="21" t="b">
        <v>0</v>
      </c>
      <c r="D180" s="21" t="b">
        <v>0</v>
      </c>
      <c r="E180" s="21" t="s">
        <v>20497</v>
      </c>
      <c r="F180" s="21"/>
      <c r="G180" s="21"/>
      <c r="H180" s="21"/>
      <c r="I180" s="21"/>
      <c r="J180" s="21"/>
      <c r="K180" s="21"/>
    </row>
    <row r="181">
      <c r="A181" s="19" t="s">
        <v>17351</v>
      </c>
      <c r="B181" s="21">
        <v>22303.0</v>
      </c>
      <c r="C181" s="21" t="b">
        <v>0</v>
      </c>
      <c r="D181" s="21" t="b">
        <v>0</v>
      </c>
      <c r="E181" s="21" t="s">
        <v>20497</v>
      </c>
      <c r="F181" s="21"/>
      <c r="G181" s="21"/>
      <c r="H181" s="21"/>
      <c r="I181" s="21"/>
      <c r="J181" s="21"/>
      <c r="K181" s="21"/>
    </row>
    <row r="182">
      <c r="A182" s="19" t="s">
        <v>20192</v>
      </c>
      <c r="B182" s="21">
        <v>22018.0</v>
      </c>
      <c r="C182" s="21" t="b">
        <v>0</v>
      </c>
      <c r="D182" s="21" t="b">
        <v>0</v>
      </c>
      <c r="E182" s="21" t="s">
        <v>20497</v>
      </c>
      <c r="F182" s="21"/>
      <c r="G182" s="21"/>
      <c r="H182" s="21"/>
      <c r="I182" s="21"/>
      <c r="J182" s="21"/>
      <c r="K182" s="21"/>
    </row>
    <row r="183">
      <c r="A183" s="19" t="s">
        <v>17567</v>
      </c>
      <c r="B183" s="21">
        <v>21951.0</v>
      </c>
      <c r="C183" s="21" t="b">
        <v>0</v>
      </c>
      <c r="D183" s="21" t="b">
        <v>0</v>
      </c>
      <c r="E183" s="21" t="s">
        <v>20497</v>
      </c>
      <c r="F183" s="21"/>
      <c r="G183" s="21"/>
      <c r="H183" s="21"/>
      <c r="I183" s="21"/>
      <c r="J183" s="21"/>
      <c r="K183" s="21"/>
    </row>
    <row r="184">
      <c r="A184" s="19" t="s">
        <v>18457</v>
      </c>
      <c r="B184" s="21">
        <v>21827.0</v>
      </c>
      <c r="C184" s="21" t="b">
        <v>0</v>
      </c>
      <c r="D184" s="21" t="b">
        <v>0</v>
      </c>
      <c r="E184" s="21" t="s">
        <v>20497</v>
      </c>
      <c r="F184" s="21"/>
      <c r="G184" s="21"/>
      <c r="H184" s="21"/>
      <c r="I184" s="21"/>
      <c r="J184" s="21"/>
      <c r="K184" s="21"/>
    </row>
    <row r="185">
      <c r="A185" s="19" t="s">
        <v>20539</v>
      </c>
      <c r="B185" s="21">
        <v>21642.0</v>
      </c>
      <c r="C185" s="21" t="b">
        <v>1</v>
      </c>
      <c r="D185" s="21" t="b">
        <v>0</v>
      </c>
      <c r="E185" s="21" t="s">
        <v>20477</v>
      </c>
      <c r="F185" s="21" t="s">
        <v>20540</v>
      </c>
      <c r="G185" s="21"/>
      <c r="H185" s="21"/>
      <c r="I185" s="21"/>
      <c r="J185" s="21"/>
      <c r="K185" s="21"/>
    </row>
    <row r="186">
      <c r="A186" s="19" t="s">
        <v>20541</v>
      </c>
      <c r="B186" s="21">
        <v>20933.0</v>
      </c>
      <c r="C186" s="21" t="b">
        <v>0</v>
      </c>
      <c r="D186" s="21" t="b">
        <v>0</v>
      </c>
      <c r="E186" s="21" t="s">
        <v>20497</v>
      </c>
      <c r="F186" s="21"/>
      <c r="G186" s="21"/>
      <c r="H186" s="21"/>
      <c r="I186" s="21"/>
      <c r="J186" s="21"/>
      <c r="K186" s="21"/>
    </row>
    <row r="187">
      <c r="A187" s="19" t="s">
        <v>18895</v>
      </c>
      <c r="B187" s="21">
        <v>20855.0</v>
      </c>
      <c r="C187" s="21" t="b">
        <v>0</v>
      </c>
      <c r="D187" s="21" t="b">
        <v>0</v>
      </c>
      <c r="E187" s="21" t="s">
        <v>20497</v>
      </c>
      <c r="F187" s="21"/>
      <c r="G187" s="21"/>
      <c r="H187" s="21"/>
      <c r="I187" s="21"/>
      <c r="J187" s="21"/>
      <c r="K187" s="21"/>
    </row>
    <row r="188">
      <c r="A188" s="19" t="s">
        <v>18589</v>
      </c>
      <c r="B188" s="21">
        <v>20794.0</v>
      </c>
      <c r="C188" s="21" t="b">
        <v>0</v>
      </c>
      <c r="D188" s="21" t="b">
        <v>0</v>
      </c>
      <c r="E188" s="21" t="s">
        <v>20497</v>
      </c>
      <c r="F188" s="21"/>
      <c r="G188" s="21"/>
      <c r="H188" s="21"/>
      <c r="I188" s="21"/>
      <c r="J188" s="21"/>
      <c r="K188" s="21"/>
    </row>
    <row r="189">
      <c r="A189" s="19" t="s">
        <v>17476</v>
      </c>
      <c r="B189" s="21">
        <v>20781.0</v>
      </c>
      <c r="C189" s="21" t="b">
        <v>0</v>
      </c>
      <c r="D189" s="21" t="b">
        <v>0</v>
      </c>
      <c r="E189" s="21" t="s">
        <v>20497</v>
      </c>
      <c r="F189" s="21"/>
      <c r="G189" s="21"/>
      <c r="H189" s="21"/>
      <c r="I189" s="21"/>
      <c r="J189" s="21"/>
      <c r="K189" s="21"/>
    </row>
    <row r="190">
      <c r="A190" s="19" t="s">
        <v>20542</v>
      </c>
      <c r="B190" s="21">
        <v>20658.0</v>
      </c>
      <c r="C190" s="21" t="b">
        <v>1</v>
      </c>
      <c r="D190" s="21" t="b">
        <v>0</v>
      </c>
      <c r="E190" s="21" t="s">
        <v>20442</v>
      </c>
      <c r="F190" s="21" t="s">
        <v>20543</v>
      </c>
      <c r="G190" s="21"/>
      <c r="H190" s="21"/>
      <c r="I190" s="21"/>
      <c r="J190" s="21"/>
      <c r="K190" s="21" t="s">
        <v>20544</v>
      </c>
    </row>
    <row r="191">
      <c r="A191" s="19" t="s">
        <v>19564</v>
      </c>
      <c r="B191" s="21">
        <v>20636.0</v>
      </c>
      <c r="C191" s="21" t="b">
        <v>0</v>
      </c>
      <c r="D191" s="21" t="b">
        <v>0</v>
      </c>
      <c r="E191" s="21" t="s">
        <v>20497</v>
      </c>
      <c r="F191" s="21"/>
      <c r="G191" s="21"/>
      <c r="H191" s="21"/>
      <c r="I191" s="21"/>
      <c r="J191" s="21"/>
      <c r="K191" s="21"/>
    </row>
    <row r="192">
      <c r="A192" s="19" t="s">
        <v>20545</v>
      </c>
      <c r="B192" s="21">
        <v>20312.0</v>
      </c>
      <c r="C192" s="21" t="b">
        <v>1</v>
      </c>
      <c r="D192" s="21" t="b">
        <v>0</v>
      </c>
      <c r="E192" s="21" t="s">
        <v>18829</v>
      </c>
      <c r="F192" s="21" t="s">
        <v>20546</v>
      </c>
      <c r="G192" s="21"/>
      <c r="H192" s="21"/>
      <c r="I192" s="21"/>
      <c r="J192" s="21"/>
      <c r="K192" s="21"/>
    </row>
    <row r="193">
      <c r="A193" s="19" t="s">
        <v>17926</v>
      </c>
      <c r="B193" s="21">
        <v>19773.0</v>
      </c>
      <c r="C193" s="21" t="b">
        <v>0</v>
      </c>
      <c r="D193" s="21" t="b">
        <v>0</v>
      </c>
      <c r="E193" s="21" t="s">
        <v>20497</v>
      </c>
      <c r="F193" s="21"/>
      <c r="G193" s="21"/>
      <c r="H193" s="21"/>
      <c r="I193" s="21"/>
      <c r="J193" s="21"/>
      <c r="K193" s="21"/>
    </row>
    <row r="194">
      <c r="A194" s="19" t="s">
        <v>20547</v>
      </c>
      <c r="B194" s="21">
        <v>19693.0</v>
      </c>
      <c r="C194" s="21" t="b">
        <v>0</v>
      </c>
      <c r="D194" s="21" t="b">
        <v>1</v>
      </c>
      <c r="E194" s="21" t="s">
        <v>20497</v>
      </c>
      <c r="F194" s="21"/>
      <c r="G194" s="21" t="s">
        <v>17792</v>
      </c>
      <c r="H194" s="21"/>
      <c r="I194" s="21"/>
      <c r="J194" s="21"/>
      <c r="K194" s="21" t="s">
        <v>20548</v>
      </c>
    </row>
    <row r="195">
      <c r="A195" s="19" t="s">
        <v>17281</v>
      </c>
      <c r="B195" s="21">
        <v>19630.0</v>
      </c>
      <c r="C195" s="21" t="b">
        <v>0</v>
      </c>
      <c r="D195" s="21" t="b">
        <v>0</v>
      </c>
      <c r="E195" s="21" t="s">
        <v>20497</v>
      </c>
      <c r="F195" s="21"/>
      <c r="G195" s="21"/>
      <c r="H195" s="21"/>
      <c r="I195" s="21"/>
      <c r="J195" s="21"/>
      <c r="K195" s="21"/>
    </row>
    <row r="196">
      <c r="A196" s="19" t="s">
        <v>18827</v>
      </c>
      <c r="B196" s="21">
        <v>19531.0</v>
      </c>
      <c r="C196" s="21" t="b">
        <v>0</v>
      </c>
      <c r="D196" s="21" t="b">
        <v>0</v>
      </c>
      <c r="E196" s="21" t="s">
        <v>20497</v>
      </c>
      <c r="F196" s="21"/>
      <c r="G196" s="21"/>
      <c r="H196" s="21"/>
      <c r="I196" s="21"/>
      <c r="J196" s="21"/>
      <c r="K196" s="21"/>
    </row>
    <row r="197">
      <c r="A197" s="19" t="s">
        <v>17780</v>
      </c>
      <c r="B197" s="21">
        <v>19513.0</v>
      </c>
      <c r="C197" s="21" t="b">
        <v>0</v>
      </c>
      <c r="D197" s="21" t="b">
        <v>0</v>
      </c>
      <c r="E197" s="21" t="s">
        <v>20497</v>
      </c>
      <c r="F197" s="21"/>
      <c r="G197" s="21"/>
      <c r="H197" s="21"/>
      <c r="I197" s="21"/>
      <c r="J197" s="21"/>
      <c r="K197" s="21"/>
    </row>
    <row r="198">
      <c r="A198" s="19" t="s">
        <v>16545</v>
      </c>
      <c r="B198" s="21">
        <v>19452.0</v>
      </c>
      <c r="C198" s="21" t="b">
        <v>0</v>
      </c>
      <c r="D198" s="21" t="b">
        <v>0</v>
      </c>
      <c r="E198" s="21" t="s">
        <v>20497</v>
      </c>
      <c r="F198" s="21"/>
      <c r="G198" s="21"/>
      <c r="H198" s="21"/>
      <c r="I198" s="21"/>
      <c r="J198" s="21"/>
      <c r="K198" s="21"/>
    </row>
    <row r="199">
      <c r="A199" s="19" t="s">
        <v>18848</v>
      </c>
      <c r="B199" s="21">
        <v>19334.0</v>
      </c>
      <c r="C199" s="21" t="b">
        <v>0</v>
      </c>
      <c r="D199" s="21" t="b">
        <v>0</v>
      </c>
      <c r="E199" s="21" t="s">
        <v>20497</v>
      </c>
      <c r="F199" s="21"/>
      <c r="G199" s="21"/>
      <c r="H199" s="21"/>
      <c r="I199" s="21"/>
      <c r="J199" s="21"/>
      <c r="K199" s="21"/>
    </row>
    <row r="200">
      <c r="A200" s="19" t="s">
        <v>19667</v>
      </c>
      <c r="B200" s="21">
        <v>19201.0</v>
      </c>
      <c r="C200" s="21" t="b">
        <v>0</v>
      </c>
      <c r="D200" s="21" t="b">
        <v>0</v>
      </c>
      <c r="E200" s="21" t="s">
        <v>20497</v>
      </c>
      <c r="F200" s="21"/>
      <c r="G200" s="21"/>
      <c r="H200" s="21"/>
      <c r="I200" s="21"/>
      <c r="J200" s="21"/>
      <c r="K200" s="21"/>
    </row>
    <row r="201">
      <c r="A201" s="19" t="s">
        <v>19772</v>
      </c>
      <c r="B201" s="21">
        <v>19089.0</v>
      </c>
      <c r="C201" s="21" t="b">
        <v>0</v>
      </c>
      <c r="D201" s="21" t="b">
        <v>0</v>
      </c>
      <c r="E201" s="21" t="s">
        <v>20497</v>
      </c>
      <c r="F201" s="21"/>
      <c r="G201" s="21"/>
      <c r="H201" s="21"/>
      <c r="I201" s="21"/>
      <c r="J201" s="21"/>
      <c r="K201" s="21"/>
    </row>
    <row r="202">
      <c r="A202" s="19" t="s">
        <v>20549</v>
      </c>
      <c r="B202" s="21">
        <v>18911.0</v>
      </c>
      <c r="C202" s="21" t="b">
        <v>1</v>
      </c>
      <c r="D202" s="21" t="b">
        <v>0</v>
      </c>
      <c r="E202" s="21" t="s">
        <v>20445</v>
      </c>
      <c r="F202" s="21" t="s">
        <v>20550</v>
      </c>
      <c r="G202" s="21"/>
      <c r="H202" s="21"/>
      <c r="I202" s="21"/>
      <c r="J202" s="21"/>
      <c r="K202" s="21"/>
    </row>
    <row r="203">
      <c r="A203" s="19" t="s">
        <v>16448</v>
      </c>
      <c r="B203" s="21">
        <v>18840.0</v>
      </c>
      <c r="C203" s="21" t="b">
        <v>0</v>
      </c>
      <c r="D203" s="21" t="b">
        <v>0</v>
      </c>
      <c r="E203" s="21" t="s">
        <v>20497</v>
      </c>
      <c r="F203" s="21"/>
      <c r="G203" s="21"/>
      <c r="H203" s="21"/>
      <c r="I203" s="21"/>
      <c r="J203" s="21"/>
      <c r="K203" s="21"/>
    </row>
    <row r="204">
      <c r="A204" s="19" t="s">
        <v>17721</v>
      </c>
      <c r="B204" s="21">
        <v>18462.0</v>
      </c>
      <c r="C204" s="21" t="b">
        <v>0</v>
      </c>
      <c r="D204" s="21" t="b">
        <v>0</v>
      </c>
      <c r="E204" s="21" t="s">
        <v>20497</v>
      </c>
      <c r="F204" s="21"/>
      <c r="G204" s="21"/>
      <c r="H204" s="21"/>
      <c r="I204" s="21"/>
      <c r="J204" s="21"/>
      <c r="K204" s="21"/>
    </row>
    <row r="205">
      <c r="A205" s="19" t="s">
        <v>20139</v>
      </c>
      <c r="B205" s="21">
        <v>18204.0</v>
      </c>
      <c r="C205" s="21" t="b">
        <v>0</v>
      </c>
      <c r="D205" s="21" t="b">
        <v>0</v>
      </c>
      <c r="E205" s="21" t="s">
        <v>20497</v>
      </c>
      <c r="F205" s="21"/>
      <c r="G205" s="21"/>
      <c r="H205" s="21"/>
      <c r="I205" s="21"/>
      <c r="J205" s="21"/>
      <c r="K205" s="21"/>
    </row>
    <row r="206">
      <c r="A206" s="19" t="s">
        <v>18222</v>
      </c>
      <c r="B206" s="21">
        <v>17522.0</v>
      </c>
      <c r="C206" s="21" t="b">
        <v>0</v>
      </c>
      <c r="D206" s="21" t="b">
        <v>0</v>
      </c>
      <c r="E206" s="21" t="s">
        <v>20497</v>
      </c>
      <c r="F206" s="21"/>
      <c r="G206" s="21"/>
      <c r="H206" s="21"/>
      <c r="I206" s="21"/>
      <c r="J206" s="21"/>
      <c r="K206" s="21"/>
    </row>
    <row r="207">
      <c r="A207" s="19" t="s">
        <v>18067</v>
      </c>
      <c r="B207" s="21">
        <v>17126.0</v>
      </c>
      <c r="C207" s="21" t="b">
        <v>0</v>
      </c>
      <c r="D207" s="21" t="b">
        <v>0</v>
      </c>
      <c r="E207" s="21" t="s">
        <v>20497</v>
      </c>
      <c r="F207" s="21"/>
      <c r="G207" s="21"/>
      <c r="H207" s="21"/>
      <c r="I207" s="21"/>
      <c r="J207" s="21"/>
      <c r="K207" s="21"/>
    </row>
    <row r="208">
      <c r="A208" s="19" t="s">
        <v>16803</v>
      </c>
      <c r="B208" s="21">
        <v>16964.0</v>
      </c>
      <c r="C208" s="21" t="b">
        <v>0</v>
      </c>
      <c r="D208" s="21" t="b">
        <v>0</v>
      </c>
      <c r="E208" s="21" t="s">
        <v>20497</v>
      </c>
      <c r="F208" s="21"/>
      <c r="G208" s="21"/>
      <c r="H208" s="21"/>
      <c r="I208" s="21"/>
      <c r="J208" s="21"/>
      <c r="K208" s="21"/>
    </row>
    <row r="209">
      <c r="A209" s="19" t="s">
        <v>18240</v>
      </c>
      <c r="B209" s="21">
        <v>16909.0</v>
      </c>
      <c r="C209" s="21" t="b">
        <v>0</v>
      </c>
      <c r="D209" s="21" t="b">
        <v>0</v>
      </c>
      <c r="E209" s="21" t="s">
        <v>20497</v>
      </c>
      <c r="F209" s="21"/>
      <c r="G209" s="21"/>
      <c r="H209" s="21"/>
      <c r="I209" s="21"/>
      <c r="J209" s="21"/>
      <c r="K209" s="21"/>
    </row>
    <row r="210">
      <c r="A210" s="19" t="s">
        <v>19939</v>
      </c>
      <c r="B210" s="21">
        <v>16481.0</v>
      </c>
      <c r="C210" s="21" t="b">
        <v>0</v>
      </c>
      <c r="D210" s="21" t="b">
        <v>0</v>
      </c>
      <c r="E210" s="21" t="s">
        <v>20497</v>
      </c>
      <c r="F210" s="21"/>
      <c r="G210" s="21"/>
      <c r="H210" s="21"/>
      <c r="I210" s="21"/>
      <c r="J210" s="21"/>
      <c r="K210" s="21"/>
    </row>
    <row r="211">
      <c r="A211" s="19" t="s">
        <v>19245</v>
      </c>
      <c r="B211" s="21">
        <v>16328.0</v>
      </c>
      <c r="C211" s="21" t="b">
        <v>0</v>
      </c>
      <c r="D211" s="21" t="b">
        <v>0</v>
      </c>
      <c r="E211" s="21" t="s">
        <v>20497</v>
      </c>
      <c r="F211" s="21"/>
      <c r="G211" s="21"/>
      <c r="H211" s="21"/>
      <c r="I211" s="21"/>
      <c r="J211" s="21"/>
      <c r="K211" s="21"/>
    </row>
    <row r="212">
      <c r="A212" s="19" t="s">
        <v>18858</v>
      </c>
      <c r="B212" s="21">
        <v>16185.0</v>
      </c>
      <c r="C212" s="21" t="b">
        <v>0</v>
      </c>
      <c r="D212" s="21" t="b">
        <v>0</v>
      </c>
      <c r="E212" s="21" t="s">
        <v>20497</v>
      </c>
      <c r="F212" s="21"/>
      <c r="G212" s="21"/>
      <c r="H212" s="21"/>
      <c r="I212" s="21"/>
      <c r="J212" s="21"/>
      <c r="K212" s="21"/>
    </row>
    <row r="213">
      <c r="A213" s="19" t="s">
        <v>19988</v>
      </c>
      <c r="B213" s="21">
        <v>16047.0</v>
      </c>
      <c r="C213" s="21" t="b">
        <v>0</v>
      </c>
      <c r="D213" s="21" t="b">
        <v>0</v>
      </c>
      <c r="E213" s="21" t="s">
        <v>20497</v>
      </c>
      <c r="F213" s="21"/>
      <c r="G213" s="21"/>
      <c r="H213" s="21"/>
      <c r="I213" s="21"/>
      <c r="J213" s="21"/>
      <c r="K213" s="21"/>
    </row>
    <row r="214">
      <c r="A214" s="19" t="s">
        <v>19477</v>
      </c>
      <c r="B214" s="21">
        <v>15747.0</v>
      </c>
      <c r="C214" s="21" t="b">
        <v>0</v>
      </c>
      <c r="D214" s="21" t="b">
        <v>0</v>
      </c>
      <c r="E214" s="21" t="s">
        <v>20497</v>
      </c>
      <c r="F214" s="21"/>
      <c r="G214" s="21"/>
      <c r="H214" s="21"/>
      <c r="I214" s="21"/>
      <c r="J214" s="21"/>
      <c r="K214" s="21"/>
    </row>
    <row r="215">
      <c r="A215" s="19" t="s">
        <v>20551</v>
      </c>
      <c r="B215" s="21">
        <v>15623.0</v>
      </c>
      <c r="C215" s="21" t="b">
        <v>1</v>
      </c>
      <c r="D215" s="21" t="b">
        <v>0</v>
      </c>
      <c r="E215" s="21" t="s">
        <v>20467</v>
      </c>
      <c r="F215" s="21" t="s">
        <v>20552</v>
      </c>
      <c r="G215" s="21"/>
      <c r="H215" s="21"/>
      <c r="I215" s="21"/>
      <c r="J215" s="21"/>
      <c r="K215" s="21"/>
    </row>
    <row r="216">
      <c r="A216" s="19" t="s">
        <v>18211</v>
      </c>
      <c r="B216" s="21">
        <v>15379.0</v>
      </c>
      <c r="C216" s="21" t="b">
        <v>0</v>
      </c>
      <c r="D216" s="21" t="b">
        <v>0</v>
      </c>
      <c r="E216" s="21" t="s">
        <v>20497</v>
      </c>
      <c r="F216" s="21"/>
      <c r="G216" s="21"/>
      <c r="H216" s="21"/>
      <c r="I216" s="21"/>
      <c r="J216" s="21"/>
      <c r="K216" s="21"/>
    </row>
    <row r="217">
      <c r="A217" s="19" t="s">
        <v>17010</v>
      </c>
      <c r="B217" s="21">
        <v>15362.0</v>
      </c>
      <c r="C217" s="21" t="b">
        <v>0</v>
      </c>
      <c r="D217" s="21" t="b">
        <v>0</v>
      </c>
      <c r="E217" s="21" t="s">
        <v>20497</v>
      </c>
      <c r="F217" s="21"/>
      <c r="G217" s="21"/>
      <c r="H217" s="21"/>
      <c r="I217" s="21"/>
      <c r="J217" s="21"/>
      <c r="K217" s="21"/>
    </row>
    <row r="218">
      <c r="A218" s="19" t="s">
        <v>16699</v>
      </c>
      <c r="B218" s="21">
        <v>15341.0</v>
      </c>
      <c r="C218" s="21" t="b">
        <v>0</v>
      </c>
      <c r="D218" s="21" t="b">
        <v>0</v>
      </c>
      <c r="E218" s="21" t="s">
        <v>20497</v>
      </c>
      <c r="F218" s="21"/>
      <c r="G218" s="21"/>
      <c r="H218" s="21"/>
      <c r="I218" s="21"/>
      <c r="J218" s="21"/>
      <c r="K218" s="21"/>
    </row>
    <row r="219">
      <c r="A219" s="19" t="s">
        <v>16342</v>
      </c>
      <c r="B219" s="21">
        <v>15278.0</v>
      </c>
      <c r="C219" s="21" t="b">
        <v>0</v>
      </c>
      <c r="D219" s="21" t="b">
        <v>0</v>
      </c>
      <c r="E219" s="21" t="s">
        <v>20497</v>
      </c>
      <c r="F219" s="21"/>
      <c r="G219" s="21"/>
      <c r="H219" s="21"/>
      <c r="I219" s="21"/>
      <c r="J219" s="21"/>
      <c r="K219" s="21"/>
    </row>
    <row r="220">
      <c r="A220" s="19" t="s">
        <v>19604</v>
      </c>
      <c r="B220" s="21">
        <v>15151.0</v>
      </c>
      <c r="C220" s="21" t="b">
        <v>0</v>
      </c>
      <c r="D220" s="21" t="b">
        <v>0</v>
      </c>
      <c r="E220" s="21" t="s">
        <v>20497</v>
      </c>
      <c r="F220" s="21"/>
      <c r="G220" s="21"/>
      <c r="H220" s="21"/>
      <c r="I220" s="21"/>
      <c r="J220" s="21"/>
      <c r="K220" s="21"/>
    </row>
    <row r="221">
      <c r="A221" s="19" t="s">
        <v>18920</v>
      </c>
      <c r="B221" s="21">
        <v>15058.0</v>
      </c>
      <c r="C221" s="21" t="b">
        <v>0</v>
      </c>
      <c r="D221" s="21" t="b">
        <v>0</v>
      </c>
      <c r="E221" s="21" t="s">
        <v>20497</v>
      </c>
      <c r="F221" s="21"/>
      <c r="G221" s="21"/>
      <c r="H221" s="21"/>
      <c r="I221" s="21"/>
      <c r="J221" s="21"/>
      <c r="K221" s="21"/>
    </row>
    <row r="222">
      <c r="A222" s="19" t="s">
        <v>16790</v>
      </c>
      <c r="B222" s="21">
        <v>15056.0</v>
      </c>
      <c r="C222" s="21" t="b">
        <v>0</v>
      </c>
      <c r="D222" s="21" t="b">
        <v>0</v>
      </c>
      <c r="E222" s="21" t="s">
        <v>20497</v>
      </c>
      <c r="F222" s="21"/>
      <c r="G222" s="21"/>
      <c r="H222" s="21"/>
      <c r="I222" s="21"/>
      <c r="J222" s="21"/>
      <c r="K222" s="21"/>
    </row>
    <row r="223">
      <c r="A223" s="19" t="s">
        <v>17761</v>
      </c>
      <c r="B223" s="21">
        <v>15023.0</v>
      </c>
      <c r="C223" s="21" t="b">
        <v>0</v>
      </c>
      <c r="D223" s="21" t="b">
        <v>0</v>
      </c>
      <c r="E223" s="21" t="s">
        <v>20497</v>
      </c>
      <c r="F223" s="21"/>
      <c r="G223" s="21"/>
      <c r="H223" s="21"/>
      <c r="I223" s="21"/>
      <c r="J223" s="21"/>
      <c r="K223" s="21"/>
    </row>
    <row r="224">
      <c r="A224" s="19" t="s">
        <v>20553</v>
      </c>
      <c r="B224" s="21">
        <v>14907.0</v>
      </c>
      <c r="C224" s="21" t="b">
        <v>1</v>
      </c>
      <c r="D224" s="21" t="b">
        <v>1</v>
      </c>
      <c r="E224" s="21" t="s">
        <v>20441</v>
      </c>
      <c r="F224" s="21" t="s">
        <v>20506</v>
      </c>
      <c r="G224" s="21"/>
      <c r="H224" s="21" t="s">
        <v>20554</v>
      </c>
      <c r="I224" s="21"/>
      <c r="J224" s="21"/>
      <c r="K224" s="21"/>
    </row>
    <row r="225">
      <c r="A225" s="19" t="s">
        <v>16594</v>
      </c>
      <c r="B225" s="21">
        <v>14849.0</v>
      </c>
      <c r="C225" s="21" t="b">
        <v>0</v>
      </c>
      <c r="D225" s="21" t="b">
        <v>0</v>
      </c>
      <c r="E225" s="21" t="s">
        <v>20497</v>
      </c>
      <c r="F225" s="21"/>
      <c r="G225" s="21"/>
      <c r="H225" s="21"/>
      <c r="I225" s="21"/>
      <c r="J225" s="21"/>
      <c r="K225" s="21"/>
    </row>
    <row r="226">
      <c r="A226" s="19" t="s">
        <v>20555</v>
      </c>
      <c r="B226" s="21">
        <v>14607.0</v>
      </c>
      <c r="C226" s="21" t="b">
        <v>1</v>
      </c>
      <c r="D226" s="21" t="b">
        <v>0</v>
      </c>
      <c r="E226" s="21" t="s">
        <v>20474</v>
      </c>
      <c r="F226" s="21" t="s">
        <v>20556</v>
      </c>
      <c r="G226" s="21"/>
      <c r="H226" s="21"/>
      <c r="I226" s="21"/>
      <c r="J226" s="21"/>
      <c r="K226" s="21"/>
    </row>
    <row r="227">
      <c r="A227" s="19" t="s">
        <v>20217</v>
      </c>
      <c r="B227" s="21">
        <v>14481.0</v>
      </c>
      <c r="C227" s="21" t="b">
        <v>0</v>
      </c>
      <c r="D227" s="21" t="b">
        <v>0</v>
      </c>
      <c r="E227" s="21" t="s">
        <v>20497</v>
      </c>
      <c r="F227" s="21"/>
      <c r="G227" s="21"/>
      <c r="H227" s="21"/>
      <c r="I227" s="21"/>
      <c r="J227" s="21"/>
      <c r="K227" s="21"/>
    </row>
    <row r="228">
      <c r="A228" s="19" t="s">
        <v>18391</v>
      </c>
      <c r="B228" s="21">
        <v>14467.0</v>
      </c>
      <c r="C228" s="21" t="b">
        <v>0</v>
      </c>
      <c r="D228" s="21" t="b">
        <v>0</v>
      </c>
      <c r="E228" s="21" t="s">
        <v>20497</v>
      </c>
      <c r="F228" s="21"/>
      <c r="G228" s="21"/>
      <c r="H228" s="21"/>
      <c r="I228" s="21"/>
      <c r="J228" s="21"/>
      <c r="K228" s="21"/>
    </row>
    <row r="229">
      <c r="A229" s="19" t="s">
        <v>18031</v>
      </c>
      <c r="B229" s="21">
        <v>14040.0</v>
      </c>
      <c r="C229" s="21" t="b">
        <v>0</v>
      </c>
      <c r="D229" s="21" t="b">
        <v>0</v>
      </c>
      <c r="E229" s="21" t="s">
        <v>20497</v>
      </c>
      <c r="F229" s="21"/>
      <c r="G229" s="21"/>
      <c r="H229" s="21"/>
      <c r="I229" s="21"/>
      <c r="J229" s="21"/>
      <c r="K229" s="21"/>
    </row>
    <row r="230">
      <c r="A230" s="19" t="s">
        <v>17896</v>
      </c>
      <c r="B230" s="21">
        <v>13623.0</v>
      </c>
      <c r="C230" s="21" t="b">
        <v>0</v>
      </c>
      <c r="D230" s="21" t="b">
        <v>0</v>
      </c>
      <c r="E230" s="21" t="s">
        <v>20497</v>
      </c>
      <c r="F230" s="21"/>
      <c r="G230" s="21"/>
      <c r="H230" s="21"/>
      <c r="I230" s="21"/>
      <c r="J230" s="21"/>
      <c r="K230" s="21"/>
    </row>
    <row r="231">
      <c r="A231" s="19" t="s">
        <v>20557</v>
      </c>
      <c r="B231" s="21">
        <v>13614.0</v>
      </c>
      <c r="C231" s="21" t="b">
        <v>0</v>
      </c>
      <c r="D231" s="21" t="b">
        <v>0</v>
      </c>
      <c r="E231" s="21" t="s">
        <v>20497</v>
      </c>
      <c r="F231" s="21"/>
      <c r="G231" s="21"/>
      <c r="H231" s="21"/>
      <c r="I231" s="21"/>
      <c r="J231" s="21"/>
      <c r="K231" s="21"/>
    </row>
    <row r="232">
      <c r="A232" s="19" t="s">
        <v>20074</v>
      </c>
      <c r="B232" s="21">
        <v>13526.0</v>
      </c>
      <c r="C232" s="21" t="b">
        <v>0</v>
      </c>
      <c r="D232" s="21" t="b">
        <v>0</v>
      </c>
      <c r="E232" s="21" t="s">
        <v>20497</v>
      </c>
      <c r="F232" s="21"/>
      <c r="G232" s="21"/>
      <c r="H232" s="21"/>
      <c r="I232" s="21"/>
      <c r="J232" s="21"/>
      <c r="K232" s="21"/>
    </row>
    <row r="233">
      <c r="A233" s="19" t="s">
        <v>17278</v>
      </c>
      <c r="B233" s="21">
        <v>13491.0</v>
      </c>
      <c r="C233" s="21" t="b">
        <v>0</v>
      </c>
      <c r="D233" s="21" t="b">
        <v>0</v>
      </c>
      <c r="E233" s="21" t="s">
        <v>20497</v>
      </c>
      <c r="F233" s="21"/>
      <c r="G233" s="21"/>
      <c r="H233" s="21"/>
      <c r="I233" s="21"/>
      <c r="J233" s="21"/>
      <c r="K233" s="21"/>
    </row>
    <row r="234">
      <c r="A234" s="19" t="s">
        <v>20558</v>
      </c>
      <c r="B234" s="21">
        <v>13479.0</v>
      </c>
      <c r="C234" s="21" t="b">
        <v>0</v>
      </c>
      <c r="D234" s="21" t="b">
        <v>0</v>
      </c>
      <c r="E234" s="21" t="s">
        <v>20497</v>
      </c>
      <c r="F234" s="21"/>
      <c r="G234" s="21"/>
      <c r="H234" s="21"/>
      <c r="I234" s="21"/>
      <c r="J234" s="21"/>
      <c r="K234" s="21"/>
    </row>
    <row r="235">
      <c r="A235" s="19" t="s">
        <v>18093</v>
      </c>
      <c r="B235" s="21">
        <v>13264.0</v>
      </c>
      <c r="C235" s="21" t="b">
        <v>0</v>
      </c>
      <c r="D235" s="21" t="b">
        <v>0</v>
      </c>
      <c r="E235" s="21" t="s">
        <v>20497</v>
      </c>
      <c r="F235" s="21"/>
      <c r="G235" s="21"/>
      <c r="H235" s="21"/>
      <c r="I235" s="21"/>
      <c r="J235" s="21"/>
      <c r="K235" s="21"/>
    </row>
    <row r="236">
      <c r="A236" s="19" t="s">
        <v>20559</v>
      </c>
      <c r="B236" s="21">
        <v>13172.0</v>
      </c>
      <c r="C236" s="21" t="b">
        <v>0</v>
      </c>
      <c r="D236" s="21" t="b">
        <v>0</v>
      </c>
      <c r="E236" s="21" t="s">
        <v>20497</v>
      </c>
      <c r="F236" s="21"/>
      <c r="G236" s="21"/>
      <c r="H236" s="21"/>
      <c r="I236" s="21"/>
      <c r="J236" s="21"/>
      <c r="K236" s="21"/>
    </row>
    <row r="237">
      <c r="A237" s="19" t="s">
        <v>19861</v>
      </c>
      <c r="B237" s="21">
        <v>12846.0</v>
      </c>
      <c r="C237" s="21" t="b">
        <v>0</v>
      </c>
      <c r="D237" s="21" t="b">
        <v>0</v>
      </c>
      <c r="E237" s="21" t="s">
        <v>20497</v>
      </c>
      <c r="F237" s="21"/>
      <c r="G237" s="21"/>
      <c r="H237" s="21"/>
      <c r="I237" s="21"/>
      <c r="J237" s="21"/>
      <c r="K237" s="21"/>
    </row>
    <row r="238">
      <c r="A238" s="19" t="s">
        <v>17229</v>
      </c>
      <c r="B238" s="21">
        <v>12811.0</v>
      </c>
      <c r="C238" s="21" t="b">
        <v>0</v>
      </c>
      <c r="D238" s="21" t="b">
        <v>0</v>
      </c>
      <c r="E238" s="21" t="s">
        <v>20497</v>
      </c>
      <c r="F238" s="21"/>
      <c r="G238" s="21"/>
      <c r="H238" s="21"/>
      <c r="I238" s="21"/>
      <c r="J238" s="21"/>
      <c r="K238" s="21"/>
    </row>
    <row r="239">
      <c r="A239" s="19" t="s">
        <v>16554</v>
      </c>
      <c r="B239" s="21">
        <v>12744.0</v>
      </c>
      <c r="C239" s="21" t="b">
        <v>0</v>
      </c>
      <c r="D239" s="21" t="b">
        <v>0</v>
      </c>
      <c r="E239" s="21" t="s">
        <v>20497</v>
      </c>
      <c r="F239" s="21"/>
      <c r="G239" s="21"/>
      <c r="H239" s="21"/>
      <c r="I239" s="21"/>
      <c r="J239" s="21"/>
      <c r="K239" s="21"/>
    </row>
    <row r="240">
      <c r="A240" s="19" t="s">
        <v>16488</v>
      </c>
      <c r="B240" s="21">
        <v>12643.0</v>
      </c>
      <c r="C240" s="21" t="b">
        <v>0</v>
      </c>
      <c r="D240" s="21" t="b">
        <v>0</v>
      </c>
      <c r="E240" s="21" t="s">
        <v>20497</v>
      </c>
      <c r="F240" s="21"/>
      <c r="G240" s="21"/>
      <c r="H240" s="21"/>
      <c r="I240" s="21"/>
      <c r="J240" s="21"/>
      <c r="K240" s="21"/>
    </row>
    <row r="241">
      <c r="A241" s="19" t="s">
        <v>19457</v>
      </c>
      <c r="B241" s="21">
        <v>12535.0</v>
      </c>
      <c r="C241" s="21" t="b">
        <v>0</v>
      </c>
      <c r="D241" s="21" t="b">
        <v>0</v>
      </c>
      <c r="E241" s="21" t="s">
        <v>20497</v>
      </c>
      <c r="F241" s="21"/>
      <c r="G241" s="21"/>
      <c r="H241" s="21"/>
      <c r="I241" s="21"/>
      <c r="J241" s="21"/>
      <c r="K241" s="21"/>
    </row>
    <row r="242">
      <c r="A242" s="19" t="s">
        <v>20560</v>
      </c>
      <c r="B242" s="21">
        <v>12310.0</v>
      </c>
      <c r="C242" s="21" t="b">
        <v>0</v>
      </c>
      <c r="D242" s="21" t="b">
        <v>0</v>
      </c>
      <c r="E242" s="21" t="s">
        <v>20497</v>
      </c>
      <c r="F242" s="21"/>
      <c r="G242" s="21"/>
      <c r="H242" s="21"/>
      <c r="I242" s="21"/>
      <c r="J242" s="21"/>
      <c r="K242" s="21"/>
    </row>
    <row r="243">
      <c r="A243" s="19" t="s">
        <v>17253</v>
      </c>
      <c r="B243" s="21">
        <v>12222.0</v>
      </c>
      <c r="C243" s="21" t="b">
        <v>0</v>
      </c>
      <c r="D243" s="21" t="b">
        <v>0</v>
      </c>
      <c r="E243" s="21" t="s">
        <v>20497</v>
      </c>
      <c r="F243" s="21"/>
      <c r="G243" s="21"/>
      <c r="H243" s="21"/>
      <c r="I243" s="21"/>
      <c r="J243" s="21"/>
      <c r="K243" s="21"/>
    </row>
    <row r="244">
      <c r="A244" s="19" t="s">
        <v>20561</v>
      </c>
      <c r="B244" s="21">
        <v>11955.0</v>
      </c>
      <c r="C244" s="21" t="b">
        <v>0</v>
      </c>
      <c r="D244" s="21" t="b">
        <v>0</v>
      </c>
      <c r="E244" s="21" t="s">
        <v>20497</v>
      </c>
      <c r="F244" s="21"/>
      <c r="G244" s="21"/>
      <c r="H244" s="21"/>
      <c r="I244" s="21"/>
      <c r="J244" s="21"/>
      <c r="K244" s="21"/>
    </row>
    <row r="245">
      <c r="A245" s="19" t="s">
        <v>19366</v>
      </c>
      <c r="B245" s="21">
        <v>11526.0</v>
      </c>
      <c r="C245" s="21" t="b">
        <v>0</v>
      </c>
      <c r="D245" s="21" t="b">
        <v>0</v>
      </c>
      <c r="E245" s="21" t="s">
        <v>20497</v>
      </c>
      <c r="F245" s="21"/>
      <c r="G245" s="21"/>
      <c r="H245" s="21"/>
      <c r="I245" s="21"/>
      <c r="J245" s="21"/>
      <c r="K245" s="21"/>
    </row>
    <row r="246">
      <c r="A246" s="19" t="s">
        <v>16660</v>
      </c>
      <c r="B246" s="21">
        <v>11515.0</v>
      </c>
      <c r="C246" s="21" t="b">
        <v>0</v>
      </c>
      <c r="D246" s="21" t="b">
        <v>0</v>
      </c>
      <c r="E246" s="21" t="s">
        <v>20497</v>
      </c>
      <c r="F246" s="21"/>
      <c r="G246" s="21"/>
      <c r="H246" s="21"/>
      <c r="I246" s="21"/>
      <c r="J246" s="21"/>
      <c r="K246" s="21"/>
    </row>
    <row r="247">
      <c r="A247" s="19" t="s">
        <v>19118</v>
      </c>
      <c r="B247" s="21">
        <v>10862.0</v>
      </c>
      <c r="C247" s="21" t="b">
        <v>0</v>
      </c>
      <c r="D247" s="21" t="b">
        <v>0</v>
      </c>
      <c r="E247" s="21" t="s">
        <v>20497</v>
      </c>
      <c r="F247" s="21"/>
      <c r="G247" s="21"/>
      <c r="H247" s="21"/>
      <c r="I247" s="21"/>
      <c r="J247" s="21"/>
      <c r="K247" s="21"/>
    </row>
    <row r="248">
      <c r="A248" s="19" t="s">
        <v>20562</v>
      </c>
      <c r="B248" s="21">
        <v>10822.0</v>
      </c>
      <c r="C248" s="21" t="b">
        <v>0</v>
      </c>
      <c r="D248" s="21" t="b">
        <v>0</v>
      </c>
      <c r="E248" s="21" t="s">
        <v>20497</v>
      </c>
      <c r="F248" s="21"/>
      <c r="G248" s="21"/>
      <c r="H248" s="21"/>
      <c r="I248" s="21"/>
      <c r="J248" s="21"/>
      <c r="K248" s="21"/>
    </row>
    <row r="249">
      <c r="A249" s="19" t="s">
        <v>16461</v>
      </c>
      <c r="B249" s="21">
        <v>10815.0</v>
      </c>
      <c r="C249" s="21" t="b">
        <v>0</v>
      </c>
      <c r="D249" s="21" t="b">
        <v>0</v>
      </c>
      <c r="E249" s="21" t="s">
        <v>20497</v>
      </c>
      <c r="F249" s="21"/>
      <c r="G249" s="21"/>
      <c r="H249" s="21"/>
      <c r="I249" s="21"/>
      <c r="J249" s="21"/>
      <c r="K249" s="21"/>
    </row>
    <row r="250">
      <c r="A250" s="19" t="s">
        <v>19962</v>
      </c>
      <c r="B250" s="21">
        <v>10779.0</v>
      </c>
      <c r="C250" s="21" t="b">
        <v>0</v>
      </c>
      <c r="D250" s="21" t="b">
        <v>0</v>
      </c>
      <c r="E250" s="21" t="s">
        <v>20497</v>
      </c>
      <c r="F250" s="21"/>
      <c r="G250" s="21"/>
      <c r="H250" s="21"/>
      <c r="I250" s="21"/>
      <c r="J250" s="21"/>
      <c r="K250" s="21"/>
    </row>
    <row r="251">
      <c r="A251" s="19" t="s">
        <v>19454</v>
      </c>
      <c r="B251" s="21">
        <v>10647.0</v>
      </c>
      <c r="C251" s="21" t="b">
        <v>0</v>
      </c>
      <c r="D251" s="21" t="b">
        <v>0</v>
      </c>
      <c r="E251" s="21" t="s">
        <v>20497</v>
      </c>
      <c r="F251" s="21"/>
      <c r="G251" s="21"/>
      <c r="H251" s="21"/>
      <c r="I251" s="21"/>
      <c r="J251" s="21"/>
      <c r="K251" s="21"/>
    </row>
    <row r="252">
      <c r="A252" s="19" t="s">
        <v>18983</v>
      </c>
      <c r="B252" s="21">
        <v>10513.0</v>
      </c>
      <c r="C252" s="21" t="b">
        <v>0</v>
      </c>
      <c r="D252" s="21" t="b">
        <v>0</v>
      </c>
      <c r="E252" s="21" t="s">
        <v>20497</v>
      </c>
      <c r="F252" s="21"/>
      <c r="G252" s="21"/>
      <c r="H252" s="21"/>
      <c r="I252" s="21"/>
      <c r="J252" s="21"/>
      <c r="K252" s="21"/>
    </row>
    <row r="253">
      <c r="A253" s="19" t="s">
        <v>19084</v>
      </c>
      <c r="B253" s="21">
        <v>10465.0</v>
      </c>
      <c r="C253" s="21" t="b">
        <v>0</v>
      </c>
      <c r="D253" s="21" t="b">
        <v>0</v>
      </c>
      <c r="E253" s="21" t="s">
        <v>20497</v>
      </c>
      <c r="F253" s="21"/>
      <c r="G253" s="21"/>
      <c r="H253" s="21"/>
      <c r="I253" s="21"/>
      <c r="J253" s="21"/>
      <c r="K253" s="21"/>
    </row>
    <row r="254">
      <c r="A254" s="19" t="s">
        <v>18197</v>
      </c>
      <c r="B254" s="21">
        <v>10208.0</v>
      </c>
      <c r="C254" s="21" t="b">
        <v>0</v>
      </c>
      <c r="D254" s="21" t="b">
        <v>0</v>
      </c>
      <c r="E254" s="21" t="s">
        <v>20497</v>
      </c>
      <c r="F254" s="21"/>
      <c r="G254" s="21"/>
      <c r="H254" s="21"/>
      <c r="I254" s="21"/>
      <c r="J254" s="21"/>
      <c r="K254" s="21"/>
    </row>
    <row r="255">
      <c r="A255" s="19" t="s">
        <v>19594</v>
      </c>
      <c r="B255" s="21">
        <v>10190.0</v>
      </c>
      <c r="C255" s="21" t="b">
        <v>0</v>
      </c>
      <c r="D255" s="21" t="b">
        <v>0</v>
      </c>
      <c r="E255" s="21" t="s">
        <v>20497</v>
      </c>
      <c r="F255" s="21"/>
      <c r="G255" s="21"/>
      <c r="H255" s="21"/>
      <c r="I255" s="21"/>
      <c r="J255" s="21"/>
      <c r="K255" s="21"/>
    </row>
    <row r="256">
      <c r="A256" s="19" t="s">
        <v>16464</v>
      </c>
      <c r="B256" s="21">
        <v>10057.0</v>
      </c>
      <c r="C256" s="21" t="b">
        <v>0</v>
      </c>
      <c r="D256" s="21" t="b">
        <v>0</v>
      </c>
      <c r="E256" s="21" t="s">
        <v>20497</v>
      </c>
      <c r="F256" s="21"/>
      <c r="G256" s="21"/>
      <c r="H256" s="21"/>
      <c r="I256" s="21"/>
      <c r="J256" s="21"/>
      <c r="K256" s="21"/>
    </row>
    <row r="257">
      <c r="A257" s="19" t="s">
        <v>19438</v>
      </c>
      <c r="B257" s="21">
        <v>9941.0</v>
      </c>
      <c r="C257" s="21" t="b">
        <v>0</v>
      </c>
      <c r="D257" s="21" t="b">
        <v>0</v>
      </c>
      <c r="E257" s="21" t="s">
        <v>20497</v>
      </c>
      <c r="F257" s="21"/>
      <c r="G257" s="21"/>
      <c r="H257" s="21"/>
      <c r="I257" s="21"/>
      <c r="J257" s="21"/>
      <c r="K257" s="21"/>
    </row>
    <row r="258">
      <c r="A258" s="19" t="s">
        <v>20563</v>
      </c>
      <c r="B258" s="21">
        <v>9739.0</v>
      </c>
      <c r="C258" s="21" t="b">
        <v>0</v>
      </c>
      <c r="D258" s="21" t="b">
        <v>0</v>
      </c>
      <c r="E258" s="21" t="s">
        <v>20497</v>
      </c>
      <c r="F258" s="21"/>
      <c r="G258" s="21"/>
      <c r="H258" s="21"/>
      <c r="I258" s="21"/>
      <c r="J258" s="21"/>
      <c r="K258" s="21"/>
    </row>
    <row r="259">
      <c r="A259" s="19" t="s">
        <v>18172</v>
      </c>
      <c r="B259" s="21">
        <v>9682.0</v>
      </c>
      <c r="C259" s="21" t="b">
        <v>0</v>
      </c>
      <c r="D259" s="21" t="b">
        <v>0</v>
      </c>
      <c r="E259" s="21" t="s">
        <v>20497</v>
      </c>
      <c r="F259" s="21"/>
      <c r="G259" s="21"/>
      <c r="H259" s="21"/>
      <c r="I259" s="21"/>
      <c r="J259" s="21"/>
      <c r="K259" s="21"/>
    </row>
    <row r="260">
      <c r="A260" s="19" t="s">
        <v>17670</v>
      </c>
      <c r="B260" s="21">
        <v>9648.0</v>
      </c>
      <c r="C260" s="21" t="b">
        <v>0</v>
      </c>
      <c r="D260" s="21" t="b">
        <v>0</v>
      </c>
      <c r="E260" s="21" t="s">
        <v>20497</v>
      </c>
      <c r="F260" s="21"/>
      <c r="G260" s="21"/>
      <c r="H260" s="21"/>
      <c r="I260" s="21"/>
      <c r="J260" s="21"/>
      <c r="K260" s="21"/>
    </row>
    <row r="261">
      <c r="A261" s="19" t="s">
        <v>17442</v>
      </c>
      <c r="B261" s="21">
        <v>9511.0</v>
      </c>
      <c r="C261" s="21" t="b">
        <v>0</v>
      </c>
      <c r="D261" s="21" t="b">
        <v>0</v>
      </c>
      <c r="E261" s="21" t="s">
        <v>20497</v>
      </c>
      <c r="F261" s="21"/>
      <c r="G261" s="21"/>
      <c r="H261" s="21"/>
      <c r="I261" s="21"/>
      <c r="J261" s="21"/>
      <c r="K261" s="21"/>
    </row>
    <row r="262">
      <c r="A262" s="19" t="s">
        <v>16645</v>
      </c>
      <c r="B262" s="21">
        <v>9246.0</v>
      </c>
      <c r="C262" s="21" t="b">
        <v>0</v>
      </c>
      <c r="D262" s="21" t="b">
        <v>0</v>
      </c>
      <c r="E262" s="21" t="s">
        <v>20497</v>
      </c>
      <c r="F262" s="21"/>
      <c r="G262" s="21"/>
      <c r="H262" s="21"/>
      <c r="I262" s="21"/>
      <c r="J262" s="21"/>
      <c r="K262" s="21"/>
    </row>
    <row r="263">
      <c r="A263" s="19" t="s">
        <v>17054</v>
      </c>
      <c r="B263" s="21">
        <v>9163.0</v>
      </c>
      <c r="C263" s="21" t="b">
        <v>0</v>
      </c>
      <c r="D263" s="21" t="b">
        <v>0</v>
      </c>
      <c r="E263" s="21" t="s">
        <v>20497</v>
      </c>
      <c r="F263" s="21"/>
      <c r="G263" s="21"/>
      <c r="H263" s="21"/>
      <c r="I263" s="21"/>
      <c r="J263" s="21"/>
      <c r="K263" s="21"/>
    </row>
    <row r="264">
      <c r="A264" s="19" t="s">
        <v>17704</v>
      </c>
      <c r="B264" s="21">
        <v>9162.0</v>
      </c>
      <c r="C264" s="21" t="b">
        <v>0</v>
      </c>
      <c r="D264" s="21" t="b">
        <v>0</v>
      </c>
      <c r="E264" s="21" t="s">
        <v>20497</v>
      </c>
      <c r="F264" s="21"/>
      <c r="G264" s="21"/>
      <c r="H264" s="21"/>
      <c r="I264" s="21"/>
      <c r="J264" s="21"/>
      <c r="K264" s="21"/>
    </row>
    <row r="265">
      <c r="A265" s="19" t="s">
        <v>18137</v>
      </c>
      <c r="B265" s="21">
        <v>8988.0</v>
      </c>
      <c r="C265" s="21" t="b">
        <v>0</v>
      </c>
      <c r="D265" s="21" t="b">
        <v>0</v>
      </c>
      <c r="E265" s="21" t="s">
        <v>20497</v>
      </c>
      <c r="F265" s="21"/>
      <c r="G265" s="21"/>
      <c r="H265" s="21"/>
      <c r="I265" s="21"/>
      <c r="J265" s="21"/>
      <c r="K265" s="21"/>
    </row>
    <row r="266">
      <c r="A266" s="19" t="s">
        <v>17810</v>
      </c>
      <c r="B266" s="21">
        <v>8683.0</v>
      </c>
      <c r="C266" s="21" t="b">
        <v>0</v>
      </c>
      <c r="D266" s="21" t="b">
        <v>0</v>
      </c>
      <c r="E266" s="21" t="s">
        <v>20497</v>
      </c>
      <c r="F266" s="21"/>
      <c r="G266" s="21"/>
      <c r="H266" s="21"/>
      <c r="I266" s="21"/>
      <c r="J266" s="21"/>
      <c r="K266" s="21"/>
    </row>
    <row r="267">
      <c r="A267" s="19" t="s">
        <v>17620</v>
      </c>
      <c r="B267" s="21">
        <v>8569.0</v>
      </c>
      <c r="C267" s="21" t="b">
        <v>0</v>
      </c>
      <c r="D267" s="21" t="b">
        <v>0</v>
      </c>
      <c r="E267" s="21" t="s">
        <v>20497</v>
      </c>
      <c r="F267" s="21"/>
      <c r="G267" s="21"/>
      <c r="H267" s="21"/>
      <c r="I267" s="21"/>
      <c r="J267" s="21"/>
      <c r="K267" s="21"/>
    </row>
    <row r="268">
      <c r="A268" s="19" t="s">
        <v>17623</v>
      </c>
      <c r="B268" s="21">
        <v>8540.0</v>
      </c>
      <c r="C268" s="21" t="b">
        <v>0</v>
      </c>
      <c r="D268" s="21" t="b">
        <v>0</v>
      </c>
      <c r="E268" s="21" t="s">
        <v>20497</v>
      </c>
      <c r="F268" s="21"/>
      <c r="G268" s="21"/>
      <c r="H268" s="21"/>
      <c r="I268" s="21"/>
      <c r="J268" s="21"/>
      <c r="K268" s="21"/>
    </row>
    <row r="269">
      <c r="A269" s="19" t="s">
        <v>17491</v>
      </c>
      <c r="B269" s="21">
        <v>8410.0</v>
      </c>
      <c r="C269" s="21" t="b">
        <v>0</v>
      </c>
      <c r="D269" s="21" t="b">
        <v>0</v>
      </c>
      <c r="E269" s="21" t="s">
        <v>20497</v>
      </c>
      <c r="F269" s="21"/>
      <c r="G269" s="21"/>
      <c r="H269" s="21"/>
      <c r="I269" s="21"/>
      <c r="J269" s="21"/>
      <c r="K269" s="21"/>
    </row>
    <row r="270">
      <c r="A270" s="19" t="s">
        <v>19794</v>
      </c>
      <c r="B270" s="21">
        <v>8312.0</v>
      </c>
      <c r="C270" s="21" t="b">
        <v>0</v>
      </c>
      <c r="D270" s="21" t="b">
        <v>0</v>
      </c>
      <c r="E270" s="21" t="s">
        <v>20497</v>
      </c>
      <c r="F270" s="21"/>
      <c r="G270" s="21"/>
      <c r="H270" s="21"/>
      <c r="I270" s="21"/>
      <c r="J270" s="21"/>
      <c r="K270" s="21"/>
    </row>
    <row r="271">
      <c r="A271" s="19" t="s">
        <v>18840</v>
      </c>
      <c r="B271" s="21">
        <v>8243.0</v>
      </c>
      <c r="C271" s="21" t="b">
        <v>0</v>
      </c>
      <c r="D271" s="21" t="b">
        <v>0</v>
      </c>
      <c r="E271" s="21" t="s">
        <v>20497</v>
      </c>
      <c r="F271" s="21"/>
      <c r="G271" s="21"/>
      <c r="H271" s="21"/>
      <c r="I271" s="21"/>
      <c r="J271" s="21"/>
      <c r="K271" s="21"/>
    </row>
    <row r="272">
      <c r="A272" s="19" t="s">
        <v>18388</v>
      </c>
      <c r="B272" s="21">
        <v>8241.0</v>
      </c>
      <c r="C272" s="21" t="b">
        <v>0</v>
      </c>
      <c r="D272" s="21" t="b">
        <v>0</v>
      </c>
      <c r="E272" s="21" t="s">
        <v>20497</v>
      </c>
      <c r="F272" s="21"/>
      <c r="G272" s="21"/>
      <c r="H272" s="21"/>
      <c r="I272" s="21"/>
      <c r="J272" s="21"/>
      <c r="K272" s="21"/>
    </row>
    <row r="273">
      <c r="A273" s="19" t="s">
        <v>16300</v>
      </c>
      <c r="B273" s="21">
        <v>8183.0</v>
      </c>
      <c r="C273" s="21" t="b">
        <v>0</v>
      </c>
      <c r="D273" s="21" t="b">
        <v>0</v>
      </c>
      <c r="E273" s="21" t="s">
        <v>20497</v>
      </c>
      <c r="F273" s="21"/>
      <c r="G273" s="21"/>
      <c r="H273" s="21"/>
      <c r="I273" s="21"/>
      <c r="J273" s="21"/>
      <c r="K273" s="21"/>
    </row>
    <row r="274">
      <c r="A274" s="19" t="s">
        <v>17313</v>
      </c>
      <c r="B274" s="21">
        <v>8172.0</v>
      </c>
      <c r="C274" s="21" t="b">
        <v>0</v>
      </c>
      <c r="D274" s="21" t="b">
        <v>0</v>
      </c>
      <c r="E274" s="21" t="s">
        <v>20497</v>
      </c>
      <c r="F274" s="21"/>
      <c r="G274" s="21"/>
      <c r="H274" s="21"/>
      <c r="I274" s="21"/>
      <c r="J274" s="21"/>
      <c r="K274" s="21"/>
    </row>
    <row r="275">
      <c r="A275" s="19" t="s">
        <v>17758</v>
      </c>
      <c r="B275" s="21">
        <v>8112.0</v>
      </c>
      <c r="C275" s="21" t="b">
        <v>0</v>
      </c>
      <c r="D275" s="21" t="b">
        <v>0</v>
      </c>
      <c r="E275" s="21" t="s">
        <v>20497</v>
      </c>
      <c r="F275" s="21"/>
      <c r="G275" s="21"/>
      <c r="H275" s="21"/>
      <c r="I275" s="21"/>
      <c r="J275" s="21"/>
      <c r="K275" s="21"/>
    </row>
    <row r="276">
      <c r="A276" s="19" t="s">
        <v>18194</v>
      </c>
      <c r="B276" s="21">
        <v>8031.0</v>
      </c>
      <c r="C276" s="21" t="b">
        <v>0</v>
      </c>
      <c r="D276" s="21" t="b">
        <v>0</v>
      </c>
      <c r="E276" s="21" t="s">
        <v>20497</v>
      </c>
      <c r="F276" s="21"/>
      <c r="G276" s="21"/>
      <c r="H276" s="21"/>
      <c r="I276" s="21"/>
      <c r="J276" s="21"/>
      <c r="K276" s="21"/>
    </row>
    <row r="277">
      <c r="A277" s="19" t="s">
        <v>20564</v>
      </c>
      <c r="B277" s="21">
        <v>7972.0</v>
      </c>
      <c r="C277" s="21" t="b">
        <v>0</v>
      </c>
      <c r="D277" s="21" t="b">
        <v>0</v>
      </c>
      <c r="E277" s="21" t="s">
        <v>20497</v>
      </c>
      <c r="F277" s="21"/>
      <c r="G277" s="21"/>
      <c r="H277" s="21"/>
      <c r="I277" s="21"/>
      <c r="J277" s="21"/>
      <c r="K277" s="21"/>
    </row>
    <row r="278">
      <c r="A278" s="19" t="s">
        <v>17173</v>
      </c>
      <c r="B278" s="21">
        <v>7939.0</v>
      </c>
      <c r="C278" s="21" t="b">
        <v>0</v>
      </c>
      <c r="D278" s="21" t="b">
        <v>0</v>
      </c>
      <c r="E278" s="21" t="s">
        <v>20497</v>
      </c>
      <c r="F278" s="21"/>
      <c r="G278" s="21"/>
      <c r="H278" s="21"/>
      <c r="I278" s="21"/>
      <c r="J278" s="21"/>
      <c r="K278" s="21"/>
    </row>
    <row r="279">
      <c r="A279" s="19" t="s">
        <v>20565</v>
      </c>
      <c r="B279" s="21">
        <v>7881.0</v>
      </c>
      <c r="C279" s="21" t="b">
        <v>0</v>
      </c>
      <c r="D279" s="21" t="b">
        <v>0</v>
      </c>
      <c r="E279" s="21" t="s">
        <v>20497</v>
      </c>
      <c r="F279" s="21"/>
      <c r="G279" s="21"/>
      <c r="H279" s="21"/>
      <c r="I279" s="21"/>
      <c r="J279" s="21"/>
      <c r="K279" s="21"/>
    </row>
    <row r="280">
      <c r="A280" s="19" t="s">
        <v>16832</v>
      </c>
      <c r="B280" s="21">
        <v>7871.0</v>
      </c>
      <c r="C280" s="21" t="b">
        <v>0</v>
      </c>
      <c r="D280" s="21" t="b">
        <v>0</v>
      </c>
      <c r="E280" s="21" t="s">
        <v>20497</v>
      </c>
      <c r="F280" s="21"/>
      <c r="G280" s="21"/>
      <c r="H280" s="21"/>
      <c r="I280" s="21"/>
      <c r="J280" s="21"/>
      <c r="K280" s="21"/>
    </row>
    <row r="281">
      <c r="A281" s="19" t="s">
        <v>19664</v>
      </c>
      <c r="B281" s="21">
        <v>7814.0</v>
      </c>
      <c r="C281" s="21" t="b">
        <v>0</v>
      </c>
      <c r="D281" s="21" t="b">
        <v>0</v>
      </c>
      <c r="E281" s="21" t="s">
        <v>20497</v>
      </c>
      <c r="F281" s="21"/>
      <c r="G281" s="21"/>
      <c r="H281" s="21"/>
      <c r="I281" s="21"/>
      <c r="J281" s="21"/>
      <c r="K281" s="21"/>
    </row>
    <row r="282">
      <c r="A282" s="19" t="s">
        <v>17835</v>
      </c>
      <c r="B282" s="21">
        <v>7802.0</v>
      </c>
      <c r="C282" s="21" t="b">
        <v>0</v>
      </c>
      <c r="D282" s="21" t="b">
        <v>0</v>
      </c>
      <c r="E282" s="21" t="s">
        <v>20497</v>
      </c>
      <c r="F282" s="21"/>
      <c r="G282" s="21"/>
      <c r="H282" s="21"/>
      <c r="I282" s="21"/>
      <c r="J282" s="21"/>
      <c r="K282" s="21"/>
    </row>
    <row r="283">
      <c r="A283" s="19" t="s">
        <v>20566</v>
      </c>
      <c r="B283" s="21">
        <v>7740.0</v>
      </c>
      <c r="C283" s="21" t="b">
        <v>0</v>
      </c>
      <c r="D283" s="21" t="b">
        <v>0</v>
      </c>
      <c r="E283" s="21" t="s">
        <v>20497</v>
      </c>
      <c r="F283" s="21"/>
      <c r="G283" s="21"/>
      <c r="H283" s="21"/>
      <c r="I283" s="21"/>
      <c r="J283" s="21"/>
      <c r="K283" s="21"/>
    </row>
    <row r="284">
      <c r="A284" s="19" t="s">
        <v>20567</v>
      </c>
      <c r="B284" s="21">
        <v>7627.0</v>
      </c>
      <c r="C284" s="21" t="b">
        <v>0</v>
      </c>
      <c r="D284" s="21" t="b">
        <v>0</v>
      </c>
      <c r="E284" s="21" t="s">
        <v>20497</v>
      </c>
      <c r="F284" s="21"/>
      <c r="G284" s="21"/>
      <c r="H284" s="21"/>
      <c r="I284" s="21"/>
      <c r="J284" s="21"/>
      <c r="K284" s="21"/>
    </row>
    <row r="285">
      <c r="A285" s="19" t="s">
        <v>16293</v>
      </c>
      <c r="B285" s="21">
        <v>7513.0</v>
      </c>
      <c r="C285" s="21" t="b">
        <v>0</v>
      </c>
      <c r="D285" s="21" t="b">
        <v>0</v>
      </c>
      <c r="E285" s="21" t="s">
        <v>20497</v>
      </c>
      <c r="F285" s="21"/>
      <c r="G285" s="21"/>
      <c r="H285" s="21"/>
      <c r="I285" s="21"/>
      <c r="J285" s="21"/>
      <c r="K285" s="21"/>
    </row>
    <row r="286">
      <c r="A286" s="19" t="s">
        <v>20568</v>
      </c>
      <c r="B286" s="21">
        <v>7338.0</v>
      </c>
      <c r="C286" s="21" t="b">
        <v>0</v>
      </c>
      <c r="D286" s="21" t="b">
        <v>0</v>
      </c>
      <c r="E286" s="21" t="s">
        <v>20497</v>
      </c>
      <c r="F286" s="21"/>
      <c r="G286" s="21"/>
      <c r="H286" s="21"/>
      <c r="I286" s="21"/>
      <c r="J286" s="21"/>
      <c r="K286" s="21"/>
    </row>
    <row r="287">
      <c r="A287" s="19" t="s">
        <v>18301</v>
      </c>
      <c r="B287" s="21">
        <v>7272.0</v>
      </c>
      <c r="C287" s="21" t="b">
        <v>0</v>
      </c>
      <c r="D287" s="21" t="b">
        <v>0</v>
      </c>
      <c r="E287" s="21" t="s">
        <v>20497</v>
      </c>
      <c r="F287" s="21"/>
      <c r="G287" s="21"/>
      <c r="H287" s="21"/>
      <c r="I287" s="21"/>
      <c r="J287" s="21"/>
      <c r="K287" s="21"/>
    </row>
    <row r="288">
      <c r="A288" s="19" t="s">
        <v>17445</v>
      </c>
      <c r="B288" s="21">
        <v>7222.0</v>
      </c>
      <c r="C288" s="21" t="b">
        <v>0</v>
      </c>
      <c r="D288" s="21" t="b">
        <v>0</v>
      </c>
      <c r="E288" s="21" t="s">
        <v>20497</v>
      </c>
      <c r="F288" s="21"/>
      <c r="G288" s="21"/>
      <c r="H288" s="21"/>
      <c r="I288" s="21"/>
      <c r="J288" s="21"/>
      <c r="K288" s="21"/>
    </row>
    <row r="289">
      <c r="A289" s="19" t="s">
        <v>20569</v>
      </c>
      <c r="B289" s="21">
        <v>7201.0</v>
      </c>
      <c r="C289" s="21" t="b">
        <v>0</v>
      </c>
      <c r="D289" s="21" t="b">
        <v>1</v>
      </c>
      <c r="E289" s="21" t="s">
        <v>20497</v>
      </c>
      <c r="F289" s="21"/>
      <c r="G289" s="21" t="s">
        <v>20570</v>
      </c>
      <c r="H289" s="21"/>
      <c r="I289" s="21"/>
      <c r="J289" s="21"/>
      <c r="K289" s="21" t="s">
        <v>20571</v>
      </c>
    </row>
    <row r="290">
      <c r="A290" s="19" t="s">
        <v>18361</v>
      </c>
      <c r="B290" s="21">
        <v>7182.0</v>
      </c>
      <c r="C290" s="21" t="b">
        <v>0</v>
      </c>
      <c r="D290" s="21" t="b">
        <v>0</v>
      </c>
      <c r="E290" s="21" t="s">
        <v>20497</v>
      </c>
      <c r="F290" s="21"/>
      <c r="G290" s="21"/>
      <c r="H290" s="21"/>
      <c r="I290" s="21"/>
      <c r="J290" s="21"/>
      <c r="K290" s="21"/>
    </row>
    <row r="291">
      <c r="A291" s="19" t="s">
        <v>20572</v>
      </c>
      <c r="B291" s="21">
        <v>7090.0</v>
      </c>
      <c r="C291" s="21" t="b">
        <v>0</v>
      </c>
      <c r="D291" s="21" t="b">
        <v>0</v>
      </c>
      <c r="E291" s="21" t="s">
        <v>20497</v>
      </c>
      <c r="F291" s="21"/>
      <c r="G291" s="21"/>
      <c r="H291" s="21"/>
      <c r="I291" s="21"/>
      <c r="J291" s="21"/>
      <c r="K291" s="21"/>
    </row>
    <row r="292">
      <c r="A292" s="19" t="s">
        <v>20573</v>
      </c>
      <c r="B292" s="21">
        <v>7065.0</v>
      </c>
      <c r="C292" s="21" t="b">
        <v>1</v>
      </c>
      <c r="D292" s="21" t="b">
        <v>0</v>
      </c>
      <c r="E292" s="21" t="s">
        <v>20476</v>
      </c>
      <c r="F292" s="21" t="s">
        <v>20574</v>
      </c>
      <c r="G292" s="21"/>
      <c r="H292" s="21"/>
      <c r="I292" s="21"/>
      <c r="J292" s="21"/>
      <c r="K292" s="21"/>
    </row>
    <row r="293">
      <c r="A293" s="19" t="s">
        <v>20575</v>
      </c>
      <c r="B293" s="21">
        <v>7020.0</v>
      </c>
      <c r="C293" s="21" t="b">
        <v>0</v>
      </c>
      <c r="D293" s="21" t="b">
        <v>0</v>
      </c>
      <c r="E293" s="21" t="s">
        <v>20497</v>
      </c>
      <c r="F293" s="21"/>
      <c r="G293" s="21"/>
      <c r="H293" s="21"/>
      <c r="I293" s="21"/>
      <c r="J293" s="21"/>
      <c r="K293" s="21"/>
    </row>
    <row r="294">
      <c r="A294" s="19" t="s">
        <v>18274</v>
      </c>
      <c r="B294" s="21">
        <v>6954.0</v>
      </c>
      <c r="C294" s="21" t="b">
        <v>0</v>
      </c>
      <c r="D294" s="21" t="b">
        <v>0</v>
      </c>
      <c r="E294" s="21" t="s">
        <v>20497</v>
      </c>
      <c r="F294" s="21"/>
      <c r="G294" s="21"/>
      <c r="H294" s="21"/>
      <c r="I294" s="21"/>
      <c r="J294" s="21"/>
      <c r="K294" s="21"/>
    </row>
    <row r="295">
      <c r="A295" s="19" t="s">
        <v>20576</v>
      </c>
      <c r="B295" s="21">
        <v>6943.0</v>
      </c>
      <c r="C295" s="21" t="b">
        <v>1</v>
      </c>
      <c r="D295" s="21" t="b">
        <v>1</v>
      </c>
      <c r="E295" s="21" t="s">
        <v>20437</v>
      </c>
      <c r="F295" s="21" t="s">
        <v>20499</v>
      </c>
      <c r="G295" s="21"/>
      <c r="H295" s="21" t="s">
        <v>20577</v>
      </c>
      <c r="I295" s="21"/>
      <c r="J295" s="21"/>
      <c r="K295" s="21"/>
    </row>
    <row r="296">
      <c r="A296" s="19" t="s">
        <v>20578</v>
      </c>
      <c r="B296" s="21">
        <v>6850.0</v>
      </c>
      <c r="C296" s="21" t="b">
        <v>0</v>
      </c>
      <c r="D296" s="21" t="b">
        <v>0</v>
      </c>
      <c r="E296" s="21" t="s">
        <v>20497</v>
      </c>
      <c r="F296" s="21"/>
      <c r="G296" s="21"/>
      <c r="H296" s="21"/>
      <c r="I296" s="21"/>
      <c r="J296" s="21"/>
      <c r="K296" s="21"/>
    </row>
    <row r="297">
      <c r="A297" s="19" t="s">
        <v>20579</v>
      </c>
      <c r="B297" s="21">
        <v>6836.0</v>
      </c>
      <c r="C297" s="21" t="b">
        <v>1</v>
      </c>
      <c r="D297" s="21" t="b">
        <v>0</v>
      </c>
      <c r="E297" s="21" t="s">
        <v>20465</v>
      </c>
      <c r="F297" s="21" t="s">
        <v>20580</v>
      </c>
      <c r="G297" s="21"/>
      <c r="H297" s="21"/>
      <c r="I297" s="21"/>
      <c r="J297" s="21"/>
      <c r="K297" s="21"/>
    </row>
    <row r="298">
      <c r="A298" s="19" t="s">
        <v>20581</v>
      </c>
      <c r="B298" s="21">
        <v>6832.0</v>
      </c>
      <c r="C298" s="21" t="b">
        <v>0</v>
      </c>
      <c r="D298" s="21" t="b">
        <v>0</v>
      </c>
      <c r="E298" s="21" t="s">
        <v>20497</v>
      </c>
      <c r="F298" s="21"/>
      <c r="G298" s="21"/>
      <c r="H298" s="21"/>
      <c r="I298" s="21"/>
      <c r="J298" s="21"/>
      <c r="K298" s="21"/>
    </row>
    <row r="299">
      <c r="A299" s="19" t="s">
        <v>16540</v>
      </c>
      <c r="B299" s="21">
        <v>6806.0</v>
      </c>
      <c r="C299" s="21" t="b">
        <v>0</v>
      </c>
      <c r="D299" s="21" t="b">
        <v>0</v>
      </c>
      <c r="E299" s="21" t="s">
        <v>20497</v>
      </c>
      <c r="F299" s="21"/>
      <c r="G299" s="21"/>
      <c r="H299" s="21"/>
      <c r="I299" s="21"/>
      <c r="J299" s="21"/>
      <c r="K299" s="21"/>
    </row>
    <row r="300">
      <c r="A300" s="19" t="s">
        <v>18278</v>
      </c>
      <c r="B300" s="21">
        <v>6738.0</v>
      </c>
      <c r="C300" s="21" t="b">
        <v>0</v>
      </c>
      <c r="D300" s="21" t="b">
        <v>0</v>
      </c>
      <c r="E300" s="21" t="s">
        <v>20497</v>
      </c>
      <c r="F300" s="21"/>
      <c r="G300" s="21"/>
      <c r="H300" s="21"/>
      <c r="I300" s="21"/>
      <c r="J300" s="21"/>
      <c r="K300" s="21"/>
    </row>
    <row r="301">
      <c r="A301" s="19" t="s">
        <v>20582</v>
      </c>
      <c r="B301" s="21">
        <v>6718.0</v>
      </c>
      <c r="C301" s="21" t="b">
        <v>0</v>
      </c>
      <c r="D301" s="21" t="b">
        <v>0</v>
      </c>
      <c r="E301" s="21" t="s">
        <v>20497</v>
      </c>
      <c r="F301" s="21"/>
      <c r="G301" s="21"/>
      <c r="H301" s="21"/>
      <c r="I301" s="21"/>
      <c r="J301" s="21"/>
      <c r="K301" s="21"/>
    </row>
    <row r="302">
      <c r="A302" s="19" t="s">
        <v>18881</v>
      </c>
      <c r="B302" s="21">
        <v>6693.0</v>
      </c>
      <c r="C302" s="21" t="b">
        <v>0</v>
      </c>
      <c r="D302" s="21" t="b">
        <v>0</v>
      </c>
      <c r="E302" s="21" t="s">
        <v>20497</v>
      </c>
      <c r="F302" s="21"/>
      <c r="G302" s="21"/>
      <c r="H302" s="21"/>
      <c r="I302" s="21"/>
      <c r="J302" s="21"/>
      <c r="K302" s="21"/>
    </row>
    <row r="303">
      <c r="A303" s="19" t="s">
        <v>20583</v>
      </c>
      <c r="B303" s="21">
        <v>6693.0</v>
      </c>
      <c r="C303" s="21" t="b">
        <v>0</v>
      </c>
      <c r="D303" s="21" t="b">
        <v>0</v>
      </c>
      <c r="E303" s="21" t="s">
        <v>20497</v>
      </c>
      <c r="F303" s="21"/>
      <c r="G303" s="21"/>
      <c r="H303" s="21"/>
      <c r="I303" s="21"/>
      <c r="J303" s="21"/>
      <c r="K303" s="21"/>
    </row>
    <row r="304">
      <c r="A304" s="19" t="s">
        <v>18018</v>
      </c>
      <c r="B304" s="21">
        <v>6572.0</v>
      </c>
      <c r="C304" s="21" t="b">
        <v>0</v>
      </c>
      <c r="D304" s="21" t="b">
        <v>0</v>
      </c>
      <c r="E304" s="21" t="s">
        <v>20497</v>
      </c>
      <c r="F304" s="21"/>
      <c r="G304" s="21"/>
      <c r="H304" s="21"/>
      <c r="I304" s="21"/>
      <c r="J304" s="21"/>
      <c r="K304" s="21"/>
    </row>
    <row r="305">
      <c r="A305" s="19" t="s">
        <v>18954</v>
      </c>
      <c r="B305" s="21">
        <v>6499.0</v>
      </c>
      <c r="C305" s="21" t="b">
        <v>0</v>
      </c>
      <c r="D305" s="21" t="b">
        <v>0</v>
      </c>
      <c r="E305" s="21" t="s">
        <v>20497</v>
      </c>
      <c r="F305" s="21"/>
      <c r="G305" s="21"/>
      <c r="H305" s="21"/>
      <c r="I305" s="21"/>
      <c r="J305" s="21"/>
      <c r="K305" s="21"/>
    </row>
    <row r="306">
      <c r="A306" s="19" t="s">
        <v>19215</v>
      </c>
      <c r="B306" s="21">
        <v>6436.0</v>
      </c>
      <c r="C306" s="21" t="b">
        <v>0</v>
      </c>
      <c r="D306" s="21" t="b">
        <v>0</v>
      </c>
      <c r="E306" s="21" t="s">
        <v>20497</v>
      </c>
      <c r="F306" s="21"/>
      <c r="G306" s="21"/>
      <c r="H306" s="21"/>
      <c r="I306" s="21"/>
      <c r="J306" s="21"/>
      <c r="K306" s="21"/>
    </row>
    <row r="307">
      <c r="A307" s="19" t="s">
        <v>19977</v>
      </c>
      <c r="B307" s="21">
        <v>6318.0</v>
      </c>
      <c r="C307" s="21" t="b">
        <v>0</v>
      </c>
      <c r="D307" s="21" t="b">
        <v>0</v>
      </c>
      <c r="E307" s="21" t="s">
        <v>20497</v>
      </c>
      <c r="F307" s="21"/>
      <c r="G307" s="21"/>
      <c r="H307" s="21"/>
      <c r="I307" s="21"/>
      <c r="J307" s="21"/>
      <c r="K307" s="21"/>
    </row>
    <row r="308">
      <c r="A308" s="19" t="s">
        <v>18834</v>
      </c>
      <c r="B308" s="21">
        <v>6254.0</v>
      </c>
      <c r="C308" s="21" t="b">
        <v>0</v>
      </c>
      <c r="D308" s="21" t="b">
        <v>0</v>
      </c>
      <c r="E308" s="21" t="s">
        <v>20497</v>
      </c>
      <c r="F308" s="21"/>
      <c r="G308" s="21"/>
      <c r="H308" s="21"/>
      <c r="I308" s="21"/>
      <c r="J308" s="21"/>
      <c r="K308" s="21"/>
    </row>
    <row r="309">
      <c r="A309" s="19" t="s">
        <v>17224</v>
      </c>
      <c r="B309" s="21">
        <v>6254.0</v>
      </c>
      <c r="C309" s="21" t="b">
        <v>0</v>
      </c>
      <c r="D309" s="21" t="b">
        <v>0</v>
      </c>
      <c r="E309" s="21" t="s">
        <v>20497</v>
      </c>
      <c r="F309" s="21"/>
      <c r="G309" s="21"/>
      <c r="H309" s="21"/>
      <c r="I309" s="21"/>
      <c r="J309" s="21"/>
      <c r="K309" s="21"/>
    </row>
    <row r="310">
      <c r="A310" s="19" t="s">
        <v>20584</v>
      </c>
      <c r="B310" s="21">
        <v>6165.0</v>
      </c>
      <c r="C310" s="21" t="b">
        <v>1</v>
      </c>
      <c r="D310" s="21" t="b">
        <v>0</v>
      </c>
      <c r="E310" s="21" t="s">
        <v>20451</v>
      </c>
      <c r="F310" s="21" t="s">
        <v>20585</v>
      </c>
      <c r="G310" s="21"/>
      <c r="H310" s="21"/>
      <c r="I310" s="21"/>
      <c r="J310" s="21"/>
      <c r="K310" s="21"/>
    </row>
    <row r="311">
      <c r="A311" s="19" t="s">
        <v>20586</v>
      </c>
      <c r="B311" s="21">
        <v>6154.0</v>
      </c>
      <c r="C311" s="21" t="b">
        <v>0</v>
      </c>
      <c r="D311" s="21" t="b">
        <v>0</v>
      </c>
      <c r="E311" s="21" t="s">
        <v>20497</v>
      </c>
      <c r="F311" s="21"/>
      <c r="G311" s="21"/>
      <c r="H311" s="21"/>
      <c r="I311" s="21"/>
      <c r="J311" s="21"/>
      <c r="K311" s="21"/>
    </row>
    <row r="312">
      <c r="A312" s="19" t="s">
        <v>19813</v>
      </c>
      <c r="B312" s="21">
        <v>6091.0</v>
      </c>
      <c r="C312" s="21" t="b">
        <v>0</v>
      </c>
      <c r="D312" s="21" t="b">
        <v>0</v>
      </c>
      <c r="E312" s="21" t="s">
        <v>20497</v>
      </c>
      <c r="F312" s="21"/>
      <c r="G312" s="21"/>
      <c r="H312" s="21"/>
      <c r="I312" s="21"/>
      <c r="J312" s="21"/>
      <c r="K312" s="21"/>
    </row>
    <row r="313">
      <c r="A313" s="19" t="s">
        <v>16649</v>
      </c>
      <c r="B313" s="21">
        <v>6039.0</v>
      </c>
      <c r="C313" s="21" t="b">
        <v>0</v>
      </c>
      <c r="D313" s="21" t="b">
        <v>0</v>
      </c>
      <c r="E313" s="21" t="s">
        <v>20497</v>
      </c>
      <c r="F313" s="21"/>
      <c r="G313" s="21"/>
      <c r="H313" s="21"/>
      <c r="I313" s="21"/>
      <c r="J313" s="21"/>
      <c r="K313" s="21"/>
    </row>
    <row r="314">
      <c r="A314" s="19" t="s">
        <v>20587</v>
      </c>
      <c r="B314" s="21">
        <v>6035.0</v>
      </c>
      <c r="C314" s="21" t="b">
        <v>0</v>
      </c>
      <c r="D314" s="21" t="b">
        <v>0</v>
      </c>
      <c r="E314" s="21" t="s">
        <v>20497</v>
      </c>
      <c r="F314" s="21"/>
      <c r="G314" s="21"/>
      <c r="H314" s="21"/>
      <c r="I314" s="21"/>
      <c r="J314" s="21"/>
      <c r="K314" s="21"/>
    </row>
    <row r="315">
      <c r="A315" s="19" t="s">
        <v>20588</v>
      </c>
      <c r="B315" s="21">
        <v>5907.0</v>
      </c>
      <c r="C315" s="21" t="b">
        <v>0</v>
      </c>
      <c r="D315" s="21" t="b">
        <v>0</v>
      </c>
      <c r="E315" s="21" t="s">
        <v>20497</v>
      </c>
      <c r="F315" s="21"/>
      <c r="G315" s="21"/>
      <c r="H315" s="21"/>
      <c r="I315" s="21"/>
      <c r="J315" s="21"/>
      <c r="K315" s="21"/>
    </row>
    <row r="316">
      <c r="A316" s="19" t="s">
        <v>20589</v>
      </c>
      <c r="B316" s="21">
        <v>5889.0</v>
      </c>
      <c r="C316" s="21" t="b">
        <v>0</v>
      </c>
      <c r="D316" s="21" t="b">
        <v>0</v>
      </c>
      <c r="E316" s="21" t="s">
        <v>20497</v>
      </c>
      <c r="F316" s="21"/>
      <c r="G316" s="21"/>
      <c r="H316" s="21"/>
      <c r="I316" s="21"/>
      <c r="J316" s="21"/>
      <c r="K316" s="21"/>
    </row>
    <row r="317">
      <c r="A317" s="19" t="s">
        <v>17710</v>
      </c>
      <c r="B317" s="21">
        <v>5834.0</v>
      </c>
      <c r="C317" s="21" t="b">
        <v>0</v>
      </c>
      <c r="D317" s="21" t="b">
        <v>0</v>
      </c>
      <c r="E317" s="21" t="s">
        <v>20497</v>
      </c>
      <c r="F317" s="21"/>
      <c r="G317" s="21"/>
      <c r="H317" s="21"/>
      <c r="I317" s="21"/>
      <c r="J317" s="21"/>
      <c r="K317" s="21"/>
    </row>
    <row r="318">
      <c r="A318" s="19" t="s">
        <v>20328</v>
      </c>
      <c r="B318" s="21">
        <v>5834.0</v>
      </c>
      <c r="C318" s="21" t="b">
        <v>0</v>
      </c>
      <c r="D318" s="21" t="b">
        <v>0</v>
      </c>
      <c r="E318" s="21" t="s">
        <v>20497</v>
      </c>
      <c r="F318" s="21"/>
      <c r="G318" s="21"/>
      <c r="H318" s="21"/>
      <c r="I318" s="21"/>
      <c r="J318" s="21"/>
      <c r="K318" s="21"/>
    </row>
    <row r="319">
      <c r="A319" s="19" t="s">
        <v>17755</v>
      </c>
      <c r="B319" s="21">
        <v>5700.0</v>
      </c>
      <c r="C319" s="21" t="b">
        <v>0</v>
      </c>
      <c r="D319" s="21" t="b">
        <v>0</v>
      </c>
      <c r="E319" s="21" t="s">
        <v>20497</v>
      </c>
      <c r="F319" s="21"/>
      <c r="G319" s="21"/>
      <c r="H319" s="21"/>
      <c r="I319" s="21"/>
      <c r="J319" s="21"/>
      <c r="K319" s="21"/>
    </row>
    <row r="320">
      <c r="A320" s="19" t="s">
        <v>20464</v>
      </c>
      <c r="B320" s="21">
        <v>5655.0</v>
      </c>
      <c r="C320" s="21" t="b">
        <v>0</v>
      </c>
      <c r="D320" s="21" t="b">
        <v>0</v>
      </c>
      <c r="E320" s="21" t="s">
        <v>20497</v>
      </c>
      <c r="F320" s="21"/>
      <c r="G320" s="21"/>
      <c r="H320" s="21"/>
      <c r="I320" s="21"/>
      <c r="J320" s="21"/>
      <c r="K320" s="21"/>
    </row>
    <row r="321">
      <c r="A321" s="19" t="s">
        <v>19095</v>
      </c>
      <c r="B321" s="21">
        <v>5561.0</v>
      </c>
      <c r="C321" s="21" t="b">
        <v>0</v>
      </c>
      <c r="D321" s="21" t="b">
        <v>0</v>
      </c>
      <c r="E321" s="21" t="s">
        <v>20497</v>
      </c>
      <c r="F321" s="21"/>
      <c r="G321" s="21"/>
      <c r="H321" s="21"/>
      <c r="I321" s="21"/>
      <c r="J321" s="21"/>
      <c r="K321" s="21"/>
    </row>
    <row r="322">
      <c r="A322" s="19" t="s">
        <v>20475</v>
      </c>
      <c r="B322" s="21">
        <v>5534.0</v>
      </c>
      <c r="C322" s="21" t="b">
        <v>0</v>
      </c>
      <c r="D322" s="21" t="b">
        <v>0</v>
      </c>
      <c r="E322" s="21" t="s">
        <v>20497</v>
      </c>
      <c r="F322" s="21"/>
      <c r="G322" s="21"/>
      <c r="H322" s="21"/>
      <c r="I322" s="21"/>
      <c r="J322" s="21"/>
      <c r="K322" s="21"/>
    </row>
    <row r="323">
      <c r="A323" s="19" t="s">
        <v>20590</v>
      </c>
      <c r="B323" s="21">
        <v>5492.0</v>
      </c>
      <c r="C323" s="21" t="b">
        <v>0</v>
      </c>
      <c r="D323" s="21" t="b">
        <v>0</v>
      </c>
      <c r="E323" s="21" t="s">
        <v>20497</v>
      </c>
      <c r="F323" s="21"/>
      <c r="G323" s="21"/>
      <c r="H323" s="21"/>
      <c r="I323" s="21"/>
      <c r="J323" s="21"/>
      <c r="K323" s="21"/>
    </row>
    <row r="324">
      <c r="A324" s="19" t="s">
        <v>17630</v>
      </c>
      <c r="B324" s="21">
        <v>5488.0</v>
      </c>
      <c r="C324" s="21" t="b">
        <v>0</v>
      </c>
      <c r="D324" s="21" t="b">
        <v>0</v>
      </c>
      <c r="E324" s="21" t="s">
        <v>20497</v>
      </c>
      <c r="F324" s="21"/>
      <c r="G324" s="21"/>
      <c r="H324" s="21"/>
      <c r="I324" s="21"/>
      <c r="J324" s="21"/>
      <c r="K324" s="21"/>
    </row>
    <row r="325">
      <c r="A325" s="19" t="s">
        <v>17079</v>
      </c>
      <c r="B325" s="21">
        <v>5407.0</v>
      </c>
      <c r="C325" s="21" t="b">
        <v>0</v>
      </c>
      <c r="D325" s="21" t="b">
        <v>0</v>
      </c>
      <c r="E325" s="21" t="s">
        <v>20497</v>
      </c>
      <c r="F325" s="21"/>
      <c r="G325" s="21"/>
      <c r="H325" s="21"/>
      <c r="I325" s="21"/>
      <c r="J325" s="21"/>
      <c r="K325" s="21"/>
    </row>
    <row r="326">
      <c r="A326" s="19" t="s">
        <v>19100</v>
      </c>
      <c r="B326" s="21">
        <v>5376.0</v>
      </c>
      <c r="C326" s="21" t="b">
        <v>0</v>
      </c>
      <c r="D326" s="21" t="b">
        <v>0</v>
      </c>
      <c r="E326" s="21" t="s">
        <v>20497</v>
      </c>
      <c r="F326" s="21"/>
      <c r="G326" s="21"/>
      <c r="H326" s="21"/>
      <c r="I326" s="21"/>
      <c r="J326" s="21"/>
      <c r="K326" s="21"/>
    </row>
    <row r="327">
      <c r="A327" s="19" t="s">
        <v>20591</v>
      </c>
      <c r="B327" s="21">
        <v>5368.0</v>
      </c>
      <c r="C327" s="21" t="b">
        <v>1</v>
      </c>
      <c r="D327" s="21" t="b">
        <v>0</v>
      </c>
      <c r="E327" s="21" t="s">
        <v>20449</v>
      </c>
      <c r="F327" s="21" t="s">
        <v>20592</v>
      </c>
      <c r="G327" s="21"/>
      <c r="H327" s="21"/>
      <c r="I327" s="21"/>
      <c r="J327" s="21"/>
      <c r="K327" s="21"/>
    </row>
    <row r="328">
      <c r="A328" s="19" t="s">
        <v>17423</v>
      </c>
      <c r="B328" s="21">
        <v>5355.0</v>
      </c>
      <c r="C328" s="21" t="b">
        <v>0</v>
      </c>
      <c r="D328" s="21" t="b">
        <v>0</v>
      </c>
      <c r="E328" s="21" t="s">
        <v>20497</v>
      </c>
      <c r="F328" s="21"/>
      <c r="G328" s="21"/>
      <c r="H328" s="21"/>
      <c r="I328" s="21"/>
      <c r="J328" s="21"/>
      <c r="K328" s="21"/>
    </row>
    <row r="329">
      <c r="A329" s="19" t="s">
        <v>17354</v>
      </c>
      <c r="B329" s="21">
        <v>5345.0</v>
      </c>
      <c r="C329" s="21" t="b">
        <v>0</v>
      </c>
      <c r="D329" s="21" t="b">
        <v>0</v>
      </c>
      <c r="E329" s="21" t="s">
        <v>20497</v>
      </c>
      <c r="F329" s="21"/>
      <c r="G329" s="21"/>
      <c r="H329" s="21"/>
      <c r="I329" s="21"/>
      <c r="J329" s="21"/>
      <c r="K329" s="21"/>
    </row>
    <row r="330">
      <c r="A330" s="19" t="s">
        <v>18560</v>
      </c>
      <c r="B330" s="21">
        <v>5144.0</v>
      </c>
      <c r="C330" s="21" t="b">
        <v>0</v>
      </c>
      <c r="D330" s="21" t="b">
        <v>0</v>
      </c>
      <c r="E330" s="21" t="s">
        <v>20497</v>
      </c>
      <c r="F330" s="21"/>
      <c r="G330" s="21"/>
      <c r="H330" s="21"/>
      <c r="I330" s="21"/>
      <c r="J330" s="21"/>
      <c r="K330" s="21"/>
    </row>
    <row r="331">
      <c r="A331" s="19" t="s">
        <v>20593</v>
      </c>
      <c r="B331" s="21">
        <v>5061.0</v>
      </c>
      <c r="C331" s="21" t="b">
        <v>1</v>
      </c>
      <c r="D331" s="21" t="b">
        <v>1</v>
      </c>
      <c r="E331" s="21" t="s">
        <v>20443</v>
      </c>
      <c r="F331" s="21" t="s">
        <v>20594</v>
      </c>
      <c r="G331" s="21"/>
      <c r="H331" s="21" t="s">
        <v>20595</v>
      </c>
      <c r="I331" s="21"/>
      <c r="J331" s="21"/>
      <c r="K331" s="21"/>
    </row>
    <row r="332">
      <c r="A332" s="19" t="s">
        <v>17878</v>
      </c>
      <c r="B332" s="21">
        <v>5039.0</v>
      </c>
      <c r="C332" s="21" t="b">
        <v>0</v>
      </c>
      <c r="D332" s="21" t="b">
        <v>0</v>
      </c>
      <c r="E332" s="21" t="s">
        <v>20497</v>
      </c>
      <c r="F332" s="21"/>
      <c r="G332" s="21"/>
      <c r="H332" s="21"/>
      <c r="I332" s="21"/>
      <c r="J332" s="21"/>
      <c r="K332" s="21"/>
    </row>
    <row r="333">
      <c r="A333" s="19" t="s">
        <v>16479</v>
      </c>
      <c r="B333" s="21">
        <v>4955.0</v>
      </c>
      <c r="C333" s="21" t="b">
        <v>0</v>
      </c>
      <c r="D333" s="21" t="b">
        <v>0</v>
      </c>
      <c r="E333" s="21" t="s">
        <v>20497</v>
      </c>
      <c r="F333" s="21"/>
      <c r="G333" s="21"/>
      <c r="H333" s="21"/>
      <c r="I333" s="21"/>
      <c r="J333" s="21"/>
      <c r="K333" s="21"/>
    </row>
    <row r="334">
      <c r="A334" s="19" t="s">
        <v>19865</v>
      </c>
      <c r="B334" s="21">
        <v>4949.0</v>
      </c>
      <c r="C334" s="21" t="b">
        <v>0</v>
      </c>
      <c r="D334" s="21" t="b">
        <v>0</v>
      </c>
      <c r="E334" s="21" t="s">
        <v>20497</v>
      </c>
      <c r="F334" s="21"/>
      <c r="G334" s="21"/>
      <c r="H334" s="21"/>
      <c r="I334" s="21"/>
      <c r="J334" s="21"/>
      <c r="K334" s="21"/>
    </row>
    <row r="335">
      <c r="A335" s="19" t="s">
        <v>17783</v>
      </c>
      <c r="B335" s="21">
        <v>4898.0</v>
      </c>
      <c r="C335" s="21" t="b">
        <v>0</v>
      </c>
      <c r="D335" s="21" t="b">
        <v>0</v>
      </c>
      <c r="E335" s="21" t="s">
        <v>20497</v>
      </c>
      <c r="F335" s="21"/>
      <c r="G335" s="21"/>
      <c r="H335" s="21"/>
      <c r="I335" s="21"/>
      <c r="J335" s="21"/>
      <c r="K335" s="21"/>
    </row>
    <row r="336">
      <c r="A336" s="19" t="s">
        <v>20596</v>
      </c>
      <c r="B336" s="21">
        <v>4872.0</v>
      </c>
      <c r="C336" s="21" t="b">
        <v>0</v>
      </c>
      <c r="D336" s="21" t="b">
        <v>0</v>
      </c>
      <c r="E336" s="21" t="s">
        <v>20497</v>
      </c>
      <c r="F336" s="21"/>
      <c r="G336" s="21"/>
      <c r="H336" s="21"/>
      <c r="I336" s="21"/>
      <c r="J336" s="21"/>
      <c r="K336" s="21"/>
    </row>
    <row r="337">
      <c r="A337" s="19" t="s">
        <v>16557</v>
      </c>
      <c r="B337" s="21">
        <v>4845.0</v>
      </c>
      <c r="C337" s="21" t="b">
        <v>0</v>
      </c>
      <c r="D337" s="21" t="b">
        <v>0</v>
      </c>
      <c r="E337" s="21" t="s">
        <v>20497</v>
      </c>
      <c r="F337" s="21"/>
      <c r="G337" s="21"/>
      <c r="H337" s="21"/>
      <c r="I337" s="21"/>
      <c r="J337" s="21"/>
      <c r="K337" s="21"/>
    </row>
    <row r="338">
      <c r="A338" s="19" t="s">
        <v>20053</v>
      </c>
      <c r="B338" s="21">
        <v>4839.0</v>
      </c>
      <c r="C338" s="21" t="b">
        <v>0</v>
      </c>
      <c r="D338" s="21" t="b">
        <v>0</v>
      </c>
      <c r="E338" s="21" t="s">
        <v>20497</v>
      </c>
      <c r="F338" s="21"/>
      <c r="G338" s="21"/>
      <c r="H338" s="21"/>
      <c r="I338" s="21"/>
      <c r="J338" s="21"/>
      <c r="K338" s="21"/>
    </row>
    <row r="339">
      <c r="A339" s="19" t="s">
        <v>17787</v>
      </c>
      <c r="B339" s="21">
        <v>4817.0</v>
      </c>
      <c r="C339" s="21" t="b">
        <v>0</v>
      </c>
      <c r="D339" s="21" t="b">
        <v>0</v>
      </c>
      <c r="E339" s="21" t="s">
        <v>20497</v>
      </c>
      <c r="F339" s="21"/>
      <c r="G339" s="21"/>
      <c r="H339" s="21"/>
      <c r="I339" s="21"/>
      <c r="J339" s="21"/>
      <c r="K339" s="21"/>
    </row>
    <row r="340">
      <c r="A340" s="19" t="s">
        <v>20597</v>
      </c>
      <c r="B340" s="21">
        <v>4786.0</v>
      </c>
      <c r="C340" s="21" t="b">
        <v>1</v>
      </c>
      <c r="D340" s="21" t="b">
        <v>0</v>
      </c>
      <c r="E340" s="21" t="s">
        <v>20482</v>
      </c>
      <c r="F340" s="21" t="s">
        <v>20598</v>
      </c>
      <c r="G340" s="21"/>
      <c r="H340" s="21"/>
      <c r="I340" s="21"/>
      <c r="J340" s="21"/>
      <c r="K340" s="21"/>
    </row>
    <row r="341">
      <c r="A341" s="19" t="s">
        <v>18484</v>
      </c>
      <c r="B341" s="21">
        <v>4724.0</v>
      </c>
      <c r="C341" s="21" t="b">
        <v>0</v>
      </c>
      <c r="D341" s="21" t="b">
        <v>0</v>
      </c>
      <c r="E341" s="21" t="s">
        <v>20497</v>
      </c>
      <c r="F341" s="21"/>
      <c r="G341" s="21"/>
      <c r="H341" s="21"/>
      <c r="I341" s="21"/>
      <c r="J341" s="21"/>
      <c r="K341" s="21"/>
    </row>
    <row r="342">
      <c r="A342" s="19" t="s">
        <v>18572</v>
      </c>
      <c r="B342" s="21">
        <v>4695.0</v>
      </c>
      <c r="C342" s="21" t="b">
        <v>0</v>
      </c>
      <c r="D342" s="21" t="b">
        <v>0</v>
      </c>
      <c r="E342" s="21" t="s">
        <v>20497</v>
      </c>
      <c r="F342" s="21"/>
      <c r="G342" s="21"/>
      <c r="H342" s="21"/>
      <c r="I342" s="21"/>
      <c r="J342" s="21"/>
      <c r="K342" s="21"/>
    </row>
    <row r="343">
      <c r="A343" s="19" t="s">
        <v>16702</v>
      </c>
      <c r="B343" s="21">
        <v>4665.0</v>
      </c>
      <c r="C343" s="21" t="b">
        <v>0</v>
      </c>
      <c r="D343" s="21" t="b">
        <v>0</v>
      </c>
      <c r="E343" s="21" t="s">
        <v>20497</v>
      </c>
      <c r="F343" s="21"/>
      <c r="G343" s="21"/>
      <c r="H343" s="21"/>
      <c r="I343" s="21"/>
      <c r="J343" s="21"/>
      <c r="K343" s="21"/>
    </row>
    <row r="344">
      <c r="A344" s="19" t="s">
        <v>20599</v>
      </c>
      <c r="B344" s="21">
        <v>4654.0</v>
      </c>
      <c r="C344" s="21" t="b">
        <v>0</v>
      </c>
      <c r="D344" s="21" t="b">
        <v>0</v>
      </c>
      <c r="E344" s="21" t="s">
        <v>20497</v>
      </c>
      <c r="F344" s="21"/>
      <c r="G344" s="21"/>
      <c r="H344" s="21"/>
      <c r="I344" s="21"/>
      <c r="J344" s="21"/>
      <c r="K344" s="21"/>
    </row>
    <row r="345">
      <c r="A345" s="19" t="s">
        <v>19417</v>
      </c>
      <c r="B345" s="21">
        <v>4645.0</v>
      </c>
      <c r="C345" s="21" t="b">
        <v>0</v>
      </c>
      <c r="D345" s="21" t="b">
        <v>0</v>
      </c>
      <c r="E345" s="21" t="s">
        <v>20497</v>
      </c>
      <c r="F345" s="21"/>
      <c r="G345" s="21"/>
      <c r="H345" s="21"/>
      <c r="I345" s="21"/>
      <c r="J345" s="21"/>
      <c r="K345" s="21"/>
    </row>
    <row r="346">
      <c r="A346" s="19" t="s">
        <v>20600</v>
      </c>
      <c r="B346" s="21">
        <v>4625.0</v>
      </c>
      <c r="C346" s="21" t="b">
        <v>1</v>
      </c>
      <c r="D346" s="21" t="b">
        <v>0</v>
      </c>
      <c r="E346" s="21" t="s">
        <v>20438</v>
      </c>
      <c r="F346" s="21" t="s">
        <v>20601</v>
      </c>
      <c r="G346" s="21"/>
      <c r="H346" s="21"/>
      <c r="I346" s="21"/>
      <c r="J346" s="21"/>
      <c r="K346" s="21"/>
    </row>
    <row r="347">
      <c r="A347" s="19" t="s">
        <v>20602</v>
      </c>
      <c r="B347" s="21">
        <v>4622.0</v>
      </c>
      <c r="C347" s="21" t="b">
        <v>1</v>
      </c>
      <c r="D347" s="21" t="b">
        <v>1</v>
      </c>
      <c r="E347" s="21" t="s">
        <v>17346</v>
      </c>
      <c r="F347" s="21" t="s">
        <v>20519</v>
      </c>
      <c r="G347" s="21"/>
      <c r="H347" s="21" t="s">
        <v>20603</v>
      </c>
      <c r="I347" s="21"/>
      <c r="J347" s="21"/>
      <c r="K347" s="21"/>
    </row>
    <row r="348">
      <c r="A348" s="19" t="s">
        <v>19714</v>
      </c>
      <c r="B348" s="21">
        <v>4607.0</v>
      </c>
      <c r="C348" s="21" t="b">
        <v>0</v>
      </c>
      <c r="D348" s="21" t="b">
        <v>0</v>
      </c>
      <c r="E348" s="21" t="s">
        <v>20497</v>
      </c>
      <c r="F348" s="21"/>
      <c r="G348" s="21"/>
      <c r="H348" s="21"/>
      <c r="I348" s="21"/>
      <c r="J348" s="21"/>
      <c r="K348" s="21"/>
    </row>
    <row r="349">
      <c r="A349" s="19" t="s">
        <v>20604</v>
      </c>
      <c r="B349" s="21">
        <v>4594.0</v>
      </c>
      <c r="C349" s="21" t="b">
        <v>0</v>
      </c>
      <c r="D349" s="21" t="b">
        <v>0</v>
      </c>
      <c r="E349" s="21" t="s">
        <v>20497</v>
      </c>
      <c r="F349" s="21"/>
      <c r="G349" s="21"/>
      <c r="H349" s="21"/>
      <c r="I349" s="21"/>
      <c r="J349" s="21"/>
      <c r="K349" s="21"/>
    </row>
    <row r="350">
      <c r="A350" s="19" t="s">
        <v>17832</v>
      </c>
      <c r="B350" s="21">
        <v>4573.0</v>
      </c>
      <c r="C350" s="21" t="b">
        <v>0</v>
      </c>
      <c r="D350" s="21" t="b">
        <v>0</v>
      </c>
      <c r="E350" s="21" t="s">
        <v>20497</v>
      </c>
      <c r="F350" s="21"/>
      <c r="G350" s="21"/>
      <c r="H350" s="21"/>
      <c r="I350" s="21"/>
      <c r="J350" s="21"/>
      <c r="K350" s="21"/>
    </row>
    <row r="351">
      <c r="A351" s="19" t="s">
        <v>20605</v>
      </c>
      <c r="B351" s="21">
        <v>4565.0</v>
      </c>
      <c r="C351" s="21" t="b">
        <v>0</v>
      </c>
      <c r="D351" s="21" t="b">
        <v>0</v>
      </c>
      <c r="E351" s="21" t="s">
        <v>20497</v>
      </c>
      <c r="F351" s="21"/>
      <c r="G351" s="21"/>
      <c r="H351" s="21"/>
      <c r="I351" s="21"/>
      <c r="J351" s="21"/>
      <c r="K351" s="21"/>
    </row>
    <row r="352">
      <c r="A352" s="19" t="s">
        <v>20606</v>
      </c>
      <c r="B352" s="21">
        <v>4555.0</v>
      </c>
      <c r="C352" s="21" t="b">
        <v>0</v>
      </c>
      <c r="D352" s="21" t="b">
        <v>0</v>
      </c>
      <c r="E352" s="21" t="s">
        <v>20497</v>
      </c>
      <c r="F352" s="21"/>
      <c r="G352" s="21"/>
      <c r="H352" s="21"/>
      <c r="I352" s="21"/>
      <c r="J352" s="21"/>
      <c r="K352" s="21"/>
    </row>
    <row r="353">
      <c r="A353" s="19" t="s">
        <v>20607</v>
      </c>
      <c r="B353" s="21">
        <v>4538.0</v>
      </c>
      <c r="C353" s="21" t="b">
        <v>1</v>
      </c>
      <c r="D353" s="21" t="b">
        <v>1</v>
      </c>
      <c r="E353" s="21" t="s">
        <v>20451</v>
      </c>
      <c r="F353" s="21" t="s">
        <v>20585</v>
      </c>
      <c r="G353" s="21"/>
      <c r="H353" s="21" t="s">
        <v>20608</v>
      </c>
      <c r="I353" s="21"/>
      <c r="J353" s="21"/>
      <c r="K353" s="21"/>
    </row>
    <row r="354">
      <c r="A354" s="19" t="s">
        <v>17365</v>
      </c>
      <c r="B354" s="21">
        <v>4453.0</v>
      </c>
      <c r="C354" s="21" t="b">
        <v>0</v>
      </c>
      <c r="D354" s="21" t="b">
        <v>0</v>
      </c>
      <c r="E354" s="21" t="s">
        <v>20497</v>
      </c>
      <c r="F354" s="21"/>
      <c r="G354" s="21"/>
      <c r="H354" s="21"/>
      <c r="I354" s="21"/>
      <c r="J354" s="21"/>
      <c r="K354" s="21"/>
    </row>
    <row r="355">
      <c r="A355" s="19" t="s">
        <v>17667</v>
      </c>
      <c r="B355" s="21">
        <v>4445.0</v>
      </c>
      <c r="C355" s="21" t="b">
        <v>0</v>
      </c>
      <c r="D355" s="21" t="b">
        <v>0</v>
      </c>
      <c r="E355" s="21" t="s">
        <v>20497</v>
      </c>
      <c r="F355" s="21"/>
      <c r="G355" s="21"/>
      <c r="H355" s="21"/>
      <c r="I355" s="21"/>
      <c r="J355" s="21"/>
      <c r="K355" s="21"/>
    </row>
    <row r="356">
      <c r="A356" s="19" t="s">
        <v>16305</v>
      </c>
      <c r="B356" s="21">
        <v>4440.0</v>
      </c>
      <c r="C356" s="21" t="b">
        <v>0</v>
      </c>
      <c r="D356" s="21" t="b">
        <v>0</v>
      </c>
      <c r="E356" s="21" t="s">
        <v>20497</v>
      </c>
      <c r="F356" s="21"/>
      <c r="G356" s="21"/>
      <c r="H356" s="21"/>
      <c r="I356" s="21"/>
      <c r="J356" s="21"/>
      <c r="K356" s="21"/>
    </row>
    <row r="357">
      <c r="A357" s="19" t="s">
        <v>17824</v>
      </c>
      <c r="B357" s="21">
        <v>4435.0</v>
      </c>
      <c r="C357" s="21" t="b">
        <v>0</v>
      </c>
      <c r="D357" s="21" t="b">
        <v>0</v>
      </c>
      <c r="E357" s="21" t="s">
        <v>20497</v>
      </c>
      <c r="F357" s="21"/>
      <c r="G357" s="21"/>
      <c r="H357" s="21"/>
      <c r="I357" s="21"/>
      <c r="J357" s="21"/>
      <c r="K357" s="21"/>
    </row>
    <row r="358">
      <c r="A358" s="19" t="s">
        <v>20609</v>
      </c>
      <c r="B358" s="21">
        <v>4408.0</v>
      </c>
      <c r="C358" s="21" t="b">
        <v>0</v>
      </c>
      <c r="D358" s="21" t="b">
        <v>0</v>
      </c>
      <c r="E358" s="21" t="s">
        <v>20497</v>
      </c>
      <c r="F358" s="21"/>
      <c r="G358" s="21"/>
      <c r="H358" s="21"/>
      <c r="I358" s="21"/>
      <c r="J358" s="21"/>
      <c r="K358" s="21"/>
    </row>
    <row r="359">
      <c r="A359" s="19" t="s">
        <v>19646</v>
      </c>
      <c r="B359" s="21">
        <v>4386.0</v>
      </c>
      <c r="C359" s="21" t="b">
        <v>0</v>
      </c>
      <c r="D359" s="21" t="b">
        <v>0</v>
      </c>
      <c r="E359" s="21" t="s">
        <v>20497</v>
      </c>
      <c r="F359" s="21"/>
      <c r="G359" s="21"/>
      <c r="H359" s="21"/>
      <c r="I359" s="21"/>
      <c r="J359" s="21"/>
      <c r="K359" s="21"/>
    </row>
    <row r="360">
      <c r="A360" s="19" t="s">
        <v>18187</v>
      </c>
      <c r="B360" s="21">
        <v>4308.0</v>
      </c>
      <c r="C360" s="21" t="b">
        <v>0</v>
      </c>
      <c r="D360" s="21" t="b">
        <v>0</v>
      </c>
      <c r="E360" s="21" t="s">
        <v>20497</v>
      </c>
      <c r="F360" s="21"/>
      <c r="G360" s="21"/>
      <c r="H360" s="21"/>
      <c r="I360" s="21"/>
      <c r="J360" s="21"/>
      <c r="K360" s="21"/>
    </row>
    <row r="361">
      <c r="A361" s="19" t="s">
        <v>16864</v>
      </c>
      <c r="B361" s="21">
        <v>4289.0</v>
      </c>
      <c r="C361" s="21" t="b">
        <v>0</v>
      </c>
      <c r="D361" s="21" t="b">
        <v>0</v>
      </c>
      <c r="E361" s="21" t="s">
        <v>20497</v>
      </c>
      <c r="F361" s="21"/>
      <c r="G361" s="21"/>
      <c r="H361" s="21"/>
      <c r="I361" s="21"/>
      <c r="J361" s="21"/>
      <c r="K361" s="21"/>
    </row>
    <row r="362">
      <c r="A362" s="19" t="s">
        <v>16896</v>
      </c>
      <c r="B362" s="21">
        <v>4224.0</v>
      </c>
      <c r="C362" s="21" t="b">
        <v>0</v>
      </c>
      <c r="D362" s="21" t="b">
        <v>0</v>
      </c>
      <c r="E362" s="21" t="s">
        <v>20497</v>
      </c>
      <c r="F362" s="21"/>
      <c r="G362" s="21"/>
      <c r="H362" s="21"/>
      <c r="I362" s="21"/>
      <c r="J362" s="21"/>
      <c r="K362" s="21"/>
    </row>
    <row r="363">
      <c r="A363" s="19" t="s">
        <v>20610</v>
      </c>
      <c r="B363" s="21">
        <v>4202.0</v>
      </c>
      <c r="C363" s="21" t="b">
        <v>0</v>
      </c>
      <c r="D363" s="21" t="b">
        <v>0</v>
      </c>
      <c r="E363" s="21" t="s">
        <v>20497</v>
      </c>
      <c r="F363" s="21"/>
      <c r="G363" s="21"/>
      <c r="H363" s="21"/>
      <c r="I363" s="21"/>
      <c r="J363" s="21"/>
      <c r="K363" s="21"/>
    </row>
    <row r="364">
      <c r="A364" s="19" t="s">
        <v>17332</v>
      </c>
      <c r="B364" s="21">
        <v>4152.0</v>
      </c>
      <c r="C364" s="21" t="b">
        <v>0</v>
      </c>
      <c r="D364" s="21" t="b">
        <v>0</v>
      </c>
      <c r="E364" s="21" t="s">
        <v>20497</v>
      </c>
      <c r="F364" s="21"/>
      <c r="G364" s="21"/>
      <c r="H364" s="21"/>
      <c r="I364" s="21"/>
      <c r="J364" s="21"/>
      <c r="K364" s="21"/>
    </row>
    <row r="365">
      <c r="A365" s="19" t="s">
        <v>19121</v>
      </c>
      <c r="B365" s="21">
        <v>4134.0</v>
      </c>
      <c r="C365" s="21" t="b">
        <v>0</v>
      </c>
      <c r="D365" s="21" t="b">
        <v>0</v>
      </c>
      <c r="E365" s="21" t="s">
        <v>20497</v>
      </c>
      <c r="F365" s="21"/>
      <c r="G365" s="21"/>
      <c r="H365" s="21"/>
      <c r="I365" s="21"/>
      <c r="J365" s="21"/>
      <c r="K365" s="21"/>
    </row>
    <row r="366">
      <c r="A366" s="19" t="s">
        <v>17504</v>
      </c>
      <c r="B366" s="21">
        <v>4124.0</v>
      </c>
      <c r="C366" s="21" t="b">
        <v>0</v>
      </c>
      <c r="D366" s="21" t="b">
        <v>0</v>
      </c>
      <c r="E366" s="21" t="s">
        <v>20497</v>
      </c>
      <c r="F366" s="21"/>
      <c r="G366" s="21"/>
      <c r="H366" s="21"/>
      <c r="I366" s="21"/>
      <c r="J366" s="21"/>
      <c r="K366" s="21"/>
    </row>
    <row r="367">
      <c r="A367" s="19" t="s">
        <v>20611</v>
      </c>
      <c r="B367" s="21">
        <v>4040.0</v>
      </c>
      <c r="C367" s="21" t="b">
        <v>0</v>
      </c>
      <c r="D367" s="21" t="b">
        <v>0</v>
      </c>
      <c r="E367" s="21" t="s">
        <v>20497</v>
      </c>
      <c r="F367" s="21"/>
      <c r="G367" s="21"/>
      <c r="H367" s="21"/>
      <c r="I367" s="21"/>
      <c r="J367" s="21"/>
      <c r="K367" s="21"/>
    </row>
    <row r="368">
      <c r="A368" s="19" t="s">
        <v>17978</v>
      </c>
      <c r="B368" s="21">
        <v>3859.0</v>
      </c>
      <c r="C368" s="21" t="b">
        <v>0</v>
      </c>
      <c r="D368" s="21" t="b">
        <v>0</v>
      </c>
      <c r="E368" s="21" t="s">
        <v>20497</v>
      </c>
      <c r="F368" s="21"/>
      <c r="G368" s="21"/>
      <c r="H368" s="21"/>
      <c r="I368" s="21"/>
      <c r="J368" s="21"/>
      <c r="K368" s="21"/>
    </row>
    <row r="369">
      <c r="A369" s="19" t="s">
        <v>18383</v>
      </c>
      <c r="B369" s="21">
        <v>3785.0</v>
      </c>
      <c r="C369" s="21" t="b">
        <v>0</v>
      </c>
      <c r="D369" s="21" t="b">
        <v>0</v>
      </c>
      <c r="E369" s="21" t="s">
        <v>20497</v>
      </c>
      <c r="F369" s="21"/>
      <c r="G369" s="21"/>
      <c r="H369" s="21"/>
      <c r="I369" s="21"/>
      <c r="J369" s="21"/>
      <c r="K369" s="21"/>
    </row>
    <row r="370">
      <c r="A370" s="19" t="s">
        <v>17849</v>
      </c>
      <c r="B370" s="21">
        <v>3738.0</v>
      </c>
      <c r="C370" s="21" t="b">
        <v>0</v>
      </c>
      <c r="D370" s="21" t="b">
        <v>0</v>
      </c>
      <c r="E370" s="21" t="s">
        <v>20497</v>
      </c>
      <c r="F370" s="21"/>
      <c r="G370" s="21"/>
      <c r="H370" s="21"/>
      <c r="I370" s="21"/>
      <c r="J370" s="21"/>
      <c r="K370" s="21"/>
    </row>
    <row r="371">
      <c r="A371" s="19" t="s">
        <v>17295</v>
      </c>
      <c r="B371" s="21">
        <v>3733.0</v>
      </c>
      <c r="C371" s="21" t="b">
        <v>0</v>
      </c>
      <c r="D371" s="21" t="b">
        <v>0</v>
      </c>
      <c r="E371" s="21" t="s">
        <v>20497</v>
      </c>
      <c r="F371" s="21"/>
      <c r="G371" s="21"/>
      <c r="H371" s="21"/>
      <c r="I371" s="21"/>
      <c r="J371" s="21"/>
      <c r="K371" s="21"/>
    </row>
    <row r="372">
      <c r="A372" s="19" t="s">
        <v>20612</v>
      </c>
      <c r="B372" s="21">
        <v>3664.0</v>
      </c>
      <c r="C372" s="21" t="b">
        <v>1</v>
      </c>
      <c r="D372" s="21" t="b">
        <v>0</v>
      </c>
      <c r="E372" s="21" t="s">
        <v>20440</v>
      </c>
      <c r="F372" s="21" t="s">
        <v>20613</v>
      </c>
      <c r="G372" s="21"/>
      <c r="H372" s="21"/>
      <c r="I372" s="21"/>
      <c r="J372" s="21"/>
      <c r="K372" s="21"/>
    </row>
    <row r="373">
      <c r="A373" s="19" t="s">
        <v>18567</v>
      </c>
      <c r="B373" s="21">
        <v>3643.0</v>
      </c>
      <c r="C373" s="21" t="b">
        <v>0</v>
      </c>
      <c r="D373" s="21" t="b">
        <v>0</v>
      </c>
      <c r="E373" s="21" t="s">
        <v>20497</v>
      </c>
      <c r="F373" s="21"/>
      <c r="G373" s="21"/>
      <c r="H373" s="21"/>
      <c r="I373" s="21"/>
      <c r="J373" s="21"/>
      <c r="K373" s="21"/>
    </row>
    <row r="374">
      <c r="A374" s="19" t="s">
        <v>20614</v>
      </c>
      <c r="B374" s="21">
        <v>3642.0</v>
      </c>
      <c r="C374" s="21" t="b">
        <v>1</v>
      </c>
      <c r="D374" s="21" t="b">
        <v>0</v>
      </c>
      <c r="E374" s="21" t="s">
        <v>20455</v>
      </c>
      <c r="F374" s="21" t="s">
        <v>20615</v>
      </c>
      <c r="G374" s="21"/>
      <c r="H374" s="21"/>
      <c r="I374" s="21"/>
      <c r="J374" s="21"/>
      <c r="K374" s="21"/>
    </row>
    <row r="375">
      <c r="A375" s="19" t="s">
        <v>19562</v>
      </c>
      <c r="B375" s="21">
        <v>3636.0</v>
      </c>
      <c r="C375" s="21" t="b">
        <v>0</v>
      </c>
      <c r="D375" s="21" t="b">
        <v>0</v>
      </c>
      <c r="E375" s="21" t="s">
        <v>20497</v>
      </c>
      <c r="F375" s="21"/>
      <c r="G375" s="21"/>
      <c r="H375" s="21"/>
      <c r="I375" s="21"/>
      <c r="J375" s="21"/>
      <c r="K375" s="21"/>
    </row>
    <row r="376">
      <c r="A376" s="19" t="s">
        <v>19725</v>
      </c>
      <c r="B376" s="21">
        <v>3581.0</v>
      </c>
      <c r="C376" s="21" t="b">
        <v>0</v>
      </c>
      <c r="D376" s="21" t="b">
        <v>0</v>
      </c>
      <c r="E376" s="21" t="s">
        <v>20497</v>
      </c>
      <c r="F376" s="21"/>
      <c r="G376" s="21"/>
      <c r="H376" s="21"/>
      <c r="I376" s="21"/>
      <c r="J376" s="21"/>
      <c r="K376" s="21"/>
    </row>
    <row r="377">
      <c r="A377" s="19" t="s">
        <v>20616</v>
      </c>
      <c r="B377" s="21">
        <v>3566.0</v>
      </c>
      <c r="C377" s="21" t="b">
        <v>0</v>
      </c>
      <c r="D377" s="21" t="b">
        <v>0</v>
      </c>
      <c r="E377" s="21" t="s">
        <v>20497</v>
      </c>
      <c r="F377" s="21"/>
      <c r="G377" s="21"/>
      <c r="H377" s="21"/>
      <c r="I377" s="21"/>
      <c r="J377" s="21"/>
      <c r="K377" s="21"/>
    </row>
    <row r="378">
      <c r="A378" s="19" t="s">
        <v>17488</v>
      </c>
      <c r="B378" s="21">
        <v>3561.0</v>
      </c>
      <c r="C378" s="21" t="b">
        <v>0</v>
      </c>
      <c r="D378" s="21" t="b">
        <v>0</v>
      </c>
      <c r="E378" s="21" t="s">
        <v>20497</v>
      </c>
      <c r="F378" s="21"/>
      <c r="G378" s="21"/>
      <c r="H378" s="21"/>
      <c r="I378" s="21"/>
      <c r="J378" s="21"/>
      <c r="K378" s="21"/>
    </row>
    <row r="379">
      <c r="A379" s="19" t="s">
        <v>16572</v>
      </c>
      <c r="B379" s="21">
        <v>3522.0</v>
      </c>
      <c r="C379" s="21" t="b">
        <v>0</v>
      </c>
      <c r="D379" s="21" t="b">
        <v>0</v>
      </c>
      <c r="E379" s="21" t="s">
        <v>20497</v>
      </c>
      <c r="F379" s="21"/>
      <c r="G379" s="21"/>
      <c r="H379" s="21"/>
      <c r="I379" s="21"/>
      <c r="J379" s="21"/>
      <c r="K379" s="21"/>
    </row>
    <row r="380">
      <c r="A380" s="19" t="s">
        <v>20617</v>
      </c>
      <c r="B380" s="21">
        <v>3519.0</v>
      </c>
      <c r="C380" s="21" t="b">
        <v>1</v>
      </c>
      <c r="D380" s="21" t="b">
        <v>0</v>
      </c>
      <c r="E380" s="21" t="s">
        <v>20459</v>
      </c>
      <c r="F380" s="21" t="s">
        <v>20534</v>
      </c>
      <c r="G380" s="21"/>
      <c r="H380" s="21"/>
      <c r="I380" s="21"/>
      <c r="J380" s="21"/>
      <c r="K380" s="21"/>
    </row>
    <row r="381">
      <c r="A381" s="19" t="s">
        <v>20618</v>
      </c>
      <c r="B381" s="21">
        <v>3466.0</v>
      </c>
      <c r="C381" s="21" t="b">
        <v>0</v>
      </c>
      <c r="D381" s="21" t="b">
        <v>0</v>
      </c>
      <c r="E381" s="21" t="s">
        <v>20497</v>
      </c>
      <c r="F381" s="21"/>
      <c r="G381" s="21"/>
      <c r="H381" s="21"/>
      <c r="I381" s="21"/>
      <c r="J381" s="21"/>
      <c r="K381" s="21"/>
    </row>
    <row r="382">
      <c r="A382" s="19" t="s">
        <v>20619</v>
      </c>
      <c r="B382" s="21">
        <v>3373.0</v>
      </c>
      <c r="C382" s="21" t="b">
        <v>1</v>
      </c>
      <c r="D382" s="21" t="b">
        <v>1</v>
      </c>
      <c r="E382" s="21" t="s">
        <v>20482</v>
      </c>
      <c r="F382" s="21" t="s">
        <v>20598</v>
      </c>
      <c r="G382" s="21"/>
      <c r="H382" s="21"/>
      <c r="I382" s="21"/>
      <c r="J382" s="21"/>
      <c r="K382" s="21"/>
    </row>
    <row r="383">
      <c r="A383" s="19" t="s">
        <v>20620</v>
      </c>
      <c r="B383" s="21">
        <v>3335.0</v>
      </c>
      <c r="C383" s="21" t="b">
        <v>0</v>
      </c>
      <c r="D383" s="21" t="b">
        <v>0</v>
      </c>
      <c r="E383" s="21" t="s">
        <v>20497</v>
      </c>
      <c r="F383" s="21"/>
      <c r="G383" s="21"/>
      <c r="H383" s="21"/>
      <c r="I383" s="21"/>
      <c r="J383" s="21"/>
      <c r="K383" s="21"/>
    </row>
    <row r="384">
      <c r="A384" s="19" t="s">
        <v>17007</v>
      </c>
      <c r="B384" s="21">
        <v>3324.0</v>
      </c>
      <c r="C384" s="21" t="b">
        <v>0</v>
      </c>
      <c r="D384" s="21" t="b">
        <v>0</v>
      </c>
      <c r="E384" s="21" t="s">
        <v>20497</v>
      </c>
      <c r="F384" s="21"/>
      <c r="G384" s="21"/>
      <c r="H384" s="21"/>
      <c r="I384" s="21"/>
      <c r="J384" s="21"/>
      <c r="K384" s="21"/>
    </row>
    <row r="385">
      <c r="A385" s="19" t="s">
        <v>18069</v>
      </c>
      <c r="B385" s="21">
        <v>3314.0</v>
      </c>
      <c r="C385" s="21" t="b">
        <v>0</v>
      </c>
      <c r="D385" s="21" t="b">
        <v>0</v>
      </c>
      <c r="E385" s="21" t="s">
        <v>20497</v>
      </c>
      <c r="F385" s="21"/>
      <c r="G385" s="21"/>
      <c r="H385" s="21"/>
      <c r="I385" s="21"/>
      <c r="J385" s="21"/>
      <c r="K385" s="21"/>
    </row>
    <row r="386">
      <c r="A386" s="19" t="s">
        <v>17785</v>
      </c>
      <c r="B386" s="21">
        <v>3314.0</v>
      </c>
      <c r="C386" s="21" t="b">
        <v>0</v>
      </c>
      <c r="D386" s="21" t="b">
        <v>0</v>
      </c>
      <c r="E386" s="21" t="s">
        <v>20497</v>
      </c>
      <c r="F386" s="21"/>
      <c r="G386" s="21"/>
      <c r="H386" s="21"/>
      <c r="I386" s="21"/>
      <c r="J386" s="21"/>
      <c r="K386" s="21"/>
    </row>
    <row r="387">
      <c r="A387" s="19" t="s">
        <v>7934</v>
      </c>
      <c r="B387" s="21">
        <v>3303.0</v>
      </c>
      <c r="C387" s="21" t="b">
        <v>0</v>
      </c>
      <c r="D387" s="21" t="b">
        <v>0</v>
      </c>
      <c r="E387" s="21" t="s">
        <v>20497</v>
      </c>
      <c r="F387" s="21"/>
      <c r="G387" s="21"/>
      <c r="H387" s="21"/>
      <c r="I387" s="21"/>
      <c r="J387" s="21"/>
      <c r="K387" s="21"/>
    </row>
    <row r="388">
      <c r="A388" s="19" t="s">
        <v>20621</v>
      </c>
      <c r="B388" s="21">
        <v>3294.0</v>
      </c>
      <c r="C388" s="21" t="b">
        <v>1</v>
      </c>
      <c r="D388" s="21" t="b">
        <v>0</v>
      </c>
      <c r="E388" s="21" t="s">
        <v>20447</v>
      </c>
      <c r="F388" s="21" t="s">
        <v>20622</v>
      </c>
      <c r="G388" s="21"/>
      <c r="H388" s="21"/>
      <c r="I388" s="21"/>
      <c r="J388" s="21"/>
      <c r="K388" s="21"/>
    </row>
    <row r="389">
      <c r="A389" s="19" t="s">
        <v>20623</v>
      </c>
      <c r="B389" s="21">
        <v>3275.0</v>
      </c>
      <c r="C389" s="21" t="b">
        <v>0</v>
      </c>
      <c r="D389" s="21" t="b">
        <v>0</v>
      </c>
      <c r="E389" s="21" t="s">
        <v>20497</v>
      </c>
      <c r="F389" s="21"/>
      <c r="G389" s="21"/>
      <c r="H389" s="21"/>
      <c r="I389" s="21"/>
      <c r="J389" s="21"/>
      <c r="K389" s="21"/>
    </row>
    <row r="390">
      <c r="A390" s="19" t="s">
        <v>19685</v>
      </c>
      <c r="B390" s="21">
        <v>3166.0</v>
      </c>
      <c r="C390" s="21" t="b">
        <v>0</v>
      </c>
      <c r="D390" s="21" t="b">
        <v>0</v>
      </c>
      <c r="E390" s="21" t="s">
        <v>20497</v>
      </c>
      <c r="F390" s="21"/>
      <c r="G390" s="21"/>
      <c r="H390" s="21"/>
      <c r="I390" s="21"/>
      <c r="J390" s="21"/>
      <c r="K390" s="21"/>
    </row>
    <row r="391">
      <c r="A391" s="19" t="s">
        <v>16807</v>
      </c>
      <c r="B391" s="21">
        <v>3149.0</v>
      </c>
      <c r="C391" s="21" t="b">
        <v>0</v>
      </c>
      <c r="D391" s="21" t="b">
        <v>0</v>
      </c>
      <c r="E391" s="21" t="s">
        <v>20497</v>
      </c>
      <c r="F391" s="21"/>
      <c r="G391" s="21"/>
      <c r="H391" s="21"/>
      <c r="I391" s="21"/>
      <c r="J391" s="21"/>
      <c r="K391" s="21"/>
    </row>
    <row r="392">
      <c r="A392" s="19" t="s">
        <v>19678</v>
      </c>
      <c r="B392" s="21">
        <v>3128.0</v>
      </c>
      <c r="C392" s="21" t="b">
        <v>0</v>
      </c>
      <c r="D392" s="21" t="b">
        <v>0</v>
      </c>
      <c r="E392" s="21" t="s">
        <v>20497</v>
      </c>
      <c r="F392" s="21"/>
      <c r="G392" s="21"/>
      <c r="H392" s="21"/>
      <c r="I392" s="21"/>
      <c r="J392" s="21"/>
      <c r="K392" s="21"/>
    </row>
    <row r="393">
      <c r="A393" s="19" t="s">
        <v>20624</v>
      </c>
      <c r="B393" s="21">
        <v>3126.0</v>
      </c>
      <c r="C393" s="21" t="b">
        <v>1</v>
      </c>
      <c r="D393" s="21" t="b">
        <v>1</v>
      </c>
      <c r="E393" s="21" t="s">
        <v>17346</v>
      </c>
      <c r="F393" s="21" t="s">
        <v>20519</v>
      </c>
      <c r="G393" s="21"/>
      <c r="H393" s="21" t="s">
        <v>20625</v>
      </c>
      <c r="I393" s="21"/>
      <c r="J393" s="21"/>
      <c r="K393" s="21"/>
    </row>
    <row r="394">
      <c r="A394" s="19" t="s">
        <v>17617</v>
      </c>
      <c r="B394" s="21">
        <v>3114.0</v>
      </c>
      <c r="C394" s="21" t="b">
        <v>0</v>
      </c>
      <c r="D394" s="21" t="b">
        <v>0</v>
      </c>
      <c r="E394" s="21" t="s">
        <v>20497</v>
      </c>
      <c r="F394" s="21"/>
      <c r="G394" s="21"/>
      <c r="H394" s="21"/>
      <c r="I394" s="21"/>
      <c r="J394" s="21"/>
      <c r="K394" s="21"/>
    </row>
    <row r="395">
      <c r="A395" s="19" t="s">
        <v>20001</v>
      </c>
      <c r="B395" s="21">
        <v>3082.0</v>
      </c>
      <c r="C395" s="21" t="b">
        <v>0</v>
      </c>
      <c r="D395" s="21" t="b">
        <v>0</v>
      </c>
      <c r="E395" s="21" t="s">
        <v>20497</v>
      </c>
      <c r="F395" s="21"/>
      <c r="G395" s="21"/>
      <c r="H395" s="21"/>
      <c r="I395" s="21"/>
      <c r="J395" s="21"/>
      <c r="K395" s="21"/>
    </row>
    <row r="396">
      <c r="A396" s="19" t="s">
        <v>16930</v>
      </c>
      <c r="B396" s="21">
        <v>3050.0</v>
      </c>
      <c r="C396" s="21" t="b">
        <v>0</v>
      </c>
      <c r="D396" s="21" t="b">
        <v>0</v>
      </c>
      <c r="E396" s="21" t="s">
        <v>20497</v>
      </c>
      <c r="F396" s="21"/>
      <c r="G396" s="21"/>
      <c r="H396" s="21"/>
      <c r="I396" s="21"/>
      <c r="J396" s="21"/>
      <c r="K396" s="21"/>
    </row>
    <row r="397">
      <c r="A397" s="19" t="s">
        <v>17450</v>
      </c>
      <c r="B397" s="21">
        <v>3039.0</v>
      </c>
      <c r="C397" s="21" t="b">
        <v>0</v>
      </c>
      <c r="D397" s="21" t="b">
        <v>0</v>
      </c>
      <c r="E397" s="21" t="s">
        <v>20497</v>
      </c>
      <c r="F397" s="21"/>
      <c r="G397" s="21"/>
      <c r="H397" s="21"/>
      <c r="I397" s="21"/>
      <c r="J397" s="21"/>
      <c r="K397" s="21"/>
    </row>
    <row r="398">
      <c r="A398" s="19" t="s">
        <v>20626</v>
      </c>
      <c r="B398" s="21">
        <v>2985.0</v>
      </c>
      <c r="C398" s="21" t="b">
        <v>0</v>
      </c>
      <c r="D398" s="21" t="b">
        <v>0</v>
      </c>
      <c r="E398" s="21" t="s">
        <v>20497</v>
      </c>
      <c r="F398" s="21"/>
      <c r="G398" s="21"/>
      <c r="H398" s="21"/>
      <c r="I398" s="21"/>
      <c r="J398" s="21"/>
      <c r="K398" s="21"/>
    </row>
    <row r="399">
      <c r="A399" s="19" t="s">
        <v>20627</v>
      </c>
      <c r="B399" s="21">
        <v>2966.0</v>
      </c>
      <c r="C399" s="21" t="b">
        <v>0</v>
      </c>
      <c r="D399" s="21" t="b">
        <v>0</v>
      </c>
      <c r="E399" s="21" t="s">
        <v>20497</v>
      </c>
      <c r="F399" s="21"/>
      <c r="G399" s="21"/>
      <c r="H399" s="21"/>
      <c r="I399" s="21"/>
      <c r="J399" s="21"/>
      <c r="K399" s="21"/>
    </row>
    <row r="400">
      <c r="A400" s="19" t="s">
        <v>19926</v>
      </c>
      <c r="B400" s="21">
        <v>2962.0</v>
      </c>
      <c r="C400" s="21" t="b">
        <v>0</v>
      </c>
      <c r="D400" s="21" t="b">
        <v>0</v>
      </c>
      <c r="E400" s="21" t="s">
        <v>20497</v>
      </c>
      <c r="F400" s="21"/>
      <c r="G400" s="21"/>
      <c r="H400" s="21"/>
      <c r="I400" s="21"/>
      <c r="J400" s="21"/>
      <c r="K400" s="21"/>
    </row>
    <row r="401">
      <c r="A401" s="19" t="s">
        <v>19495</v>
      </c>
      <c r="B401" s="21">
        <v>2918.0</v>
      </c>
      <c r="C401" s="21" t="b">
        <v>0</v>
      </c>
      <c r="D401" s="21" t="b">
        <v>0</v>
      </c>
      <c r="E401" s="21" t="s">
        <v>20497</v>
      </c>
      <c r="F401" s="21"/>
      <c r="G401" s="21"/>
      <c r="H401" s="21"/>
      <c r="I401" s="21"/>
      <c r="J401" s="21"/>
      <c r="K401" s="21"/>
    </row>
    <row r="402">
      <c r="A402" s="19" t="s">
        <v>19485</v>
      </c>
      <c r="B402" s="21">
        <v>2899.0</v>
      </c>
      <c r="C402" s="21" t="b">
        <v>0</v>
      </c>
      <c r="D402" s="21" t="b">
        <v>0</v>
      </c>
      <c r="E402" s="21" t="s">
        <v>20497</v>
      </c>
      <c r="F402" s="21"/>
      <c r="G402" s="21"/>
      <c r="H402" s="21"/>
      <c r="I402" s="21"/>
      <c r="J402" s="21"/>
      <c r="K402" s="21"/>
    </row>
    <row r="403">
      <c r="A403" s="19" t="s">
        <v>20628</v>
      </c>
      <c r="B403" s="21">
        <v>2880.0</v>
      </c>
      <c r="C403" s="21" t="b">
        <v>1</v>
      </c>
      <c r="D403" s="21" t="b">
        <v>0</v>
      </c>
      <c r="E403" s="21" t="s">
        <v>20439</v>
      </c>
      <c r="F403" s="21" t="s">
        <v>20629</v>
      </c>
      <c r="G403" s="21"/>
      <c r="H403" s="21"/>
      <c r="I403" s="21"/>
      <c r="J403" s="21"/>
      <c r="K403" s="21"/>
    </row>
    <row r="404">
      <c r="A404" s="19" t="s">
        <v>18648</v>
      </c>
      <c r="B404" s="21">
        <v>2851.0</v>
      </c>
      <c r="C404" s="21" t="b">
        <v>0</v>
      </c>
      <c r="D404" s="21" t="b">
        <v>0</v>
      </c>
      <c r="E404" s="21" t="s">
        <v>20497</v>
      </c>
      <c r="F404" s="21"/>
      <c r="G404" s="21"/>
      <c r="H404" s="21"/>
      <c r="I404" s="21"/>
      <c r="J404" s="21"/>
      <c r="K404" s="21"/>
    </row>
    <row r="405">
      <c r="A405" s="19" t="s">
        <v>20630</v>
      </c>
      <c r="B405" s="21">
        <v>2835.0</v>
      </c>
      <c r="C405" s="21" t="b">
        <v>1</v>
      </c>
      <c r="D405" s="21" t="b">
        <v>1</v>
      </c>
      <c r="E405" s="21" t="s">
        <v>17346</v>
      </c>
      <c r="F405" s="21" t="s">
        <v>20519</v>
      </c>
      <c r="G405" s="21"/>
      <c r="H405" s="21" t="s">
        <v>20631</v>
      </c>
      <c r="I405" s="21"/>
      <c r="J405" s="21"/>
      <c r="K405" s="21"/>
    </row>
    <row r="406">
      <c r="A406" s="19" t="s">
        <v>20632</v>
      </c>
      <c r="B406" s="21">
        <v>2821.0</v>
      </c>
      <c r="C406" s="21" t="b">
        <v>0</v>
      </c>
      <c r="D406" s="21" t="b">
        <v>0</v>
      </c>
      <c r="E406" s="21" t="s">
        <v>20497</v>
      </c>
      <c r="F406" s="21"/>
      <c r="G406" s="21"/>
      <c r="H406" s="21"/>
      <c r="I406" s="21"/>
      <c r="J406" s="21"/>
      <c r="K406" s="21"/>
    </row>
    <row r="407">
      <c r="A407" s="19" t="s">
        <v>20633</v>
      </c>
      <c r="B407" s="21">
        <v>2815.0</v>
      </c>
      <c r="C407" s="21" t="b">
        <v>0</v>
      </c>
      <c r="D407" s="21" t="b">
        <v>0</v>
      </c>
      <c r="E407" s="21" t="s">
        <v>20497</v>
      </c>
      <c r="F407" s="21"/>
      <c r="G407" s="21"/>
      <c r="H407" s="21"/>
      <c r="I407" s="21"/>
      <c r="J407" s="21"/>
      <c r="K407" s="21"/>
    </row>
    <row r="408">
      <c r="A408" s="19" t="s">
        <v>18474</v>
      </c>
      <c r="B408" s="21">
        <v>2794.0</v>
      </c>
      <c r="C408" s="21" t="b">
        <v>0</v>
      </c>
      <c r="D408" s="21" t="b">
        <v>0</v>
      </c>
      <c r="E408" s="21" t="s">
        <v>20497</v>
      </c>
      <c r="F408" s="21"/>
      <c r="G408" s="21"/>
      <c r="H408" s="21"/>
      <c r="I408" s="21"/>
      <c r="J408" s="21"/>
      <c r="K408" s="21"/>
    </row>
    <row r="409">
      <c r="A409" s="19" t="s">
        <v>20634</v>
      </c>
      <c r="B409" s="21">
        <v>2752.0</v>
      </c>
      <c r="C409" s="21" t="b">
        <v>0</v>
      </c>
      <c r="D409" s="21" t="b">
        <v>0</v>
      </c>
      <c r="E409" s="21" t="s">
        <v>20497</v>
      </c>
      <c r="F409" s="21"/>
      <c r="G409" s="21"/>
      <c r="H409" s="21"/>
      <c r="I409" s="21"/>
      <c r="J409" s="21"/>
      <c r="K409" s="21"/>
    </row>
    <row r="410">
      <c r="A410" s="19" t="s">
        <v>16984</v>
      </c>
      <c r="B410" s="21">
        <v>2655.0</v>
      </c>
      <c r="C410" s="21" t="b">
        <v>0</v>
      </c>
      <c r="D410" s="21" t="b">
        <v>0</v>
      </c>
      <c r="E410" s="21" t="s">
        <v>20497</v>
      </c>
      <c r="F410" s="21"/>
      <c r="G410" s="21"/>
      <c r="H410" s="21"/>
      <c r="I410" s="21"/>
      <c r="J410" s="21"/>
      <c r="K410" s="21"/>
    </row>
    <row r="411">
      <c r="A411" s="19" t="s">
        <v>20635</v>
      </c>
      <c r="B411" s="21">
        <v>2637.0</v>
      </c>
      <c r="C411" s="21" t="b">
        <v>0</v>
      </c>
      <c r="D411" s="21" t="b">
        <v>0</v>
      </c>
      <c r="E411" s="21" t="s">
        <v>20497</v>
      </c>
      <c r="F411" s="21"/>
      <c r="G411" s="21"/>
      <c r="H411" s="21"/>
      <c r="I411" s="21"/>
      <c r="J411" s="21"/>
      <c r="K411" s="21"/>
    </row>
    <row r="412">
      <c r="A412" s="19" t="s">
        <v>20636</v>
      </c>
      <c r="B412" s="21">
        <v>2608.0</v>
      </c>
      <c r="C412" s="21" t="b">
        <v>0</v>
      </c>
      <c r="D412" s="21" t="b">
        <v>0</v>
      </c>
      <c r="E412" s="21" t="s">
        <v>20497</v>
      </c>
      <c r="F412" s="21"/>
      <c r="G412" s="21"/>
      <c r="H412" s="21"/>
      <c r="I412" s="21"/>
      <c r="J412" s="21"/>
      <c r="K412" s="21"/>
    </row>
    <row r="413">
      <c r="A413" s="19" t="s">
        <v>20637</v>
      </c>
      <c r="B413" s="21">
        <v>2588.0</v>
      </c>
      <c r="C413" s="21" t="b">
        <v>0</v>
      </c>
      <c r="D413" s="21" t="b">
        <v>0</v>
      </c>
      <c r="E413" s="21" t="s">
        <v>20497</v>
      </c>
      <c r="F413" s="21"/>
      <c r="G413" s="21"/>
      <c r="H413" s="21"/>
      <c r="I413" s="21"/>
      <c r="J413" s="21"/>
      <c r="K413" s="21"/>
    </row>
    <row r="414">
      <c r="A414" s="19" t="s">
        <v>19836</v>
      </c>
      <c r="B414" s="21">
        <v>2587.0</v>
      </c>
      <c r="C414" s="21" t="b">
        <v>0</v>
      </c>
      <c r="D414" s="21" t="b">
        <v>0</v>
      </c>
      <c r="E414" s="21" t="s">
        <v>20497</v>
      </c>
      <c r="F414" s="21"/>
      <c r="G414" s="21"/>
      <c r="H414" s="21"/>
      <c r="I414" s="21"/>
      <c r="J414" s="21"/>
      <c r="K414" s="21"/>
    </row>
    <row r="415">
      <c r="A415" s="19" t="s">
        <v>20638</v>
      </c>
      <c r="B415" s="21">
        <v>2519.0</v>
      </c>
      <c r="C415" s="21" t="b">
        <v>1</v>
      </c>
      <c r="D415" s="21" t="b">
        <v>1</v>
      </c>
      <c r="E415" s="21" t="s">
        <v>20462</v>
      </c>
      <c r="F415" s="21" t="s">
        <v>20514</v>
      </c>
      <c r="G415" s="21"/>
      <c r="H415" s="21" t="s">
        <v>20639</v>
      </c>
      <c r="I415" s="21"/>
      <c r="J415" s="21"/>
      <c r="K415" s="21"/>
    </row>
    <row r="416">
      <c r="A416" s="19" t="s">
        <v>18464</v>
      </c>
      <c r="B416" s="21">
        <v>2502.0</v>
      </c>
      <c r="C416" s="21" t="b">
        <v>0</v>
      </c>
      <c r="D416" s="21" t="b">
        <v>0</v>
      </c>
      <c r="E416" s="21" t="s">
        <v>20497</v>
      </c>
      <c r="F416" s="21"/>
      <c r="G416" s="21"/>
      <c r="H416" s="21"/>
      <c r="I416" s="21"/>
      <c r="J416" s="21"/>
      <c r="K416" s="21"/>
    </row>
    <row r="417">
      <c r="A417" s="19" t="s">
        <v>20640</v>
      </c>
      <c r="B417" s="21">
        <v>2465.0</v>
      </c>
      <c r="C417" s="21" t="b">
        <v>0</v>
      </c>
      <c r="D417" s="21" t="b">
        <v>0</v>
      </c>
      <c r="E417" s="21" t="s">
        <v>20497</v>
      </c>
      <c r="F417" s="21"/>
      <c r="G417" s="21"/>
      <c r="H417" s="21"/>
      <c r="I417" s="21"/>
      <c r="J417" s="21"/>
      <c r="K417" s="21"/>
    </row>
    <row r="418">
      <c r="A418" s="19" t="s">
        <v>16456</v>
      </c>
      <c r="B418" s="21">
        <v>2464.0</v>
      </c>
      <c r="C418" s="21" t="b">
        <v>0</v>
      </c>
      <c r="D418" s="21" t="b">
        <v>0</v>
      </c>
      <c r="E418" s="21" t="s">
        <v>20497</v>
      </c>
      <c r="F418" s="21"/>
      <c r="G418" s="21"/>
      <c r="H418" s="21"/>
      <c r="I418" s="21"/>
      <c r="J418" s="21"/>
      <c r="K418" s="21"/>
    </row>
    <row r="419">
      <c r="A419" s="19" t="s">
        <v>20641</v>
      </c>
      <c r="B419" s="21">
        <v>2450.0</v>
      </c>
      <c r="C419" s="21" t="b">
        <v>1</v>
      </c>
      <c r="D419" s="21" t="b">
        <v>1</v>
      </c>
      <c r="E419" s="21" t="s">
        <v>17346</v>
      </c>
      <c r="F419" s="21" t="s">
        <v>20519</v>
      </c>
      <c r="G419" s="21"/>
      <c r="H419" s="21"/>
      <c r="I419" s="21" t="s">
        <v>20642</v>
      </c>
      <c r="J419" s="21"/>
      <c r="K419" s="21"/>
    </row>
    <row r="420">
      <c r="A420" s="19" t="s">
        <v>18987</v>
      </c>
      <c r="B420" s="21">
        <v>2446.0</v>
      </c>
      <c r="C420" s="21" t="b">
        <v>0</v>
      </c>
      <c r="D420" s="21" t="b">
        <v>0</v>
      </c>
      <c r="E420" s="21" t="s">
        <v>20497</v>
      </c>
      <c r="F420" s="21"/>
      <c r="G420" s="21"/>
      <c r="H420" s="21"/>
      <c r="I420" s="21"/>
      <c r="J420" s="21"/>
      <c r="K420" s="21"/>
    </row>
    <row r="421">
      <c r="A421" s="19" t="s">
        <v>20643</v>
      </c>
      <c r="B421" s="21">
        <v>2433.0</v>
      </c>
      <c r="C421" s="21" t="b">
        <v>0</v>
      </c>
      <c r="D421" s="21" t="b">
        <v>0</v>
      </c>
      <c r="E421" s="21" t="s">
        <v>20497</v>
      </c>
      <c r="F421" s="21"/>
      <c r="G421" s="21"/>
      <c r="H421" s="21"/>
      <c r="I421" s="21"/>
      <c r="J421" s="21"/>
      <c r="K421" s="21"/>
    </row>
    <row r="422">
      <c r="A422" s="19" t="s">
        <v>18960</v>
      </c>
      <c r="B422" s="21">
        <v>2392.0</v>
      </c>
      <c r="C422" s="21" t="b">
        <v>0</v>
      </c>
      <c r="D422" s="21" t="b">
        <v>0</v>
      </c>
      <c r="E422" s="21" t="s">
        <v>20497</v>
      </c>
      <c r="F422" s="21"/>
      <c r="G422" s="21"/>
      <c r="H422" s="21"/>
      <c r="I422" s="21"/>
      <c r="J422" s="21"/>
      <c r="K422" s="21"/>
    </row>
    <row r="423">
      <c r="A423" s="19" t="s">
        <v>20644</v>
      </c>
      <c r="B423" s="21">
        <v>2374.0</v>
      </c>
      <c r="C423" s="21" t="b">
        <v>0</v>
      </c>
      <c r="D423" s="21" t="b">
        <v>0</v>
      </c>
      <c r="E423" s="21" t="s">
        <v>20497</v>
      </c>
      <c r="F423" s="21"/>
      <c r="G423" s="21"/>
      <c r="H423" s="21"/>
      <c r="I423" s="21"/>
      <c r="J423" s="21"/>
      <c r="K423" s="21"/>
    </row>
    <row r="424">
      <c r="A424" s="19" t="s">
        <v>19239</v>
      </c>
      <c r="B424" s="21">
        <v>2366.0</v>
      </c>
      <c r="C424" s="21" t="b">
        <v>0</v>
      </c>
      <c r="D424" s="21" t="b">
        <v>0</v>
      </c>
      <c r="E424" s="21" t="s">
        <v>20497</v>
      </c>
      <c r="F424" s="21"/>
      <c r="G424" s="21"/>
      <c r="H424" s="21"/>
      <c r="I424" s="21"/>
      <c r="J424" s="21"/>
      <c r="K424" s="21"/>
    </row>
    <row r="425">
      <c r="A425" s="19" t="s">
        <v>19149</v>
      </c>
      <c r="B425" s="21">
        <v>2342.0</v>
      </c>
      <c r="C425" s="21" t="b">
        <v>0</v>
      </c>
      <c r="D425" s="21" t="b">
        <v>0</v>
      </c>
      <c r="E425" s="21" t="s">
        <v>20497</v>
      </c>
      <c r="F425" s="21"/>
      <c r="G425" s="21"/>
      <c r="H425" s="21"/>
      <c r="I425" s="21"/>
      <c r="J425" s="21"/>
      <c r="K425" s="21"/>
    </row>
    <row r="426">
      <c r="A426" s="19" t="s">
        <v>18286</v>
      </c>
      <c r="B426" s="21">
        <v>2329.0</v>
      </c>
      <c r="C426" s="21" t="b">
        <v>0</v>
      </c>
      <c r="D426" s="21" t="b">
        <v>0</v>
      </c>
      <c r="E426" s="21" t="s">
        <v>20497</v>
      </c>
      <c r="F426" s="21"/>
      <c r="G426" s="21"/>
      <c r="H426" s="21"/>
      <c r="I426" s="21"/>
      <c r="J426" s="21"/>
      <c r="K426" s="21"/>
    </row>
    <row r="427">
      <c r="A427" s="19" t="s">
        <v>20645</v>
      </c>
      <c r="B427" s="21">
        <v>2323.0</v>
      </c>
      <c r="C427" s="21" t="b">
        <v>0</v>
      </c>
      <c r="D427" s="21" t="b">
        <v>0</v>
      </c>
      <c r="E427" s="21" t="s">
        <v>20497</v>
      </c>
      <c r="F427" s="21"/>
      <c r="G427" s="21"/>
      <c r="H427" s="21"/>
      <c r="I427" s="21"/>
      <c r="J427" s="21"/>
      <c r="K427" s="21"/>
    </row>
    <row r="428">
      <c r="A428" s="19" t="s">
        <v>19467</v>
      </c>
      <c r="B428" s="21">
        <v>2258.0</v>
      </c>
      <c r="C428" s="21" t="b">
        <v>0</v>
      </c>
      <c r="D428" s="21" t="b">
        <v>0</v>
      </c>
      <c r="E428" s="21" t="s">
        <v>20497</v>
      </c>
      <c r="F428" s="21"/>
      <c r="G428" s="21"/>
      <c r="H428" s="21"/>
      <c r="I428" s="21"/>
      <c r="J428" s="21"/>
      <c r="K428" s="21"/>
    </row>
    <row r="429">
      <c r="A429" s="19" t="s">
        <v>17369</v>
      </c>
      <c r="B429" s="21">
        <v>2239.0</v>
      </c>
      <c r="C429" s="21" t="b">
        <v>0</v>
      </c>
      <c r="D429" s="21" t="b">
        <v>0</v>
      </c>
      <c r="E429" s="21" t="s">
        <v>20497</v>
      </c>
      <c r="F429" s="21"/>
      <c r="G429" s="21"/>
      <c r="H429" s="21"/>
      <c r="I429" s="21"/>
      <c r="J429" s="21"/>
      <c r="K429" s="21"/>
    </row>
    <row r="430">
      <c r="A430" s="19" t="s">
        <v>20646</v>
      </c>
      <c r="B430" s="21">
        <v>2238.0</v>
      </c>
      <c r="C430" s="21" t="b">
        <v>1</v>
      </c>
      <c r="D430" s="21" t="b">
        <v>0</v>
      </c>
      <c r="E430" s="21" t="s">
        <v>20435</v>
      </c>
      <c r="F430" s="21" t="s">
        <v>20647</v>
      </c>
      <c r="G430" s="21"/>
      <c r="H430" s="21"/>
      <c r="I430" s="21"/>
      <c r="J430" s="21"/>
      <c r="K430" s="21"/>
    </row>
    <row r="431">
      <c r="A431" s="19" t="s">
        <v>20648</v>
      </c>
      <c r="B431" s="21">
        <v>2184.0</v>
      </c>
      <c r="C431" s="21" t="b">
        <v>1</v>
      </c>
      <c r="D431" s="21" t="b">
        <v>1</v>
      </c>
      <c r="E431" s="21" t="s">
        <v>20459</v>
      </c>
      <c r="F431" s="21" t="s">
        <v>20534</v>
      </c>
      <c r="G431" s="21"/>
      <c r="H431" s="21" t="s">
        <v>20649</v>
      </c>
      <c r="I431" s="21"/>
      <c r="J431" s="21"/>
      <c r="K431" s="21"/>
    </row>
    <row r="432">
      <c r="A432" s="19" t="s">
        <v>18468</v>
      </c>
      <c r="B432" s="21">
        <v>2158.0</v>
      </c>
      <c r="C432" s="21" t="b">
        <v>0</v>
      </c>
      <c r="D432" s="21" t="b">
        <v>0</v>
      </c>
      <c r="E432" s="21" t="s">
        <v>20497</v>
      </c>
      <c r="F432" s="21"/>
      <c r="G432" s="21"/>
      <c r="H432" s="21"/>
      <c r="I432" s="21"/>
      <c r="J432" s="21"/>
      <c r="K432" s="21"/>
    </row>
    <row r="433">
      <c r="A433" s="19" t="s">
        <v>20650</v>
      </c>
      <c r="B433" s="21">
        <v>2125.0</v>
      </c>
      <c r="C433" s="21" t="b">
        <v>1</v>
      </c>
      <c r="D433" s="21" t="b">
        <v>0</v>
      </c>
      <c r="E433" s="21" t="s">
        <v>20471</v>
      </c>
      <c r="F433" s="21" t="s">
        <v>20651</v>
      </c>
      <c r="G433" s="21"/>
      <c r="H433" s="21"/>
      <c r="I433" s="21"/>
      <c r="J433" s="21"/>
      <c r="K433" s="21" t="s">
        <v>20652</v>
      </c>
    </row>
    <row r="434">
      <c r="A434" s="19" t="s">
        <v>20653</v>
      </c>
      <c r="B434" s="21">
        <v>2113.0</v>
      </c>
      <c r="C434" s="21" t="b">
        <v>0</v>
      </c>
      <c r="D434" s="21" t="b">
        <v>0</v>
      </c>
      <c r="E434" s="21" t="s">
        <v>20497</v>
      </c>
      <c r="F434" s="21"/>
      <c r="G434" s="21"/>
      <c r="H434" s="21"/>
      <c r="I434" s="21"/>
      <c r="J434" s="21"/>
      <c r="K434" s="21"/>
    </row>
    <row r="435">
      <c r="A435" s="19" t="s">
        <v>18476</v>
      </c>
      <c r="B435" s="21">
        <v>2089.0</v>
      </c>
      <c r="C435" s="21" t="b">
        <v>0</v>
      </c>
      <c r="D435" s="21" t="b">
        <v>0</v>
      </c>
      <c r="E435" s="21" t="s">
        <v>20497</v>
      </c>
      <c r="F435" s="21"/>
      <c r="G435" s="21"/>
      <c r="H435" s="21"/>
      <c r="I435" s="21"/>
      <c r="J435" s="21"/>
      <c r="K435" s="21"/>
    </row>
    <row r="436">
      <c r="A436" s="19" t="s">
        <v>20654</v>
      </c>
      <c r="B436" s="21">
        <v>2070.0</v>
      </c>
      <c r="C436" s="21" t="b">
        <v>0</v>
      </c>
      <c r="D436" s="21" t="b">
        <v>0</v>
      </c>
      <c r="E436" s="21" t="s">
        <v>20497</v>
      </c>
      <c r="F436" s="21"/>
      <c r="G436" s="21"/>
      <c r="H436" s="21"/>
      <c r="I436" s="21"/>
      <c r="J436" s="21"/>
      <c r="K436" s="21"/>
    </row>
    <row r="437">
      <c r="A437" s="19" t="s">
        <v>20655</v>
      </c>
      <c r="B437" s="21">
        <v>2036.0</v>
      </c>
      <c r="C437" s="21" t="b">
        <v>0</v>
      </c>
      <c r="D437" s="21" t="b">
        <v>0</v>
      </c>
      <c r="E437" s="21" t="s">
        <v>20497</v>
      </c>
      <c r="F437" s="21"/>
      <c r="G437" s="21"/>
      <c r="H437" s="21"/>
      <c r="I437" s="21"/>
      <c r="J437" s="21"/>
      <c r="K437" s="21"/>
    </row>
    <row r="438">
      <c r="A438" s="19" t="s">
        <v>19740</v>
      </c>
      <c r="B438" s="21">
        <v>2014.0</v>
      </c>
      <c r="C438" s="21" t="b">
        <v>0</v>
      </c>
      <c r="D438" s="21" t="b">
        <v>0</v>
      </c>
      <c r="E438" s="21" t="s">
        <v>20497</v>
      </c>
      <c r="F438" s="21"/>
      <c r="G438" s="21"/>
      <c r="H438" s="21"/>
      <c r="I438" s="21"/>
      <c r="J438" s="21"/>
      <c r="K438" s="21"/>
    </row>
    <row r="439">
      <c r="A439" s="19" t="s">
        <v>20656</v>
      </c>
      <c r="B439" s="21">
        <v>2013.0</v>
      </c>
      <c r="C439" s="21" t="b">
        <v>1</v>
      </c>
      <c r="D439" s="21" t="b">
        <v>1</v>
      </c>
      <c r="E439" s="21" t="s">
        <v>20462</v>
      </c>
      <c r="F439" s="21" t="s">
        <v>20514</v>
      </c>
      <c r="G439" s="21"/>
      <c r="H439" s="21" t="s">
        <v>20657</v>
      </c>
      <c r="I439" s="21"/>
      <c r="J439" s="21"/>
      <c r="K439" s="21"/>
    </row>
    <row r="440">
      <c r="A440" s="19" t="s">
        <v>18151</v>
      </c>
      <c r="B440" s="21">
        <v>2003.0</v>
      </c>
      <c r="C440" s="21" t="b">
        <v>0</v>
      </c>
      <c r="D440" s="21" t="b">
        <v>0</v>
      </c>
      <c r="E440" s="21" t="s">
        <v>20497</v>
      </c>
      <c r="F440" s="21"/>
      <c r="G440" s="21"/>
      <c r="H440" s="21"/>
      <c r="I440" s="21"/>
      <c r="J440" s="21"/>
      <c r="K440" s="21"/>
    </row>
    <row r="441">
      <c r="A441" s="19" t="s">
        <v>17377</v>
      </c>
      <c r="B441" s="21">
        <v>2001.0</v>
      </c>
      <c r="C441" s="21" t="b">
        <v>0</v>
      </c>
      <c r="D441" s="21" t="b">
        <v>0</v>
      </c>
      <c r="E441" s="21" t="s">
        <v>20497</v>
      </c>
      <c r="F441" s="21"/>
      <c r="G441" s="21"/>
      <c r="H441" s="21"/>
      <c r="I441" s="21"/>
      <c r="J441" s="21"/>
      <c r="K441" s="21"/>
    </row>
    <row r="442">
      <c r="A442" s="19" t="s">
        <v>19172</v>
      </c>
      <c r="B442" s="21">
        <v>2000.0</v>
      </c>
      <c r="C442" s="21" t="b">
        <v>0</v>
      </c>
      <c r="D442" s="21" t="b">
        <v>0</v>
      </c>
      <c r="E442" s="21" t="s">
        <v>20497</v>
      </c>
      <c r="F442" s="21"/>
      <c r="G442" s="21"/>
      <c r="H442" s="21"/>
      <c r="I442" s="21"/>
      <c r="J442" s="21"/>
      <c r="K442" s="21"/>
    </row>
    <row r="443">
      <c r="A443" s="19" t="s">
        <v>20658</v>
      </c>
      <c r="B443" s="21">
        <v>1965.0</v>
      </c>
      <c r="C443" s="21" t="b">
        <v>1</v>
      </c>
      <c r="D443" s="21" t="b">
        <v>1</v>
      </c>
      <c r="E443" s="170" t="s">
        <v>20463</v>
      </c>
      <c r="F443" s="171" t="s">
        <v>20659</v>
      </c>
      <c r="G443" s="21"/>
      <c r="H443" s="21" t="s">
        <v>20660</v>
      </c>
      <c r="I443" s="21"/>
      <c r="J443" s="21"/>
      <c r="K443" s="21"/>
    </row>
    <row r="444">
      <c r="A444" s="19" t="s">
        <v>17298</v>
      </c>
      <c r="B444" s="21">
        <v>1947.0</v>
      </c>
      <c r="C444" s="21" t="b">
        <v>0</v>
      </c>
      <c r="D444" s="21" t="b">
        <v>0</v>
      </c>
      <c r="E444" s="21" t="s">
        <v>20497</v>
      </c>
      <c r="F444" s="21"/>
      <c r="G444" s="21"/>
      <c r="H444" s="21"/>
      <c r="I444" s="21"/>
      <c r="J444" s="21"/>
      <c r="K444" s="21"/>
    </row>
    <row r="445">
      <c r="A445" s="19" t="s">
        <v>20661</v>
      </c>
      <c r="B445" s="21">
        <v>1938.0</v>
      </c>
      <c r="C445" s="21" t="b">
        <v>0</v>
      </c>
      <c r="D445" s="21" t="b">
        <v>0</v>
      </c>
      <c r="E445" s="21" t="s">
        <v>20497</v>
      </c>
      <c r="F445" s="21"/>
      <c r="G445" s="21"/>
      <c r="H445" s="21"/>
      <c r="I445" s="21"/>
      <c r="J445" s="21"/>
      <c r="K445" s="21"/>
    </row>
    <row r="446">
      <c r="A446" s="19" t="s">
        <v>17891</v>
      </c>
      <c r="B446" s="21">
        <v>1914.0</v>
      </c>
      <c r="C446" s="21" t="b">
        <v>0</v>
      </c>
      <c r="D446" s="21" t="b">
        <v>0</v>
      </c>
      <c r="E446" s="21" t="s">
        <v>20497</v>
      </c>
      <c r="F446" s="21"/>
      <c r="G446" s="21"/>
      <c r="H446" s="21"/>
      <c r="I446" s="21"/>
      <c r="J446" s="21"/>
      <c r="K446" s="21"/>
    </row>
    <row r="447">
      <c r="A447" s="19" t="s">
        <v>20662</v>
      </c>
      <c r="B447" s="21">
        <v>1829.0</v>
      </c>
      <c r="C447" s="21" t="b">
        <v>1</v>
      </c>
      <c r="D447" s="21" t="b">
        <v>0</v>
      </c>
      <c r="E447" s="21" t="s">
        <v>20458</v>
      </c>
      <c r="F447" s="21" t="s">
        <v>20501</v>
      </c>
      <c r="G447" s="21"/>
      <c r="H447" s="21"/>
      <c r="I447" s="21"/>
      <c r="J447" s="21"/>
      <c r="K447" s="21"/>
    </row>
    <row r="448">
      <c r="A448" s="19" t="s">
        <v>16971</v>
      </c>
      <c r="B448" s="21">
        <v>1793.0</v>
      </c>
      <c r="C448" s="21" t="b">
        <v>0</v>
      </c>
      <c r="D448" s="21" t="b">
        <v>0</v>
      </c>
      <c r="E448" s="21" t="s">
        <v>20497</v>
      </c>
      <c r="F448" s="21"/>
      <c r="G448" s="21"/>
      <c r="H448" s="21"/>
      <c r="I448" s="21"/>
      <c r="J448" s="21"/>
      <c r="K448" s="21"/>
    </row>
    <row r="449">
      <c r="A449" s="19" t="s">
        <v>19681</v>
      </c>
      <c r="B449" s="21">
        <v>1793.0</v>
      </c>
      <c r="C449" s="21" t="b">
        <v>0</v>
      </c>
      <c r="D449" s="21" t="b">
        <v>0</v>
      </c>
      <c r="E449" s="21" t="s">
        <v>20497</v>
      </c>
      <c r="F449" s="21"/>
      <c r="G449" s="21"/>
      <c r="H449" s="21"/>
      <c r="I449" s="21"/>
      <c r="J449" s="21"/>
      <c r="K449" s="21"/>
    </row>
    <row r="450">
      <c r="A450" s="19" t="s">
        <v>20663</v>
      </c>
      <c r="B450" s="21">
        <v>1786.0</v>
      </c>
      <c r="C450" s="21" t="b">
        <v>0</v>
      </c>
      <c r="D450" s="21" t="b">
        <v>0</v>
      </c>
      <c r="E450" s="21" t="s">
        <v>20497</v>
      </c>
      <c r="F450" s="21"/>
      <c r="G450" s="21"/>
      <c r="H450" s="21"/>
      <c r="I450" s="21"/>
      <c r="J450" s="21"/>
      <c r="K450" s="21"/>
    </row>
    <row r="451">
      <c r="A451" s="19" t="s">
        <v>19776</v>
      </c>
      <c r="B451" s="21">
        <v>1766.0</v>
      </c>
      <c r="C451" s="21" t="b">
        <v>0</v>
      </c>
      <c r="D451" s="21" t="b">
        <v>0</v>
      </c>
      <c r="E451" s="21" t="s">
        <v>20497</v>
      </c>
      <c r="F451" s="21"/>
      <c r="G451" s="21"/>
      <c r="H451" s="21"/>
      <c r="I451" s="21"/>
      <c r="J451" s="21"/>
      <c r="K451" s="21"/>
    </row>
    <row r="452">
      <c r="A452" s="19" t="s">
        <v>20163</v>
      </c>
      <c r="B452" s="21">
        <v>1758.0</v>
      </c>
      <c r="C452" s="21" t="b">
        <v>0</v>
      </c>
      <c r="D452" s="21" t="b">
        <v>0</v>
      </c>
      <c r="E452" s="21" t="s">
        <v>20497</v>
      </c>
      <c r="F452" s="21"/>
      <c r="G452" s="21"/>
      <c r="H452" s="21"/>
      <c r="I452" s="21"/>
      <c r="J452" s="21"/>
      <c r="K452" s="21"/>
    </row>
    <row r="453">
      <c r="A453" s="19" t="s">
        <v>18011</v>
      </c>
      <c r="B453" s="21">
        <v>1733.0</v>
      </c>
      <c r="C453" s="21" t="b">
        <v>0</v>
      </c>
      <c r="D453" s="21" t="b">
        <v>0</v>
      </c>
      <c r="E453" s="21" t="s">
        <v>20497</v>
      </c>
      <c r="F453" s="21"/>
      <c r="G453" s="21"/>
      <c r="H453" s="21"/>
      <c r="I453" s="21"/>
      <c r="J453" s="21"/>
      <c r="K453" s="21"/>
    </row>
    <row r="454">
      <c r="A454" s="19" t="s">
        <v>20664</v>
      </c>
      <c r="B454" s="21">
        <v>1723.0</v>
      </c>
      <c r="C454" s="21" t="b">
        <v>0</v>
      </c>
      <c r="D454" s="21" t="b">
        <v>0</v>
      </c>
      <c r="E454" s="21" t="s">
        <v>20497</v>
      </c>
      <c r="F454" s="21"/>
      <c r="G454" s="21"/>
      <c r="H454" s="21"/>
      <c r="I454" s="21"/>
      <c r="J454" s="21"/>
      <c r="K454" s="21"/>
    </row>
    <row r="455">
      <c r="A455" s="19" t="s">
        <v>17589</v>
      </c>
      <c r="B455" s="21">
        <v>1695.0</v>
      </c>
      <c r="C455" s="21" t="b">
        <v>0</v>
      </c>
      <c r="D455" s="21" t="b">
        <v>0</v>
      </c>
      <c r="E455" s="21" t="s">
        <v>20497</v>
      </c>
      <c r="F455" s="21"/>
      <c r="G455" s="21"/>
      <c r="H455" s="21"/>
      <c r="I455" s="21"/>
      <c r="J455" s="21"/>
      <c r="K455" s="21"/>
    </row>
    <row r="456">
      <c r="A456" s="19" t="s">
        <v>17802</v>
      </c>
      <c r="B456" s="21">
        <v>1682.0</v>
      </c>
      <c r="C456" s="21" t="b">
        <v>0</v>
      </c>
      <c r="D456" s="21" t="b">
        <v>0</v>
      </c>
      <c r="E456" s="21" t="s">
        <v>20497</v>
      </c>
      <c r="F456" s="21"/>
      <c r="G456" s="21"/>
      <c r="H456" s="21"/>
      <c r="I456" s="21"/>
      <c r="J456" s="21"/>
      <c r="K456" s="21"/>
    </row>
    <row r="457">
      <c r="A457" s="19" t="s">
        <v>16551</v>
      </c>
      <c r="B457" s="21">
        <v>1660.0</v>
      </c>
      <c r="C457" s="21" t="b">
        <v>0</v>
      </c>
      <c r="D457" s="21" t="b">
        <v>0</v>
      </c>
      <c r="E457" s="21" t="s">
        <v>20497</v>
      </c>
      <c r="F457" s="21"/>
      <c r="G457" s="21"/>
      <c r="H457" s="21"/>
      <c r="I457" s="21"/>
      <c r="J457" s="21"/>
      <c r="K457" s="21"/>
    </row>
    <row r="458">
      <c r="A458" s="19" t="s">
        <v>20665</v>
      </c>
      <c r="B458" s="21">
        <v>1630.0</v>
      </c>
      <c r="C458" s="21" t="b">
        <v>0</v>
      </c>
      <c r="D458" s="21" t="b">
        <v>0</v>
      </c>
      <c r="E458" s="21" t="s">
        <v>20497</v>
      </c>
      <c r="F458" s="21"/>
      <c r="G458" s="21"/>
      <c r="H458" s="21"/>
      <c r="I458" s="21"/>
      <c r="J458" s="21"/>
      <c r="K458" s="21"/>
    </row>
    <row r="459">
      <c r="A459" s="19" t="s">
        <v>20176</v>
      </c>
      <c r="B459" s="21">
        <v>1599.0</v>
      </c>
      <c r="C459" s="21" t="b">
        <v>0</v>
      </c>
      <c r="D459" s="21" t="b">
        <v>0</v>
      </c>
      <c r="E459" s="21" t="s">
        <v>20497</v>
      </c>
      <c r="F459" s="21"/>
      <c r="G459" s="21"/>
      <c r="H459" s="21"/>
      <c r="I459" s="21"/>
      <c r="J459" s="21"/>
      <c r="K459" s="21"/>
    </row>
    <row r="460">
      <c r="A460" s="19" t="s">
        <v>20666</v>
      </c>
      <c r="B460" s="21">
        <v>1591.0</v>
      </c>
      <c r="C460" s="21" t="b">
        <v>1</v>
      </c>
      <c r="D460" s="21" t="b">
        <v>1</v>
      </c>
      <c r="E460" s="21" t="s">
        <v>20455</v>
      </c>
      <c r="F460" s="21" t="s">
        <v>20615</v>
      </c>
      <c r="G460" s="21"/>
      <c r="H460" s="21" t="s">
        <v>20667</v>
      </c>
      <c r="I460" s="21"/>
      <c r="J460" s="21"/>
      <c r="K460" s="21"/>
    </row>
    <row r="461">
      <c r="A461" s="19" t="s">
        <v>20668</v>
      </c>
      <c r="B461" s="21">
        <v>1583.0</v>
      </c>
      <c r="C461" s="21" t="b">
        <v>0</v>
      </c>
      <c r="D461" s="21" t="b">
        <v>0</v>
      </c>
      <c r="E461" s="21" t="s">
        <v>20497</v>
      </c>
      <c r="F461" s="21"/>
      <c r="G461" s="21"/>
      <c r="H461" s="21"/>
      <c r="I461" s="21"/>
      <c r="J461" s="21"/>
      <c r="K461" s="21"/>
    </row>
    <row r="462">
      <c r="A462" s="19" t="s">
        <v>18893</v>
      </c>
      <c r="B462" s="21">
        <v>1580.0</v>
      </c>
      <c r="C462" s="21" t="b">
        <v>0</v>
      </c>
      <c r="D462" s="21" t="b">
        <v>0</v>
      </c>
      <c r="E462" s="21" t="s">
        <v>20497</v>
      </c>
      <c r="F462" s="21"/>
      <c r="G462" s="21"/>
      <c r="H462" s="21"/>
      <c r="I462" s="21"/>
      <c r="J462" s="21"/>
      <c r="K462" s="21"/>
    </row>
    <row r="463">
      <c r="A463" s="19" t="s">
        <v>20669</v>
      </c>
      <c r="B463" s="21">
        <v>1571.0</v>
      </c>
      <c r="C463" s="21" t="b">
        <v>0</v>
      </c>
      <c r="D463" s="21" t="b">
        <v>0</v>
      </c>
      <c r="E463" s="21" t="s">
        <v>20497</v>
      </c>
      <c r="F463" s="21"/>
      <c r="G463" s="21"/>
      <c r="H463" s="21"/>
      <c r="I463" s="21"/>
      <c r="J463" s="21"/>
      <c r="K463" s="21"/>
    </row>
    <row r="464">
      <c r="A464" s="19" t="s">
        <v>19135</v>
      </c>
      <c r="B464" s="21">
        <v>1567.0</v>
      </c>
      <c r="C464" s="21" t="b">
        <v>0</v>
      </c>
      <c r="D464" s="21" t="b">
        <v>0</v>
      </c>
      <c r="E464" s="21" t="s">
        <v>20497</v>
      </c>
      <c r="F464" s="21"/>
      <c r="G464" s="21"/>
      <c r="H464" s="21"/>
      <c r="I464" s="21"/>
      <c r="J464" s="21"/>
      <c r="K464" s="21"/>
    </row>
    <row r="465">
      <c r="A465" s="19" t="s">
        <v>17359</v>
      </c>
      <c r="B465" s="21">
        <v>1566.0</v>
      </c>
      <c r="C465" s="21" t="b">
        <v>0</v>
      </c>
      <c r="D465" s="21" t="b">
        <v>0</v>
      </c>
      <c r="E465" s="21" t="s">
        <v>20497</v>
      </c>
      <c r="F465" s="21"/>
      <c r="G465" s="21"/>
      <c r="H465" s="21"/>
      <c r="I465" s="21"/>
      <c r="J465" s="21"/>
      <c r="K465" s="21"/>
    </row>
    <row r="466">
      <c r="A466" s="19" t="s">
        <v>18281</v>
      </c>
      <c r="B466" s="21">
        <v>1543.0</v>
      </c>
      <c r="C466" s="21" t="b">
        <v>0</v>
      </c>
      <c r="D466" s="21" t="b">
        <v>0</v>
      </c>
      <c r="E466" s="21" t="s">
        <v>20497</v>
      </c>
      <c r="F466" s="21"/>
      <c r="G466" s="21"/>
      <c r="H466" s="21"/>
      <c r="I466" s="21"/>
      <c r="J466" s="21"/>
      <c r="K466" s="21"/>
    </row>
    <row r="467">
      <c r="A467" s="19" t="s">
        <v>18576</v>
      </c>
      <c r="B467" s="21">
        <v>1525.0</v>
      </c>
      <c r="C467" s="21" t="b">
        <v>0</v>
      </c>
      <c r="D467" s="21" t="b">
        <v>0</v>
      </c>
      <c r="E467" s="21" t="s">
        <v>20497</v>
      </c>
      <c r="F467" s="21"/>
      <c r="G467" s="21"/>
      <c r="H467" s="21"/>
      <c r="I467" s="21"/>
      <c r="J467" s="21"/>
      <c r="K467" s="21"/>
    </row>
    <row r="468">
      <c r="A468" s="19" t="s">
        <v>20670</v>
      </c>
      <c r="B468" s="21">
        <v>1495.0</v>
      </c>
      <c r="C468" s="21" t="b">
        <v>0</v>
      </c>
      <c r="D468" s="21" t="b">
        <v>0</v>
      </c>
      <c r="E468" s="21" t="s">
        <v>20497</v>
      </c>
      <c r="F468" s="21"/>
      <c r="G468" s="21"/>
      <c r="H468" s="21"/>
      <c r="I468" s="21"/>
      <c r="J468" s="21"/>
      <c r="K468" s="21"/>
    </row>
    <row r="469">
      <c r="A469" s="19" t="s">
        <v>19974</v>
      </c>
      <c r="B469" s="21">
        <v>1462.0</v>
      </c>
      <c r="C469" s="21" t="b">
        <v>0</v>
      </c>
      <c r="D469" s="21" t="b">
        <v>0</v>
      </c>
      <c r="E469" s="21" t="s">
        <v>20497</v>
      </c>
      <c r="F469" s="21"/>
      <c r="G469" s="21"/>
      <c r="H469" s="21"/>
      <c r="I469" s="21"/>
      <c r="J469" s="21"/>
      <c r="K469" s="21"/>
    </row>
    <row r="470">
      <c r="A470" s="19" t="s">
        <v>17538</v>
      </c>
      <c r="B470" s="21">
        <v>1436.0</v>
      </c>
      <c r="C470" s="21" t="b">
        <v>0</v>
      </c>
      <c r="D470" s="21" t="b">
        <v>0</v>
      </c>
      <c r="E470" s="21" t="s">
        <v>20497</v>
      </c>
      <c r="F470" s="21"/>
      <c r="G470" s="21"/>
      <c r="H470" s="21"/>
      <c r="I470" s="21"/>
      <c r="J470" s="21"/>
      <c r="K470" s="21"/>
    </row>
    <row r="471">
      <c r="A471" s="19" t="s">
        <v>20671</v>
      </c>
      <c r="B471" s="21">
        <v>1415.0</v>
      </c>
      <c r="C471" s="21" t="b">
        <v>0</v>
      </c>
      <c r="D471" s="21" t="b">
        <v>0</v>
      </c>
      <c r="E471" s="21" t="s">
        <v>20497</v>
      </c>
      <c r="F471" s="21"/>
      <c r="G471" s="21"/>
      <c r="H471" s="21"/>
      <c r="I471" s="21"/>
      <c r="J471" s="21"/>
      <c r="K471" s="21"/>
    </row>
    <row r="472">
      <c r="A472" s="19" t="s">
        <v>19139</v>
      </c>
      <c r="B472" s="21">
        <v>1406.0</v>
      </c>
      <c r="C472" s="21" t="b">
        <v>0</v>
      </c>
      <c r="D472" s="21" t="b">
        <v>0</v>
      </c>
      <c r="E472" s="21" t="s">
        <v>20497</v>
      </c>
      <c r="F472" s="21"/>
      <c r="G472" s="21"/>
      <c r="H472" s="21"/>
      <c r="I472" s="21"/>
      <c r="J472" s="21"/>
      <c r="K472" s="21"/>
    </row>
    <row r="473">
      <c r="A473" s="19" t="s">
        <v>20672</v>
      </c>
      <c r="B473" s="21">
        <v>1401.0</v>
      </c>
      <c r="C473" s="21" t="b">
        <v>0</v>
      </c>
      <c r="D473" s="21" t="b">
        <v>0</v>
      </c>
      <c r="E473" s="21" t="s">
        <v>20497</v>
      </c>
      <c r="F473" s="21"/>
      <c r="G473" s="21"/>
      <c r="H473" s="21"/>
      <c r="I473" s="21"/>
      <c r="J473" s="21"/>
      <c r="K473" s="21"/>
    </row>
    <row r="474">
      <c r="A474" s="19" t="s">
        <v>20673</v>
      </c>
      <c r="B474" s="21">
        <v>1400.0</v>
      </c>
      <c r="C474" s="21" t="b">
        <v>1</v>
      </c>
      <c r="D474" s="21" t="b">
        <v>1</v>
      </c>
      <c r="E474" s="21" t="s">
        <v>20462</v>
      </c>
      <c r="F474" s="21" t="s">
        <v>20514</v>
      </c>
      <c r="G474" s="21"/>
      <c r="H474" s="21" t="s">
        <v>20674</v>
      </c>
      <c r="I474" s="21"/>
      <c r="J474" s="21"/>
      <c r="K474" s="21"/>
    </row>
    <row r="475">
      <c r="A475" s="19" t="s">
        <v>20675</v>
      </c>
      <c r="B475" s="21">
        <v>1383.0</v>
      </c>
      <c r="C475" s="21" t="b">
        <v>0</v>
      </c>
      <c r="D475" s="21" t="b">
        <v>0</v>
      </c>
      <c r="E475" s="21" t="s">
        <v>20497</v>
      </c>
      <c r="F475" s="21"/>
      <c r="G475" s="21"/>
      <c r="H475" s="21"/>
      <c r="I475" s="21"/>
      <c r="J475" s="21"/>
      <c r="K475" s="21"/>
    </row>
    <row r="476">
      <c r="A476" s="19" t="s">
        <v>20676</v>
      </c>
      <c r="B476" s="21">
        <v>1383.0</v>
      </c>
      <c r="C476" s="21" t="b">
        <v>0</v>
      </c>
      <c r="D476" s="21" t="b">
        <v>0</v>
      </c>
      <c r="E476" s="21" t="s">
        <v>20497</v>
      </c>
      <c r="F476" s="21"/>
      <c r="G476" s="21"/>
      <c r="H476" s="21"/>
      <c r="I476" s="21"/>
      <c r="J476" s="21"/>
      <c r="K476" s="21"/>
    </row>
    <row r="477">
      <c r="A477" s="19" t="s">
        <v>20677</v>
      </c>
      <c r="B477" s="21">
        <v>1351.0</v>
      </c>
      <c r="C477" s="21" t="b">
        <v>1</v>
      </c>
      <c r="D477" s="21" t="b">
        <v>1</v>
      </c>
      <c r="E477" s="21" t="s">
        <v>17346</v>
      </c>
      <c r="F477" s="21" t="s">
        <v>20519</v>
      </c>
      <c r="G477" s="21"/>
      <c r="H477" s="21" t="s">
        <v>20678</v>
      </c>
      <c r="I477" s="21"/>
      <c r="J477" s="21"/>
      <c r="K477" s="21"/>
    </row>
    <row r="478">
      <c r="A478" s="19" t="s">
        <v>16320</v>
      </c>
      <c r="B478" s="21">
        <v>1335.0</v>
      </c>
      <c r="C478" s="21" t="b">
        <v>0</v>
      </c>
      <c r="D478" s="21" t="b">
        <v>0</v>
      </c>
      <c r="E478" s="21" t="s">
        <v>20497</v>
      </c>
      <c r="F478" s="21"/>
      <c r="G478" s="21"/>
      <c r="H478" s="21"/>
      <c r="I478" s="21"/>
      <c r="J478" s="21"/>
      <c r="K478" s="21"/>
    </row>
    <row r="479">
      <c r="A479" s="19" t="s">
        <v>20679</v>
      </c>
      <c r="B479" s="21">
        <v>1321.0</v>
      </c>
      <c r="C479" s="21" t="b">
        <v>0</v>
      </c>
      <c r="D479" s="21" t="b">
        <v>1</v>
      </c>
      <c r="E479" s="21" t="s">
        <v>20497</v>
      </c>
      <c r="F479" s="21"/>
      <c r="G479" s="21" t="s">
        <v>17568</v>
      </c>
      <c r="H479" s="21"/>
      <c r="I479" s="21" t="s">
        <v>20680</v>
      </c>
      <c r="J479" s="21"/>
      <c r="K479" s="21"/>
    </row>
    <row r="480">
      <c r="A480" s="19" t="s">
        <v>20681</v>
      </c>
      <c r="B480" s="21">
        <v>1302.0</v>
      </c>
      <c r="C480" s="21" t="b">
        <v>0</v>
      </c>
      <c r="D480" s="21" t="b">
        <v>0</v>
      </c>
      <c r="E480" s="21" t="s">
        <v>20497</v>
      </c>
      <c r="F480" s="21"/>
      <c r="G480" s="21"/>
      <c r="H480" s="21"/>
      <c r="I480" s="21"/>
      <c r="J480" s="21"/>
      <c r="K480" s="21"/>
    </row>
    <row r="481">
      <c r="A481" s="19" t="s">
        <v>20682</v>
      </c>
      <c r="B481" s="21">
        <v>1301.0</v>
      </c>
      <c r="C481" s="21" t="b">
        <v>0</v>
      </c>
      <c r="D481" s="21" t="b">
        <v>0</v>
      </c>
      <c r="E481" s="21" t="s">
        <v>20497</v>
      </c>
      <c r="F481" s="21"/>
      <c r="G481" s="21"/>
      <c r="H481" s="21"/>
      <c r="I481" s="21"/>
      <c r="J481" s="21"/>
      <c r="K481" s="21"/>
    </row>
    <row r="482">
      <c r="A482" s="19" t="s">
        <v>20683</v>
      </c>
      <c r="B482" s="21">
        <v>1292.0</v>
      </c>
      <c r="C482" s="21" t="b">
        <v>1</v>
      </c>
      <c r="D482" s="21" t="b">
        <v>1</v>
      </c>
      <c r="E482" s="21" t="s">
        <v>20462</v>
      </c>
      <c r="F482" s="21" t="s">
        <v>20514</v>
      </c>
      <c r="G482" s="21"/>
      <c r="H482" s="21" t="s">
        <v>20684</v>
      </c>
      <c r="I482" s="21"/>
      <c r="J482" s="21"/>
      <c r="K482" s="21"/>
    </row>
    <row r="483">
      <c r="A483" s="19" t="s">
        <v>20685</v>
      </c>
      <c r="B483" s="21">
        <v>1289.0</v>
      </c>
      <c r="C483" s="21" t="b">
        <v>0</v>
      </c>
      <c r="D483" s="21" t="b">
        <v>0</v>
      </c>
      <c r="E483" s="21" t="s">
        <v>20497</v>
      </c>
      <c r="F483" s="21"/>
      <c r="G483" s="21"/>
      <c r="H483" s="21"/>
      <c r="I483" s="21"/>
      <c r="J483" s="21"/>
      <c r="K483" s="21"/>
    </row>
    <row r="484">
      <c r="A484" s="19" t="s">
        <v>20686</v>
      </c>
      <c r="B484" s="21">
        <v>1278.0</v>
      </c>
      <c r="C484" s="21" t="b">
        <v>0</v>
      </c>
      <c r="D484" s="21" t="b">
        <v>0</v>
      </c>
      <c r="E484" s="21" t="s">
        <v>20497</v>
      </c>
      <c r="F484" s="21"/>
      <c r="G484" s="21"/>
      <c r="H484" s="21"/>
      <c r="I484" s="21"/>
      <c r="J484" s="21"/>
      <c r="K484" s="21"/>
    </row>
    <row r="485">
      <c r="A485" s="19" t="s">
        <v>20687</v>
      </c>
      <c r="B485" s="21">
        <v>1274.0</v>
      </c>
      <c r="C485" s="21" t="b">
        <v>0</v>
      </c>
      <c r="D485" s="21" t="b">
        <v>0</v>
      </c>
      <c r="E485" s="21" t="s">
        <v>20497</v>
      </c>
      <c r="F485" s="21"/>
      <c r="G485" s="21"/>
      <c r="H485" s="21"/>
      <c r="I485" s="21"/>
      <c r="J485" s="21"/>
      <c r="K485" s="21"/>
    </row>
    <row r="486">
      <c r="A486" s="19" t="s">
        <v>19576</v>
      </c>
      <c r="B486" s="21">
        <v>1243.0</v>
      </c>
      <c r="C486" s="21" t="b">
        <v>0</v>
      </c>
      <c r="D486" s="21" t="b">
        <v>0</v>
      </c>
      <c r="E486" s="21" t="s">
        <v>20497</v>
      </c>
      <c r="F486" s="21"/>
      <c r="G486" s="21"/>
      <c r="H486" s="21"/>
      <c r="I486" s="21"/>
      <c r="J486" s="21"/>
      <c r="K486" s="21"/>
    </row>
    <row r="487">
      <c r="A487" s="19" t="s">
        <v>20688</v>
      </c>
      <c r="B487" s="21">
        <v>1206.0</v>
      </c>
      <c r="C487" s="21" t="b">
        <v>1</v>
      </c>
      <c r="D487" s="21" t="b">
        <v>1</v>
      </c>
      <c r="E487" s="21" t="s">
        <v>20450</v>
      </c>
      <c r="F487" s="21" t="s">
        <v>20689</v>
      </c>
      <c r="G487" s="21"/>
      <c r="H487" s="21" t="s">
        <v>20690</v>
      </c>
      <c r="I487" s="21"/>
      <c r="J487" s="21"/>
      <c r="K487" s="21"/>
    </row>
    <row r="488">
      <c r="A488" s="19" t="s">
        <v>17888</v>
      </c>
      <c r="B488" s="21">
        <v>1202.0</v>
      </c>
      <c r="C488" s="21" t="b">
        <v>0</v>
      </c>
      <c r="D488" s="21" t="b">
        <v>0</v>
      </c>
      <c r="E488" s="21" t="s">
        <v>20497</v>
      </c>
      <c r="F488" s="21"/>
      <c r="G488" s="21"/>
      <c r="H488" s="21"/>
      <c r="I488" s="21"/>
      <c r="J488" s="21"/>
      <c r="K488" s="21"/>
    </row>
    <row r="489">
      <c r="A489" s="19" t="s">
        <v>20691</v>
      </c>
      <c r="B489" s="21">
        <v>1202.0</v>
      </c>
      <c r="C489" s="21" t="b">
        <v>1</v>
      </c>
      <c r="D489" s="21" t="b">
        <v>1</v>
      </c>
      <c r="E489" s="21" t="s">
        <v>2863</v>
      </c>
      <c r="F489" s="21" t="s">
        <v>20692</v>
      </c>
      <c r="G489" s="21"/>
      <c r="H489" s="21" t="s">
        <v>20693</v>
      </c>
      <c r="I489" s="21"/>
      <c r="J489" s="21"/>
      <c r="K489" s="21" t="s">
        <v>20694</v>
      </c>
    </row>
    <row r="490">
      <c r="A490" s="19" t="s">
        <v>16869</v>
      </c>
      <c r="B490" s="21">
        <v>1179.0</v>
      </c>
      <c r="C490" s="21" t="b">
        <v>0</v>
      </c>
      <c r="D490" s="21" t="b">
        <v>0</v>
      </c>
      <c r="E490" s="21" t="s">
        <v>20497</v>
      </c>
      <c r="F490" s="21"/>
      <c r="G490" s="21"/>
      <c r="H490" s="21"/>
      <c r="I490" s="21"/>
      <c r="J490" s="21"/>
      <c r="K490" s="21"/>
    </row>
    <row r="491">
      <c r="A491" s="19" t="s">
        <v>20695</v>
      </c>
      <c r="B491" s="21">
        <v>1175.0</v>
      </c>
      <c r="C491" s="21" t="b">
        <v>0</v>
      </c>
      <c r="D491" s="21" t="b">
        <v>0</v>
      </c>
      <c r="E491" s="21" t="s">
        <v>20497</v>
      </c>
      <c r="F491" s="21"/>
      <c r="G491" s="21"/>
      <c r="H491" s="21"/>
      <c r="I491" s="21"/>
      <c r="J491" s="21"/>
      <c r="K491" s="21"/>
    </row>
    <row r="492">
      <c r="A492" s="19" t="s">
        <v>20696</v>
      </c>
      <c r="B492" s="21">
        <v>1167.0</v>
      </c>
      <c r="C492" s="21" t="b">
        <v>0</v>
      </c>
      <c r="D492" s="21" t="b">
        <v>0</v>
      </c>
      <c r="E492" s="21" t="s">
        <v>20497</v>
      </c>
      <c r="F492" s="21"/>
      <c r="G492" s="21"/>
      <c r="H492" s="21"/>
      <c r="I492" s="21"/>
      <c r="J492" s="21"/>
      <c r="K492" s="21"/>
    </row>
    <row r="493">
      <c r="A493" s="19" t="s">
        <v>19459</v>
      </c>
      <c r="B493" s="21">
        <v>1155.0</v>
      </c>
      <c r="C493" s="21" t="b">
        <v>0</v>
      </c>
      <c r="D493" s="21" t="b">
        <v>0</v>
      </c>
      <c r="E493" s="21" t="s">
        <v>20497</v>
      </c>
      <c r="F493" s="21"/>
      <c r="G493" s="21"/>
      <c r="H493" s="21"/>
      <c r="I493" s="21"/>
      <c r="J493" s="21"/>
      <c r="K493" s="21"/>
    </row>
    <row r="494">
      <c r="A494" s="19" t="s">
        <v>18791</v>
      </c>
      <c r="B494" s="21">
        <v>1145.0</v>
      </c>
      <c r="C494" s="21" t="b">
        <v>0</v>
      </c>
      <c r="D494" s="21" t="b">
        <v>0</v>
      </c>
      <c r="E494" s="21" t="s">
        <v>20497</v>
      </c>
      <c r="F494" s="21"/>
      <c r="G494" s="21"/>
      <c r="H494" s="21"/>
      <c r="I494" s="21"/>
      <c r="J494" s="21"/>
      <c r="K494" s="21"/>
    </row>
    <row r="495">
      <c r="A495" s="19" t="s">
        <v>20697</v>
      </c>
      <c r="B495" s="21">
        <v>1140.0</v>
      </c>
      <c r="C495" s="21" t="b">
        <v>1</v>
      </c>
      <c r="D495" s="21" t="b">
        <v>1</v>
      </c>
      <c r="E495" s="21" t="s">
        <v>20482</v>
      </c>
      <c r="F495" s="21" t="s">
        <v>20598</v>
      </c>
      <c r="G495" s="21"/>
      <c r="H495" s="21" t="s">
        <v>20698</v>
      </c>
      <c r="I495" s="21"/>
      <c r="J495" s="21"/>
      <c r="K495" s="21"/>
    </row>
    <row r="496">
      <c r="A496" s="19" t="s">
        <v>18979</v>
      </c>
      <c r="B496" s="21">
        <v>1135.0</v>
      </c>
      <c r="C496" s="21" t="b">
        <v>0</v>
      </c>
      <c r="D496" s="21" t="b">
        <v>0</v>
      </c>
      <c r="E496" s="21" t="s">
        <v>20497</v>
      </c>
      <c r="F496" s="21"/>
      <c r="G496" s="21"/>
      <c r="H496" s="21"/>
      <c r="I496" s="21"/>
      <c r="J496" s="21"/>
      <c r="K496" s="21"/>
    </row>
    <row r="497">
      <c r="A497" s="19" t="s">
        <v>18235</v>
      </c>
      <c r="B497" s="21">
        <v>1134.0</v>
      </c>
      <c r="C497" s="21" t="b">
        <v>0</v>
      </c>
      <c r="D497" s="21" t="b">
        <v>0</v>
      </c>
      <c r="E497" s="21" t="s">
        <v>20497</v>
      </c>
      <c r="F497" s="21"/>
      <c r="G497" s="21"/>
      <c r="H497" s="21"/>
      <c r="I497" s="21"/>
      <c r="J497" s="21"/>
      <c r="K497" s="21"/>
    </row>
    <row r="498">
      <c r="A498" s="19" t="s">
        <v>20699</v>
      </c>
      <c r="B498" s="21">
        <v>1114.0</v>
      </c>
      <c r="C498" s="21" t="b">
        <v>0</v>
      </c>
      <c r="D498" s="21" t="b">
        <v>0</v>
      </c>
      <c r="E498" s="21" t="s">
        <v>20497</v>
      </c>
      <c r="F498" s="21"/>
      <c r="G498" s="21"/>
      <c r="H498" s="21"/>
      <c r="I498" s="21"/>
      <c r="J498" s="21"/>
      <c r="K498" s="21"/>
    </row>
    <row r="499">
      <c r="A499" s="19" t="s">
        <v>19523</v>
      </c>
      <c r="B499" s="21">
        <v>1114.0</v>
      </c>
      <c r="C499" s="21" t="b">
        <v>0</v>
      </c>
      <c r="D499" s="21" t="b">
        <v>0</v>
      </c>
      <c r="E499" s="21" t="s">
        <v>20497</v>
      </c>
      <c r="F499" s="21"/>
      <c r="G499" s="21"/>
      <c r="H499" s="21"/>
      <c r="I499" s="21"/>
      <c r="J499" s="21"/>
      <c r="K499" s="21"/>
    </row>
    <row r="500">
      <c r="A500" s="19" t="s">
        <v>17944</v>
      </c>
      <c r="B500" s="21">
        <v>1097.0</v>
      </c>
      <c r="C500" s="21" t="b">
        <v>0</v>
      </c>
      <c r="D500" s="21" t="b">
        <v>0</v>
      </c>
      <c r="E500" s="21" t="s">
        <v>20497</v>
      </c>
      <c r="F500" s="21"/>
      <c r="G500" s="21"/>
      <c r="H500" s="21"/>
      <c r="I500" s="21"/>
      <c r="J500" s="21"/>
      <c r="K500" s="21"/>
    </row>
    <row r="501">
      <c r="A501" s="19" t="s">
        <v>18452</v>
      </c>
      <c r="B501" s="21">
        <v>1063.0</v>
      </c>
      <c r="C501" s="21" t="b">
        <v>0</v>
      </c>
      <c r="D501" s="21" t="b">
        <v>0</v>
      </c>
      <c r="E501" s="21" t="s">
        <v>20497</v>
      </c>
      <c r="F501" s="21"/>
      <c r="G501" s="21"/>
      <c r="H501" s="21"/>
      <c r="I501" s="21"/>
      <c r="J501" s="21"/>
      <c r="K501" s="21"/>
    </row>
    <row r="502">
      <c r="A502" s="19" t="s">
        <v>18043</v>
      </c>
      <c r="B502" s="21">
        <v>1061.0</v>
      </c>
      <c r="C502" s="21" t="b">
        <v>0</v>
      </c>
      <c r="D502" s="21" t="b">
        <v>0</v>
      </c>
      <c r="E502" s="21" t="s">
        <v>20497</v>
      </c>
      <c r="F502" s="21"/>
      <c r="G502" s="21"/>
      <c r="H502" s="21"/>
      <c r="I502" s="21"/>
      <c r="J502" s="21"/>
      <c r="K502" s="21"/>
    </row>
    <row r="503">
      <c r="A503" s="19" t="s">
        <v>20700</v>
      </c>
      <c r="B503" s="21">
        <v>1041.0</v>
      </c>
      <c r="C503" s="21" t="b">
        <v>0</v>
      </c>
      <c r="D503" s="21" t="b">
        <v>0</v>
      </c>
      <c r="E503" s="21" t="s">
        <v>20497</v>
      </c>
      <c r="F503" s="21"/>
      <c r="G503" s="21"/>
      <c r="H503" s="21"/>
      <c r="I503" s="21"/>
      <c r="J503" s="21"/>
      <c r="K503" s="21"/>
    </row>
    <row r="504">
      <c r="A504" s="19" t="s">
        <v>20701</v>
      </c>
      <c r="B504" s="21">
        <v>1039.0</v>
      </c>
      <c r="C504" s="21" t="b">
        <v>1</v>
      </c>
      <c r="D504" s="21" t="b">
        <v>1</v>
      </c>
      <c r="E504" s="21" t="s">
        <v>20455</v>
      </c>
      <c r="F504" s="21" t="s">
        <v>20615</v>
      </c>
      <c r="G504" s="21"/>
      <c r="H504" s="21" t="s">
        <v>20702</v>
      </c>
      <c r="I504" s="21"/>
      <c r="J504" s="21"/>
      <c r="K504" s="21"/>
    </row>
    <row r="505">
      <c r="A505" s="19" t="s">
        <v>20703</v>
      </c>
      <c r="B505" s="21">
        <v>1037.0</v>
      </c>
      <c r="C505" s="21" t="b">
        <v>0</v>
      </c>
      <c r="D505" s="21" t="b">
        <v>0</v>
      </c>
      <c r="E505" s="21" t="s">
        <v>20497</v>
      </c>
      <c r="F505" s="21"/>
      <c r="G505" s="21"/>
      <c r="H505" s="21"/>
      <c r="I505" s="21"/>
      <c r="J505" s="21"/>
      <c r="K505" s="21"/>
    </row>
    <row r="506">
      <c r="A506" s="19" t="s">
        <v>19947</v>
      </c>
      <c r="B506" s="21">
        <v>1036.0</v>
      </c>
      <c r="C506" s="21" t="b">
        <v>0</v>
      </c>
      <c r="D506" s="21" t="b">
        <v>0</v>
      </c>
      <c r="E506" s="21" t="s">
        <v>20497</v>
      </c>
      <c r="F506" s="21"/>
      <c r="G506" s="21"/>
      <c r="H506" s="21"/>
      <c r="I506" s="21"/>
      <c r="J506" s="21"/>
      <c r="K506" s="21"/>
    </row>
    <row r="507">
      <c r="A507" s="19" t="s">
        <v>20704</v>
      </c>
      <c r="B507" s="21">
        <v>1032.0</v>
      </c>
      <c r="C507" s="21" t="b">
        <v>0</v>
      </c>
      <c r="D507" s="21" t="b">
        <v>0</v>
      </c>
      <c r="E507" s="21" t="s">
        <v>20497</v>
      </c>
      <c r="F507" s="21"/>
      <c r="G507" s="21"/>
      <c r="H507" s="21"/>
      <c r="I507" s="21"/>
      <c r="J507" s="21"/>
      <c r="K507" s="21"/>
    </row>
    <row r="508">
      <c r="A508" s="19" t="s">
        <v>16347</v>
      </c>
      <c r="B508" s="21">
        <v>1023.0</v>
      </c>
      <c r="C508" s="21" t="b">
        <v>0</v>
      </c>
      <c r="D508" s="21" t="b">
        <v>0</v>
      </c>
      <c r="E508" s="21" t="s">
        <v>20497</v>
      </c>
      <c r="F508" s="21"/>
      <c r="G508" s="21"/>
      <c r="H508" s="21"/>
      <c r="I508" s="21"/>
      <c r="J508" s="21"/>
      <c r="K508" s="21"/>
    </row>
    <row r="509">
      <c r="A509" s="19" t="s">
        <v>20705</v>
      </c>
      <c r="B509" s="21">
        <v>995.0</v>
      </c>
      <c r="C509" s="21" t="b">
        <v>0</v>
      </c>
      <c r="D509" s="21" t="b">
        <v>1</v>
      </c>
      <c r="E509" s="21" t="s">
        <v>20497</v>
      </c>
      <c r="F509" s="21"/>
      <c r="G509" s="21" t="s">
        <v>17378</v>
      </c>
      <c r="H509" s="21"/>
      <c r="I509" s="21" t="s">
        <v>20706</v>
      </c>
      <c r="J509" s="21"/>
      <c r="K509" s="21"/>
    </row>
    <row r="510">
      <c r="A510" s="19" t="s">
        <v>20027</v>
      </c>
      <c r="B510" s="21">
        <v>975.0</v>
      </c>
      <c r="C510" s="21" t="b">
        <v>0</v>
      </c>
      <c r="D510" s="21" t="b">
        <v>0</v>
      </c>
      <c r="E510" s="21" t="s">
        <v>20497</v>
      </c>
      <c r="F510" s="21"/>
      <c r="G510" s="21"/>
      <c r="H510" s="21"/>
      <c r="I510" s="21"/>
      <c r="J510" s="21"/>
      <c r="K510" s="21"/>
    </row>
    <row r="511">
      <c r="A511" s="19" t="s">
        <v>20707</v>
      </c>
      <c r="B511" s="21">
        <v>968.0</v>
      </c>
      <c r="C511" s="21" t="b">
        <v>0</v>
      </c>
      <c r="D511" s="21" t="b">
        <v>0</v>
      </c>
      <c r="E511" s="21" t="s">
        <v>20497</v>
      </c>
      <c r="F511" s="21"/>
      <c r="G511" s="21"/>
      <c r="H511" s="21"/>
      <c r="I511" s="21"/>
      <c r="J511" s="21"/>
      <c r="K511" s="21"/>
    </row>
    <row r="512">
      <c r="A512" s="19" t="s">
        <v>20708</v>
      </c>
      <c r="B512" s="21">
        <v>967.0</v>
      </c>
      <c r="C512" s="21" t="b">
        <v>1</v>
      </c>
      <c r="D512" s="21" t="b">
        <v>1</v>
      </c>
      <c r="E512" s="21" t="s">
        <v>20434</v>
      </c>
      <c r="F512" s="21" t="s">
        <v>20709</v>
      </c>
      <c r="G512" s="21"/>
      <c r="H512" s="21" t="s">
        <v>20710</v>
      </c>
      <c r="I512" s="21"/>
      <c r="J512" s="21"/>
      <c r="K512" s="21"/>
    </row>
    <row r="513">
      <c r="A513" s="19" t="s">
        <v>18013</v>
      </c>
      <c r="B513" s="21">
        <v>935.0</v>
      </c>
      <c r="C513" s="21" t="b">
        <v>0</v>
      </c>
      <c r="D513" s="21" t="b">
        <v>0</v>
      </c>
      <c r="E513" s="21" t="s">
        <v>20497</v>
      </c>
      <c r="F513" s="21"/>
      <c r="G513" s="21"/>
      <c r="H513" s="21"/>
      <c r="I513" s="21"/>
      <c r="J513" s="21"/>
      <c r="K513" s="21"/>
    </row>
    <row r="514">
      <c r="A514" s="19" t="s">
        <v>20237</v>
      </c>
      <c r="B514" s="21">
        <v>925.0</v>
      </c>
      <c r="C514" s="21" t="b">
        <v>0</v>
      </c>
      <c r="D514" s="21" t="b">
        <v>0</v>
      </c>
      <c r="E514" s="21" t="s">
        <v>20497</v>
      </c>
      <c r="F514" s="21"/>
      <c r="G514" s="21"/>
      <c r="H514" s="21"/>
      <c r="I514" s="21"/>
      <c r="J514" s="21"/>
      <c r="K514" s="21"/>
    </row>
    <row r="515">
      <c r="A515" s="19" t="s">
        <v>20711</v>
      </c>
      <c r="B515" s="21">
        <v>917.0</v>
      </c>
      <c r="C515" s="21" t="b">
        <v>1</v>
      </c>
      <c r="D515" s="21" t="b">
        <v>1</v>
      </c>
      <c r="E515" s="21" t="s">
        <v>20459</v>
      </c>
      <c r="F515" s="21" t="s">
        <v>20534</v>
      </c>
      <c r="G515" s="21"/>
      <c r="H515" s="21" t="s">
        <v>20712</v>
      </c>
      <c r="I515" s="21"/>
      <c r="J515" s="21"/>
      <c r="K515" s="21"/>
    </row>
    <row r="516">
      <c r="A516" s="19" t="s">
        <v>16999</v>
      </c>
      <c r="B516" s="21">
        <v>906.0</v>
      </c>
      <c r="C516" s="21" t="b">
        <v>0</v>
      </c>
      <c r="D516" s="21" t="b">
        <v>0</v>
      </c>
      <c r="E516" s="21" t="s">
        <v>20497</v>
      </c>
      <c r="F516" s="21"/>
      <c r="G516" s="21"/>
      <c r="H516" s="21"/>
      <c r="I516" s="21"/>
      <c r="J516" s="21"/>
      <c r="K516" s="21"/>
    </row>
    <row r="517">
      <c r="A517" s="19" t="s">
        <v>20713</v>
      </c>
      <c r="B517" s="21">
        <v>887.0</v>
      </c>
      <c r="C517" s="21" t="b">
        <v>0</v>
      </c>
      <c r="D517" s="21" t="b">
        <v>0</v>
      </c>
      <c r="E517" s="21" t="s">
        <v>20497</v>
      </c>
      <c r="F517" s="21"/>
      <c r="G517" s="21"/>
      <c r="H517" s="21"/>
      <c r="I517" s="21"/>
      <c r="J517" s="21"/>
      <c r="K517" s="21"/>
    </row>
    <row r="518">
      <c r="A518" s="19" t="s">
        <v>20714</v>
      </c>
      <c r="B518" s="21">
        <v>881.0</v>
      </c>
      <c r="C518" s="21" t="b">
        <v>0</v>
      </c>
      <c r="D518" s="21" t="b">
        <v>0</v>
      </c>
      <c r="E518" s="21" t="s">
        <v>20497</v>
      </c>
      <c r="F518" s="21"/>
      <c r="G518" s="21"/>
      <c r="H518" s="21"/>
      <c r="I518" s="21"/>
      <c r="J518" s="21"/>
      <c r="K518" s="21"/>
    </row>
    <row r="519">
      <c r="A519" s="19" t="s">
        <v>20715</v>
      </c>
      <c r="B519" s="21">
        <v>875.0</v>
      </c>
      <c r="C519" s="21" t="b">
        <v>1</v>
      </c>
      <c r="D519" s="21" t="b">
        <v>0</v>
      </c>
      <c r="E519" s="21" t="s">
        <v>20483</v>
      </c>
      <c r="F519" s="21" t="s">
        <v>20716</v>
      </c>
      <c r="G519" s="21"/>
      <c r="H519" s="21"/>
      <c r="I519" s="21"/>
      <c r="J519" s="21"/>
      <c r="K519" s="21"/>
    </row>
    <row r="520">
      <c r="A520" s="19" t="s">
        <v>20717</v>
      </c>
      <c r="B520" s="21">
        <v>846.0</v>
      </c>
      <c r="C520" s="21" t="b">
        <v>1</v>
      </c>
      <c r="D520" s="21" t="b">
        <v>0</v>
      </c>
      <c r="E520" s="21" t="s">
        <v>20463</v>
      </c>
      <c r="F520" s="21" t="s">
        <v>20659</v>
      </c>
      <c r="G520" s="21"/>
      <c r="H520" s="21"/>
      <c r="I520" s="21"/>
      <c r="J520" s="21"/>
      <c r="K520" s="21"/>
    </row>
    <row r="521">
      <c r="A521" s="19" t="s">
        <v>20718</v>
      </c>
      <c r="B521" s="21">
        <v>844.0</v>
      </c>
      <c r="C521" s="21" t="b">
        <v>1</v>
      </c>
      <c r="D521" s="21" t="b">
        <v>0</v>
      </c>
      <c r="E521" s="21" t="s">
        <v>19337</v>
      </c>
      <c r="F521" s="21" t="s">
        <v>20719</v>
      </c>
      <c r="G521" s="21"/>
      <c r="H521" s="21"/>
      <c r="I521" s="21"/>
      <c r="J521" s="21"/>
      <c r="K521" s="21"/>
    </row>
    <row r="522">
      <c r="A522" s="19" t="s">
        <v>20720</v>
      </c>
      <c r="B522" s="21">
        <v>840.0</v>
      </c>
      <c r="C522" s="21" t="b">
        <v>0</v>
      </c>
      <c r="D522" s="21" t="b">
        <v>0</v>
      </c>
      <c r="E522" s="21" t="s">
        <v>20497</v>
      </c>
      <c r="F522" s="21"/>
      <c r="G522" s="21"/>
      <c r="H522" s="21"/>
      <c r="I522" s="21"/>
      <c r="J522" s="21"/>
      <c r="K522" s="21"/>
    </row>
    <row r="523">
      <c r="A523" s="19" t="s">
        <v>17699</v>
      </c>
      <c r="B523" s="21">
        <v>828.0</v>
      </c>
      <c r="C523" s="21" t="b">
        <v>0</v>
      </c>
      <c r="D523" s="21" t="b">
        <v>0</v>
      </c>
      <c r="E523" s="21" t="s">
        <v>20497</v>
      </c>
      <c r="F523" s="21"/>
      <c r="G523" s="21"/>
      <c r="H523" s="21"/>
      <c r="I523" s="21"/>
      <c r="J523" s="21"/>
      <c r="K523" s="21"/>
    </row>
    <row r="524">
      <c r="A524" s="19" t="s">
        <v>17930</v>
      </c>
      <c r="B524" s="21">
        <v>825.0</v>
      </c>
      <c r="C524" s="21" t="b">
        <v>0</v>
      </c>
      <c r="D524" s="21" t="b">
        <v>0</v>
      </c>
      <c r="E524" s="21" t="s">
        <v>20497</v>
      </c>
      <c r="F524" s="21"/>
      <c r="G524" s="21"/>
      <c r="H524" s="21"/>
      <c r="I524" s="21"/>
      <c r="J524" s="21"/>
      <c r="K524" s="21"/>
    </row>
    <row r="525">
      <c r="A525" s="19" t="s">
        <v>18415</v>
      </c>
      <c r="B525" s="21">
        <v>808.0</v>
      </c>
      <c r="C525" s="21" t="b">
        <v>0</v>
      </c>
      <c r="D525" s="21" t="b">
        <v>0</v>
      </c>
      <c r="E525" s="21" t="s">
        <v>20497</v>
      </c>
      <c r="F525" s="21"/>
      <c r="G525" s="21"/>
      <c r="H525" s="21"/>
      <c r="I525" s="21"/>
      <c r="J525" s="21"/>
      <c r="K525" s="21"/>
    </row>
    <row r="526">
      <c r="A526" s="19" t="s">
        <v>17576</v>
      </c>
      <c r="B526" s="21">
        <v>808.0</v>
      </c>
      <c r="C526" s="21" t="b">
        <v>0</v>
      </c>
      <c r="D526" s="21" t="b">
        <v>0</v>
      </c>
      <c r="E526" s="21" t="s">
        <v>20497</v>
      </c>
      <c r="F526" s="21"/>
      <c r="G526" s="21"/>
      <c r="H526" s="21"/>
      <c r="I526" s="21"/>
      <c r="J526" s="21"/>
      <c r="K526" s="21"/>
    </row>
    <row r="527">
      <c r="A527" s="19" t="s">
        <v>20721</v>
      </c>
      <c r="B527" s="21">
        <v>807.0</v>
      </c>
      <c r="C527" s="21" t="b">
        <v>1</v>
      </c>
      <c r="D527" s="21" t="b">
        <v>1</v>
      </c>
      <c r="E527" s="21" t="s">
        <v>20482</v>
      </c>
      <c r="F527" s="21" t="s">
        <v>20598</v>
      </c>
      <c r="G527" s="21"/>
      <c r="H527" s="21" t="s">
        <v>20722</v>
      </c>
      <c r="I527" s="21"/>
      <c r="J527" s="21"/>
      <c r="K527" s="21"/>
    </row>
    <row r="528">
      <c r="A528" s="19" t="s">
        <v>20723</v>
      </c>
      <c r="B528" s="21">
        <v>802.0</v>
      </c>
      <c r="C528" s="21" t="b">
        <v>1</v>
      </c>
      <c r="D528" s="21" t="b">
        <v>1</v>
      </c>
      <c r="E528" s="21" t="s">
        <v>20473</v>
      </c>
      <c r="F528" s="21" t="s">
        <v>20724</v>
      </c>
      <c r="G528" s="21"/>
      <c r="H528" s="21" t="s">
        <v>20725</v>
      </c>
      <c r="I528" s="21"/>
      <c r="J528" s="21"/>
      <c r="K528" s="21"/>
    </row>
    <row r="529">
      <c r="A529" s="19" t="s">
        <v>20726</v>
      </c>
      <c r="B529" s="21">
        <v>796.0</v>
      </c>
      <c r="C529" s="21" t="b">
        <v>0</v>
      </c>
      <c r="D529" s="21" t="b">
        <v>0</v>
      </c>
      <c r="E529" s="21" t="s">
        <v>20497</v>
      </c>
      <c r="F529" s="21"/>
      <c r="G529" s="21"/>
      <c r="H529" s="21"/>
      <c r="I529" s="21"/>
      <c r="J529" s="21"/>
      <c r="K529" s="21"/>
    </row>
    <row r="530">
      <c r="A530" s="19" t="s">
        <v>17416</v>
      </c>
      <c r="B530" s="21">
        <v>790.0</v>
      </c>
      <c r="C530" s="21" t="b">
        <v>0</v>
      </c>
      <c r="D530" s="21" t="b">
        <v>0</v>
      </c>
      <c r="E530" s="21" t="s">
        <v>20497</v>
      </c>
      <c r="F530" s="21"/>
      <c r="G530" s="21"/>
      <c r="H530" s="21"/>
      <c r="I530" s="21"/>
      <c r="J530" s="21"/>
      <c r="K530" s="21"/>
    </row>
    <row r="531">
      <c r="A531" s="19" t="s">
        <v>20241</v>
      </c>
      <c r="B531" s="21">
        <v>786.0</v>
      </c>
      <c r="C531" s="21" t="b">
        <v>0</v>
      </c>
      <c r="D531" s="21" t="b">
        <v>0</v>
      </c>
      <c r="E531" s="21" t="s">
        <v>20497</v>
      </c>
      <c r="F531" s="21"/>
      <c r="G531" s="21"/>
      <c r="H531" s="21"/>
      <c r="I531" s="21"/>
      <c r="J531" s="21"/>
      <c r="K531" s="21"/>
    </row>
    <row r="532">
      <c r="A532" s="19" t="s">
        <v>20727</v>
      </c>
      <c r="B532" s="21">
        <v>776.0</v>
      </c>
      <c r="C532" s="21" t="b">
        <v>1</v>
      </c>
      <c r="D532" s="21" t="b">
        <v>1</v>
      </c>
      <c r="E532" s="21" t="s">
        <v>20441</v>
      </c>
      <c r="F532" s="21" t="s">
        <v>20506</v>
      </c>
      <c r="G532" s="21"/>
      <c r="H532" s="21" t="s">
        <v>20728</v>
      </c>
      <c r="I532" s="21"/>
      <c r="J532" s="21"/>
      <c r="K532" s="21"/>
    </row>
    <row r="533">
      <c r="A533" s="19" t="s">
        <v>20729</v>
      </c>
      <c r="B533" s="21">
        <v>762.0</v>
      </c>
      <c r="C533" s="21" t="b">
        <v>0</v>
      </c>
      <c r="D533" s="21" t="b">
        <v>0</v>
      </c>
      <c r="E533" s="21" t="s">
        <v>20497</v>
      </c>
      <c r="F533" s="21"/>
      <c r="G533" s="21"/>
      <c r="H533" s="21"/>
      <c r="I533" s="21"/>
      <c r="J533" s="21"/>
      <c r="K533" s="21"/>
    </row>
    <row r="534">
      <c r="A534" s="19" t="s">
        <v>20730</v>
      </c>
      <c r="B534" s="21">
        <v>762.0</v>
      </c>
      <c r="C534" s="21" t="b">
        <v>0</v>
      </c>
      <c r="D534" s="21" t="b">
        <v>1</v>
      </c>
      <c r="E534" s="21" t="s">
        <v>20497</v>
      </c>
      <c r="F534" s="21"/>
      <c r="G534" s="21" t="s">
        <v>17568</v>
      </c>
      <c r="H534" s="21"/>
      <c r="I534" s="21" t="s">
        <v>20680</v>
      </c>
      <c r="J534" s="21"/>
      <c r="K534" s="21"/>
    </row>
    <row r="535">
      <c r="A535" s="19" t="s">
        <v>20731</v>
      </c>
      <c r="B535" s="21">
        <v>759.0</v>
      </c>
      <c r="C535" s="21" t="b">
        <v>0</v>
      </c>
      <c r="D535" s="21" t="b">
        <v>0</v>
      </c>
      <c r="E535" s="21" t="s">
        <v>20497</v>
      </c>
      <c r="F535" s="21"/>
      <c r="G535" s="21"/>
      <c r="H535" s="21"/>
      <c r="I535" s="21"/>
      <c r="J535" s="21"/>
      <c r="K535" s="21"/>
    </row>
    <row r="536">
      <c r="A536" s="19" t="s">
        <v>20732</v>
      </c>
      <c r="B536" s="21">
        <v>753.0</v>
      </c>
      <c r="C536" s="21" t="b">
        <v>0</v>
      </c>
      <c r="D536" s="21" t="b">
        <v>0</v>
      </c>
      <c r="E536" s="21" t="s">
        <v>20497</v>
      </c>
      <c r="F536" s="21"/>
      <c r="G536" s="21"/>
      <c r="H536" s="21"/>
      <c r="I536" s="21"/>
      <c r="J536" s="21"/>
      <c r="K536" s="21"/>
    </row>
    <row r="537">
      <c r="A537" s="19" t="s">
        <v>20733</v>
      </c>
      <c r="B537" s="21">
        <v>751.0</v>
      </c>
      <c r="C537" s="21" t="b">
        <v>0</v>
      </c>
      <c r="D537" s="21" t="b">
        <v>0</v>
      </c>
      <c r="E537" s="21" t="s">
        <v>20497</v>
      </c>
      <c r="F537" s="21"/>
      <c r="G537" s="21"/>
      <c r="H537" s="21"/>
      <c r="I537" s="21"/>
      <c r="J537" s="21"/>
      <c r="K537" s="21"/>
    </row>
    <row r="538">
      <c r="A538" s="19" t="s">
        <v>20734</v>
      </c>
      <c r="B538" s="21">
        <v>744.0</v>
      </c>
      <c r="C538" s="21" t="b">
        <v>1</v>
      </c>
      <c r="D538" s="21" t="b">
        <v>1</v>
      </c>
      <c r="E538" s="21" t="s">
        <v>20482</v>
      </c>
      <c r="F538" s="21" t="s">
        <v>20598</v>
      </c>
      <c r="G538" s="21"/>
      <c r="H538" s="21" t="s">
        <v>20735</v>
      </c>
      <c r="I538" s="21"/>
      <c r="J538" s="21"/>
      <c r="K538" s="21"/>
    </row>
    <row r="539">
      <c r="A539" s="19" t="s">
        <v>20736</v>
      </c>
      <c r="B539" s="21">
        <v>741.0</v>
      </c>
      <c r="C539" s="21" t="b">
        <v>1</v>
      </c>
      <c r="D539" s="21" t="b">
        <v>1</v>
      </c>
      <c r="E539" s="21" t="s">
        <v>20462</v>
      </c>
      <c r="F539" s="21" t="s">
        <v>20514</v>
      </c>
      <c r="G539" s="21"/>
      <c r="H539" s="21" t="s">
        <v>20737</v>
      </c>
      <c r="I539" s="21"/>
      <c r="J539" s="21"/>
      <c r="K539" s="21"/>
    </row>
    <row r="540">
      <c r="A540" s="19" t="s">
        <v>20738</v>
      </c>
      <c r="B540" s="21">
        <v>737.0</v>
      </c>
      <c r="C540" s="21" t="b">
        <v>1</v>
      </c>
      <c r="D540" s="21" t="b">
        <v>1</v>
      </c>
      <c r="E540" s="21" t="s">
        <v>20466</v>
      </c>
      <c r="F540" s="21" t="s">
        <v>20739</v>
      </c>
      <c r="G540" s="21"/>
      <c r="H540" s="21" t="s">
        <v>20740</v>
      </c>
      <c r="I540" s="21"/>
      <c r="J540" s="21"/>
      <c r="K540" s="21"/>
    </row>
    <row r="541">
      <c r="A541" s="19" t="s">
        <v>17854</v>
      </c>
      <c r="B541" s="21">
        <v>733.0</v>
      </c>
      <c r="C541" s="21" t="b">
        <v>0</v>
      </c>
      <c r="D541" s="21" t="b">
        <v>0</v>
      </c>
      <c r="E541" s="21" t="s">
        <v>20497</v>
      </c>
      <c r="F541" s="21"/>
      <c r="G541" s="21"/>
      <c r="H541" s="21"/>
      <c r="I541" s="21"/>
      <c r="J541" s="21"/>
      <c r="K541" s="21"/>
    </row>
    <row r="542">
      <c r="A542" s="19" t="s">
        <v>18420</v>
      </c>
      <c r="B542" s="21">
        <v>733.0</v>
      </c>
      <c r="C542" s="21" t="b">
        <v>0</v>
      </c>
      <c r="D542" s="21" t="b">
        <v>0</v>
      </c>
      <c r="E542" s="21" t="s">
        <v>20497</v>
      </c>
      <c r="F542" s="21"/>
      <c r="G542" s="21"/>
      <c r="H542" s="21"/>
      <c r="I542" s="21"/>
      <c r="J542" s="21"/>
      <c r="K542" s="21"/>
    </row>
    <row r="543">
      <c r="A543" s="19" t="s">
        <v>16609</v>
      </c>
      <c r="B543" s="21">
        <v>731.0</v>
      </c>
      <c r="C543" s="21" t="b">
        <v>0</v>
      </c>
      <c r="D543" s="21" t="b">
        <v>0</v>
      </c>
      <c r="E543" s="21" t="s">
        <v>20497</v>
      </c>
      <c r="F543" s="21"/>
      <c r="G543" s="21"/>
      <c r="H543" s="21"/>
      <c r="I543" s="21"/>
      <c r="J543" s="21"/>
      <c r="K543" s="21"/>
    </row>
    <row r="544">
      <c r="A544" s="19" t="s">
        <v>20741</v>
      </c>
      <c r="B544" s="21">
        <v>727.0</v>
      </c>
      <c r="C544" s="21" t="b">
        <v>0</v>
      </c>
      <c r="D544" s="21" t="b">
        <v>0</v>
      </c>
      <c r="E544" s="21" t="s">
        <v>20497</v>
      </c>
      <c r="F544" s="21"/>
      <c r="G544" s="21"/>
      <c r="H544" s="21"/>
      <c r="I544" s="21"/>
      <c r="J544" s="21"/>
      <c r="K544" s="21"/>
    </row>
    <row r="545">
      <c r="A545" s="19" t="s">
        <v>20742</v>
      </c>
      <c r="B545" s="21">
        <v>723.0</v>
      </c>
      <c r="C545" s="21" t="b">
        <v>0</v>
      </c>
      <c r="D545" s="21" t="b">
        <v>0</v>
      </c>
      <c r="E545" s="21" t="s">
        <v>20497</v>
      </c>
      <c r="F545" s="21"/>
      <c r="G545" s="21"/>
      <c r="H545" s="21"/>
      <c r="I545" s="21"/>
      <c r="J545" s="21"/>
      <c r="K545" s="21"/>
    </row>
    <row r="546">
      <c r="A546" s="19" t="s">
        <v>20743</v>
      </c>
      <c r="B546" s="21">
        <v>713.0</v>
      </c>
      <c r="C546" s="21" t="b">
        <v>0</v>
      </c>
      <c r="D546" s="21" t="b">
        <v>0</v>
      </c>
      <c r="E546" s="21" t="s">
        <v>20497</v>
      </c>
      <c r="F546" s="21"/>
      <c r="G546" s="21"/>
      <c r="H546" s="21"/>
      <c r="I546" s="21"/>
      <c r="J546" s="21"/>
      <c r="K546" s="21"/>
    </row>
    <row r="547">
      <c r="A547" s="19" t="s">
        <v>19803</v>
      </c>
      <c r="B547" s="21">
        <v>712.0</v>
      </c>
      <c r="C547" s="21" t="b">
        <v>0</v>
      </c>
      <c r="D547" s="21" t="b">
        <v>0</v>
      </c>
      <c r="E547" s="21" t="s">
        <v>20497</v>
      </c>
      <c r="F547" s="21"/>
      <c r="G547" s="21"/>
      <c r="H547" s="21"/>
      <c r="I547" s="21"/>
      <c r="J547" s="21"/>
      <c r="K547" s="21"/>
    </row>
    <row r="548">
      <c r="A548" s="19" t="s">
        <v>18104</v>
      </c>
      <c r="B548" s="21">
        <v>710.0</v>
      </c>
      <c r="C548" s="21" t="b">
        <v>0</v>
      </c>
      <c r="D548" s="21" t="b">
        <v>0</v>
      </c>
      <c r="E548" s="21" t="s">
        <v>20497</v>
      </c>
      <c r="F548" s="21"/>
      <c r="G548" s="21"/>
      <c r="H548" s="21"/>
      <c r="I548" s="21"/>
      <c r="J548" s="21"/>
      <c r="K548" s="21"/>
    </row>
    <row r="549">
      <c r="A549" s="19" t="s">
        <v>16534</v>
      </c>
      <c r="B549" s="21">
        <v>709.0</v>
      </c>
      <c r="C549" s="21" t="b">
        <v>0</v>
      </c>
      <c r="D549" s="21" t="b">
        <v>0</v>
      </c>
      <c r="E549" s="21" t="s">
        <v>20497</v>
      </c>
      <c r="F549" s="21"/>
      <c r="G549" s="21"/>
      <c r="H549" s="21"/>
      <c r="I549" s="21"/>
      <c r="J549" s="21"/>
      <c r="K549" s="21"/>
    </row>
    <row r="550">
      <c r="A550" s="19" t="s">
        <v>20744</v>
      </c>
      <c r="B550" s="21">
        <v>705.0</v>
      </c>
      <c r="C550" s="21" t="b">
        <v>1</v>
      </c>
      <c r="D550" s="21" t="b">
        <v>0</v>
      </c>
      <c r="E550" s="21" t="s">
        <v>20474</v>
      </c>
      <c r="F550" s="21" t="s">
        <v>20556</v>
      </c>
      <c r="G550" s="21"/>
      <c r="H550" s="21"/>
      <c r="I550" s="21"/>
      <c r="J550" s="21"/>
      <c r="K550" s="21"/>
    </row>
    <row r="551">
      <c r="A551" s="19" t="s">
        <v>20745</v>
      </c>
      <c r="B551" s="21">
        <v>704.0</v>
      </c>
      <c r="C551" s="21" t="b">
        <v>0</v>
      </c>
      <c r="D551" s="21" t="b">
        <v>0</v>
      </c>
      <c r="E551" s="21" t="s">
        <v>20497</v>
      </c>
      <c r="F551" s="21"/>
      <c r="G551" s="21"/>
      <c r="H551" s="21"/>
      <c r="I551" s="21"/>
      <c r="J551" s="21"/>
      <c r="K551" s="21"/>
    </row>
    <row r="552">
      <c r="A552" s="19" t="s">
        <v>20746</v>
      </c>
      <c r="B552" s="21">
        <v>697.0</v>
      </c>
      <c r="C552" s="21" t="b">
        <v>1</v>
      </c>
      <c r="D552" s="21" t="b">
        <v>1</v>
      </c>
      <c r="E552" s="21" t="s">
        <v>20455</v>
      </c>
      <c r="F552" s="21" t="s">
        <v>20615</v>
      </c>
      <c r="G552" s="21"/>
      <c r="H552" s="21" t="s">
        <v>20747</v>
      </c>
      <c r="I552" s="21"/>
      <c r="J552" s="21"/>
      <c r="K552" s="21"/>
    </row>
    <row r="553">
      <c r="A553" s="19" t="s">
        <v>20748</v>
      </c>
      <c r="B553" s="21">
        <v>687.0</v>
      </c>
      <c r="C553" s="21" t="b">
        <v>0</v>
      </c>
      <c r="D553" s="21" t="b">
        <v>0</v>
      </c>
      <c r="E553" s="21" t="s">
        <v>20497</v>
      </c>
      <c r="F553" s="21"/>
      <c r="G553" s="21"/>
      <c r="H553" s="21"/>
      <c r="I553" s="21"/>
      <c r="J553" s="21"/>
      <c r="K553" s="21"/>
    </row>
    <row r="554">
      <c r="A554" s="19" t="s">
        <v>19983</v>
      </c>
      <c r="B554" s="21">
        <v>686.0</v>
      </c>
      <c r="C554" s="21" t="b">
        <v>0</v>
      </c>
      <c r="D554" s="21" t="b">
        <v>0</v>
      </c>
      <c r="E554" s="21" t="s">
        <v>20497</v>
      </c>
      <c r="F554" s="21"/>
      <c r="G554" s="21"/>
      <c r="H554" s="21"/>
      <c r="I554" s="21"/>
      <c r="J554" s="21"/>
      <c r="K554" s="21"/>
    </row>
    <row r="555">
      <c r="A555" s="19" t="s">
        <v>17934</v>
      </c>
      <c r="B555" s="21">
        <v>683.0</v>
      </c>
      <c r="C555" s="21" t="b">
        <v>0</v>
      </c>
      <c r="D555" s="21" t="b">
        <v>0</v>
      </c>
      <c r="E555" s="21" t="s">
        <v>20497</v>
      </c>
      <c r="F555" s="21"/>
      <c r="G555" s="21"/>
      <c r="H555" s="21"/>
      <c r="I555" s="21"/>
      <c r="J555" s="21"/>
    </row>
    <row r="556">
      <c r="A556" s="19" t="s">
        <v>20749</v>
      </c>
      <c r="B556" s="21">
        <v>679.0</v>
      </c>
      <c r="C556" s="21" t="b">
        <v>0</v>
      </c>
      <c r="D556" s="21" t="b">
        <v>0</v>
      </c>
      <c r="E556" s="21" t="s">
        <v>20497</v>
      </c>
      <c r="F556" s="21"/>
      <c r="G556" s="21"/>
      <c r="H556" s="21"/>
      <c r="I556" s="21"/>
      <c r="J556" s="21"/>
    </row>
    <row r="557">
      <c r="A557" s="19" t="s">
        <v>20750</v>
      </c>
      <c r="B557" s="21">
        <v>679.0</v>
      </c>
      <c r="C557" s="21" t="b">
        <v>1</v>
      </c>
      <c r="D557" s="21" t="b">
        <v>1</v>
      </c>
      <c r="E557" s="21" t="s">
        <v>20482</v>
      </c>
      <c r="F557" s="21" t="s">
        <v>20598</v>
      </c>
      <c r="G557" s="21"/>
      <c r="H557" s="21" t="s">
        <v>20751</v>
      </c>
      <c r="I557" s="21"/>
      <c r="J557" s="21"/>
    </row>
    <row r="558">
      <c r="A558" s="19" t="s">
        <v>20752</v>
      </c>
      <c r="B558" s="21">
        <v>666.0</v>
      </c>
      <c r="C558" s="21" t="b">
        <v>1</v>
      </c>
      <c r="D558" s="21" t="b">
        <v>1</v>
      </c>
      <c r="E558" s="21" t="s">
        <v>20482</v>
      </c>
      <c r="F558" s="21" t="s">
        <v>20598</v>
      </c>
      <c r="G558" s="21"/>
      <c r="H558" s="21" t="s">
        <v>20753</v>
      </c>
      <c r="I558" s="21"/>
      <c r="J558" s="21"/>
      <c r="K558" s="21"/>
    </row>
    <row r="559">
      <c r="A559" s="19" t="s">
        <v>18141</v>
      </c>
      <c r="B559" s="21">
        <v>661.0</v>
      </c>
      <c r="C559" s="21" t="b">
        <v>0</v>
      </c>
      <c r="D559" s="21" t="b">
        <v>0</v>
      </c>
      <c r="E559" s="21" t="s">
        <v>20497</v>
      </c>
      <c r="F559" s="21"/>
      <c r="G559" s="21"/>
      <c r="H559" s="21"/>
      <c r="I559" s="21"/>
      <c r="J559" s="21"/>
      <c r="K559" s="21"/>
    </row>
    <row r="560">
      <c r="A560" s="19" t="s">
        <v>20754</v>
      </c>
      <c r="B560" s="21">
        <v>655.0</v>
      </c>
      <c r="C560" s="21" t="b">
        <v>0</v>
      </c>
      <c r="D560" s="21" t="b">
        <v>0</v>
      </c>
      <c r="E560" s="21" t="s">
        <v>20497</v>
      </c>
      <c r="F560" s="21"/>
      <c r="G560" s="21"/>
      <c r="H560" s="21"/>
      <c r="I560" s="21"/>
      <c r="J560" s="21"/>
      <c r="K560" s="21"/>
    </row>
    <row r="561">
      <c r="A561" s="19" t="s">
        <v>17373</v>
      </c>
      <c r="B561" s="21">
        <v>641.0</v>
      </c>
      <c r="C561" s="21" t="b">
        <v>0</v>
      </c>
      <c r="D561" s="21" t="b">
        <v>0</v>
      </c>
      <c r="E561" s="21" t="s">
        <v>20497</v>
      </c>
      <c r="F561" s="21"/>
      <c r="G561" s="21"/>
      <c r="H561" s="21"/>
      <c r="I561" s="21"/>
      <c r="J561" s="21"/>
      <c r="K561" s="21"/>
    </row>
    <row r="562">
      <c r="A562" s="19" t="s">
        <v>20755</v>
      </c>
      <c r="B562" s="21">
        <v>637.0</v>
      </c>
      <c r="C562" s="21" t="b">
        <v>1</v>
      </c>
      <c r="D562" s="21" t="b">
        <v>1</v>
      </c>
      <c r="E562" s="21" t="s">
        <v>20462</v>
      </c>
      <c r="F562" s="21" t="s">
        <v>20514</v>
      </c>
      <c r="G562" s="21"/>
      <c r="H562" s="21" t="s">
        <v>20756</v>
      </c>
      <c r="I562" s="21"/>
      <c r="J562" s="21"/>
      <c r="K562" s="21"/>
    </row>
    <row r="563">
      <c r="A563" s="19" t="s">
        <v>18337</v>
      </c>
      <c r="B563" s="21">
        <v>634.0</v>
      </c>
      <c r="C563" s="21" t="b">
        <v>0</v>
      </c>
      <c r="D563" s="21" t="b">
        <v>0</v>
      </c>
      <c r="E563" s="21" t="s">
        <v>20497</v>
      </c>
      <c r="F563" s="21"/>
      <c r="G563" s="21"/>
      <c r="H563" s="21"/>
      <c r="I563" s="21"/>
      <c r="J563" s="21"/>
      <c r="K563" s="21"/>
    </row>
    <row r="564">
      <c r="A564" s="19" t="s">
        <v>18930</v>
      </c>
      <c r="B564" s="21">
        <v>627.0</v>
      </c>
      <c r="C564" s="21" t="b">
        <v>0</v>
      </c>
      <c r="D564" s="21" t="b">
        <v>0</v>
      </c>
      <c r="E564" s="21" t="s">
        <v>20497</v>
      </c>
      <c r="F564" s="21"/>
      <c r="G564" s="21"/>
      <c r="H564" s="21"/>
      <c r="I564" s="21"/>
      <c r="J564" s="21"/>
      <c r="K564" s="21"/>
    </row>
    <row r="565">
      <c r="A565" s="19" t="s">
        <v>19879</v>
      </c>
      <c r="B565" s="21">
        <v>607.0</v>
      </c>
      <c r="C565" s="21" t="b">
        <v>0</v>
      </c>
      <c r="D565" s="21" t="b">
        <v>0</v>
      </c>
      <c r="E565" s="21" t="s">
        <v>20497</v>
      </c>
      <c r="F565" s="21"/>
      <c r="G565" s="21"/>
      <c r="H565" s="21"/>
      <c r="I565" s="21"/>
      <c r="J565" s="21"/>
      <c r="K565" s="21"/>
    </row>
    <row r="566">
      <c r="A566" s="19" t="s">
        <v>20757</v>
      </c>
      <c r="B566" s="21">
        <v>604.0</v>
      </c>
      <c r="C566" s="21" t="b">
        <v>1</v>
      </c>
      <c r="D566" s="21" t="b">
        <v>1</v>
      </c>
      <c r="E566" s="21" t="s">
        <v>20455</v>
      </c>
      <c r="F566" s="21" t="s">
        <v>20615</v>
      </c>
      <c r="G566" s="21"/>
      <c r="H566" s="21" t="s">
        <v>20758</v>
      </c>
      <c r="I566" s="21"/>
      <c r="J566" s="21"/>
      <c r="K566" s="21"/>
    </row>
    <row r="567">
      <c r="A567" s="19" t="s">
        <v>19649</v>
      </c>
      <c r="B567" s="21">
        <v>599.0</v>
      </c>
      <c r="C567" s="21" t="b">
        <v>0</v>
      </c>
      <c r="D567" s="21" t="b">
        <v>0</v>
      </c>
      <c r="E567" s="21" t="s">
        <v>20497</v>
      </c>
      <c r="F567" s="21"/>
      <c r="G567" s="21"/>
      <c r="H567" s="21"/>
      <c r="I567" s="21"/>
      <c r="J567" s="21"/>
      <c r="K567" s="21"/>
    </row>
    <row r="568">
      <c r="A568" s="19" t="s">
        <v>18413</v>
      </c>
      <c r="B568" s="21">
        <v>593.0</v>
      </c>
      <c r="C568" s="21" t="b">
        <v>0</v>
      </c>
      <c r="D568" s="21" t="b">
        <v>0</v>
      </c>
      <c r="E568" s="21" t="s">
        <v>20497</v>
      </c>
      <c r="F568" s="21"/>
      <c r="G568" s="21"/>
      <c r="H568" s="21"/>
      <c r="I568" s="21"/>
      <c r="J568" s="21"/>
      <c r="K568" s="21"/>
    </row>
    <row r="569">
      <c r="A569" s="19" t="s">
        <v>20759</v>
      </c>
      <c r="B569" s="21">
        <v>589.0</v>
      </c>
      <c r="C569" s="21" t="b">
        <v>1</v>
      </c>
      <c r="D569" s="21" t="b">
        <v>1</v>
      </c>
      <c r="E569" s="21" t="s">
        <v>20455</v>
      </c>
      <c r="F569" s="21" t="s">
        <v>20615</v>
      </c>
      <c r="G569" s="21"/>
      <c r="H569" s="21" t="s">
        <v>20760</v>
      </c>
      <c r="I569" s="21"/>
      <c r="J569" s="21"/>
      <c r="K569" s="21"/>
    </row>
    <row r="570">
      <c r="A570" s="19" t="s">
        <v>16393</v>
      </c>
      <c r="B570" s="21">
        <v>576.0</v>
      </c>
      <c r="C570" s="21" t="b">
        <v>0</v>
      </c>
      <c r="D570" s="21" t="b">
        <v>0</v>
      </c>
      <c r="E570" s="21" t="s">
        <v>20497</v>
      </c>
      <c r="F570" s="21"/>
      <c r="G570" s="21"/>
      <c r="H570" s="21"/>
      <c r="I570" s="21"/>
      <c r="J570" s="21"/>
      <c r="K570" s="21"/>
    </row>
    <row r="571">
      <c r="A571" s="19" t="s">
        <v>18669</v>
      </c>
      <c r="B571" s="21">
        <v>569.0</v>
      </c>
      <c r="C571" s="21" t="b">
        <v>0</v>
      </c>
      <c r="D571" s="21" t="b">
        <v>0</v>
      </c>
      <c r="E571" s="21" t="s">
        <v>20497</v>
      </c>
      <c r="F571" s="21"/>
      <c r="G571" s="21"/>
      <c r="H571" s="21"/>
      <c r="I571" s="21"/>
      <c r="J571" s="21"/>
      <c r="K571" s="21"/>
    </row>
    <row r="572">
      <c r="A572" s="19" t="s">
        <v>20761</v>
      </c>
      <c r="B572" s="21">
        <v>568.0</v>
      </c>
      <c r="C572" s="21" t="b">
        <v>0</v>
      </c>
      <c r="D572" s="21" t="b">
        <v>0</v>
      </c>
      <c r="E572" s="21" t="s">
        <v>20497</v>
      </c>
      <c r="F572" s="21"/>
      <c r="G572" s="21"/>
      <c r="H572" s="21"/>
      <c r="I572" s="21"/>
      <c r="J572" s="21"/>
      <c r="K572" s="21"/>
    </row>
    <row r="573">
      <c r="A573" s="19" t="s">
        <v>16385</v>
      </c>
      <c r="B573" s="21">
        <v>568.0</v>
      </c>
      <c r="C573" s="21" t="b">
        <v>0</v>
      </c>
      <c r="D573" s="21" t="b">
        <v>0</v>
      </c>
      <c r="E573" s="21" t="s">
        <v>20497</v>
      </c>
      <c r="F573" s="21"/>
      <c r="G573" s="21"/>
      <c r="H573" s="21"/>
      <c r="I573" s="21"/>
      <c r="J573" s="21"/>
      <c r="K573" s="21"/>
    </row>
    <row r="574">
      <c r="A574" s="19" t="s">
        <v>20762</v>
      </c>
      <c r="B574" s="21">
        <v>566.0</v>
      </c>
      <c r="C574" s="21" t="b">
        <v>0</v>
      </c>
      <c r="D574" s="21" t="b">
        <v>0</v>
      </c>
      <c r="E574" s="21" t="s">
        <v>20497</v>
      </c>
      <c r="F574" s="21"/>
      <c r="G574" s="21"/>
      <c r="H574" s="21"/>
      <c r="I574" s="21"/>
      <c r="J574" s="21"/>
      <c r="K574" s="21"/>
    </row>
    <row r="575">
      <c r="A575" s="19" t="s">
        <v>20763</v>
      </c>
      <c r="B575" s="21">
        <v>563.0</v>
      </c>
      <c r="C575" s="21" t="b">
        <v>0</v>
      </c>
      <c r="D575" s="21" t="b">
        <v>0</v>
      </c>
      <c r="E575" s="21" t="s">
        <v>20497</v>
      </c>
      <c r="F575" s="21"/>
      <c r="G575" s="21"/>
      <c r="H575" s="21"/>
      <c r="I575" s="21"/>
      <c r="J575" s="21"/>
      <c r="K575" s="21"/>
    </row>
    <row r="576">
      <c r="A576" s="19" t="s">
        <v>20764</v>
      </c>
      <c r="B576" s="21">
        <v>559.0</v>
      </c>
      <c r="C576" s="21" t="b">
        <v>1</v>
      </c>
      <c r="D576" s="21" t="b">
        <v>1</v>
      </c>
      <c r="E576" s="21" t="s">
        <v>20479</v>
      </c>
      <c r="F576" s="21" t="s">
        <v>20765</v>
      </c>
      <c r="G576" s="21"/>
      <c r="H576" s="21" t="s">
        <v>20766</v>
      </c>
      <c r="I576" s="21"/>
      <c r="J576" s="21"/>
      <c r="K576" s="21"/>
    </row>
    <row r="577">
      <c r="A577" s="19" t="s">
        <v>20767</v>
      </c>
      <c r="B577" s="21">
        <v>553.0</v>
      </c>
      <c r="C577" s="21" t="b">
        <v>1</v>
      </c>
      <c r="D577" s="21" t="b">
        <v>1</v>
      </c>
      <c r="E577" s="21" t="s">
        <v>20455</v>
      </c>
      <c r="F577" s="21" t="s">
        <v>20615</v>
      </c>
      <c r="G577" s="21"/>
      <c r="H577" s="21" t="s">
        <v>20768</v>
      </c>
      <c r="I577" s="21"/>
      <c r="J577" s="21"/>
      <c r="K577" s="21"/>
    </row>
    <row r="578">
      <c r="A578" s="19" t="s">
        <v>20769</v>
      </c>
      <c r="B578" s="21">
        <v>550.0</v>
      </c>
      <c r="C578" s="21" t="b">
        <v>1</v>
      </c>
      <c r="D578" s="21" t="b">
        <v>1</v>
      </c>
      <c r="E578" s="21" t="s">
        <v>17346</v>
      </c>
      <c r="F578" s="21" t="s">
        <v>20519</v>
      </c>
      <c r="G578" s="21"/>
      <c r="H578" s="21"/>
      <c r="I578" s="21" t="s">
        <v>20770</v>
      </c>
      <c r="J578" s="21"/>
      <c r="K578" s="21"/>
    </row>
    <row r="579">
      <c r="A579" s="19" t="s">
        <v>20771</v>
      </c>
      <c r="B579" s="21">
        <v>546.0</v>
      </c>
      <c r="C579" s="21" t="b">
        <v>1</v>
      </c>
      <c r="D579" s="21" t="b">
        <v>1</v>
      </c>
      <c r="E579" s="21" t="s">
        <v>20482</v>
      </c>
      <c r="F579" s="21" t="s">
        <v>20598</v>
      </c>
      <c r="G579" s="21"/>
      <c r="H579" s="21" t="s">
        <v>20772</v>
      </c>
      <c r="I579" s="21"/>
      <c r="J579" s="21"/>
      <c r="K579" s="21"/>
    </row>
    <row r="580">
      <c r="A580" s="19" t="s">
        <v>16813</v>
      </c>
      <c r="B580" s="21">
        <v>544.0</v>
      </c>
      <c r="C580" s="21" t="b">
        <v>0</v>
      </c>
      <c r="D580" s="21" t="b">
        <v>0</v>
      </c>
      <c r="E580" s="21" t="s">
        <v>20497</v>
      </c>
      <c r="F580" s="21"/>
      <c r="G580" s="21"/>
      <c r="H580" s="21"/>
      <c r="I580" s="21"/>
      <c r="J580" s="21"/>
      <c r="K580" s="21"/>
    </row>
    <row r="581">
      <c r="A581" s="19" t="s">
        <v>17421</v>
      </c>
      <c r="B581" s="21">
        <v>544.0</v>
      </c>
      <c r="C581" s="21" t="b">
        <v>0</v>
      </c>
      <c r="D581" s="21" t="b">
        <v>0</v>
      </c>
      <c r="E581" s="21" t="s">
        <v>20497</v>
      </c>
      <c r="F581" s="21"/>
      <c r="G581" s="21"/>
      <c r="H581" s="21"/>
      <c r="I581" s="21"/>
      <c r="J581" s="21"/>
      <c r="K581" s="21"/>
    </row>
    <row r="582">
      <c r="A582" s="19" t="s">
        <v>20773</v>
      </c>
      <c r="B582" s="21">
        <v>527.0</v>
      </c>
      <c r="C582" s="21" t="b">
        <v>0</v>
      </c>
      <c r="D582" s="21" t="b">
        <v>0</v>
      </c>
      <c r="E582" s="21" t="s">
        <v>20497</v>
      </c>
      <c r="F582" s="21"/>
      <c r="G582" s="21"/>
      <c r="H582" s="21"/>
      <c r="I582" s="21"/>
      <c r="J582" s="21"/>
      <c r="K582" s="21"/>
    </row>
    <row r="583">
      <c r="A583" s="19" t="s">
        <v>20774</v>
      </c>
      <c r="B583" s="21">
        <v>517.0</v>
      </c>
      <c r="C583" s="21" t="b">
        <v>1</v>
      </c>
      <c r="D583" s="21" t="b">
        <v>1</v>
      </c>
      <c r="E583" s="21" t="s">
        <v>20450</v>
      </c>
      <c r="F583" s="21" t="s">
        <v>20689</v>
      </c>
      <c r="G583" s="21"/>
      <c r="H583" s="21" t="s">
        <v>20775</v>
      </c>
      <c r="I583" s="21"/>
      <c r="J583" s="21"/>
      <c r="K583" s="21"/>
    </row>
    <row r="584">
      <c r="A584" s="19" t="s">
        <v>20776</v>
      </c>
      <c r="B584" s="21">
        <v>516.0</v>
      </c>
      <c r="C584" s="21" t="b">
        <v>0</v>
      </c>
      <c r="D584" s="21" t="b">
        <v>0</v>
      </c>
      <c r="E584" s="21" t="s">
        <v>20497</v>
      </c>
      <c r="F584" s="21"/>
      <c r="G584" s="21"/>
      <c r="H584" s="21"/>
      <c r="I584" s="21"/>
      <c r="J584" s="21"/>
      <c r="K584" s="21"/>
    </row>
    <row r="585">
      <c r="A585" s="19" t="s">
        <v>20777</v>
      </c>
      <c r="B585" s="21">
        <v>514.0</v>
      </c>
      <c r="C585" s="21" t="b">
        <v>0</v>
      </c>
      <c r="D585" s="21" t="b">
        <v>0</v>
      </c>
      <c r="E585" s="21" t="s">
        <v>20497</v>
      </c>
      <c r="F585" s="21"/>
      <c r="G585" s="21"/>
      <c r="H585" s="21"/>
      <c r="I585" s="21"/>
      <c r="J585" s="21"/>
      <c r="K585" s="21"/>
    </row>
    <row r="586">
      <c r="A586" s="19" t="s">
        <v>20778</v>
      </c>
      <c r="B586" s="21">
        <v>512.0</v>
      </c>
      <c r="C586" s="21" t="b">
        <v>0</v>
      </c>
      <c r="D586" s="21" t="b">
        <v>0</v>
      </c>
      <c r="E586" s="21" t="s">
        <v>20497</v>
      </c>
      <c r="F586" s="21"/>
      <c r="G586" s="21"/>
      <c r="H586" s="21"/>
      <c r="I586" s="21"/>
      <c r="J586" s="21"/>
      <c r="K586" s="21"/>
    </row>
    <row r="587">
      <c r="A587" s="19" t="s">
        <v>20779</v>
      </c>
      <c r="B587" s="21">
        <v>512.0</v>
      </c>
      <c r="C587" s="21" t="b">
        <v>1</v>
      </c>
      <c r="D587" s="21" t="b">
        <v>1</v>
      </c>
      <c r="E587" s="21" t="s">
        <v>20450</v>
      </c>
      <c r="F587" s="21" t="s">
        <v>20689</v>
      </c>
      <c r="G587" s="21"/>
      <c r="H587" s="21" t="s">
        <v>20780</v>
      </c>
      <c r="I587" s="21"/>
      <c r="J587" s="21"/>
      <c r="K587" s="21"/>
    </row>
    <row r="588">
      <c r="A588" s="19" t="s">
        <v>20781</v>
      </c>
      <c r="B588" s="21">
        <v>511.0</v>
      </c>
      <c r="C588" s="21" t="b">
        <v>0</v>
      </c>
      <c r="D588" s="21" t="b">
        <v>0</v>
      </c>
      <c r="E588" s="21" t="s">
        <v>20497</v>
      </c>
      <c r="F588" s="21"/>
      <c r="G588" s="21"/>
      <c r="H588" s="21"/>
      <c r="I588" s="21"/>
      <c r="J588" s="21"/>
      <c r="K588" s="21"/>
    </row>
    <row r="589">
      <c r="A589" s="19" t="s">
        <v>20782</v>
      </c>
      <c r="B589" s="21">
        <v>508.0</v>
      </c>
      <c r="C589" s="172" t="b">
        <v>1</v>
      </c>
      <c r="D589" s="21" t="b">
        <v>1</v>
      </c>
      <c r="E589" s="170" t="s">
        <v>20474</v>
      </c>
      <c r="F589" s="171" t="s">
        <v>20556</v>
      </c>
      <c r="G589" s="21"/>
      <c r="H589" s="21" t="s">
        <v>20783</v>
      </c>
      <c r="I589" s="21"/>
      <c r="J589" s="21"/>
      <c r="K589" s="21"/>
    </row>
    <row r="590">
      <c r="A590" s="19" t="s">
        <v>17521</v>
      </c>
      <c r="B590" s="21">
        <v>508.0</v>
      </c>
      <c r="C590" s="21" t="b">
        <v>0</v>
      </c>
      <c r="D590" s="21" t="b">
        <v>0</v>
      </c>
      <c r="E590" s="21" t="s">
        <v>20497</v>
      </c>
      <c r="F590" s="21"/>
      <c r="G590" s="21"/>
      <c r="H590" s="21"/>
      <c r="I590" s="21"/>
      <c r="J590" s="21"/>
      <c r="K590" s="21"/>
    </row>
    <row r="591">
      <c r="A591" s="19" t="s">
        <v>20784</v>
      </c>
      <c r="B591" s="21">
        <v>503.0</v>
      </c>
      <c r="C591" s="172" t="b">
        <v>1</v>
      </c>
      <c r="D591" s="21" t="b">
        <v>1</v>
      </c>
      <c r="E591" s="21" t="s">
        <v>20478</v>
      </c>
      <c r="F591" s="21" t="s">
        <v>20785</v>
      </c>
      <c r="G591" s="21"/>
      <c r="H591" s="21" t="s">
        <v>20786</v>
      </c>
      <c r="I591" s="21"/>
      <c r="J591" s="21"/>
      <c r="K591" s="21"/>
    </row>
    <row r="592">
      <c r="A592" s="19" t="s">
        <v>20787</v>
      </c>
      <c r="B592" s="21">
        <v>503.0</v>
      </c>
      <c r="C592" s="21" t="b">
        <v>1</v>
      </c>
      <c r="D592" s="21" t="b">
        <v>1</v>
      </c>
      <c r="E592" s="21" t="s">
        <v>20462</v>
      </c>
      <c r="F592" s="21" t="s">
        <v>20514</v>
      </c>
      <c r="G592" s="21"/>
      <c r="H592" s="21" t="s">
        <v>20788</v>
      </c>
      <c r="I592" s="21"/>
      <c r="J592" s="21"/>
      <c r="K592" s="21"/>
    </row>
    <row r="593">
      <c r="A593" s="19" t="s">
        <v>20789</v>
      </c>
      <c r="B593" s="21">
        <v>501.0</v>
      </c>
      <c r="C593" s="21" t="b">
        <v>1</v>
      </c>
      <c r="D593" s="21" t="b">
        <v>1</v>
      </c>
      <c r="E593" s="21" t="s">
        <v>20476</v>
      </c>
      <c r="F593" s="21" t="s">
        <v>20574</v>
      </c>
      <c r="G593" s="21"/>
      <c r="H593" s="21" t="s">
        <v>20790</v>
      </c>
      <c r="I593" s="21"/>
      <c r="J593" s="21"/>
      <c r="K593" s="21"/>
    </row>
    <row r="594">
      <c r="A594" s="19" t="s">
        <v>20791</v>
      </c>
      <c r="B594" s="21">
        <v>501.0</v>
      </c>
      <c r="C594" s="21" t="b">
        <v>1</v>
      </c>
      <c r="D594" s="21" t="b">
        <v>1</v>
      </c>
      <c r="E594" s="21" t="s">
        <v>20461</v>
      </c>
      <c r="F594" s="21" t="s">
        <v>20792</v>
      </c>
      <c r="G594" s="21"/>
      <c r="H594" s="21" t="s">
        <v>20793</v>
      </c>
      <c r="I594" s="21"/>
      <c r="J594" s="21"/>
      <c r="K594" s="21"/>
    </row>
    <row r="595">
      <c r="A595" s="19" t="s">
        <v>20794</v>
      </c>
      <c r="B595" s="21">
        <v>497.0</v>
      </c>
      <c r="C595" s="21" t="b">
        <v>0</v>
      </c>
      <c r="D595" s="21" t="b">
        <v>0</v>
      </c>
      <c r="E595" s="21" t="s">
        <v>20497</v>
      </c>
      <c r="F595" s="21"/>
      <c r="G595" s="21"/>
      <c r="H595" s="21"/>
      <c r="I595" s="21"/>
      <c r="J595" s="21"/>
      <c r="K595" s="21"/>
    </row>
    <row r="596">
      <c r="A596" s="19" t="s">
        <v>20795</v>
      </c>
      <c r="B596" s="21">
        <v>496.0</v>
      </c>
      <c r="C596" s="21" t="b">
        <v>1</v>
      </c>
      <c r="D596" s="21" t="b">
        <v>1</v>
      </c>
      <c r="E596" s="21" t="s">
        <v>20472</v>
      </c>
      <c r="F596" s="21" t="s">
        <v>20796</v>
      </c>
      <c r="G596" s="21"/>
      <c r="H596" s="21" t="s">
        <v>20797</v>
      </c>
      <c r="I596" s="21"/>
      <c r="J596" s="21"/>
      <c r="K596" s="21"/>
    </row>
    <row r="597">
      <c r="A597" s="19" t="s">
        <v>20798</v>
      </c>
      <c r="B597" s="21">
        <v>495.0</v>
      </c>
      <c r="C597" s="21" t="b">
        <v>1</v>
      </c>
      <c r="D597" s="21" t="b">
        <v>1</v>
      </c>
      <c r="E597" s="21" t="s">
        <v>20453</v>
      </c>
      <c r="F597" s="21" t="s">
        <v>16459</v>
      </c>
      <c r="G597" s="21"/>
      <c r="H597" s="21"/>
      <c r="I597" s="21" t="s">
        <v>20799</v>
      </c>
      <c r="J597" s="21"/>
      <c r="K597" s="21"/>
    </row>
    <row r="598">
      <c r="A598" s="19" t="s">
        <v>18693</v>
      </c>
      <c r="B598" s="21">
        <v>490.0</v>
      </c>
      <c r="C598" s="21" t="b">
        <v>0</v>
      </c>
      <c r="D598" s="21" t="b">
        <v>0</v>
      </c>
      <c r="E598" s="21" t="s">
        <v>20497</v>
      </c>
      <c r="F598" s="21"/>
      <c r="G598" s="21"/>
      <c r="H598" s="21"/>
      <c r="I598" s="21"/>
      <c r="J598" s="21"/>
      <c r="K598" s="21"/>
    </row>
    <row r="599">
      <c r="A599" s="19" t="s">
        <v>20800</v>
      </c>
      <c r="B599" s="21">
        <v>490.0</v>
      </c>
      <c r="C599" s="21" t="b">
        <v>1</v>
      </c>
      <c r="D599" s="21" t="b">
        <v>1</v>
      </c>
      <c r="E599" s="21" t="s">
        <v>20476</v>
      </c>
      <c r="F599" s="21" t="s">
        <v>20574</v>
      </c>
      <c r="G599" s="21"/>
      <c r="H599" s="21" t="s">
        <v>20801</v>
      </c>
      <c r="I599" s="21"/>
      <c r="J599" s="21"/>
      <c r="K599" s="21"/>
    </row>
    <row r="600">
      <c r="A600" s="19" t="s">
        <v>20802</v>
      </c>
      <c r="B600" s="21">
        <v>487.0</v>
      </c>
      <c r="C600" s="21" t="b">
        <v>1</v>
      </c>
      <c r="D600" s="21" t="b">
        <v>1</v>
      </c>
      <c r="E600" s="21" t="s">
        <v>20461</v>
      </c>
      <c r="F600" s="21" t="s">
        <v>20792</v>
      </c>
      <c r="G600" s="21"/>
      <c r="H600" s="21" t="s">
        <v>20803</v>
      </c>
      <c r="I600" s="21"/>
      <c r="J600" s="21"/>
      <c r="K600" s="21"/>
    </row>
    <row r="601">
      <c r="A601" s="19" t="s">
        <v>17974</v>
      </c>
      <c r="B601" s="21">
        <v>485.0</v>
      </c>
      <c r="C601" s="21" t="b">
        <v>0</v>
      </c>
      <c r="D601" s="21" t="b">
        <v>0</v>
      </c>
      <c r="E601" s="21" t="s">
        <v>20497</v>
      </c>
      <c r="F601" s="21"/>
      <c r="G601" s="21"/>
      <c r="H601" s="21"/>
      <c r="I601" s="21"/>
      <c r="J601" s="21"/>
      <c r="K601" s="21"/>
    </row>
    <row r="602">
      <c r="A602" s="19" t="s">
        <v>20804</v>
      </c>
      <c r="B602" s="21">
        <v>485.0</v>
      </c>
      <c r="C602" s="21" t="b">
        <v>0</v>
      </c>
      <c r="D602" s="21" t="b">
        <v>0</v>
      </c>
      <c r="E602" s="21" t="s">
        <v>20497</v>
      </c>
      <c r="F602" s="21"/>
      <c r="G602" s="21"/>
      <c r="H602" s="21"/>
      <c r="I602" s="21"/>
      <c r="J602" s="21"/>
      <c r="K602" s="21"/>
    </row>
    <row r="603">
      <c r="A603" s="19" t="s">
        <v>17766</v>
      </c>
      <c r="B603" s="21">
        <v>473.0</v>
      </c>
      <c r="C603" s="21" t="b">
        <v>0</v>
      </c>
      <c r="D603" s="21" t="b">
        <v>0</v>
      </c>
      <c r="E603" s="21" t="s">
        <v>20497</v>
      </c>
      <c r="F603" s="21"/>
      <c r="G603" s="21"/>
      <c r="H603" s="21"/>
      <c r="I603" s="21"/>
      <c r="J603" s="21"/>
      <c r="K603" s="21"/>
    </row>
    <row r="604">
      <c r="A604" s="19" t="s">
        <v>20805</v>
      </c>
      <c r="B604" s="21">
        <v>472.0</v>
      </c>
      <c r="C604" s="21" t="b">
        <v>1</v>
      </c>
      <c r="D604" s="21" t="b">
        <v>1</v>
      </c>
      <c r="E604" s="21" t="s">
        <v>20452</v>
      </c>
      <c r="F604" s="21" t="s">
        <v>20806</v>
      </c>
      <c r="G604" s="21"/>
      <c r="H604" s="21" t="s">
        <v>20807</v>
      </c>
      <c r="I604" s="21"/>
      <c r="J604" s="21"/>
      <c r="K604" s="21"/>
    </row>
    <row r="605">
      <c r="A605" s="19" t="s">
        <v>19471</v>
      </c>
      <c r="B605" s="21">
        <v>463.0</v>
      </c>
      <c r="C605" s="21" t="b">
        <v>0</v>
      </c>
      <c r="D605" s="21" t="b">
        <v>0</v>
      </c>
      <c r="E605" s="21" t="s">
        <v>20497</v>
      </c>
      <c r="F605" s="21"/>
      <c r="G605" s="21"/>
      <c r="H605" s="21"/>
      <c r="I605" s="21"/>
      <c r="J605" s="21"/>
      <c r="K605" s="21"/>
    </row>
    <row r="606">
      <c r="A606" s="19" t="s">
        <v>16657</v>
      </c>
      <c r="B606" s="21">
        <v>463.0</v>
      </c>
      <c r="C606" s="21" t="b">
        <v>0</v>
      </c>
      <c r="D606" s="21" t="b">
        <v>0</v>
      </c>
      <c r="E606" s="21" t="s">
        <v>20497</v>
      </c>
      <c r="F606" s="21"/>
      <c r="G606" s="21"/>
      <c r="H606" s="21"/>
      <c r="I606" s="21"/>
      <c r="J606" s="21"/>
      <c r="K606" s="21"/>
    </row>
    <row r="607">
      <c r="A607" s="19" t="s">
        <v>20808</v>
      </c>
      <c r="B607" s="21">
        <v>461.0</v>
      </c>
      <c r="C607" s="21" t="b">
        <v>1</v>
      </c>
      <c r="D607" s="21" t="b">
        <v>1</v>
      </c>
      <c r="E607" s="21" t="s">
        <v>20460</v>
      </c>
      <c r="F607" s="21" t="s">
        <v>20809</v>
      </c>
      <c r="G607" s="21"/>
      <c r="H607" s="21"/>
      <c r="I607" s="21" t="s">
        <v>20810</v>
      </c>
      <c r="J607" s="21"/>
      <c r="K607" s="21"/>
    </row>
    <row r="608">
      <c r="A608" s="19" t="s">
        <v>20811</v>
      </c>
      <c r="B608" s="21">
        <v>459.0</v>
      </c>
      <c r="C608" s="21" t="b">
        <v>0</v>
      </c>
      <c r="D608" s="21" t="b">
        <v>0</v>
      </c>
      <c r="E608" s="21" t="s">
        <v>20497</v>
      </c>
      <c r="F608" s="21"/>
      <c r="G608" s="21"/>
      <c r="H608" s="21"/>
      <c r="I608" s="21"/>
      <c r="J608" s="21"/>
      <c r="K608" s="21"/>
    </row>
    <row r="609">
      <c r="A609" s="19" t="s">
        <v>20812</v>
      </c>
      <c r="B609" s="21">
        <v>458.0</v>
      </c>
      <c r="C609" s="21" t="b">
        <v>1</v>
      </c>
      <c r="D609" s="21" t="b">
        <v>1</v>
      </c>
      <c r="E609" s="21" t="s">
        <v>20482</v>
      </c>
      <c r="F609" s="21" t="s">
        <v>20598</v>
      </c>
      <c r="G609" s="21"/>
      <c r="H609" s="21" t="s">
        <v>20813</v>
      </c>
      <c r="I609" s="21"/>
      <c r="J609" s="21"/>
      <c r="K609" s="21"/>
    </row>
    <row r="610">
      <c r="A610" s="19" t="s">
        <v>20814</v>
      </c>
      <c r="B610" s="21">
        <v>457.0</v>
      </c>
      <c r="C610" s="21" t="b">
        <v>1</v>
      </c>
      <c r="D610" s="21" t="b">
        <v>1</v>
      </c>
      <c r="E610" s="21" t="s">
        <v>20455</v>
      </c>
      <c r="F610" s="21" t="s">
        <v>20615</v>
      </c>
      <c r="G610" s="21"/>
      <c r="H610" s="21" t="s">
        <v>20815</v>
      </c>
      <c r="I610" s="21"/>
      <c r="J610" s="21"/>
      <c r="K610" s="21"/>
    </row>
    <row r="611">
      <c r="A611" s="19" t="s">
        <v>20816</v>
      </c>
      <c r="B611" s="21">
        <v>453.0</v>
      </c>
      <c r="C611" s="21" t="b">
        <v>1</v>
      </c>
      <c r="D611" s="21" t="b">
        <v>1</v>
      </c>
      <c r="E611" s="21" t="s">
        <v>20481</v>
      </c>
      <c r="F611" s="21" t="s">
        <v>20817</v>
      </c>
      <c r="G611" s="21"/>
      <c r="H611" s="21" t="s">
        <v>20818</v>
      </c>
      <c r="I611" s="21"/>
      <c r="J611" s="21"/>
      <c r="K611" s="21"/>
    </row>
    <row r="612">
      <c r="A612" s="19" t="s">
        <v>16910</v>
      </c>
      <c r="B612" s="21">
        <v>449.0</v>
      </c>
      <c r="C612" s="21" t="b">
        <v>0</v>
      </c>
      <c r="D612" s="21" t="b">
        <v>0</v>
      </c>
      <c r="E612" s="21" t="s">
        <v>20497</v>
      </c>
      <c r="F612" s="21"/>
      <c r="G612" s="21"/>
      <c r="H612" s="21"/>
      <c r="I612" s="21"/>
      <c r="J612" s="21"/>
      <c r="K612" s="21"/>
    </row>
    <row r="613">
      <c r="A613" s="19" t="s">
        <v>18962</v>
      </c>
      <c r="B613" s="21">
        <v>442.0</v>
      </c>
      <c r="C613" s="21" t="b">
        <v>0</v>
      </c>
      <c r="D613" s="21" t="b">
        <v>0</v>
      </c>
      <c r="E613" s="21" t="s">
        <v>20497</v>
      </c>
      <c r="F613" s="21"/>
      <c r="G613" s="21"/>
      <c r="H613" s="21"/>
      <c r="I613" s="21"/>
      <c r="J613" s="21"/>
      <c r="K613" s="21"/>
    </row>
    <row r="614">
      <c r="A614" s="19" t="s">
        <v>20819</v>
      </c>
      <c r="B614" s="21">
        <v>442.0</v>
      </c>
      <c r="C614" s="21" t="b">
        <v>1</v>
      </c>
      <c r="D614" s="21" t="b">
        <v>1</v>
      </c>
      <c r="E614" s="21" t="s">
        <v>20462</v>
      </c>
      <c r="F614" s="21" t="s">
        <v>20514</v>
      </c>
      <c r="G614" s="21"/>
      <c r="H614" s="21" t="s">
        <v>20820</v>
      </c>
      <c r="I614" s="21"/>
      <c r="J614" s="21"/>
      <c r="K614" s="21"/>
    </row>
    <row r="615">
      <c r="A615" s="19" t="s">
        <v>20821</v>
      </c>
      <c r="B615" s="21">
        <v>434.0</v>
      </c>
      <c r="C615" s="107" t="b">
        <v>1</v>
      </c>
      <c r="D615" s="21" t="b">
        <v>1</v>
      </c>
      <c r="E615" s="107" t="s">
        <v>20474</v>
      </c>
      <c r="F615" s="107" t="s">
        <v>20556</v>
      </c>
      <c r="G615" s="21"/>
      <c r="H615" s="21" t="s">
        <v>20822</v>
      </c>
      <c r="I615" s="21"/>
      <c r="J615" s="21"/>
      <c r="K615" s="21"/>
    </row>
    <row r="616">
      <c r="A616" s="19" t="s">
        <v>20823</v>
      </c>
      <c r="B616" s="21">
        <v>427.0</v>
      </c>
      <c r="C616" s="21" t="b">
        <v>1</v>
      </c>
      <c r="D616" s="21" t="b">
        <v>1</v>
      </c>
      <c r="E616" s="21" t="s">
        <v>20485</v>
      </c>
      <c r="F616" s="21" t="s">
        <v>20824</v>
      </c>
      <c r="G616" s="21"/>
      <c r="H616" s="21" t="s">
        <v>20825</v>
      </c>
      <c r="I616" s="21"/>
      <c r="J616" s="21"/>
      <c r="K616" s="21"/>
    </row>
    <row r="617">
      <c r="A617" s="19" t="s">
        <v>20826</v>
      </c>
      <c r="B617" s="21">
        <v>413.0</v>
      </c>
      <c r="C617" s="21" t="b">
        <v>1</v>
      </c>
      <c r="D617" s="21" t="b">
        <v>1</v>
      </c>
      <c r="E617" s="21" t="s">
        <v>20450</v>
      </c>
      <c r="F617" s="21" t="s">
        <v>20689</v>
      </c>
      <c r="G617" s="21"/>
      <c r="H617" s="21" t="s">
        <v>20827</v>
      </c>
      <c r="I617" s="21"/>
      <c r="J617" s="21"/>
      <c r="K617" s="21"/>
    </row>
    <row r="618">
      <c r="A618" s="19" t="s">
        <v>20828</v>
      </c>
      <c r="B618" s="21">
        <v>407.0</v>
      </c>
      <c r="C618" s="21" t="b">
        <v>1</v>
      </c>
      <c r="D618" s="21" t="b">
        <v>1</v>
      </c>
      <c r="E618" s="21" t="s">
        <v>20441</v>
      </c>
      <c r="F618" s="21" t="s">
        <v>20506</v>
      </c>
      <c r="G618" s="21"/>
      <c r="H618" s="21" t="s">
        <v>20829</v>
      </c>
      <c r="I618" s="21"/>
      <c r="J618" s="21"/>
      <c r="K618" s="21"/>
    </row>
    <row r="619">
      <c r="A619" s="19" t="s">
        <v>20830</v>
      </c>
      <c r="B619" s="21">
        <v>403.0</v>
      </c>
      <c r="C619" s="21" t="b">
        <v>1</v>
      </c>
      <c r="D619" s="21" t="b">
        <v>1</v>
      </c>
      <c r="E619" s="21" t="s">
        <v>20459</v>
      </c>
      <c r="F619" s="21" t="s">
        <v>20534</v>
      </c>
      <c r="G619" s="21"/>
      <c r="H619" s="21" t="s">
        <v>20831</v>
      </c>
      <c r="I619" s="21"/>
      <c r="J619" s="21"/>
      <c r="K619" s="21"/>
    </row>
    <row r="620">
      <c r="A620" s="19" t="s">
        <v>20832</v>
      </c>
      <c r="B620" s="21">
        <v>402.0</v>
      </c>
      <c r="C620" s="21" t="b">
        <v>1</v>
      </c>
      <c r="D620" s="21" t="b">
        <v>1</v>
      </c>
      <c r="E620" s="21" t="s">
        <v>20462</v>
      </c>
      <c r="F620" s="21" t="s">
        <v>20514</v>
      </c>
      <c r="G620" s="21"/>
      <c r="H620" s="21" t="s">
        <v>20833</v>
      </c>
      <c r="I620" s="21"/>
      <c r="J620" s="21"/>
      <c r="K620" s="21"/>
    </row>
    <row r="621">
      <c r="A621" s="19" t="s">
        <v>20834</v>
      </c>
      <c r="B621" s="21">
        <v>402.0</v>
      </c>
      <c r="C621" s="21" t="b">
        <v>1</v>
      </c>
      <c r="D621" s="21" t="b">
        <v>1</v>
      </c>
      <c r="E621" s="21" t="s">
        <v>20462</v>
      </c>
      <c r="F621" s="21" t="s">
        <v>20514</v>
      </c>
      <c r="G621" s="21"/>
      <c r="H621" s="21" t="s">
        <v>20835</v>
      </c>
      <c r="I621" s="21"/>
      <c r="J621" s="21"/>
      <c r="K621" s="21"/>
    </row>
    <row r="622">
      <c r="A622" s="19" t="s">
        <v>19779</v>
      </c>
      <c r="B622" s="21">
        <v>398.0</v>
      </c>
      <c r="C622" s="21" t="b">
        <v>0</v>
      </c>
      <c r="D622" s="21" t="b">
        <v>0</v>
      </c>
      <c r="E622" s="21" t="s">
        <v>20497</v>
      </c>
      <c r="F622" s="21"/>
      <c r="G622" s="21"/>
      <c r="H622" s="21"/>
      <c r="I622" s="21"/>
      <c r="J622" s="21"/>
      <c r="K622" s="21"/>
    </row>
    <row r="623">
      <c r="A623" s="19" t="s">
        <v>20836</v>
      </c>
      <c r="B623" s="21">
        <v>396.0</v>
      </c>
      <c r="C623" s="21" t="b">
        <v>1</v>
      </c>
      <c r="D623" s="21" t="b">
        <v>1</v>
      </c>
      <c r="E623" s="21" t="s">
        <v>20466</v>
      </c>
      <c r="F623" s="21" t="s">
        <v>20739</v>
      </c>
      <c r="G623" s="21"/>
      <c r="H623" s="21" t="s">
        <v>20837</v>
      </c>
      <c r="I623" s="21"/>
      <c r="J623" s="21"/>
      <c r="K623" s="21"/>
    </row>
    <row r="624">
      <c r="A624" s="19" t="s">
        <v>18402</v>
      </c>
      <c r="B624" s="21">
        <v>393.0</v>
      </c>
      <c r="C624" s="21" t="b">
        <v>0</v>
      </c>
      <c r="D624" s="21" t="b">
        <v>0</v>
      </c>
      <c r="E624" s="21" t="s">
        <v>20497</v>
      </c>
      <c r="F624" s="21"/>
      <c r="G624" s="21"/>
      <c r="H624" s="21"/>
      <c r="I624" s="21"/>
      <c r="J624" s="21"/>
      <c r="K624" s="21"/>
    </row>
    <row r="625">
      <c r="A625" s="19" t="s">
        <v>20838</v>
      </c>
      <c r="B625" s="21">
        <v>391.0</v>
      </c>
      <c r="C625" s="21" t="b">
        <v>1</v>
      </c>
      <c r="D625" s="21" t="b">
        <v>1</v>
      </c>
      <c r="E625" s="21" t="s">
        <v>20441</v>
      </c>
      <c r="F625" s="21" t="s">
        <v>20506</v>
      </c>
      <c r="G625" s="21"/>
      <c r="H625" s="21" t="s">
        <v>20839</v>
      </c>
      <c r="I625" s="21"/>
      <c r="J625" s="21"/>
      <c r="K625" s="21"/>
    </row>
    <row r="626">
      <c r="A626" s="19" t="s">
        <v>17020</v>
      </c>
      <c r="B626" s="21">
        <v>381.0</v>
      </c>
      <c r="C626" s="21" t="b">
        <v>0</v>
      </c>
      <c r="D626" s="21" t="b">
        <v>0</v>
      </c>
      <c r="E626" s="21" t="s">
        <v>20497</v>
      </c>
      <c r="F626" s="21"/>
      <c r="G626" s="21"/>
      <c r="H626" s="21"/>
      <c r="I626" s="21"/>
      <c r="J626" s="21"/>
      <c r="K626" s="21"/>
    </row>
    <row r="627">
      <c r="A627" s="19" t="s">
        <v>20840</v>
      </c>
      <c r="B627" s="21">
        <v>379.0</v>
      </c>
      <c r="C627" s="21" t="b">
        <v>0</v>
      </c>
      <c r="D627" s="21" t="b">
        <v>0</v>
      </c>
      <c r="E627" s="21" t="s">
        <v>20497</v>
      </c>
      <c r="F627" s="21"/>
      <c r="G627" s="21"/>
      <c r="H627" s="21"/>
      <c r="I627" s="21"/>
      <c r="J627" s="21"/>
      <c r="K627" s="21"/>
    </row>
    <row r="628">
      <c r="A628" s="19" t="s">
        <v>20841</v>
      </c>
      <c r="B628" s="21">
        <v>375.0</v>
      </c>
      <c r="C628" s="21" t="b">
        <v>1</v>
      </c>
      <c r="D628" s="21" t="b">
        <v>1</v>
      </c>
      <c r="E628" s="21" t="s">
        <v>20462</v>
      </c>
      <c r="F628" s="21" t="s">
        <v>20514</v>
      </c>
      <c r="G628" s="21"/>
      <c r="H628" s="21" t="s">
        <v>20842</v>
      </c>
      <c r="I628" s="21"/>
      <c r="J628" s="21"/>
      <c r="K628" s="21"/>
    </row>
    <row r="629">
      <c r="A629" s="19" t="s">
        <v>20843</v>
      </c>
      <c r="B629" s="21">
        <v>375.0</v>
      </c>
      <c r="C629" s="107" t="b">
        <v>1</v>
      </c>
      <c r="D629" s="21" t="b">
        <v>1</v>
      </c>
      <c r="E629" s="21" t="s">
        <v>20478</v>
      </c>
      <c r="F629" s="21" t="s">
        <v>20785</v>
      </c>
      <c r="G629" s="21"/>
      <c r="H629" s="21" t="s">
        <v>20844</v>
      </c>
      <c r="I629" s="21"/>
      <c r="J629" s="21"/>
      <c r="K629" s="21"/>
    </row>
    <row r="630">
      <c r="A630" s="19" t="s">
        <v>20845</v>
      </c>
      <c r="B630" s="21">
        <v>375.0</v>
      </c>
      <c r="C630" s="21" t="b">
        <v>1</v>
      </c>
      <c r="D630" s="21" t="b">
        <v>1</v>
      </c>
      <c r="E630" s="21" t="s">
        <v>20453</v>
      </c>
      <c r="F630" s="21" t="s">
        <v>16459</v>
      </c>
      <c r="G630" s="21"/>
      <c r="H630" s="21" t="s">
        <v>20846</v>
      </c>
      <c r="I630" s="21"/>
      <c r="J630" s="21"/>
      <c r="K630" s="21"/>
    </row>
    <row r="631">
      <c r="A631" s="19" t="s">
        <v>18974</v>
      </c>
      <c r="B631" s="21">
        <v>363.0</v>
      </c>
      <c r="C631" s="21" t="b">
        <v>0</v>
      </c>
      <c r="D631" s="21" t="b">
        <v>0</v>
      </c>
      <c r="E631" s="21" t="s">
        <v>20497</v>
      </c>
      <c r="F631" s="21"/>
      <c r="G631" s="21"/>
      <c r="H631" s="21"/>
      <c r="I631" s="21"/>
      <c r="J631" s="21"/>
      <c r="K631" s="21"/>
    </row>
    <row r="632">
      <c r="A632" s="19" t="s">
        <v>18406</v>
      </c>
      <c r="B632" s="21">
        <v>363.0</v>
      </c>
      <c r="C632" s="21" t="b">
        <v>0</v>
      </c>
      <c r="D632" s="21" t="b">
        <v>0</v>
      </c>
      <c r="E632" s="21" t="s">
        <v>20497</v>
      </c>
      <c r="F632" s="21"/>
      <c r="G632" s="21"/>
      <c r="H632" s="21"/>
      <c r="I632" s="21"/>
      <c r="J632" s="21"/>
      <c r="K632" s="21"/>
    </row>
    <row r="633">
      <c r="A633" s="19" t="s">
        <v>19463</v>
      </c>
      <c r="B633" s="21">
        <v>361.0</v>
      </c>
      <c r="C633" s="21" t="b">
        <v>0</v>
      </c>
      <c r="D633" s="21" t="b">
        <v>0</v>
      </c>
      <c r="E633" s="21" t="s">
        <v>20497</v>
      </c>
      <c r="F633" s="21"/>
      <c r="G633" s="21"/>
      <c r="H633" s="21"/>
      <c r="I633" s="21"/>
      <c r="J633" s="21"/>
      <c r="K633" s="21"/>
    </row>
    <row r="634">
      <c r="A634" s="19" t="s">
        <v>20847</v>
      </c>
      <c r="B634" s="21">
        <v>357.0</v>
      </c>
      <c r="C634" s="21" t="b">
        <v>1</v>
      </c>
      <c r="D634" s="21" t="b">
        <v>1</v>
      </c>
      <c r="E634" s="21" t="s">
        <v>20487</v>
      </c>
      <c r="F634" s="21" t="s">
        <v>20848</v>
      </c>
      <c r="G634" s="21"/>
      <c r="H634" s="21" t="s">
        <v>20849</v>
      </c>
      <c r="I634" s="21"/>
      <c r="J634" s="21"/>
      <c r="K634" s="21"/>
    </row>
    <row r="635">
      <c r="A635" s="19" t="s">
        <v>18009</v>
      </c>
      <c r="B635" s="21">
        <v>351.0</v>
      </c>
      <c r="C635" s="21" t="b">
        <v>0</v>
      </c>
      <c r="D635" s="21" t="b">
        <v>0</v>
      </c>
      <c r="E635" s="21" t="s">
        <v>20497</v>
      </c>
      <c r="F635" s="21"/>
      <c r="G635" s="21"/>
      <c r="H635" s="21"/>
      <c r="I635" s="21"/>
      <c r="J635" s="21"/>
      <c r="K635" s="21"/>
    </row>
    <row r="636">
      <c r="A636" s="19" t="s">
        <v>20850</v>
      </c>
      <c r="B636" s="21">
        <v>351.0</v>
      </c>
      <c r="C636" s="107" t="b">
        <v>1</v>
      </c>
      <c r="D636" s="21" t="b">
        <v>1</v>
      </c>
      <c r="E636" s="107" t="s">
        <v>20474</v>
      </c>
      <c r="F636" s="107" t="s">
        <v>20556</v>
      </c>
      <c r="G636" s="21"/>
      <c r="H636" s="21" t="s">
        <v>20851</v>
      </c>
      <c r="I636" s="21"/>
      <c r="J636" s="21"/>
      <c r="K636" s="21"/>
    </row>
    <row r="637">
      <c r="A637" s="19" t="s">
        <v>18466</v>
      </c>
      <c r="B637" s="21">
        <v>350.0</v>
      </c>
      <c r="C637" s="21" t="b">
        <v>0</v>
      </c>
      <c r="D637" s="21" t="b">
        <v>0</v>
      </c>
      <c r="E637" s="21" t="s">
        <v>20497</v>
      </c>
      <c r="F637" s="21"/>
      <c r="G637" s="21"/>
      <c r="H637" s="21"/>
      <c r="I637" s="21"/>
      <c r="J637" s="21"/>
      <c r="K637" s="21"/>
    </row>
    <row r="638">
      <c r="A638" s="19" t="s">
        <v>16886</v>
      </c>
      <c r="B638" s="21">
        <v>349.0</v>
      </c>
      <c r="C638" s="21" t="b">
        <v>0</v>
      </c>
      <c r="D638" s="21" t="b">
        <v>0</v>
      </c>
      <c r="E638" s="21" t="s">
        <v>20497</v>
      </c>
      <c r="F638" s="21"/>
      <c r="G638" s="21"/>
      <c r="H638" s="21"/>
      <c r="I638" s="21"/>
      <c r="J638" s="21"/>
      <c r="K638" s="21"/>
    </row>
    <row r="639">
      <c r="A639" s="19" t="s">
        <v>20852</v>
      </c>
      <c r="B639" s="21">
        <v>349.0</v>
      </c>
      <c r="C639" s="107" t="b">
        <v>1</v>
      </c>
      <c r="D639" s="21" t="b">
        <v>1</v>
      </c>
      <c r="E639" s="21" t="s">
        <v>20478</v>
      </c>
      <c r="F639" s="21" t="s">
        <v>20785</v>
      </c>
      <c r="G639" s="21"/>
      <c r="H639" s="21" t="s">
        <v>20853</v>
      </c>
      <c r="I639" s="21"/>
      <c r="J639" s="21"/>
      <c r="K639" s="21"/>
    </row>
    <row r="640">
      <c r="A640" s="19" t="s">
        <v>20854</v>
      </c>
      <c r="B640" s="21">
        <v>349.0</v>
      </c>
      <c r="C640" s="107" t="b">
        <v>1</v>
      </c>
      <c r="D640" s="21" t="b">
        <v>1</v>
      </c>
      <c r="E640" s="21" t="s">
        <v>20483</v>
      </c>
      <c r="F640" s="21" t="s">
        <v>20716</v>
      </c>
      <c r="G640" s="21"/>
      <c r="H640" s="21" t="s">
        <v>20855</v>
      </c>
      <c r="I640" s="21"/>
      <c r="J640" s="21"/>
      <c r="K640" s="21"/>
    </row>
    <row r="641">
      <c r="A641" s="19" t="s">
        <v>20856</v>
      </c>
      <c r="B641" s="21">
        <v>345.0</v>
      </c>
      <c r="C641" s="107" t="b">
        <v>1</v>
      </c>
      <c r="D641" s="21" t="b">
        <v>1</v>
      </c>
      <c r="E641" s="21" t="s">
        <v>20483</v>
      </c>
      <c r="F641" s="21" t="s">
        <v>20716</v>
      </c>
      <c r="G641" s="21"/>
      <c r="H641" s="21" t="s">
        <v>20857</v>
      </c>
      <c r="I641" s="21"/>
      <c r="J641" s="21"/>
      <c r="K641" s="21"/>
    </row>
    <row r="642">
      <c r="A642" s="19" t="s">
        <v>20858</v>
      </c>
      <c r="B642" s="21">
        <v>341.0</v>
      </c>
      <c r="C642" s="21" t="b">
        <v>1</v>
      </c>
      <c r="D642" s="21" t="b">
        <v>1</v>
      </c>
      <c r="E642" s="21" t="s">
        <v>20462</v>
      </c>
      <c r="F642" s="21" t="s">
        <v>20514</v>
      </c>
      <c r="G642" s="21"/>
      <c r="H642" s="21" t="s">
        <v>20859</v>
      </c>
      <c r="I642" s="21"/>
      <c r="J642" s="21"/>
      <c r="K642" s="21"/>
    </row>
    <row r="643">
      <c r="A643" s="19" t="s">
        <v>20860</v>
      </c>
      <c r="B643" s="21">
        <v>340.0</v>
      </c>
      <c r="C643" s="21" t="b">
        <v>1</v>
      </c>
      <c r="D643" s="21" t="b">
        <v>0</v>
      </c>
      <c r="E643" s="21" t="s">
        <v>20480</v>
      </c>
      <c r="F643" s="21" t="s">
        <v>20861</v>
      </c>
      <c r="G643" s="21"/>
      <c r="H643" s="21"/>
      <c r="I643" s="21"/>
      <c r="J643" s="21"/>
      <c r="K643" s="21"/>
    </row>
    <row r="644">
      <c r="A644" s="19" t="s">
        <v>20862</v>
      </c>
      <c r="B644" s="21">
        <v>340.0</v>
      </c>
      <c r="C644" s="21" t="b">
        <v>0</v>
      </c>
      <c r="D644" s="21" t="b">
        <v>0</v>
      </c>
      <c r="E644" s="21" t="s">
        <v>20497</v>
      </c>
      <c r="F644" s="21"/>
      <c r="G644" s="21"/>
      <c r="H644" s="21"/>
      <c r="I644" s="21"/>
      <c r="J644" s="21"/>
      <c r="K644" s="21"/>
    </row>
    <row r="645">
      <c r="A645" s="19" t="s">
        <v>16528</v>
      </c>
      <c r="B645" s="21">
        <v>340.0</v>
      </c>
      <c r="C645" s="21" t="b">
        <v>0</v>
      </c>
      <c r="D645" s="21" t="b">
        <v>0</v>
      </c>
      <c r="E645" s="21" t="s">
        <v>20497</v>
      </c>
      <c r="F645" s="21"/>
      <c r="G645" s="21"/>
      <c r="H645" s="21"/>
      <c r="I645" s="21"/>
      <c r="J645" s="21"/>
      <c r="K645" s="21"/>
    </row>
    <row r="646">
      <c r="A646" s="19" t="s">
        <v>17797</v>
      </c>
      <c r="B646" s="21">
        <v>333.0</v>
      </c>
      <c r="C646" s="21" t="b">
        <v>0</v>
      </c>
      <c r="D646" s="21" t="b">
        <v>0</v>
      </c>
      <c r="E646" s="21" t="s">
        <v>20497</v>
      </c>
      <c r="F646" s="21"/>
      <c r="G646" s="21"/>
      <c r="H646" s="21"/>
      <c r="I646" s="21"/>
      <c r="J646" s="21"/>
      <c r="K646" s="21"/>
    </row>
    <row r="647">
      <c r="A647" s="19" t="s">
        <v>20020</v>
      </c>
      <c r="B647" s="21">
        <v>327.0</v>
      </c>
      <c r="C647" s="21" t="b">
        <v>0</v>
      </c>
      <c r="D647" s="21" t="b">
        <v>0</v>
      </c>
      <c r="E647" s="21" t="s">
        <v>20497</v>
      </c>
      <c r="F647" s="21"/>
      <c r="G647" s="21"/>
      <c r="H647" s="21"/>
      <c r="I647" s="21"/>
      <c r="J647" s="21"/>
      <c r="K647" s="21"/>
    </row>
    <row r="648">
      <c r="A648" s="19" t="s">
        <v>20863</v>
      </c>
      <c r="B648" s="21">
        <v>326.0</v>
      </c>
      <c r="C648" s="21" t="b">
        <v>0</v>
      </c>
      <c r="D648" s="21" t="b">
        <v>0</v>
      </c>
      <c r="E648" s="21" t="s">
        <v>20497</v>
      </c>
      <c r="F648" s="21"/>
      <c r="G648" s="21"/>
      <c r="H648" s="21"/>
      <c r="I648" s="21"/>
      <c r="J648" s="21"/>
      <c r="K648" s="21"/>
    </row>
    <row r="649">
      <c r="A649" s="19" t="s">
        <v>20864</v>
      </c>
      <c r="B649" s="21">
        <v>324.0</v>
      </c>
      <c r="C649" s="21" t="b">
        <v>1</v>
      </c>
      <c r="D649" s="21" t="b">
        <v>1</v>
      </c>
      <c r="E649" s="21" t="s">
        <v>20454</v>
      </c>
      <c r="F649" s="21" t="s">
        <v>20865</v>
      </c>
      <c r="G649" s="21"/>
      <c r="H649" s="21" t="s">
        <v>20866</v>
      </c>
      <c r="I649" s="21"/>
      <c r="J649" s="21"/>
      <c r="K649" s="21"/>
    </row>
    <row r="650">
      <c r="A650" s="19" t="s">
        <v>20867</v>
      </c>
      <c r="B650" s="21">
        <v>320.0</v>
      </c>
      <c r="C650" s="21" t="b">
        <v>1</v>
      </c>
      <c r="D650" s="21" t="b">
        <v>1</v>
      </c>
      <c r="E650" s="21" t="s">
        <v>20441</v>
      </c>
      <c r="F650" s="21" t="s">
        <v>20506</v>
      </c>
      <c r="G650" s="21"/>
      <c r="H650" s="21" t="s">
        <v>20868</v>
      </c>
      <c r="I650" s="21"/>
      <c r="J650" s="21"/>
      <c r="K650" s="21"/>
    </row>
    <row r="651">
      <c r="A651" s="19" t="s">
        <v>20869</v>
      </c>
      <c r="B651" s="21">
        <v>312.0</v>
      </c>
      <c r="C651" s="21" t="b">
        <v>1</v>
      </c>
      <c r="D651" s="21" t="b">
        <v>1</v>
      </c>
      <c r="E651" s="21" t="s">
        <v>20440</v>
      </c>
      <c r="F651" s="21" t="s">
        <v>20613</v>
      </c>
      <c r="G651" s="21"/>
      <c r="H651" s="21" t="s">
        <v>20870</v>
      </c>
      <c r="I651" s="21"/>
      <c r="J651" s="21"/>
      <c r="K651" s="21"/>
    </row>
    <row r="652">
      <c r="A652" s="19" t="s">
        <v>16577</v>
      </c>
      <c r="B652" s="21">
        <v>309.0</v>
      </c>
      <c r="C652" s="21" t="b">
        <v>0</v>
      </c>
      <c r="D652" s="21" t="b">
        <v>0</v>
      </c>
      <c r="E652" s="21" t="s">
        <v>20497</v>
      </c>
      <c r="F652" s="21"/>
      <c r="G652" s="21"/>
      <c r="H652" s="21"/>
      <c r="I652" s="21"/>
      <c r="J652" s="21"/>
      <c r="K652" s="21"/>
    </row>
    <row r="653">
      <c r="A653" s="19" t="s">
        <v>20871</v>
      </c>
      <c r="B653" s="21">
        <v>308.0</v>
      </c>
      <c r="C653" s="21" t="b">
        <v>1</v>
      </c>
      <c r="D653" s="21" t="b">
        <v>1</v>
      </c>
      <c r="E653" s="21" t="s">
        <v>20450</v>
      </c>
      <c r="F653" s="21" t="s">
        <v>20689</v>
      </c>
      <c r="G653" s="21"/>
      <c r="H653" s="21" t="s">
        <v>20872</v>
      </c>
      <c r="I653" s="21"/>
      <c r="J653" s="21"/>
      <c r="K653" s="21"/>
    </row>
    <row r="654">
      <c r="A654" s="19" t="s">
        <v>20873</v>
      </c>
      <c r="B654" s="21">
        <v>307.0</v>
      </c>
      <c r="C654" s="21" t="b">
        <v>0</v>
      </c>
      <c r="D654" s="21" t="b">
        <v>0</v>
      </c>
      <c r="E654" s="21" t="s">
        <v>20497</v>
      </c>
      <c r="F654" s="21"/>
      <c r="G654" s="21"/>
      <c r="H654" s="21"/>
      <c r="I654" s="21"/>
      <c r="J654" s="21"/>
      <c r="K654" s="21"/>
    </row>
    <row r="655">
      <c r="A655" s="19" t="s">
        <v>20874</v>
      </c>
      <c r="B655" s="21">
        <v>306.0</v>
      </c>
      <c r="C655" s="21" t="b">
        <v>1</v>
      </c>
      <c r="D655" s="21" t="b">
        <v>1</v>
      </c>
      <c r="E655" s="21" t="s">
        <v>20487</v>
      </c>
      <c r="F655" s="21" t="s">
        <v>20848</v>
      </c>
      <c r="G655" s="21"/>
      <c r="H655" s="21"/>
      <c r="I655" s="21" t="s">
        <v>20875</v>
      </c>
      <c r="J655" s="21"/>
      <c r="K655" s="21"/>
    </row>
    <row r="656">
      <c r="A656" s="19" t="s">
        <v>20876</v>
      </c>
      <c r="B656" s="21">
        <v>304.0</v>
      </c>
      <c r="C656" s="21" t="b">
        <v>0</v>
      </c>
      <c r="D656" s="21" t="b">
        <v>0</v>
      </c>
      <c r="E656" s="21" t="s">
        <v>20497</v>
      </c>
      <c r="F656" s="21"/>
      <c r="G656" s="21"/>
      <c r="H656" s="21"/>
      <c r="I656" s="21"/>
      <c r="J656" s="21"/>
      <c r="K656" s="21"/>
    </row>
    <row r="657">
      <c r="A657" s="19" t="s">
        <v>20877</v>
      </c>
      <c r="B657" s="21">
        <v>303.0</v>
      </c>
      <c r="C657" s="21" t="b">
        <v>1</v>
      </c>
      <c r="D657" s="21" t="b">
        <v>1</v>
      </c>
      <c r="E657" s="21" t="s">
        <v>20476</v>
      </c>
      <c r="F657" s="21" t="s">
        <v>20574</v>
      </c>
      <c r="G657" s="21"/>
      <c r="H657" s="21" t="s">
        <v>20878</v>
      </c>
      <c r="I657" s="21"/>
      <c r="J657" s="21"/>
      <c r="K657" s="21"/>
    </row>
    <row r="658">
      <c r="A658" s="19" t="s">
        <v>20879</v>
      </c>
      <c r="B658" s="21">
        <v>302.0</v>
      </c>
      <c r="C658" s="21" t="b">
        <v>0</v>
      </c>
      <c r="D658" s="21" t="b">
        <v>0</v>
      </c>
      <c r="E658" s="21" t="s">
        <v>20497</v>
      </c>
      <c r="F658" s="21"/>
      <c r="G658" s="21"/>
      <c r="H658" s="21"/>
      <c r="I658" s="21"/>
      <c r="J658" s="21"/>
      <c r="K658" s="21"/>
    </row>
    <row r="659">
      <c r="A659" s="19" t="s">
        <v>20880</v>
      </c>
      <c r="B659" s="21">
        <v>299.0</v>
      </c>
      <c r="C659" s="21" t="b">
        <v>1</v>
      </c>
      <c r="D659" s="21" t="b">
        <v>1</v>
      </c>
      <c r="E659" s="21" t="s">
        <v>20441</v>
      </c>
      <c r="F659" s="21" t="s">
        <v>20506</v>
      </c>
      <c r="G659" s="21"/>
      <c r="H659" s="21" t="s">
        <v>20881</v>
      </c>
      <c r="I659" s="21"/>
      <c r="J659" s="21"/>
      <c r="K659" s="21"/>
    </row>
    <row r="660">
      <c r="A660" s="19" t="s">
        <v>20882</v>
      </c>
      <c r="B660" s="21">
        <v>297.0</v>
      </c>
      <c r="C660" s="21" t="b">
        <v>0</v>
      </c>
      <c r="D660" s="21" t="b">
        <v>0</v>
      </c>
      <c r="E660" s="21" t="s">
        <v>20497</v>
      </c>
      <c r="F660" s="21"/>
      <c r="G660" s="21"/>
      <c r="H660" s="21"/>
      <c r="I660" s="21"/>
      <c r="J660" s="21"/>
      <c r="K660" s="21"/>
    </row>
    <row r="661">
      <c r="A661" s="19" t="s">
        <v>16673</v>
      </c>
      <c r="B661" s="21">
        <v>295.0</v>
      </c>
      <c r="C661" s="21" t="b">
        <v>0</v>
      </c>
      <c r="D661" s="21" t="b">
        <v>0</v>
      </c>
      <c r="E661" s="21" t="s">
        <v>20497</v>
      </c>
      <c r="F661" s="21"/>
      <c r="G661" s="21"/>
      <c r="H661" s="21"/>
      <c r="I661" s="21"/>
      <c r="J661" s="21"/>
      <c r="K661" s="21"/>
    </row>
    <row r="662">
      <c r="A662" s="19" t="s">
        <v>20883</v>
      </c>
      <c r="B662" s="21">
        <v>290.0</v>
      </c>
      <c r="C662" s="21" t="b">
        <v>1</v>
      </c>
      <c r="D662" s="21" t="b">
        <v>1</v>
      </c>
      <c r="E662" s="21" t="s">
        <v>20441</v>
      </c>
      <c r="F662" s="21" t="s">
        <v>20506</v>
      </c>
      <c r="G662" s="21"/>
      <c r="H662" s="21" t="s">
        <v>20884</v>
      </c>
      <c r="I662" s="21"/>
      <c r="J662" s="21"/>
      <c r="K662" s="21"/>
    </row>
    <row r="663">
      <c r="A663" s="19" t="s">
        <v>20885</v>
      </c>
      <c r="B663" s="21">
        <v>290.0</v>
      </c>
      <c r="C663" s="21" t="b">
        <v>1</v>
      </c>
      <c r="D663" s="21" t="b">
        <v>1</v>
      </c>
      <c r="E663" s="21" t="s">
        <v>20476</v>
      </c>
      <c r="F663" s="21" t="s">
        <v>20574</v>
      </c>
      <c r="G663" s="21"/>
      <c r="H663" s="21" t="s">
        <v>20886</v>
      </c>
      <c r="I663" s="21"/>
      <c r="J663" s="21"/>
      <c r="K663" s="21"/>
    </row>
    <row r="664">
      <c r="A664" s="19" t="s">
        <v>20887</v>
      </c>
      <c r="B664" s="21">
        <v>288.0</v>
      </c>
      <c r="C664" s="21" t="b">
        <v>1</v>
      </c>
      <c r="D664" s="21" t="b">
        <v>1</v>
      </c>
      <c r="E664" s="21" t="s">
        <v>20466</v>
      </c>
      <c r="F664" s="21" t="s">
        <v>20739</v>
      </c>
      <c r="G664" s="21"/>
      <c r="H664" s="21" t="s">
        <v>20888</v>
      </c>
      <c r="I664" s="21"/>
      <c r="J664" s="21"/>
      <c r="K664" s="21"/>
    </row>
    <row r="665">
      <c r="A665" s="19" t="s">
        <v>20889</v>
      </c>
      <c r="B665" s="21">
        <v>282.0</v>
      </c>
      <c r="C665" s="21" t="b">
        <v>1</v>
      </c>
      <c r="D665" s="21" t="b">
        <v>1</v>
      </c>
      <c r="E665" s="21" t="s">
        <v>18829</v>
      </c>
      <c r="F665" s="21" t="s">
        <v>20546</v>
      </c>
      <c r="G665" s="21"/>
      <c r="H665" s="21" t="s">
        <v>20890</v>
      </c>
      <c r="I665" s="21"/>
      <c r="J665" s="21"/>
      <c r="K665" s="21"/>
    </row>
    <row r="666">
      <c r="A666" s="19" t="s">
        <v>20891</v>
      </c>
      <c r="B666" s="21">
        <v>279.0</v>
      </c>
      <c r="C666" s="21" t="b">
        <v>0</v>
      </c>
      <c r="D666" s="21" t="b">
        <v>0</v>
      </c>
      <c r="E666" s="21" t="s">
        <v>20497</v>
      </c>
      <c r="F666" s="21"/>
      <c r="G666" s="21"/>
      <c r="H666" s="21"/>
      <c r="I666" s="21"/>
      <c r="J666" s="21"/>
      <c r="K666" s="21"/>
    </row>
    <row r="667">
      <c r="A667" s="19" t="s">
        <v>20892</v>
      </c>
      <c r="B667" s="21">
        <v>278.0</v>
      </c>
      <c r="C667" s="21" t="b">
        <v>1</v>
      </c>
      <c r="D667" s="21" t="b">
        <v>1</v>
      </c>
      <c r="E667" s="21" t="s">
        <v>20441</v>
      </c>
      <c r="F667" s="21" t="s">
        <v>20506</v>
      </c>
      <c r="G667" s="21"/>
      <c r="H667" s="21" t="s">
        <v>20893</v>
      </c>
      <c r="I667" s="21"/>
      <c r="J667" s="21"/>
      <c r="K667" s="21"/>
    </row>
    <row r="668">
      <c r="A668" s="19" t="s">
        <v>17932</v>
      </c>
      <c r="B668" s="21">
        <v>277.0</v>
      </c>
      <c r="C668" s="21" t="b">
        <v>0</v>
      </c>
      <c r="D668" s="21" t="b">
        <v>0</v>
      </c>
      <c r="E668" s="21" t="s">
        <v>20497</v>
      </c>
      <c r="F668" s="21"/>
      <c r="G668" s="21"/>
      <c r="H668" s="21"/>
      <c r="I668" s="21"/>
      <c r="J668" s="21"/>
      <c r="K668" s="21"/>
    </row>
    <row r="669">
      <c r="A669" s="19" t="s">
        <v>20894</v>
      </c>
      <c r="B669" s="21">
        <v>275.0</v>
      </c>
      <c r="C669" s="21" t="b">
        <v>1</v>
      </c>
      <c r="D669" s="21" t="b">
        <v>1</v>
      </c>
      <c r="E669" s="21" t="s">
        <v>20487</v>
      </c>
      <c r="F669" s="21" t="s">
        <v>20848</v>
      </c>
      <c r="G669" s="21"/>
      <c r="H669" s="21" t="s">
        <v>20895</v>
      </c>
      <c r="I669" s="21"/>
      <c r="J669" s="21"/>
      <c r="K669" s="21"/>
    </row>
    <row r="670">
      <c r="A670" s="19" t="s">
        <v>20896</v>
      </c>
      <c r="B670" s="21">
        <v>275.0</v>
      </c>
      <c r="C670" s="21" t="b">
        <v>1</v>
      </c>
      <c r="D670" s="21" t="b">
        <v>1</v>
      </c>
      <c r="E670" s="21" t="s">
        <v>20462</v>
      </c>
      <c r="F670" s="21" t="s">
        <v>20514</v>
      </c>
      <c r="G670" s="21"/>
      <c r="H670" s="21" t="s">
        <v>20897</v>
      </c>
      <c r="I670" s="21"/>
      <c r="J670" s="21"/>
      <c r="K670" s="21"/>
    </row>
    <row r="671">
      <c r="A671" s="19" t="s">
        <v>20898</v>
      </c>
      <c r="B671" s="21">
        <v>271.0</v>
      </c>
      <c r="C671" s="21" t="b">
        <v>1</v>
      </c>
      <c r="D671" s="21" t="b">
        <v>1</v>
      </c>
      <c r="E671" s="21" t="s">
        <v>20462</v>
      </c>
      <c r="F671" s="21" t="s">
        <v>20514</v>
      </c>
      <c r="G671" s="21"/>
      <c r="H671" s="21" t="s">
        <v>20899</v>
      </c>
      <c r="I671" s="21"/>
      <c r="J671" s="21"/>
      <c r="K671" s="21"/>
    </row>
    <row r="672">
      <c r="A672" s="19" t="s">
        <v>20900</v>
      </c>
      <c r="B672" s="21">
        <v>271.0</v>
      </c>
      <c r="C672" s="21" t="b">
        <v>1</v>
      </c>
      <c r="D672" s="21" t="b">
        <v>1</v>
      </c>
      <c r="E672" s="21" t="s">
        <v>20459</v>
      </c>
      <c r="F672" s="21" t="s">
        <v>20534</v>
      </c>
      <c r="G672" s="21"/>
      <c r="H672" s="21" t="s">
        <v>20901</v>
      </c>
      <c r="I672" s="21"/>
      <c r="J672" s="21"/>
      <c r="K672" s="21"/>
    </row>
    <row r="673">
      <c r="A673" s="19" t="s">
        <v>20902</v>
      </c>
      <c r="B673" s="21">
        <v>271.0</v>
      </c>
      <c r="C673" s="21" t="b">
        <v>1</v>
      </c>
      <c r="D673" s="21" t="b">
        <v>1</v>
      </c>
      <c r="E673" s="21" t="s">
        <v>20444</v>
      </c>
      <c r="F673" s="21" t="s">
        <v>20903</v>
      </c>
      <c r="G673" s="21"/>
      <c r="H673" s="21" t="s">
        <v>20904</v>
      </c>
      <c r="I673" s="21"/>
      <c r="J673" s="21"/>
      <c r="K673" s="21"/>
    </row>
    <row r="674">
      <c r="A674" s="19" t="s">
        <v>20905</v>
      </c>
      <c r="B674" s="21">
        <v>269.0</v>
      </c>
      <c r="C674" s="107" t="b">
        <v>1</v>
      </c>
      <c r="D674" s="21" t="b">
        <v>1</v>
      </c>
      <c r="E674" s="21" t="s">
        <v>20478</v>
      </c>
      <c r="F674" s="21" t="s">
        <v>20785</v>
      </c>
      <c r="G674" s="21"/>
      <c r="H674" s="21" t="s">
        <v>20906</v>
      </c>
      <c r="I674" s="21"/>
      <c r="J674" s="21"/>
      <c r="K674" s="21"/>
    </row>
    <row r="675">
      <c r="A675" s="19" t="s">
        <v>20907</v>
      </c>
      <c r="B675" s="21">
        <v>269.0</v>
      </c>
      <c r="C675" s="21" t="b">
        <v>0</v>
      </c>
      <c r="D675" s="21" t="b">
        <v>1</v>
      </c>
      <c r="E675" s="21" t="s">
        <v>20497</v>
      </c>
      <c r="F675" s="21"/>
      <c r="G675" s="21" t="s">
        <v>17734</v>
      </c>
      <c r="H675" s="21"/>
      <c r="I675" s="21" t="s">
        <v>20908</v>
      </c>
      <c r="J675" s="21"/>
      <c r="K675" s="21"/>
    </row>
    <row r="676">
      <c r="A676" s="19" t="s">
        <v>20909</v>
      </c>
      <c r="B676" s="21">
        <v>263.0</v>
      </c>
      <c r="C676" s="21" t="b">
        <v>1</v>
      </c>
      <c r="D676" s="21" t="b">
        <v>1</v>
      </c>
      <c r="E676" s="21" t="s">
        <v>20476</v>
      </c>
      <c r="F676" s="21" t="s">
        <v>20574</v>
      </c>
      <c r="G676" s="21"/>
      <c r="H676" s="21" t="s">
        <v>20910</v>
      </c>
      <c r="I676" s="21"/>
      <c r="J676" s="21"/>
      <c r="K676" s="21"/>
    </row>
    <row r="677">
      <c r="A677" s="19" t="s">
        <v>20911</v>
      </c>
      <c r="B677" s="21">
        <v>262.0</v>
      </c>
      <c r="C677" s="21" t="b">
        <v>0</v>
      </c>
      <c r="D677" s="21" t="b">
        <v>0</v>
      </c>
      <c r="E677" s="21" t="s">
        <v>20497</v>
      </c>
      <c r="F677" s="21"/>
      <c r="G677" s="21"/>
      <c r="H677" s="21"/>
      <c r="I677" s="21"/>
      <c r="J677" s="21"/>
      <c r="K677" s="21"/>
    </row>
    <row r="678">
      <c r="A678" s="19" t="s">
        <v>20912</v>
      </c>
      <c r="B678" s="21">
        <v>260.0</v>
      </c>
      <c r="C678" s="21" t="b">
        <v>0</v>
      </c>
      <c r="D678" s="21" t="b">
        <v>0</v>
      </c>
      <c r="E678" s="21" t="s">
        <v>20497</v>
      </c>
      <c r="F678" s="21"/>
      <c r="G678" s="21"/>
      <c r="H678" s="21"/>
      <c r="I678" s="21"/>
      <c r="J678" s="21"/>
      <c r="K678" s="21"/>
    </row>
    <row r="679">
      <c r="A679" s="19" t="s">
        <v>20913</v>
      </c>
      <c r="B679" s="21">
        <v>259.0</v>
      </c>
      <c r="C679" s="21" t="b">
        <v>1</v>
      </c>
      <c r="D679" s="21" t="b">
        <v>1</v>
      </c>
      <c r="E679" s="21" t="s">
        <v>20441</v>
      </c>
      <c r="F679" s="21" t="s">
        <v>20506</v>
      </c>
      <c r="G679" s="21"/>
      <c r="H679" s="21" t="s">
        <v>20914</v>
      </c>
      <c r="I679" s="21"/>
      <c r="J679" s="21"/>
      <c r="K679" s="21"/>
    </row>
    <row r="680">
      <c r="A680" s="19" t="s">
        <v>20915</v>
      </c>
      <c r="B680" s="21">
        <v>259.0</v>
      </c>
      <c r="C680" s="21" t="b">
        <v>1</v>
      </c>
      <c r="D680" s="21" t="b">
        <v>1</v>
      </c>
      <c r="E680" s="21" t="s">
        <v>20462</v>
      </c>
      <c r="F680" s="21" t="s">
        <v>20514</v>
      </c>
      <c r="G680" s="21"/>
      <c r="H680" s="21" t="s">
        <v>20916</v>
      </c>
      <c r="I680" s="21"/>
      <c r="J680" s="21"/>
      <c r="K680" s="21"/>
    </row>
    <row r="681">
      <c r="A681" s="19" t="s">
        <v>20917</v>
      </c>
      <c r="B681" s="21">
        <v>258.0</v>
      </c>
      <c r="C681" s="21" t="b">
        <v>0</v>
      </c>
      <c r="D681" s="21" t="b">
        <v>0</v>
      </c>
      <c r="E681" s="21" t="s">
        <v>20497</v>
      </c>
      <c r="F681" s="21"/>
      <c r="G681" s="21"/>
      <c r="H681" s="21"/>
      <c r="I681" s="21"/>
      <c r="J681" s="21"/>
      <c r="K681" s="21"/>
    </row>
    <row r="682">
      <c r="A682" s="19" t="s">
        <v>19555</v>
      </c>
      <c r="B682" s="21">
        <v>258.0</v>
      </c>
      <c r="C682" s="21" t="b">
        <v>0</v>
      </c>
      <c r="D682" s="21" t="b">
        <v>0</v>
      </c>
      <c r="E682" s="21" t="s">
        <v>20497</v>
      </c>
      <c r="F682" s="21"/>
      <c r="G682" s="21"/>
      <c r="H682" s="21"/>
      <c r="I682" s="21"/>
      <c r="J682" s="21"/>
      <c r="K682" s="21"/>
    </row>
    <row r="683">
      <c r="A683" s="19" t="s">
        <v>20918</v>
      </c>
      <c r="B683" s="21">
        <v>254.0</v>
      </c>
      <c r="C683" s="21" t="b">
        <v>1</v>
      </c>
      <c r="D683" s="21" t="b">
        <v>1</v>
      </c>
      <c r="E683" s="21" t="s">
        <v>20482</v>
      </c>
      <c r="F683" s="21" t="s">
        <v>20598</v>
      </c>
      <c r="G683" s="21"/>
      <c r="H683" s="21" t="s">
        <v>20919</v>
      </c>
      <c r="I683" s="21"/>
      <c r="J683" s="21"/>
      <c r="K683" s="21"/>
    </row>
    <row r="684">
      <c r="A684" s="19" t="s">
        <v>17328</v>
      </c>
      <c r="B684" s="21">
        <v>253.0</v>
      </c>
      <c r="C684" s="21" t="b">
        <v>0</v>
      </c>
      <c r="D684" s="21" t="b">
        <v>0</v>
      </c>
      <c r="E684" s="21" t="s">
        <v>20497</v>
      </c>
      <c r="F684" s="21"/>
      <c r="G684" s="21"/>
      <c r="H684" s="21"/>
      <c r="I684" s="21"/>
      <c r="J684" s="21"/>
      <c r="K684" s="21"/>
    </row>
    <row r="685">
      <c r="A685" s="19" t="s">
        <v>20920</v>
      </c>
      <c r="B685" s="21">
        <v>252.0</v>
      </c>
      <c r="C685" s="107" t="b">
        <v>1</v>
      </c>
      <c r="D685" s="21" t="b">
        <v>1</v>
      </c>
      <c r="E685" s="107" t="s">
        <v>20474</v>
      </c>
      <c r="F685" s="107" t="s">
        <v>20556</v>
      </c>
      <c r="G685" s="21"/>
      <c r="H685" s="21" t="s">
        <v>20921</v>
      </c>
      <c r="I685" s="21"/>
      <c r="J685" s="21"/>
      <c r="K685" s="21"/>
    </row>
    <row r="686">
      <c r="A686" s="19" t="s">
        <v>20922</v>
      </c>
      <c r="B686" s="21">
        <v>251.0</v>
      </c>
      <c r="C686" s="21" t="b">
        <v>1</v>
      </c>
      <c r="D686" s="21" t="b">
        <v>1</v>
      </c>
      <c r="E686" s="107" t="s">
        <v>20463</v>
      </c>
      <c r="F686" s="107" t="s">
        <v>20659</v>
      </c>
      <c r="G686" s="21"/>
      <c r="H686" s="21" t="s">
        <v>20923</v>
      </c>
      <c r="I686" s="21"/>
      <c r="J686" s="21"/>
      <c r="K686" s="21"/>
    </row>
    <row r="687">
      <c r="A687" s="19" t="s">
        <v>20924</v>
      </c>
      <c r="B687" s="21">
        <v>249.0</v>
      </c>
      <c r="C687" s="21" t="b">
        <v>1</v>
      </c>
      <c r="D687" s="21" t="b">
        <v>1</v>
      </c>
      <c r="E687" s="21" t="s">
        <v>20462</v>
      </c>
      <c r="F687" s="21" t="s">
        <v>20514</v>
      </c>
      <c r="G687" s="21"/>
      <c r="H687" s="21" t="s">
        <v>20925</v>
      </c>
      <c r="I687" s="21"/>
      <c r="J687" s="21"/>
      <c r="K687" s="21"/>
    </row>
    <row r="688">
      <c r="A688" s="19" t="s">
        <v>20926</v>
      </c>
      <c r="B688" s="21">
        <v>247.0</v>
      </c>
      <c r="C688" s="21" t="b">
        <v>1</v>
      </c>
      <c r="D688" s="21" t="b">
        <v>1</v>
      </c>
      <c r="E688" s="21" t="s">
        <v>20479</v>
      </c>
      <c r="F688" s="21" t="s">
        <v>20765</v>
      </c>
      <c r="G688" s="21"/>
      <c r="H688" s="21" t="s">
        <v>20927</v>
      </c>
      <c r="I688" s="21"/>
      <c r="J688" s="21"/>
      <c r="K688" s="21"/>
    </row>
    <row r="689">
      <c r="A689" s="19" t="s">
        <v>16388</v>
      </c>
      <c r="B689" s="21">
        <v>246.0</v>
      </c>
      <c r="C689" s="21" t="b">
        <v>0</v>
      </c>
      <c r="D689" s="21" t="b">
        <v>0</v>
      </c>
      <c r="E689" s="21" t="s">
        <v>20497</v>
      </c>
      <c r="F689" s="21"/>
      <c r="G689" s="21"/>
      <c r="H689" s="21"/>
      <c r="I689" s="21"/>
      <c r="J689" s="21"/>
      <c r="K689" s="21"/>
    </row>
    <row r="690">
      <c r="A690" s="19" t="s">
        <v>19076</v>
      </c>
      <c r="B690" s="21">
        <v>245.0</v>
      </c>
      <c r="C690" s="21" t="b">
        <v>0</v>
      </c>
      <c r="D690" s="21" t="b">
        <v>0</v>
      </c>
      <c r="E690" s="21" t="s">
        <v>20497</v>
      </c>
      <c r="F690" s="21"/>
      <c r="G690" s="21"/>
      <c r="H690" s="21"/>
      <c r="I690" s="21"/>
      <c r="J690" s="21"/>
      <c r="K690" s="21"/>
    </row>
    <row r="691">
      <c r="A691" s="19" t="s">
        <v>20421</v>
      </c>
      <c r="B691" s="21">
        <v>244.0</v>
      </c>
      <c r="C691" s="21" t="b">
        <v>0</v>
      </c>
      <c r="D691" s="21" t="b">
        <v>0</v>
      </c>
      <c r="E691" s="21" t="s">
        <v>20497</v>
      </c>
      <c r="F691" s="21"/>
      <c r="G691" s="21"/>
      <c r="H691" s="21"/>
      <c r="I691" s="21"/>
      <c r="J691" s="21"/>
      <c r="K691" s="21"/>
    </row>
    <row r="692">
      <c r="A692" s="19" t="s">
        <v>20928</v>
      </c>
      <c r="B692" s="21">
        <v>241.0</v>
      </c>
      <c r="C692" s="21" t="b">
        <v>1</v>
      </c>
      <c r="D692" s="21" t="b">
        <v>1</v>
      </c>
      <c r="E692" s="21" t="s">
        <v>20470</v>
      </c>
      <c r="F692" s="21" t="s">
        <v>20929</v>
      </c>
      <c r="G692" s="21"/>
      <c r="H692" s="21" t="s">
        <v>20930</v>
      </c>
      <c r="I692" s="21"/>
      <c r="J692" s="21"/>
      <c r="K692" s="21"/>
    </row>
    <row r="693">
      <c r="A693" s="19" t="s">
        <v>20931</v>
      </c>
      <c r="B693" s="21">
        <v>241.0</v>
      </c>
      <c r="C693" s="21" t="b">
        <v>1</v>
      </c>
      <c r="D693" s="21" t="b">
        <v>1</v>
      </c>
      <c r="E693" s="21" t="s">
        <v>20462</v>
      </c>
      <c r="F693" s="21" t="s">
        <v>20514</v>
      </c>
      <c r="G693" s="21"/>
      <c r="H693" s="21" t="s">
        <v>20932</v>
      </c>
      <c r="I693" s="21"/>
      <c r="J693" s="21"/>
      <c r="K693" s="21"/>
    </row>
    <row r="694">
      <c r="A694" s="19" t="s">
        <v>20933</v>
      </c>
      <c r="B694" s="21">
        <v>239.0</v>
      </c>
      <c r="C694" s="107" t="b">
        <v>1</v>
      </c>
      <c r="D694" s="21" t="b">
        <v>1</v>
      </c>
      <c r="E694" s="21" t="s">
        <v>20483</v>
      </c>
      <c r="F694" s="21" t="s">
        <v>20716</v>
      </c>
      <c r="G694" s="21"/>
      <c r="H694" s="21" t="s">
        <v>20934</v>
      </c>
      <c r="I694" s="21"/>
      <c r="J694" s="21"/>
      <c r="K694" s="21"/>
    </row>
    <row r="695">
      <c r="A695" s="19" t="s">
        <v>16351</v>
      </c>
      <c r="B695" s="21">
        <v>234.0</v>
      </c>
      <c r="C695" s="21" t="b">
        <v>0</v>
      </c>
      <c r="D695" s="21" t="b">
        <v>0</v>
      </c>
      <c r="E695" s="21" t="s">
        <v>20497</v>
      </c>
      <c r="F695" s="21"/>
      <c r="G695" s="21"/>
      <c r="H695" s="21"/>
      <c r="I695" s="21"/>
      <c r="J695" s="21"/>
      <c r="K695" s="21"/>
    </row>
    <row r="696">
      <c r="A696" s="19" t="s">
        <v>17116</v>
      </c>
      <c r="B696" s="21">
        <v>231.0</v>
      </c>
      <c r="C696" s="21" t="b">
        <v>0</v>
      </c>
      <c r="D696" s="21" t="b">
        <v>0</v>
      </c>
      <c r="E696" s="21" t="s">
        <v>20497</v>
      </c>
      <c r="F696" s="21"/>
      <c r="G696" s="21"/>
      <c r="H696" s="21"/>
      <c r="I696" s="21"/>
      <c r="J696" s="21"/>
      <c r="K696" s="21"/>
    </row>
    <row r="697">
      <c r="A697" s="19" t="s">
        <v>18938</v>
      </c>
      <c r="B697" s="21">
        <v>228.0</v>
      </c>
      <c r="C697" s="21" t="b">
        <v>0</v>
      </c>
      <c r="D697" s="21" t="b">
        <v>0</v>
      </c>
      <c r="E697" s="21" t="s">
        <v>20497</v>
      </c>
      <c r="F697" s="21"/>
      <c r="G697" s="21"/>
      <c r="H697" s="21"/>
      <c r="I697" s="21"/>
      <c r="J697" s="21"/>
      <c r="K697" s="21"/>
    </row>
    <row r="698">
      <c r="A698" s="19" t="s">
        <v>20935</v>
      </c>
      <c r="B698" s="21">
        <v>226.0</v>
      </c>
      <c r="C698" s="21" t="b">
        <v>1</v>
      </c>
      <c r="D698" s="21" t="b">
        <v>1</v>
      </c>
      <c r="E698" s="107" t="s">
        <v>20463</v>
      </c>
      <c r="F698" s="107" t="s">
        <v>20659</v>
      </c>
      <c r="G698" s="21"/>
      <c r="H698" s="21" t="s">
        <v>20936</v>
      </c>
      <c r="I698" s="21"/>
      <c r="J698" s="21"/>
      <c r="K698" s="21"/>
    </row>
    <row r="699">
      <c r="A699" s="19" t="s">
        <v>20937</v>
      </c>
      <c r="B699" s="21">
        <v>225.0</v>
      </c>
      <c r="C699" s="107" t="b">
        <v>1</v>
      </c>
      <c r="D699" s="21" t="b">
        <v>1</v>
      </c>
      <c r="E699" s="107" t="s">
        <v>20474</v>
      </c>
      <c r="F699" s="107" t="s">
        <v>20556</v>
      </c>
      <c r="G699" s="21"/>
      <c r="H699" s="21" t="s">
        <v>20938</v>
      </c>
      <c r="I699" s="21"/>
      <c r="J699" s="21"/>
      <c r="K699" s="21"/>
    </row>
    <row r="700">
      <c r="A700" s="19" t="s">
        <v>20939</v>
      </c>
      <c r="B700" s="21">
        <v>224.0</v>
      </c>
      <c r="C700" s="21" t="b">
        <v>1</v>
      </c>
      <c r="D700" s="21" t="b">
        <v>1</v>
      </c>
      <c r="E700" s="21" t="s">
        <v>20470</v>
      </c>
      <c r="F700" s="21" t="s">
        <v>20929</v>
      </c>
      <c r="G700" s="21"/>
      <c r="H700" s="21" t="s">
        <v>20940</v>
      </c>
      <c r="I700" s="21"/>
      <c r="J700" s="21"/>
      <c r="K700" s="21"/>
    </row>
    <row r="701">
      <c r="A701" s="19" t="s">
        <v>19964</v>
      </c>
      <c r="B701" s="21">
        <v>223.0</v>
      </c>
      <c r="C701" s="21" t="b">
        <v>0</v>
      </c>
      <c r="D701" s="21" t="b">
        <v>0</v>
      </c>
      <c r="E701" s="21" t="s">
        <v>20497</v>
      </c>
      <c r="F701" s="21"/>
      <c r="G701" s="21"/>
      <c r="H701" s="21"/>
      <c r="I701" s="21"/>
      <c r="J701" s="21"/>
      <c r="K701" s="21"/>
    </row>
    <row r="702">
      <c r="A702" s="19" t="s">
        <v>18764</v>
      </c>
      <c r="B702" s="21">
        <v>222.0</v>
      </c>
      <c r="C702" s="21" t="b">
        <v>0</v>
      </c>
      <c r="D702" s="21" t="b">
        <v>0</v>
      </c>
      <c r="E702" s="21" t="s">
        <v>20497</v>
      </c>
      <c r="F702" s="21"/>
      <c r="G702" s="21"/>
      <c r="H702" s="21"/>
      <c r="I702" s="21"/>
      <c r="J702" s="21"/>
      <c r="K702" s="21"/>
    </row>
    <row r="703">
      <c r="A703" s="19" t="s">
        <v>20941</v>
      </c>
      <c r="B703" s="21">
        <v>222.0</v>
      </c>
      <c r="C703" s="21" t="b">
        <v>1</v>
      </c>
      <c r="D703" s="21" t="b">
        <v>1</v>
      </c>
      <c r="E703" s="21" t="s">
        <v>20459</v>
      </c>
      <c r="F703" s="21" t="s">
        <v>20534</v>
      </c>
      <c r="G703" s="21"/>
      <c r="H703" s="21" t="s">
        <v>20942</v>
      </c>
      <c r="I703" s="21"/>
      <c r="J703" s="21"/>
      <c r="K703" s="21"/>
    </row>
    <row r="704">
      <c r="A704" s="19" t="s">
        <v>20943</v>
      </c>
      <c r="B704" s="21">
        <v>221.0</v>
      </c>
      <c r="C704" s="21" t="b">
        <v>0</v>
      </c>
      <c r="D704" s="21" t="b">
        <v>0</v>
      </c>
      <c r="E704" s="21" t="s">
        <v>20497</v>
      </c>
      <c r="F704" s="21"/>
      <c r="G704" s="21"/>
      <c r="H704" s="21"/>
      <c r="I704" s="21"/>
      <c r="J704" s="21"/>
      <c r="K704" s="21"/>
    </row>
    <row r="705">
      <c r="A705" s="19" t="s">
        <v>18035</v>
      </c>
      <c r="B705" s="21">
        <v>219.0</v>
      </c>
      <c r="C705" s="21" t="b">
        <v>0</v>
      </c>
      <c r="D705" s="21" t="b">
        <v>0</v>
      </c>
      <c r="E705" s="21" t="s">
        <v>20497</v>
      </c>
      <c r="F705" s="21"/>
      <c r="G705" s="21"/>
      <c r="H705" s="21"/>
      <c r="I705" s="21"/>
      <c r="J705" s="21"/>
      <c r="K705" s="21"/>
    </row>
    <row r="706">
      <c r="A706" s="19" t="s">
        <v>20944</v>
      </c>
      <c r="B706" s="21">
        <v>218.0</v>
      </c>
      <c r="C706" s="107" t="b">
        <v>1</v>
      </c>
      <c r="D706" s="21" t="b">
        <v>1</v>
      </c>
      <c r="E706" s="107" t="s">
        <v>20474</v>
      </c>
      <c r="F706" s="107" t="s">
        <v>20556</v>
      </c>
      <c r="G706" s="21"/>
      <c r="H706" s="21" t="s">
        <v>20945</v>
      </c>
      <c r="I706" s="21"/>
      <c r="J706" s="21"/>
      <c r="K706" s="21"/>
    </row>
    <row r="707">
      <c r="A707" s="19" t="s">
        <v>20946</v>
      </c>
      <c r="B707" s="21">
        <v>216.0</v>
      </c>
      <c r="C707" s="21" t="b">
        <v>0</v>
      </c>
      <c r="D707" s="21" t="b">
        <v>0</v>
      </c>
      <c r="E707" s="21" t="s">
        <v>20497</v>
      </c>
      <c r="F707" s="21"/>
      <c r="G707" s="21"/>
      <c r="H707" s="21"/>
      <c r="I707" s="21"/>
      <c r="J707" s="21"/>
      <c r="K707" s="21"/>
    </row>
    <row r="708">
      <c r="A708" s="19" t="s">
        <v>20947</v>
      </c>
      <c r="B708" s="21">
        <v>215.0</v>
      </c>
      <c r="C708" s="21" t="b">
        <v>1</v>
      </c>
      <c r="D708" s="21" t="b">
        <v>1</v>
      </c>
      <c r="E708" s="21" t="s">
        <v>17346</v>
      </c>
      <c r="F708" s="21" t="s">
        <v>20519</v>
      </c>
      <c r="G708" s="21"/>
      <c r="H708" s="21" t="s">
        <v>20948</v>
      </c>
      <c r="I708" s="21"/>
      <c r="J708" s="21"/>
      <c r="K708" s="21"/>
    </row>
    <row r="709">
      <c r="A709" s="19" t="s">
        <v>20949</v>
      </c>
      <c r="B709" s="21">
        <v>215.0</v>
      </c>
      <c r="C709" s="107" t="b">
        <v>1</v>
      </c>
      <c r="D709" s="21" t="b">
        <v>1</v>
      </c>
      <c r="E709" s="107" t="s">
        <v>20474</v>
      </c>
      <c r="F709" s="107" t="s">
        <v>20556</v>
      </c>
      <c r="G709" s="21"/>
      <c r="H709" s="21" t="s">
        <v>20950</v>
      </c>
      <c r="I709" s="21"/>
      <c r="J709" s="21"/>
      <c r="K709" s="21"/>
    </row>
    <row r="710">
      <c r="A710" s="19" t="s">
        <v>18695</v>
      </c>
      <c r="B710" s="21">
        <v>214.0</v>
      </c>
      <c r="C710" s="21" t="b">
        <v>0</v>
      </c>
      <c r="D710" s="21" t="b">
        <v>0</v>
      </c>
      <c r="E710" s="21" t="s">
        <v>20497</v>
      </c>
      <c r="F710" s="21"/>
      <c r="G710" s="21"/>
      <c r="H710" s="21"/>
      <c r="I710" s="21"/>
      <c r="J710" s="21"/>
      <c r="K710" s="21"/>
    </row>
    <row r="711">
      <c r="A711" s="19" t="s">
        <v>20951</v>
      </c>
      <c r="B711" s="21">
        <v>212.0</v>
      </c>
      <c r="C711" s="21" t="b">
        <v>1</v>
      </c>
      <c r="D711" s="21" t="b">
        <v>1</v>
      </c>
      <c r="E711" s="21" t="s">
        <v>20485</v>
      </c>
      <c r="F711" s="21" t="s">
        <v>20824</v>
      </c>
      <c r="G711" s="21"/>
      <c r="H711" s="21" t="s">
        <v>20952</v>
      </c>
      <c r="I711" s="21"/>
      <c r="J711" s="21"/>
      <c r="K711" s="21"/>
    </row>
    <row r="712">
      <c r="A712" s="19" t="s">
        <v>20953</v>
      </c>
      <c r="B712" s="21">
        <v>211.0</v>
      </c>
      <c r="C712" s="21" t="b">
        <v>1</v>
      </c>
      <c r="D712" s="21" t="b">
        <v>1</v>
      </c>
      <c r="E712" s="21" t="s">
        <v>20441</v>
      </c>
      <c r="F712" s="21" t="s">
        <v>20506</v>
      </c>
      <c r="G712" s="21"/>
      <c r="H712" s="21" t="s">
        <v>20954</v>
      </c>
      <c r="I712" s="21"/>
      <c r="J712" s="21"/>
      <c r="K712" s="21"/>
    </row>
    <row r="713">
      <c r="A713" s="19" t="s">
        <v>20955</v>
      </c>
      <c r="B713" s="21">
        <v>210.0</v>
      </c>
      <c r="C713" s="21" t="b">
        <v>1</v>
      </c>
      <c r="D713" s="21" t="b">
        <v>1</v>
      </c>
      <c r="E713" s="21" t="s">
        <v>20455</v>
      </c>
      <c r="F713" s="21" t="s">
        <v>20615</v>
      </c>
      <c r="G713" s="21"/>
      <c r="H713" s="21" t="s">
        <v>20956</v>
      </c>
      <c r="I713" s="21"/>
      <c r="J713" s="21"/>
      <c r="K713" s="21"/>
    </row>
    <row r="714">
      <c r="A714" s="19" t="s">
        <v>20957</v>
      </c>
      <c r="B714" s="21">
        <v>210.0</v>
      </c>
      <c r="C714" s="21" t="b">
        <v>0</v>
      </c>
      <c r="D714" s="21" t="b">
        <v>0</v>
      </c>
      <c r="E714" s="21" t="s">
        <v>20497</v>
      </c>
      <c r="F714" s="21"/>
      <c r="G714" s="21"/>
      <c r="H714" s="21"/>
      <c r="I714" s="21"/>
      <c r="J714" s="21"/>
      <c r="K714" s="21"/>
    </row>
    <row r="715">
      <c r="A715" s="19" t="s">
        <v>20189</v>
      </c>
      <c r="B715" s="21">
        <v>209.0</v>
      </c>
      <c r="C715" s="21" t="b">
        <v>0</v>
      </c>
      <c r="D715" s="21" t="b">
        <v>0</v>
      </c>
      <c r="E715" s="21" t="s">
        <v>20497</v>
      </c>
      <c r="F715" s="21"/>
      <c r="G715" s="21"/>
      <c r="H715" s="21"/>
      <c r="I715" s="21"/>
      <c r="J715" s="21"/>
      <c r="K715" s="21"/>
    </row>
    <row r="716">
      <c r="A716" s="19" t="s">
        <v>20958</v>
      </c>
      <c r="B716" s="21">
        <v>207.0</v>
      </c>
      <c r="C716" s="21" t="b">
        <v>0</v>
      </c>
      <c r="D716" s="21" t="b">
        <v>0</v>
      </c>
      <c r="E716" s="21" t="s">
        <v>20497</v>
      </c>
      <c r="F716" s="21"/>
      <c r="G716" s="21"/>
      <c r="H716" s="21"/>
      <c r="I716" s="21"/>
      <c r="J716" s="21"/>
      <c r="K716" s="21"/>
    </row>
    <row r="717">
      <c r="A717" s="19" t="s">
        <v>17292</v>
      </c>
      <c r="B717" s="21">
        <v>205.0</v>
      </c>
      <c r="C717" s="21" t="b">
        <v>0</v>
      </c>
      <c r="D717" s="21" t="b">
        <v>0</v>
      </c>
      <c r="E717" s="21" t="s">
        <v>20497</v>
      </c>
      <c r="F717" s="21"/>
      <c r="G717" s="21"/>
      <c r="H717" s="21"/>
      <c r="I717" s="21"/>
      <c r="J717" s="21"/>
      <c r="K717" s="21"/>
    </row>
    <row r="718">
      <c r="A718" s="19" t="s">
        <v>20289</v>
      </c>
      <c r="B718" s="21">
        <v>204.0</v>
      </c>
      <c r="C718" s="21" t="b">
        <v>0</v>
      </c>
      <c r="D718" s="21" t="b">
        <v>0</v>
      </c>
      <c r="E718" s="21" t="s">
        <v>20497</v>
      </c>
      <c r="F718" s="21"/>
      <c r="G718" s="21"/>
      <c r="H718" s="21"/>
      <c r="I718" s="21"/>
      <c r="J718" s="21"/>
      <c r="K718" s="21"/>
    </row>
    <row r="719">
      <c r="A719" s="19" t="s">
        <v>20959</v>
      </c>
      <c r="B719" s="21">
        <v>203.0</v>
      </c>
      <c r="C719" s="21" t="b">
        <v>1</v>
      </c>
      <c r="D719" s="21" t="b">
        <v>1</v>
      </c>
      <c r="E719" s="21" t="s">
        <v>20487</v>
      </c>
      <c r="F719" s="21" t="s">
        <v>20848</v>
      </c>
      <c r="G719" s="21"/>
      <c r="H719" s="21" t="s">
        <v>20960</v>
      </c>
      <c r="I719" s="21"/>
      <c r="J719" s="21"/>
      <c r="K719" s="21"/>
    </row>
    <row r="720">
      <c r="A720" s="19" t="s">
        <v>16707</v>
      </c>
      <c r="B720" s="21">
        <v>201.0</v>
      </c>
      <c r="C720" s="21" t="b">
        <v>0</v>
      </c>
      <c r="D720" s="21" t="b">
        <v>0</v>
      </c>
      <c r="E720" s="21" t="s">
        <v>20497</v>
      </c>
      <c r="F720" s="21"/>
      <c r="G720" s="21"/>
      <c r="H720" s="21"/>
      <c r="I720" s="21"/>
      <c r="J720" s="21"/>
      <c r="K720" s="21"/>
    </row>
    <row r="721">
      <c r="A721" s="19" t="s">
        <v>20961</v>
      </c>
      <c r="B721" s="21">
        <v>198.0</v>
      </c>
      <c r="C721" s="21" t="b">
        <v>0</v>
      </c>
      <c r="D721" s="21" t="b">
        <v>0</v>
      </c>
      <c r="E721" s="21" t="s">
        <v>20497</v>
      </c>
      <c r="F721" s="21"/>
      <c r="G721" s="21"/>
      <c r="H721" s="21"/>
      <c r="I721" s="21"/>
      <c r="J721" s="21"/>
      <c r="K721" s="21"/>
    </row>
    <row r="722">
      <c r="A722" s="19" t="s">
        <v>20962</v>
      </c>
      <c r="B722" s="21">
        <v>198.0</v>
      </c>
      <c r="C722" s="21" t="b">
        <v>1</v>
      </c>
      <c r="D722" s="21" t="b">
        <v>1</v>
      </c>
      <c r="E722" s="21" t="s">
        <v>20459</v>
      </c>
      <c r="F722" s="21" t="s">
        <v>20534</v>
      </c>
      <c r="G722" s="21"/>
      <c r="H722" s="21" t="s">
        <v>20963</v>
      </c>
      <c r="I722" s="21"/>
      <c r="J722" s="21"/>
      <c r="K722" s="21"/>
    </row>
    <row r="723">
      <c r="A723" s="19" t="s">
        <v>19761</v>
      </c>
      <c r="B723" s="21">
        <v>195.0</v>
      </c>
      <c r="C723" s="21" t="b">
        <v>0</v>
      </c>
      <c r="D723" s="21" t="b">
        <v>0</v>
      </c>
      <c r="E723" s="21" t="s">
        <v>20497</v>
      </c>
      <c r="F723" s="21"/>
      <c r="G723" s="21"/>
      <c r="H723" s="21"/>
      <c r="I723" s="21"/>
      <c r="J723" s="21"/>
      <c r="K723" s="21"/>
    </row>
    <row r="724">
      <c r="A724" s="19" t="s">
        <v>20964</v>
      </c>
      <c r="B724" s="21">
        <v>195.0</v>
      </c>
      <c r="C724" s="21" t="b">
        <v>1</v>
      </c>
      <c r="D724" s="21" t="b">
        <v>1</v>
      </c>
      <c r="E724" s="21" t="s">
        <v>20457</v>
      </c>
      <c r="F724" s="21" t="s">
        <v>20965</v>
      </c>
      <c r="G724" s="21"/>
      <c r="H724" s="21" t="s">
        <v>20966</v>
      </c>
      <c r="I724" s="21"/>
      <c r="J724" s="21"/>
      <c r="K724" s="21"/>
    </row>
    <row r="725">
      <c r="A725" s="19" t="s">
        <v>20967</v>
      </c>
      <c r="B725" s="21">
        <v>192.0</v>
      </c>
      <c r="C725" s="21" t="b">
        <v>1</v>
      </c>
      <c r="D725" s="21" t="b">
        <v>1</v>
      </c>
      <c r="E725" s="21" t="s">
        <v>20481</v>
      </c>
      <c r="F725" s="21" t="s">
        <v>20817</v>
      </c>
      <c r="G725" s="21"/>
      <c r="H725" s="21" t="s">
        <v>20968</v>
      </c>
      <c r="I725" s="21"/>
      <c r="J725" s="21"/>
      <c r="K725" s="21"/>
    </row>
    <row r="726">
      <c r="A726" s="19" t="s">
        <v>20969</v>
      </c>
      <c r="B726" s="21">
        <v>191.0</v>
      </c>
      <c r="C726" s="21" t="b">
        <v>1</v>
      </c>
      <c r="D726" s="21" t="b">
        <v>1</v>
      </c>
      <c r="E726" s="21" t="s">
        <v>20462</v>
      </c>
      <c r="F726" s="21" t="s">
        <v>20514</v>
      </c>
      <c r="G726" s="21"/>
      <c r="H726" s="21" t="s">
        <v>20970</v>
      </c>
      <c r="I726" s="21"/>
      <c r="J726" s="21"/>
      <c r="K726" s="21"/>
    </row>
    <row r="727">
      <c r="A727" s="19" t="s">
        <v>20971</v>
      </c>
      <c r="B727" s="21">
        <v>190.0</v>
      </c>
      <c r="C727" s="21" t="b">
        <v>1</v>
      </c>
      <c r="D727" s="21" t="b">
        <v>1</v>
      </c>
      <c r="E727" s="21" t="s">
        <v>20441</v>
      </c>
      <c r="F727" s="21" t="s">
        <v>20506</v>
      </c>
      <c r="G727" s="21"/>
      <c r="H727" s="21" t="s">
        <v>20972</v>
      </c>
      <c r="I727" s="21"/>
      <c r="J727" s="21"/>
      <c r="K727" s="21"/>
    </row>
    <row r="728">
      <c r="A728" s="19" t="s">
        <v>17563</v>
      </c>
      <c r="B728" s="21">
        <v>188.0</v>
      </c>
      <c r="C728" s="21" t="b">
        <v>0</v>
      </c>
      <c r="D728" s="21" t="b">
        <v>0</v>
      </c>
      <c r="E728" s="21" t="s">
        <v>20497</v>
      </c>
      <c r="F728" s="21"/>
      <c r="G728" s="21"/>
      <c r="H728" s="21"/>
      <c r="I728" s="21"/>
      <c r="J728" s="21"/>
      <c r="K728" s="21"/>
    </row>
    <row r="729">
      <c r="A729" s="19" t="s">
        <v>20973</v>
      </c>
      <c r="B729" s="21">
        <v>186.0</v>
      </c>
      <c r="C729" s="21" t="b">
        <v>1</v>
      </c>
      <c r="D729" s="21" t="b">
        <v>1</v>
      </c>
      <c r="E729" s="21" t="s">
        <v>20482</v>
      </c>
      <c r="F729" s="21" t="s">
        <v>20598</v>
      </c>
      <c r="G729" s="21"/>
      <c r="H729" s="21" t="s">
        <v>20974</v>
      </c>
      <c r="I729" s="21"/>
      <c r="J729" s="21"/>
      <c r="K729" s="21"/>
    </row>
    <row r="730">
      <c r="A730" s="19" t="s">
        <v>19464</v>
      </c>
      <c r="B730" s="21">
        <v>181.0</v>
      </c>
      <c r="C730" s="21" t="b">
        <v>0</v>
      </c>
      <c r="D730" s="21" t="b">
        <v>0</v>
      </c>
      <c r="E730" s="21" t="s">
        <v>20497</v>
      </c>
      <c r="F730" s="21"/>
      <c r="G730" s="21"/>
      <c r="H730" s="21"/>
      <c r="I730" s="21"/>
      <c r="J730" s="21"/>
      <c r="K730" s="21"/>
    </row>
    <row r="731">
      <c r="A731" s="19" t="s">
        <v>18109</v>
      </c>
      <c r="B731" s="21">
        <v>180.0</v>
      </c>
      <c r="C731" s="21" t="b">
        <v>0</v>
      </c>
      <c r="D731" s="21" t="b">
        <v>0</v>
      </c>
      <c r="E731" s="21" t="s">
        <v>20497</v>
      </c>
      <c r="F731" s="21"/>
      <c r="G731" s="21"/>
      <c r="H731" s="21"/>
      <c r="I731" s="21"/>
      <c r="J731" s="21"/>
      <c r="K731" s="21"/>
    </row>
    <row r="732">
      <c r="A732" s="19" t="s">
        <v>20975</v>
      </c>
      <c r="B732" s="21">
        <v>177.0</v>
      </c>
      <c r="C732" s="21" t="b">
        <v>0</v>
      </c>
      <c r="D732" s="21" t="b">
        <v>0</v>
      </c>
      <c r="E732" s="21" t="s">
        <v>20497</v>
      </c>
      <c r="F732" s="21"/>
      <c r="G732" s="21"/>
      <c r="H732" s="21"/>
      <c r="I732" s="21"/>
      <c r="J732" s="21"/>
      <c r="K732" s="21"/>
    </row>
    <row r="733">
      <c r="A733" s="19" t="s">
        <v>20976</v>
      </c>
      <c r="B733" s="21">
        <v>174.0</v>
      </c>
      <c r="C733" s="21" t="b">
        <v>0</v>
      </c>
      <c r="D733" s="21" t="b">
        <v>0</v>
      </c>
      <c r="E733" s="21" t="s">
        <v>20497</v>
      </c>
      <c r="F733" s="21"/>
      <c r="G733" s="21"/>
      <c r="H733" s="21"/>
      <c r="I733" s="21"/>
      <c r="J733" s="21"/>
      <c r="K733" s="21"/>
    </row>
    <row r="734">
      <c r="A734" s="19" t="s">
        <v>20977</v>
      </c>
      <c r="B734" s="21">
        <v>170.0</v>
      </c>
      <c r="C734" s="21" t="b">
        <v>0</v>
      </c>
      <c r="D734" s="21" t="b">
        <v>0</v>
      </c>
      <c r="E734" s="21" t="s">
        <v>20497</v>
      </c>
      <c r="F734" s="21"/>
      <c r="G734" s="21"/>
      <c r="H734" s="21"/>
      <c r="I734" s="21"/>
      <c r="J734" s="21"/>
      <c r="K734" s="21"/>
    </row>
    <row r="735">
      <c r="A735" s="19" t="s">
        <v>20978</v>
      </c>
      <c r="B735" s="21">
        <v>168.0</v>
      </c>
      <c r="C735" s="21" t="b">
        <v>1</v>
      </c>
      <c r="D735" s="21" t="b">
        <v>1</v>
      </c>
      <c r="E735" s="21" t="s">
        <v>20487</v>
      </c>
      <c r="F735" s="21" t="s">
        <v>20848</v>
      </c>
      <c r="G735" s="21"/>
      <c r="H735" s="21" t="s">
        <v>20979</v>
      </c>
      <c r="I735" s="21"/>
      <c r="J735" s="21"/>
      <c r="K735" s="21"/>
    </row>
    <row r="736">
      <c r="A736" s="19" t="s">
        <v>19176</v>
      </c>
      <c r="B736" s="21">
        <v>164.0</v>
      </c>
      <c r="C736" s="21" t="b">
        <v>0</v>
      </c>
      <c r="D736" s="21" t="b">
        <v>0</v>
      </c>
      <c r="E736" s="21" t="s">
        <v>20497</v>
      </c>
      <c r="F736" s="21"/>
      <c r="G736" s="21"/>
      <c r="H736" s="21"/>
      <c r="I736" s="21"/>
      <c r="J736" s="21"/>
      <c r="K736" s="21"/>
    </row>
    <row r="737">
      <c r="A737" s="19" t="s">
        <v>20980</v>
      </c>
      <c r="B737" s="21">
        <v>162.0</v>
      </c>
      <c r="C737" s="21" t="b">
        <v>1</v>
      </c>
      <c r="D737" s="21" t="b">
        <v>1</v>
      </c>
      <c r="E737" s="21" t="s">
        <v>20468</v>
      </c>
      <c r="F737" s="21" t="s">
        <v>20981</v>
      </c>
      <c r="G737" s="21"/>
      <c r="H737" s="21" t="s">
        <v>20982</v>
      </c>
      <c r="I737" s="21"/>
      <c r="J737" s="21"/>
      <c r="K737" s="21"/>
    </row>
    <row r="738">
      <c r="A738" s="19" t="s">
        <v>19617</v>
      </c>
      <c r="B738" s="21">
        <v>162.0</v>
      </c>
      <c r="C738" s="21" t="b">
        <v>0</v>
      </c>
      <c r="D738" s="21" t="b">
        <v>0</v>
      </c>
      <c r="E738" s="21" t="s">
        <v>20497</v>
      </c>
      <c r="F738" s="21"/>
      <c r="G738" s="21"/>
      <c r="H738" s="21"/>
      <c r="I738" s="21"/>
      <c r="J738" s="21"/>
      <c r="K738" s="21"/>
    </row>
    <row r="739">
      <c r="A739" s="19" t="s">
        <v>17025</v>
      </c>
      <c r="B739" s="21">
        <v>161.0</v>
      </c>
      <c r="C739" s="21" t="b">
        <v>0</v>
      </c>
      <c r="D739" s="21" t="b">
        <v>0</v>
      </c>
      <c r="E739" s="21" t="s">
        <v>20497</v>
      </c>
      <c r="F739" s="21"/>
      <c r="G739" s="21"/>
      <c r="H739" s="21"/>
      <c r="I739" s="21"/>
      <c r="J739" s="21"/>
      <c r="K739" s="21"/>
    </row>
    <row r="740">
      <c r="A740" s="19" t="s">
        <v>19364</v>
      </c>
      <c r="B740" s="21">
        <v>160.0</v>
      </c>
      <c r="C740" s="21" t="b">
        <v>0</v>
      </c>
      <c r="D740" s="21" t="b">
        <v>0</v>
      </c>
      <c r="E740" s="21" t="s">
        <v>20497</v>
      </c>
      <c r="F740" s="21"/>
      <c r="G740" s="21"/>
      <c r="H740" s="21"/>
      <c r="I740" s="21"/>
      <c r="J740" s="21"/>
      <c r="K740" s="21"/>
    </row>
    <row r="741">
      <c r="A741" s="19" t="s">
        <v>20983</v>
      </c>
      <c r="B741" s="21">
        <v>159.0</v>
      </c>
      <c r="C741" s="21" t="b">
        <v>1</v>
      </c>
      <c r="D741" s="21" t="b">
        <v>1</v>
      </c>
      <c r="E741" s="21" t="s">
        <v>20476</v>
      </c>
      <c r="F741" s="21" t="s">
        <v>20574</v>
      </c>
      <c r="G741" s="21"/>
      <c r="H741" s="21" t="s">
        <v>20984</v>
      </c>
      <c r="I741" s="21"/>
      <c r="J741" s="21"/>
      <c r="K741" s="21"/>
    </row>
    <row r="742">
      <c r="A742" s="19" t="s">
        <v>20985</v>
      </c>
      <c r="B742" s="21">
        <v>159.0</v>
      </c>
      <c r="C742" s="21" t="b">
        <v>1</v>
      </c>
      <c r="D742" s="21" t="b">
        <v>1</v>
      </c>
      <c r="E742" s="21" t="s">
        <v>20453</v>
      </c>
      <c r="F742" s="21" t="s">
        <v>16459</v>
      </c>
      <c r="G742" s="21"/>
      <c r="H742" s="21" t="s">
        <v>20986</v>
      </c>
      <c r="I742" s="21"/>
      <c r="J742" s="21"/>
      <c r="K742" s="21"/>
    </row>
    <row r="743">
      <c r="A743" s="19" t="s">
        <v>20987</v>
      </c>
      <c r="B743" s="21">
        <v>157.0</v>
      </c>
      <c r="C743" s="21" t="b">
        <v>1</v>
      </c>
      <c r="D743" s="21" t="b">
        <v>1</v>
      </c>
      <c r="E743" s="21" t="s">
        <v>20450</v>
      </c>
      <c r="F743" s="21" t="s">
        <v>20689</v>
      </c>
      <c r="G743" s="21"/>
      <c r="H743" s="21" t="s">
        <v>20988</v>
      </c>
      <c r="I743" s="21"/>
      <c r="J743" s="21"/>
      <c r="K743" s="21"/>
    </row>
    <row r="744">
      <c r="A744" s="19" t="s">
        <v>16913</v>
      </c>
      <c r="B744" s="21">
        <v>156.0</v>
      </c>
      <c r="C744" s="21" t="b">
        <v>0</v>
      </c>
      <c r="D744" s="21" t="b">
        <v>0</v>
      </c>
      <c r="E744" s="21" t="s">
        <v>20497</v>
      </c>
      <c r="F744" s="21"/>
      <c r="G744" s="21"/>
      <c r="H744" s="21"/>
      <c r="I744" s="21"/>
      <c r="J744" s="21"/>
      <c r="K744" s="21"/>
    </row>
    <row r="745">
      <c r="A745" s="19" t="s">
        <v>20039</v>
      </c>
      <c r="B745" s="21">
        <v>154.0</v>
      </c>
      <c r="C745" s="21" t="b">
        <v>0</v>
      </c>
      <c r="D745" s="21" t="b">
        <v>0</v>
      </c>
      <c r="E745" s="21" t="s">
        <v>20497</v>
      </c>
      <c r="F745" s="21"/>
      <c r="G745" s="21"/>
      <c r="H745" s="21"/>
      <c r="I745" s="21"/>
      <c r="J745" s="21"/>
      <c r="K745" s="21"/>
    </row>
    <row r="746">
      <c r="A746" s="19" t="s">
        <v>20989</v>
      </c>
      <c r="B746" s="21">
        <v>154.0</v>
      </c>
      <c r="C746" s="21" t="b">
        <v>1</v>
      </c>
      <c r="D746" s="21" t="b">
        <v>1</v>
      </c>
      <c r="E746" s="21" t="s">
        <v>20476</v>
      </c>
      <c r="F746" s="21" t="s">
        <v>20574</v>
      </c>
      <c r="G746" s="21"/>
      <c r="H746" s="21" t="s">
        <v>20990</v>
      </c>
      <c r="I746" s="21"/>
      <c r="J746" s="21"/>
      <c r="K746" s="21"/>
    </row>
    <row r="747">
      <c r="A747" s="19" t="s">
        <v>18837</v>
      </c>
      <c r="B747" s="21">
        <v>153.0</v>
      </c>
      <c r="C747" s="21" t="b">
        <v>0</v>
      </c>
      <c r="D747" s="21" t="b">
        <v>0</v>
      </c>
      <c r="E747" s="21" t="s">
        <v>20497</v>
      </c>
      <c r="F747" s="21"/>
      <c r="G747" s="21"/>
      <c r="H747" s="21"/>
      <c r="I747" s="21"/>
      <c r="J747" s="21"/>
      <c r="K747" s="21"/>
    </row>
    <row r="748">
      <c r="A748" s="19" t="s">
        <v>20991</v>
      </c>
      <c r="B748" s="21">
        <v>151.0</v>
      </c>
      <c r="C748" s="21" t="b">
        <v>0</v>
      </c>
      <c r="D748" s="21" t="b">
        <v>0</v>
      </c>
      <c r="E748" s="21" t="s">
        <v>20497</v>
      </c>
      <c r="F748" s="21"/>
      <c r="G748" s="21"/>
      <c r="H748" s="21"/>
      <c r="I748" s="21"/>
      <c r="J748" s="21"/>
      <c r="K748" s="21"/>
    </row>
    <row r="749">
      <c r="A749" s="19" t="s">
        <v>20992</v>
      </c>
      <c r="B749" s="21">
        <v>150.0</v>
      </c>
      <c r="C749" s="21" t="b">
        <v>0</v>
      </c>
      <c r="D749" s="21" t="b">
        <v>0</v>
      </c>
      <c r="E749" s="21" t="s">
        <v>20497</v>
      </c>
      <c r="F749" s="21"/>
      <c r="G749" s="21"/>
      <c r="H749" s="21"/>
      <c r="I749" s="21"/>
      <c r="J749" s="21"/>
      <c r="K749" s="21"/>
    </row>
    <row r="750">
      <c r="A750" s="19" t="s">
        <v>20993</v>
      </c>
      <c r="B750" s="21">
        <v>147.0</v>
      </c>
      <c r="C750" s="21" t="b">
        <v>1</v>
      </c>
      <c r="D750" s="21" t="b">
        <v>1</v>
      </c>
      <c r="E750" s="21" t="s">
        <v>20484</v>
      </c>
      <c r="F750" s="21" t="s">
        <v>20994</v>
      </c>
      <c r="G750" s="21"/>
      <c r="H750" s="21" t="s">
        <v>20995</v>
      </c>
      <c r="I750" s="21"/>
      <c r="J750" s="21"/>
      <c r="K750" s="21"/>
    </row>
    <row r="751">
      <c r="A751" s="19" t="s">
        <v>20996</v>
      </c>
      <c r="B751" s="21">
        <v>147.0</v>
      </c>
      <c r="C751" s="21" t="b">
        <v>1</v>
      </c>
      <c r="D751" s="21" t="b">
        <v>1</v>
      </c>
      <c r="E751" s="21" t="s">
        <v>20477</v>
      </c>
      <c r="F751" s="21" t="s">
        <v>20540</v>
      </c>
      <c r="G751" s="21"/>
      <c r="H751" s="21" t="s">
        <v>20997</v>
      </c>
      <c r="I751" s="21"/>
      <c r="J751" s="21"/>
      <c r="K751" s="21"/>
    </row>
    <row r="752">
      <c r="A752" s="19" t="s">
        <v>20998</v>
      </c>
      <c r="B752" s="21">
        <v>144.0</v>
      </c>
      <c r="C752" s="21" t="b">
        <v>1</v>
      </c>
      <c r="D752" s="21" t="b">
        <v>1</v>
      </c>
      <c r="E752" s="107" t="s">
        <v>20463</v>
      </c>
      <c r="F752" s="107" t="s">
        <v>20659</v>
      </c>
      <c r="G752" s="21"/>
      <c r="H752" s="21" t="s">
        <v>20999</v>
      </c>
      <c r="I752" s="21"/>
      <c r="J752" s="21"/>
      <c r="K752" s="21"/>
    </row>
    <row r="753">
      <c r="A753" s="19" t="s">
        <v>21000</v>
      </c>
      <c r="B753" s="21">
        <v>143.0</v>
      </c>
      <c r="C753" s="21" t="b">
        <v>1</v>
      </c>
      <c r="D753" s="21" t="b">
        <v>1</v>
      </c>
      <c r="E753" s="21" t="s">
        <v>20476</v>
      </c>
      <c r="F753" s="21" t="s">
        <v>20574</v>
      </c>
      <c r="G753" s="21"/>
      <c r="H753" s="21"/>
      <c r="I753" s="21" t="s">
        <v>21001</v>
      </c>
      <c r="J753" s="21"/>
      <c r="K753" s="21"/>
    </row>
    <row r="754">
      <c r="A754" s="19" t="s">
        <v>21002</v>
      </c>
      <c r="B754" s="21">
        <v>140.0</v>
      </c>
      <c r="C754" s="21" t="b">
        <v>1</v>
      </c>
      <c r="D754" s="21" t="b">
        <v>0</v>
      </c>
      <c r="E754" s="21" t="s">
        <v>20444</v>
      </c>
      <c r="F754" s="21" t="s">
        <v>20903</v>
      </c>
      <c r="G754" s="21"/>
      <c r="H754" s="21"/>
      <c r="I754" s="21"/>
      <c r="J754" s="21"/>
      <c r="K754" s="21"/>
    </row>
    <row r="755">
      <c r="A755" s="19" t="s">
        <v>21003</v>
      </c>
      <c r="B755" s="21">
        <v>140.0</v>
      </c>
      <c r="C755" s="21" t="b">
        <v>1</v>
      </c>
      <c r="D755" s="21" t="b">
        <v>1</v>
      </c>
      <c r="E755" s="107" t="s">
        <v>20463</v>
      </c>
      <c r="F755" s="107" t="s">
        <v>20659</v>
      </c>
      <c r="G755" s="21"/>
      <c r="H755" s="21" t="s">
        <v>21004</v>
      </c>
      <c r="I755" s="21"/>
      <c r="J755" s="21"/>
      <c r="K755" s="21"/>
    </row>
    <row r="756">
      <c r="A756" s="19" t="s">
        <v>21005</v>
      </c>
      <c r="B756" s="21">
        <v>140.0</v>
      </c>
      <c r="C756" s="21" t="b">
        <v>1</v>
      </c>
      <c r="D756" s="21" t="b">
        <v>1</v>
      </c>
      <c r="E756" s="21" t="s">
        <v>20485</v>
      </c>
      <c r="F756" s="21" t="s">
        <v>20824</v>
      </c>
      <c r="G756" s="21"/>
      <c r="H756" s="21" t="s">
        <v>21006</v>
      </c>
      <c r="I756" s="21"/>
      <c r="J756" s="21"/>
      <c r="K756" s="21"/>
    </row>
    <row r="757">
      <c r="A757" s="19" t="s">
        <v>21007</v>
      </c>
      <c r="B757" s="21">
        <v>140.0</v>
      </c>
      <c r="C757" s="21" t="b">
        <v>1</v>
      </c>
      <c r="D757" s="21" t="b">
        <v>1</v>
      </c>
      <c r="E757" s="21" t="s">
        <v>20462</v>
      </c>
      <c r="F757" s="21" t="s">
        <v>20514</v>
      </c>
      <c r="G757" s="21"/>
      <c r="H757" s="21" t="s">
        <v>21008</v>
      </c>
      <c r="I757" s="21"/>
      <c r="J757" s="21"/>
      <c r="K757" s="21"/>
    </row>
    <row r="758">
      <c r="A758" s="19" t="s">
        <v>18309</v>
      </c>
      <c r="B758" s="21">
        <v>139.0</v>
      </c>
      <c r="C758" s="21" t="b">
        <v>0</v>
      </c>
      <c r="D758" s="21" t="b">
        <v>0</v>
      </c>
      <c r="E758" s="21" t="s">
        <v>20497</v>
      </c>
      <c r="F758" s="21"/>
      <c r="G758" s="21"/>
      <c r="H758" s="21"/>
      <c r="I758" s="21"/>
      <c r="J758" s="21"/>
      <c r="K758" s="21"/>
    </row>
    <row r="759">
      <c r="A759" s="19" t="s">
        <v>21009</v>
      </c>
      <c r="B759" s="21">
        <v>139.0</v>
      </c>
      <c r="C759" s="21" t="b">
        <v>0</v>
      </c>
      <c r="D759" s="21" t="b">
        <v>0</v>
      </c>
      <c r="E759" s="21" t="s">
        <v>20497</v>
      </c>
      <c r="F759" s="21"/>
      <c r="G759" s="21"/>
      <c r="H759" s="21"/>
      <c r="I759" s="21"/>
      <c r="J759" s="21"/>
      <c r="K759" s="21"/>
    </row>
    <row r="760">
      <c r="A760" s="19" t="s">
        <v>17846</v>
      </c>
      <c r="B760" s="21">
        <v>136.0</v>
      </c>
      <c r="C760" s="21" t="b">
        <v>0</v>
      </c>
      <c r="D760" s="21" t="b">
        <v>0</v>
      </c>
      <c r="E760" s="21" t="s">
        <v>20497</v>
      </c>
      <c r="F760" s="21"/>
      <c r="G760" s="21"/>
      <c r="H760" s="21"/>
      <c r="I760" s="21"/>
      <c r="J760" s="21"/>
      <c r="K760" s="21"/>
    </row>
    <row r="761">
      <c r="A761" s="19" t="s">
        <v>21010</v>
      </c>
      <c r="B761" s="21">
        <v>135.0</v>
      </c>
      <c r="C761" s="21" t="b">
        <v>1</v>
      </c>
      <c r="D761" s="21" t="b">
        <v>1</v>
      </c>
      <c r="E761" s="21" t="s">
        <v>20485</v>
      </c>
      <c r="F761" s="21" t="s">
        <v>20824</v>
      </c>
      <c r="G761" s="21"/>
      <c r="H761" s="21" t="s">
        <v>21011</v>
      </c>
      <c r="I761" s="21"/>
      <c r="J761" s="21"/>
      <c r="K761" s="21"/>
    </row>
    <row r="762">
      <c r="A762" s="19" t="s">
        <v>21012</v>
      </c>
      <c r="B762" s="21">
        <v>135.0</v>
      </c>
      <c r="C762" s="21" t="b">
        <v>0</v>
      </c>
      <c r="D762" s="21" t="b">
        <v>0</v>
      </c>
      <c r="E762" s="21" t="s">
        <v>20497</v>
      </c>
      <c r="F762" s="21"/>
      <c r="G762" s="21"/>
      <c r="H762" s="21"/>
      <c r="I762" s="21"/>
      <c r="J762" s="21"/>
      <c r="K762" s="21"/>
    </row>
    <row r="763">
      <c r="A763" s="19" t="s">
        <v>19344</v>
      </c>
      <c r="B763" s="21">
        <v>134.0</v>
      </c>
      <c r="C763" s="21" t="b">
        <v>0</v>
      </c>
      <c r="D763" s="21" t="b">
        <v>0</v>
      </c>
      <c r="E763" s="21" t="s">
        <v>20497</v>
      </c>
      <c r="F763" s="21"/>
      <c r="G763" s="21"/>
      <c r="H763" s="21"/>
      <c r="I763" s="21"/>
      <c r="J763" s="21"/>
      <c r="K763" s="21"/>
    </row>
    <row r="764">
      <c r="A764" s="19" t="s">
        <v>21013</v>
      </c>
      <c r="B764" s="21">
        <v>134.0</v>
      </c>
      <c r="C764" s="21" t="b">
        <v>0</v>
      </c>
      <c r="D764" s="21" t="b">
        <v>0</v>
      </c>
      <c r="E764" s="21" t="s">
        <v>20497</v>
      </c>
      <c r="F764" s="21"/>
      <c r="G764" s="21"/>
      <c r="H764" s="21"/>
      <c r="I764" s="21"/>
      <c r="J764" s="21"/>
      <c r="K764" s="21"/>
    </row>
    <row r="765">
      <c r="A765" s="19" t="s">
        <v>21014</v>
      </c>
      <c r="B765" s="21">
        <v>122.0</v>
      </c>
      <c r="C765" s="21" t="b">
        <v>0</v>
      </c>
      <c r="D765" s="21" t="b">
        <v>0</v>
      </c>
      <c r="E765" s="21" t="s">
        <v>20497</v>
      </c>
      <c r="F765" s="21"/>
      <c r="G765" s="21"/>
      <c r="H765" s="21"/>
      <c r="I765" s="21"/>
      <c r="J765" s="21"/>
      <c r="K765" s="21"/>
    </row>
    <row r="766">
      <c r="A766" s="19" t="s">
        <v>16976</v>
      </c>
      <c r="B766" s="21">
        <v>121.0</v>
      </c>
      <c r="C766" s="21" t="b">
        <v>0</v>
      </c>
      <c r="D766" s="21" t="b">
        <v>0</v>
      </c>
      <c r="E766" s="21" t="s">
        <v>20497</v>
      </c>
      <c r="F766" s="21"/>
      <c r="G766" s="21"/>
      <c r="H766" s="21"/>
      <c r="I766" s="21"/>
      <c r="J766" s="21"/>
      <c r="K766" s="21"/>
    </row>
    <row r="767">
      <c r="A767" s="19" t="s">
        <v>21015</v>
      </c>
      <c r="B767" s="21">
        <v>120.0</v>
      </c>
      <c r="C767" s="21" t="b">
        <v>0</v>
      </c>
      <c r="D767" s="21" t="b">
        <v>0</v>
      </c>
      <c r="E767" s="21" t="s">
        <v>20497</v>
      </c>
      <c r="F767" s="21"/>
      <c r="G767" s="21"/>
      <c r="H767" s="21"/>
      <c r="I767" s="21"/>
      <c r="J767" s="21"/>
      <c r="K767" s="21"/>
    </row>
    <row r="768">
      <c r="A768" s="19" t="s">
        <v>21016</v>
      </c>
      <c r="B768" s="21">
        <v>120.0</v>
      </c>
      <c r="C768" s="21" t="b">
        <v>1</v>
      </c>
      <c r="D768" s="21" t="b">
        <v>1</v>
      </c>
      <c r="E768" s="21" t="s">
        <v>20477</v>
      </c>
      <c r="F768" s="21" t="s">
        <v>20540</v>
      </c>
      <c r="G768" s="21"/>
      <c r="H768" s="21" t="s">
        <v>21017</v>
      </c>
      <c r="I768" s="21"/>
      <c r="J768" s="21"/>
      <c r="K768" s="21"/>
    </row>
    <row r="769">
      <c r="A769" s="19" t="s">
        <v>21018</v>
      </c>
      <c r="B769" s="21">
        <v>117.0</v>
      </c>
      <c r="C769" s="21" t="b">
        <v>1</v>
      </c>
      <c r="D769" s="21" t="b">
        <v>1</v>
      </c>
      <c r="E769" s="21" t="s">
        <v>20440</v>
      </c>
      <c r="F769" s="21" t="s">
        <v>20613</v>
      </c>
      <c r="G769" s="21"/>
      <c r="H769" s="21" t="s">
        <v>21019</v>
      </c>
      <c r="I769" s="21"/>
      <c r="J769" s="21"/>
      <c r="K769" s="21"/>
    </row>
    <row r="770">
      <c r="A770" s="19" t="s">
        <v>19415</v>
      </c>
      <c r="B770" s="21">
        <v>117.0</v>
      </c>
      <c r="C770" s="21" t="b">
        <v>0</v>
      </c>
      <c r="D770" s="21" t="b">
        <v>0</v>
      </c>
      <c r="E770" s="21" t="s">
        <v>20497</v>
      </c>
      <c r="F770" s="21"/>
      <c r="G770" s="21"/>
      <c r="H770" s="21"/>
      <c r="I770" s="21"/>
      <c r="J770" s="21"/>
      <c r="K770" s="21"/>
    </row>
    <row r="771">
      <c r="A771" s="19" t="s">
        <v>18293</v>
      </c>
      <c r="B771" s="21">
        <v>113.0</v>
      </c>
      <c r="C771" s="21" t="b">
        <v>0</v>
      </c>
      <c r="D771" s="21" t="b">
        <v>0</v>
      </c>
      <c r="E771" s="21" t="s">
        <v>20497</v>
      </c>
      <c r="F771" s="21"/>
      <c r="G771" s="21"/>
      <c r="H771" s="21"/>
      <c r="I771" s="21"/>
      <c r="J771" s="21"/>
      <c r="K771" s="21"/>
    </row>
    <row r="772">
      <c r="A772" s="19" t="s">
        <v>21020</v>
      </c>
      <c r="B772" s="21">
        <v>112.0</v>
      </c>
      <c r="C772" s="21" t="b">
        <v>0</v>
      </c>
      <c r="D772" s="21" t="b">
        <v>0</v>
      </c>
      <c r="E772" s="21" t="s">
        <v>20497</v>
      </c>
      <c r="F772" s="21"/>
      <c r="G772" s="21"/>
      <c r="H772" s="21"/>
      <c r="I772" s="21"/>
      <c r="J772" s="21"/>
      <c r="K772" s="21"/>
    </row>
    <row r="773">
      <c r="A773" s="19" t="s">
        <v>16398</v>
      </c>
      <c r="B773" s="21">
        <v>112.0</v>
      </c>
      <c r="C773" s="21" t="b">
        <v>0</v>
      </c>
      <c r="D773" s="21" t="b">
        <v>0</v>
      </c>
      <c r="E773" s="21" t="s">
        <v>20497</v>
      </c>
      <c r="F773" s="21"/>
      <c r="G773" s="21"/>
      <c r="H773" s="21"/>
      <c r="I773" s="21"/>
      <c r="J773" s="21"/>
      <c r="K773" s="21"/>
    </row>
    <row r="774">
      <c r="A774" s="19" t="s">
        <v>17041</v>
      </c>
      <c r="B774" s="21">
        <v>109.0</v>
      </c>
      <c r="C774" s="21" t="b">
        <v>0</v>
      </c>
      <c r="D774" s="21" t="b">
        <v>0</v>
      </c>
      <c r="E774" s="21" t="s">
        <v>20497</v>
      </c>
      <c r="F774" s="21"/>
      <c r="G774" s="21"/>
      <c r="H774" s="21"/>
      <c r="I774" s="21"/>
      <c r="J774" s="21"/>
      <c r="K774" s="21"/>
    </row>
    <row r="775">
      <c r="A775" s="19" t="s">
        <v>18460</v>
      </c>
      <c r="B775" s="21">
        <v>109.0</v>
      </c>
      <c r="C775" s="21" t="b">
        <v>0</v>
      </c>
      <c r="D775" s="21" t="b">
        <v>0</v>
      </c>
      <c r="E775" s="21" t="s">
        <v>20497</v>
      </c>
      <c r="F775" s="21"/>
      <c r="G775" s="21"/>
      <c r="H775" s="21"/>
      <c r="I775" s="21"/>
      <c r="J775" s="21"/>
      <c r="K775" s="21"/>
    </row>
    <row r="776">
      <c r="A776" s="19" t="s">
        <v>20374</v>
      </c>
      <c r="B776" s="21">
        <v>106.0</v>
      </c>
      <c r="C776" s="21" t="b">
        <v>0</v>
      </c>
      <c r="D776" s="21" t="b">
        <v>0</v>
      </c>
      <c r="E776" s="21" t="s">
        <v>20497</v>
      </c>
      <c r="F776" s="21"/>
      <c r="G776" s="21"/>
      <c r="H776" s="21"/>
      <c r="I776" s="21"/>
      <c r="J776" s="21"/>
      <c r="K776" s="21"/>
    </row>
    <row r="777">
      <c r="A777" s="19" t="s">
        <v>21021</v>
      </c>
      <c r="B777" s="21">
        <v>104.0</v>
      </c>
      <c r="C777" s="21" t="b">
        <v>1</v>
      </c>
      <c r="D777" s="21" t="b">
        <v>1</v>
      </c>
      <c r="E777" s="21" t="s">
        <v>20440</v>
      </c>
      <c r="F777" s="21" t="s">
        <v>20613</v>
      </c>
      <c r="G777" s="21"/>
      <c r="H777" s="21" t="s">
        <v>21022</v>
      </c>
      <c r="I777" s="21"/>
      <c r="J777" s="21"/>
      <c r="K777" s="21"/>
    </row>
    <row r="778">
      <c r="A778" s="19" t="s">
        <v>21023</v>
      </c>
      <c r="B778" s="21">
        <v>102.0</v>
      </c>
      <c r="C778" s="21" t="b">
        <v>0</v>
      </c>
      <c r="D778" s="21" t="b">
        <v>0</v>
      </c>
      <c r="E778" s="21" t="s">
        <v>20497</v>
      </c>
      <c r="F778" s="21"/>
      <c r="G778" s="21"/>
      <c r="H778" s="21"/>
      <c r="I778" s="21"/>
      <c r="J778" s="21"/>
      <c r="K778" s="21"/>
    </row>
    <row r="779">
      <c r="A779" s="19" t="s">
        <v>16381</v>
      </c>
      <c r="B779" s="21">
        <v>101.0</v>
      </c>
      <c r="C779" s="21" t="b">
        <v>0</v>
      </c>
      <c r="D779" s="21" t="b">
        <v>0</v>
      </c>
      <c r="E779" s="21" t="s">
        <v>20497</v>
      </c>
      <c r="F779" s="21"/>
      <c r="G779" s="21"/>
      <c r="H779" s="21"/>
      <c r="I779" s="21"/>
      <c r="J779" s="21"/>
      <c r="K779" s="21"/>
    </row>
    <row r="780">
      <c r="A780" s="19" t="s">
        <v>19653</v>
      </c>
      <c r="B780" s="21">
        <v>101.0</v>
      </c>
      <c r="C780" s="21" t="b">
        <v>0</v>
      </c>
      <c r="D780" s="21" t="b">
        <v>0</v>
      </c>
      <c r="E780" s="21" t="s">
        <v>20497</v>
      </c>
      <c r="F780" s="21"/>
      <c r="G780" s="21"/>
      <c r="H780" s="21"/>
      <c r="I780" s="21"/>
      <c r="J780" s="21"/>
      <c r="K780" s="21"/>
    </row>
    <row r="781">
      <c r="A781" s="19" t="s">
        <v>21024</v>
      </c>
      <c r="B781" s="21">
        <v>98.0</v>
      </c>
      <c r="C781" s="21" t="b">
        <v>0</v>
      </c>
      <c r="D781" s="21" t="b">
        <v>0</v>
      </c>
      <c r="E781" s="21" t="s">
        <v>20497</v>
      </c>
      <c r="F781" s="21"/>
      <c r="G781" s="21"/>
      <c r="H781" s="21"/>
      <c r="I781" s="21"/>
      <c r="J781" s="21"/>
      <c r="K781" s="21"/>
    </row>
    <row r="782">
      <c r="A782" s="19" t="s">
        <v>21025</v>
      </c>
      <c r="B782" s="21">
        <v>96.0</v>
      </c>
      <c r="C782" s="21" t="b">
        <v>0</v>
      </c>
      <c r="D782" s="21" t="b">
        <v>0</v>
      </c>
      <c r="E782" s="21" t="s">
        <v>20497</v>
      </c>
      <c r="F782" s="21"/>
      <c r="G782" s="21"/>
      <c r="H782" s="21"/>
      <c r="I782" s="21"/>
      <c r="J782" s="21"/>
      <c r="K782" s="21"/>
    </row>
    <row r="783">
      <c r="A783" s="19" t="s">
        <v>21026</v>
      </c>
      <c r="B783" s="21">
        <v>95.0</v>
      </c>
      <c r="C783" s="21" t="b">
        <v>0</v>
      </c>
      <c r="D783" s="21" t="b">
        <v>1</v>
      </c>
      <c r="E783" s="21" t="s">
        <v>20497</v>
      </c>
      <c r="F783" s="21"/>
      <c r="G783" s="21" t="s">
        <v>16338</v>
      </c>
      <c r="H783" s="21"/>
      <c r="I783" s="21" t="s">
        <v>21027</v>
      </c>
      <c r="J783" s="21"/>
      <c r="K783" s="21" t="s">
        <v>16337</v>
      </c>
    </row>
    <row r="784">
      <c r="A784" s="19" t="s">
        <v>19104</v>
      </c>
      <c r="B784" s="21">
        <v>94.0</v>
      </c>
      <c r="C784" s="21" t="b">
        <v>0</v>
      </c>
      <c r="D784" s="21" t="b">
        <v>0</v>
      </c>
      <c r="E784" s="21" t="s">
        <v>20497</v>
      </c>
      <c r="F784" s="21"/>
      <c r="G784" s="21"/>
      <c r="H784" s="21"/>
      <c r="I784" s="21"/>
      <c r="J784" s="21"/>
      <c r="K784" s="21"/>
    </row>
    <row r="785">
      <c r="A785" s="19" t="s">
        <v>18408</v>
      </c>
      <c r="B785" s="21">
        <v>94.0</v>
      </c>
      <c r="C785" s="21" t="b">
        <v>0</v>
      </c>
      <c r="D785" s="21" t="b">
        <v>0</v>
      </c>
      <c r="E785" s="21" t="s">
        <v>20497</v>
      </c>
      <c r="F785" s="21"/>
      <c r="G785" s="21"/>
      <c r="H785" s="21"/>
      <c r="I785" s="21"/>
      <c r="J785" s="21"/>
      <c r="K785" s="21"/>
    </row>
    <row r="786">
      <c r="A786" s="19" t="s">
        <v>18844</v>
      </c>
      <c r="B786" s="21">
        <v>92.0</v>
      </c>
      <c r="C786" s="21" t="b">
        <v>0</v>
      </c>
      <c r="D786" s="21" t="b">
        <v>0</v>
      </c>
      <c r="E786" s="21" t="s">
        <v>20497</v>
      </c>
      <c r="F786" s="21"/>
      <c r="G786" s="21"/>
      <c r="H786" s="21"/>
      <c r="I786" s="21"/>
      <c r="J786" s="21"/>
      <c r="K786" s="21"/>
    </row>
    <row r="787">
      <c r="A787" s="19" t="s">
        <v>21028</v>
      </c>
      <c r="B787" s="21">
        <v>90.0</v>
      </c>
      <c r="C787" s="21" t="b">
        <v>1</v>
      </c>
      <c r="D787" s="21" t="b">
        <v>1</v>
      </c>
      <c r="E787" s="21" t="s">
        <v>20486</v>
      </c>
      <c r="F787" s="21" t="s">
        <v>21029</v>
      </c>
      <c r="G787" s="21"/>
      <c r="H787" s="21"/>
      <c r="I787" s="21" t="s">
        <v>21030</v>
      </c>
      <c r="J787" s="21"/>
      <c r="K787" s="21"/>
    </row>
    <row r="788">
      <c r="A788" s="19" t="s">
        <v>21031</v>
      </c>
      <c r="B788" s="21">
        <v>89.0</v>
      </c>
      <c r="C788" s="21" t="b">
        <v>1</v>
      </c>
      <c r="D788" s="21" t="b">
        <v>0</v>
      </c>
      <c r="E788" s="21" t="s">
        <v>20469</v>
      </c>
      <c r="F788" s="21" t="s">
        <v>21032</v>
      </c>
      <c r="G788" s="21"/>
      <c r="H788" s="21"/>
      <c r="I788" s="21"/>
      <c r="J788" s="21"/>
      <c r="K788" s="21"/>
    </row>
    <row r="789">
      <c r="A789" s="19" t="s">
        <v>21033</v>
      </c>
      <c r="B789" s="21">
        <v>86.0</v>
      </c>
      <c r="C789" s="21" t="b">
        <v>0</v>
      </c>
      <c r="D789" s="21" t="b">
        <v>0</v>
      </c>
      <c r="E789" s="21" t="s">
        <v>20497</v>
      </c>
      <c r="F789" s="21"/>
      <c r="G789" s="21"/>
      <c r="H789" s="21"/>
      <c r="I789" s="21"/>
      <c r="J789" s="21"/>
      <c r="K789" s="21"/>
    </row>
    <row r="790">
      <c r="A790" s="19" t="s">
        <v>16995</v>
      </c>
      <c r="B790" s="21">
        <v>85.0</v>
      </c>
      <c r="C790" s="21" t="b">
        <v>0</v>
      </c>
      <c r="D790" s="21" t="b">
        <v>0</v>
      </c>
      <c r="E790" s="21" t="s">
        <v>20497</v>
      </c>
      <c r="F790" s="21"/>
      <c r="G790" s="21"/>
      <c r="H790" s="21"/>
      <c r="I790" s="21"/>
      <c r="J790" s="21"/>
      <c r="K790" s="21"/>
    </row>
    <row r="791">
      <c r="A791" s="19" t="s">
        <v>16598</v>
      </c>
      <c r="B791" s="21">
        <v>84.0</v>
      </c>
      <c r="C791" s="21" t="b">
        <v>0</v>
      </c>
      <c r="D791" s="21" t="b">
        <v>0</v>
      </c>
      <c r="E791" s="21" t="s">
        <v>20497</v>
      </c>
      <c r="F791" s="21"/>
      <c r="G791" s="21"/>
      <c r="H791" s="21"/>
      <c r="I791" s="21"/>
      <c r="J791" s="21"/>
      <c r="K791" s="21"/>
    </row>
    <row r="792">
      <c r="A792" s="19" t="s">
        <v>17289</v>
      </c>
      <c r="B792" s="21">
        <v>84.0</v>
      </c>
      <c r="C792" s="21" t="b">
        <v>0</v>
      </c>
      <c r="D792" s="21" t="b">
        <v>0</v>
      </c>
      <c r="E792" s="21" t="s">
        <v>20497</v>
      </c>
      <c r="F792" s="21"/>
      <c r="G792" s="21"/>
      <c r="H792" s="21"/>
      <c r="I792" s="21"/>
      <c r="J792" s="21"/>
      <c r="K792" s="21"/>
    </row>
    <row r="793">
      <c r="A793" s="19" t="s">
        <v>21034</v>
      </c>
      <c r="B793" s="21">
        <v>82.0</v>
      </c>
      <c r="C793" s="21" t="b">
        <v>0</v>
      </c>
      <c r="D793" s="21" t="b">
        <v>0</v>
      </c>
      <c r="E793" s="21" t="s">
        <v>20497</v>
      </c>
      <c r="F793" s="21"/>
      <c r="G793" s="21"/>
      <c r="H793" s="21"/>
      <c r="I793" s="21"/>
      <c r="J793" s="21"/>
      <c r="K793" s="21"/>
    </row>
    <row r="794">
      <c r="A794" s="19" t="s">
        <v>21035</v>
      </c>
      <c r="B794" s="21">
        <v>81.0</v>
      </c>
      <c r="C794" s="21" t="b">
        <v>0</v>
      </c>
      <c r="D794" s="21" t="b">
        <v>0</v>
      </c>
      <c r="E794" s="21" t="s">
        <v>20497</v>
      </c>
      <c r="F794" s="21"/>
      <c r="G794" s="21"/>
      <c r="H794" s="21"/>
      <c r="I794" s="21"/>
      <c r="J794" s="21"/>
      <c r="K794" s="21"/>
    </row>
    <row r="795">
      <c r="A795" s="19" t="s">
        <v>21036</v>
      </c>
      <c r="B795" s="21">
        <v>80.0</v>
      </c>
      <c r="C795" s="21" t="b">
        <v>0</v>
      </c>
      <c r="D795" s="21" t="b">
        <v>0</v>
      </c>
      <c r="E795" s="21" t="s">
        <v>20497</v>
      </c>
      <c r="F795" s="21"/>
      <c r="G795" s="21"/>
      <c r="H795" s="21"/>
      <c r="I795" s="21"/>
      <c r="J795" s="21"/>
      <c r="K795" s="21"/>
    </row>
    <row r="796">
      <c r="A796" s="19" t="s">
        <v>21037</v>
      </c>
      <c r="B796" s="21">
        <v>80.0</v>
      </c>
      <c r="C796" s="21" t="b">
        <v>1</v>
      </c>
      <c r="D796" s="21" t="b">
        <v>1</v>
      </c>
      <c r="E796" s="21" t="s">
        <v>20460</v>
      </c>
      <c r="F796" s="21" t="s">
        <v>20809</v>
      </c>
      <c r="G796" s="21"/>
      <c r="H796" s="21"/>
      <c r="I796" s="21" t="s">
        <v>21038</v>
      </c>
      <c r="J796" s="21"/>
      <c r="K796" s="21"/>
    </row>
    <row r="797">
      <c r="A797" s="19" t="s">
        <v>21039</v>
      </c>
      <c r="B797" s="21">
        <v>76.0</v>
      </c>
      <c r="C797" s="21" t="b">
        <v>0</v>
      </c>
      <c r="D797" s="21" t="b">
        <v>0</v>
      </c>
      <c r="E797" s="21" t="s">
        <v>20497</v>
      </c>
      <c r="F797" s="21"/>
      <c r="G797" s="21"/>
      <c r="H797" s="21"/>
      <c r="I797" s="21"/>
      <c r="J797" s="21"/>
      <c r="K797" s="21"/>
    </row>
    <row r="798">
      <c r="A798" s="19" t="s">
        <v>21040</v>
      </c>
      <c r="B798" s="21">
        <v>75.0</v>
      </c>
      <c r="C798" s="21" t="b">
        <v>0</v>
      </c>
      <c r="D798" s="21" t="b">
        <v>0</v>
      </c>
      <c r="E798" s="21" t="s">
        <v>20497</v>
      </c>
      <c r="F798" s="21"/>
      <c r="G798" s="21"/>
      <c r="H798" s="21"/>
      <c r="I798" s="21"/>
      <c r="J798" s="21"/>
      <c r="K798" s="21"/>
    </row>
    <row r="799">
      <c r="A799" s="19" t="s">
        <v>21041</v>
      </c>
      <c r="B799" s="21">
        <v>73.0</v>
      </c>
      <c r="C799" s="21" t="b">
        <v>1</v>
      </c>
      <c r="D799" s="21" t="b">
        <v>1</v>
      </c>
      <c r="E799" s="21" t="s">
        <v>20440</v>
      </c>
      <c r="F799" s="21" t="s">
        <v>20613</v>
      </c>
      <c r="G799" s="21"/>
      <c r="H799" s="21" t="s">
        <v>21042</v>
      </c>
      <c r="I799" s="21"/>
      <c r="J799" s="21"/>
      <c r="K799" s="21"/>
    </row>
    <row r="800">
      <c r="A800" s="19" t="s">
        <v>19175</v>
      </c>
      <c r="B800" s="21">
        <v>73.0</v>
      </c>
      <c r="C800" s="21" t="b">
        <v>0</v>
      </c>
      <c r="D800" s="21" t="b">
        <v>0</v>
      </c>
      <c r="E800" s="21" t="s">
        <v>20497</v>
      </c>
      <c r="F800" s="21"/>
      <c r="G800" s="21"/>
      <c r="H800" s="21"/>
      <c r="I800" s="21"/>
      <c r="J800" s="21"/>
      <c r="K800" s="21"/>
    </row>
    <row r="801">
      <c r="A801" s="19" t="s">
        <v>16849</v>
      </c>
      <c r="B801" s="21">
        <v>72.0</v>
      </c>
      <c r="C801" s="21" t="b">
        <v>0</v>
      </c>
      <c r="D801" s="21" t="b">
        <v>0</v>
      </c>
      <c r="E801" s="21" t="s">
        <v>20497</v>
      </c>
      <c r="F801" s="21"/>
      <c r="G801" s="21"/>
      <c r="H801" s="21"/>
      <c r="I801" s="21"/>
      <c r="J801" s="21"/>
      <c r="K801" s="21"/>
    </row>
    <row r="802">
      <c r="A802" s="19" t="s">
        <v>18448</v>
      </c>
      <c r="B802" s="21">
        <v>72.0</v>
      </c>
      <c r="C802" s="21" t="b">
        <v>0</v>
      </c>
      <c r="D802" s="21" t="b">
        <v>0</v>
      </c>
      <c r="E802" s="21" t="s">
        <v>20497</v>
      </c>
      <c r="F802" s="21"/>
      <c r="G802" s="21"/>
      <c r="H802" s="21"/>
      <c r="I802" s="21"/>
      <c r="J802" s="21"/>
      <c r="K802" s="21"/>
    </row>
    <row r="803">
      <c r="A803" s="19" t="s">
        <v>20259</v>
      </c>
      <c r="B803" s="21">
        <v>71.0</v>
      </c>
      <c r="C803" s="21" t="b">
        <v>0</v>
      </c>
      <c r="D803" s="21" t="b">
        <v>0</v>
      </c>
      <c r="E803" s="21" t="s">
        <v>20497</v>
      </c>
      <c r="F803" s="21"/>
      <c r="G803" s="21"/>
      <c r="H803" s="21"/>
      <c r="I803" s="21"/>
      <c r="J803" s="21"/>
      <c r="K803" s="21"/>
    </row>
    <row r="804">
      <c r="A804" s="19" t="s">
        <v>19942</v>
      </c>
      <c r="B804" s="21">
        <v>70.0</v>
      </c>
      <c r="C804" s="21" t="b">
        <v>0</v>
      </c>
      <c r="D804" s="21" t="b">
        <v>0</v>
      </c>
      <c r="E804" s="21" t="s">
        <v>20497</v>
      </c>
      <c r="F804" s="21"/>
      <c r="G804" s="21"/>
      <c r="H804" s="21"/>
      <c r="I804" s="21"/>
      <c r="J804" s="21"/>
      <c r="K804" s="21"/>
    </row>
    <row r="805">
      <c r="A805" s="19" t="s">
        <v>21043</v>
      </c>
      <c r="B805" s="21">
        <v>69.0</v>
      </c>
      <c r="C805" s="21" t="b">
        <v>1</v>
      </c>
      <c r="D805" s="21" t="b">
        <v>1</v>
      </c>
      <c r="E805" s="21" t="s">
        <v>20436</v>
      </c>
      <c r="F805" s="21" t="s">
        <v>21044</v>
      </c>
      <c r="G805" s="21"/>
      <c r="H805" s="21" t="s">
        <v>21045</v>
      </c>
      <c r="I805" s="21"/>
      <c r="J805" s="21"/>
      <c r="K805" s="21"/>
    </row>
    <row r="806">
      <c r="A806" s="19" t="s">
        <v>21046</v>
      </c>
      <c r="B806" s="21">
        <v>63.0</v>
      </c>
      <c r="C806" s="21" t="b">
        <v>0</v>
      </c>
      <c r="D806" s="21" t="b">
        <v>0</v>
      </c>
      <c r="E806" s="21" t="s">
        <v>20497</v>
      </c>
      <c r="F806" s="21"/>
      <c r="G806" s="21"/>
      <c r="H806" s="21"/>
      <c r="I806" s="21"/>
      <c r="J806" s="21"/>
      <c r="K806" s="21"/>
    </row>
    <row r="807">
      <c r="A807" s="19" t="s">
        <v>21047</v>
      </c>
      <c r="B807" s="21">
        <v>63.0</v>
      </c>
      <c r="C807" s="21" t="b">
        <v>0</v>
      </c>
      <c r="D807" s="21" t="b">
        <v>0</v>
      </c>
      <c r="E807" s="21" t="s">
        <v>20497</v>
      </c>
      <c r="F807" s="21"/>
      <c r="G807" s="21"/>
      <c r="H807" s="21"/>
      <c r="I807" s="21"/>
      <c r="J807" s="21"/>
      <c r="K807" s="21"/>
    </row>
    <row r="808">
      <c r="A808" s="19" t="s">
        <v>21048</v>
      </c>
      <c r="B808" s="21">
        <v>61.0</v>
      </c>
      <c r="C808" s="21" t="b">
        <v>1</v>
      </c>
      <c r="D808" s="21" t="b">
        <v>1</v>
      </c>
      <c r="E808" s="21" t="s">
        <v>20476</v>
      </c>
      <c r="F808" s="21" t="s">
        <v>20574</v>
      </c>
      <c r="G808" s="21"/>
      <c r="H808" s="21" t="s">
        <v>21049</v>
      </c>
      <c r="I808" s="21"/>
      <c r="J808" s="21"/>
      <c r="K808" s="21"/>
    </row>
    <row r="809">
      <c r="A809" s="19" t="s">
        <v>16651</v>
      </c>
      <c r="B809" s="21">
        <v>59.0</v>
      </c>
      <c r="C809" s="21" t="b">
        <v>0</v>
      </c>
      <c r="D809" s="21" t="b">
        <v>0</v>
      </c>
      <c r="E809" s="21" t="s">
        <v>20497</v>
      </c>
      <c r="F809" s="21"/>
      <c r="G809" s="21"/>
      <c r="H809" s="21"/>
      <c r="I809" s="21"/>
      <c r="J809" s="21"/>
      <c r="K809" s="21"/>
    </row>
    <row r="810">
      <c r="A810" s="19" t="s">
        <v>19469</v>
      </c>
      <c r="B810" s="21">
        <v>57.0</v>
      </c>
      <c r="C810" s="21" t="b">
        <v>0</v>
      </c>
      <c r="D810" s="21" t="b">
        <v>0</v>
      </c>
      <c r="E810" s="21" t="s">
        <v>20497</v>
      </c>
      <c r="F810" s="21"/>
      <c r="G810" s="21"/>
      <c r="H810" s="21"/>
      <c r="I810" s="21"/>
      <c r="J810" s="21"/>
      <c r="K810" s="21"/>
    </row>
    <row r="811">
      <c r="A811" s="19" t="s">
        <v>17863</v>
      </c>
      <c r="B811" s="21">
        <v>54.0</v>
      </c>
      <c r="C811" s="21" t="b">
        <v>0</v>
      </c>
      <c r="D811" s="21" t="b">
        <v>0</v>
      </c>
      <c r="E811" s="21" t="s">
        <v>20497</v>
      </c>
      <c r="F811" s="21"/>
      <c r="G811" s="21"/>
      <c r="H811" s="21"/>
      <c r="I811" s="21"/>
      <c r="J811" s="21"/>
      <c r="K811" s="21"/>
    </row>
    <row r="812">
      <c r="A812" s="19" t="s">
        <v>21050</v>
      </c>
      <c r="B812" s="21">
        <v>51.0</v>
      </c>
      <c r="C812" s="21" t="b">
        <v>0</v>
      </c>
      <c r="D812" s="21" t="b">
        <v>0</v>
      </c>
      <c r="E812" s="21" t="s">
        <v>20497</v>
      </c>
      <c r="F812" s="21"/>
      <c r="G812" s="21"/>
      <c r="H812" s="21"/>
      <c r="I812" s="21"/>
      <c r="J812" s="21"/>
      <c r="K812" s="21"/>
    </row>
    <row r="813">
      <c r="A813" s="19" t="s">
        <v>18200</v>
      </c>
      <c r="B813" s="21">
        <v>50.0</v>
      </c>
      <c r="C813" s="21" t="b">
        <v>0</v>
      </c>
      <c r="D813" s="21" t="b">
        <v>0</v>
      </c>
      <c r="E813" s="21" t="s">
        <v>20497</v>
      </c>
      <c r="F813" s="21"/>
      <c r="G813" s="21"/>
      <c r="H813" s="21"/>
      <c r="I813" s="21"/>
      <c r="J813" s="21"/>
      <c r="K813" s="21"/>
    </row>
    <row r="814">
      <c r="A814" s="19" t="s">
        <v>18821</v>
      </c>
      <c r="B814" s="21">
        <v>49.0</v>
      </c>
      <c r="C814" s="21" t="b">
        <v>0</v>
      </c>
      <c r="D814" s="21" t="b">
        <v>0</v>
      </c>
      <c r="E814" s="21" t="s">
        <v>20497</v>
      </c>
      <c r="F814" s="21"/>
      <c r="G814" s="21"/>
      <c r="H814" s="21"/>
      <c r="I814" s="21"/>
      <c r="J814" s="21"/>
      <c r="K814" s="21"/>
    </row>
    <row r="815">
      <c r="A815" s="19" t="s">
        <v>17772</v>
      </c>
      <c r="B815" s="21">
        <v>49.0</v>
      </c>
      <c r="C815" s="21" t="b">
        <v>0</v>
      </c>
      <c r="D815" s="21" t="b">
        <v>0</v>
      </c>
      <c r="E815" s="21" t="s">
        <v>20497</v>
      </c>
      <c r="F815" s="21"/>
      <c r="G815" s="21"/>
      <c r="H815" s="21"/>
      <c r="I815" s="21"/>
      <c r="J815" s="21"/>
      <c r="K815" s="21"/>
    </row>
    <row r="816">
      <c r="A816" s="19" t="s">
        <v>21051</v>
      </c>
      <c r="B816" s="21">
        <v>47.0</v>
      </c>
      <c r="C816" s="21" t="b">
        <v>0</v>
      </c>
      <c r="D816" s="21" t="b">
        <v>0</v>
      </c>
      <c r="E816" s="21" t="s">
        <v>20497</v>
      </c>
      <c r="F816" s="21"/>
      <c r="G816" s="21"/>
      <c r="H816" s="21"/>
      <c r="I816" s="21"/>
      <c r="J816" s="21"/>
      <c r="K816" s="21"/>
    </row>
    <row r="817">
      <c r="A817" s="19" t="s">
        <v>18060</v>
      </c>
      <c r="B817" s="21">
        <v>46.0</v>
      </c>
      <c r="C817" s="21" t="b">
        <v>0</v>
      </c>
      <c r="D817" s="21" t="b">
        <v>0</v>
      </c>
      <c r="E817" s="21" t="s">
        <v>20497</v>
      </c>
      <c r="F817" s="21"/>
      <c r="G817" s="21"/>
      <c r="H817" s="21"/>
      <c r="I817" s="21"/>
      <c r="J817" s="21"/>
      <c r="K817" s="21"/>
    </row>
    <row r="818">
      <c r="A818" s="19" t="s">
        <v>17674</v>
      </c>
      <c r="B818" s="21">
        <v>45.0</v>
      </c>
      <c r="C818" s="21" t="b">
        <v>0</v>
      </c>
      <c r="D818" s="21" t="b">
        <v>0</v>
      </c>
      <c r="E818" s="21" t="s">
        <v>20497</v>
      </c>
      <c r="F818" s="21"/>
      <c r="G818" s="21"/>
      <c r="H818" s="21"/>
      <c r="I818" s="21"/>
      <c r="J818" s="21"/>
      <c r="K818" s="21"/>
    </row>
    <row r="819">
      <c r="A819" s="19" t="s">
        <v>16981</v>
      </c>
      <c r="B819" s="21">
        <v>44.0</v>
      </c>
      <c r="C819" s="21" t="b">
        <v>0</v>
      </c>
      <c r="D819" s="21" t="b">
        <v>0</v>
      </c>
      <c r="E819" s="21" t="s">
        <v>20497</v>
      </c>
      <c r="F819" s="21"/>
      <c r="G819" s="21"/>
      <c r="H819" s="21"/>
      <c r="I819" s="21"/>
      <c r="J819" s="21"/>
      <c r="K819" s="21"/>
    </row>
    <row r="820">
      <c r="A820" s="19" t="s">
        <v>21052</v>
      </c>
      <c r="B820" s="21">
        <v>42.0</v>
      </c>
      <c r="C820" s="21" t="b">
        <v>0</v>
      </c>
      <c r="D820" s="21" t="b">
        <v>0</v>
      </c>
      <c r="E820" s="21" t="s">
        <v>20497</v>
      </c>
      <c r="F820" s="21"/>
      <c r="G820" s="21"/>
      <c r="H820" s="21"/>
      <c r="I820" s="21"/>
      <c r="J820" s="21"/>
      <c r="K820" s="21"/>
    </row>
    <row r="821">
      <c r="A821" s="19" t="s">
        <v>21053</v>
      </c>
      <c r="B821" s="21">
        <v>40.0</v>
      </c>
      <c r="C821" s="21" t="b">
        <v>0</v>
      </c>
      <c r="D821" s="21" t="b">
        <v>0</v>
      </c>
      <c r="E821" s="21" t="s">
        <v>20497</v>
      </c>
      <c r="F821" s="21"/>
      <c r="G821" s="21"/>
      <c r="H821" s="21"/>
      <c r="I821" s="21"/>
      <c r="J821" s="21"/>
      <c r="K821" s="21"/>
    </row>
    <row r="822">
      <c r="A822" s="19" t="s">
        <v>21054</v>
      </c>
      <c r="B822" s="21">
        <v>40.0</v>
      </c>
      <c r="C822" s="21" t="b">
        <v>0</v>
      </c>
      <c r="D822" s="21" t="b">
        <v>0</v>
      </c>
      <c r="E822" s="21" t="s">
        <v>20497</v>
      </c>
      <c r="F822" s="21"/>
      <c r="G822" s="21"/>
      <c r="H822" s="21"/>
      <c r="I822" s="21"/>
      <c r="J822" s="21"/>
      <c r="K822" s="21"/>
    </row>
    <row r="823">
      <c r="A823" s="19" t="s">
        <v>21055</v>
      </c>
      <c r="B823" s="21">
        <v>37.0</v>
      </c>
      <c r="C823" s="21" t="b">
        <v>0</v>
      </c>
      <c r="D823" s="21" t="b">
        <v>0</v>
      </c>
      <c r="E823" s="21" t="s">
        <v>20497</v>
      </c>
      <c r="F823" s="21"/>
      <c r="G823" s="21"/>
      <c r="H823" s="21"/>
      <c r="I823" s="21"/>
      <c r="J823" s="21"/>
      <c r="K823" s="21"/>
    </row>
    <row r="824">
      <c r="A824" s="19" t="s">
        <v>21056</v>
      </c>
      <c r="B824" s="21">
        <v>37.0</v>
      </c>
      <c r="C824" s="21" t="b">
        <v>0</v>
      </c>
      <c r="D824" s="21" t="b">
        <v>0</v>
      </c>
      <c r="E824" s="21" t="s">
        <v>20497</v>
      </c>
      <c r="F824" s="21"/>
      <c r="G824" s="21"/>
      <c r="H824" s="21"/>
      <c r="I824" s="21"/>
      <c r="J824" s="21"/>
      <c r="K824" s="21"/>
    </row>
    <row r="825">
      <c r="A825" s="19" t="s">
        <v>20365</v>
      </c>
      <c r="B825" s="21">
        <v>37.0</v>
      </c>
      <c r="C825" s="21" t="b">
        <v>0</v>
      </c>
      <c r="D825" s="21" t="b">
        <v>0</v>
      </c>
      <c r="E825" s="21" t="s">
        <v>20497</v>
      </c>
      <c r="F825" s="21"/>
      <c r="G825" s="21"/>
      <c r="H825" s="21"/>
      <c r="I825" s="21"/>
      <c r="J825" s="21"/>
      <c r="K825" s="21"/>
    </row>
    <row r="826">
      <c r="A826" s="19" t="s">
        <v>21057</v>
      </c>
      <c r="B826" s="21">
        <v>35.0</v>
      </c>
      <c r="C826" s="21" t="b">
        <v>0</v>
      </c>
      <c r="D826" s="21" t="b">
        <v>0</v>
      </c>
      <c r="E826" s="21" t="s">
        <v>20497</v>
      </c>
      <c r="F826" s="21"/>
      <c r="G826" s="21"/>
      <c r="H826" s="21"/>
      <c r="I826" s="21"/>
      <c r="J826" s="21"/>
      <c r="K826" s="21"/>
    </row>
    <row r="827">
      <c r="A827" s="19" t="s">
        <v>17404</v>
      </c>
      <c r="B827" s="21">
        <v>32.0</v>
      </c>
      <c r="C827" s="21" t="b">
        <v>0</v>
      </c>
      <c r="D827" s="21" t="b">
        <v>0</v>
      </c>
      <c r="E827" s="21" t="s">
        <v>20497</v>
      </c>
      <c r="F827" s="21"/>
      <c r="G827" s="21"/>
      <c r="H827" s="21"/>
      <c r="I827" s="21"/>
      <c r="J827" s="21"/>
      <c r="K827" s="21"/>
    </row>
    <row r="828">
      <c r="B828" s="21">
        <v>30.0</v>
      </c>
      <c r="C828" s="21" t="b">
        <v>0</v>
      </c>
      <c r="D828" s="21" t="b">
        <v>0</v>
      </c>
      <c r="E828" s="21" t="s">
        <v>20497</v>
      </c>
      <c r="F828" s="21"/>
      <c r="G828" s="21"/>
      <c r="H828" s="21"/>
      <c r="I828" s="21"/>
      <c r="J828" s="21"/>
      <c r="K828" s="21"/>
    </row>
    <row r="829">
      <c r="A829" s="19" t="s">
        <v>21058</v>
      </c>
      <c r="B829" s="21">
        <v>30.0</v>
      </c>
      <c r="C829" s="21" t="b">
        <v>0</v>
      </c>
      <c r="D829" s="21" t="b">
        <v>0</v>
      </c>
      <c r="E829" s="21" t="s">
        <v>20497</v>
      </c>
      <c r="F829" s="21"/>
      <c r="G829" s="21"/>
      <c r="H829" s="21"/>
      <c r="I829" s="21"/>
      <c r="J829" s="21"/>
      <c r="K829" s="21"/>
    </row>
    <row r="830">
      <c r="A830" s="19" t="s">
        <v>21059</v>
      </c>
      <c r="B830" s="21">
        <v>27.0</v>
      </c>
      <c r="C830" s="21" t="b">
        <v>0</v>
      </c>
      <c r="D830" s="21" t="b">
        <v>0</v>
      </c>
      <c r="E830" s="21" t="s">
        <v>20497</v>
      </c>
      <c r="F830" s="21"/>
      <c r="G830" s="21"/>
      <c r="H830" s="21"/>
      <c r="I830" s="21"/>
      <c r="J830" s="21"/>
      <c r="K830" s="21"/>
    </row>
    <row r="831">
      <c r="A831" s="19" t="s">
        <v>16607</v>
      </c>
      <c r="B831" s="21">
        <v>25.0</v>
      </c>
      <c r="C831" s="21" t="b">
        <v>0</v>
      </c>
      <c r="D831" s="21" t="b">
        <v>0</v>
      </c>
      <c r="E831" s="21" t="s">
        <v>20497</v>
      </c>
      <c r="F831" s="21"/>
      <c r="G831" s="21"/>
      <c r="H831" s="21"/>
      <c r="I831" s="21"/>
      <c r="J831" s="21"/>
      <c r="K831" s="21"/>
    </row>
    <row r="832">
      <c r="A832" s="19" t="s">
        <v>19913</v>
      </c>
      <c r="B832" s="21">
        <v>24.0</v>
      </c>
      <c r="C832" s="21" t="b">
        <v>0</v>
      </c>
      <c r="D832" s="21" t="b">
        <v>0</v>
      </c>
      <c r="E832" s="21" t="s">
        <v>20497</v>
      </c>
      <c r="F832" s="21"/>
      <c r="G832" s="21"/>
      <c r="H832" s="21"/>
      <c r="I832" s="21"/>
      <c r="J832" s="21"/>
      <c r="K832" s="21"/>
    </row>
    <row r="833">
      <c r="A833" s="19" t="s">
        <v>20182</v>
      </c>
      <c r="B833" s="21">
        <v>24.0</v>
      </c>
      <c r="C833" s="21" t="b">
        <v>0</v>
      </c>
      <c r="D833" s="21" t="b">
        <v>0</v>
      </c>
      <c r="E833" s="21" t="s">
        <v>20497</v>
      </c>
      <c r="F833" s="21"/>
      <c r="G833" s="21"/>
      <c r="H833" s="21"/>
      <c r="I833" s="21"/>
      <c r="J833" s="21"/>
      <c r="K833" s="21"/>
    </row>
    <row r="834">
      <c r="A834" s="19" t="s">
        <v>21060</v>
      </c>
      <c r="B834" s="21">
        <v>23.0</v>
      </c>
      <c r="C834" s="21" t="b">
        <v>0</v>
      </c>
      <c r="D834" s="21" t="b">
        <v>0</v>
      </c>
      <c r="E834" s="21" t="s">
        <v>20497</v>
      </c>
      <c r="F834" s="21"/>
      <c r="G834" s="21"/>
      <c r="H834" s="21"/>
      <c r="I834" s="21"/>
      <c r="J834" s="21"/>
      <c r="K834" s="21"/>
    </row>
    <row r="835">
      <c r="A835" s="19" t="s">
        <v>20417</v>
      </c>
      <c r="B835" s="21">
        <v>21.0</v>
      </c>
      <c r="C835" s="21" t="b">
        <v>0</v>
      </c>
      <c r="D835" s="21" t="b">
        <v>0</v>
      </c>
      <c r="E835" s="21" t="s">
        <v>20497</v>
      </c>
      <c r="F835" s="21"/>
      <c r="G835" s="21"/>
      <c r="H835" s="21"/>
      <c r="I835" s="21"/>
      <c r="J835" s="21"/>
      <c r="K835" s="21"/>
    </row>
    <row r="836">
      <c r="A836" s="19" t="s">
        <v>17947</v>
      </c>
      <c r="B836" s="21">
        <v>18.0</v>
      </c>
      <c r="C836" s="21" t="b">
        <v>0</v>
      </c>
      <c r="D836" s="21" t="b">
        <v>0</v>
      </c>
      <c r="E836" s="21" t="s">
        <v>20497</v>
      </c>
      <c r="F836" s="21"/>
      <c r="G836" s="21"/>
      <c r="H836" s="21"/>
      <c r="I836" s="21"/>
      <c r="J836" s="21"/>
      <c r="K836" s="21"/>
    </row>
    <row r="837">
      <c r="A837" s="19" t="s">
        <v>18798</v>
      </c>
      <c r="B837" s="21">
        <v>17.0</v>
      </c>
      <c r="C837" s="21" t="b">
        <v>0</v>
      </c>
      <c r="D837" s="21" t="b">
        <v>0</v>
      </c>
      <c r="E837" s="21" t="s">
        <v>20497</v>
      </c>
      <c r="F837" s="21"/>
      <c r="G837" s="21"/>
      <c r="H837" s="21"/>
      <c r="I837" s="21"/>
      <c r="J837" s="21"/>
      <c r="K837" s="21"/>
    </row>
    <row r="838">
      <c r="A838" s="19" t="s">
        <v>19909</v>
      </c>
      <c r="B838" s="21">
        <v>15.0</v>
      </c>
      <c r="C838" s="21" t="b">
        <v>0</v>
      </c>
      <c r="D838" s="21" t="b">
        <v>0</v>
      </c>
      <c r="E838" s="21" t="s">
        <v>20497</v>
      </c>
      <c r="F838" s="21"/>
      <c r="G838" s="21"/>
      <c r="H838" s="21"/>
      <c r="I838" s="21"/>
      <c r="J838" s="21"/>
      <c r="K838" s="21"/>
    </row>
    <row r="839">
      <c r="A839" s="19" t="s">
        <v>21061</v>
      </c>
      <c r="B839" s="21">
        <v>14.0</v>
      </c>
      <c r="C839" s="21" t="b">
        <v>0</v>
      </c>
      <c r="D839" s="21" t="b">
        <v>0</v>
      </c>
      <c r="E839" s="21" t="s">
        <v>20497</v>
      </c>
      <c r="F839" s="21"/>
      <c r="G839" s="21"/>
      <c r="H839" s="21"/>
      <c r="I839" s="21"/>
      <c r="J839" s="21"/>
      <c r="K839" s="21"/>
    </row>
    <row r="840">
      <c r="A840" s="19" t="s">
        <v>21062</v>
      </c>
      <c r="B840" s="21">
        <v>5.0</v>
      </c>
      <c r="C840" s="21" t="b">
        <v>0</v>
      </c>
      <c r="D840" s="21" t="b">
        <v>0</v>
      </c>
      <c r="E840" s="21" t="s">
        <v>20497</v>
      </c>
      <c r="F840" s="21"/>
      <c r="G840" s="21"/>
      <c r="H840" s="21"/>
      <c r="I840" s="21"/>
      <c r="J840" s="21"/>
      <c r="K840" s="21"/>
    </row>
    <row r="841">
      <c r="A841" s="19" t="s">
        <v>21063</v>
      </c>
      <c r="B841" s="21">
        <v>1.0</v>
      </c>
      <c r="C841" s="21" t="b">
        <v>0</v>
      </c>
      <c r="D841" s="21" t="b">
        <v>0</v>
      </c>
      <c r="E841" s="21" t="s">
        <v>20497</v>
      </c>
      <c r="F841" s="21"/>
      <c r="G841" s="21"/>
      <c r="H841" s="21"/>
      <c r="I841" s="21"/>
      <c r="J841" s="21"/>
      <c r="K841" s="21"/>
    </row>
    <row r="842">
      <c r="A842" s="19" t="s">
        <v>17241</v>
      </c>
      <c r="B842" s="21">
        <v>1.0</v>
      </c>
      <c r="C842" s="21" t="b">
        <v>0</v>
      </c>
      <c r="D842" s="21" t="b">
        <v>0</v>
      </c>
      <c r="E842" s="21" t="s">
        <v>20497</v>
      </c>
      <c r="F842" s="21"/>
      <c r="G842" s="21"/>
      <c r="H842" s="21"/>
      <c r="I842" s="21"/>
      <c r="J842" s="21"/>
      <c r="K842" s="21"/>
    </row>
    <row r="843">
      <c r="A843" s="19" t="s">
        <v>21064</v>
      </c>
      <c r="B843" s="21">
        <v>1.0</v>
      </c>
      <c r="C843" s="21" t="b">
        <v>0</v>
      </c>
      <c r="D843" s="21" t="b">
        <v>0</v>
      </c>
      <c r="E843" s="21" t="s">
        <v>20497</v>
      </c>
      <c r="F843" s="21"/>
      <c r="G843" s="21"/>
      <c r="H843" s="21"/>
      <c r="I843" s="21"/>
      <c r="J843" s="21"/>
      <c r="K843" s="21"/>
    </row>
  </sheetData>
  <customSheetViews>
    <customSheetView guid="{010735AB-5464-426D-8837-4B14748D42ED}" filter="1" showAutoFilter="1">
      <autoFilter ref="$A$1:$F$843">
        <filterColumn colId="3">
          <filters>
            <filter val="TRUE"/>
          </filters>
        </filterColumn>
      </autoFilter>
    </customSheetView>
    <customSheetView guid="{82FFEFC3-4082-479E-A373-9C094E4E9454}" filter="1" showAutoFilter="1">
      <autoFilter ref="$A$1:$K$808">
        <filterColumn colId="2">
          <filters>
            <filter val="TRUE"/>
          </filters>
        </filterColumn>
        <filterColumn colId="3">
          <filters>
            <filter val="FALSE"/>
          </filters>
        </filterColumn>
      </autoFilter>
    </customSheetView>
  </customSheetViews>
  <conditionalFormatting sqref="C1:D843">
    <cfRule type="cellIs" dxfId="1" priority="1" operator="equal">
      <formula>"FALSE"</formula>
    </cfRule>
  </conditionalFormatting>
  <conditionalFormatting sqref="C1:D843">
    <cfRule type="cellIs" dxfId="0" priority="2" operator="equal">
      <formula>"TRUE"</formula>
    </cfRule>
  </conditionalFormatting>
  <conditionalFormatting sqref="E1:E843">
    <cfRule type="cellIs" dxfId="1" priority="3" operator="equal">
      <formula>"normal"</formula>
    </cfRule>
  </conditionalFormatting>
  <conditionalFormatting sqref="E1:E843">
    <cfRule type="notContainsText" dxfId="0" priority="4" operator="notContains" text="normal">
      <formula>ISERROR(SEARCH(("normal"),(E1)))</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25"/>
    <col customWidth="1" min="2" max="2" width="25.88"/>
  </cols>
  <sheetData>
    <row r="1">
      <c r="A1" s="169" t="s">
        <v>21065</v>
      </c>
      <c r="B1" s="169" t="s">
        <v>20433</v>
      </c>
    </row>
    <row r="2">
      <c r="A2" s="19" t="s">
        <v>20500</v>
      </c>
      <c r="B2" s="19" t="s">
        <v>18954</v>
      </c>
    </row>
    <row r="3">
      <c r="A3" s="19" t="s">
        <v>20510</v>
      </c>
      <c r="B3" s="29" t="s">
        <v>17459</v>
      </c>
    </row>
    <row r="4">
      <c r="A4" s="19" t="s">
        <v>20513</v>
      </c>
      <c r="B4" s="19" t="s">
        <v>16701</v>
      </c>
    </row>
    <row r="5">
      <c r="A5" s="19" t="s">
        <v>20516</v>
      </c>
      <c r="B5" s="29" t="s">
        <v>17459</v>
      </c>
    </row>
    <row r="6">
      <c r="A6" s="19" t="s">
        <v>20527</v>
      </c>
      <c r="B6" s="19" t="s">
        <v>17459</v>
      </c>
    </row>
    <row r="7">
      <c r="A7" s="19" t="s">
        <v>20529</v>
      </c>
      <c r="B7" s="19" t="s">
        <v>16308</v>
      </c>
    </row>
    <row r="8">
      <c r="A8" s="19" t="s">
        <v>20531</v>
      </c>
      <c r="B8" s="19" t="s">
        <v>16701</v>
      </c>
    </row>
    <row r="9">
      <c r="A9" s="19" t="s">
        <v>20547</v>
      </c>
      <c r="B9" s="19" t="s">
        <v>17758</v>
      </c>
    </row>
    <row r="10">
      <c r="A10" s="19" t="s">
        <v>20553</v>
      </c>
      <c r="B10" s="19" t="s">
        <v>17459</v>
      </c>
    </row>
    <row r="11">
      <c r="A11" s="19" t="s">
        <v>20569</v>
      </c>
      <c r="B11" s="19" t="s">
        <v>20503</v>
      </c>
    </row>
    <row r="12">
      <c r="A12" s="19" t="s">
        <v>20576</v>
      </c>
      <c r="B12" s="19" t="s">
        <v>18954</v>
      </c>
    </row>
    <row r="13">
      <c r="A13" s="19" t="s">
        <v>20593</v>
      </c>
      <c r="B13" s="19" t="s">
        <v>17883</v>
      </c>
    </row>
    <row r="14">
      <c r="A14" s="19" t="s">
        <v>20602</v>
      </c>
      <c r="B14" s="19" t="s">
        <v>17377</v>
      </c>
    </row>
    <row r="15">
      <c r="A15" s="19" t="s">
        <v>20607</v>
      </c>
      <c r="B15" s="19" t="s">
        <v>18878</v>
      </c>
    </row>
    <row r="16">
      <c r="A16" s="19" t="s">
        <v>20619</v>
      </c>
      <c r="B16" s="19" t="s">
        <v>18858</v>
      </c>
    </row>
    <row r="17">
      <c r="A17" s="19" t="s">
        <v>20624</v>
      </c>
      <c r="B17" s="19" t="s">
        <v>17377</v>
      </c>
    </row>
    <row r="18">
      <c r="A18" s="19" t="s">
        <v>20630</v>
      </c>
      <c r="B18" s="19" t="s">
        <v>17377</v>
      </c>
    </row>
    <row r="19">
      <c r="A19" s="19" t="s">
        <v>20638</v>
      </c>
      <c r="B19" s="19" t="s">
        <v>16701</v>
      </c>
    </row>
    <row r="20">
      <c r="A20" s="19" t="s">
        <v>20641</v>
      </c>
      <c r="B20" s="19" t="s">
        <v>17377</v>
      </c>
    </row>
    <row r="21">
      <c r="A21" s="19" t="s">
        <v>20648</v>
      </c>
      <c r="B21" s="19" t="s">
        <v>18226</v>
      </c>
    </row>
    <row r="22">
      <c r="A22" s="19" t="s">
        <v>20656</v>
      </c>
      <c r="B22" s="19" t="s">
        <v>16701</v>
      </c>
    </row>
    <row r="23">
      <c r="A23" s="19" t="s">
        <v>20658</v>
      </c>
      <c r="B23" s="19" t="s">
        <v>16448</v>
      </c>
    </row>
    <row r="24">
      <c r="A24" s="19" t="s">
        <v>20666</v>
      </c>
      <c r="B24" s="19" t="s">
        <v>17883</v>
      </c>
    </row>
    <row r="25">
      <c r="A25" s="19" t="s">
        <v>20673</v>
      </c>
      <c r="B25" s="19" t="s">
        <v>16701</v>
      </c>
    </row>
    <row r="26">
      <c r="A26" s="19" t="s">
        <v>20677</v>
      </c>
      <c r="B26" s="19" t="s">
        <v>17377</v>
      </c>
    </row>
    <row r="27">
      <c r="A27" s="19" t="s">
        <v>20679</v>
      </c>
      <c r="B27" s="29" t="s">
        <v>17567</v>
      </c>
    </row>
    <row r="28">
      <c r="A28" s="19" t="s">
        <v>20683</v>
      </c>
      <c r="B28" s="19" t="s">
        <v>16701</v>
      </c>
    </row>
    <row r="29">
      <c r="A29" s="19" t="s">
        <v>20688</v>
      </c>
      <c r="B29" s="19" t="s">
        <v>17459</v>
      </c>
    </row>
    <row r="30">
      <c r="A30" s="19" t="s">
        <v>20691</v>
      </c>
      <c r="B30" s="19" t="s">
        <v>20448</v>
      </c>
    </row>
    <row r="31">
      <c r="A31" s="19" t="s">
        <v>20697</v>
      </c>
      <c r="B31" s="19" t="s">
        <v>18858</v>
      </c>
    </row>
    <row r="32">
      <c r="A32" s="19" t="s">
        <v>20701</v>
      </c>
      <c r="B32" s="19" t="s">
        <v>17883</v>
      </c>
    </row>
    <row r="33">
      <c r="A33" s="19" t="s">
        <v>20705</v>
      </c>
      <c r="B33" s="19" t="s">
        <v>17926</v>
      </c>
    </row>
    <row r="34">
      <c r="A34" s="19" t="s">
        <v>20708</v>
      </c>
      <c r="B34" s="19" t="s">
        <v>16453</v>
      </c>
    </row>
    <row r="35">
      <c r="A35" s="19" t="s">
        <v>20711</v>
      </c>
      <c r="B35" s="19" t="s">
        <v>18226</v>
      </c>
    </row>
    <row r="36">
      <c r="A36" s="19" t="s">
        <v>20721</v>
      </c>
      <c r="B36" s="19" t="s">
        <v>18858</v>
      </c>
    </row>
    <row r="37">
      <c r="A37" s="19" t="s">
        <v>20723</v>
      </c>
      <c r="B37" s="19" t="s">
        <v>16950</v>
      </c>
    </row>
    <row r="38">
      <c r="A38" s="19" t="s">
        <v>20727</v>
      </c>
      <c r="B38" s="19" t="s">
        <v>17459</v>
      </c>
    </row>
    <row r="39">
      <c r="A39" s="19" t="s">
        <v>20730</v>
      </c>
      <c r="B39" s="19" t="s">
        <v>17567</v>
      </c>
    </row>
    <row r="40">
      <c r="A40" s="19" t="s">
        <v>20734</v>
      </c>
      <c r="B40" s="19" t="s">
        <v>18858</v>
      </c>
    </row>
    <row r="41">
      <c r="A41" s="19" t="s">
        <v>20736</v>
      </c>
      <c r="B41" s="19" t="s">
        <v>16701</v>
      </c>
    </row>
    <row r="42">
      <c r="A42" s="19" t="s">
        <v>20738</v>
      </c>
      <c r="B42" s="19" t="s">
        <v>18895</v>
      </c>
    </row>
    <row r="43">
      <c r="A43" s="19" t="s">
        <v>20746</v>
      </c>
      <c r="B43" s="19" t="s">
        <v>17883</v>
      </c>
    </row>
    <row r="44">
      <c r="A44" s="19" t="s">
        <v>20750</v>
      </c>
      <c r="B44" s="19" t="s">
        <v>18858</v>
      </c>
    </row>
    <row r="45">
      <c r="A45" s="19" t="s">
        <v>20752</v>
      </c>
      <c r="B45" s="19" t="s">
        <v>18858</v>
      </c>
    </row>
    <row r="46">
      <c r="A46" s="19" t="s">
        <v>20755</v>
      </c>
      <c r="B46" s="19" t="s">
        <v>16701</v>
      </c>
    </row>
    <row r="47">
      <c r="A47" s="19" t="s">
        <v>20757</v>
      </c>
      <c r="B47" s="19" t="s">
        <v>17883</v>
      </c>
    </row>
    <row r="48">
      <c r="A48" s="19" t="s">
        <v>20759</v>
      </c>
      <c r="B48" s="19" t="s">
        <v>17883</v>
      </c>
    </row>
    <row r="49">
      <c r="A49" s="19" t="s">
        <v>20764</v>
      </c>
      <c r="B49" s="19" t="s">
        <v>19926</v>
      </c>
    </row>
    <row r="50">
      <c r="A50" s="19" t="s">
        <v>20767</v>
      </c>
      <c r="B50" s="19" t="s">
        <v>17883</v>
      </c>
    </row>
    <row r="51">
      <c r="A51" s="19" t="s">
        <v>20769</v>
      </c>
      <c r="B51" s="19" t="s">
        <v>17377</v>
      </c>
    </row>
    <row r="52">
      <c r="A52" s="19" t="s">
        <v>20771</v>
      </c>
      <c r="B52" s="19" t="s">
        <v>18858</v>
      </c>
    </row>
    <row r="53">
      <c r="A53" s="19" t="s">
        <v>20774</v>
      </c>
      <c r="B53" s="19" t="s">
        <v>17459</v>
      </c>
    </row>
    <row r="54">
      <c r="A54" s="19" t="s">
        <v>20779</v>
      </c>
      <c r="B54" s="19" t="s">
        <v>17459</v>
      </c>
    </row>
    <row r="55">
      <c r="A55" s="19" t="s">
        <v>20782</v>
      </c>
      <c r="B55" s="19" t="s">
        <v>20475</v>
      </c>
    </row>
    <row r="56">
      <c r="A56" s="19" t="s">
        <v>20784</v>
      </c>
      <c r="B56" s="19" t="s">
        <v>17595</v>
      </c>
    </row>
    <row r="57">
      <c r="A57" s="19" t="s">
        <v>20787</v>
      </c>
      <c r="B57" s="19" t="s">
        <v>16701</v>
      </c>
    </row>
    <row r="58">
      <c r="A58" s="19" t="s">
        <v>20789</v>
      </c>
      <c r="B58" s="19" t="s">
        <v>17670</v>
      </c>
    </row>
    <row r="59">
      <c r="A59" s="19" t="s">
        <v>20791</v>
      </c>
      <c r="B59" s="19" t="s">
        <v>16906</v>
      </c>
    </row>
    <row r="60">
      <c r="A60" s="19" t="s">
        <v>20795</v>
      </c>
      <c r="B60" s="19" t="s">
        <v>17380</v>
      </c>
    </row>
    <row r="61">
      <c r="A61" s="19" t="s">
        <v>20798</v>
      </c>
      <c r="B61" s="19" t="s">
        <v>18817</v>
      </c>
    </row>
    <row r="62">
      <c r="A62" s="19" t="s">
        <v>20800</v>
      </c>
      <c r="B62" s="19" t="s">
        <v>17670</v>
      </c>
    </row>
    <row r="63">
      <c r="A63" s="19" t="s">
        <v>20802</v>
      </c>
      <c r="B63" s="19" t="s">
        <v>16906</v>
      </c>
    </row>
    <row r="64">
      <c r="A64" s="19" t="s">
        <v>20805</v>
      </c>
      <c r="B64" s="19" t="s">
        <v>16950</v>
      </c>
    </row>
    <row r="65">
      <c r="A65" s="19" t="s">
        <v>20808</v>
      </c>
      <c r="B65" s="19" t="s">
        <v>17049</v>
      </c>
    </row>
    <row r="66">
      <c r="A66" s="19" t="s">
        <v>20812</v>
      </c>
      <c r="B66" s="19" t="s">
        <v>18858</v>
      </c>
    </row>
    <row r="67">
      <c r="A67" s="19" t="s">
        <v>20814</v>
      </c>
      <c r="B67" s="19" t="s">
        <v>17883</v>
      </c>
    </row>
    <row r="68">
      <c r="A68" s="19" t="s">
        <v>20816</v>
      </c>
      <c r="B68" s="19" t="s">
        <v>18695</v>
      </c>
    </row>
    <row r="69">
      <c r="A69" s="19" t="s">
        <v>20819</v>
      </c>
      <c r="B69" s="19" t="s">
        <v>16701</v>
      </c>
    </row>
    <row r="70">
      <c r="A70" s="19" t="s">
        <v>20821</v>
      </c>
      <c r="B70" s="19" t="s">
        <v>20475</v>
      </c>
    </row>
    <row r="71">
      <c r="A71" s="19" t="s">
        <v>20823</v>
      </c>
      <c r="B71" s="19" t="s">
        <v>17930</v>
      </c>
    </row>
    <row r="72">
      <c r="A72" s="19" t="s">
        <v>20826</v>
      </c>
      <c r="B72" s="19" t="s">
        <v>17459</v>
      </c>
    </row>
    <row r="73">
      <c r="A73" s="19" t="s">
        <v>20828</v>
      </c>
      <c r="B73" s="19" t="s">
        <v>17459</v>
      </c>
    </row>
    <row r="74">
      <c r="A74" s="19" t="s">
        <v>20830</v>
      </c>
      <c r="B74" s="19" t="s">
        <v>18226</v>
      </c>
    </row>
    <row r="75">
      <c r="A75" s="19" t="s">
        <v>20832</v>
      </c>
      <c r="B75" s="19" t="s">
        <v>16701</v>
      </c>
    </row>
    <row r="76">
      <c r="A76" s="19" t="s">
        <v>20834</v>
      </c>
      <c r="B76" s="19" t="s">
        <v>16701</v>
      </c>
    </row>
    <row r="77">
      <c r="A77" s="19" t="s">
        <v>20836</v>
      </c>
      <c r="B77" s="19" t="s">
        <v>18895</v>
      </c>
    </row>
    <row r="78">
      <c r="A78" s="19" t="s">
        <v>20838</v>
      </c>
      <c r="B78" s="19" t="s">
        <v>17459</v>
      </c>
    </row>
    <row r="79">
      <c r="A79" s="19" t="s">
        <v>20841</v>
      </c>
      <c r="B79" s="19" t="s">
        <v>16701</v>
      </c>
    </row>
    <row r="80">
      <c r="A80" s="19" t="s">
        <v>20843</v>
      </c>
      <c r="B80" s="19" t="s">
        <v>17595</v>
      </c>
    </row>
    <row r="81">
      <c r="A81" s="19" t="s">
        <v>20845</v>
      </c>
      <c r="B81" s="19" t="s">
        <v>18817</v>
      </c>
    </row>
    <row r="82">
      <c r="A82" s="19" t="s">
        <v>20847</v>
      </c>
      <c r="B82" s="19" t="s">
        <v>17459</v>
      </c>
    </row>
    <row r="83">
      <c r="A83" s="19" t="s">
        <v>20850</v>
      </c>
      <c r="B83" s="19" t="s">
        <v>20475</v>
      </c>
    </row>
    <row r="84">
      <c r="A84" s="19" t="s">
        <v>20852</v>
      </c>
      <c r="B84" s="19" t="s">
        <v>17595</v>
      </c>
    </row>
    <row r="85">
      <c r="A85" s="19" t="s">
        <v>20854</v>
      </c>
      <c r="B85" s="19" t="s">
        <v>17459</v>
      </c>
    </row>
    <row r="86">
      <c r="A86" s="19" t="s">
        <v>20856</v>
      </c>
      <c r="B86" s="19" t="s">
        <v>17459</v>
      </c>
    </row>
    <row r="87">
      <c r="A87" s="19" t="s">
        <v>20858</v>
      </c>
      <c r="B87" s="19" t="s">
        <v>16701</v>
      </c>
    </row>
    <row r="88">
      <c r="A88" s="19" t="s">
        <v>20864</v>
      </c>
      <c r="B88" s="19" t="s">
        <v>18220</v>
      </c>
    </row>
    <row r="89">
      <c r="A89" s="19" t="s">
        <v>20867</v>
      </c>
      <c r="B89" s="19" t="s">
        <v>17459</v>
      </c>
    </row>
    <row r="90">
      <c r="A90" s="19" t="s">
        <v>20869</v>
      </c>
      <c r="B90" s="19" t="s">
        <v>16866</v>
      </c>
    </row>
    <row r="91">
      <c r="A91" s="19" t="s">
        <v>20871</v>
      </c>
      <c r="B91" s="19" t="s">
        <v>17459</v>
      </c>
    </row>
    <row r="92">
      <c r="A92" s="19" t="s">
        <v>20874</v>
      </c>
      <c r="B92" s="19" t="s">
        <v>17459</v>
      </c>
    </row>
    <row r="93">
      <c r="A93" s="19" t="s">
        <v>20877</v>
      </c>
      <c r="B93" s="19" t="s">
        <v>17670</v>
      </c>
    </row>
    <row r="94">
      <c r="A94" s="19" t="s">
        <v>20880</v>
      </c>
      <c r="B94" s="19" t="s">
        <v>17459</v>
      </c>
    </row>
    <row r="95">
      <c r="A95" s="19" t="s">
        <v>20883</v>
      </c>
      <c r="B95" s="19" t="s">
        <v>17459</v>
      </c>
    </row>
    <row r="96">
      <c r="A96" s="19" t="s">
        <v>20885</v>
      </c>
      <c r="B96" s="19" t="s">
        <v>17670</v>
      </c>
    </row>
    <row r="97">
      <c r="A97" s="19" t="s">
        <v>20887</v>
      </c>
      <c r="B97" s="19" t="s">
        <v>18895</v>
      </c>
    </row>
    <row r="98">
      <c r="A98" s="19" t="s">
        <v>20889</v>
      </c>
      <c r="B98" s="19" t="s">
        <v>20464</v>
      </c>
    </row>
    <row r="99">
      <c r="A99" s="19" t="s">
        <v>20892</v>
      </c>
      <c r="B99" s="19" t="s">
        <v>17459</v>
      </c>
    </row>
    <row r="100">
      <c r="A100" s="19" t="s">
        <v>20894</v>
      </c>
      <c r="B100" s="19" t="s">
        <v>17459</v>
      </c>
    </row>
    <row r="101">
      <c r="A101" s="19" t="s">
        <v>20896</v>
      </c>
      <c r="B101" s="19" t="s">
        <v>16701</v>
      </c>
    </row>
    <row r="102">
      <c r="A102" s="19" t="s">
        <v>20898</v>
      </c>
      <c r="B102" s="19" t="s">
        <v>16701</v>
      </c>
    </row>
    <row r="103">
      <c r="A103" s="19" t="s">
        <v>20900</v>
      </c>
      <c r="B103" s="19" t="s">
        <v>18226</v>
      </c>
    </row>
    <row r="104">
      <c r="A104" s="19" t="s">
        <v>20902</v>
      </c>
      <c r="B104" s="19" t="s">
        <v>17250</v>
      </c>
    </row>
    <row r="105">
      <c r="A105" s="19" t="s">
        <v>20905</v>
      </c>
      <c r="B105" s="19" t="s">
        <v>17595</v>
      </c>
    </row>
    <row r="106">
      <c r="A106" s="19" t="s">
        <v>20907</v>
      </c>
      <c r="B106" s="19" t="s">
        <v>17733</v>
      </c>
    </row>
    <row r="107">
      <c r="A107" s="19" t="s">
        <v>20909</v>
      </c>
      <c r="B107" s="19" t="s">
        <v>17670</v>
      </c>
    </row>
    <row r="108">
      <c r="A108" s="19" t="s">
        <v>20913</v>
      </c>
      <c r="B108" s="19" t="s">
        <v>17459</v>
      </c>
    </row>
    <row r="109">
      <c r="A109" s="19" t="s">
        <v>20915</v>
      </c>
      <c r="B109" s="19" t="s">
        <v>16701</v>
      </c>
    </row>
    <row r="110">
      <c r="A110" s="19" t="s">
        <v>20918</v>
      </c>
      <c r="B110" s="19" t="s">
        <v>18858</v>
      </c>
    </row>
    <row r="111">
      <c r="A111" s="19" t="s">
        <v>20920</v>
      </c>
      <c r="B111" s="19" t="s">
        <v>20475</v>
      </c>
    </row>
    <row r="112">
      <c r="A112" s="19" t="s">
        <v>20922</v>
      </c>
      <c r="B112" s="19" t="s">
        <v>16448</v>
      </c>
    </row>
    <row r="113">
      <c r="A113" s="19" t="s">
        <v>20924</v>
      </c>
      <c r="B113" s="19" t="s">
        <v>16701</v>
      </c>
    </row>
    <row r="114">
      <c r="A114" s="19" t="s">
        <v>20926</v>
      </c>
      <c r="B114" s="19" t="s">
        <v>19926</v>
      </c>
    </row>
    <row r="115">
      <c r="A115" s="19" t="s">
        <v>20928</v>
      </c>
      <c r="B115" s="19" t="s">
        <v>17268</v>
      </c>
    </row>
    <row r="116">
      <c r="A116" s="19" t="s">
        <v>20931</v>
      </c>
      <c r="B116" s="19" t="s">
        <v>16701</v>
      </c>
    </row>
    <row r="117">
      <c r="A117" s="19" t="s">
        <v>20933</v>
      </c>
      <c r="B117" s="19" t="s">
        <v>17459</v>
      </c>
    </row>
    <row r="118">
      <c r="A118" s="19" t="s">
        <v>20935</v>
      </c>
      <c r="B118" s="19" t="s">
        <v>16448</v>
      </c>
    </row>
    <row r="119">
      <c r="A119" s="19" t="s">
        <v>20937</v>
      </c>
      <c r="B119" s="19" t="s">
        <v>20475</v>
      </c>
    </row>
    <row r="120">
      <c r="A120" s="19" t="s">
        <v>20939</v>
      </c>
      <c r="B120" s="19" t="s">
        <v>17268</v>
      </c>
    </row>
    <row r="121">
      <c r="A121" s="19" t="s">
        <v>20941</v>
      </c>
      <c r="B121" s="19" t="s">
        <v>18226</v>
      </c>
    </row>
    <row r="122">
      <c r="A122" s="19" t="s">
        <v>20944</v>
      </c>
      <c r="B122" s="19" t="s">
        <v>20475</v>
      </c>
    </row>
    <row r="123">
      <c r="A123" s="19" t="s">
        <v>20947</v>
      </c>
      <c r="B123" s="19" t="s">
        <v>17377</v>
      </c>
    </row>
    <row r="124">
      <c r="A124" s="19" t="s">
        <v>20949</v>
      </c>
      <c r="B124" s="19" t="s">
        <v>20475</v>
      </c>
    </row>
    <row r="125">
      <c r="A125" s="19" t="s">
        <v>20951</v>
      </c>
      <c r="B125" s="19" t="s">
        <v>17930</v>
      </c>
    </row>
    <row r="126">
      <c r="A126" s="19" t="s">
        <v>20953</v>
      </c>
      <c r="B126" s="19" t="s">
        <v>17459</v>
      </c>
    </row>
    <row r="127">
      <c r="A127" s="19" t="s">
        <v>20955</v>
      </c>
      <c r="B127" s="19" t="s">
        <v>17883</v>
      </c>
    </row>
    <row r="128">
      <c r="A128" s="19" t="s">
        <v>20959</v>
      </c>
      <c r="B128" s="19" t="s">
        <v>17459</v>
      </c>
    </row>
    <row r="129">
      <c r="A129" s="19" t="s">
        <v>20962</v>
      </c>
      <c r="B129" s="19" t="s">
        <v>18226</v>
      </c>
    </row>
    <row r="130">
      <c r="A130" s="19" t="s">
        <v>20964</v>
      </c>
      <c r="B130" s="19" t="s">
        <v>16906</v>
      </c>
    </row>
    <row r="131">
      <c r="A131" s="19" t="s">
        <v>20967</v>
      </c>
      <c r="B131" s="19" t="s">
        <v>18695</v>
      </c>
    </row>
    <row r="132">
      <c r="A132" s="19" t="s">
        <v>20969</v>
      </c>
      <c r="B132" s="19" t="s">
        <v>16701</v>
      </c>
    </row>
    <row r="133">
      <c r="A133" s="19" t="s">
        <v>20971</v>
      </c>
      <c r="B133" s="19" t="s">
        <v>17459</v>
      </c>
    </row>
    <row r="134">
      <c r="A134" s="19" t="s">
        <v>20973</v>
      </c>
      <c r="B134" s="19" t="s">
        <v>18858</v>
      </c>
    </row>
    <row r="135">
      <c r="A135" s="19" t="s">
        <v>20978</v>
      </c>
      <c r="B135" s="19" t="s">
        <v>17459</v>
      </c>
    </row>
    <row r="136">
      <c r="A136" s="19" t="s">
        <v>20980</v>
      </c>
      <c r="B136" s="19" t="s">
        <v>17459</v>
      </c>
    </row>
    <row r="137">
      <c r="A137" s="19" t="s">
        <v>20983</v>
      </c>
      <c r="B137" s="19" t="s">
        <v>17670</v>
      </c>
    </row>
    <row r="138">
      <c r="A138" s="19" t="s">
        <v>20985</v>
      </c>
      <c r="B138" s="19" t="s">
        <v>18817</v>
      </c>
    </row>
    <row r="139">
      <c r="A139" s="19" t="s">
        <v>20987</v>
      </c>
      <c r="B139" s="19" t="s">
        <v>17459</v>
      </c>
    </row>
    <row r="140">
      <c r="A140" s="19" t="s">
        <v>20989</v>
      </c>
      <c r="B140" s="19" t="s">
        <v>17670</v>
      </c>
    </row>
    <row r="141">
      <c r="A141" s="19" t="s">
        <v>20993</v>
      </c>
      <c r="B141" s="19" t="s">
        <v>17332</v>
      </c>
    </row>
    <row r="142">
      <c r="A142" s="19" t="s">
        <v>20996</v>
      </c>
      <c r="B142" s="19" t="s">
        <v>19723</v>
      </c>
    </row>
    <row r="143">
      <c r="A143" s="19" t="s">
        <v>20998</v>
      </c>
      <c r="B143" s="19" t="s">
        <v>16448</v>
      </c>
    </row>
    <row r="144">
      <c r="A144" s="19" t="s">
        <v>21000</v>
      </c>
      <c r="B144" s="19" t="s">
        <v>17670</v>
      </c>
    </row>
    <row r="145">
      <c r="A145" s="19" t="s">
        <v>21003</v>
      </c>
      <c r="B145" s="19" t="s">
        <v>16448</v>
      </c>
    </row>
    <row r="146">
      <c r="A146" s="19" t="s">
        <v>21005</v>
      </c>
      <c r="B146" s="19" t="s">
        <v>17930</v>
      </c>
    </row>
    <row r="147">
      <c r="A147" s="19" t="s">
        <v>21007</v>
      </c>
      <c r="B147" s="19" t="s">
        <v>16701</v>
      </c>
    </row>
    <row r="148">
      <c r="A148" s="19" t="s">
        <v>21010</v>
      </c>
      <c r="B148" s="19" t="s">
        <v>17930</v>
      </c>
    </row>
    <row r="149">
      <c r="A149" s="19" t="s">
        <v>21016</v>
      </c>
      <c r="B149" s="19" t="s">
        <v>19723</v>
      </c>
    </row>
    <row r="150">
      <c r="A150" s="19" t="s">
        <v>21018</v>
      </c>
      <c r="B150" s="19" t="s">
        <v>16866</v>
      </c>
    </row>
    <row r="151">
      <c r="A151" s="19" t="s">
        <v>21021</v>
      </c>
      <c r="B151" s="19" t="s">
        <v>16866</v>
      </c>
    </row>
    <row r="152">
      <c r="A152" s="19" t="s">
        <v>21026</v>
      </c>
      <c r="B152" s="19" t="s">
        <v>16337</v>
      </c>
    </row>
    <row r="153">
      <c r="A153" s="19" t="s">
        <v>21028</v>
      </c>
      <c r="B153" s="19" t="s">
        <v>20448</v>
      </c>
    </row>
    <row r="154">
      <c r="A154" s="19" t="s">
        <v>21037</v>
      </c>
      <c r="B154" s="19" t="s">
        <v>17049</v>
      </c>
    </row>
    <row r="155">
      <c r="A155" s="19" t="s">
        <v>21041</v>
      </c>
      <c r="B155" s="19" t="s">
        <v>16866</v>
      </c>
    </row>
    <row r="156">
      <c r="A156" s="19" t="s">
        <v>21043</v>
      </c>
      <c r="B156" s="19" t="s">
        <v>17704</v>
      </c>
    </row>
    <row r="157">
      <c r="A157" s="19" t="s">
        <v>21048</v>
      </c>
      <c r="B157" s="19" t="s">
        <v>17670</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0.5"/>
  </cols>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sheetData>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3.5"/>
    <col customWidth="1" min="5" max="6" width="12.63"/>
    <col customWidth="1" min="7" max="7" width="28.0"/>
    <col customWidth="1" min="8" max="8" width="17.25"/>
    <col customWidth="1" min="9" max="9" width="28.0"/>
  </cols>
  <sheetData>
    <row r="1">
      <c r="A1" s="19" t="s">
        <v>21068</v>
      </c>
      <c r="B1" s="19" t="s">
        <v>21069</v>
      </c>
      <c r="C1" s="19" t="s">
        <v>21070</v>
      </c>
      <c r="D1" s="19" t="s">
        <v>21071</v>
      </c>
      <c r="E1" s="19" t="s">
        <v>20490</v>
      </c>
      <c r="F1" s="19" t="s">
        <v>20491</v>
      </c>
      <c r="G1" s="19" t="s">
        <v>21072</v>
      </c>
      <c r="H1" s="19" t="s">
        <v>21073</v>
      </c>
      <c r="I1" s="19" t="s">
        <v>16285</v>
      </c>
      <c r="J1" s="19" t="s">
        <v>21074</v>
      </c>
      <c r="K1" s="19" t="s">
        <v>21075</v>
      </c>
    </row>
    <row r="2">
      <c r="A2" s="177" t="s">
        <v>11261</v>
      </c>
      <c r="B2" s="19">
        <v>0.0</v>
      </c>
      <c r="C2" s="19">
        <v>1.0</v>
      </c>
      <c r="D2" s="19">
        <v>7.0</v>
      </c>
      <c r="E2" s="19" t="b">
        <v>0</v>
      </c>
      <c r="F2" s="19" t="b">
        <v>0</v>
      </c>
      <c r="I2" s="19" t="s">
        <v>21076</v>
      </c>
    </row>
    <row r="3">
      <c r="A3" s="177" t="s">
        <v>8313</v>
      </c>
      <c r="B3" s="19">
        <v>1.0</v>
      </c>
      <c r="C3" s="19">
        <v>1.0</v>
      </c>
      <c r="D3" s="19">
        <v>6.0</v>
      </c>
      <c r="E3" s="19" t="b">
        <v>0</v>
      </c>
      <c r="F3" s="19" t="b">
        <v>0</v>
      </c>
    </row>
    <row r="4">
      <c r="A4" s="177" t="s">
        <v>10828</v>
      </c>
      <c r="B4" s="19">
        <v>2.0</v>
      </c>
      <c r="C4" s="19">
        <v>1.0</v>
      </c>
      <c r="D4" s="19">
        <v>51.0</v>
      </c>
      <c r="E4" s="19" t="b">
        <v>1</v>
      </c>
      <c r="F4" s="19" t="b">
        <v>0</v>
      </c>
      <c r="H4" s="19" t="s">
        <v>20477</v>
      </c>
    </row>
    <row r="5">
      <c r="A5" s="89" t="s">
        <v>6970</v>
      </c>
      <c r="B5" s="19">
        <v>3.0</v>
      </c>
      <c r="C5" s="19">
        <v>1.0</v>
      </c>
      <c r="D5" s="19">
        <v>9.0</v>
      </c>
      <c r="E5" s="19" t="b">
        <v>0</v>
      </c>
      <c r="F5" s="19" t="b">
        <v>0</v>
      </c>
    </row>
    <row r="6">
      <c r="A6" s="19" t="s">
        <v>4801</v>
      </c>
      <c r="B6" s="19">
        <v>4.0</v>
      </c>
      <c r="C6" s="19">
        <v>1.0</v>
      </c>
      <c r="D6" s="19">
        <v>1.0</v>
      </c>
      <c r="E6" s="19" t="b">
        <v>0</v>
      </c>
      <c r="F6" s="19" t="b">
        <v>0</v>
      </c>
    </row>
    <row r="7">
      <c r="A7" s="177" t="s">
        <v>899</v>
      </c>
      <c r="B7" s="19">
        <v>5.0</v>
      </c>
      <c r="C7" s="19">
        <v>1.0</v>
      </c>
      <c r="D7" s="19">
        <v>15.0</v>
      </c>
      <c r="E7" s="29" t="b">
        <v>0</v>
      </c>
      <c r="F7" s="29" t="b">
        <v>0</v>
      </c>
      <c r="I7" s="19" t="s">
        <v>21077</v>
      </c>
    </row>
    <row r="8">
      <c r="A8" s="177" t="s">
        <v>7829</v>
      </c>
      <c r="B8" s="19">
        <v>6.0</v>
      </c>
      <c r="C8" s="19">
        <v>1.0</v>
      </c>
      <c r="D8" s="19">
        <v>857.0</v>
      </c>
      <c r="E8" s="19" t="b">
        <v>1</v>
      </c>
      <c r="F8" s="19" t="b">
        <v>0</v>
      </c>
      <c r="H8" s="19" t="s">
        <v>20441</v>
      </c>
      <c r="I8" s="19" t="s">
        <v>21078</v>
      </c>
    </row>
    <row r="9">
      <c r="A9" s="177" t="s">
        <v>3828</v>
      </c>
      <c r="B9" s="19">
        <v>7.0</v>
      </c>
      <c r="C9" s="19">
        <v>1.0</v>
      </c>
      <c r="D9" s="19">
        <v>7.0</v>
      </c>
      <c r="E9" s="19" t="b">
        <v>1</v>
      </c>
      <c r="F9" s="19" t="b">
        <v>0</v>
      </c>
      <c r="H9" s="19" t="s">
        <v>21079</v>
      </c>
    </row>
    <row r="10">
      <c r="A10" s="177" t="s">
        <v>6808</v>
      </c>
      <c r="B10" s="19">
        <v>8.0</v>
      </c>
      <c r="C10" s="19">
        <v>1.0</v>
      </c>
      <c r="D10" s="19">
        <v>1.0</v>
      </c>
      <c r="E10" s="19" t="b">
        <v>1</v>
      </c>
      <c r="F10" s="19" t="b">
        <v>0</v>
      </c>
      <c r="H10" s="19" t="s">
        <v>20482</v>
      </c>
    </row>
    <row r="11">
      <c r="A11" s="177" t="s">
        <v>10261</v>
      </c>
      <c r="B11" s="19">
        <v>9.0</v>
      </c>
      <c r="C11" s="19">
        <v>1.0</v>
      </c>
      <c r="D11" s="19">
        <v>3.0</v>
      </c>
      <c r="E11" s="29" t="b">
        <v>1</v>
      </c>
      <c r="F11" s="29" t="b">
        <v>1</v>
      </c>
      <c r="G11" s="19" t="s">
        <v>21080</v>
      </c>
      <c r="H11" s="19" t="s">
        <v>20462</v>
      </c>
      <c r="I11" s="19" t="s">
        <v>21081</v>
      </c>
    </row>
    <row r="12">
      <c r="A12" s="177" t="s">
        <v>10367</v>
      </c>
      <c r="B12" s="19">
        <v>10.0</v>
      </c>
      <c r="C12" s="19">
        <v>1.0</v>
      </c>
      <c r="D12" s="19">
        <v>5.0</v>
      </c>
      <c r="E12" s="29" t="b">
        <v>1</v>
      </c>
      <c r="F12" s="29" t="b">
        <v>1</v>
      </c>
      <c r="G12" s="19" t="s">
        <v>21082</v>
      </c>
      <c r="H12" s="19" t="s">
        <v>20462</v>
      </c>
      <c r="I12" s="19" t="s">
        <v>21081</v>
      </c>
    </row>
    <row r="13">
      <c r="A13" s="177" t="s">
        <v>11340</v>
      </c>
      <c r="B13" s="19">
        <v>11.0</v>
      </c>
      <c r="C13" s="19">
        <v>1.0</v>
      </c>
      <c r="D13" s="19">
        <v>25.0</v>
      </c>
      <c r="E13" s="29" t="b">
        <v>1</v>
      </c>
      <c r="F13" s="29" t="b">
        <v>0</v>
      </c>
      <c r="H13" s="19" t="s">
        <v>20476</v>
      </c>
      <c r="I13" s="29" t="s">
        <v>21081</v>
      </c>
      <c r="J13" s="19" t="s">
        <v>21083</v>
      </c>
    </row>
    <row r="14">
      <c r="A14" s="177" t="s">
        <v>7962</v>
      </c>
      <c r="B14" s="19">
        <v>12.0</v>
      </c>
      <c r="C14" s="19">
        <v>1.0</v>
      </c>
      <c r="D14" s="19">
        <v>26.0</v>
      </c>
      <c r="E14" s="29" t="b">
        <v>0</v>
      </c>
      <c r="F14" s="29" t="b">
        <v>0</v>
      </c>
      <c r="I14" s="19" t="s">
        <v>21084</v>
      </c>
    </row>
    <row r="15">
      <c r="A15" s="177" t="s">
        <v>9922</v>
      </c>
      <c r="B15" s="19">
        <v>13.0</v>
      </c>
      <c r="C15" s="19">
        <v>1.0</v>
      </c>
      <c r="D15" s="19">
        <v>50.0</v>
      </c>
      <c r="E15" s="29" t="b">
        <v>0</v>
      </c>
      <c r="F15" s="29" t="b">
        <v>0</v>
      </c>
      <c r="I15" s="19" t="s">
        <v>21085</v>
      </c>
      <c r="J15" s="19" t="b">
        <v>1</v>
      </c>
    </row>
    <row r="16">
      <c r="A16" s="177" t="s">
        <v>6511</v>
      </c>
      <c r="B16" s="19">
        <v>14.0</v>
      </c>
      <c r="C16" s="19">
        <v>1.0</v>
      </c>
      <c r="D16" s="19">
        <v>51.0</v>
      </c>
      <c r="E16" s="29" t="b">
        <v>0</v>
      </c>
      <c r="F16" s="29" t="b">
        <v>1</v>
      </c>
      <c r="G16" s="19" t="s">
        <v>21086</v>
      </c>
      <c r="I16" s="19" t="s">
        <v>21087</v>
      </c>
      <c r="J16" s="19" t="b">
        <v>1</v>
      </c>
    </row>
    <row r="17">
      <c r="A17" s="177" t="s">
        <v>6383</v>
      </c>
      <c r="B17" s="19">
        <v>15.0</v>
      </c>
      <c r="C17" s="19">
        <v>1.0</v>
      </c>
      <c r="D17" s="19">
        <v>1963.0</v>
      </c>
      <c r="E17" s="19" t="b">
        <v>1</v>
      </c>
      <c r="F17" s="19" t="b">
        <v>0</v>
      </c>
      <c r="H17" s="29" t="s">
        <v>20482</v>
      </c>
    </row>
    <row r="18">
      <c r="A18" s="177" t="s">
        <v>3665</v>
      </c>
      <c r="B18" s="19">
        <v>16.0</v>
      </c>
      <c r="C18" s="19">
        <v>1.0</v>
      </c>
      <c r="D18" s="19">
        <v>1.0</v>
      </c>
      <c r="E18" s="29" t="b">
        <v>0</v>
      </c>
      <c r="F18" s="29" t="b">
        <v>0</v>
      </c>
      <c r="I18" s="19" t="s">
        <v>21088</v>
      </c>
    </row>
    <row r="19">
      <c r="A19" s="177" t="s">
        <v>10353</v>
      </c>
      <c r="B19" s="19">
        <v>17.0</v>
      </c>
      <c r="C19" s="19">
        <v>1.0</v>
      </c>
      <c r="D19" s="19">
        <v>1.0</v>
      </c>
      <c r="E19" s="19" t="b">
        <v>0</v>
      </c>
      <c r="F19" s="19" t="b">
        <v>0</v>
      </c>
      <c r="I19" s="19" t="s">
        <v>21089</v>
      </c>
    </row>
    <row r="20">
      <c r="A20" s="177" t="s">
        <v>5402</v>
      </c>
      <c r="B20" s="19">
        <v>18.0</v>
      </c>
      <c r="C20" s="19">
        <v>1.0</v>
      </c>
      <c r="D20" s="19">
        <v>1.0</v>
      </c>
      <c r="E20" s="19" t="b">
        <v>0</v>
      </c>
      <c r="F20" s="19" t="b">
        <v>0</v>
      </c>
      <c r="I20" s="19" t="s">
        <v>21090</v>
      </c>
    </row>
    <row r="21">
      <c r="A21" s="177" t="s">
        <v>7142</v>
      </c>
      <c r="B21" s="19">
        <v>19.0</v>
      </c>
      <c r="C21" s="19">
        <v>1.0</v>
      </c>
      <c r="D21" s="19">
        <v>508.0</v>
      </c>
      <c r="E21" s="19" t="b">
        <v>0</v>
      </c>
      <c r="F21" s="19" t="b">
        <v>0</v>
      </c>
      <c r="I21" s="19" t="s">
        <v>21091</v>
      </c>
    </row>
    <row r="22">
      <c r="A22" s="177" t="s">
        <v>8049</v>
      </c>
      <c r="B22" s="19">
        <v>20.0</v>
      </c>
      <c r="C22" s="19">
        <v>1.0</v>
      </c>
      <c r="D22" s="19">
        <v>4.0</v>
      </c>
      <c r="E22" s="19" t="b">
        <v>1</v>
      </c>
      <c r="F22" s="19" t="b">
        <v>0</v>
      </c>
      <c r="H22" s="19" t="s">
        <v>20459</v>
      </c>
    </row>
    <row r="23">
      <c r="A23" s="177" t="s">
        <v>3770</v>
      </c>
      <c r="B23" s="19">
        <v>21.0</v>
      </c>
      <c r="C23" s="19">
        <v>1.0</v>
      </c>
      <c r="D23" s="19">
        <v>4.0</v>
      </c>
      <c r="E23" s="19" t="b">
        <v>0</v>
      </c>
      <c r="F23" s="19" t="b">
        <v>0</v>
      </c>
      <c r="I23" s="19" t="s">
        <v>21092</v>
      </c>
    </row>
    <row r="24">
      <c r="A24" s="177" t="s">
        <v>9181</v>
      </c>
      <c r="B24" s="19">
        <v>22.0</v>
      </c>
      <c r="C24" s="19">
        <v>1.0</v>
      </c>
      <c r="D24" s="19">
        <v>2.0</v>
      </c>
      <c r="E24" s="19" t="b">
        <v>0</v>
      </c>
      <c r="F24" s="19" t="b">
        <v>0</v>
      </c>
      <c r="I24" s="19" t="s">
        <v>21093</v>
      </c>
    </row>
    <row r="25">
      <c r="A25" s="177" t="s">
        <v>8448</v>
      </c>
      <c r="B25" s="19">
        <v>23.0</v>
      </c>
      <c r="C25" s="19">
        <v>1.0</v>
      </c>
      <c r="D25" s="19">
        <v>1.0</v>
      </c>
      <c r="E25" s="19" t="b">
        <v>1</v>
      </c>
      <c r="F25" s="19" t="b">
        <v>0</v>
      </c>
      <c r="H25" s="19" t="s">
        <v>20458</v>
      </c>
      <c r="I25" s="19" t="s">
        <v>21094</v>
      </c>
    </row>
    <row r="26">
      <c r="A26" s="177" t="s">
        <v>2830</v>
      </c>
      <c r="B26" s="19">
        <v>24.0</v>
      </c>
      <c r="C26" s="19">
        <v>1.0</v>
      </c>
      <c r="D26" s="19">
        <v>1.0</v>
      </c>
      <c r="E26" s="19" t="b">
        <v>0</v>
      </c>
      <c r="F26" s="19" t="b">
        <v>0</v>
      </c>
      <c r="I26" s="19" t="s">
        <v>21095</v>
      </c>
    </row>
    <row r="27">
      <c r="A27" s="177" t="s">
        <v>9449</v>
      </c>
      <c r="B27" s="19">
        <v>25.0</v>
      </c>
      <c r="C27" s="19">
        <v>1.0</v>
      </c>
      <c r="D27" s="19">
        <v>1.0</v>
      </c>
      <c r="E27" s="19" t="b">
        <v>0</v>
      </c>
      <c r="F27" s="19" t="b">
        <v>0</v>
      </c>
      <c r="I27" s="19" t="s">
        <v>21096</v>
      </c>
    </row>
    <row r="28">
      <c r="A28" s="177" t="s">
        <v>6920</v>
      </c>
      <c r="B28" s="19">
        <v>26.0</v>
      </c>
      <c r="C28" s="19">
        <v>1.0</v>
      </c>
      <c r="D28" s="19">
        <v>15.0</v>
      </c>
      <c r="E28" s="19" t="b">
        <v>0</v>
      </c>
      <c r="F28" s="19" t="b">
        <v>0</v>
      </c>
      <c r="I28" s="19" t="s">
        <v>21097</v>
      </c>
    </row>
    <row r="29">
      <c r="A29" s="19" t="s">
        <v>2978</v>
      </c>
      <c r="B29" s="19">
        <v>27.0</v>
      </c>
      <c r="C29" s="19">
        <v>1.0</v>
      </c>
      <c r="D29" s="19">
        <v>1.0</v>
      </c>
      <c r="E29" s="19" t="b">
        <v>0</v>
      </c>
      <c r="F29" s="19" t="b">
        <v>0</v>
      </c>
    </row>
    <row r="30">
      <c r="A30" s="177" t="s">
        <v>323</v>
      </c>
      <c r="B30" s="19">
        <v>28.0</v>
      </c>
      <c r="C30" s="19">
        <v>1.0</v>
      </c>
      <c r="D30" s="19">
        <v>2912.0</v>
      </c>
      <c r="E30" s="19" t="b">
        <v>0</v>
      </c>
      <c r="F30" s="19" t="b">
        <v>0</v>
      </c>
      <c r="I30" s="19" t="s">
        <v>21098</v>
      </c>
    </row>
    <row r="31">
      <c r="A31" s="177" t="s">
        <v>10775</v>
      </c>
      <c r="B31" s="19">
        <v>29.0</v>
      </c>
      <c r="C31" s="19">
        <v>1.0</v>
      </c>
      <c r="D31" s="19">
        <v>2.0</v>
      </c>
      <c r="E31" s="19" t="b">
        <v>0</v>
      </c>
      <c r="F31" s="19" t="b">
        <v>0</v>
      </c>
      <c r="I31" s="19" t="s">
        <v>21099</v>
      </c>
    </row>
    <row r="32">
      <c r="A32" s="177" t="s">
        <v>6281</v>
      </c>
      <c r="B32" s="19">
        <v>30.0</v>
      </c>
      <c r="C32" s="19">
        <v>1.0</v>
      </c>
      <c r="D32" s="19">
        <v>6967.0</v>
      </c>
      <c r="E32" s="19" t="b">
        <v>1</v>
      </c>
      <c r="F32" s="19" t="b">
        <v>0</v>
      </c>
      <c r="H32" s="19" t="s">
        <v>18829</v>
      </c>
      <c r="I32" s="19" t="s">
        <v>21100</v>
      </c>
    </row>
    <row r="33">
      <c r="A33" s="177" t="s">
        <v>8674</v>
      </c>
      <c r="B33" s="19">
        <v>31.0</v>
      </c>
      <c r="C33" s="19">
        <v>1.0</v>
      </c>
      <c r="D33" s="19">
        <v>1.0</v>
      </c>
      <c r="E33" s="19" t="b">
        <v>0</v>
      </c>
      <c r="F33" s="19" t="b">
        <v>0</v>
      </c>
    </row>
    <row r="34">
      <c r="A34" s="177" t="s">
        <v>8157</v>
      </c>
      <c r="B34" s="19">
        <v>32.0</v>
      </c>
      <c r="C34" s="19">
        <v>1.0</v>
      </c>
      <c r="D34" s="19">
        <v>3.0</v>
      </c>
      <c r="E34" s="19" t="b">
        <v>0</v>
      </c>
      <c r="F34" s="19" t="b">
        <v>1</v>
      </c>
    </row>
    <row r="35">
      <c r="A35" s="177" t="s">
        <v>7662</v>
      </c>
      <c r="B35" s="19">
        <v>33.0</v>
      </c>
      <c r="C35" s="19">
        <v>1.0</v>
      </c>
      <c r="D35" s="19">
        <v>32.0</v>
      </c>
      <c r="E35" s="19" t="b">
        <v>0</v>
      </c>
      <c r="F35" s="19" t="b">
        <v>0</v>
      </c>
      <c r="I35" s="19" t="s">
        <v>21101</v>
      </c>
    </row>
    <row r="36">
      <c r="A36" s="177" t="s">
        <v>1407</v>
      </c>
      <c r="B36" s="19">
        <v>34.0</v>
      </c>
      <c r="C36" s="19">
        <v>1.0</v>
      </c>
      <c r="D36" s="19">
        <v>130.0</v>
      </c>
      <c r="E36" s="19" t="b">
        <v>0</v>
      </c>
      <c r="F36" s="19" t="b">
        <v>0</v>
      </c>
      <c r="I36" s="19" t="s">
        <v>21102</v>
      </c>
    </row>
    <row r="37">
      <c r="A37" s="177" t="s">
        <v>9571</v>
      </c>
      <c r="B37" s="19">
        <v>35.0</v>
      </c>
      <c r="C37" s="19">
        <v>1.0</v>
      </c>
      <c r="D37" s="19">
        <v>98.0</v>
      </c>
      <c r="E37" s="19" t="b">
        <v>0</v>
      </c>
      <c r="F37" s="19" t="b">
        <v>1</v>
      </c>
      <c r="I37" s="19" t="s">
        <v>21103</v>
      </c>
    </row>
    <row r="38">
      <c r="A38" s="177" t="s">
        <v>8662</v>
      </c>
      <c r="B38" s="19">
        <v>36.0</v>
      </c>
      <c r="C38" s="19">
        <v>1.0</v>
      </c>
      <c r="D38" s="19">
        <v>762.0</v>
      </c>
      <c r="E38" s="19" t="b">
        <v>1</v>
      </c>
      <c r="F38" s="19" t="b">
        <v>0</v>
      </c>
      <c r="H38" s="29" t="s">
        <v>21079</v>
      </c>
      <c r="I38" s="19" t="s">
        <v>21104</v>
      </c>
    </row>
    <row r="39">
      <c r="A39" s="177" t="s">
        <v>9144</v>
      </c>
      <c r="B39" s="19">
        <v>37.0</v>
      </c>
      <c r="C39" s="19">
        <v>1.0</v>
      </c>
      <c r="D39" s="19">
        <v>31.0</v>
      </c>
      <c r="E39" s="19" t="b">
        <v>0</v>
      </c>
      <c r="F39" s="19" t="b">
        <v>0</v>
      </c>
      <c r="I39" s="19" t="s">
        <v>21105</v>
      </c>
    </row>
    <row r="40">
      <c r="A40" s="177" t="s">
        <v>6980</v>
      </c>
      <c r="B40" s="19">
        <v>38.0</v>
      </c>
      <c r="C40" s="19">
        <v>1.0</v>
      </c>
      <c r="D40" s="19">
        <v>1.0</v>
      </c>
      <c r="E40" s="19" t="b">
        <v>0</v>
      </c>
      <c r="F40" s="19" t="b">
        <v>0</v>
      </c>
      <c r="I40" s="19" t="s">
        <v>21106</v>
      </c>
    </row>
    <row r="41">
      <c r="A41" s="177" t="s">
        <v>504</v>
      </c>
      <c r="B41" s="19">
        <v>39.0</v>
      </c>
      <c r="C41" s="19">
        <v>1.0</v>
      </c>
      <c r="D41" s="19">
        <v>310.0</v>
      </c>
      <c r="E41" s="19" t="b">
        <v>0</v>
      </c>
      <c r="F41" s="19" t="b">
        <v>0</v>
      </c>
    </row>
    <row r="42">
      <c r="A42" s="177" t="s">
        <v>704</v>
      </c>
      <c r="B42" s="19">
        <v>40.0</v>
      </c>
      <c r="C42" s="19">
        <v>1.0</v>
      </c>
      <c r="D42" s="19">
        <v>1.0</v>
      </c>
      <c r="E42" s="19" t="b">
        <v>0</v>
      </c>
      <c r="F42" s="19" t="b">
        <v>0</v>
      </c>
      <c r="I42" s="19" t="s">
        <v>21107</v>
      </c>
    </row>
    <row r="43">
      <c r="A43" s="177" t="s">
        <v>3932</v>
      </c>
      <c r="B43" s="19">
        <v>41.0</v>
      </c>
      <c r="C43" s="19">
        <v>1.0</v>
      </c>
      <c r="D43" s="19">
        <v>1.0</v>
      </c>
      <c r="E43" s="19" t="b">
        <v>0</v>
      </c>
      <c r="F43" s="19" t="b">
        <v>0</v>
      </c>
      <c r="I43" s="19" t="s">
        <v>21108</v>
      </c>
    </row>
    <row r="44">
      <c r="A44" s="177" t="s">
        <v>1037</v>
      </c>
      <c r="B44" s="19">
        <v>42.0</v>
      </c>
      <c r="C44" s="19">
        <v>1.0</v>
      </c>
      <c r="D44" s="19">
        <v>1.0</v>
      </c>
      <c r="E44" s="19" t="b">
        <v>0</v>
      </c>
      <c r="F44" s="19" t="b">
        <v>0</v>
      </c>
      <c r="I44" s="19" t="s">
        <v>21109</v>
      </c>
    </row>
    <row r="45">
      <c r="A45" s="177" t="s">
        <v>9766</v>
      </c>
      <c r="B45" s="19">
        <v>43.0</v>
      </c>
      <c r="C45" s="19">
        <v>1.0</v>
      </c>
      <c r="D45" s="19">
        <v>1.0</v>
      </c>
      <c r="E45" s="19" t="b">
        <v>0</v>
      </c>
      <c r="F45" s="19" t="b">
        <v>0</v>
      </c>
      <c r="I45" s="19" t="s">
        <v>21110</v>
      </c>
    </row>
    <row r="46">
      <c r="A46" s="177" t="s">
        <v>9680</v>
      </c>
      <c r="B46" s="19">
        <v>44.0</v>
      </c>
      <c r="C46" s="19">
        <v>1.0</v>
      </c>
      <c r="D46" s="19">
        <v>10.0</v>
      </c>
      <c r="E46" s="19" t="b">
        <v>0</v>
      </c>
      <c r="F46" s="19" t="b">
        <v>0</v>
      </c>
      <c r="I46" s="19" t="s">
        <v>21111</v>
      </c>
    </row>
    <row r="47">
      <c r="A47" s="88" t="s">
        <v>590</v>
      </c>
      <c r="B47" s="19">
        <v>45.0</v>
      </c>
      <c r="C47" s="19">
        <v>1.0</v>
      </c>
      <c r="D47" s="19">
        <v>1.0</v>
      </c>
      <c r="E47" s="19" t="b">
        <v>0</v>
      </c>
      <c r="F47" s="19" t="b">
        <v>0</v>
      </c>
    </row>
    <row r="48">
      <c r="A48" s="177" t="s">
        <v>3613</v>
      </c>
      <c r="B48" s="19">
        <v>46.0</v>
      </c>
      <c r="C48" s="19">
        <v>1.0</v>
      </c>
      <c r="D48" s="19">
        <v>1.0</v>
      </c>
      <c r="E48" s="19" t="b">
        <v>0</v>
      </c>
      <c r="F48" s="19" t="b">
        <v>0</v>
      </c>
    </row>
    <row r="49">
      <c r="A49" s="177" t="s">
        <v>8411</v>
      </c>
      <c r="B49" s="19">
        <v>47.0</v>
      </c>
      <c r="C49" s="19">
        <v>1.0</v>
      </c>
      <c r="D49" s="19">
        <v>1.0</v>
      </c>
      <c r="E49" s="19" t="b">
        <v>0</v>
      </c>
      <c r="F49" s="19" t="b">
        <v>0</v>
      </c>
      <c r="I49" s="19" t="s">
        <v>21106</v>
      </c>
    </row>
    <row r="50">
      <c r="A50" s="177" t="s">
        <v>10882</v>
      </c>
      <c r="B50" s="19">
        <v>48.0</v>
      </c>
      <c r="C50" s="19">
        <v>1.0</v>
      </c>
      <c r="D50" s="19">
        <v>2.0</v>
      </c>
      <c r="E50" s="19" t="b">
        <v>1</v>
      </c>
      <c r="F50" s="19" t="b">
        <v>0</v>
      </c>
      <c r="H50" s="19" t="s">
        <v>20476</v>
      </c>
      <c r="I50" s="19" t="s">
        <v>21083</v>
      </c>
    </row>
    <row r="51">
      <c r="A51" s="177" t="s">
        <v>3062</v>
      </c>
      <c r="B51" s="19">
        <v>49.0</v>
      </c>
      <c r="C51" s="19">
        <v>1.0</v>
      </c>
      <c r="D51" s="19">
        <v>1.0</v>
      </c>
      <c r="E51" s="19" t="b">
        <v>1</v>
      </c>
      <c r="F51" s="19" t="b">
        <v>1</v>
      </c>
      <c r="G51" s="19" t="s">
        <v>21112</v>
      </c>
      <c r="H51" s="19" t="s">
        <v>20462</v>
      </c>
      <c r="I51" s="19" t="s">
        <v>21113</v>
      </c>
    </row>
    <row r="52">
      <c r="A52" s="177" t="s">
        <v>7927</v>
      </c>
      <c r="B52" s="19">
        <v>50.0</v>
      </c>
      <c r="C52" s="19">
        <v>1.0</v>
      </c>
      <c r="D52" s="19">
        <v>818.0</v>
      </c>
      <c r="E52" s="19" t="b">
        <v>1</v>
      </c>
      <c r="F52" s="19" t="b">
        <v>1</v>
      </c>
      <c r="G52" s="19" t="s">
        <v>21114</v>
      </c>
      <c r="H52" s="19" t="s">
        <v>20441</v>
      </c>
      <c r="I52" s="19" t="s">
        <v>21113</v>
      </c>
    </row>
    <row r="53">
      <c r="A53" s="177" t="s">
        <v>2515</v>
      </c>
      <c r="B53" s="19">
        <v>51.0</v>
      </c>
      <c r="C53" s="19">
        <v>1.0</v>
      </c>
      <c r="D53" s="19">
        <v>7.0</v>
      </c>
      <c r="E53" s="19" t="b">
        <v>0</v>
      </c>
      <c r="F53" s="19" t="b">
        <v>0</v>
      </c>
      <c r="I53" s="19" t="s">
        <v>21115</v>
      </c>
    </row>
    <row r="54">
      <c r="A54" s="177" t="s">
        <v>6759</v>
      </c>
      <c r="B54" s="19">
        <v>52.0</v>
      </c>
      <c r="C54" s="19">
        <v>1.0</v>
      </c>
      <c r="D54" s="19">
        <v>4.0</v>
      </c>
      <c r="E54" s="19" t="b">
        <v>0</v>
      </c>
      <c r="F54" s="19" t="b">
        <v>0</v>
      </c>
      <c r="I54" s="19" t="s">
        <v>21116</v>
      </c>
    </row>
    <row r="55">
      <c r="A55" s="177" t="s">
        <v>10867</v>
      </c>
      <c r="B55" s="19">
        <v>53.0</v>
      </c>
      <c r="C55" s="19">
        <v>1.0</v>
      </c>
      <c r="D55" s="19">
        <v>37.0</v>
      </c>
      <c r="E55" s="19" t="b">
        <v>1</v>
      </c>
      <c r="F55" s="19" t="b">
        <v>1</v>
      </c>
      <c r="G55" s="19" t="s">
        <v>21117</v>
      </c>
      <c r="H55" s="19" t="s">
        <v>20450</v>
      </c>
      <c r="I55" s="19" t="s">
        <v>21118</v>
      </c>
    </row>
    <row r="56">
      <c r="A56" s="177" t="s">
        <v>2381</v>
      </c>
      <c r="B56" s="19">
        <v>54.0</v>
      </c>
      <c r="C56" s="19">
        <v>1.0</v>
      </c>
      <c r="D56" s="19">
        <v>20727.0</v>
      </c>
      <c r="E56" s="19" t="b">
        <v>1</v>
      </c>
      <c r="F56" s="19" t="b">
        <v>0</v>
      </c>
      <c r="H56" s="19" t="s">
        <v>21119</v>
      </c>
      <c r="I56" s="19" t="s">
        <v>21120</v>
      </c>
    </row>
    <row r="57">
      <c r="A57" s="177" t="s">
        <v>5932</v>
      </c>
      <c r="B57" s="19">
        <v>55.0</v>
      </c>
      <c r="C57" s="19">
        <v>1.0</v>
      </c>
      <c r="D57" s="19">
        <v>19.0</v>
      </c>
      <c r="E57" s="19" t="b">
        <v>1</v>
      </c>
      <c r="F57" s="19" t="b">
        <v>0</v>
      </c>
      <c r="H57" s="19" t="s">
        <v>17346</v>
      </c>
      <c r="I57" s="19" t="s">
        <v>21121</v>
      </c>
    </row>
    <row r="58">
      <c r="A58" s="177" t="s">
        <v>7983</v>
      </c>
      <c r="B58" s="19">
        <v>56.0</v>
      </c>
      <c r="C58" s="19">
        <v>1.0</v>
      </c>
      <c r="D58" s="19">
        <v>1.0</v>
      </c>
      <c r="E58" s="19" t="b">
        <v>0</v>
      </c>
      <c r="F58" s="19" t="b">
        <v>0</v>
      </c>
      <c r="I58" s="19" t="s">
        <v>21116</v>
      </c>
    </row>
    <row r="59">
      <c r="A59" s="177" t="s">
        <v>5442</v>
      </c>
      <c r="B59" s="19">
        <v>57.0</v>
      </c>
      <c r="C59" s="19">
        <v>1.0</v>
      </c>
      <c r="D59" s="19">
        <v>6860.0</v>
      </c>
      <c r="E59" s="19" t="b">
        <v>1</v>
      </c>
      <c r="F59" s="19" t="b">
        <v>0</v>
      </c>
      <c r="H59" s="19" t="s">
        <v>20465</v>
      </c>
      <c r="I59" s="19" t="s">
        <v>21122</v>
      </c>
    </row>
    <row r="60">
      <c r="A60" s="177" t="s">
        <v>8780</v>
      </c>
      <c r="B60" s="19">
        <v>58.0</v>
      </c>
      <c r="C60" s="19">
        <v>1.0</v>
      </c>
      <c r="D60" s="19">
        <v>1266.0</v>
      </c>
      <c r="E60" s="19" t="b">
        <v>0</v>
      </c>
      <c r="F60" s="19" t="b">
        <v>0</v>
      </c>
      <c r="I60" s="19" t="s">
        <v>21123</v>
      </c>
    </row>
    <row r="61">
      <c r="A61" s="177" t="s">
        <v>9128</v>
      </c>
      <c r="B61" s="19">
        <v>59.0</v>
      </c>
      <c r="C61" s="19">
        <v>1.0</v>
      </c>
      <c r="D61" s="19">
        <v>187.0</v>
      </c>
      <c r="E61" s="19" t="b">
        <v>1</v>
      </c>
      <c r="F61" s="19" t="b">
        <v>0</v>
      </c>
      <c r="H61" s="19" t="s">
        <v>20455</v>
      </c>
      <c r="I61" s="19" t="s">
        <v>21124</v>
      </c>
    </row>
    <row r="62">
      <c r="A62" s="177" t="s">
        <v>5019</v>
      </c>
      <c r="B62" s="19">
        <v>60.0</v>
      </c>
      <c r="C62" s="19">
        <v>1.0</v>
      </c>
      <c r="D62" s="19">
        <v>1.0</v>
      </c>
      <c r="E62" s="19" t="b">
        <v>0</v>
      </c>
      <c r="F62" s="19" t="b">
        <v>0</v>
      </c>
      <c r="I62" s="19" t="s">
        <v>21125</v>
      </c>
    </row>
    <row r="63">
      <c r="A63" s="177" t="s">
        <v>11272</v>
      </c>
      <c r="B63" s="19">
        <v>61.0</v>
      </c>
      <c r="C63" s="19">
        <v>1.0</v>
      </c>
      <c r="D63" s="19">
        <v>44.0</v>
      </c>
      <c r="E63" s="19" t="b">
        <v>1</v>
      </c>
      <c r="F63" s="19" t="b">
        <v>0</v>
      </c>
      <c r="H63" s="19" t="s">
        <v>21126</v>
      </c>
      <c r="I63" s="19" t="s">
        <v>21127</v>
      </c>
    </row>
    <row r="64">
      <c r="A64" s="89" t="s">
        <v>3229</v>
      </c>
      <c r="B64" s="19">
        <v>62.0</v>
      </c>
      <c r="C64" s="19">
        <v>1.0</v>
      </c>
      <c r="D64" s="19">
        <v>902.0</v>
      </c>
      <c r="E64" s="19" t="b">
        <v>1</v>
      </c>
      <c r="F64" s="19" t="b">
        <v>1</v>
      </c>
      <c r="H64" s="19" t="s">
        <v>21128</v>
      </c>
    </row>
    <row r="65">
      <c r="A65" s="177" t="s">
        <v>6669</v>
      </c>
      <c r="B65" s="19">
        <v>63.0</v>
      </c>
      <c r="C65" s="19">
        <v>1.0</v>
      </c>
      <c r="D65" s="19">
        <v>394.0</v>
      </c>
      <c r="E65" s="19" t="b">
        <v>0</v>
      </c>
      <c r="F65" s="19" t="b">
        <v>0</v>
      </c>
      <c r="I65" s="19" t="s">
        <v>21129</v>
      </c>
    </row>
    <row r="66">
      <c r="A66" s="177" t="s">
        <v>2365</v>
      </c>
      <c r="B66" s="19">
        <v>64.0</v>
      </c>
      <c r="C66" s="19">
        <v>1.0</v>
      </c>
      <c r="D66" s="19">
        <v>11843.0</v>
      </c>
      <c r="E66" s="19" t="b">
        <v>1</v>
      </c>
      <c r="F66" s="19" t="b">
        <v>0</v>
      </c>
      <c r="H66" s="19" t="s">
        <v>20456</v>
      </c>
      <c r="I66" s="19" t="s">
        <v>21130</v>
      </c>
    </row>
    <row r="67">
      <c r="A67" s="177" t="s">
        <v>10896</v>
      </c>
      <c r="B67" s="19">
        <v>65.0</v>
      </c>
      <c r="C67" s="19">
        <v>1.0</v>
      </c>
      <c r="D67" s="19">
        <v>12.0</v>
      </c>
      <c r="E67" s="19" t="b">
        <v>0</v>
      </c>
      <c r="F67" s="19" t="b">
        <v>0</v>
      </c>
      <c r="I67" s="19" t="s">
        <v>20991</v>
      </c>
    </row>
    <row r="68">
      <c r="A68" s="177" t="s">
        <v>11294</v>
      </c>
      <c r="B68" s="19">
        <v>66.0</v>
      </c>
      <c r="C68" s="19">
        <v>1.0</v>
      </c>
      <c r="D68" s="19">
        <v>17.0</v>
      </c>
      <c r="E68" s="19" t="b">
        <v>1</v>
      </c>
      <c r="F68" s="19" t="b">
        <v>0</v>
      </c>
      <c r="H68" s="19" t="s">
        <v>20441</v>
      </c>
      <c r="I68" s="19" t="s">
        <v>21131</v>
      </c>
    </row>
    <row r="69">
      <c r="A69" s="89" t="s">
        <v>523</v>
      </c>
      <c r="B69" s="19">
        <v>67.0</v>
      </c>
      <c r="C69" s="19">
        <v>1.0</v>
      </c>
      <c r="D69" s="19">
        <v>1.0</v>
      </c>
      <c r="E69" s="19" t="b">
        <v>0</v>
      </c>
      <c r="F69" s="19" t="b">
        <v>0</v>
      </c>
      <c r="I69" s="19" t="s">
        <v>21132</v>
      </c>
    </row>
    <row r="70">
      <c r="A70" s="177" t="s">
        <v>10742</v>
      </c>
      <c r="B70" s="19">
        <v>68.0</v>
      </c>
      <c r="C70" s="19">
        <v>1.0</v>
      </c>
      <c r="D70" s="19">
        <v>32.0</v>
      </c>
      <c r="E70" s="19" t="b">
        <v>1</v>
      </c>
      <c r="F70" s="19" t="b">
        <v>0</v>
      </c>
      <c r="H70" s="19" t="s">
        <v>21079</v>
      </c>
      <c r="I70" s="19" t="s">
        <v>21133</v>
      </c>
    </row>
    <row r="71">
      <c r="A71" s="177" t="s">
        <v>6631</v>
      </c>
      <c r="B71" s="19">
        <v>69.0</v>
      </c>
      <c r="C71" s="19">
        <v>1.0</v>
      </c>
      <c r="D71" s="19">
        <v>1.0</v>
      </c>
      <c r="E71" s="19" t="b">
        <v>0</v>
      </c>
      <c r="F71" s="19" t="b">
        <v>0</v>
      </c>
      <c r="I71" s="19" t="s">
        <v>21134</v>
      </c>
    </row>
    <row r="72">
      <c r="A72" s="88" t="s">
        <v>1191</v>
      </c>
      <c r="B72" s="19">
        <v>70.0</v>
      </c>
      <c r="C72" s="19">
        <v>1.0</v>
      </c>
      <c r="D72" s="19">
        <v>8.0</v>
      </c>
      <c r="E72" s="19" t="b">
        <v>0</v>
      </c>
      <c r="F72" s="19" t="b">
        <v>0</v>
      </c>
      <c r="I72" s="19" t="s">
        <v>21135</v>
      </c>
    </row>
    <row r="73">
      <c r="A73" s="177" t="s">
        <v>11145</v>
      </c>
      <c r="B73" s="19">
        <v>71.0</v>
      </c>
      <c r="C73" s="19">
        <v>1.0</v>
      </c>
      <c r="D73" s="19">
        <v>25.0</v>
      </c>
      <c r="E73" s="19" t="b">
        <v>1</v>
      </c>
      <c r="F73" s="19" t="b">
        <v>0</v>
      </c>
      <c r="H73" s="19" t="s">
        <v>20451</v>
      </c>
      <c r="I73" s="19" t="s">
        <v>21136</v>
      </c>
    </row>
    <row r="74">
      <c r="A74" s="177" t="s">
        <v>268</v>
      </c>
      <c r="B74" s="19">
        <v>72.0</v>
      </c>
      <c r="C74" s="19">
        <v>1.0</v>
      </c>
      <c r="D74" s="19">
        <v>1.0</v>
      </c>
      <c r="E74" s="19" t="b">
        <v>1</v>
      </c>
      <c r="F74" s="19" t="b">
        <v>0</v>
      </c>
      <c r="H74" s="19" t="s">
        <v>20456</v>
      </c>
      <c r="I74" s="19" t="s">
        <v>21130</v>
      </c>
    </row>
    <row r="75">
      <c r="A75" s="177" t="s">
        <v>10577</v>
      </c>
      <c r="B75" s="19">
        <v>73.0</v>
      </c>
      <c r="C75" s="19">
        <v>1.0</v>
      </c>
      <c r="D75" s="19">
        <v>110.0</v>
      </c>
      <c r="E75" s="19" t="b">
        <v>0</v>
      </c>
      <c r="F75" s="19" t="b">
        <v>0</v>
      </c>
      <c r="I75" s="19" t="s">
        <v>21137</v>
      </c>
    </row>
    <row r="76">
      <c r="A76" s="177" t="s">
        <v>711</v>
      </c>
      <c r="B76" s="19">
        <v>74.0</v>
      </c>
      <c r="C76" s="19">
        <v>1.0</v>
      </c>
      <c r="D76" s="19">
        <v>7.0</v>
      </c>
      <c r="E76" s="19" t="b">
        <v>0</v>
      </c>
      <c r="F76" s="19" t="b">
        <v>0</v>
      </c>
      <c r="I76" s="19" t="s">
        <v>21138</v>
      </c>
    </row>
    <row r="77">
      <c r="A77" s="177" t="s">
        <v>10126</v>
      </c>
      <c r="B77" s="19">
        <v>75.0</v>
      </c>
      <c r="C77" s="19">
        <v>1.0</v>
      </c>
      <c r="D77" s="19">
        <v>1.0</v>
      </c>
      <c r="E77" s="19" t="b">
        <v>0</v>
      </c>
      <c r="F77" s="19" t="b">
        <v>0</v>
      </c>
      <c r="I77" s="19" t="s">
        <v>21139</v>
      </c>
    </row>
    <row r="78">
      <c r="A78" s="177" t="s">
        <v>7368</v>
      </c>
      <c r="B78" s="19">
        <v>76.0</v>
      </c>
      <c r="C78" s="19">
        <v>1.0</v>
      </c>
      <c r="D78" s="19">
        <v>1974.0</v>
      </c>
      <c r="E78" s="19" t="b">
        <v>1</v>
      </c>
      <c r="F78" s="19" t="b">
        <v>1</v>
      </c>
      <c r="G78" s="19" t="s">
        <v>21140</v>
      </c>
      <c r="H78" s="19" t="s">
        <v>20462</v>
      </c>
      <c r="I78" s="19" t="s">
        <v>21141</v>
      </c>
    </row>
    <row r="79">
      <c r="A79" s="177" t="s">
        <v>2460</v>
      </c>
      <c r="B79" s="19">
        <v>77.0</v>
      </c>
      <c r="C79" s="19">
        <v>1.0</v>
      </c>
      <c r="D79" s="19">
        <v>22431.0</v>
      </c>
      <c r="E79" s="19" t="b">
        <v>1</v>
      </c>
      <c r="F79" s="19" t="b">
        <v>0</v>
      </c>
      <c r="H79" s="19" t="s">
        <v>20477</v>
      </c>
      <c r="I79" s="19" t="s">
        <v>21142</v>
      </c>
    </row>
    <row r="80">
      <c r="A80" s="177" t="s">
        <v>1445</v>
      </c>
      <c r="B80" s="19">
        <v>78.0</v>
      </c>
      <c r="C80" s="19">
        <v>1.0</v>
      </c>
      <c r="D80" s="19">
        <v>17417.0</v>
      </c>
      <c r="E80" s="19" t="b">
        <v>1</v>
      </c>
      <c r="F80" s="19" t="b">
        <v>0</v>
      </c>
      <c r="H80" s="19" t="s">
        <v>17346</v>
      </c>
      <c r="I80" s="19" t="s">
        <v>21121</v>
      </c>
    </row>
    <row r="81">
      <c r="A81" s="89" t="s">
        <v>4794</v>
      </c>
      <c r="B81" s="19">
        <v>79.0</v>
      </c>
      <c r="C81" s="19">
        <v>1.0</v>
      </c>
      <c r="D81" s="19">
        <v>2.0</v>
      </c>
      <c r="E81" s="19" t="b">
        <v>0</v>
      </c>
      <c r="F81" s="19" t="b">
        <v>0</v>
      </c>
      <c r="I81" s="19" t="s">
        <v>21143</v>
      </c>
    </row>
    <row r="82">
      <c r="A82" s="19" t="s">
        <v>6051</v>
      </c>
      <c r="B82" s="19">
        <v>80.0</v>
      </c>
      <c r="C82" s="19">
        <v>1.0</v>
      </c>
      <c r="D82" s="19">
        <v>7.0</v>
      </c>
    </row>
    <row r="83">
      <c r="A83" s="177" t="s">
        <v>1771</v>
      </c>
      <c r="B83" s="19">
        <v>81.0</v>
      </c>
      <c r="C83" s="19">
        <v>1.0</v>
      </c>
      <c r="D83" s="19">
        <v>389.0</v>
      </c>
      <c r="E83" s="19" t="b">
        <v>1</v>
      </c>
      <c r="F83" s="19" t="b">
        <v>0</v>
      </c>
      <c r="H83" s="19" t="s">
        <v>17346</v>
      </c>
      <c r="I83" s="19" t="s">
        <v>21121</v>
      </c>
    </row>
    <row r="84">
      <c r="A84" s="177" t="s">
        <v>7760</v>
      </c>
      <c r="B84" s="19">
        <v>82.0</v>
      </c>
      <c r="C84" s="19">
        <v>1.0</v>
      </c>
      <c r="D84" s="19">
        <v>78.0</v>
      </c>
      <c r="E84" s="19" t="b">
        <v>0</v>
      </c>
      <c r="F84" s="19" t="b">
        <v>0</v>
      </c>
      <c r="I84" s="19" t="s">
        <v>21144</v>
      </c>
    </row>
    <row r="85">
      <c r="A85" s="177" t="s">
        <v>4591</v>
      </c>
      <c r="B85" s="19">
        <v>83.0</v>
      </c>
      <c r="C85" s="19">
        <v>1.0</v>
      </c>
      <c r="D85" s="19">
        <v>2.0</v>
      </c>
      <c r="E85" s="19" t="b">
        <v>0</v>
      </c>
      <c r="F85" s="19" t="b">
        <v>0</v>
      </c>
      <c r="I85" s="19" t="s">
        <v>21145</v>
      </c>
    </row>
    <row r="86">
      <c r="A86" s="177" t="s">
        <v>10504</v>
      </c>
      <c r="B86" s="19">
        <v>84.0</v>
      </c>
      <c r="C86" s="19">
        <v>1.0</v>
      </c>
      <c r="D86" s="19">
        <v>108.0</v>
      </c>
      <c r="E86" s="19" t="b">
        <v>1</v>
      </c>
      <c r="F86" s="19" t="b">
        <v>0</v>
      </c>
      <c r="H86" s="19" t="s">
        <v>20441</v>
      </c>
      <c r="I86" s="19" t="s">
        <v>21146</v>
      </c>
    </row>
    <row r="87">
      <c r="A87" s="177" t="s">
        <v>7565</v>
      </c>
      <c r="B87" s="19">
        <v>85.0</v>
      </c>
      <c r="C87" s="19">
        <v>1.0</v>
      </c>
      <c r="D87" s="19">
        <v>20.0</v>
      </c>
      <c r="E87" s="19" t="b">
        <v>1</v>
      </c>
      <c r="F87" s="19" t="b">
        <v>0</v>
      </c>
      <c r="H87" s="19" t="s">
        <v>20476</v>
      </c>
      <c r="I87" s="19" t="s">
        <v>21147</v>
      </c>
    </row>
    <row r="88">
      <c r="A88" s="177" t="s">
        <v>372</v>
      </c>
      <c r="B88" s="19">
        <v>86.0</v>
      </c>
      <c r="C88" s="19">
        <v>1.0</v>
      </c>
      <c r="D88" s="19">
        <v>17.0</v>
      </c>
      <c r="E88" s="19" t="b">
        <v>0</v>
      </c>
      <c r="F88" s="19" t="b">
        <v>0</v>
      </c>
      <c r="I88" s="19" t="s">
        <v>21148</v>
      </c>
    </row>
    <row r="89">
      <c r="A89" s="177" t="s">
        <v>302</v>
      </c>
      <c r="B89" s="19">
        <v>87.0</v>
      </c>
      <c r="C89" s="19">
        <v>1.0</v>
      </c>
      <c r="D89" s="19">
        <v>27.0</v>
      </c>
      <c r="E89" s="19" t="b">
        <v>0</v>
      </c>
      <c r="F89" s="19" t="b">
        <v>0</v>
      </c>
      <c r="I89" s="19" t="s">
        <v>21149</v>
      </c>
    </row>
    <row r="90">
      <c r="A90" s="19" t="s">
        <v>3326</v>
      </c>
      <c r="B90" s="19">
        <v>88.0</v>
      </c>
      <c r="C90" s="19">
        <v>1.0</v>
      </c>
      <c r="D90" s="19">
        <v>1.0</v>
      </c>
    </row>
    <row r="91">
      <c r="A91" s="177" t="s">
        <v>6567</v>
      </c>
      <c r="B91" s="19">
        <v>89.0</v>
      </c>
      <c r="C91" s="19">
        <v>1.0</v>
      </c>
      <c r="D91" s="19">
        <v>24.0</v>
      </c>
      <c r="E91" s="19" t="b">
        <v>0</v>
      </c>
      <c r="F91" s="19" t="b">
        <v>0</v>
      </c>
      <c r="I91" s="19" t="s">
        <v>21150</v>
      </c>
    </row>
    <row r="92">
      <c r="A92" s="19" t="s">
        <v>10444</v>
      </c>
      <c r="B92" s="19">
        <v>90.0</v>
      </c>
      <c r="C92" s="19">
        <v>1.0</v>
      </c>
      <c r="D92" s="19">
        <v>1.0</v>
      </c>
    </row>
    <row r="93">
      <c r="A93" s="19" t="s">
        <v>2632</v>
      </c>
      <c r="B93" s="19">
        <v>91.0</v>
      </c>
      <c r="C93" s="19">
        <v>1.0</v>
      </c>
      <c r="D93" s="19">
        <v>82.0</v>
      </c>
      <c r="E93" s="19" t="b">
        <v>0</v>
      </c>
      <c r="F93" s="19" t="b">
        <v>0</v>
      </c>
      <c r="I93" s="19" t="s">
        <v>21151</v>
      </c>
    </row>
    <row r="94">
      <c r="A94" s="19" t="s">
        <v>6846</v>
      </c>
      <c r="B94" s="19">
        <v>92.0</v>
      </c>
      <c r="C94" s="19">
        <v>1.0</v>
      </c>
      <c r="D94" s="19">
        <v>3.0</v>
      </c>
      <c r="K94" s="19" t="s">
        <v>21152</v>
      </c>
    </row>
    <row r="95">
      <c r="A95" s="177" t="s">
        <v>10890</v>
      </c>
      <c r="B95" s="19">
        <v>93.0</v>
      </c>
      <c r="C95" s="19">
        <v>1.0</v>
      </c>
      <c r="D95" s="19">
        <v>2.0</v>
      </c>
      <c r="E95" s="19" t="b">
        <v>0</v>
      </c>
      <c r="F95" s="19" t="b">
        <v>0</v>
      </c>
      <c r="I95" s="19" t="s">
        <v>21153</v>
      </c>
    </row>
    <row r="96">
      <c r="A96" s="177" t="s">
        <v>2569</v>
      </c>
      <c r="B96" s="19">
        <v>94.0</v>
      </c>
      <c r="C96" s="19">
        <v>1.0</v>
      </c>
      <c r="D96" s="19">
        <v>3.0</v>
      </c>
      <c r="E96" s="19" t="b">
        <v>0</v>
      </c>
      <c r="F96" s="19" t="b">
        <v>0</v>
      </c>
      <c r="I96" s="19" t="s">
        <v>21154</v>
      </c>
    </row>
    <row r="97">
      <c r="A97" s="177" t="s">
        <v>9485</v>
      </c>
      <c r="B97" s="19">
        <v>95.0</v>
      </c>
      <c r="C97" s="19">
        <v>1.0</v>
      </c>
      <c r="D97" s="19">
        <v>4.0</v>
      </c>
      <c r="E97" s="19" t="b">
        <v>0</v>
      </c>
      <c r="F97" s="19" t="b">
        <v>0</v>
      </c>
      <c r="I97" s="19" t="s">
        <v>21155</v>
      </c>
    </row>
    <row r="98">
      <c r="A98" s="19" t="s">
        <v>8982</v>
      </c>
      <c r="B98" s="19">
        <v>96.0</v>
      </c>
      <c r="C98" s="19">
        <v>1.0</v>
      </c>
      <c r="D98" s="19">
        <v>815.0</v>
      </c>
      <c r="K98" s="19" t="s">
        <v>21156</v>
      </c>
    </row>
    <row r="99">
      <c r="A99" s="177" t="s">
        <v>8029</v>
      </c>
      <c r="B99" s="19">
        <v>97.0</v>
      </c>
      <c r="C99" s="19">
        <v>1.0</v>
      </c>
      <c r="D99" s="19">
        <v>2488.0</v>
      </c>
      <c r="E99" s="19" t="b">
        <v>1</v>
      </c>
      <c r="F99" s="19" t="b">
        <v>1</v>
      </c>
      <c r="G99" s="19" t="s">
        <v>21157</v>
      </c>
      <c r="H99" s="19" t="s">
        <v>20441</v>
      </c>
      <c r="I99" s="19" t="s">
        <v>21158</v>
      </c>
    </row>
    <row r="100">
      <c r="A100" s="177" t="s">
        <v>2861</v>
      </c>
      <c r="B100" s="19">
        <v>98.0</v>
      </c>
      <c r="C100" s="19">
        <v>1.0</v>
      </c>
      <c r="D100" s="19">
        <v>39.0</v>
      </c>
      <c r="E100" s="19" t="b">
        <v>0</v>
      </c>
      <c r="F100" s="19" t="b">
        <v>0</v>
      </c>
    </row>
    <row r="101">
      <c r="A101" s="177" t="s">
        <v>7225</v>
      </c>
      <c r="B101" s="19">
        <v>99.0</v>
      </c>
      <c r="C101" s="19">
        <v>1.0</v>
      </c>
      <c r="D101" s="19">
        <v>4319.0</v>
      </c>
      <c r="E101" s="19" t="b">
        <v>1</v>
      </c>
      <c r="F101" s="19" t="b">
        <v>0</v>
      </c>
      <c r="H101" s="19" t="s">
        <v>20453</v>
      </c>
      <c r="I101" s="19" t="s">
        <v>16458</v>
      </c>
    </row>
    <row r="102">
      <c r="A102" s="177" t="s">
        <v>3943</v>
      </c>
      <c r="B102" s="19">
        <v>100.0</v>
      </c>
      <c r="C102" s="19">
        <v>1.0</v>
      </c>
      <c r="D102" s="19">
        <v>11149.0</v>
      </c>
      <c r="E102" s="19" t="b">
        <v>1</v>
      </c>
      <c r="F102" s="19" t="b">
        <v>0</v>
      </c>
      <c r="H102" s="19" t="s">
        <v>20453</v>
      </c>
      <c r="I102" s="19" t="s">
        <v>16458</v>
      </c>
    </row>
    <row r="103">
      <c r="A103" s="177" t="s">
        <v>7787</v>
      </c>
      <c r="B103" s="19">
        <v>101.0</v>
      </c>
      <c r="C103" s="19">
        <v>1.0</v>
      </c>
      <c r="D103" s="19">
        <v>2.0</v>
      </c>
      <c r="E103" s="19" t="b">
        <v>1</v>
      </c>
      <c r="F103" s="19" t="b">
        <v>1</v>
      </c>
      <c r="G103" s="19" t="s">
        <v>21159</v>
      </c>
      <c r="H103" s="19" t="s">
        <v>20462</v>
      </c>
      <c r="I103" s="19" t="s">
        <v>21160</v>
      </c>
    </row>
    <row r="104">
      <c r="A104" s="177" t="s">
        <v>8469</v>
      </c>
      <c r="B104" s="19">
        <v>102.0</v>
      </c>
      <c r="C104" s="19">
        <v>1.0</v>
      </c>
      <c r="D104" s="19">
        <v>436.0</v>
      </c>
      <c r="E104" s="19" t="b">
        <v>1</v>
      </c>
      <c r="F104" s="19" t="b">
        <v>0</v>
      </c>
      <c r="H104" s="19" t="s">
        <v>20440</v>
      </c>
      <c r="I104" s="19" t="s">
        <v>21161</v>
      </c>
    </row>
    <row r="105">
      <c r="A105" s="177" t="s">
        <v>5026</v>
      </c>
      <c r="B105" s="19">
        <v>103.0</v>
      </c>
      <c r="C105" s="19">
        <v>1.0</v>
      </c>
      <c r="D105" s="19">
        <v>1.0</v>
      </c>
      <c r="E105" s="19" t="b">
        <v>0</v>
      </c>
      <c r="F105" s="19" t="b">
        <v>0</v>
      </c>
      <c r="I105" s="19" t="s">
        <v>21162</v>
      </c>
    </row>
    <row r="106">
      <c r="A106" s="177" t="s">
        <v>9788</v>
      </c>
      <c r="B106" s="19">
        <v>104.0</v>
      </c>
      <c r="C106" s="19">
        <v>1.0</v>
      </c>
      <c r="D106" s="19">
        <v>1.0</v>
      </c>
      <c r="E106" s="19" t="b">
        <v>0</v>
      </c>
      <c r="F106" s="19" t="b">
        <v>0</v>
      </c>
      <c r="I106" s="19" t="s">
        <v>21163</v>
      </c>
    </row>
    <row r="107">
      <c r="A107" s="177" t="s">
        <v>7722</v>
      </c>
      <c r="B107" s="19">
        <v>105.0</v>
      </c>
      <c r="C107" s="19">
        <v>1.0</v>
      </c>
      <c r="D107" s="19">
        <v>2238.0</v>
      </c>
      <c r="E107" s="19" t="b">
        <v>1</v>
      </c>
      <c r="F107" s="19" t="b">
        <v>0</v>
      </c>
      <c r="H107" s="19" t="s">
        <v>20435</v>
      </c>
      <c r="I107" s="19" t="s">
        <v>21164</v>
      </c>
    </row>
    <row r="108">
      <c r="A108" s="177" t="s">
        <v>6280</v>
      </c>
      <c r="B108" s="19">
        <v>106.0</v>
      </c>
      <c r="C108" s="19">
        <v>1.0</v>
      </c>
      <c r="D108" s="19">
        <v>6967.0</v>
      </c>
      <c r="E108" s="19" t="b">
        <v>1</v>
      </c>
      <c r="F108" s="19" t="b">
        <v>0</v>
      </c>
      <c r="H108" s="19" t="s">
        <v>18829</v>
      </c>
      <c r="I108" s="19" t="s">
        <v>21165</v>
      </c>
    </row>
    <row r="109">
      <c r="A109" s="177" t="s">
        <v>10920</v>
      </c>
      <c r="B109" s="19">
        <v>107.0</v>
      </c>
      <c r="C109" s="19">
        <v>1.0</v>
      </c>
      <c r="D109" s="19">
        <v>1.0</v>
      </c>
      <c r="E109" s="19" t="b">
        <v>0</v>
      </c>
      <c r="F109" s="19" t="b">
        <v>0</v>
      </c>
      <c r="I109" s="19" t="s">
        <v>21166</v>
      </c>
    </row>
    <row r="110">
      <c r="A110" s="177" t="s">
        <v>10306</v>
      </c>
      <c r="B110" s="19">
        <v>108.0</v>
      </c>
      <c r="C110" s="19">
        <v>1.0</v>
      </c>
      <c r="D110" s="19">
        <v>93.0</v>
      </c>
      <c r="E110" s="19" t="b">
        <v>0</v>
      </c>
      <c r="F110" s="19" t="b">
        <v>0</v>
      </c>
      <c r="I110" s="19" t="s">
        <v>21167</v>
      </c>
    </row>
    <row r="111">
      <c r="A111" s="177" t="s">
        <v>7088</v>
      </c>
      <c r="B111" s="19">
        <v>109.0</v>
      </c>
      <c r="C111" s="19">
        <v>1.0</v>
      </c>
      <c r="D111" s="19">
        <v>102.0</v>
      </c>
      <c r="E111" s="19" t="b">
        <v>1</v>
      </c>
      <c r="F111" s="19" t="b">
        <v>1</v>
      </c>
      <c r="G111" s="19" t="s">
        <v>21168</v>
      </c>
      <c r="H111" s="19" t="s">
        <v>20443</v>
      </c>
      <c r="I111" s="19" t="s">
        <v>21169</v>
      </c>
    </row>
    <row r="112">
      <c r="A112" s="177" t="s">
        <v>7635</v>
      </c>
      <c r="B112" s="19">
        <v>110.0</v>
      </c>
      <c r="C112" s="19">
        <v>1.0</v>
      </c>
      <c r="D112" s="19">
        <v>3.0</v>
      </c>
      <c r="E112" s="19" t="b">
        <v>0</v>
      </c>
      <c r="F112" s="19" t="b">
        <v>0</v>
      </c>
    </row>
    <row r="113">
      <c r="A113" s="177" t="s">
        <v>2250</v>
      </c>
      <c r="B113" s="19">
        <v>111.0</v>
      </c>
      <c r="C113" s="19">
        <v>1.0</v>
      </c>
      <c r="D113" s="19">
        <v>1.0</v>
      </c>
      <c r="E113" s="19" t="b">
        <v>0</v>
      </c>
      <c r="F113" s="19" t="b">
        <v>0</v>
      </c>
    </row>
    <row r="114">
      <c r="A114" s="177" t="s">
        <v>5536</v>
      </c>
      <c r="B114" s="19">
        <v>112.0</v>
      </c>
      <c r="C114" s="19">
        <v>1.0</v>
      </c>
      <c r="D114" s="19">
        <v>9484.0</v>
      </c>
      <c r="E114" s="19" t="b">
        <v>1</v>
      </c>
      <c r="F114" s="19" t="b">
        <v>0</v>
      </c>
      <c r="H114" s="19" t="s">
        <v>20441</v>
      </c>
      <c r="I114" s="19" t="s">
        <v>21170</v>
      </c>
    </row>
    <row r="115">
      <c r="A115" s="177" t="s">
        <v>8281</v>
      </c>
      <c r="B115" s="19">
        <v>113.0</v>
      </c>
      <c r="C115" s="19">
        <v>1.0</v>
      </c>
      <c r="D115" s="19">
        <v>2123.0</v>
      </c>
      <c r="E115" s="19" t="b">
        <v>0</v>
      </c>
      <c r="F115" s="19" t="b">
        <v>0</v>
      </c>
      <c r="I115" s="19" t="s">
        <v>21171</v>
      </c>
    </row>
    <row r="116">
      <c r="A116" s="177" t="s">
        <v>2784</v>
      </c>
      <c r="B116" s="19">
        <v>114.0</v>
      </c>
      <c r="C116" s="19">
        <v>1.0</v>
      </c>
      <c r="D116" s="19">
        <v>6.0</v>
      </c>
      <c r="E116" s="19" t="b">
        <v>0</v>
      </c>
      <c r="F116" s="19" t="b">
        <v>0</v>
      </c>
      <c r="I116" s="19" t="s">
        <v>21172</v>
      </c>
    </row>
    <row r="117">
      <c r="A117" s="177" t="s">
        <v>1788</v>
      </c>
      <c r="B117" s="19">
        <v>115.0</v>
      </c>
      <c r="C117" s="19">
        <v>1.0</v>
      </c>
      <c r="D117" s="19">
        <v>22433.0</v>
      </c>
      <c r="E117" s="19" t="b">
        <v>1</v>
      </c>
      <c r="F117" s="19" t="b">
        <v>1</v>
      </c>
      <c r="G117" s="19" t="s">
        <v>21173</v>
      </c>
      <c r="I117" s="19" t="s">
        <v>21174</v>
      </c>
    </row>
    <row r="118">
      <c r="A118" s="177" t="s">
        <v>4371</v>
      </c>
      <c r="B118" s="19">
        <v>116.0</v>
      </c>
      <c r="C118" s="19">
        <v>1.0</v>
      </c>
      <c r="D118" s="19">
        <v>1.0</v>
      </c>
      <c r="E118" s="19" t="b">
        <v>0</v>
      </c>
      <c r="F118" s="19" t="b">
        <v>0</v>
      </c>
    </row>
    <row r="119">
      <c r="A119" s="178" t="s">
        <v>7612</v>
      </c>
      <c r="B119" s="77">
        <v>117.0</v>
      </c>
      <c r="C119" s="77">
        <v>1.0</v>
      </c>
      <c r="D119" s="77">
        <v>44.0</v>
      </c>
      <c r="E119" s="77" t="b">
        <v>1</v>
      </c>
      <c r="F119" s="77" t="b">
        <v>0</v>
      </c>
      <c r="G119" s="79"/>
      <c r="H119" s="77" t="s">
        <v>20440</v>
      </c>
      <c r="I119" s="77" t="s">
        <v>21161</v>
      </c>
      <c r="J119" s="79"/>
      <c r="K119" s="79"/>
    </row>
    <row r="120">
      <c r="A120" s="177" t="s">
        <v>2939</v>
      </c>
      <c r="B120" s="19">
        <v>118.0</v>
      </c>
      <c r="C120" s="19">
        <v>1.0</v>
      </c>
      <c r="D120" s="19">
        <v>1.0</v>
      </c>
      <c r="E120" s="19" t="b">
        <v>0</v>
      </c>
      <c r="F120" s="19" t="b">
        <v>0</v>
      </c>
      <c r="I120" s="19" t="s">
        <v>21175</v>
      </c>
    </row>
    <row r="121">
      <c r="A121" s="177" t="s">
        <v>9984</v>
      </c>
      <c r="B121" s="19">
        <v>119.0</v>
      </c>
      <c r="C121" s="19">
        <v>1.0</v>
      </c>
      <c r="D121" s="19">
        <v>4.0</v>
      </c>
      <c r="E121" s="19" t="b">
        <v>0</v>
      </c>
      <c r="F121" s="19" t="b">
        <v>0</v>
      </c>
      <c r="I121" s="19" t="s">
        <v>21176</v>
      </c>
      <c r="K121" s="19" t="s">
        <v>21177</v>
      </c>
    </row>
    <row r="122">
      <c r="A122" s="177" t="s">
        <v>1959</v>
      </c>
      <c r="B122" s="19">
        <v>120.0</v>
      </c>
      <c r="C122" s="19">
        <v>1.0</v>
      </c>
      <c r="D122" s="19">
        <v>9.0</v>
      </c>
      <c r="E122" s="19" t="b">
        <v>0</v>
      </c>
      <c r="F122" s="19" t="b">
        <v>0</v>
      </c>
      <c r="I122" s="19" t="s">
        <v>21178</v>
      </c>
    </row>
    <row r="123">
      <c r="A123" s="177" t="s">
        <v>7395</v>
      </c>
      <c r="B123" s="19">
        <v>121.0</v>
      </c>
      <c r="C123" s="19">
        <v>1.0</v>
      </c>
      <c r="D123" s="19">
        <v>191.0</v>
      </c>
      <c r="E123" s="19" t="b">
        <v>0</v>
      </c>
      <c r="F123" s="19" t="b">
        <v>0</v>
      </c>
      <c r="I123" s="19" t="s">
        <v>21179</v>
      </c>
    </row>
    <row r="124">
      <c r="A124" s="19" t="s">
        <v>7307</v>
      </c>
      <c r="B124" s="19">
        <v>122.0</v>
      </c>
      <c r="C124" s="19">
        <v>1.0</v>
      </c>
      <c r="D124" s="19">
        <v>1.0</v>
      </c>
    </row>
    <row r="125">
      <c r="A125" s="19" t="s">
        <v>2185</v>
      </c>
      <c r="B125" s="19">
        <v>123.0</v>
      </c>
      <c r="C125" s="19">
        <v>1.0</v>
      </c>
      <c r="D125" s="19">
        <v>1.0</v>
      </c>
      <c r="E125" s="19" t="s">
        <v>3339</v>
      </c>
    </row>
    <row r="126">
      <c r="A126" s="19" t="s">
        <v>4269</v>
      </c>
      <c r="B126" s="19">
        <v>124.0</v>
      </c>
      <c r="C126" s="19">
        <v>1.0</v>
      </c>
      <c r="D126" s="19">
        <v>1.0</v>
      </c>
    </row>
    <row r="127">
      <c r="A127" s="19" t="s">
        <v>3809</v>
      </c>
      <c r="B127" s="19">
        <v>125.0</v>
      </c>
      <c r="C127" s="19">
        <v>1.0</v>
      </c>
      <c r="D127" s="19">
        <v>4.0</v>
      </c>
    </row>
    <row r="128">
      <c r="A128" s="19" t="s">
        <v>9122</v>
      </c>
      <c r="B128" s="19">
        <v>126.0</v>
      </c>
      <c r="C128" s="19">
        <v>1.0</v>
      </c>
      <c r="D128" s="19">
        <v>7.0</v>
      </c>
    </row>
    <row r="129">
      <c r="A129" s="19" t="s">
        <v>4453</v>
      </c>
      <c r="B129" s="19">
        <v>127.0</v>
      </c>
      <c r="C129" s="19">
        <v>1.0</v>
      </c>
      <c r="D129" s="19">
        <v>1.0</v>
      </c>
    </row>
    <row r="130">
      <c r="A130" s="177" t="s">
        <v>4046</v>
      </c>
      <c r="B130" s="19">
        <v>128.0</v>
      </c>
      <c r="C130" s="19">
        <v>1.0</v>
      </c>
      <c r="D130" s="19">
        <v>24.0</v>
      </c>
      <c r="E130" s="19" t="b">
        <v>0</v>
      </c>
      <c r="F130" s="19" t="b">
        <v>0</v>
      </c>
      <c r="I130" s="19" t="s">
        <v>21180</v>
      </c>
    </row>
    <row r="131">
      <c r="A131" s="177" t="s">
        <v>7374</v>
      </c>
      <c r="B131" s="19">
        <v>129.0</v>
      </c>
      <c r="C131" s="19">
        <v>1.0</v>
      </c>
      <c r="D131" s="19">
        <v>1294.0</v>
      </c>
      <c r="E131" s="19" t="b">
        <v>1</v>
      </c>
      <c r="F131" s="19" t="b">
        <v>0</v>
      </c>
      <c r="H131" s="19" t="s">
        <v>20482</v>
      </c>
      <c r="I131" s="19" t="s">
        <v>21181</v>
      </c>
    </row>
    <row r="132">
      <c r="A132" s="177" t="s">
        <v>5233</v>
      </c>
      <c r="B132" s="19">
        <v>130.0</v>
      </c>
      <c r="C132" s="19">
        <v>1.0</v>
      </c>
      <c r="D132" s="19">
        <v>4760.0</v>
      </c>
      <c r="E132" s="19" t="b">
        <v>1</v>
      </c>
      <c r="F132" s="19" t="b">
        <v>0</v>
      </c>
      <c r="H132" s="19" t="s">
        <v>20465</v>
      </c>
      <c r="I132" s="19" t="s">
        <v>21122</v>
      </c>
    </row>
    <row r="133">
      <c r="A133" s="19" t="s">
        <v>514</v>
      </c>
      <c r="B133" s="19">
        <v>131.0</v>
      </c>
      <c r="C133" s="19">
        <v>1.0</v>
      </c>
      <c r="D133" s="19">
        <v>3587.0</v>
      </c>
    </row>
    <row r="134">
      <c r="A134" s="19" t="s">
        <v>6601</v>
      </c>
      <c r="B134" s="19">
        <v>132.0</v>
      </c>
      <c r="C134" s="19">
        <v>1.0</v>
      </c>
      <c r="D134" s="19">
        <v>12.0</v>
      </c>
    </row>
    <row r="135">
      <c r="A135" s="177" t="s">
        <v>8630</v>
      </c>
      <c r="B135" s="19">
        <v>133.0</v>
      </c>
      <c r="C135" s="19">
        <v>1.0</v>
      </c>
      <c r="D135" s="19">
        <v>738.0</v>
      </c>
      <c r="E135" s="19" t="b">
        <v>0</v>
      </c>
      <c r="F135" s="19" t="b">
        <v>0</v>
      </c>
      <c r="I135" s="19" t="s">
        <v>21182</v>
      </c>
    </row>
    <row r="136">
      <c r="A136" s="19" t="s">
        <v>4179</v>
      </c>
      <c r="B136" s="19">
        <v>134.0</v>
      </c>
      <c r="C136" s="19">
        <v>1.0</v>
      </c>
      <c r="D136" s="19">
        <v>2.0</v>
      </c>
    </row>
    <row r="137">
      <c r="A137" s="19" t="s">
        <v>7884</v>
      </c>
      <c r="B137" s="19">
        <v>135.0</v>
      </c>
      <c r="C137" s="19">
        <v>1.0</v>
      </c>
      <c r="D137" s="19">
        <v>1.0</v>
      </c>
    </row>
    <row r="138">
      <c r="A138" s="19" t="s">
        <v>7685</v>
      </c>
      <c r="B138" s="19">
        <v>136.0</v>
      </c>
      <c r="C138" s="19">
        <v>1.0</v>
      </c>
      <c r="D138" s="19">
        <v>15.0</v>
      </c>
    </row>
    <row r="139">
      <c r="A139" s="19" t="s">
        <v>5993</v>
      </c>
      <c r="B139" s="19">
        <v>137.0</v>
      </c>
      <c r="C139" s="19">
        <v>1.0</v>
      </c>
      <c r="D139" s="19">
        <v>2.0</v>
      </c>
    </row>
    <row r="140">
      <c r="A140" s="19" t="s">
        <v>8875</v>
      </c>
      <c r="B140" s="19">
        <v>138.0</v>
      </c>
      <c r="C140" s="19">
        <v>1.0</v>
      </c>
      <c r="D140" s="19">
        <v>1.0</v>
      </c>
    </row>
    <row r="141">
      <c r="A141" s="19" t="s">
        <v>8897</v>
      </c>
      <c r="B141" s="19">
        <v>139.0</v>
      </c>
      <c r="C141" s="19">
        <v>1.0</v>
      </c>
      <c r="D141" s="19">
        <v>264.0</v>
      </c>
    </row>
    <row r="142">
      <c r="A142" s="19" t="s">
        <v>8975</v>
      </c>
      <c r="B142" s="19">
        <v>140.0</v>
      </c>
      <c r="C142" s="19">
        <v>1.0</v>
      </c>
      <c r="D142" s="19">
        <v>8.0</v>
      </c>
    </row>
    <row r="143">
      <c r="A143" s="19" t="s">
        <v>11146</v>
      </c>
      <c r="B143" s="19">
        <v>141.0</v>
      </c>
      <c r="C143" s="19">
        <v>1.0</v>
      </c>
      <c r="D143" s="19">
        <v>39.0</v>
      </c>
    </row>
    <row r="144">
      <c r="A144" s="19" t="s">
        <v>8704</v>
      </c>
      <c r="B144" s="19">
        <v>142.0</v>
      </c>
      <c r="C144" s="19">
        <v>1.0</v>
      </c>
      <c r="D144" s="19">
        <v>30.0</v>
      </c>
    </row>
    <row r="145">
      <c r="A145" s="177" t="s">
        <v>14105</v>
      </c>
      <c r="B145" s="19">
        <v>143.0</v>
      </c>
      <c r="C145" s="19">
        <v>1.0</v>
      </c>
      <c r="D145" s="19">
        <v>5528.0</v>
      </c>
      <c r="E145" s="19" t="b">
        <v>1</v>
      </c>
      <c r="F145" s="19" t="b">
        <v>0</v>
      </c>
      <c r="H145" s="19" t="s">
        <v>20462</v>
      </c>
      <c r="I145" s="19" t="s">
        <v>21160</v>
      </c>
    </row>
    <row r="146">
      <c r="A146" s="19" t="s">
        <v>10530</v>
      </c>
      <c r="B146" s="19">
        <v>144.0</v>
      </c>
      <c r="C146" s="19">
        <v>1.0</v>
      </c>
      <c r="D146" s="19">
        <v>44.0</v>
      </c>
    </row>
    <row r="147">
      <c r="A147" s="19" t="s">
        <v>21183</v>
      </c>
      <c r="B147" s="19">
        <v>145.0</v>
      </c>
      <c r="C147" s="19">
        <v>1.0</v>
      </c>
      <c r="D147" s="19">
        <v>15670.0</v>
      </c>
    </row>
    <row r="148">
      <c r="A148" s="177" t="s">
        <v>2067</v>
      </c>
      <c r="B148" s="19">
        <v>146.0</v>
      </c>
      <c r="C148" s="19">
        <v>1.0</v>
      </c>
      <c r="D148" s="19">
        <v>304.0</v>
      </c>
      <c r="E148" s="19" t="b">
        <v>0</v>
      </c>
      <c r="F148" s="19" t="b">
        <v>0</v>
      </c>
      <c r="I148" s="19" t="s">
        <v>21184</v>
      </c>
    </row>
    <row r="149">
      <c r="A149" s="19" t="s">
        <v>4222</v>
      </c>
      <c r="B149" s="19">
        <v>147.0</v>
      </c>
      <c r="C149" s="19">
        <v>1.0</v>
      </c>
      <c r="D149" s="19">
        <v>1.0</v>
      </c>
    </row>
    <row r="150">
      <c r="A150" s="19" t="s">
        <v>10009</v>
      </c>
      <c r="B150" s="19">
        <v>148.0</v>
      </c>
      <c r="C150" s="19">
        <v>1.0</v>
      </c>
      <c r="D150" s="19">
        <v>3.0</v>
      </c>
    </row>
    <row r="151">
      <c r="A151" s="177" t="s">
        <v>16149</v>
      </c>
      <c r="B151" s="19">
        <v>149.0</v>
      </c>
      <c r="C151" s="19">
        <v>1.0</v>
      </c>
      <c r="D151" s="19">
        <v>26519.0</v>
      </c>
      <c r="E151" s="19" t="b">
        <v>1</v>
      </c>
      <c r="F151" s="19" t="b">
        <v>0</v>
      </c>
      <c r="H151" s="19" t="s">
        <v>20462</v>
      </c>
      <c r="I151" s="19" t="s">
        <v>21160</v>
      </c>
    </row>
    <row r="152">
      <c r="A152" s="177" t="s">
        <v>4133</v>
      </c>
      <c r="B152" s="19">
        <v>150.0</v>
      </c>
      <c r="C152" s="19">
        <v>1.0</v>
      </c>
      <c r="D152" s="19">
        <v>3421.0</v>
      </c>
      <c r="E152" s="19" t="b">
        <v>1</v>
      </c>
      <c r="F152" s="19" t="b">
        <v>0</v>
      </c>
      <c r="H152" s="19" t="s">
        <v>20453</v>
      </c>
      <c r="I152" s="19" t="s">
        <v>16458</v>
      </c>
    </row>
    <row r="153">
      <c r="A153" s="19" t="s">
        <v>9173</v>
      </c>
      <c r="B153" s="19">
        <v>151.0</v>
      </c>
      <c r="C153" s="19">
        <v>1.0</v>
      </c>
      <c r="D153" s="19">
        <v>1.0</v>
      </c>
    </row>
    <row r="154">
      <c r="A154" s="19" t="s">
        <v>1213</v>
      </c>
      <c r="B154" s="19">
        <v>152.0</v>
      </c>
      <c r="C154" s="19">
        <v>1.0</v>
      </c>
      <c r="D154" s="19">
        <v>1.0</v>
      </c>
    </row>
    <row r="155">
      <c r="A155" s="19" t="s">
        <v>10975</v>
      </c>
      <c r="B155" s="19">
        <v>153.0</v>
      </c>
      <c r="C155" s="19">
        <v>1.0</v>
      </c>
      <c r="D155" s="19">
        <v>2.0</v>
      </c>
    </row>
    <row r="156">
      <c r="A156" s="19" t="s">
        <v>10193</v>
      </c>
      <c r="B156" s="19">
        <v>154.0</v>
      </c>
      <c r="C156" s="19">
        <v>1.0</v>
      </c>
      <c r="D156" s="19">
        <v>1.0</v>
      </c>
    </row>
    <row r="157">
      <c r="A157" s="177" t="s">
        <v>7640</v>
      </c>
      <c r="B157" s="19">
        <v>155.0</v>
      </c>
      <c r="C157" s="19">
        <v>1.0</v>
      </c>
      <c r="D157" s="19">
        <v>1517.0</v>
      </c>
      <c r="E157" s="19" t="b">
        <v>1</v>
      </c>
      <c r="F157" s="19" t="b">
        <v>0</v>
      </c>
      <c r="H157" s="19" t="s">
        <v>20453</v>
      </c>
      <c r="I157" s="19" t="s">
        <v>16458</v>
      </c>
    </row>
    <row r="158">
      <c r="A158" s="19" t="s">
        <v>7316</v>
      </c>
      <c r="B158" s="19">
        <v>156.0</v>
      </c>
      <c r="C158" s="19">
        <v>1.0</v>
      </c>
      <c r="D158" s="19">
        <v>26.0</v>
      </c>
    </row>
    <row r="159">
      <c r="A159" s="19" t="s">
        <v>7109</v>
      </c>
      <c r="B159" s="19">
        <v>157.0</v>
      </c>
      <c r="C159" s="19">
        <v>1.0</v>
      </c>
      <c r="D159" s="19">
        <v>8.0</v>
      </c>
    </row>
    <row r="160">
      <c r="A160" s="19" t="s">
        <v>3569</v>
      </c>
      <c r="B160" s="19">
        <v>158.0</v>
      </c>
      <c r="C160" s="19">
        <v>1.0</v>
      </c>
      <c r="D160" s="19">
        <v>1.0</v>
      </c>
    </row>
    <row r="161">
      <c r="A161" s="177" t="s">
        <v>2410</v>
      </c>
      <c r="B161" s="19">
        <v>159.0</v>
      </c>
      <c r="C161" s="19">
        <v>1.0</v>
      </c>
      <c r="D161" s="19">
        <v>2.0</v>
      </c>
      <c r="E161" s="19" t="b">
        <v>0</v>
      </c>
      <c r="F161" s="19" t="b">
        <v>0</v>
      </c>
    </row>
    <row r="162">
      <c r="A162" s="19" t="s">
        <v>1365</v>
      </c>
      <c r="B162" s="19">
        <v>160.0</v>
      </c>
      <c r="C162" s="19">
        <v>1.0</v>
      </c>
      <c r="D162" s="19">
        <v>1.0</v>
      </c>
    </row>
    <row r="163">
      <c r="A163" s="19" t="s">
        <v>759</v>
      </c>
      <c r="B163" s="19">
        <v>161.0</v>
      </c>
      <c r="C163" s="19">
        <v>1.0</v>
      </c>
      <c r="D163" s="19">
        <v>1.0</v>
      </c>
    </row>
    <row r="164">
      <c r="A164" s="19" t="s">
        <v>8807</v>
      </c>
      <c r="B164" s="19">
        <v>162.0</v>
      </c>
      <c r="C164" s="19">
        <v>1.0</v>
      </c>
      <c r="D164" s="19">
        <v>1.0</v>
      </c>
    </row>
    <row r="165">
      <c r="A165" s="177" t="s">
        <v>1663</v>
      </c>
      <c r="B165" s="19">
        <v>163.0</v>
      </c>
      <c r="C165" s="19">
        <v>1.0</v>
      </c>
      <c r="D165" s="19">
        <v>253.0</v>
      </c>
      <c r="E165" s="19" t="b">
        <v>0</v>
      </c>
      <c r="F165" s="19" t="b">
        <v>0</v>
      </c>
    </row>
    <row r="166">
      <c r="A166" s="19" t="s">
        <v>10045</v>
      </c>
      <c r="B166" s="19">
        <v>164.0</v>
      </c>
      <c r="C166" s="19">
        <v>1.0</v>
      </c>
      <c r="D166" s="19">
        <v>1.0</v>
      </c>
    </row>
    <row r="167">
      <c r="A167" s="177" t="s">
        <v>6399</v>
      </c>
      <c r="B167" s="19">
        <v>165.0</v>
      </c>
      <c r="C167" s="19">
        <v>1.0</v>
      </c>
      <c r="D167" s="19">
        <v>4665.0</v>
      </c>
      <c r="E167" s="19" t="b">
        <v>1</v>
      </c>
      <c r="F167" s="19" t="b">
        <v>0</v>
      </c>
      <c r="H167" s="19" t="s">
        <v>20456</v>
      </c>
      <c r="I167" s="19" t="s">
        <v>21185</v>
      </c>
    </row>
    <row r="168">
      <c r="A168" s="177" t="s">
        <v>6209</v>
      </c>
      <c r="B168" s="19">
        <v>166.0</v>
      </c>
      <c r="C168" s="19">
        <v>1.0</v>
      </c>
      <c r="D168" s="19">
        <v>6554.0</v>
      </c>
      <c r="E168" s="19" t="b">
        <v>1</v>
      </c>
      <c r="F168" s="19" t="b">
        <v>0</v>
      </c>
      <c r="H168" s="19" t="s">
        <v>18829</v>
      </c>
      <c r="I168" s="19" t="s">
        <v>21186</v>
      </c>
    </row>
    <row r="169">
      <c r="A169" s="19" t="s">
        <v>6144</v>
      </c>
      <c r="B169" s="19">
        <v>167.0</v>
      </c>
      <c r="C169" s="19">
        <v>1.0</v>
      </c>
      <c r="D169" s="19">
        <v>6.0</v>
      </c>
    </row>
    <row r="170">
      <c r="A170" s="19" t="s">
        <v>11398</v>
      </c>
      <c r="B170" s="19">
        <v>168.0</v>
      </c>
      <c r="C170" s="19">
        <v>1.0</v>
      </c>
      <c r="D170" s="19">
        <v>10.0</v>
      </c>
    </row>
    <row r="171">
      <c r="A171" s="19" t="s">
        <v>8409</v>
      </c>
      <c r="B171" s="19">
        <v>169.0</v>
      </c>
      <c r="C171" s="19">
        <v>1.0</v>
      </c>
      <c r="D171" s="19">
        <v>9.0</v>
      </c>
    </row>
    <row r="172">
      <c r="A172" s="177" t="s">
        <v>1246</v>
      </c>
      <c r="B172" s="19">
        <v>170.0</v>
      </c>
      <c r="C172" s="19">
        <v>1.0</v>
      </c>
      <c r="D172" s="19">
        <v>4.0</v>
      </c>
      <c r="E172" s="19" t="b">
        <v>0</v>
      </c>
      <c r="F172" s="19" t="b">
        <v>0</v>
      </c>
      <c r="I172" s="19" t="s">
        <v>21187</v>
      </c>
    </row>
    <row r="173">
      <c r="A173" s="19" t="s">
        <v>9874</v>
      </c>
      <c r="B173" s="19">
        <v>171.0</v>
      </c>
      <c r="C173" s="19">
        <v>1.0</v>
      </c>
      <c r="D173" s="19">
        <v>15.0</v>
      </c>
    </row>
    <row r="174">
      <c r="A174" s="19" t="s">
        <v>1674</v>
      </c>
      <c r="B174" s="19">
        <v>172.0</v>
      </c>
      <c r="C174" s="19">
        <v>1.0</v>
      </c>
      <c r="D174" s="19">
        <v>8.0</v>
      </c>
    </row>
    <row r="175">
      <c r="A175" s="177" t="s">
        <v>3069</v>
      </c>
      <c r="B175" s="19">
        <v>173.0</v>
      </c>
      <c r="C175" s="19">
        <v>1.0</v>
      </c>
      <c r="D175" s="19">
        <v>9915.0</v>
      </c>
      <c r="E175" s="19" t="b">
        <v>1</v>
      </c>
      <c r="F175" s="19" t="b">
        <v>0</v>
      </c>
      <c r="H175" s="19" t="s">
        <v>20441</v>
      </c>
      <c r="I175" s="19" t="s">
        <v>21146</v>
      </c>
    </row>
    <row r="176">
      <c r="A176" s="177" t="s">
        <v>1276</v>
      </c>
      <c r="B176" s="19">
        <v>174.0</v>
      </c>
      <c r="C176" s="19">
        <v>1.0</v>
      </c>
      <c r="D176" s="19">
        <v>4.0</v>
      </c>
      <c r="E176" s="19" t="b">
        <v>1</v>
      </c>
      <c r="F176" s="19" t="b">
        <v>0</v>
      </c>
      <c r="H176" s="19" t="s">
        <v>19337</v>
      </c>
      <c r="I176" s="19" t="s">
        <v>21188</v>
      </c>
    </row>
    <row r="177">
      <c r="A177" s="19" t="s">
        <v>1539</v>
      </c>
      <c r="B177" s="19">
        <v>175.0</v>
      </c>
      <c r="C177" s="19">
        <v>1.0</v>
      </c>
      <c r="D177" s="19">
        <v>29.0</v>
      </c>
      <c r="E177" s="19" t="b">
        <v>0</v>
      </c>
      <c r="F177" s="19" t="b">
        <v>0</v>
      </c>
      <c r="I177" s="19" t="s">
        <v>21189</v>
      </c>
    </row>
    <row r="178">
      <c r="A178" s="19" t="s">
        <v>10398</v>
      </c>
      <c r="B178" s="19">
        <v>176.0</v>
      </c>
      <c r="C178" s="19">
        <v>1.0</v>
      </c>
      <c r="D178" s="19">
        <v>103.0</v>
      </c>
    </row>
    <row r="179">
      <c r="A179" s="19" t="s">
        <v>4237</v>
      </c>
      <c r="B179" s="19">
        <v>177.0</v>
      </c>
      <c r="C179" s="19">
        <v>1.0</v>
      </c>
      <c r="D179" s="19">
        <v>1.0</v>
      </c>
    </row>
    <row r="180">
      <c r="A180" s="19" t="s">
        <v>9673</v>
      </c>
      <c r="B180" s="19">
        <v>178.0</v>
      </c>
      <c r="C180" s="19">
        <v>1.0</v>
      </c>
      <c r="D180" s="19">
        <v>1.0</v>
      </c>
    </row>
    <row r="181">
      <c r="A181" s="19" t="s">
        <v>6325</v>
      </c>
      <c r="B181" s="19">
        <v>179.0</v>
      </c>
      <c r="C181" s="19">
        <v>1.0</v>
      </c>
      <c r="D181" s="19">
        <v>1.0</v>
      </c>
    </row>
    <row r="182">
      <c r="A182" s="19" t="s">
        <v>550</v>
      </c>
      <c r="B182" s="19">
        <v>180.0</v>
      </c>
      <c r="C182" s="19">
        <v>1.0</v>
      </c>
      <c r="D182" s="19">
        <v>1.0</v>
      </c>
    </row>
    <row r="183">
      <c r="A183" s="19" t="s">
        <v>4685</v>
      </c>
      <c r="B183" s="19">
        <v>181.0</v>
      </c>
      <c r="C183" s="19">
        <v>1.0</v>
      </c>
      <c r="D183" s="19">
        <v>27.0</v>
      </c>
    </row>
    <row r="184">
      <c r="A184" s="19" t="s">
        <v>9586</v>
      </c>
      <c r="B184" s="19">
        <v>182.0</v>
      </c>
      <c r="C184" s="19">
        <v>1.0</v>
      </c>
      <c r="D184" s="19">
        <v>2.0</v>
      </c>
    </row>
    <row r="185">
      <c r="A185" s="19" t="s">
        <v>1105</v>
      </c>
      <c r="B185" s="19">
        <v>183.0</v>
      </c>
      <c r="C185" s="19">
        <v>1.0</v>
      </c>
      <c r="D185" s="19">
        <v>1.0</v>
      </c>
    </row>
    <row r="186">
      <c r="A186" s="19" t="s">
        <v>4511</v>
      </c>
      <c r="B186" s="19">
        <v>184.0</v>
      </c>
      <c r="C186" s="19">
        <v>1.0</v>
      </c>
      <c r="D186" s="19">
        <v>35.0</v>
      </c>
    </row>
    <row r="187">
      <c r="A187" s="19" t="s">
        <v>8681</v>
      </c>
      <c r="B187" s="19">
        <v>185.0</v>
      </c>
      <c r="C187" s="19">
        <v>1.0</v>
      </c>
      <c r="D187" s="19">
        <v>9.0</v>
      </c>
    </row>
    <row r="188">
      <c r="A188" s="177" t="s">
        <v>8039</v>
      </c>
      <c r="B188" s="19">
        <v>186.0</v>
      </c>
      <c r="C188" s="19">
        <v>1.0</v>
      </c>
      <c r="D188" s="19">
        <v>2126.0</v>
      </c>
      <c r="E188" s="19" t="b">
        <v>1</v>
      </c>
      <c r="F188" s="19" t="b">
        <v>0</v>
      </c>
      <c r="H188" s="19" t="s">
        <v>20471</v>
      </c>
      <c r="I188" s="19" t="s">
        <v>21190</v>
      </c>
    </row>
    <row r="189">
      <c r="A189" s="19" t="s">
        <v>7852</v>
      </c>
      <c r="B189" s="19">
        <v>187.0</v>
      </c>
      <c r="C189" s="19">
        <v>1.0</v>
      </c>
      <c r="D189" s="19">
        <v>1729.0</v>
      </c>
    </row>
    <row r="190">
      <c r="A190" s="177" t="s">
        <v>864</v>
      </c>
      <c r="B190" s="19">
        <v>188.0</v>
      </c>
      <c r="C190" s="19">
        <v>1.0</v>
      </c>
      <c r="D190" s="19">
        <v>78387.0</v>
      </c>
      <c r="E190" s="19" t="b">
        <v>1</v>
      </c>
      <c r="F190" s="19" t="b">
        <v>0</v>
      </c>
      <c r="H190" s="19" t="s">
        <v>20488</v>
      </c>
      <c r="I190" s="19" t="s">
        <v>21191</v>
      </c>
    </row>
    <row r="191">
      <c r="A191" s="19" t="s">
        <v>6065</v>
      </c>
      <c r="B191" s="19">
        <v>189.0</v>
      </c>
      <c r="C191" s="19">
        <v>1.0</v>
      </c>
      <c r="D191" s="19">
        <v>49.0</v>
      </c>
    </row>
    <row r="192">
      <c r="A192" s="19" t="s">
        <v>11380</v>
      </c>
      <c r="B192" s="19">
        <v>190.0</v>
      </c>
      <c r="C192" s="19">
        <v>1.0</v>
      </c>
      <c r="D192" s="19">
        <v>1.0</v>
      </c>
    </row>
    <row r="193">
      <c r="A193" s="19" t="s">
        <v>9367</v>
      </c>
      <c r="B193" s="19">
        <v>191.0</v>
      </c>
      <c r="C193" s="19">
        <v>1.0</v>
      </c>
      <c r="D193" s="19">
        <v>18.0</v>
      </c>
    </row>
    <row r="194">
      <c r="A194" s="19" t="s">
        <v>5893</v>
      </c>
      <c r="B194" s="19">
        <v>192.0</v>
      </c>
      <c r="C194" s="19">
        <v>1.0</v>
      </c>
      <c r="D194" s="19">
        <v>1.0</v>
      </c>
    </row>
    <row r="195">
      <c r="A195" s="19" t="s">
        <v>4778</v>
      </c>
      <c r="B195" s="19">
        <v>193.0</v>
      </c>
      <c r="C195" s="19">
        <v>1.0</v>
      </c>
      <c r="D195" s="19">
        <v>22.0</v>
      </c>
    </row>
    <row r="196">
      <c r="A196" s="19" t="s">
        <v>8800</v>
      </c>
      <c r="B196" s="19">
        <v>194.0</v>
      </c>
      <c r="C196" s="19">
        <v>1.0</v>
      </c>
      <c r="D196" s="19">
        <v>5.0</v>
      </c>
    </row>
    <row r="197">
      <c r="A197" s="19" t="s">
        <v>9824</v>
      </c>
      <c r="B197" s="19">
        <v>195.0</v>
      </c>
      <c r="C197" s="19">
        <v>1.0</v>
      </c>
      <c r="D197" s="19">
        <v>132.0</v>
      </c>
    </row>
    <row r="198">
      <c r="A198" s="19" t="s">
        <v>8331</v>
      </c>
      <c r="B198" s="19">
        <v>196.0</v>
      </c>
      <c r="C198" s="19">
        <v>1.0</v>
      </c>
      <c r="D198" s="19">
        <v>172.0</v>
      </c>
    </row>
    <row r="199">
      <c r="A199" s="19" t="s">
        <v>10025</v>
      </c>
      <c r="B199" s="19">
        <v>197.0</v>
      </c>
      <c r="C199" s="19">
        <v>1.0</v>
      </c>
      <c r="D199" s="19">
        <v>5.0</v>
      </c>
    </row>
    <row r="200">
      <c r="A200" s="19" t="s">
        <v>8065</v>
      </c>
      <c r="B200" s="19">
        <v>198.0</v>
      </c>
      <c r="C200" s="19">
        <v>1.0</v>
      </c>
      <c r="D200" s="19">
        <v>708.0</v>
      </c>
    </row>
    <row r="201">
      <c r="A201" s="19" t="s">
        <v>7532</v>
      </c>
      <c r="B201" s="19">
        <v>199.0</v>
      </c>
      <c r="C201" s="19">
        <v>1.0</v>
      </c>
      <c r="D201" s="19">
        <v>1.0</v>
      </c>
    </row>
    <row r="202">
      <c r="A202" s="19" t="s">
        <v>11525</v>
      </c>
      <c r="B202" s="19">
        <v>200.0</v>
      </c>
      <c r="C202" s="19">
        <v>1.0</v>
      </c>
      <c r="D202" s="19">
        <v>15.0</v>
      </c>
    </row>
    <row r="203">
      <c r="A203" s="19" t="s">
        <v>11193</v>
      </c>
      <c r="B203" s="19">
        <v>201.0</v>
      </c>
      <c r="C203" s="19">
        <v>1.0</v>
      </c>
      <c r="D203" s="19">
        <v>40.0</v>
      </c>
    </row>
    <row r="204">
      <c r="A204" s="19" t="s">
        <v>10594</v>
      </c>
      <c r="B204" s="19">
        <v>202.0</v>
      </c>
      <c r="C204" s="19">
        <v>1.0</v>
      </c>
      <c r="D204" s="19">
        <v>2.0</v>
      </c>
    </row>
    <row r="205">
      <c r="A205" s="19" t="s">
        <v>8223</v>
      </c>
      <c r="B205" s="19">
        <v>203.0</v>
      </c>
      <c r="C205" s="19">
        <v>1.0</v>
      </c>
      <c r="D205" s="19">
        <v>20.0</v>
      </c>
    </row>
    <row r="206">
      <c r="A206" s="19" t="s">
        <v>10701</v>
      </c>
      <c r="B206" s="19">
        <v>204.0</v>
      </c>
      <c r="C206" s="19">
        <v>1.0</v>
      </c>
      <c r="D206" s="19">
        <v>1.0</v>
      </c>
    </row>
    <row r="207">
      <c r="A207" s="19" t="s">
        <v>8609</v>
      </c>
      <c r="B207" s="19">
        <v>205.0</v>
      </c>
      <c r="C207" s="19">
        <v>1.0</v>
      </c>
      <c r="D207" s="19">
        <v>2.0</v>
      </c>
    </row>
    <row r="208">
      <c r="A208" s="19" t="s">
        <v>3426</v>
      </c>
      <c r="B208" s="19">
        <v>206.0</v>
      </c>
      <c r="C208" s="19">
        <v>1.0</v>
      </c>
      <c r="D208" s="19">
        <v>15493.0</v>
      </c>
    </row>
    <row r="209">
      <c r="A209" s="177" t="s">
        <v>6833</v>
      </c>
      <c r="B209" s="19">
        <v>207.0</v>
      </c>
      <c r="C209" s="19">
        <v>1.0</v>
      </c>
      <c r="D209" s="19">
        <v>2382.0</v>
      </c>
      <c r="E209" s="19" t="b">
        <v>1</v>
      </c>
      <c r="F209" s="19" t="b">
        <v>0</v>
      </c>
      <c r="H209" s="19" t="s">
        <v>20455</v>
      </c>
      <c r="I209" s="19" t="s">
        <v>21192</v>
      </c>
    </row>
    <row r="210">
      <c r="A210" s="19" t="s">
        <v>5815</v>
      </c>
      <c r="B210" s="19">
        <v>208.0</v>
      </c>
      <c r="C210" s="19">
        <v>1.0</v>
      </c>
      <c r="D210" s="19">
        <v>3.0</v>
      </c>
      <c r="H210" s="95" t="s">
        <v>456</v>
      </c>
    </row>
    <row r="211">
      <c r="A211" s="177" t="s">
        <v>2673</v>
      </c>
      <c r="B211" s="19">
        <v>209.0</v>
      </c>
      <c r="C211" s="19">
        <v>1.0</v>
      </c>
      <c r="D211" s="19">
        <v>2296.0</v>
      </c>
      <c r="E211" s="19" t="b">
        <v>1</v>
      </c>
      <c r="F211" s="19" t="b">
        <v>0</v>
      </c>
      <c r="H211" s="19" t="s">
        <v>21193</v>
      </c>
      <c r="I211" s="19" t="s">
        <v>21194</v>
      </c>
    </row>
    <row r="212">
      <c r="A212" s="19" t="s">
        <v>6872</v>
      </c>
      <c r="B212" s="19">
        <v>210.0</v>
      </c>
      <c r="C212" s="19">
        <v>1.0</v>
      </c>
      <c r="D212" s="19">
        <v>1.0</v>
      </c>
    </row>
    <row r="213">
      <c r="A213" s="177" t="s">
        <v>2949</v>
      </c>
      <c r="B213" s="19">
        <v>211.0</v>
      </c>
      <c r="C213" s="19">
        <v>1.0</v>
      </c>
      <c r="D213" s="19">
        <v>16.0</v>
      </c>
      <c r="E213" s="19" t="b">
        <v>0</v>
      </c>
      <c r="F213" s="19" t="b">
        <v>0</v>
      </c>
      <c r="I213" s="19" t="s">
        <v>21195</v>
      </c>
    </row>
    <row r="214">
      <c r="A214" s="19" t="s">
        <v>7178</v>
      </c>
      <c r="B214" s="19">
        <v>212.0</v>
      </c>
      <c r="C214" s="19">
        <v>1.0</v>
      </c>
      <c r="D214" s="19">
        <v>34.0</v>
      </c>
    </row>
    <row r="215">
      <c r="A215" s="177" t="s">
        <v>2359</v>
      </c>
      <c r="B215" s="19">
        <v>213.0</v>
      </c>
      <c r="C215" s="19">
        <v>1.0</v>
      </c>
      <c r="D215" s="19">
        <v>6.0</v>
      </c>
      <c r="E215" s="19" t="b">
        <v>0</v>
      </c>
      <c r="F215" s="19" t="b">
        <v>0</v>
      </c>
    </row>
    <row r="216">
      <c r="A216" s="19" t="s">
        <v>10615</v>
      </c>
      <c r="B216" s="19">
        <v>214.0</v>
      </c>
      <c r="C216" s="19">
        <v>1.0</v>
      </c>
      <c r="D216" s="19">
        <v>1.0</v>
      </c>
    </row>
    <row r="217">
      <c r="A217" s="19" t="s">
        <v>4017</v>
      </c>
      <c r="B217" s="19">
        <v>215.0</v>
      </c>
      <c r="C217" s="19">
        <v>1.0</v>
      </c>
      <c r="D217" s="19">
        <v>3317.0</v>
      </c>
    </row>
    <row r="218">
      <c r="A218" s="19" t="s">
        <v>3850</v>
      </c>
      <c r="B218" s="19">
        <v>216.0</v>
      </c>
      <c r="C218" s="19">
        <v>1.0</v>
      </c>
      <c r="D218" s="19">
        <v>4.0</v>
      </c>
    </row>
    <row r="219">
      <c r="A219" s="19" t="s">
        <v>8479</v>
      </c>
      <c r="B219" s="19">
        <v>217.0</v>
      </c>
      <c r="C219" s="19">
        <v>1.0</v>
      </c>
      <c r="D219" s="19">
        <v>2018.0</v>
      </c>
    </row>
    <row r="220">
      <c r="A220" s="19" t="s">
        <v>5240</v>
      </c>
      <c r="B220" s="19">
        <v>218.0</v>
      </c>
      <c r="C220" s="19">
        <v>1.0</v>
      </c>
      <c r="D220" s="19">
        <v>1622.0</v>
      </c>
    </row>
    <row r="221">
      <c r="A221" s="19" t="s">
        <v>7690</v>
      </c>
      <c r="B221" s="19">
        <v>219.0</v>
      </c>
      <c r="C221" s="19">
        <v>1.0</v>
      </c>
      <c r="D221" s="19">
        <v>14.0</v>
      </c>
    </row>
    <row r="222">
      <c r="A222" s="19" t="s">
        <v>11138</v>
      </c>
      <c r="B222" s="19">
        <v>220.0</v>
      </c>
      <c r="C222" s="19">
        <v>1.0</v>
      </c>
      <c r="D222" s="19">
        <v>34.0</v>
      </c>
    </row>
    <row r="223">
      <c r="A223" s="19" t="s">
        <v>3123</v>
      </c>
      <c r="B223" s="19">
        <v>221.0</v>
      </c>
      <c r="C223" s="19">
        <v>1.0</v>
      </c>
      <c r="D223" s="19">
        <v>1.0</v>
      </c>
    </row>
    <row r="224">
      <c r="A224" s="19" t="s">
        <v>8342</v>
      </c>
      <c r="B224" s="19">
        <v>222.0</v>
      </c>
      <c r="C224" s="19">
        <v>1.0</v>
      </c>
      <c r="D224" s="19">
        <v>2.0</v>
      </c>
    </row>
    <row r="225">
      <c r="A225" s="19" t="s">
        <v>7453</v>
      </c>
      <c r="B225" s="19">
        <v>223.0</v>
      </c>
      <c r="C225" s="19">
        <v>1.0</v>
      </c>
      <c r="D225" s="19">
        <v>4.0</v>
      </c>
    </row>
    <row r="226">
      <c r="A226" s="177" t="s">
        <v>6773</v>
      </c>
      <c r="B226" s="19">
        <v>224.0</v>
      </c>
      <c r="C226" s="19">
        <v>1.0</v>
      </c>
      <c r="D226" s="19">
        <v>1436.0</v>
      </c>
      <c r="E226" s="19" t="b">
        <v>1</v>
      </c>
      <c r="F226" s="19" t="b">
        <v>0</v>
      </c>
      <c r="H226" s="19" t="s">
        <v>20476</v>
      </c>
      <c r="I226" s="19" t="s">
        <v>21083</v>
      </c>
    </row>
    <row r="227">
      <c r="A227" s="19" t="s">
        <v>4717</v>
      </c>
      <c r="B227" s="19">
        <v>225.0</v>
      </c>
      <c r="C227" s="19">
        <v>1.0</v>
      </c>
      <c r="D227" s="19">
        <v>1592.0</v>
      </c>
    </row>
    <row r="228">
      <c r="A228" s="19" t="s">
        <v>3345</v>
      </c>
      <c r="B228" s="19">
        <v>226.0</v>
      </c>
      <c r="C228" s="19">
        <v>1.0</v>
      </c>
      <c r="D228" s="19">
        <v>1.0</v>
      </c>
    </row>
    <row r="229">
      <c r="A229" s="177" t="s">
        <v>3283</v>
      </c>
      <c r="B229" s="19">
        <v>227.0</v>
      </c>
      <c r="C229" s="19">
        <v>1.0</v>
      </c>
      <c r="D229" s="19">
        <v>15046.0</v>
      </c>
      <c r="E229" s="19" t="b">
        <v>1</v>
      </c>
      <c r="F229" s="19" t="b">
        <v>0</v>
      </c>
      <c r="H229" s="19" t="s">
        <v>20467</v>
      </c>
      <c r="I229" s="19" t="s">
        <v>9855</v>
      </c>
    </row>
    <row r="230">
      <c r="A230" s="19" t="s">
        <v>9260</v>
      </c>
      <c r="B230" s="19">
        <v>228.0</v>
      </c>
      <c r="C230" s="19">
        <v>1.0</v>
      </c>
      <c r="D230" s="19">
        <v>2.0</v>
      </c>
    </row>
    <row r="231">
      <c r="A231" s="177" t="s">
        <v>4739</v>
      </c>
      <c r="B231" s="19">
        <v>229.0</v>
      </c>
      <c r="C231" s="19">
        <v>1.0</v>
      </c>
      <c r="D231" s="19">
        <v>12064.0</v>
      </c>
      <c r="E231" s="19" t="b">
        <v>1</v>
      </c>
      <c r="F231" s="19" t="b">
        <v>0</v>
      </c>
      <c r="H231" s="19" t="s">
        <v>20453</v>
      </c>
      <c r="I231" s="19" t="s">
        <v>16458</v>
      </c>
    </row>
    <row r="232">
      <c r="A232" s="19" t="s">
        <v>10206</v>
      </c>
      <c r="B232" s="19">
        <v>230.0</v>
      </c>
      <c r="C232" s="19">
        <v>1.0</v>
      </c>
      <c r="D232" s="19">
        <v>2.0</v>
      </c>
    </row>
    <row r="233">
      <c r="A233" s="177" t="s">
        <v>7869</v>
      </c>
      <c r="B233" s="19">
        <v>231.0</v>
      </c>
      <c r="C233" s="19">
        <v>1.0</v>
      </c>
      <c r="D233" s="19">
        <v>1944.0</v>
      </c>
      <c r="E233" s="19" t="b">
        <v>1</v>
      </c>
      <c r="F233" s="19" t="b">
        <v>0</v>
      </c>
      <c r="H233" s="19" t="s">
        <v>20453</v>
      </c>
      <c r="I233" s="19" t="s">
        <v>16458</v>
      </c>
    </row>
    <row r="234">
      <c r="A234" s="19" t="s">
        <v>4661</v>
      </c>
      <c r="B234" s="19">
        <v>232.0</v>
      </c>
      <c r="C234" s="19">
        <v>1.0</v>
      </c>
      <c r="D234" s="19">
        <v>1568.0</v>
      </c>
    </row>
    <row r="235">
      <c r="A235" s="19" t="s">
        <v>8654</v>
      </c>
      <c r="B235" s="19">
        <v>233.0</v>
      </c>
      <c r="C235" s="19">
        <v>1.0</v>
      </c>
      <c r="D235" s="19">
        <v>1463.0</v>
      </c>
    </row>
    <row r="236">
      <c r="A236" s="19" t="s">
        <v>5450</v>
      </c>
      <c r="B236" s="19">
        <v>234.0</v>
      </c>
      <c r="C236" s="19">
        <v>1.0</v>
      </c>
      <c r="D236" s="19">
        <v>2.0</v>
      </c>
    </row>
    <row r="237">
      <c r="A237" s="19" t="s">
        <v>3133</v>
      </c>
      <c r="B237" s="19">
        <v>235.0</v>
      </c>
      <c r="C237" s="19">
        <v>1.0</v>
      </c>
      <c r="D237" s="19">
        <v>5105.0</v>
      </c>
    </row>
    <row r="238">
      <c r="A238" s="19" t="s">
        <v>5248</v>
      </c>
      <c r="B238" s="19">
        <v>236.0</v>
      </c>
      <c r="C238" s="19">
        <v>1.0</v>
      </c>
      <c r="D238" s="19">
        <v>1.0</v>
      </c>
    </row>
    <row r="239">
      <c r="A239" s="19" t="s">
        <v>10297</v>
      </c>
      <c r="B239" s="19">
        <v>237.0</v>
      </c>
      <c r="C239" s="19">
        <v>1.0</v>
      </c>
      <c r="D239" s="19">
        <v>4.0</v>
      </c>
    </row>
    <row r="240">
      <c r="A240" s="19" t="s">
        <v>8635</v>
      </c>
      <c r="B240" s="19">
        <v>238.0</v>
      </c>
      <c r="C240" s="19">
        <v>1.0</v>
      </c>
      <c r="D240" s="19">
        <v>1.0</v>
      </c>
    </row>
    <row r="241">
      <c r="A241" s="19" t="s">
        <v>612</v>
      </c>
      <c r="B241" s="19">
        <v>239.0</v>
      </c>
      <c r="C241" s="19">
        <v>1.0</v>
      </c>
      <c r="D241" s="19">
        <v>168.0</v>
      </c>
      <c r="E241" s="19" t="b">
        <v>0</v>
      </c>
      <c r="F241" s="19" t="b">
        <v>0</v>
      </c>
      <c r="I241" s="19" t="s">
        <v>21196</v>
      </c>
    </row>
    <row r="242">
      <c r="A242" s="19" t="s">
        <v>9936</v>
      </c>
      <c r="B242" s="19">
        <v>240.0</v>
      </c>
      <c r="C242" s="19">
        <v>1.0</v>
      </c>
      <c r="D242" s="19">
        <v>418.0</v>
      </c>
    </row>
    <row r="243">
      <c r="A243" s="19" t="s">
        <v>8271</v>
      </c>
      <c r="B243" s="19">
        <v>241.0</v>
      </c>
      <c r="C243" s="19">
        <v>1.0</v>
      </c>
      <c r="D243" s="19">
        <v>19.0</v>
      </c>
    </row>
    <row r="244">
      <c r="A244" s="19" t="s">
        <v>9315</v>
      </c>
      <c r="B244" s="19">
        <v>242.0</v>
      </c>
      <c r="C244" s="19">
        <v>1.0</v>
      </c>
      <c r="D244" s="19">
        <v>59.0</v>
      </c>
    </row>
    <row r="245">
      <c r="A245" s="19" t="s">
        <v>11105</v>
      </c>
      <c r="B245" s="19">
        <v>243.0</v>
      </c>
      <c r="C245" s="19">
        <v>1.0</v>
      </c>
      <c r="D245" s="19">
        <v>2.0</v>
      </c>
    </row>
    <row r="246">
      <c r="A246" s="19" t="s">
        <v>2149</v>
      </c>
      <c r="B246" s="19">
        <v>244.0</v>
      </c>
      <c r="C246" s="19">
        <v>1.0</v>
      </c>
      <c r="D246" s="19">
        <v>28532.0</v>
      </c>
      <c r="E246" s="19" t="b">
        <v>1</v>
      </c>
      <c r="F246" s="19" t="b">
        <v>0</v>
      </c>
      <c r="H246" s="19" t="s">
        <v>20483</v>
      </c>
      <c r="I246" s="19" t="s">
        <v>21197</v>
      </c>
    </row>
    <row r="247">
      <c r="A247" s="19" t="s">
        <v>10982</v>
      </c>
      <c r="B247" s="19">
        <v>245.0</v>
      </c>
      <c r="C247" s="19">
        <v>1.0</v>
      </c>
      <c r="D247" s="19">
        <v>48.0</v>
      </c>
    </row>
    <row r="248">
      <c r="A248" s="177" t="s">
        <v>6007</v>
      </c>
      <c r="B248" s="19">
        <v>246.0</v>
      </c>
      <c r="C248" s="19">
        <v>1.0</v>
      </c>
      <c r="D248" s="19">
        <v>241.0</v>
      </c>
      <c r="E248" s="19" t="b">
        <v>0</v>
      </c>
      <c r="F248" s="19" t="b">
        <v>0</v>
      </c>
      <c r="I248" s="19" t="s">
        <v>21198</v>
      </c>
    </row>
    <row r="249">
      <c r="A249" s="19" t="s">
        <v>7840</v>
      </c>
      <c r="B249" s="19">
        <v>247.0</v>
      </c>
      <c r="C249" s="19">
        <v>1.0</v>
      </c>
      <c r="D249" s="19">
        <v>12.0</v>
      </c>
    </row>
    <row r="250">
      <c r="A250" s="19" t="s">
        <v>8943</v>
      </c>
      <c r="B250" s="19">
        <v>248.0</v>
      </c>
      <c r="C250" s="19">
        <v>1.0</v>
      </c>
      <c r="D250" s="19">
        <v>10.0</v>
      </c>
    </row>
    <row r="251">
      <c r="A251" s="19" t="s">
        <v>10078</v>
      </c>
      <c r="B251" s="19">
        <v>249.0</v>
      </c>
      <c r="C251" s="19">
        <v>1.0</v>
      </c>
      <c r="D251" s="19">
        <v>1.0</v>
      </c>
    </row>
    <row r="252">
      <c r="A252" s="19" t="s">
        <v>10135</v>
      </c>
      <c r="B252" s="19">
        <v>250.0</v>
      </c>
      <c r="C252" s="19">
        <v>1.0</v>
      </c>
      <c r="D252" s="19">
        <v>1.0</v>
      </c>
    </row>
    <row r="253">
      <c r="A253" s="177" t="s">
        <v>1254</v>
      </c>
      <c r="B253" s="19">
        <v>251.0</v>
      </c>
      <c r="C253" s="19">
        <v>1.0</v>
      </c>
      <c r="D253" s="19">
        <v>2.0</v>
      </c>
      <c r="E253" s="19" t="b">
        <v>0</v>
      </c>
      <c r="F253" s="19" t="b">
        <v>0</v>
      </c>
      <c r="I253" s="19" t="s">
        <v>21199</v>
      </c>
    </row>
    <row r="254">
      <c r="A254" s="19" t="s">
        <v>7721</v>
      </c>
      <c r="B254" s="19">
        <v>252.0</v>
      </c>
      <c r="C254" s="19">
        <v>1.0</v>
      </c>
      <c r="D254" s="19">
        <v>54.0</v>
      </c>
    </row>
    <row r="255">
      <c r="A255" s="19" t="s">
        <v>10991</v>
      </c>
      <c r="B255" s="19">
        <v>253.0</v>
      </c>
      <c r="C255" s="19">
        <v>1.0</v>
      </c>
      <c r="D255" s="19">
        <v>23.0</v>
      </c>
    </row>
    <row r="256">
      <c r="A256" s="19" t="s">
        <v>7713</v>
      </c>
      <c r="B256" s="19">
        <v>254.0</v>
      </c>
      <c r="C256" s="19">
        <v>1.0</v>
      </c>
      <c r="D256" s="19">
        <v>15.0</v>
      </c>
    </row>
    <row r="257">
      <c r="A257" s="19" t="s">
        <v>11110</v>
      </c>
      <c r="B257" s="19">
        <v>255.0</v>
      </c>
      <c r="C257" s="19">
        <v>1.0</v>
      </c>
      <c r="D257" s="19">
        <v>2.0</v>
      </c>
    </row>
    <row r="258">
      <c r="A258" s="177" t="s">
        <v>1171</v>
      </c>
      <c r="B258" s="19">
        <v>256.0</v>
      </c>
      <c r="C258" s="19">
        <v>1.0</v>
      </c>
      <c r="D258" s="19">
        <v>2883.0</v>
      </c>
      <c r="E258" s="19" t="b">
        <v>1</v>
      </c>
      <c r="F258" s="19" t="b">
        <v>0</v>
      </c>
      <c r="H258" s="19" t="s">
        <v>20439</v>
      </c>
      <c r="I258" s="19" t="s">
        <v>21200</v>
      </c>
    </row>
    <row r="259">
      <c r="A259" s="177" t="s">
        <v>6291</v>
      </c>
      <c r="B259" s="19">
        <v>257.0</v>
      </c>
      <c r="C259" s="19">
        <v>1.0</v>
      </c>
      <c r="D259" s="19">
        <v>2.0</v>
      </c>
      <c r="E259" s="19" t="b">
        <v>0</v>
      </c>
      <c r="F259" s="19" t="b">
        <v>0</v>
      </c>
      <c r="I259" s="19" t="s">
        <v>21201</v>
      </c>
    </row>
    <row r="260">
      <c r="A260" s="19" t="s">
        <v>9971</v>
      </c>
      <c r="B260" s="19">
        <v>258.0</v>
      </c>
      <c r="C260" s="19">
        <v>1.0</v>
      </c>
      <c r="D260" s="19">
        <v>2.0</v>
      </c>
    </row>
    <row r="261">
      <c r="A261" s="177" t="s">
        <v>1573</v>
      </c>
      <c r="B261" s="19">
        <v>259.0</v>
      </c>
      <c r="C261" s="19">
        <v>1.0</v>
      </c>
      <c r="D261" s="19">
        <v>2.0</v>
      </c>
      <c r="E261" s="19" t="b">
        <v>1</v>
      </c>
      <c r="F261" s="19" t="b">
        <v>0</v>
      </c>
      <c r="H261" s="19" t="s">
        <v>20453</v>
      </c>
      <c r="I261" s="19" t="s">
        <v>16458</v>
      </c>
    </row>
    <row r="262">
      <c r="A262" s="19" t="s">
        <v>15834</v>
      </c>
      <c r="B262" s="19">
        <v>260.0</v>
      </c>
      <c r="C262" s="19">
        <v>1.0</v>
      </c>
      <c r="D262" s="19">
        <v>62.0</v>
      </c>
      <c r="E262" s="19" t="b">
        <v>1</v>
      </c>
      <c r="F262" s="19" t="b">
        <v>0</v>
      </c>
      <c r="H262" s="19" t="s">
        <v>16262</v>
      </c>
    </row>
    <row r="263">
      <c r="A263" s="19" t="s">
        <v>7186</v>
      </c>
      <c r="B263" s="19">
        <v>261.0</v>
      </c>
      <c r="C263" s="19">
        <v>1.0</v>
      </c>
      <c r="D263" s="19">
        <v>1.0</v>
      </c>
    </row>
    <row r="264">
      <c r="A264" s="19" t="s">
        <v>11293</v>
      </c>
      <c r="B264" s="19">
        <v>262.0</v>
      </c>
      <c r="C264" s="19">
        <v>1.0</v>
      </c>
      <c r="D264" s="19">
        <v>23.0</v>
      </c>
    </row>
    <row r="265">
      <c r="A265" s="19" t="s">
        <v>10943</v>
      </c>
      <c r="B265" s="19">
        <v>263.0</v>
      </c>
      <c r="C265" s="19">
        <v>1.0</v>
      </c>
      <c r="D265" s="19">
        <v>56.0</v>
      </c>
    </row>
    <row r="266">
      <c r="A266" s="19" t="s">
        <v>8402</v>
      </c>
      <c r="B266" s="19">
        <v>264.0</v>
      </c>
      <c r="C266" s="19">
        <v>1.0</v>
      </c>
      <c r="D266" s="19">
        <v>6.0</v>
      </c>
    </row>
    <row r="267">
      <c r="A267" s="19" t="s">
        <v>7354</v>
      </c>
      <c r="B267" s="19">
        <v>265.0</v>
      </c>
      <c r="C267" s="19">
        <v>1.0</v>
      </c>
      <c r="D267" s="19">
        <v>3.0</v>
      </c>
    </row>
    <row r="268">
      <c r="A268" s="19" t="s">
        <v>8510</v>
      </c>
      <c r="B268" s="19">
        <v>266.0</v>
      </c>
      <c r="C268" s="19">
        <v>1.0</v>
      </c>
      <c r="D268" s="19">
        <v>9.0</v>
      </c>
    </row>
    <row r="269">
      <c r="A269" s="19" t="s">
        <v>4908</v>
      </c>
      <c r="B269" s="19">
        <v>267.0</v>
      </c>
      <c r="C269" s="19">
        <v>1.0</v>
      </c>
      <c r="D269" s="19">
        <v>1.0</v>
      </c>
    </row>
    <row r="270">
      <c r="A270" s="19" t="s">
        <v>4502</v>
      </c>
      <c r="B270" s="19">
        <v>268.0</v>
      </c>
      <c r="C270" s="19">
        <v>1.0</v>
      </c>
      <c r="D270" s="19">
        <v>1.0</v>
      </c>
    </row>
    <row r="271">
      <c r="A271" s="19" t="s">
        <v>6306</v>
      </c>
      <c r="B271" s="19">
        <v>269.0</v>
      </c>
      <c r="C271" s="19">
        <v>1.0</v>
      </c>
      <c r="D271" s="19">
        <v>10.0</v>
      </c>
    </row>
    <row r="272">
      <c r="A272" s="19" t="s">
        <v>11155</v>
      </c>
      <c r="B272" s="19">
        <v>270.0</v>
      </c>
      <c r="C272" s="19">
        <v>1.0</v>
      </c>
      <c r="D272" s="19">
        <v>8.0</v>
      </c>
    </row>
    <row r="273">
      <c r="A273" s="19" t="s">
        <v>7524</v>
      </c>
      <c r="B273" s="19">
        <v>271.0</v>
      </c>
      <c r="C273" s="19">
        <v>1.0</v>
      </c>
      <c r="D273" s="19">
        <v>7.0</v>
      </c>
    </row>
    <row r="274">
      <c r="A274" s="19" t="s">
        <v>8357</v>
      </c>
      <c r="B274" s="19">
        <v>272.0</v>
      </c>
      <c r="C274" s="19">
        <v>1.0</v>
      </c>
      <c r="D274" s="19">
        <v>7.0</v>
      </c>
    </row>
    <row r="275">
      <c r="A275" s="19" t="s">
        <v>7900</v>
      </c>
      <c r="B275" s="19">
        <v>273.0</v>
      </c>
      <c r="C275" s="19">
        <v>1.0</v>
      </c>
      <c r="D275" s="19">
        <v>1.0</v>
      </c>
    </row>
    <row r="276">
      <c r="A276" s="19" t="s">
        <v>11429</v>
      </c>
      <c r="B276" s="19">
        <v>274.0</v>
      </c>
      <c r="C276" s="19">
        <v>1.0</v>
      </c>
      <c r="D276" s="19">
        <v>19.0</v>
      </c>
    </row>
    <row r="277">
      <c r="A277" s="19" t="s">
        <v>16267</v>
      </c>
      <c r="B277" s="19">
        <v>275.0</v>
      </c>
      <c r="C277" s="19">
        <v>1.0</v>
      </c>
      <c r="D277" s="19">
        <v>22.0</v>
      </c>
      <c r="E277" s="29" t="b">
        <v>0</v>
      </c>
      <c r="F277" s="29" t="b">
        <v>0</v>
      </c>
      <c r="I277" s="19" t="s">
        <v>21202</v>
      </c>
    </row>
    <row r="278">
      <c r="A278" s="19" t="s">
        <v>6469</v>
      </c>
      <c r="B278" s="19">
        <v>276.0</v>
      </c>
      <c r="C278" s="19">
        <v>2.0</v>
      </c>
      <c r="D278" s="19">
        <v>3418.0</v>
      </c>
    </row>
    <row r="279">
      <c r="A279" s="19" t="s">
        <v>3156</v>
      </c>
      <c r="B279" s="19">
        <v>277.0</v>
      </c>
      <c r="C279" s="19">
        <v>2.0</v>
      </c>
      <c r="D279" s="19">
        <v>18.0</v>
      </c>
    </row>
    <row r="280">
      <c r="A280" s="19" t="s">
        <v>7239</v>
      </c>
      <c r="B280" s="19">
        <v>278.0</v>
      </c>
      <c r="C280" s="19">
        <v>2.0</v>
      </c>
      <c r="D280" s="19">
        <v>1782.0</v>
      </c>
    </row>
    <row r="281">
      <c r="A281" s="19" t="s">
        <v>5061</v>
      </c>
      <c r="B281" s="19">
        <v>279.0</v>
      </c>
      <c r="C281" s="19">
        <v>2.0</v>
      </c>
      <c r="D281" s="19">
        <v>2575.0</v>
      </c>
    </row>
    <row r="282">
      <c r="A282" s="19" t="s">
        <v>8364</v>
      </c>
      <c r="B282" s="19">
        <v>280.0</v>
      </c>
      <c r="C282" s="19">
        <v>2.0</v>
      </c>
      <c r="D282" s="19">
        <v>851.0</v>
      </c>
    </row>
    <row r="283">
      <c r="A283" s="19" t="s">
        <v>7466</v>
      </c>
      <c r="B283" s="19">
        <v>281.0</v>
      </c>
      <c r="C283" s="19">
        <v>2.0</v>
      </c>
      <c r="D283" s="19">
        <v>12.0</v>
      </c>
    </row>
    <row r="284">
      <c r="A284" s="19" t="s">
        <v>10442</v>
      </c>
      <c r="B284" s="19">
        <v>282.0</v>
      </c>
      <c r="C284" s="19">
        <v>2.0</v>
      </c>
      <c r="D284" s="19">
        <v>216.0</v>
      </c>
    </row>
    <row r="285">
      <c r="A285" s="19" t="s">
        <v>6001</v>
      </c>
      <c r="B285" s="19">
        <v>283.0</v>
      </c>
      <c r="C285" s="19">
        <v>2.0</v>
      </c>
      <c r="D285" s="19">
        <v>2.0</v>
      </c>
    </row>
    <row r="286">
      <c r="A286" s="19" t="s">
        <v>7805</v>
      </c>
      <c r="B286" s="19">
        <v>284.0</v>
      </c>
      <c r="C286" s="19">
        <v>2.0</v>
      </c>
      <c r="D286" s="19">
        <v>182.0</v>
      </c>
    </row>
    <row r="287">
      <c r="A287" s="19" t="s">
        <v>7714</v>
      </c>
      <c r="B287" s="19">
        <v>285.0</v>
      </c>
      <c r="C287" s="19">
        <v>2.0</v>
      </c>
      <c r="D287" s="19">
        <v>3024.0</v>
      </c>
    </row>
    <row r="288">
      <c r="A288" s="19" t="s">
        <v>10163</v>
      </c>
      <c r="B288" s="19">
        <v>286.0</v>
      </c>
      <c r="C288" s="19">
        <v>2.0</v>
      </c>
      <c r="D288" s="19">
        <v>56.0</v>
      </c>
    </row>
    <row r="289">
      <c r="A289" s="19" t="s">
        <v>8336</v>
      </c>
      <c r="B289" s="19">
        <v>287.0</v>
      </c>
      <c r="C289" s="19">
        <v>2.0</v>
      </c>
      <c r="D289" s="19">
        <v>3151.0</v>
      </c>
    </row>
    <row r="290">
      <c r="A290" s="19" t="s">
        <v>9633</v>
      </c>
      <c r="B290" s="19">
        <v>288.0</v>
      </c>
      <c r="C290" s="19">
        <v>2.0</v>
      </c>
      <c r="D290" s="19">
        <v>5.0</v>
      </c>
    </row>
    <row r="291">
      <c r="A291" s="19" t="s">
        <v>6407</v>
      </c>
      <c r="B291" s="19">
        <v>289.0</v>
      </c>
      <c r="C291" s="19">
        <v>2.0</v>
      </c>
      <c r="D291" s="19">
        <v>2.0</v>
      </c>
    </row>
    <row r="292">
      <c r="A292" s="19" t="s">
        <v>1800</v>
      </c>
      <c r="B292" s="19">
        <v>290.0</v>
      </c>
      <c r="C292" s="19">
        <v>2.0</v>
      </c>
      <c r="D292" s="19">
        <v>19399.0</v>
      </c>
    </row>
    <row r="293">
      <c r="A293" s="19" t="s">
        <v>6649</v>
      </c>
      <c r="B293" s="19">
        <v>291.0</v>
      </c>
      <c r="C293" s="19">
        <v>2.0</v>
      </c>
      <c r="D293" s="19">
        <v>214.0</v>
      </c>
    </row>
    <row r="294">
      <c r="A294" s="177" t="s">
        <v>2527</v>
      </c>
      <c r="B294" s="19">
        <v>292.0</v>
      </c>
      <c r="C294" s="19">
        <v>2.0</v>
      </c>
      <c r="D294" s="19">
        <v>9.0</v>
      </c>
      <c r="E294" s="19" t="b">
        <v>0</v>
      </c>
      <c r="F294" s="19">
        <v>0.0</v>
      </c>
      <c r="I294" s="19" t="s">
        <v>21203</v>
      </c>
    </row>
    <row r="295">
      <c r="A295" s="19" t="s">
        <v>6084</v>
      </c>
      <c r="B295" s="19">
        <v>293.0</v>
      </c>
      <c r="C295" s="19">
        <v>2.0</v>
      </c>
      <c r="D295" s="19">
        <v>4.0</v>
      </c>
    </row>
    <row r="296">
      <c r="A296" s="19" t="s">
        <v>3491</v>
      </c>
      <c r="B296" s="19">
        <v>294.0</v>
      </c>
      <c r="C296" s="19">
        <v>2.0</v>
      </c>
      <c r="D296" s="19">
        <v>2.0</v>
      </c>
    </row>
    <row r="297">
      <c r="A297" s="19" t="s">
        <v>1688</v>
      </c>
      <c r="B297" s="19">
        <v>295.0</v>
      </c>
      <c r="C297" s="19">
        <v>2.0</v>
      </c>
      <c r="D297" s="19">
        <v>8639.0</v>
      </c>
    </row>
    <row r="298">
      <c r="A298" s="19" t="s">
        <v>6909</v>
      </c>
      <c r="B298" s="19">
        <v>296.0</v>
      </c>
      <c r="C298" s="19">
        <v>2.0</v>
      </c>
      <c r="D298" s="19">
        <v>1277.0</v>
      </c>
    </row>
    <row r="299">
      <c r="A299" s="19" t="s">
        <v>11255</v>
      </c>
      <c r="B299" s="19">
        <v>297.0</v>
      </c>
      <c r="C299" s="19">
        <v>2.0</v>
      </c>
      <c r="D299" s="19">
        <v>32.0</v>
      </c>
    </row>
    <row r="300">
      <c r="A300" s="19" t="s">
        <v>2320</v>
      </c>
      <c r="B300" s="19">
        <v>298.0</v>
      </c>
      <c r="C300" s="19">
        <v>2.0</v>
      </c>
      <c r="D300" s="19">
        <v>5.0</v>
      </c>
    </row>
    <row r="301">
      <c r="A301" s="19" t="s">
        <v>8814</v>
      </c>
      <c r="B301" s="19">
        <v>299.0</v>
      </c>
      <c r="C301" s="19">
        <v>2.0</v>
      </c>
      <c r="D301" s="19">
        <v>2.0</v>
      </c>
    </row>
    <row r="302">
      <c r="A302" s="19" t="s">
        <v>5128</v>
      </c>
      <c r="B302" s="19">
        <v>300.0</v>
      </c>
      <c r="C302" s="19">
        <v>2.0</v>
      </c>
      <c r="D302" s="19">
        <v>32.0</v>
      </c>
    </row>
    <row r="303">
      <c r="A303" s="19" t="s">
        <v>7082</v>
      </c>
      <c r="B303" s="19">
        <v>301.0</v>
      </c>
      <c r="C303" s="19">
        <v>2.0</v>
      </c>
      <c r="D303" s="19">
        <v>149.0</v>
      </c>
    </row>
    <row r="304">
      <c r="A304" s="19" t="s">
        <v>2128</v>
      </c>
      <c r="B304" s="19">
        <v>302.0</v>
      </c>
      <c r="C304" s="19">
        <v>2.0</v>
      </c>
      <c r="D304" s="19">
        <v>40.0</v>
      </c>
    </row>
    <row r="305">
      <c r="A305" s="19" t="s">
        <v>6416</v>
      </c>
      <c r="B305" s="19">
        <v>303.0</v>
      </c>
      <c r="C305" s="19">
        <v>2.0</v>
      </c>
      <c r="D305" s="19">
        <v>1705.0</v>
      </c>
    </row>
    <row r="306">
      <c r="A306" s="19" t="s">
        <v>5850</v>
      </c>
      <c r="B306" s="19">
        <v>304.0</v>
      </c>
      <c r="C306" s="19">
        <v>2.0</v>
      </c>
      <c r="D306" s="19">
        <v>621.0</v>
      </c>
    </row>
    <row r="307">
      <c r="A307" s="19" t="s">
        <v>2711</v>
      </c>
      <c r="B307" s="19">
        <v>305.0</v>
      </c>
      <c r="C307" s="19">
        <v>2.0</v>
      </c>
      <c r="D307" s="19">
        <v>3.0</v>
      </c>
    </row>
    <row r="308">
      <c r="A308" s="19" t="s">
        <v>3298</v>
      </c>
      <c r="B308" s="19">
        <v>306.0</v>
      </c>
      <c r="C308" s="19">
        <v>2.0</v>
      </c>
      <c r="D308" s="19">
        <v>767.0</v>
      </c>
    </row>
    <row r="309">
      <c r="A309" s="19" t="s">
        <v>6302</v>
      </c>
      <c r="B309" s="19">
        <v>307.0</v>
      </c>
      <c r="C309" s="19">
        <v>2.0</v>
      </c>
      <c r="D309" s="19">
        <v>1939.0</v>
      </c>
    </row>
    <row r="310">
      <c r="A310" s="19" t="s">
        <v>3674</v>
      </c>
      <c r="B310" s="19">
        <v>308.0</v>
      </c>
      <c r="C310" s="19">
        <v>2.0</v>
      </c>
      <c r="D310" s="19">
        <v>2.0</v>
      </c>
    </row>
    <row r="311">
      <c r="A311" s="19" t="s">
        <v>16131</v>
      </c>
      <c r="B311" s="19">
        <v>309.0</v>
      </c>
      <c r="C311" s="19">
        <v>2.0</v>
      </c>
      <c r="D311" s="19">
        <v>12943.0</v>
      </c>
    </row>
    <row r="312">
      <c r="A312" s="19" t="s">
        <v>3243</v>
      </c>
      <c r="B312" s="19">
        <v>310.0</v>
      </c>
      <c r="C312" s="19">
        <v>2.0</v>
      </c>
      <c r="D312" s="19">
        <v>6.0</v>
      </c>
    </row>
    <row r="313">
      <c r="A313" s="19" t="s">
        <v>8323</v>
      </c>
      <c r="B313" s="19">
        <v>311.0</v>
      </c>
      <c r="C313" s="19">
        <v>2.0</v>
      </c>
      <c r="D313" s="19">
        <v>5.0</v>
      </c>
    </row>
    <row r="314">
      <c r="A314" s="19" t="s">
        <v>4580</v>
      </c>
      <c r="B314" s="19">
        <v>312.0</v>
      </c>
      <c r="C314" s="19">
        <v>2.0</v>
      </c>
      <c r="D314" s="19">
        <v>2.0</v>
      </c>
    </row>
    <row r="315">
      <c r="A315" s="19" t="s">
        <v>9098</v>
      </c>
      <c r="B315" s="19">
        <v>313.0</v>
      </c>
      <c r="C315" s="19">
        <v>2.0</v>
      </c>
      <c r="D315" s="19">
        <v>7.0</v>
      </c>
    </row>
    <row r="316">
      <c r="A316" s="19" t="s">
        <v>7992</v>
      </c>
      <c r="B316" s="19">
        <v>314.0</v>
      </c>
      <c r="C316" s="19">
        <v>2.0</v>
      </c>
      <c r="D316" s="19">
        <v>177.0</v>
      </c>
    </row>
    <row r="317">
      <c r="A317" s="19" t="s">
        <v>5901</v>
      </c>
      <c r="B317" s="19">
        <v>315.0</v>
      </c>
      <c r="C317" s="19">
        <v>2.0</v>
      </c>
      <c r="D317" s="19">
        <v>9.0</v>
      </c>
    </row>
    <row r="318">
      <c r="A318" s="19" t="s">
        <v>5529</v>
      </c>
      <c r="B318" s="19">
        <v>316.0</v>
      </c>
      <c r="C318" s="19">
        <v>2.0</v>
      </c>
      <c r="D318" s="19">
        <v>389.0</v>
      </c>
    </row>
    <row r="319">
      <c r="A319" s="19" t="s">
        <v>833</v>
      </c>
      <c r="B319" s="19">
        <v>317.0</v>
      </c>
      <c r="C319" s="19">
        <v>2.0</v>
      </c>
      <c r="D319" s="19">
        <v>89945.0</v>
      </c>
    </row>
    <row r="320">
      <c r="A320" s="19" t="s">
        <v>1010</v>
      </c>
      <c r="B320" s="19">
        <v>318.0</v>
      </c>
      <c r="C320" s="19">
        <v>2.0</v>
      </c>
      <c r="D320" s="19">
        <v>2.0</v>
      </c>
    </row>
    <row r="321">
      <c r="A321" s="177" t="s">
        <v>5747</v>
      </c>
      <c r="B321" s="19">
        <v>319.0</v>
      </c>
      <c r="C321" s="19">
        <v>2.0</v>
      </c>
      <c r="D321" s="19">
        <v>1346.0</v>
      </c>
      <c r="E321" s="19" t="b">
        <v>1</v>
      </c>
      <c r="F321" s="19" t="b">
        <v>0</v>
      </c>
      <c r="H321" s="19" t="s">
        <v>21204</v>
      </c>
      <c r="I321" s="19" t="s">
        <v>21205</v>
      </c>
    </row>
    <row r="322">
      <c r="A322" s="19" t="s">
        <v>7928</v>
      </c>
      <c r="B322" s="19">
        <v>320.0</v>
      </c>
      <c r="C322" s="19">
        <v>2.0</v>
      </c>
      <c r="D322" s="19">
        <v>6.0</v>
      </c>
    </row>
    <row r="323">
      <c r="A323" s="19" t="s">
        <v>7339</v>
      </c>
      <c r="B323" s="19">
        <v>321.0</v>
      </c>
      <c r="C323" s="19">
        <v>2.0</v>
      </c>
      <c r="D323" s="19">
        <v>2.0</v>
      </c>
    </row>
    <row r="324">
      <c r="A324" s="177" t="s">
        <v>3561</v>
      </c>
      <c r="B324" s="19">
        <v>322.0</v>
      </c>
      <c r="C324" s="19">
        <v>2.0</v>
      </c>
      <c r="D324" s="19">
        <v>10489.0</v>
      </c>
      <c r="E324" s="19" t="b">
        <v>1</v>
      </c>
      <c r="F324" s="19" t="b">
        <v>0</v>
      </c>
      <c r="H324" s="19" t="s">
        <v>20453</v>
      </c>
      <c r="I324" s="19" t="s">
        <v>16458</v>
      </c>
    </row>
    <row r="325">
      <c r="A325" s="177" t="s">
        <v>568</v>
      </c>
      <c r="B325" s="19">
        <v>323.0</v>
      </c>
      <c r="C325" s="19">
        <v>2.0</v>
      </c>
      <c r="D325" s="19">
        <v>4.0</v>
      </c>
      <c r="E325" s="19" t="b">
        <v>0</v>
      </c>
      <c r="F325" s="19" t="b">
        <v>0</v>
      </c>
      <c r="I325" s="19" t="s">
        <v>21206</v>
      </c>
    </row>
    <row r="326">
      <c r="A326" s="19" t="s">
        <v>2565</v>
      </c>
      <c r="B326" s="19">
        <v>324.0</v>
      </c>
      <c r="C326" s="19">
        <v>2.0</v>
      </c>
      <c r="D326" s="19">
        <v>2.0</v>
      </c>
    </row>
    <row r="327">
      <c r="A327" s="19" t="s">
        <v>5603</v>
      </c>
      <c r="B327" s="19">
        <v>325.0</v>
      </c>
      <c r="C327" s="19">
        <v>2.0</v>
      </c>
      <c r="D327" s="19">
        <v>2.0</v>
      </c>
    </row>
    <row r="328">
      <c r="A328" s="19" t="s">
        <v>1002</v>
      </c>
      <c r="B328" s="19">
        <v>326.0</v>
      </c>
      <c r="C328" s="19">
        <v>2.0</v>
      </c>
      <c r="D328" s="19">
        <v>2.0</v>
      </c>
    </row>
    <row r="329">
      <c r="A329" s="19" t="s">
        <v>8753</v>
      </c>
      <c r="B329" s="19">
        <v>327.0</v>
      </c>
      <c r="C329" s="19">
        <v>2.0</v>
      </c>
      <c r="D329" s="19">
        <v>61.0</v>
      </c>
    </row>
    <row r="330">
      <c r="A330" s="19" t="s">
        <v>2878</v>
      </c>
      <c r="B330" s="19">
        <v>328.0</v>
      </c>
      <c r="C330" s="19">
        <v>2.0</v>
      </c>
      <c r="D330" s="19">
        <v>2.0</v>
      </c>
    </row>
    <row r="331">
      <c r="A331" s="19" t="s">
        <v>6221</v>
      </c>
      <c r="B331" s="19">
        <v>329.0</v>
      </c>
      <c r="C331" s="19">
        <v>2.0</v>
      </c>
      <c r="D331" s="19">
        <v>7080.0</v>
      </c>
    </row>
    <row r="332">
      <c r="A332" s="19" t="s">
        <v>1831</v>
      </c>
      <c r="B332" s="19">
        <v>330.0</v>
      </c>
      <c r="C332" s="19">
        <v>2.0</v>
      </c>
      <c r="D332" s="19">
        <v>699.0</v>
      </c>
    </row>
    <row r="333">
      <c r="A333" s="19" t="s">
        <v>6313</v>
      </c>
      <c r="B333" s="19">
        <v>331.0</v>
      </c>
      <c r="C333" s="19">
        <v>2.0</v>
      </c>
      <c r="D333" s="19">
        <v>159.0</v>
      </c>
    </row>
    <row r="334">
      <c r="A334" s="19" t="s">
        <v>8871</v>
      </c>
      <c r="B334" s="19">
        <v>332.0</v>
      </c>
      <c r="C334" s="19">
        <v>2.0</v>
      </c>
      <c r="D334" s="19">
        <v>2.0</v>
      </c>
    </row>
    <row r="335">
      <c r="A335" s="19" t="s">
        <v>7325</v>
      </c>
      <c r="B335" s="19">
        <v>333.0</v>
      </c>
      <c r="C335" s="19">
        <v>2.0</v>
      </c>
      <c r="D335" s="19">
        <v>699.0</v>
      </c>
    </row>
    <row r="336">
      <c r="A336" s="19" t="s">
        <v>1065</v>
      </c>
      <c r="B336" s="19">
        <v>334.0</v>
      </c>
      <c r="C336" s="19">
        <v>2.0</v>
      </c>
      <c r="D336" s="19">
        <v>2.0</v>
      </c>
    </row>
    <row r="337">
      <c r="A337" s="19" t="s">
        <v>4627</v>
      </c>
      <c r="B337" s="19">
        <v>335.0</v>
      </c>
      <c r="C337" s="19">
        <v>2.0</v>
      </c>
      <c r="D337" s="19">
        <v>1116.0</v>
      </c>
    </row>
    <row r="338">
      <c r="A338" s="19" t="s">
        <v>3983</v>
      </c>
      <c r="B338" s="19">
        <v>336.0</v>
      </c>
      <c r="C338" s="19">
        <v>2.0</v>
      </c>
      <c r="D338" s="19">
        <v>4.0</v>
      </c>
    </row>
    <row r="339">
      <c r="A339" s="19" t="s">
        <v>3919</v>
      </c>
      <c r="B339" s="19">
        <v>337.0</v>
      </c>
      <c r="C339" s="19">
        <v>3.0</v>
      </c>
      <c r="D339" s="19">
        <v>22.0</v>
      </c>
    </row>
    <row r="340">
      <c r="A340" s="19" t="s">
        <v>4082</v>
      </c>
      <c r="B340" s="19">
        <v>338.0</v>
      </c>
      <c r="C340" s="19">
        <v>3.0</v>
      </c>
      <c r="D340" s="19">
        <v>5.0</v>
      </c>
    </row>
    <row r="341">
      <c r="A341" s="19" t="s">
        <v>4537</v>
      </c>
      <c r="B341" s="19">
        <v>339.0</v>
      </c>
      <c r="C341" s="19">
        <v>3.0</v>
      </c>
      <c r="D341" s="19">
        <v>9.0</v>
      </c>
    </row>
    <row r="342">
      <c r="A342" s="19" t="s">
        <v>2258</v>
      </c>
      <c r="B342" s="19">
        <v>340.0</v>
      </c>
      <c r="C342" s="19">
        <v>3.0</v>
      </c>
      <c r="D342" s="19">
        <v>4.0</v>
      </c>
    </row>
    <row r="343">
      <c r="A343" s="19" t="s">
        <v>9614</v>
      </c>
      <c r="B343" s="19">
        <v>341.0</v>
      </c>
      <c r="C343" s="19">
        <v>3.0</v>
      </c>
      <c r="D343" s="19">
        <v>415.0</v>
      </c>
    </row>
    <row r="344">
      <c r="A344" s="19" t="s">
        <v>9059</v>
      </c>
      <c r="B344" s="19">
        <v>342.0</v>
      </c>
      <c r="C344" s="19">
        <v>3.0</v>
      </c>
      <c r="D344" s="19">
        <v>5.0</v>
      </c>
    </row>
    <row r="345">
      <c r="A345" s="19" t="s">
        <v>682</v>
      </c>
      <c r="B345" s="19">
        <v>343.0</v>
      </c>
      <c r="C345" s="19">
        <v>3.0</v>
      </c>
      <c r="D345" s="19">
        <v>3.0</v>
      </c>
    </row>
    <row r="346">
      <c r="A346" s="19" t="s">
        <v>8562</v>
      </c>
      <c r="B346" s="19">
        <v>344.0</v>
      </c>
      <c r="C346" s="19">
        <v>3.0</v>
      </c>
      <c r="D346" s="19">
        <v>3.0</v>
      </c>
    </row>
    <row r="347">
      <c r="A347" s="19" t="s">
        <v>9280</v>
      </c>
      <c r="B347" s="19">
        <v>345.0</v>
      </c>
      <c r="C347" s="19">
        <v>3.0</v>
      </c>
      <c r="D347" s="19">
        <v>13.0</v>
      </c>
    </row>
    <row r="348">
      <c r="A348" s="19" t="s">
        <v>1450</v>
      </c>
      <c r="B348" s="19">
        <v>346.0</v>
      </c>
      <c r="C348" s="19">
        <v>3.0</v>
      </c>
      <c r="D348" s="19">
        <v>131.0</v>
      </c>
    </row>
    <row r="349">
      <c r="A349" s="19" t="s">
        <v>3046</v>
      </c>
      <c r="B349" s="19">
        <v>347.0</v>
      </c>
      <c r="C349" s="19">
        <v>3.0</v>
      </c>
      <c r="D349" s="19">
        <v>15.0</v>
      </c>
    </row>
    <row r="350">
      <c r="A350" s="19" t="s">
        <v>7129</v>
      </c>
      <c r="B350" s="19">
        <v>348.0</v>
      </c>
      <c r="C350" s="19">
        <v>3.0</v>
      </c>
      <c r="D350" s="19">
        <v>26.0</v>
      </c>
    </row>
    <row r="351">
      <c r="A351" s="19" t="s">
        <v>2477</v>
      </c>
      <c r="B351" s="19">
        <v>349.0</v>
      </c>
      <c r="C351" s="19">
        <v>3.0</v>
      </c>
      <c r="D351" s="19">
        <v>46.0</v>
      </c>
    </row>
    <row r="352">
      <c r="A352" s="19" t="s">
        <v>3289</v>
      </c>
      <c r="B352" s="19">
        <v>350.0</v>
      </c>
      <c r="C352" s="19">
        <v>3.0</v>
      </c>
      <c r="D352" s="19">
        <v>769.0</v>
      </c>
    </row>
    <row r="353">
      <c r="A353" s="19" t="s">
        <v>4209</v>
      </c>
      <c r="B353" s="19">
        <v>351.0</v>
      </c>
      <c r="C353" s="19">
        <v>3.0</v>
      </c>
      <c r="D353" s="19">
        <v>45.0</v>
      </c>
    </row>
    <row r="354">
      <c r="A354" s="19" t="s">
        <v>4297</v>
      </c>
      <c r="B354" s="19">
        <v>352.0</v>
      </c>
      <c r="C354" s="19">
        <v>3.0</v>
      </c>
      <c r="D354" s="19">
        <v>11.0</v>
      </c>
    </row>
    <row r="355">
      <c r="A355" s="19" t="s">
        <v>7991</v>
      </c>
      <c r="B355" s="19">
        <v>353.0</v>
      </c>
      <c r="C355" s="19">
        <v>3.0</v>
      </c>
      <c r="D355" s="19">
        <v>272.0</v>
      </c>
    </row>
    <row r="356">
      <c r="A356" s="19" t="s">
        <v>2420</v>
      </c>
      <c r="B356" s="19">
        <v>354.0</v>
      </c>
      <c r="C356" s="19">
        <v>3.0</v>
      </c>
      <c r="D356" s="19">
        <v>13.0</v>
      </c>
    </row>
    <row r="357">
      <c r="A357" s="19" t="s">
        <v>8509</v>
      </c>
      <c r="B357" s="19">
        <v>355.0</v>
      </c>
      <c r="C357" s="19">
        <v>3.0</v>
      </c>
      <c r="D357" s="19">
        <v>14.0</v>
      </c>
    </row>
    <row r="358">
      <c r="A358" s="19" t="s">
        <v>2730</v>
      </c>
      <c r="B358" s="19">
        <v>356.0</v>
      </c>
      <c r="C358" s="19">
        <v>3.0</v>
      </c>
      <c r="D358" s="19">
        <v>7.0</v>
      </c>
    </row>
    <row r="359">
      <c r="A359" s="19" t="s">
        <v>7262</v>
      </c>
      <c r="B359" s="19">
        <v>357.0</v>
      </c>
      <c r="C359" s="19">
        <v>3.0</v>
      </c>
      <c r="D359" s="19">
        <v>33.0</v>
      </c>
    </row>
    <row r="360">
      <c r="A360" s="19" t="s">
        <v>588</v>
      </c>
      <c r="B360" s="19">
        <v>358.0</v>
      </c>
      <c r="C360" s="19">
        <v>3.0</v>
      </c>
      <c r="D360" s="19">
        <v>3.0</v>
      </c>
    </row>
    <row r="361">
      <c r="A361" s="19" t="s">
        <v>6559</v>
      </c>
      <c r="B361" s="19">
        <v>359.0</v>
      </c>
      <c r="C361" s="19">
        <v>3.0</v>
      </c>
      <c r="D361" s="19">
        <v>5739.0</v>
      </c>
    </row>
    <row r="362">
      <c r="A362" s="19" t="s">
        <v>4070</v>
      </c>
      <c r="B362" s="19">
        <v>360.0</v>
      </c>
      <c r="C362" s="19">
        <v>3.0</v>
      </c>
      <c r="D362" s="19">
        <v>8.0</v>
      </c>
    </row>
    <row r="363">
      <c r="A363" s="19" t="s">
        <v>5569</v>
      </c>
      <c r="B363" s="19">
        <v>361.0</v>
      </c>
      <c r="C363" s="19">
        <v>3.0</v>
      </c>
      <c r="D363" s="19">
        <v>92.0</v>
      </c>
    </row>
    <row r="364">
      <c r="A364" s="19" t="s">
        <v>3990</v>
      </c>
      <c r="B364" s="19">
        <v>362.0</v>
      </c>
      <c r="C364" s="19">
        <v>3.0</v>
      </c>
      <c r="D364" s="19">
        <v>13.0</v>
      </c>
    </row>
    <row r="365">
      <c r="A365" s="19" t="s">
        <v>6463</v>
      </c>
      <c r="B365" s="19">
        <v>363.0</v>
      </c>
      <c r="C365" s="19">
        <v>3.0</v>
      </c>
      <c r="D365" s="19">
        <v>1643.0</v>
      </c>
    </row>
    <row r="366">
      <c r="A366" s="19" t="s">
        <v>99</v>
      </c>
      <c r="B366" s="19">
        <v>364.0</v>
      </c>
      <c r="C366" s="19">
        <v>3.0</v>
      </c>
      <c r="D366" s="19">
        <v>11.0</v>
      </c>
    </row>
    <row r="367">
      <c r="A367" s="19" t="s">
        <v>4376</v>
      </c>
      <c r="B367" s="19">
        <v>365.0</v>
      </c>
      <c r="C367" s="19">
        <v>3.0</v>
      </c>
      <c r="D367" s="19">
        <v>6.0</v>
      </c>
    </row>
    <row r="368">
      <c r="A368" s="19" t="s">
        <v>8547</v>
      </c>
      <c r="B368" s="19">
        <v>366.0</v>
      </c>
      <c r="C368" s="19">
        <v>3.0</v>
      </c>
      <c r="D368" s="19">
        <v>3.0</v>
      </c>
    </row>
    <row r="369">
      <c r="A369" s="19" t="s">
        <v>5844</v>
      </c>
      <c r="B369" s="19">
        <v>367.0</v>
      </c>
      <c r="C369" s="19">
        <v>3.0</v>
      </c>
      <c r="D369" s="19">
        <v>1809.0</v>
      </c>
    </row>
    <row r="370">
      <c r="A370" s="19" t="s">
        <v>3547</v>
      </c>
      <c r="B370" s="19">
        <v>368.0</v>
      </c>
      <c r="C370" s="19">
        <v>3.0</v>
      </c>
      <c r="D370" s="19">
        <v>7824.0</v>
      </c>
    </row>
    <row r="371">
      <c r="A371" s="19" t="s">
        <v>6505</v>
      </c>
      <c r="B371" s="19">
        <v>369.0</v>
      </c>
      <c r="C371" s="19">
        <v>3.0</v>
      </c>
      <c r="D371" s="19">
        <v>7.0</v>
      </c>
    </row>
    <row r="372">
      <c r="A372" s="19" t="s">
        <v>6364</v>
      </c>
      <c r="B372" s="19">
        <v>370.0</v>
      </c>
      <c r="C372" s="19">
        <v>3.0</v>
      </c>
      <c r="D372" s="19">
        <v>8.0</v>
      </c>
    </row>
    <row r="373">
      <c r="A373" s="19" t="s">
        <v>2649</v>
      </c>
      <c r="B373" s="19">
        <v>371.0</v>
      </c>
      <c r="C373" s="19">
        <v>3.0</v>
      </c>
      <c r="D373" s="19">
        <v>20.0</v>
      </c>
    </row>
    <row r="374">
      <c r="A374" s="19" t="s">
        <v>3401</v>
      </c>
      <c r="B374" s="19">
        <v>372.0</v>
      </c>
      <c r="C374" s="19">
        <v>3.0</v>
      </c>
      <c r="D374" s="19">
        <v>18937.0</v>
      </c>
    </row>
    <row r="375">
      <c r="A375" s="19" t="s">
        <v>2683</v>
      </c>
      <c r="B375" s="19">
        <v>373.0</v>
      </c>
      <c r="C375" s="19">
        <v>3.0</v>
      </c>
      <c r="D375" s="19">
        <v>4.0</v>
      </c>
    </row>
    <row r="376">
      <c r="A376" s="19" t="s">
        <v>5887</v>
      </c>
      <c r="B376" s="19">
        <v>374.0</v>
      </c>
      <c r="C376" s="19">
        <v>4.0</v>
      </c>
      <c r="D376" s="19">
        <v>7908.0</v>
      </c>
    </row>
    <row r="377">
      <c r="A377" s="19" t="s">
        <v>6031</v>
      </c>
      <c r="B377" s="19">
        <v>375.0</v>
      </c>
      <c r="C377" s="19">
        <v>4.0</v>
      </c>
      <c r="D377" s="19">
        <v>2931.0</v>
      </c>
    </row>
    <row r="378">
      <c r="A378" s="19" t="s">
        <v>10510</v>
      </c>
      <c r="B378" s="19">
        <v>376.0</v>
      </c>
      <c r="C378" s="19">
        <v>4.0</v>
      </c>
      <c r="D378" s="19">
        <v>46.0</v>
      </c>
    </row>
    <row r="379">
      <c r="A379" s="19" t="s">
        <v>5054</v>
      </c>
      <c r="B379" s="19">
        <v>377.0</v>
      </c>
      <c r="C379" s="19">
        <v>4.0</v>
      </c>
      <c r="D379" s="19">
        <v>21.0</v>
      </c>
    </row>
    <row r="380">
      <c r="A380" s="177" t="s">
        <v>152</v>
      </c>
      <c r="B380" s="19">
        <v>378.0</v>
      </c>
      <c r="C380" s="19">
        <v>4.0</v>
      </c>
      <c r="D380" s="19">
        <v>4.0</v>
      </c>
      <c r="E380" s="19" t="b">
        <v>0</v>
      </c>
      <c r="F380" s="19" t="b">
        <v>0</v>
      </c>
    </row>
    <row r="381">
      <c r="A381" s="19" t="s">
        <v>601</v>
      </c>
      <c r="B381" s="19">
        <v>379.0</v>
      </c>
      <c r="C381" s="19">
        <v>4.0</v>
      </c>
      <c r="D381" s="19">
        <v>5.0</v>
      </c>
    </row>
    <row r="382">
      <c r="A382" s="19" t="s">
        <v>1862</v>
      </c>
      <c r="B382" s="19">
        <v>380.0</v>
      </c>
      <c r="C382" s="19">
        <v>4.0</v>
      </c>
      <c r="D382" s="19">
        <v>360.0</v>
      </c>
    </row>
    <row r="383">
      <c r="A383" s="19" t="s">
        <v>10262</v>
      </c>
      <c r="B383" s="19">
        <v>381.0</v>
      </c>
      <c r="C383" s="19">
        <v>4.0</v>
      </c>
      <c r="D383" s="19">
        <v>148.0</v>
      </c>
    </row>
    <row r="384">
      <c r="A384" s="19" t="s">
        <v>4465</v>
      </c>
      <c r="B384" s="19">
        <v>382.0</v>
      </c>
      <c r="C384" s="19">
        <v>4.0</v>
      </c>
      <c r="D384" s="19">
        <v>296.0</v>
      </c>
    </row>
    <row r="385">
      <c r="A385" s="19" t="s">
        <v>3415</v>
      </c>
      <c r="B385" s="19">
        <v>383.0</v>
      </c>
      <c r="C385" s="19">
        <v>4.0</v>
      </c>
      <c r="D385" s="19">
        <v>70.0</v>
      </c>
    </row>
    <row r="386">
      <c r="A386" s="19" t="s">
        <v>4855</v>
      </c>
      <c r="B386" s="19">
        <v>384.0</v>
      </c>
      <c r="C386" s="19">
        <v>4.0</v>
      </c>
      <c r="D386" s="19">
        <v>8863.0</v>
      </c>
    </row>
    <row r="387">
      <c r="A387" s="177" t="s">
        <v>1984</v>
      </c>
      <c r="B387" s="19">
        <v>385.0</v>
      </c>
      <c r="C387" s="19">
        <v>4.0</v>
      </c>
      <c r="D387" s="19">
        <v>88933.0</v>
      </c>
      <c r="E387" s="19" t="b">
        <v>1</v>
      </c>
      <c r="F387" s="19" t="b">
        <v>1</v>
      </c>
      <c r="G387" s="19" t="s">
        <v>21207</v>
      </c>
      <c r="I387" s="19" t="s">
        <v>20441</v>
      </c>
    </row>
    <row r="388">
      <c r="A388" s="19" t="s">
        <v>3078</v>
      </c>
      <c r="B388" s="19">
        <v>386.0</v>
      </c>
      <c r="C388" s="19">
        <v>4.0</v>
      </c>
      <c r="D388" s="19">
        <v>8.0</v>
      </c>
    </row>
    <row r="389">
      <c r="A389" s="19" t="s">
        <v>5464</v>
      </c>
      <c r="B389" s="19">
        <v>387.0</v>
      </c>
      <c r="C389" s="19">
        <v>4.0</v>
      </c>
      <c r="D389" s="19">
        <v>13.0</v>
      </c>
    </row>
    <row r="390">
      <c r="A390" s="19" t="s">
        <v>6025</v>
      </c>
      <c r="B390" s="19">
        <v>388.0</v>
      </c>
      <c r="C390" s="19">
        <v>4.0</v>
      </c>
      <c r="D390" s="19">
        <v>5943.0</v>
      </c>
    </row>
    <row r="391">
      <c r="A391" s="19" t="s">
        <v>4494</v>
      </c>
      <c r="B391" s="19">
        <v>389.0</v>
      </c>
      <c r="C391" s="19">
        <v>4.0</v>
      </c>
      <c r="D391" s="19">
        <v>10198.0</v>
      </c>
    </row>
    <row r="392">
      <c r="A392" s="19" t="s">
        <v>2971</v>
      </c>
      <c r="B392" s="19">
        <v>390.0</v>
      </c>
      <c r="C392" s="19">
        <v>4.0</v>
      </c>
      <c r="D392" s="19">
        <v>12.0</v>
      </c>
    </row>
    <row r="393">
      <c r="A393" s="177" t="s">
        <v>1634</v>
      </c>
      <c r="B393" s="19">
        <v>391.0</v>
      </c>
      <c r="C393" s="19">
        <v>4.0</v>
      </c>
      <c r="D393" s="19">
        <v>3586.0</v>
      </c>
      <c r="E393" s="19" t="b">
        <v>1</v>
      </c>
      <c r="F393" s="19" t="b">
        <v>0</v>
      </c>
      <c r="H393" s="19" t="s">
        <v>21208</v>
      </c>
      <c r="I393" s="19" t="s">
        <v>21209</v>
      </c>
    </row>
    <row r="394">
      <c r="A394" s="19" t="s">
        <v>5152</v>
      </c>
      <c r="B394" s="19">
        <v>392.0</v>
      </c>
      <c r="C394" s="19">
        <v>4.0</v>
      </c>
      <c r="D394" s="19">
        <v>7.0</v>
      </c>
    </row>
    <row r="395">
      <c r="A395" s="19" t="s">
        <v>5122</v>
      </c>
      <c r="B395" s="19">
        <v>393.0</v>
      </c>
      <c r="C395" s="19">
        <v>4.0</v>
      </c>
      <c r="D395" s="19">
        <v>14.0</v>
      </c>
    </row>
    <row r="396">
      <c r="A396" s="19" t="s">
        <v>2811</v>
      </c>
      <c r="B396" s="19">
        <v>394.0</v>
      </c>
      <c r="C396" s="19">
        <v>4.0</v>
      </c>
      <c r="D396" s="19">
        <v>6.0</v>
      </c>
    </row>
    <row r="397">
      <c r="A397" s="19" t="s">
        <v>103</v>
      </c>
      <c r="B397" s="19">
        <v>395.0</v>
      </c>
      <c r="C397" s="19">
        <v>4.0</v>
      </c>
      <c r="D397" s="19">
        <v>63.0</v>
      </c>
    </row>
    <row r="398">
      <c r="A398" s="19" t="s">
        <v>5619</v>
      </c>
      <c r="B398" s="19">
        <v>396.0</v>
      </c>
      <c r="C398" s="19">
        <v>4.0</v>
      </c>
      <c r="D398" s="19">
        <v>7.0</v>
      </c>
    </row>
    <row r="399">
      <c r="A399" s="19" t="s">
        <v>3192</v>
      </c>
      <c r="B399" s="19">
        <v>397.0</v>
      </c>
      <c r="C399" s="19">
        <v>4.0</v>
      </c>
      <c r="D399" s="19">
        <v>11.0</v>
      </c>
    </row>
    <row r="400">
      <c r="A400" s="19" t="s">
        <v>1855</v>
      </c>
      <c r="B400" s="19">
        <v>398.0</v>
      </c>
      <c r="C400" s="19">
        <v>4.0</v>
      </c>
      <c r="D400" s="19">
        <v>323.0</v>
      </c>
    </row>
    <row r="401">
      <c r="A401" s="19" t="s">
        <v>2120</v>
      </c>
      <c r="B401" s="19">
        <v>399.0</v>
      </c>
      <c r="C401" s="19">
        <v>4.0</v>
      </c>
      <c r="D401" s="19">
        <v>454.0</v>
      </c>
    </row>
    <row r="402">
      <c r="A402" s="19" t="s">
        <v>4604</v>
      </c>
      <c r="B402" s="19">
        <v>400.0</v>
      </c>
      <c r="C402" s="19">
        <v>5.0</v>
      </c>
      <c r="D402" s="19">
        <v>272.0</v>
      </c>
    </row>
    <row r="403">
      <c r="A403" s="19" t="s">
        <v>5076</v>
      </c>
      <c r="B403" s="19">
        <v>401.0</v>
      </c>
      <c r="C403" s="19">
        <v>5.0</v>
      </c>
      <c r="D403" s="19">
        <v>19.0</v>
      </c>
    </row>
    <row r="404">
      <c r="A404" s="19" t="s">
        <v>9530</v>
      </c>
      <c r="B404" s="19">
        <v>402.0</v>
      </c>
      <c r="C404" s="19">
        <v>5.0</v>
      </c>
      <c r="D404" s="19">
        <v>594.0</v>
      </c>
    </row>
    <row r="405">
      <c r="A405" s="19" t="s">
        <v>2446</v>
      </c>
      <c r="B405" s="19">
        <v>403.0</v>
      </c>
      <c r="C405" s="19">
        <v>5.0</v>
      </c>
      <c r="D405" s="19">
        <v>5095.0</v>
      </c>
    </row>
    <row r="406">
      <c r="A406" s="19" t="s">
        <v>5762</v>
      </c>
      <c r="B406" s="19">
        <v>404.0</v>
      </c>
      <c r="C406" s="19">
        <v>5.0</v>
      </c>
      <c r="D406" s="19">
        <v>1200.0</v>
      </c>
    </row>
    <row r="407">
      <c r="A407" s="177" t="s">
        <v>67</v>
      </c>
      <c r="B407" s="19">
        <v>405.0</v>
      </c>
      <c r="C407" s="19">
        <v>5.0</v>
      </c>
      <c r="D407" s="19">
        <v>127.0</v>
      </c>
      <c r="E407" s="19" t="b">
        <v>0</v>
      </c>
      <c r="F407" s="19" t="b">
        <v>0</v>
      </c>
      <c r="I407" s="19" t="s">
        <v>21210</v>
      </c>
      <c r="K407" s="19" t="s">
        <v>21211</v>
      </c>
    </row>
    <row r="408">
      <c r="A408" s="19" t="s">
        <v>3214</v>
      </c>
      <c r="B408" s="19">
        <v>406.0</v>
      </c>
      <c r="C408" s="19">
        <v>5.0</v>
      </c>
      <c r="D408" s="19">
        <v>565.0</v>
      </c>
    </row>
    <row r="409">
      <c r="A409" s="19" t="s">
        <v>5209</v>
      </c>
      <c r="B409" s="19">
        <v>407.0</v>
      </c>
      <c r="C409" s="19">
        <v>5.0</v>
      </c>
      <c r="D409" s="19">
        <v>8639.0</v>
      </c>
    </row>
    <row r="410">
      <c r="A410" s="177" t="s">
        <v>909</v>
      </c>
      <c r="B410" s="19">
        <v>408.0</v>
      </c>
      <c r="C410" s="19">
        <v>5.0</v>
      </c>
      <c r="D410" s="19">
        <v>5570.0</v>
      </c>
      <c r="E410" s="19" t="b">
        <v>0</v>
      </c>
      <c r="F410" s="19" t="b">
        <v>0</v>
      </c>
    </row>
    <row r="411">
      <c r="A411" s="19" t="s">
        <v>3250</v>
      </c>
      <c r="B411" s="19">
        <v>409.0</v>
      </c>
      <c r="C411" s="19">
        <v>5.0</v>
      </c>
      <c r="D411" s="19">
        <v>33.0</v>
      </c>
    </row>
    <row r="412">
      <c r="A412" s="19" t="s">
        <v>457</v>
      </c>
      <c r="B412" s="19">
        <v>410.0</v>
      </c>
      <c r="C412" s="19">
        <v>6.0</v>
      </c>
      <c r="D412" s="19">
        <v>6.0</v>
      </c>
    </row>
    <row r="413">
      <c r="A413" s="19" t="s">
        <v>1906</v>
      </c>
      <c r="B413" s="19">
        <v>411.0</v>
      </c>
      <c r="C413" s="19">
        <v>6.0</v>
      </c>
      <c r="D413" s="19">
        <v>72.0</v>
      </c>
    </row>
    <row r="414">
      <c r="A414" s="19" t="s">
        <v>5604</v>
      </c>
      <c r="B414" s="19">
        <v>412.0</v>
      </c>
      <c r="C414" s="19">
        <v>6.0</v>
      </c>
      <c r="D414" s="19">
        <v>2310.0</v>
      </c>
    </row>
    <row r="415">
      <c r="A415" s="19" t="s">
        <v>2696</v>
      </c>
      <c r="B415" s="19">
        <v>413.0</v>
      </c>
      <c r="C415" s="19">
        <v>6.0</v>
      </c>
      <c r="D415" s="19">
        <v>10754.0</v>
      </c>
    </row>
    <row r="416">
      <c r="A416" s="19" t="s">
        <v>4168</v>
      </c>
      <c r="B416" s="19">
        <v>414.0</v>
      </c>
      <c r="C416" s="19">
        <v>6.0</v>
      </c>
      <c r="D416" s="19">
        <v>7.0</v>
      </c>
    </row>
    <row r="417">
      <c r="A417" s="19" t="s">
        <v>960</v>
      </c>
      <c r="B417" s="19">
        <v>415.0</v>
      </c>
      <c r="C417" s="19">
        <v>6.0</v>
      </c>
      <c r="D417" s="19">
        <v>13.0</v>
      </c>
    </row>
    <row r="418">
      <c r="A418" s="19" t="s">
        <v>2792</v>
      </c>
      <c r="B418" s="19">
        <v>416.0</v>
      </c>
      <c r="C418" s="19">
        <v>6.0</v>
      </c>
      <c r="D418" s="19">
        <v>14.0</v>
      </c>
    </row>
    <row r="419">
      <c r="A419" s="19" t="s">
        <v>1730</v>
      </c>
      <c r="B419" s="19">
        <v>417.0</v>
      </c>
      <c r="C419" s="19">
        <v>6.0</v>
      </c>
      <c r="D419" s="19">
        <v>39790.0</v>
      </c>
    </row>
    <row r="420">
      <c r="A420" s="19" t="s">
        <v>9917</v>
      </c>
      <c r="B420" s="19">
        <v>418.0</v>
      </c>
      <c r="C420" s="19">
        <v>6.0</v>
      </c>
      <c r="D420" s="19">
        <v>50.0</v>
      </c>
    </row>
    <row r="421">
      <c r="A421" s="19" t="s">
        <v>2037</v>
      </c>
      <c r="B421" s="19">
        <v>419.0</v>
      </c>
      <c r="C421" s="19">
        <v>6.0</v>
      </c>
      <c r="D421" s="19">
        <v>197.0</v>
      </c>
    </row>
    <row r="422">
      <c r="A422" s="19" t="s">
        <v>3009</v>
      </c>
      <c r="B422" s="19">
        <v>420.0</v>
      </c>
      <c r="C422" s="19">
        <v>7.0</v>
      </c>
      <c r="D422" s="19">
        <v>59.0</v>
      </c>
    </row>
    <row r="423">
      <c r="A423" s="19" t="s">
        <v>2331</v>
      </c>
      <c r="B423" s="19">
        <v>421.0</v>
      </c>
      <c r="C423" s="19">
        <v>8.0</v>
      </c>
      <c r="D423" s="19">
        <v>43.0</v>
      </c>
    </row>
    <row r="424">
      <c r="A424" s="19" t="s">
        <v>3879</v>
      </c>
      <c r="B424" s="19">
        <v>422.0</v>
      </c>
      <c r="C424" s="19">
        <v>8.0</v>
      </c>
      <c r="D424" s="19">
        <v>15.0</v>
      </c>
    </row>
    <row r="425">
      <c r="A425" s="19" t="s">
        <v>2402</v>
      </c>
      <c r="B425" s="19">
        <v>423.0</v>
      </c>
      <c r="C425" s="19">
        <v>8.0</v>
      </c>
      <c r="D425" s="19">
        <v>248.0</v>
      </c>
    </row>
    <row r="426">
      <c r="A426" s="19" t="s">
        <v>2502</v>
      </c>
      <c r="B426" s="19">
        <v>424.0</v>
      </c>
      <c r="C426" s="19">
        <v>8.0</v>
      </c>
      <c r="D426" s="19">
        <v>591.0</v>
      </c>
    </row>
    <row r="427">
      <c r="A427" s="19" t="s">
        <v>970</v>
      </c>
      <c r="B427" s="19">
        <v>425.0</v>
      </c>
      <c r="C427" s="19">
        <v>9.0</v>
      </c>
      <c r="D427" s="19">
        <v>36.0</v>
      </c>
    </row>
    <row r="428">
      <c r="A428" s="19" t="s">
        <v>1557</v>
      </c>
      <c r="B428" s="19">
        <v>426.0</v>
      </c>
      <c r="C428" s="19">
        <v>9.0</v>
      </c>
      <c r="D428" s="19">
        <v>8324.0</v>
      </c>
    </row>
    <row r="429">
      <c r="A429" s="19" t="s">
        <v>7207</v>
      </c>
      <c r="B429" s="19">
        <v>427.0</v>
      </c>
      <c r="C429" s="19">
        <v>9.0</v>
      </c>
      <c r="D429" s="19">
        <v>543.0</v>
      </c>
    </row>
    <row r="430">
      <c r="A430" s="19" t="s">
        <v>1112</v>
      </c>
      <c r="B430" s="19">
        <v>428.0</v>
      </c>
      <c r="C430" s="19">
        <v>9.0</v>
      </c>
      <c r="D430" s="19">
        <v>561.0</v>
      </c>
    </row>
    <row r="431">
      <c r="A431" s="19" t="s">
        <v>4327</v>
      </c>
      <c r="B431" s="19">
        <v>429.0</v>
      </c>
      <c r="C431" s="19">
        <v>9.0</v>
      </c>
      <c r="D431" s="19">
        <v>99.0</v>
      </c>
    </row>
    <row r="432">
      <c r="A432" s="19" t="s">
        <v>5174</v>
      </c>
      <c r="B432" s="19">
        <v>430.0</v>
      </c>
      <c r="C432" s="19">
        <v>10.0</v>
      </c>
      <c r="D432" s="19">
        <v>5896.0</v>
      </c>
    </row>
    <row r="433">
      <c r="A433" s="19" t="s">
        <v>624</v>
      </c>
      <c r="B433" s="19">
        <v>431.0</v>
      </c>
      <c r="C433" s="19">
        <v>10.0</v>
      </c>
      <c r="D433" s="19">
        <v>221.0</v>
      </c>
    </row>
    <row r="434">
      <c r="A434" s="19" t="s">
        <v>2771</v>
      </c>
      <c r="B434" s="19">
        <v>432.0</v>
      </c>
      <c r="C434" s="19">
        <v>10.0</v>
      </c>
      <c r="D434" s="19">
        <v>2648.0</v>
      </c>
    </row>
    <row r="435">
      <c r="A435" s="19" t="s">
        <v>8216</v>
      </c>
      <c r="B435" s="19">
        <v>433.0</v>
      </c>
      <c r="C435" s="19">
        <v>10.0</v>
      </c>
      <c r="D435" s="19">
        <v>219.0</v>
      </c>
    </row>
    <row r="436">
      <c r="A436" s="19" t="s">
        <v>2704</v>
      </c>
      <c r="B436" s="19">
        <v>434.0</v>
      </c>
      <c r="C436" s="19">
        <v>11.0</v>
      </c>
      <c r="D436" s="19">
        <v>82.0</v>
      </c>
    </row>
    <row r="437">
      <c r="A437" s="19" t="s">
        <v>2886</v>
      </c>
      <c r="B437" s="19">
        <v>435.0</v>
      </c>
      <c r="C437" s="19">
        <v>11.0</v>
      </c>
      <c r="D437" s="19">
        <v>271.0</v>
      </c>
    </row>
    <row r="438">
      <c r="A438" s="19" t="s">
        <v>3632</v>
      </c>
      <c r="B438" s="19">
        <v>436.0</v>
      </c>
      <c r="C438" s="19">
        <v>12.0</v>
      </c>
      <c r="D438" s="19">
        <v>5212.0</v>
      </c>
    </row>
    <row r="439">
      <c r="A439" s="19" t="s">
        <v>16112</v>
      </c>
      <c r="B439" s="19">
        <v>437.0</v>
      </c>
      <c r="C439" s="19">
        <v>12.0</v>
      </c>
      <c r="D439" s="19">
        <v>1335.0</v>
      </c>
    </row>
    <row r="440">
      <c r="A440" s="19" t="s">
        <v>1299</v>
      </c>
      <c r="B440" s="19">
        <v>438.0</v>
      </c>
      <c r="C440" s="19">
        <v>13.0</v>
      </c>
      <c r="D440" s="19">
        <v>19461.0</v>
      </c>
    </row>
    <row r="441">
      <c r="A441" s="19" t="s">
        <v>811</v>
      </c>
      <c r="B441" s="19">
        <v>439.0</v>
      </c>
      <c r="C441" s="19">
        <v>14.0</v>
      </c>
      <c r="D441" s="19">
        <v>35.0</v>
      </c>
    </row>
    <row r="442">
      <c r="A442" s="19" t="s">
        <v>7901</v>
      </c>
      <c r="B442" s="19">
        <v>440.0</v>
      </c>
      <c r="C442" s="19">
        <v>14.0</v>
      </c>
      <c r="D442" s="19">
        <v>332.0</v>
      </c>
    </row>
    <row r="443">
      <c r="A443" s="19" t="s">
        <v>853</v>
      </c>
      <c r="B443" s="19">
        <v>441.0</v>
      </c>
      <c r="C443" s="19">
        <v>15.0</v>
      </c>
      <c r="D443" s="19">
        <v>1447.0</v>
      </c>
    </row>
    <row r="444">
      <c r="A444" s="19" t="s">
        <v>4700</v>
      </c>
      <c r="B444" s="19">
        <v>442.0</v>
      </c>
      <c r="C444" s="19">
        <v>15.0</v>
      </c>
      <c r="D444" s="19">
        <v>15820.0</v>
      </c>
    </row>
    <row r="445">
      <c r="A445" s="19" t="s">
        <v>3752</v>
      </c>
      <c r="B445" s="19">
        <v>443.0</v>
      </c>
      <c r="C445" s="19">
        <v>15.0</v>
      </c>
      <c r="D445" s="19">
        <v>17034.0</v>
      </c>
    </row>
    <row r="446">
      <c r="A446" s="19" t="s">
        <v>4172</v>
      </c>
      <c r="B446" s="19">
        <v>444.0</v>
      </c>
      <c r="C446" s="19">
        <v>16.0</v>
      </c>
      <c r="D446" s="19">
        <v>10069.0</v>
      </c>
    </row>
    <row r="447">
      <c r="A447" s="19" t="s">
        <v>7379</v>
      </c>
      <c r="B447" s="19">
        <v>445.0</v>
      </c>
      <c r="C447" s="19">
        <v>17.0</v>
      </c>
      <c r="D447" s="19">
        <v>46.0</v>
      </c>
    </row>
    <row r="448">
      <c r="A448" s="19" t="s">
        <v>1694</v>
      </c>
      <c r="B448" s="19">
        <v>446.0</v>
      </c>
      <c r="C448" s="19">
        <v>20.0</v>
      </c>
      <c r="D448" s="19">
        <v>56.0</v>
      </c>
    </row>
    <row r="449">
      <c r="A449" s="19" t="s">
        <v>1471</v>
      </c>
      <c r="B449" s="19">
        <v>447.0</v>
      </c>
      <c r="C449" s="19">
        <v>21.0</v>
      </c>
      <c r="D449" s="19">
        <v>125849.0</v>
      </c>
    </row>
    <row r="450">
      <c r="A450" s="19" t="s">
        <v>933</v>
      </c>
      <c r="B450" s="19">
        <v>448.0</v>
      </c>
      <c r="C450" s="19">
        <v>23.0</v>
      </c>
      <c r="D450" s="19">
        <v>3523.0</v>
      </c>
    </row>
    <row r="451">
      <c r="A451" s="19" t="s">
        <v>1896</v>
      </c>
      <c r="B451" s="19">
        <v>449.0</v>
      </c>
      <c r="C451" s="19">
        <v>24.0</v>
      </c>
      <c r="D451" s="19">
        <v>94398.0</v>
      </c>
    </row>
    <row r="452">
      <c r="A452" s="19" t="s">
        <v>926</v>
      </c>
      <c r="B452" s="19">
        <v>450.0</v>
      </c>
      <c r="C452" s="19">
        <v>25.0</v>
      </c>
      <c r="D452" s="19">
        <v>20775.0</v>
      </c>
    </row>
    <row r="453">
      <c r="A453" s="19" t="s">
        <v>558</v>
      </c>
      <c r="B453" s="19">
        <v>451.0</v>
      </c>
      <c r="C453" s="19">
        <v>31.0</v>
      </c>
      <c r="D453" s="19">
        <v>12096.0</v>
      </c>
    </row>
    <row r="454">
      <c r="A454" s="19" t="s">
        <v>16141</v>
      </c>
      <c r="B454" s="19">
        <v>452.0</v>
      </c>
      <c r="C454" s="19">
        <v>42.0</v>
      </c>
      <c r="D454" s="19">
        <v>32906.0</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5" max="5" width="17.63"/>
    <col customWidth="1" min="6" max="6" width="21.63"/>
    <col customWidth="1" min="7" max="7" width="43.0"/>
    <col customWidth="1" min="8" max="8" width="17.88"/>
  </cols>
  <sheetData>
    <row r="1">
      <c r="A1" s="179" t="s">
        <v>21212</v>
      </c>
      <c r="B1" s="179" t="s">
        <v>21213</v>
      </c>
      <c r="C1" s="179" t="s">
        <v>21214</v>
      </c>
      <c r="D1" s="180" t="s">
        <v>21215</v>
      </c>
      <c r="E1" s="180" t="s">
        <v>21216</v>
      </c>
      <c r="F1" s="181" t="s">
        <v>21217</v>
      </c>
      <c r="G1" s="181" t="s">
        <v>21218</v>
      </c>
      <c r="H1" s="179" t="s">
        <v>21219</v>
      </c>
    </row>
    <row r="2">
      <c r="A2" s="182">
        <v>0.0</v>
      </c>
      <c r="B2" s="182">
        <v>0.0</v>
      </c>
      <c r="C2" s="182">
        <v>363.0</v>
      </c>
      <c r="D2" s="183">
        <v>146354.0</v>
      </c>
      <c r="E2" s="183">
        <v>4328.0</v>
      </c>
      <c r="F2" s="184" t="s">
        <v>17393</v>
      </c>
      <c r="G2" s="185" t="s">
        <v>19632</v>
      </c>
      <c r="H2" s="184"/>
    </row>
    <row r="3">
      <c r="A3" s="182">
        <v>1.0</v>
      </c>
      <c r="B3" s="182">
        <v>0.0</v>
      </c>
      <c r="C3" s="182">
        <v>150.0</v>
      </c>
      <c r="D3" s="183">
        <v>116670.0</v>
      </c>
      <c r="E3" s="183">
        <v>116666.0</v>
      </c>
      <c r="F3" s="184" t="s">
        <v>17981</v>
      </c>
      <c r="G3" s="185" t="s">
        <v>17602</v>
      </c>
      <c r="H3" s="184"/>
    </row>
    <row r="4">
      <c r="A4" s="182">
        <v>2.0</v>
      </c>
      <c r="B4" s="182">
        <v>0.0</v>
      </c>
      <c r="C4" s="182">
        <v>681.0</v>
      </c>
      <c r="D4" s="183">
        <v>83908.0</v>
      </c>
      <c r="E4" s="183">
        <v>14431.0</v>
      </c>
      <c r="F4" s="184" t="s">
        <v>21220</v>
      </c>
      <c r="G4" s="185" t="s">
        <v>16391</v>
      </c>
      <c r="H4" s="184"/>
    </row>
    <row r="5">
      <c r="A5" s="182">
        <v>3.0</v>
      </c>
      <c r="B5" s="182">
        <v>0.0</v>
      </c>
      <c r="C5" s="182">
        <v>443.0</v>
      </c>
      <c r="D5" s="183">
        <v>72722.0</v>
      </c>
      <c r="E5" s="183">
        <v>37676.0</v>
      </c>
      <c r="F5" s="184" t="s">
        <v>21220</v>
      </c>
      <c r="G5" s="185" t="s">
        <v>16391</v>
      </c>
      <c r="H5" s="184"/>
    </row>
    <row r="6">
      <c r="A6" s="182">
        <v>4.0</v>
      </c>
      <c r="B6" s="182">
        <v>0.0</v>
      </c>
      <c r="C6" s="182">
        <v>151.0</v>
      </c>
      <c r="D6" s="183">
        <v>69613.0</v>
      </c>
      <c r="E6" s="183">
        <v>69613.0</v>
      </c>
      <c r="F6" s="184" t="s">
        <v>19632</v>
      </c>
      <c r="G6" s="185" t="s">
        <v>20464</v>
      </c>
      <c r="H6" s="184"/>
    </row>
    <row r="7">
      <c r="A7" s="182">
        <v>5.0</v>
      </c>
      <c r="B7" s="182">
        <v>0.0</v>
      </c>
      <c r="C7" s="182">
        <v>489.0</v>
      </c>
      <c r="D7" s="183">
        <v>67929.0</v>
      </c>
      <c r="E7" s="183">
        <v>557.0</v>
      </c>
      <c r="F7" s="184" t="s">
        <v>17602</v>
      </c>
      <c r="G7" s="185" t="s">
        <v>17602</v>
      </c>
      <c r="H7" s="184"/>
    </row>
    <row r="8">
      <c r="A8" s="182">
        <v>6.0</v>
      </c>
      <c r="B8" s="182">
        <v>0.0</v>
      </c>
      <c r="C8" s="182">
        <v>531.0</v>
      </c>
      <c r="D8" s="183">
        <v>65426.0</v>
      </c>
      <c r="E8" s="183">
        <v>5960.0</v>
      </c>
      <c r="F8" s="184" t="s">
        <v>20946</v>
      </c>
      <c r="G8" s="184" t="s">
        <v>20946</v>
      </c>
      <c r="H8" s="184"/>
    </row>
    <row r="9">
      <c r="A9" s="182">
        <v>7.0</v>
      </c>
      <c r="B9" s="182">
        <v>0.0</v>
      </c>
      <c r="C9" s="182">
        <v>622.0</v>
      </c>
      <c r="D9" s="183">
        <v>62286.0</v>
      </c>
      <c r="E9" s="183">
        <v>37834.0</v>
      </c>
      <c r="F9" s="184" t="s">
        <v>17465</v>
      </c>
      <c r="G9" s="185" t="s">
        <v>19118</v>
      </c>
      <c r="H9" s="184"/>
    </row>
    <row r="10">
      <c r="A10" s="182">
        <v>8.0</v>
      </c>
      <c r="B10" s="182">
        <v>0.0</v>
      </c>
      <c r="C10" s="182">
        <v>468.0</v>
      </c>
      <c r="D10" s="183">
        <v>61238.0</v>
      </c>
      <c r="E10" s="183">
        <v>61162.0</v>
      </c>
      <c r="F10" s="184" t="s">
        <v>16326</v>
      </c>
      <c r="G10" s="185" t="s">
        <v>19118</v>
      </c>
      <c r="H10" s="184"/>
    </row>
    <row r="11">
      <c r="A11" s="182">
        <v>9.0</v>
      </c>
      <c r="B11" s="182">
        <v>0.0</v>
      </c>
      <c r="C11" s="182">
        <v>222.0</v>
      </c>
      <c r="D11" s="183">
        <v>59426.0</v>
      </c>
      <c r="E11" s="183">
        <v>59413.0</v>
      </c>
      <c r="F11" s="184" t="s">
        <v>17602</v>
      </c>
      <c r="G11" s="185" t="s">
        <v>17602</v>
      </c>
      <c r="H11" s="184"/>
    </row>
    <row r="12">
      <c r="A12" s="182">
        <v>10.0</v>
      </c>
      <c r="B12" s="182">
        <v>0.0</v>
      </c>
      <c r="C12" s="182">
        <v>197.0</v>
      </c>
      <c r="D12" s="183">
        <v>58534.0</v>
      </c>
      <c r="E12" s="183">
        <v>0.0</v>
      </c>
      <c r="F12" s="184" t="s">
        <v>20588</v>
      </c>
      <c r="G12" s="185" t="s">
        <v>20588</v>
      </c>
      <c r="H12" s="184"/>
    </row>
    <row r="13">
      <c r="A13" s="182">
        <v>11.0</v>
      </c>
      <c r="B13" s="182">
        <v>0.0</v>
      </c>
      <c r="C13" s="182">
        <v>673.0</v>
      </c>
      <c r="D13" s="183">
        <v>58445.0</v>
      </c>
      <c r="E13" s="183">
        <v>58440.0</v>
      </c>
      <c r="F13" s="184" t="s">
        <v>20448</v>
      </c>
      <c r="G13" s="185" t="s">
        <v>16391</v>
      </c>
      <c r="H13" s="184"/>
    </row>
    <row r="14">
      <c r="A14" s="182">
        <v>12.0</v>
      </c>
      <c r="B14" s="182">
        <v>0.0</v>
      </c>
      <c r="C14" s="182">
        <v>447.0</v>
      </c>
      <c r="D14" s="183">
        <v>56981.0</v>
      </c>
      <c r="E14" s="183">
        <v>55057.0</v>
      </c>
      <c r="F14" s="184" t="s">
        <v>20448</v>
      </c>
      <c r="G14" s="185" t="s">
        <v>16391</v>
      </c>
      <c r="H14" s="184"/>
    </row>
    <row r="15">
      <c r="A15" s="182">
        <v>13.0</v>
      </c>
      <c r="B15" s="182">
        <v>0.0</v>
      </c>
      <c r="C15" s="182">
        <v>436.0</v>
      </c>
      <c r="D15" s="183">
        <v>56367.0</v>
      </c>
      <c r="E15" s="183">
        <v>32660.0</v>
      </c>
      <c r="F15" s="184" t="s">
        <v>17602</v>
      </c>
      <c r="G15" s="185" t="s">
        <v>17602</v>
      </c>
      <c r="H15" s="184"/>
    </row>
    <row r="16">
      <c r="A16" s="182">
        <v>14.0</v>
      </c>
      <c r="B16" s="182">
        <v>0.0</v>
      </c>
      <c r="C16" s="182">
        <v>594.0</v>
      </c>
      <c r="D16" s="183">
        <v>55701.0</v>
      </c>
      <c r="E16" s="183">
        <v>55695.0</v>
      </c>
      <c r="F16" s="184" t="s">
        <v>16312</v>
      </c>
      <c r="G16" s="185" t="s">
        <v>16312</v>
      </c>
      <c r="H16" s="184"/>
    </row>
    <row r="17">
      <c r="A17" s="182">
        <v>15.0</v>
      </c>
      <c r="B17" s="182">
        <v>0.0</v>
      </c>
      <c r="C17" s="182">
        <v>570.0</v>
      </c>
      <c r="D17" s="183">
        <v>55121.0</v>
      </c>
      <c r="E17" s="183">
        <v>55121.0</v>
      </c>
      <c r="F17" s="184" t="s">
        <v>17981</v>
      </c>
      <c r="G17" s="185" t="s">
        <v>17602</v>
      </c>
      <c r="H17" s="184"/>
    </row>
    <row r="18">
      <c r="A18" s="182">
        <v>16.0</v>
      </c>
      <c r="B18" s="182">
        <v>0.0</v>
      </c>
      <c r="C18" s="182">
        <v>311.0</v>
      </c>
      <c r="D18" s="183">
        <v>49490.0</v>
      </c>
      <c r="E18" s="183">
        <v>49460.0</v>
      </c>
      <c r="F18" s="184" t="s">
        <v>16326</v>
      </c>
      <c r="G18" s="185" t="s">
        <v>16326</v>
      </c>
      <c r="H18" s="184"/>
    </row>
    <row r="19">
      <c r="A19" s="182">
        <v>17.0</v>
      </c>
      <c r="B19" s="182">
        <v>0.0</v>
      </c>
      <c r="C19" s="182">
        <v>378.0</v>
      </c>
      <c r="D19" s="183">
        <v>49219.0</v>
      </c>
      <c r="E19" s="183">
        <v>49218.0</v>
      </c>
      <c r="F19" s="184" t="s">
        <v>16326</v>
      </c>
      <c r="G19" s="185" t="s">
        <v>16790</v>
      </c>
      <c r="H19" s="184"/>
    </row>
    <row r="20">
      <c r="A20" s="182">
        <v>18.0</v>
      </c>
      <c r="B20" s="182">
        <v>0.0</v>
      </c>
      <c r="C20" s="182">
        <v>220.0</v>
      </c>
      <c r="D20" s="183">
        <v>46587.0</v>
      </c>
      <c r="E20" s="183">
        <v>46587.0</v>
      </c>
      <c r="F20" s="184" t="s">
        <v>17827</v>
      </c>
      <c r="G20" s="185" t="s">
        <v>20946</v>
      </c>
      <c r="H20" s="184"/>
    </row>
    <row r="21">
      <c r="A21" s="182">
        <v>19.0</v>
      </c>
      <c r="B21" s="182">
        <v>0.0</v>
      </c>
      <c r="C21" s="182">
        <v>495.0</v>
      </c>
      <c r="D21" s="183">
        <v>45274.0</v>
      </c>
      <c r="E21" s="183">
        <v>25412.0</v>
      </c>
      <c r="F21" s="184" t="s">
        <v>20448</v>
      </c>
      <c r="G21" s="185" t="s">
        <v>16391</v>
      </c>
      <c r="H21" s="184"/>
    </row>
    <row r="22">
      <c r="A22" s="182">
        <v>20.0</v>
      </c>
      <c r="B22" s="182">
        <v>0.0</v>
      </c>
      <c r="C22" s="182">
        <v>494.0</v>
      </c>
      <c r="D22" s="183">
        <v>43838.0</v>
      </c>
      <c r="E22" s="183">
        <v>29802.0</v>
      </c>
      <c r="F22" s="185" t="s">
        <v>20448</v>
      </c>
      <c r="G22" s="185" t="s">
        <v>16391</v>
      </c>
      <c r="H22" s="184"/>
    </row>
    <row r="23">
      <c r="A23" s="182">
        <v>21.0</v>
      </c>
      <c r="B23" s="182">
        <v>0.0</v>
      </c>
      <c r="C23" s="182">
        <v>149.0</v>
      </c>
      <c r="D23" s="183">
        <v>43629.0</v>
      </c>
      <c r="E23" s="183">
        <v>7413.0</v>
      </c>
      <c r="F23" s="184" t="s">
        <v>17465</v>
      </c>
      <c r="G23" s="185" t="s">
        <v>17465</v>
      </c>
      <c r="H23" s="184"/>
    </row>
    <row r="24">
      <c r="A24" s="182">
        <v>22.0</v>
      </c>
      <c r="B24" s="182">
        <v>0.0</v>
      </c>
      <c r="C24" s="182">
        <v>156.0</v>
      </c>
      <c r="D24" s="183">
        <v>43097.0</v>
      </c>
      <c r="E24" s="183">
        <v>43097.0</v>
      </c>
      <c r="F24" s="184" t="s">
        <v>16393</v>
      </c>
      <c r="G24" s="185" t="s">
        <v>19632</v>
      </c>
      <c r="H24" s="184"/>
    </row>
    <row r="25">
      <c r="A25" s="182">
        <v>23.0</v>
      </c>
      <c r="B25" s="182">
        <v>0.0</v>
      </c>
      <c r="C25" s="182">
        <v>374.0</v>
      </c>
      <c r="D25" s="183">
        <v>42298.0</v>
      </c>
      <c r="E25" s="183">
        <v>104.0</v>
      </c>
      <c r="F25" s="184" t="s">
        <v>16393</v>
      </c>
      <c r="G25" s="184" t="s">
        <v>16393</v>
      </c>
      <c r="H25" s="184"/>
    </row>
    <row r="26">
      <c r="A26" s="182">
        <v>24.0</v>
      </c>
      <c r="B26" s="182">
        <v>0.0</v>
      </c>
      <c r="C26" s="182">
        <v>565.0</v>
      </c>
      <c r="D26" s="183">
        <v>41979.0</v>
      </c>
      <c r="E26" s="183">
        <v>41978.0</v>
      </c>
      <c r="F26" s="184" t="s">
        <v>17602</v>
      </c>
      <c r="G26" s="185" t="s">
        <v>17602</v>
      </c>
      <c r="H26" s="184"/>
    </row>
    <row r="27">
      <c r="A27" s="182">
        <v>25.0</v>
      </c>
      <c r="B27" s="182">
        <v>0.0</v>
      </c>
      <c r="C27" s="182">
        <v>213.0</v>
      </c>
      <c r="D27" s="183">
        <v>41472.0</v>
      </c>
      <c r="E27" s="183">
        <v>25.0</v>
      </c>
      <c r="F27" s="184" t="s">
        <v>17602</v>
      </c>
      <c r="G27" s="185" t="s">
        <v>17602</v>
      </c>
      <c r="H27" s="184"/>
    </row>
    <row r="28">
      <c r="A28" s="182">
        <v>26.0</v>
      </c>
      <c r="B28" s="182">
        <v>0.0</v>
      </c>
      <c r="C28" s="182">
        <v>285.0</v>
      </c>
      <c r="D28" s="183">
        <v>39745.0</v>
      </c>
      <c r="E28" s="183">
        <v>39745.0</v>
      </c>
      <c r="F28" s="184" t="s">
        <v>17602</v>
      </c>
      <c r="G28" s="185" t="s">
        <v>17602</v>
      </c>
      <c r="H28" s="184"/>
    </row>
    <row r="29">
      <c r="A29" s="182">
        <v>27.0</v>
      </c>
      <c r="B29" s="182">
        <v>0.0</v>
      </c>
      <c r="C29" s="182">
        <v>159.0</v>
      </c>
      <c r="D29" s="183">
        <v>39744.0</v>
      </c>
      <c r="E29" s="183">
        <v>20591.0</v>
      </c>
      <c r="F29" s="184" t="s">
        <v>17459</v>
      </c>
      <c r="G29" s="185" t="s">
        <v>17459</v>
      </c>
      <c r="H29" s="184"/>
    </row>
    <row r="30">
      <c r="A30" s="182">
        <v>28.0</v>
      </c>
      <c r="B30" s="182">
        <v>0.0</v>
      </c>
      <c r="C30" s="182">
        <v>236.0</v>
      </c>
      <c r="D30" s="183">
        <v>38762.0</v>
      </c>
      <c r="E30" s="183">
        <v>30148.0</v>
      </c>
      <c r="F30" s="184" t="s">
        <v>17393</v>
      </c>
      <c r="G30" s="185" t="s">
        <v>17393</v>
      </c>
      <c r="H30" s="184"/>
    </row>
    <row r="31">
      <c r="A31" s="182">
        <v>29.0</v>
      </c>
      <c r="B31" s="182">
        <v>0.0</v>
      </c>
      <c r="C31" s="182">
        <v>470.0</v>
      </c>
      <c r="D31" s="183">
        <v>38648.0</v>
      </c>
      <c r="E31" s="183">
        <v>38386.0</v>
      </c>
      <c r="F31" s="184" t="s">
        <v>17393</v>
      </c>
      <c r="G31" s="185" t="s">
        <v>17393</v>
      </c>
      <c r="H31" s="184"/>
    </row>
    <row r="32">
      <c r="A32" s="182">
        <v>30.0</v>
      </c>
      <c r="B32" s="182">
        <v>0.0</v>
      </c>
      <c r="C32" s="182">
        <v>97.0</v>
      </c>
      <c r="D32" s="183">
        <v>37740.0</v>
      </c>
      <c r="E32" s="183">
        <v>419.0</v>
      </c>
      <c r="F32" s="184" t="s">
        <v>16393</v>
      </c>
      <c r="G32" s="185" t="s">
        <v>19215</v>
      </c>
      <c r="H32" s="184"/>
    </row>
    <row r="33">
      <c r="A33" s="182">
        <v>31.0</v>
      </c>
      <c r="B33" s="182">
        <v>0.0</v>
      </c>
      <c r="C33" s="182">
        <v>232.0</v>
      </c>
      <c r="D33" s="183">
        <v>34771.0</v>
      </c>
      <c r="E33" s="183">
        <v>33539.0</v>
      </c>
      <c r="F33" s="184" t="s">
        <v>16794</v>
      </c>
      <c r="G33" s="185" t="s">
        <v>16794</v>
      </c>
      <c r="H33" s="184"/>
    </row>
    <row r="34">
      <c r="A34" s="182">
        <v>32.0</v>
      </c>
      <c r="B34" s="182">
        <v>0.0</v>
      </c>
      <c r="C34" s="182">
        <v>286.0</v>
      </c>
      <c r="D34" s="183">
        <v>34748.0</v>
      </c>
      <c r="E34" s="183">
        <v>219.0</v>
      </c>
      <c r="F34" s="184" t="s">
        <v>16326</v>
      </c>
      <c r="G34" s="185" t="s">
        <v>19118</v>
      </c>
      <c r="H34" s="184"/>
    </row>
    <row r="35">
      <c r="A35" s="182">
        <v>33.0</v>
      </c>
      <c r="B35" s="182">
        <v>0.0</v>
      </c>
      <c r="C35" s="182">
        <v>348.0</v>
      </c>
      <c r="D35" s="183">
        <v>33666.0</v>
      </c>
      <c r="E35" s="183">
        <v>29469.0</v>
      </c>
      <c r="F35" s="184" t="s">
        <v>16794</v>
      </c>
      <c r="G35" s="185" t="s">
        <v>19118</v>
      </c>
      <c r="H35" s="184"/>
    </row>
    <row r="36">
      <c r="A36" s="182">
        <v>34.0</v>
      </c>
      <c r="B36" s="182">
        <v>0.0</v>
      </c>
      <c r="C36" s="182">
        <v>513.0</v>
      </c>
      <c r="D36" s="183">
        <v>33266.0</v>
      </c>
      <c r="E36" s="183">
        <v>33097.0</v>
      </c>
      <c r="F36" s="184" t="s">
        <v>17459</v>
      </c>
      <c r="G36" s="185" t="s">
        <v>17459</v>
      </c>
      <c r="H36" s="184"/>
    </row>
    <row r="37">
      <c r="A37" s="182">
        <v>35.0</v>
      </c>
      <c r="B37" s="182">
        <v>0.0</v>
      </c>
      <c r="C37" s="182">
        <v>78.0</v>
      </c>
      <c r="D37" s="183">
        <v>32737.0</v>
      </c>
      <c r="E37" s="183">
        <v>32375.0</v>
      </c>
      <c r="F37" s="184" t="s">
        <v>17459</v>
      </c>
      <c r="G37" s="184" t="s">
        <v>17459</v>
      </c>
      <c r="H37" s="184"/>
    </row>
    <row r="38">
      <c r="A38" s="182">
        <v>36.0</v>
      </c>
      <c r="B38" s="182">
        <v>0.0</v>
      </c>
      <c r="C38" s="182">
        <v>148.0</v>
      </c>
      <c r="D38" s="183">
        <v>32394.0</v>
      </c>
      <c r="E38" s="183">
        <v>32389.0</v>
      </c>
      <c r="F38" s="184" t="s">
        <v>21220</v>
      </c>
      <c r="G38" s="185" t="s">
        <v>16391</v>
      </c>
      <c r="H38" s="184"/>
    </row>
    <row r="39">
      <c r="A39" s="182">
        <v>37.0</v>
      </c>
      <c r="B39" s="182">
        <v>0.0</v>
      </c>
      <c r="C39" s="182">
        <v>302.0</v>
      </c>
      <c r="D39" s="183">
        <v>32021.0</v>
      </c>
      <c r="E39" s="183">
        <v>32013.0</v>
      </c>
      <c r="F39" s="184" t="s">
        <v>17393</v>
      </c>
      <c r="G39" s="185" t="s">
        <v>17393</v>
      </c>
      <c r="H39" s="184"/>
    </row>
    <row r="40">
      <c r="A40" s="182">
        <v>38.0</v>
      </c>
      <c r="B40" s="182">
        <v>0.0</v>
      </c>
      <c r="C40" s="182">
        <v>539.0</v>
      </c>
      <c r="D40" s="183">
        <v>31920.0</v>
      </c>
      <c r="E40" s="183">
        <v>30456.0</v>
      </c>
      <c r="F40" s="184" t="s">
        <v>16790</v>
      </c>
      <c r="G40" s="185" t="s">
        <v>16391</v>
      </c>
      <c r="H40" s="184"/>
    </row>
    <row r="41">
      <c r="A41" s="182">
        <v>39.0</v>
      </c>
      <c r="B41" s="182">
        <v>0.0</v>
      </c>
      <c r="C41" s="182">
        <v>595.0</v>
      </c>
      <c r="D41" s="183">
        <v>30305.0</v>
      </c>
      <c r="E41" s="183">
        <v>4894.0</v>
      </c>
      <c r="F41" s="184" t="s">
        <v>16728</v>
      </c>
      <c r="G41" s="185" t="s">
        <v>16312</v>
      </c>
      <c r="H41" s="184"/>
    </row>
    <row r="42">
      <c r="A42" s="182">
        <v>40.0</v>
      </c>
      <c r="B42" s="182">
        <v>0.0</v>
      </c>
      <c r="C42" s="182">
        <v>377.0</v>
      </c>
      <c r="D42" s="183">
        <v>30232.0</v>
      </c>
      <c r="E42" s="183">
        <v>21982.0</v>
      </c>
      <c r="F42" s="184" t="s">
        <v>16337</v>
      </c>
      <c r="G42" s="185" t="s">
        <v>17393</v>
      </c>
      <c r="H42" s="184"/>
    </row>
    <row r="43">
      <c r="A43" s="182">
        <v>41.0</v>
      </c>
      <c r="B43" s="182">
        <v>0.0</v>
      </c>
      <c r="C43" s="182">
        <v>637.0</v>
      </c>
      <c r="D43" s="183">
        <v>29547.0</v>
      </c>
      <c r="E43" s="183">
        <v>29547.0</v>
      </c>
      <c r="F43" s="184" t="s">
        <v>17085</v>
      </c>
      <c r="G43" s="185" t="s">
        <v>16391</v>
      </c>
      <c r="H43" s="184"/>
    </row>
    <row r="44">
      <c r="A44" s="182">
        <v>42.0</v>
      </c>
      <c r="B44" s="182">
        <v>0.0</v>
      </c>
      <c r="C44" s="182">
        <v>287.0</v>
      </c>
      <c r="D44" s="183">
        <v>29399.0</v>
      </c>
      <c r="E44" s="183">
        <v>7180.0</v>
      </c>
      <c r="F44" s="184" t="s">
        <v>17380</v>
      </c>
      <c r="G44" s="185" t="s">
        <v>19215</v>
      </c>
      <c r="H44" s="184"/>
    </row>
    <row r="45">
      <c r="A45" s="182">
        <v>43.0</v>
      </c>
      <c r="B45" s="182">
        <v>0.0</v>
      </c>
      <c r="C45" s="182">
        <v>393.0</v>
      </c>
      <c r="D45" s="183">
        <v>29276.0</v>
      </c>
      <c r="E45" s="183">
        <v>29276.0</v>
      </c>
      <c r="F45" s="184" t="s">
        <v>17459</v>
      </c>
      <c r="G45" s="184" t="s">
        <v>17459</v>
      </c>
      <c r="H45" s="184"/>
    </row>
    <row r="46">
      <c r="A46" s="182">
        <v>44.0</v>
      </c>
      <c r="B46" s="182">
        <v>0.0</v>
      </c>
      <c r="C46" s="182">
        <v>120.0</v>
      </c>
      <c r="D46" s="183">
        <v>28967.0</v>
      </c>
      <c r="E46" s="183">
        <v>28964.0</v>
      </c>
      <c r="F46" s="184" t="s">
        <v>16794</v>
      </c>
      <c r="G46" s="185" t="s">
        <v>16794</v>
      </c>
      <c r="H46" s="184"/>
    </row>
    <row r="47">
      <c r="A47" s="182">
        <v>45.0</v>
      </c>
      <c r="B47" s="182">
        <v>0.0</v>
      </c>
      <c r="C47" s="182">
        <v>182.0</v>
      </c>
      <c r="D47" s="183">
        <v>28740.0</v>
      </c>
      <c r="E47" s="183">
        <v>27911.0</v>
      </c>
      <c r="F47" s="184" t="s">
        <v>16794</v>
      </c>
      <c r="G47" s="185" t="s">
        <v>16794</v>
      </c>
      <c r="H47" s="184"/>
    </row>
    <row r="48">
      <c r="A48" s="182">
        <v>46.0</v>
      </c>
      <c r="B48" s="182">
        <v>0.0</v>
      </c>
      <c r="C48" s="182">
        <v>249.0</v>
      </c>
      <c r="D48" s="183">
        <v>28349.0</v>
      </c>
      <c r="E48" s="183">
        <v>28332.0</v>
      </c>
      <c r="F48" s="184" t="s">
        <v>16326</v>
      </c>
      <c r="G48" s="185" t="s">
        <v>16794</v>
      </c>
      <c r="H48" s="184"/>
    </row>
    <row r="49">
      <c r="A49" s="182">
        <v>47.0</v>
      </c>
      <c r="B49" s="182">
        <v>0.0</v>
      </c>
      <c r="C49" s="182">
        <v>588.0</v>
      </c>
      <c r="D49" s="183">
        <v>28223.0</v>
      </c>
      <c r="E49" s="183">
        <v>28223.0</v>
      </c>
      <c r="F49" s="184" t="s">
        <v>18962</v>
      </c>
      <c r="G49" s="185" t="s">
        <v>19632</v>
      </c>
      <c r="H49" s="184"/>
    </row>
    <row r="50">
      <c r="A50" s="182">
        <v>48.0</v>
      </c>
      <c r="B50" s="182">
        <v>0.0</v>
      </c>
      <c r="C50" s="182">
        <v>399.0</v>
      </c>
      <c r="D50" s="183">
        <v>28020.0</v>
      </c>
      <c r="E50" s="183">
        <v>28016.0</v>
      </c>
      <c r="F50" s="184" t="s">
        <v>21221</v>
      </c>
      <c r="G50" s="185" t="s">
        <v>17459</v>
      </c>
      <c r="H50" s="184"/>
    </row>
    <row r="51">
      <c r="A51" s="182">
        <v>49.0</v>
      </c>
      <c r="B51" s="182">
        <v>0.0</v>
      </c>
      <c r="C51" s="182">
        <v>349.0</v>
      </c>
      <c r="D51" s="183">
        <v>27412.0</v>
      </c>
      <c r="E51" s="183">
        <v>24337.0</v>
      </c>
      <c r="F51" s="184" t="s">
        <v>16308</v>
      </c>
      <c r="G51" s="185" t="s">
        <v>16308</v>
      </c>
      <c r="H51" s="184"/>
    </row>
    <row r="52">
      <c r="A52" s="182">
        <v>50.0</v>
      </c>
      <c r="B52" s="182">
        <v>0.0</v>
      </c>
      <c r="C52" s="182">
        <v>584.0</v>
      </c>
      <c r="D52" s="183">
        <v>27393.0</v>
      </c>
      <c r="E52" s="183">
        <v>27384.0</v>
      </c>
      <c r="F52" s="184" t="s">
        <v>17602</v>
      </c>
      <c r="G52" s="185" t="s">
        <v>19215</v>
      </c>
      <c r="H52" s="184"/>
    </row>
    <row r="53">
      <c r="A53" s="182">
        <v>51.0</v>
      </c>
      <c r="B53" s="182">
        <v>0.0</v>
      </c>
      <c r="C53" s="182">
        <v>101.0</v>
      </c>
      <c r="D53" s="183">
        <v>27255.0</v>
      </c>
      <c r="E53" s="183">
        <v>27252.0</v>
      </c>
      <c r="F53" s="184" t="s">
        <v>17602</v>
      </c>
      <c r="G53" s="185" t="s">
        <v>17602</v>
      </c>
      <c r="H53" s="184"/>
    </row>
    <row r="54">
      <c r="A54" s="182">
        <v>52.0</v>
      </c>
      <c r="B54" s="182">
        <v>0.0</v>
      </c>
      <c r="C54" s="182">
        <v>133.0</v>
      </c>
      <c r="D54" s="183">
        <v>26876.0</v>
      </c>
      <c r="E54" s="183">
        <v>26876.0</v>
      </c>
      <c r="F54" s="184" t="s">
        <v>17049</v>
      </c>
      <c r="G54" s="185" t="s">
        <v>18209</v>
      </c>
      <c r="H54" s="184"/>
    </row>
    <row r="55">
      <c r="A55" s="182">
        <v>53.0</v>
      </c>
      <c r="B55" s="182">
        <v>0.0</v>
      </c>
      <c r="C55" s="182">
        <v>425.0</v>
      </c>
      <c r="D55" s="183">
        <v>26828.0</v>
      </c>
      <c r="E55" s="183">
        <v>26828.0</v>
      </c>
      <c r="F55" s="184" t="s">
        <v>17049</v>
      </c>
      <c r="G55" s="185" t="s">
        <v>19632</v>
      </c>
      <c r="H55" s="184"/>
    </row>
    <row r="56">
      <c r="A56" s="182">
        <v>54.0</v>
      </c>
      <c r="B56" s="182">
        <v>0.0</v>
      </c>
      <c r="C56" s="182">
        <v>533.0</v>
      </c>
      <c r="D56" s="183">
        <v>26697.0</v>
      </c>
      <c r="E56" s="183">
        <v>17703.0</v>
      </c>
      <c r="F56" s="184" t="s">
        <v>21220</v>
      </c>
      <c r="G56" s="185" t="s">
        <v>16391</v>
      </c>
      <c r="H56" s="184"/>
    </row>
    <row r="57">
      <c r="A57" s="182">
        <v>55.0</v>
      </c>
      <c r="B57" s="182">
        <v>0.0</v>
      </c>
      <c r="C57" s="182">
        <v>88.0</v>
      </c>
      <c r="D57" s="183">
        <v>26669.0</v>
      </c>
      <c r="E57" s="183">
        <v>0.0</v>
      </c>
      <c r="F57" s="184" t="s">
        <v>20588</v>
      </c>
      <c r="G57" s="185" t="s">
        <v>20588</v>
      </c>
      <c r="H57" s="184"/>
    </row>
    <row r="58">
      <c r="A58" s="182">
        <v>56.0</v>
      </c>
      <c r="B58" s="182">
        <v>0.0</v>
      </c>
      <c r="C58" s="182">
        <v>376.0</v>
      </c>
      <c r="D58" s="183">
        <v>26555.0</v>
      </c>
      <c r="E58" s="183">
        <v>26548.0</v>
      </c>
      <c r="F58" s="184" t="s">
        <v>17049</v>
      </c>
      <c r="G58" s="185" t="s">
        <v>16326</v>
      </c>
      <c r="H58" s="184"/>
    </row>
    <row r="59">
      <c r="A59" s="182">
        <v>57.0</v>
      </c>
      <c r="B59" s="182">
        <v>0.0</v>
      </c>
      <c r="C59" s="182">
        <v>98.0</v>
      </c>
      <c r="D59" s="183">
        <v>26216.0</v>
      </c>
      <c r="E59" s="183">
        <v>25979.0</v>
      </c>
      <c r="F59" s="184" t="s">
        <v>21222</v>
      </c>
      <c r="G59" s="185" t="s">
        <v>16391</v>
      </c>
      <c r="H59" s="184"/>
    </row>
    <row r="60">
      <c r="A60" s="182">
        <v>58.0</v>
      </c>
      <c r="B60" s="182">
        <v>0.0</v>
      </c>
      <c r="C60" s="182">
        <v>338.0</v>
      </c>
      <c r="D60" s="183">
        <v>25786.0</v>
      </c>
      <c r="E60" s="183">
        <v>25783.0</v>
      </c>
      <c r="F60" s="184" t="s">
        <v>21222</v>
      </c>
      <c r="G60" s="185" t="s">
        <v>16391</v>
      </c>
      <c r="H60" s="184"/>
    </row>
    <row r="61">
      <c r="A61" s="182">
        <v>59.0</v>
      </c>
      <c r="B61" s="182">
        <v>0.0</v>
      </c>
      <c r="C61" s="182">
        <v>77.0</v>
      </c>
      <c r="D61" s="183">
        <v>25684.0</v>
      </c>
      <c r="E61" s="183">
        <v>25684.0</v>
      </c>
      <c r="F61" s="184" t="s">
        <v>18209</v>
      </c>
      <c r="G61" s="185" t="s">
        <v>18209</v>
      </c>
      <c r="H61" s="184"/>
    </row>
    <row r="62">
      <c r="A62" s="182">
        <v>60.0</v>
      </c>
      <c r="B62" s="182">
        <v>0.0</v>
      </c>
      <c r="C62" s="182">
        <v>523.0</v>
      </c>
      <c r="D62" s="183">
        <v>25388.0</v>
      </c>
      <c r="E62" s="183">
        <v>25314.0</v>
      </c>
      <c r="F62" s="184" t="s">
        <v>17459</v>
      </c>
      <c r="G62" s="185" t="s">
        <v>17459</v>
      </c>
      <c r="H62" s="184"/>
    </row>
    <row r="63">
      <c r="A63" s="182">
        <v>61.0</v>
      </c>
      <c r="B63" s="182">
        <v>0.0</v>
      </c>
      <c r="C63" s="182">
        <v>315.0</v>
      </c>
      <c r="D63" s="183">
        <v>25174.0</v>
      </c>
      <c r="E63" s="183">
        <v>25086.0</v>
      </c>
      <c r="F63" s="184" t="s">
        <v>21223</v>
      </c>
      <c r="G63" s="185" t="s">
        <v>17459</v>
      </c>
      <c r="H63" s="184"/>
    </row>
    <row r="64">
      <c r="A64" s="182">
        <v>62.0</v>
      </c>
      <c r="B64" s="182">
        <v>0.0</v>
      </c>
      <c r="C64" s="182">
        <v>129.0</v>
      </c>
      <c r="D64" s="183">
        <v>24427.0</v>
      </c>
      <c r="E64" s="183">
        <v>24426.0</v>
      </c>
      <c r="F64" s="184" t="s">
        <v>16393</v>
      </c>
      <c r="G64" s="184" t="s">
        <v>16393</v>
      </c>
      <c r="H64" s="184"/>
    </row>
    <row r="65">
      <c r="A65" s="182">
        <v>63.0</v>
      </c>
      <c r="B65" s="182">
        <v>0.0</v>
      </c>
      <c r="C65" s="182">
        <v>162.0</v>
      </c>
      <c r="D65" s="183">
        <v>23608.0</v>
      </c>
      <c r="E65" s="183">
        <v>23589.0</v>
      </c>
      <c r="F65" s="184" t="s">
        <v>21220</v>
      </c>
      <c r="G65" s="185" t="s">
        <v>16391</v>
      </c>
      <c r="H65" s="184"/>
    </row>
    <row r="66">
      <c r="A66" s="182">
        <v>64.0</v>
      </c>
      <c r="B66" s="182">
        <v>0.0</v>
      </c>
      <c r="C66" s="182">
        <v>300.0</v>
      </c>
      <c r="D66" s="183">
        <v>23496.0</v>
      </c>
      <c r="E66" s="183">
        <v>23496.0</v>
      </c>
      <c r="F66" s="184" t="s">
        <v>17459</v>
      </c>
      <c r="G66" s="184" t="s">
        <v>17459</v>
      </c>
      <c r="H66" s="184"/>
    </row>
    <row r="67">
      <c r="A67" s="182">
        <v>65.0</v>
      </c>
      <c r="B67" s="182">
        <v>0.0</v>
      </c>
      <c r="C67" s="182">
        <v>14.0</v>
      </c>
      <c r="D67" s="183">
        <v>23049.0</v>
      </c>
      <c r="E67" s="183">
        <v>22805.0</v>
      </c>
      <c r="F67" s="184" t="s">
        <v>17602</v>
      </c>
      <c r="G67" s="185" t="s">
        <v>17602</v>
      </c>
      <c r="H67" s="184"/>
    </row>
    <row r="68">
      <c r="A68" s="182">
        <v>66.0</v>
      </c>
      <c r="B68" s="182">
        <v>0.0</v>
      </c>
      <c r="C68" s="182">
        <v>191.0</v>
      </c>
      <c r="D68" s="183">
        <v>22871.0</v>
      </c>
      <c r="E68" s="183">
        <v>21600.0</v>
      </c>
      <c r="F68" s="184" t="s">
        <v>16326</v>
      </c>
      <c r="G68" s="185" t="s">
        <v>16326</v>
      </c>
      <c r="H68" s="184"/>
    </row>
    <row r="69">
      <c r="A69" s="182">
        <v>67.0</v>
      </c>
      <c r="B69" s="182">
        <v>0.0</v>
      </c>
      <c r="C69" s="182">
        <v>312.0</v>
      </c>
      <c r="D69" s="183">
        <v>22377.0</v>
      </c>
      <c r="E69" s="183">
        <v>22377.0</v>
      </c>
      <c r="F69" s="184" t="s">
        <v>16326</v>
      </c>
      <c r="G69" s="185" t="s">
        <v>16326</v>
      </c>
      <c r="H69" s="184"/>
    </row>
    <row r="70">
      <c r="A70" s="182">
        <v>68.0</v>
      </c>
      <c r="B70" s="182">
        <v>0.0</v>
      </c>
      <c r="C70" s="182">
        <v>139.0</v>
      </c>
      <c r="D70" s="183">
        <v>21970.0</v>
      </c>
      <c r="E70" s="183">
        <v>21969.0</v>
      </c>
      <c r="F70" s="184" t="s">
        <v>16391</v>
      </c>
      <c r="G70" s="185" t="s">
        <v>16391</v>
      </c>
      <c r="H70" s="184"/>
    </row>
    <row r="71">
      <c r="A71" s="182">
        <v>69.0</v>
      </c>
      <c r="B71" s="182">
        <v>0.0</v>
      </c>
      <c r="C71" s="182">
        <v>108.0</v>
      </c>
      <c r="D71" s="183">
        <v>21857.0</v>
      </c>
      <c r="E71" s="183">
        <v>18533.0</v>
      </c>
      <c r="F71" s="184" t="s">
        <v>17459</v>
      </c>
      <c r="G71" s="185" t="s">
        <v>17459</v>
      </c>
      <c r="H71" s="184"/>
    </row>
    <row r="72">
      <c r="A72" s="182">
        <v>70.0</v>
      </c>
      <c r="B72" s="182">
        <v>0.0</v>
      </c>
      <c r="C72" s="182">
        <v>676.0</v>
      </c>
      <c r="D72" s="183">
        <v>21848.0</v>
      </c>
      <c r="E72" s="183">
        <v>19267.0</v>
      </c>
      <c r="F72" s="184" t="s">
        <v>19215</v>
      </c>
      <c r="G72" s="185" t="s">
        <v>17602</v>
      </c>
      <c r="H72" s="184"/>
    </row>
    <row r="73">
      <c r="A73" s="182">
        <v>71.0</v>
      </c>
      <c r="B73" s="182">
        <v>0.0</v>
      </c>
      <c r="C73" s="182">
        <v>604.0</v>
      </c>
      <c r="D73" s="183">
        <v>21824.0</v>
      </c>
      <c r="E73" s="183">
        <v>40.0</v>
      </c>
      <c r="F73" s="184" t="s">
        <v>16393</v>
      </c>
      <c r="G73" s="185" t="s">
        <v>17393</v>
      </c>
      <c r="H73" s="184"/>
    </row>
    <row r="74">
      <c r="A74" s="182">
        <v>72.0</v>
      </c>
      <c r="B74" s="182">
        <v>0.0</v>
      </c>
      <c r="C74" s="182">
        <v>364.0</v>
      </c>
      <c r="D74" s="183">
        <v>21818.0</v>
      </c>
      <c r="E74" s="183">
        <v>21817.0</v>
      </c>
      <c r="F74" s="184" t="s">
        <v>17867</v>
      </c>
      <c r="G74" s="185" t="s">
        <v>20464</v>
      </c>
      <c r="H74" s="184"/>
    </row>
    <row r="75">
      <c r="A75" s="182">
        <v>73.0</v>
      </c>
      <c r="B75" s="182">
        <v>0.0</v>
      </c>
      <c r="C75" s="182">
        <v>576.0</v>
      </c>
      <c r="D75" s="183">
        <v>21782.0</v>
      </c>
      <c r="E75" s="183">
        <v>21782.0</v>
      </c>
      <c r="F75" s="184" t="s">
        <v>16393</v>
      </c>
      <c r="G75" s="185" t="s">
        <v>16293</v>
      </c>
      <c r="H75" s="184"/>
    </row>
    <row r="76">
      <c r="A76" s="182">
        <v>74.0</v>
      </c>
      <c r="B76" s="182">
        <v>0.0</v>
      </c>
      <c r="C76" s="182">
        <v>511.0</v>
      </c>
      <c r="D76" s="183">
        <v>21639.0</v>
      </c>
      <c r="E76" s="183">
        <v>31.0</v>
      </c>
      <c r="F76" s="184" t="s">
        <v>17867</v>
      </c>
      <c r="G76" s="185" t="s">
        <v>17459</v>
      </c>
      <c r="H76" s="184"/>
    </row>
    <row r="77">
      <c r="A77" s="182">
        <v>75.0</v>
      </c>
      <c r="B77" s="182">
        <v>0.0</v>
      </c>
      <c r="C77" s="182">
        <v>328.0</v>
      </c>
      <c r="D77" s="183">
        <v>21565.0</v>
      </c>
      <c r="E77" s="183">
        <v>21557.0</v>
      </c>
      <c r="F77" s="184" t="s">
        <v>17602</v>
      </c>
      <c r="G77" s="185" t="s">
        <v>19215</v>
      </c>
      <c r="H77" s="184" t="s">
        <v>21224</v>
      </c>
    </row>
    <row r="78">
      <c r="A78" s="182">
        <v>76.0</v>
      </c>
      <c r="B78" s="182">
        <v>0.0</v>
      </c>
      <c r="C78" s="182">
        <v>483.0</v>
      </c>
      <c r="D78" s="183">
        <v>21498.0</v>
      </c>
      <c r="E78" s="183">
        <v>13985.0</v>
      </c>
      <c r="F78" s="184" t="s">
        <v>16453</v>
      </c>
      <c r="G78" s="185" t="s">
        <v>17827</v>
      </c>
      <c r="H78" s="184"/>
    </row>
    <row r="79">
      <c r="A79" s="182">
        <v>77.0</v>
      </c>
      <c r="B79" s="182">
        <v>0.0</v>
      </c>
      <c r="C79" s="182">
        <v>275.0</v>
      </c>
      <c r="D79" s="183">
        <v>21475.0</v>
      </c>
      <c r="E79" s="183">
        <v>3917.0</v>
      </c>
      <c r="F79" s="184" t="s">
        <v>20588</v>
      </c>
      <c r="G79" s="185" t="s">
        <v>17602</v>
      </c>
      <c r="H79" s="184"/>
    </row>
    <row r="80">
      <c r="A80" s="182">
        <v>78.0</v>
      </c>
      <c r="B80" s="182">
        <v>0.0</v>
      </c>
      <c r="C80" s="182">
        <v>216.0</v>
      </c>
      <c r="D80" s="183">
        <v>21092.0</v>
      </c>
      <c r="E80" s="183">
        <v>11521.0</v>
      </c>
      <c r="F80" s="184" t="s">
        <v>17380</v>
      </c>
      <c r="G80" s="185" t="s">
        <v>19215</v>
      </c>
      <c r="H80" s="184"/>
    </row>
    <row r="81">
      <c r="A81" s="182">
        <v>79.0</v>
      </c>
      <c r="B81" s="182">
        <v>0.0</v>
      </c>
      <c r="C81" s="182">
        <v>309.0</v>
      </c>
      <c r="D81" s="183">
        <v>20970.0</v>
      </c>
      <c r="E81" s="183">
        <v>20423.0</v>
      </c>
      <c r="F81" s="184" t="s">
        <v>17393</v>
      </c>
      <c r="G81" s="184" t="s">
        <v>17393</v>
      </c>
      <c r="H81" s="184"/>
    </row>
    <row r="82">
      <c r="A82" s="182">
        <v>80.0</v>
      </c>
      <c r="B82" s="182">
        <v>0.0</v>
      </c>
      <c r="C82" s="182">
        <v>303.0</v>
      </c>
      <c r="D82" s="183">
        <v>20929.0</v>
      </c>
      <c r="E82" s="183">
        <v>12171.0</v>
      </c>
      <c r="F82" s="184" t="s">
        <v>17177</v>
      </c>
      <c r="G82" s="185" t="s">
        <v>16391</v>
      </c>
      <c r="H82" s="184"/>
    </row>
    <row r="83">
      <c r="A83" s="182">
        <v>81.0</v>
      </c>
      <c r="B83" s="182">
        <v>0.0</v>
      </c>
      <c r="C83" s="182">
        <v>265.0</v>
      </c>
      <c r="D83" s="183">
        <v>20916.0</v>
      </c>
      <c r="E83" s="183">
        <v>20905.0</v>
      </c>
      <c r="F83" s="184" t="s">
        <v>17465</v>
      </c>
      <c r="G83" s="185" t="s">
        <v>17465</v>
      </c>
      <c r="H83" s="184"/>
    </row>
    <row r="84">
      <c r="A84" s="182">
        <v>82.0</v>
      </c>
      <c r="B84" s="182">
        <v>0.0</v>
      </c>
      <c r="C84" s="182">
        <v>400.0</v>
      </c>
      <c r="D84" s="183">
        <v>20587.0</v>
      </c>
      <c r="E84" s="183">
        <v>20584.0</v>
      </c>
      <c r="F84" s="184" t="s">
        <v>17827</v>
      </c>
      <c r="G84" s="185" t="s">
        <v>20946</v>
      </c>
      <c r="H84" s="184"/>
    </row>
    <row r="85">
      <c r="A85" s="182">
        <v>83.0</v>
      </c>
      <c r="B85" s="182">
        <v>0.0</v>
      </c>
      <c r="C85" s="182">
        <v>369.0</v>
      </c>
      <c r="D85" s="183">
        <v>20565.0</v>
      </c>
      <c r="E85" s="183">
        <v>13459.0</v>
      </c>
      <c r="F85" s="184" t="s">
        <v>21225</v>
      </c>
      <c r="G85" s="185" t="s">
        <v>16790</v>
      </c>
      <c r="H85" s="184"/>
    </row>
    <row r="86">
      <c r="A86" s="182">
        <v>84.0</v>
      </c>
      <c r="B86" s="182">
        <v>0.0</v>
      </c>
      <c r="C86" s="182">
        <v>634.0</v>
      </c>
      <c r="D86" s="183">
        <v>20461.0</v>
      </c>
      <c r="E86" s="183">
        <v>31.0</v>
      </c>
      <c r="F86" s="184" t="s">
        <v>16391</v>
      </c>
      <c r="G86" s="185" t="s">
        <v>16391</v>
      </c>
      <c r="H86" s="184"/>
    </row>
    <row r="87">
      <c r="A87" s="182">
        <v>85.0</v>
      </c>
      <c r="B87" s="182">
        <v>0.0</v>
      </c>
      <c r="C87" s="182">
        <v>296.0</v>
      </c>
      <c r="D87" s="183">
        <v>20460.0</v>
      </c>
      <c r="E87" s="183">
        <v>20457.0</v>
      </c>
      <c r="F87" s="184" t="s">
        <v>16393</v>
      </c>
      <c r="G87" s="184" t="s">
        <v>16393</v>
      </c>
      <c r="H87" s="184"/>
    </row>
    <row r="88">
      <c r="A88" s="182">
        <v>86.0</v>
      </c>
      <c r="B88" s="182">
        <v>0.0</v>
      </c>
      <c r="C88" s="182">
        <v>73.0</v>
      </c>
      <c r="D88" s="183">
        <v>20414.0</v>
      </c>
      <c r="E88" s="183">
        <v>463.0</v>
      </c>
      <c r="F88" s="184" t="s">
        <v>20448</v>
      </c>
      <c r="G88" s="185" t="s">
        <v>16391</v>
      </c>
      <c r="H88" s="184"/>
    </row>
    <row r="89">
      <c r="A89" s="182">
        <v>87.0</v>
      </c>
      <c r="B89" s="182">
        <v>0.0</v>
      </c>
      <c r="C89" s="182">
        <v>317.0</v>
      </c>
      <c r="D89" s="183">
        <v>20333.0</v>
      </c>
      <c r="E89" s="183">
        <v>20317.0</v>
      </c>
      <c r="F89" s="184" t="s">
        <v>16326</v>
      </c>
      <c r="G89" s="185" t="s">
        <v>16391</v>
      </c>
      <c r="H89" s="184"/>
    </row>
    <row r="90">
      <c r="A90" s="182">
        <v>88.0</v>
      </c>
      <c r="B90" s="182">
        <v>0.0</v>
      </c>
      <c r="C90" s="182">
        <v>686.0</v>
      </c>
      <c r="D90" s="183">
        <v>20206.0</v>
      </c>
      <c r="E90" s="183">
        <v>20206.0</v>
      </c>
      <c r="F90" s="184" t="s">
        <v>19215</v>
      </c>
      <c r="G90" s="185" t="s">
        <v>17602</v>
      </c>
      <c r="H90" s="184"/>
    </row>
    <row r="91">
      <c r="A91" s="182">
        <v>89.0</v>
      </c>
      <c r="B91" s="182">
        <v>0.0</v>
      </c>
      <c r="C91" s="182">
        <v>509.0</v>
      </c>
      <c r="D91" s="183">
        <v>20094.0</v>
      </c>
      <c r="E91" s="183">
        <v>20094.0</v>
      </c>
      <c r="F91" s="184" t="s">
        <v>16393</v>
      </c>
      <c r="G91" s="184" t="s">
        <v>16393</v>
      </c>
      <c r="H91" s="184"/>
    </row>
    <row r="92">
      <c r="A92" s="182">
        <v>90.0</v>
      </c>
      <c r="B92" s="182">
        <v>0.0</v>
      </c>
      <c r="C92" s="182">
        <v>496.0</v>
      </c>
      <c r="D92" s="183">
        <v>20067.0</v>
      </c>
      <c r="E92" s="183">
        <v>5441.0</v>
      </c>
      <c r="F92" s="184" t="s">
        <v>16728</v>
      </c>
      <c r="G92" s="185" t="s">
        <v>16312</v>
      </c>
      <c r="H92" s="184"/>
    </row>
    <row r="93">
      <c r="A93" s="182">
        <v>91.0</v>
      </c>
      <c r="B93" s="182">
        <v>0.0</v>
      </c>
      <c r="C93" s="182">
        <v>464.0</v>
      </c>
      <c r="D93" s="183">
        <v>20018.0</v>
      </c>
      <c r="E93" s="183">
        <v>20018.0</v>
      </c>
      <c r="F93" s="184" t="s">
        <v>17602</v>
      </c>
      <c r="G93" s="185" t="s">
        <v>17602</v>
      </c>
      <c r="H93" s="184"/>
    </row>
    <row r="94">
      <c r="A94" s="182">
        <v>92.0</v>
      </c>
      <c r="B94" s="182">
        <v>0.0</v>
      </c>
      <c r="C94" s="182">
        <v>301.0</v>
      </c>
      <c r="D94" s="183">
        <v>19771.0</v>
      </c>
      <c r="E94" s="183">
        <v>8734.0</v>
      </c>
      <c r="F94" s="184" t="s">
        <v>20448</v>
      </c>
      <c r="G94" s="185" t="s">
        <v>16391</v>
      </c>
      <c r="H94" s="184"/>
    </row>
    <row r="95">
      <c r="A95" s="182">
        <v>93.0</v>
      </c>
      <c r="B95" s="182">
        <v>0.0</v>
      </c>
      <c r="C95" s="182">
        <v>51.0</v>
      </c>
      <c r="D95" s="183">
        <v>19751.0</v>
      </c>
      <c r="E95" s="183">
        <v>19751.0</v>
      </c>
      <c r="F95" s="184" t="s">
        <v>17602</v>
      </c>
      <c r="G95" s="185" t="s">
        <v>18209</v>
      </c>
      <c r="H95" s="184"/>
    </row>
    <row r="96">
      <c r="A96" s="182">
        <v>94.0</v>
      </c>
      <c r="B96" s="182">
        <v>0.0</v>
      </c>
      <c r="C96" s="182">
        <v>535.0</v>
      </c>
      <c r="D96" s="183">
        <v>19713.0</v>
      </c>
      <c r="E96" s="183">
        <v>19706.0</v>
      </c>
      <c r="F96" s="184" t="s">
        <v>17602</v>
      </c>
      <c r="G96" s="185" t="s">
        <v>17602</v>
      </c>
      <c r="H96" s="184"/>
    </row>
    <row r="97">
      <c r="A97" s="182">
        <v>95.0</v>
      </c>
      <c r="B97" s="182">
        <v>0.0</v>
      </c>
      <c r="C97" s="182">
        <v>458.0</v>
      </c>
      <c r="D97" s="183">
        <v>19640.0</v>
      </c>
      <c r="E97" s="183">
        <v>19632.0</v>
      </c>
      <c r="F97" s="184" t="s">
        <v>17602</v>
      </c>
      <c r="G97" s="185" t="s">
        <v>17602</v>
      </c>
      <c r="H97" s="184"/>
    </row>
    <row r="98">
      <c r="A98" s="182">
        <v>96.0</v>
      </c>
      <c r="B98" s="182">
        <v>0.0</v>
      </c>
      <c r="C98" s="182">
        <v>409.0</v>
      </c>
      <c r="D98" s="183">
        <v>19562.0</v>
      </c>
      <c r="E98" s="183">
        <v>9384.0</v>
      </c>
      <c r="F98" s="184" t="s">
        <v>20448</v>
      </c>
      <c r="G98" s="185" t="s">
        <v>16391</v>
      </c>
      <c r="H98" s="184"/>
    </row>
    <row r="99">
      <c r="A99" s="182">
        <v>97.0</v>
      </c>
      <c r="B99" s="182">
        <v>0.0</v>
      </c>
      <c r="C99" s="182">
        <v>337.0</v>
      </c>
      <c r="D99" s="183">
        <v>19447.0</v>
      </c>
      <c r="E99" s="183">
        <v>12086.0</v>
      </c>
      <c r="F99" s="184" t="s">
        <v>16308</v>
      </c>
      <c r="G99" s="184" t="s">
        <v>16308</v>
      </c>
      <c r="H99" s="184"/>
    </row>
    <row r="100">
      <c r="A100" s="182">
        <v>98.0</v>
      </c>
      <c r="B100" s="182">
        <v>0.0</v>
      </c>
      <c r="C100" s="182">
        <v>319.0</v>
      </c>
      <c r="D100" s="183">
        <v>19034.0</v>
      </c>
      <c r="E100" s="183">
        <v>18195.0</v>
      </c>
      <c r="F100" s="184" t="s">
        <v>16326</v>
      </c>
      <c r="G100" s="185" t="s">
        <v>16326</v>
      </c>
      <c r="H100" s="184"/>
    </row>
    <row r="101">
      <c r="A101" s="182">
        <v>99.0</v>
      </c>
      <c r="B101" s="182">
        <v>0.0</v>
      </c>
      <c r="C101" s="182">
        <v>131.0</v>
      </c>
      <c r="D101" s="183">
        <v>18971.0</v>
      </c>
      <c r="E101" s="183">
        <v>7109.0</v>
      </c>
      <c r="F101" s="184" t="s">
        <v>19215</v>
      </c>
      <c r="G101" s="185" t="s">
        <v>19215</v>
      </c>
      <c r="H101" s="184"/>
    </row>
    <row r="102">
      <c r="A102" s="182">
        <v>100.0</v>
      </c>
      <c r="B102" s="182">
        <v>0.0</v>
      </c>
      <c r="C102" s="182">
        <v>161.0</v>
      </c>
      <c r="D102" s="183">
        <v>18967.0</v>
      </c>
      <c r="E102" s="183">
        <v>18967.0</v>
      </c>
      <c r="F102" s="184" t="s">
        <v>17049</v>
      </c>
      <c r="G102" s="185" t="s">
        <v>19632</v>
      </c>
      <c r="H102" s="184"/>
    </row>
    <row r="103">
      <c r="A103" s="182">
        <v>101.0</v>
      </c>
      <c r="B103" s="182">
        <v>0.0</v>
      </c>
      <c r="C103" s="182">
        <v>198.0</v>
      </c>
      <c r="D103" s="183">
        <v>18907.0</v>
      </c>
      <c r="E103" s="183">
        <v>18902.0</v>
      </c>
      <c r="F103" s="184" t="s">
        <v>17827</v>
      </c>
      <c r="G103" s="184" t="s">
        <v>17827</v>
      </c>
      <c r="H103" s="184"/>
    </row>
    <row r="104">
      <c r="A104" s="182">
        <v>102.0</v>
      </c>
      <c r="B104" s="182">
        <v>0.0</v>
      </c>
      <c r="C104" s="182">
        <v>196.0</v>
      </c>
      <c r="D104" s="183">
        <v>18880.0</v>
      </c>
      <c r="E104" s="183">
        <v>18880.0</v>
      </c>
      <c r="F104" s="184" t="s">
        <v>21222</v>
      </c>
      <c r="G104" s="185" t="s">
        <v>16391</v>
      </c>
      <c r="H104" s="184"/>
    </row>
    <row r="105">
      <c r="A105" s="182">
        <v>103.0</v>
      </c>
      <c r="B105" s="182">
        <v>0.0</v>
      </c>
      <c r="C105" s="182">
        <v>603.0</v>
      </c>
      <c r="D105" s="183">
        <v>18759.0</v>
      </c>
      <c r="E105" s="183">
        <v>18681.0</v>
      </c>
      <c r="F105" s="184" t="s">
        <v>17393</v>
      </c>
      <c r="G105" s="185" t="s">
        <v>17393</v>
      </c>
      <c r="H105" s="184"/>
    </row>
    <row r="106">
      <c r="A106" s="182">
        <v>104.0</v>
      </c>
      <c r="B106" s="182">
        <v>0.0</v>
      </c>
      <c r="C106" s="182">
        <v>85.0</v>
      </c>
      <c r="D106" s="183">
        <v>18701.0</v>
      </c>
      <c r="E106" s="183">
        <v>18700.0</v>
      </c>
      <c r="F106" s="184" t="s">
        <v>17602</v>
      </c>
      <c r="G106" s="185" t="s">
        <v>17602</v>
      </c>
      <c r="H106" s="184"/>
    </row>
    <row r="107">
      <c r="A107" s="182">
        <v>105.0</v>
      </c>
      <c r="B107" s="182">
        <v>0.0</v>
      </c>
      <c r="C107" s="182">
        <v>322.0</v>
      </c>
      <c r="D107" s="183">
        <v>18470.0</v>
      </c>
      <c r="E107" s="183">
        <v>0.0</v>
      </c>
      <c r="F107" s="184" t="s">
        <v>20588</v>
      </c>
      <c r="G107" s="185" t="s">
        <v>20588</v>
      </c>
      <c r="H107" s="184"/>
    </row>
    <row r="108">
      <c r="A108" s="182">
        <v>106.0</v>
      </c>
      <c r="B108" s="182">
        <v>0.0</v>
      </c>
      <c r="C108" s="182">
        <v>95.0</v>
      </c>
      <c r="D108" s="183">
        <v>18367.0</v>
      </c>
      <c r="E108" s="183">
        <v>18360.0</v>
      </c>
      <c r="F108" s="184" t="s">
        <v>17459</v>
      </c>
      <c r="G108" s="185" t="s">
        <v>17459</v>
      </c>
      <c r="H108" s="184"/>
    </row>
    <row r="109">
      <c r="A109" s="182">
        <v>107.0</v>
      </c>
      <c r="B109" s="182">
        <v>0.0</v>
      </c>
      <c r="C109" s="182">
        <v>323.0</v>
      </c>
      <c r="D109" s="183">
        <v>18278.0</v>
      </c>
      <c r="E109" s="183">
        <v>13528.0</v>
      </c>
      <c r="F109" s="184" t="s">
        <v>16308</v>
      </c>
      <c r="G109" s="185" t="s">
        <v>16308</v>
      </c>
      <c r="H109" s="184"/>
    </row>
    <row r="110">
      <c r="A110" s="182">
        <v>108.0</v>
      </c>
      <c r="B110" s="182">
        <v>0.0</v>
      </c>
      <c r="C110" s="182">
        <v>362.0</v>
      </c>
      <c r="D110" s="183">
        <v>17362.0</v>
      </c>
      <c r="E110" s="183">
        <v>17284.0</v>
      </c>
      <c r="F110" s="184" t="s">
        <v>18209</v>
      </c>
      <c r="G110" s="185" t="s">
        <v>16790</v>
      </c>
      <c r="H110" s="184"/>
    </row>
    <row r="111">
      <c r="A111" s="182">
        <v>109.0</v>
      </c>
      <c r="B111" s="182">
        <v>0.0</v>
      </c>
      <c r="C111" s="182">
        <v>422.0</v>
      </c>
      <c r="D111" s="183">
        <v>17308.0</v>
      </c>
      <c r="E111" s="183">
        <v>17306.0</v>
      </c>
      <c r="F111" s="184" t="s">
        <v>17602</v>
      </c>
      <c r="G111" s="185" t="s">
        <v>17602</v>
      </c>
      <c r="H111" s="184"/>
    </row>
    <row r="112">
      <c r="A112" s="182">
        <v>110.0</v>
      </c>
      <c r="B112" s="182">
        <v>0.0</v>
      </c>
      <c r="C112" s="182">
        <v>607.0</v>
      </c>
      <c r="D112" s="183">
        <v>17124.0</v>
      </c>
      <c r="E112" s="183">
        <v>5361.0</v>
      </c>
      <c r="F112" s="184" t="s">
        <v>16312</v>
      </c>
      <c r="G112" s="185" t="s">
        <v>16312</v>
      </c>
      <c r="H112" s="184"/>
    </row>
    <row r="113">
      <c r="A113" s="182">
        <v>111.0</v>
      </c>
      <c r="B113" s="182">
        <v>0.0</v>
      </c>
      <c r="C113" s="182">
        <v>412.0</v>
      </c>
      <c r="D113" s="183">
        <v>17121.0</v>
      </c>
      <c r="E113" s="183">
        <v>7994.0</v>
      </c>
      <c r="F113" s="184" t="s">
        <v>17459</v>
      </c>
      <c r="G113" s="185" t="s">
        <v>16288</v>
      </c>
      <c r="H113" s="184"/>
    </row>
    <row r="114">
      <c r="A114" s="182">
        <v>112.0</v>
      </c>
      <c r="B114" s="182">
        <v>0.0</v>
      </c>
      <c r="C114" s="182">
        <v>45.0</v>
      </c>
      <c r="D114" s="183">
        <v>17094.0</v>
      </c>
      <c r="E114" s="183">
        <v>17079.0</v>
      </c>
      <c r="F114" s="184" t="s">
        <v>16312</v>
      </c>
      <c r="G114" s="185" t="s">
        <v>16790</v>
      </c>
      <c r="H114" s="184"/>
    </row>
    <row r="115">
      <c r="A115" s="182">
        <v>113.0</v>
      </c>
      <c r="B115" s="182">
        <v>0.0</v>
      </c>
      <c r="C115" s="182">
        <v>231.0</v>
      </c>
      <c r="D115" s="183">
        <v>16966.0</v>
      </c>
      <c r="E115" s="183">
        <v>16966.0</v>
      </c>
      <c r="F115" s="184" t="s">
        <v>18759</v>
      </c>
      <c r="G115" s="185" t="s">
        <v>20946</v>
      </c>
      <c r="H115" s="184"/>
    </row>
    <row r="116">
      <c r="A116" s="182">
        <v>114.0</v>
      </c>
      <c r="B116" s="182">
        <v>0.0</v>
      </c>
      <c r="C116" s="182">
        <v>155.0</v>
      </c>
      <c r="D116" s="183">
        <v>16898.0</v>
      </c>
      <c r="E116" s="183">
        <v>16898.0</v>
      </c>
      <c r="F116" s="184" t="s">
        <v>20448</v>
      </c>
      <c r="G116" s="185" t="s">
        <v>16391</v>
      </c>
      <c r="H116" s="184"/>
    </row>
    <row r="117">
      <c r="A117" s="182">
        <v>115.0</v>
      </c>
      <c r="B117" s="182">
        <v>0.0</v>
      </c>
      <c r="C117" s="182">
        <v>49.0</v>
      </c>
      <c r="D117" s="183">
        <v>16897.0</v>
      </c>
      <c r="E117" s="183">
        <v>14034.0</v>
      </c>
      <c r="F117" s="184" t="s">
        <v>18730</v>
      </c>
      <c r="G117" s="185" t="s">
        <v>16326</v>
      </c>
      <c r="H117" s="184"/>
    </row>
    <row r="118">
      <c r="A118" s="182">
        <v>116.0</v>
      </c>
      <c r="B118" s="182">
        <v>0.0</v>
      </c>
      <c r="C118" s="182">
        <v>502.0</v>
      </c>
      <c r="D118" s="183">
        <v>16883.0</v>
      </c>
      <c r="E118" s="183">
        <v>4821.0</v>
      </c>
      <c r="F118" s="184" t="s">
        <v>16312</v>
      </c>
      <c r="G118" s="185" t="s">
        <v>16312</v>
      </c>
      <c r="H118" s="184"/>
    </row>
    <row r="119">
      <c r="A119" s="182">
        <v>117.0</v>
      </c>
      <c r="B119" s="182">
        <v>0.0</v>
      </c>
      <c r="C119" s="182">
        <v>355.0</v>
      </c>
      <c r="D119" s="183">
        <v>16854.0</v>
      </c>
      <c r="E119" s="183">
        <v>2272.0</v>
      </c>
      <c r="F119" s="184" t="s">
        <v>21226</v>
      </c>
      <c r="G119" s="185" t="s">
        <v>17602</v>
      </c>
      <c r="H119" s="184"/>
    </row>
    <row r="120">
      <c r="A120" s="182">
        <v>118.0</v>
      </c>
      <c r="B120" s="182">
        <v>0.0</v>
      </c>
      <c r="C120" s="182">
        <v>659.0</v>
      </c>
      <c r="D120" s="183">
        <v>16827.0</v>
      </c>
      <c r="E120" s="183">
        <v>16827.0</v>
      </c>
      <c r="F120" s="184" t="s">
        <v>16326</v>
      </c>
      <c r="G120" s="185" t="s">
        <v>16794</v>
      </c>
      <c r="H120" s="184"/>
    </row>
    <row r="121">
      <c r="A121" s="182">
        <v>119.0</v>
      </c>
      <c r="B121" s="182">
        <v>0.0</v>
      </c>
      <c r="C121" s="182">
        <v>174.0</v>
      </c>
      <c r="D121" s="183">
        <v>16661.0</v>
      </c>
      <c r="E121" s="183">
        <v>16530.0</v>
      </c>
      <c r="F121" s="184" t="s">
        <v>17459</v>
      </c>
      <c r="G121" s="185" t="s">
        <v>17459</v>
      </c>
      <c r="H121" s="184"/>
    </row>
    <row r="122">
      <c r="A122" s="182">
        <v>120.0</v>
      </c>
      <c r="B122" s="182">
        <v>0.0</v>
      </c>
      <c r="C122" s="182">
        <v>143.0</v>
      </c>
      <c r="D122" s="183">
        <v>16540.0</v>
      </c>
      <c r="E122" s="183">
        <v>16540.0</v>
      </c>
      <c r="F122" s="184" t="s">
        <v>16393</v>
      </c>
      <c r="G122" s="184" t="s">
        <v>16393</v>
      </c>
      <c r="H122" s="184"/>
    </row>
    <row r="123">
      <c r="A123" s="182">
        <v>121.0</v>
      </c>
      <c r="B123" s="182">
        <v>0.0</v>
      </c>
      <c r="C123" s="182">
        <v>330.0</v>
      </c>
      <c r="D123" s="183">
        <v>16452.0</v>
      </c>
      <c r="E123" s="183">
        <v>12854.0</v>
      </c>
      <c r="F123" s="184" t="s">
        <v>16308</v>
      </c>
      <c r="G123" s="185" t="s">
        <v>16308</v>
      </c>
      <c r="H123" s="184"/>
    </row>
    <row r="124">
      <c r="A124" s="182">
        <v>122.0</v>
      </c>
      <c r="B124" s="182">
        <v>0.0</v>
      </c>
      <c r="C124" s="182">
        <v>154.0</v>
      </c>
      <c r="D124" s="183">
        <v>16444.0</v>
      </c>
      <c r="E124" s="183">
        <v>4236.0</v>
      </c>
      <c r="F124" s="184" t="s">
        <v>21225</v>
      </c>
      <c r="G124" s="185" t="s">
        <v>16312</v>
      </c>
      <c r="H124" s="184"/>
    </row>
    <row r="125">
      <c r="A125" s="182">
        <v>123.0</v>
      </c>
      <c r="B125" s="182">
        <v>0.0</v>
      </c>
      <c r="C125" s="182">
        <v>606.0</v>
      </c>
      <c r="D125" s="183">
        <v>16384.0</v>
      </c>
      <c r="E125" s="183">
        <v>16384.0</v>
      </c>
      <c r="F125" s="184" t="s">
        <v>19215</v>
      </c>
      <c r="G125" s="185" t="s">
        <v>19215</v>
      </c>
      <c r="H125" s="184"/>
    </row>
    <row r="126">
      <c r="A126" s="182">
        <v>124.0</v>
      </c>
      <c r="B126" s="182">
        <v>0.0</v>
      </c>
      <c r="C126" s="182">
        <v>519.0</v>
      </c>
      <c r="D126" s="183">
        <v>16027.0</v>
      </c>
      <c r="E126" s="183">
        <v>15980.0</v>
      </c>
      <c r="F126" s="184" t="s">
        <v>20448</v>
      </c>
      <c r="G126" s="185" t="s">
        <v>16391</v>
      </c>
      <c r="H126" s="184"/>
    </row>
    <row r="127">
      <c r="A127" s="182">
        <v>125.0</v>
      </c>
      <c r="B127" s="182">
        <v>0.0</v>
      </c>
      <c r="C127" s="182">
        <v>23.0</v>
      </c>
      <c r="D127" s="183">
        <v>15918.0</v>
      </c>
      <c r="E127" s="183">
        <v>15918.0</v>
      </c>
      <c r="F127" s="184" t="s">
        <v>16393</v>
      </c>
      <c r="G127" s="185" t="s">
        <v>17393</v>
      </c>
      <c r="H127" s="184"/>
    </row>
    <row r="128">
      <c r="A128" s="182">
        <v>126.0</v>
      </c>
      <c r="B128" s="182">
        <v>0.0</v>
      </c>
      <c r="C128" s="182">
        <v>35.0</v>
      </c>
      <c r="D128" s="183">
        <v>15874.0</v>
      </c>
      <c r="E128" s="183">
        <v>15874.0</v>
      </c>
      <c r="F128" s="184" t="s">
        <v>18226</v>
      </c>
      <c r="G128" s="185" t="s">
        <v>17459</v>
      </c>
      <c r="H128" s="184"/>
    </row>
    <row r="129">
      <c r="A129" s="182">
        <v>127.0</v>
      </c>
      <c r="B129" s="182">
        <v>0.0</v>
      </c>
      <c r="C129" s="182">
        <v>289.0</v>
      </c>
      <c r="D129" s="183">
        <v>15847.0</v>
      </c>
      <c r="E129" s="183">
        <v>15818.0</v>
      </c>
      <c r="F129" s="184" t="s">
        <v>16326</v>
      </c>
      <c r="G129" s="185" t="s">
        <v>17465</v>
      </c>
      <c r="H129" s="184"/>
    </row>
    <row r="130">
      <c r="A130" s="182">
        <v>128.0</v>
      </c>
      <c r="B130" s="182">
        <v>0.0</v>
      </c>
      <c r="C130" s="182">
        <v>158.0</v>
      </c>
      <c r="D130" s="183">
        <v>15842.0</v>
      </c>
      <c r="E130" s="183">
        <v>15708.0</v>
      </c>
      <c r="F130" s="184" t="s">
        <v>16308</v>
      </c>
      <c r="G130" s="185" t="s">
        <v>16308</v>
      </c>
      <c r="H130" s="184"/>
    </row>
    <row r="131">
      <c r="A131" s="182">
        <v>129.0</v>
      </c>
      <c r="B131" s="182">
        <v>0.0</v>
      </c>
      <c r="C131" s="182">
        <v>295.0</v>
      </c>
      <c r="D131" s="183">
        <v>15783.0</v>
      </c>
      <c r="E131" s="183">
        <v>15773.0</v>
      </c>
      <c r="F131" s="184" t="s">
        <v>16393</v>
      </c>
      <c r="G131" s="184" t="s">
        <v>16393</v>
      </c>
      <c r="H131" s="184"/>
    </row>
    <row r="132">
      <c r="A132" s="182">
        <v>130.0</v>
      </c>
      <c r="B132" s="182">
        <v>0.0</v>
      </c>
      <c r="C132" s="182">
        <v>180.0</v>
      </c>
      <c r="D132" s="183">
        <v>15702.0</v>
      </c>
      <c r="E132" s="183">
        <v>15700.0</v>
      </c>
      <c r="F132" s="184" t="s">
        <v>16393</v>
      </c>
      <c r="G132" s="185" t="s">
        <v>17393</v>
      </c>
      <c r="H132" s="184"/>
    </row>
    <row r="133">
      <c r="A133" s="182">
        <v>131.0</v>
      </c>
      <c r="B133" s="182">
        <v>0.0</v>
      </c>
      <c r="C133" s="182">
        <v>126.0</v>
      </c>
      <c r="D133" s="183">
        <v>15666.0</v>
      </c>
      <c r="E133" s="183">
        <v>15666.0</v>
      </c>
      <c r="F133" s="184" t="s">
        <v>17049</v>
      </c>
      <c r="G133" s="185" t="s">
        <v>19632</v>
      </c>
      <c r="H133" s="184"/>
    </row>
    <row r="134">
      <c r="A134" s="182">
        <v>132.0</v>
      </c>
      <c r="B134" s="182">
        <v>0.0</v>
      </c>
      <c r="C134" s="182">
        <v>86.0</v>
      </c>
      <c r="D134" s="183">
        <v>15550.0</v>
      </c>
      <c r="E134" s="183">
        <v>15536.0</v>
      </c>
      <c r="F134" s="184" t="s">
        <v>18209</v>
      </c>
      <c r="G134" s="184" t="s">
        <v>18209</v>
      </c>
      <c r="H134" s="184"/>
    </row>
    <row r="135">
      <c r="A135" s="182">
        <v>133.0</v>
      </c>
      <c r="B135" s="182">
        <v>0.0</v>
      </c>
      <c r="C135" s="182">
        <v>386.0</v>
      </c>
      <c r="D135" s="183">
        <v>15458.0</v>
      </c>
      <c r="E135" s="183">
        <v>15413.0</v>
      </c>
      <c r="F135" s="184" t="s">
        <v>17046</v>
      </c>
      <c r="G135" s="185" t="s">
        <v>19118</v>
      </c>
      <c r="H135" s="184"/>
    </row>
    <row r="136">
      <c r="A136" s="182">
        <v>134.0</v>
      </c>
      <c r="B136" s="182">
        <v>0.0</v>
      </c>
      <c r="C136" s="182">
        <v>655.0</v>
      </c>
      <c r="D136" s="183">
        <v>15383.0</v>
      </c>
      <c r="E136" s="183">
        <v>13348.0</v>
      </c>
      <c r="F136" s="184" t="s">
        <v>17459</v>
      </c>
      <c r="G136" s="185" t="s">
        <v>16288</v>
      </c>
      <c r="H136" s="184"/>
    </row>
    <row r="137">
      <c r="A137" s="182">
        <v>135.0</v>
      </c>
      <c r="B137" s="182">
        <v>0.0</v>
      </c>
      <c r="C137" s="182">
        <v>170.0</v>
      </c>
      <c r="D137" s="183">
        <v>15371.0</v>
      </c>
      <c r="E137" s="183">
        <v>0.0</v>
      </c>
      <c r="F137" s="184" t="s">
        <v>20588</v>
      </c>
      <c r="G137" s="185" t="s">
        <v>20588</v>
      </c>
      <c r="H137" s="184"/>
    </row>
    <row r="138">
      <c r="A138" s="182">
        <v>136.0</v>
      </c>
      <c r="B138" s="182">
        <v>0.0</v>
      </c>
      <c r="C138" s="182">
        <v>403.0</v>
      </c>
      <c r="D138" s="183">
        <v>15273.0</v>
      </c>
      <c r="E138" s="183">
        <v>15273.0</v>
      </c>
      <c r="F138" s="184" t="s">
        <v>16326</v>
      </c>
      <c r="G138" s="185" t="s">
        <v>16326</v>
      </c>
      <c r="H138" s="184"/>
    </row>
    <row r="139">
      <c r="A139" s="182">
        <v>137.0</v>
      </c>
      <c r="B139" s="182">
        <v>0.0</v>
      </c>
      <c r="C139" s="182">
        <v>615.0</v>
      </c>
      <c r="D139" s="183">
        <v>15260.0</v>
      </c>
      <c r="E139" s="183">
        <v>11655.0</v>
      </c>
      <c r="F139" s="184" t="s">
        <v>19215</v>
      </c>
      <c r="G139" s="185" t="s">
        <v>17602</v>
      </c>
      <c r="H139" s="184"/>
    </row>
    <row r="140">
      <c r="A140" s="182">
        <v>138.0</v>
      </c>
      <c r="B140" s="182">
        <v>0.0</v>
      </c>
      <c r="C140" s="182">
        <v>432.0</v>
      </c>
      <c r="D140" s="183">
        <v>15156.0</v>
      </c>
      <c r="E140" s="183">
        <v>8029.0</v>
      </c>
      <c r="F140" s="184" t="s">
        <v>17459</v>
      </c>
      <c r="G140" s="185" t="s">
        <v>17459</v>
      </c>
      <c r="H140" s="184" t="s">
        <v>21224</v>
      </c>
    </row>
    <row r="141">
      <c r="A141" s="182">
        <v>139.0</v>
      </c>
      <c r="B141" s="182">
        <v>0.0</v>
      </c>
      <c r="C141" s="182">
        <v>87.0</v>
      </c>
      <c r="D141" s="183">
        <v>15149.0</v>
      </c>
      <c r="E141" s="183">
        <v>15141.0</v>
      </c>
      <c r="F141" s="184" t="s">
        <v>16326</v>
      </c>
      <c r="G141" s="185" t="s">
        <v>16790</v>
      </c>
      <c r="H141" s="184"/>
    </row>
    <row r="142">
      <c r="A142" s="182">
        <v>140.0</v>
      </c>
      <c r="B142" s="182">
        <v>0.0</v>
      </c>
      <c r="C142" s="182">
        <v>406.0</v>
      </c>
      <c r="D142" s="183">
        <v>15129.0</v>
      </c>
      <c r="E142" s="183">
        <v>13919.0</v>
      </c>
      <c r="F142" s="184" t="s">
        <v>17049</v>
      </c>
      <c r="G142" s="185" t="s">
        <v>18209</v>
      </c>
      <c r="H142" s="184"/>
    </row>
    <row r="143">
      <c r="A143" s="182">
        <v>141.0</v>
      </c>
      <c r="B143" s="182">
        <v>0.0</v>
      </c>
      <c r="C143" s="182">
        <v>429.0</v>
      </c>
      <c r="D143" s="183">
        <v>15002.0</v>
      </c>
      <c r="E143" s="183">
        <v>14972.0</v>
      </c>
      <c r="F143" s="184" t="s">
        <v>21227</v>
      </c>
      <c r="G143" s="184" t="s">
        <v>21227</v>
      </c>
      <c r="H143" s="184"/>
    </row>
    <row r="144">
      <c r="A144" s="182">
        <v>142.0</v>
      </c>
      <c r="B144" s="182">
        <v>0.0</v>
      </c>
      <c r="C144" s="182">
        <v>239.0</v>
      </c>
      <c r="D144" s="183">
        <v>14904.0</v>
      </c>
      <c r="E144" s="183">
        <v>14873.0</v>
      </c>
      <c r="F144" s="184" t="s">
        <v>18004</v>
      </c>
      <c r="G144" s="185" t="s">
        <v>16391</v>
      </c>
      <c r="H144" s="184"/>
    </row>
    <row r="145">
      <c r="A145" s="182">
        <v>143.0</v>
      </c>
      <c r="B145" s="182">
        <v>0.0</v>
      </c>
      <c r="C145" s="182">
        <v>618.0</v>
      </c>
      <c r="D145" s="183">
        <v>14838.0</v>
      </c>
      <c r="E145" s="183">
        <v>10645.0</v>
      </c>
      <c r="F145" s="184" t="s">
        <v>16326</v>
      </c>
      <c r="G145" s="185" t="s">
        <v>16326</v>
      </c>
      <c r="H145" s="184"/>
    </row>
    <row r="146">
      <c r="A146" s="182">
        <v>144.0</v>
      </c>
      <c r="B146" s="182">
        <v>0.0</v>
      </c>
      <c r="C146" s="182">
        <v>379.0</v>
      </c>
      <c r="D146" s="183">
        <v>14792.0</v>
      </c>
      <c r="E146" s="183">
        <v>14791.0</v>
      </c>
      <c r="F146" s="184" t="s">
        <v>16393</v>
      </c>
      <c r="G146" s="184" t="s">
        <v>16393</v>
      </c>
      <c r="H146" s="184"/>
    </row>
    <row r="147">
      <c r="A147" s="182">
        <v>145.0</v>
      </c>
      <c r="B147" s="182">
        <v>0.0</v>
      </c>
      <c r="C147" s="182">
        <v>456.0</v>
      </c>
      <c r="D147" s="183">
        <v>14674.0</v>
      </c>
      <c r="E147" s="183">
        <v>14654.0</v>
      </c>
      <c r="F147" s="184" t="s">
        <v>16308</v>
      </c>
      <c r="G147" s="184" t="s">
        <v>16308</v>
      </c>
      <c r="H147" s="184"/>
    </row>
    <row r="148">
      <c r="A148" s="182">
        <v>146.0</v>
      </c>
      <c r="B148" s="182">
        <v>0.0</v>
      </c>
      <c r="C148" s="182">
        <v>380.0</v>
      </c>
      <c r="D148" s="183">
        <v>14624.0</v>
      </c>
      <c r="E148" s="183">
        <v>1960.0</v>
      </c>
      <c r="F148" s="184" t="s">
        <v>16326</v>
      </c>
      <c r="G148" s="185" t="s">
        <v>16391</v>
      </c>
      <c r="H148" s="184"/>
    </row>
    <row r="149">
      <c r="A149" s="182">
        <v>147.0</v>
      </c>
      <c r="B149" s="182">
        <v>0.0</v>
      </c>
      <c r="C149" s="182">
        <v>114.0</v>
      </c>
      <c r="D149" s="183">
        <v>14582.0</v>
      </c>
      <c r="E149" s="183">
        <v>13224.0</v>
      </c>
      <c r="F149" s="184" t="s">
        <v>17380</v>
      </c>
      <c r="G149" s="185" t="s">
        <v>17380</v>
      </c>
      <c r="H149" s="184"/>
    </row>
    <row r="150">
      <c r="A150" s="182">
        <v>148.0</v>
      </c>
      <c r="B150" s="182">
        <v>0.0</v>
      </c>
      <c r="C150" s="182">
        <v>211.0</v>
      </c>
      <c r="D150" s="183">
        <v>14518.0</v>
      </c>
      <c r="E150" s="183">
        <v>14246.0</v>
      </c>
      <c r="F150" s="184" t="s">
        <v>21225</v>
      </c>
      <c r="G150" s="185" t="s">
        <v>16790</v>
      </c>
      <c r="H150" s="184"/>
    </row>
    <row r="151">
      <c r="A151" s="182">
        <v>149.0</v>
      </c>
      <c r="B151" s="182">
        <v>0.0</v>
      </c>
      <c r="C151" s="182">
        <v>235.0</v>
      </c>
      <c r="D151" s="183">
        <v>14423.0</v>
      </c>
      <c r="E151" s="183">
        <v>14423.0</v>
      </c>
      <c r="F151" s="184" t="s">
        <v>17393</v>
      </c>
      <c r="G151" s="185" t="s">
        <v>17393</v>
      </c>
      <c r="H151" s="184"/>
    </row>
    <row r="152">
      <c r="A152" s="182">
        <v>150.0</v>
      </c>
      <c r="B152" s="182">
        <v>0.0</v>
      </c>
      <c r="C152" s="182">
        <v>375.0</v>
      </c>
      <c r="D152" s="183">
        <v>14414.0</v>
      </c>
      <c r="E152" s="183">
        <v>14384.0</v>
      </c>
      <c r="F152" s="184" t="s">
        <v>17393</v>
      </c>
      <c r="G152" s="185" t="s">
        <v>17393</v>
      </c>
      <c r="H152" s="184"/>
    </row>
    <row r="153">
      <c r="A153" s="182">
        <v>151.0</v>
      </c>
      <c r="B153" s="182">
        <v>0.0</v>
      </c>
      <c r="C153" s="182">
        <v>573.0</v>
      </c>
      <c r="D153" s="183">
        <v>14272.0</v>
      </c>
      <c r="E153" s="183">
        <v>14272.0</v>
      </c>
      <c r="F153" s="184" t="s">
        <v>20464</v>
      </c>
      <c r="G153" s="185" t="s">
        <v>20464</v>
      </c>
      <c r="H153" s="184"/>
    </row>
    <row r="154">
      <c r="A154" s="182">
        <v>152.0</v>
      </c>
      <c r="B154" s="182">
        <v>0.0</v>
      </c>
      <c r="C154" s="182">
        <v>490.0</v>
      </c>
      <c r="D154" s="183">
        <v>14242.0</v>
      </c>
      <c r="E154" s="183">
        <v>0.0</v>
      </c>
      <c r="F154" s="184" t="s">
        <v>16288</v>
      </c>
      <c r="G154" s="185" t="s">
        <v>19632</v>
      </c>
      <c r="H154" s="184"/>
    </row>
    <row r="155">
      <c r="A155" s="182">
        <v>153.0</v>
      </c>
      <c r="B155" s="182">
        <v>0.0</v>
      </c>
      <c r="C155" s="182">
        <v>445.0</v>
      </c>
      <c r="D155" s="183">
        <v>14227.0</v>
      </c>
      <c r="E155" s="183">
        <v>14227.0</v>
      </c>
      <c r="F155" s="184" t="s">
        <v>21223</v>
      </c>
      <c r="G155" s="185" t="s">
        <v>17459</v>
      </c>
      <c r="H155" s="184"/>
    </row>
    <row r="156">
      <c r="A156" s="182">
        <v>154.0</v>
      </c>
      <c r="B156" s="182">
        <v>0.0</v>
      </c>
      <c r="C156" s="182">
        <v>392.0</v>
      </c>
      <c r="D156" s="183">
        <v>14176.0</v>
      </c>
      <c r="E156" s="183">
        <v>14175.0</v>
      </c>
      <c r="F156" s="184" t="s">
        <v>17465</v>
      </c>
      <c r="G156" s="185" t="s">
        <v>17465</v>
      </c>
      <c r="H156" s="184"/>
    </row>
    <row r="157">
      <c r="A157" s="182">
        <v>155.0</v>
      </c>
      <c r="B157" s="182">
        <v>0.0</v>
      </c>
      <c r="C157" s="182">
        <v>549.0</v>
      </c>
      <c r="D157" s="183">
        <v>14062.0</v>
      </c>
      <c r="E157" s="183">
        <v>14058.0</v>
      </c>
      <c r="F157" s="184" t="s">
        <v>17459</v>
      </c>
      <c r="G157" s="185" t="s">
        <v>17459</v>
      </c>
      <c r="H157" s="184"/>
    </row>
    <row r="158">
      <c r="A158" s="182">
        <v>156.0</v>
      </c>
      <c r="B158" s="182">
        <v>0.0</v>
      </c>
      <c r="C158" s="182">
        <v>624.0</v>
      </c>
      <c r="D158" s="183">
        <v>14039.0</v>
      </c>
      <c r="E158" s="183">
        <v>13393.0</v>
      </c>
      <c r="F158" s="184" t="s">
        <v>19215</v>
      </c>
      <c r="G158" s="185" t="s">
        <v>19215</v>
      </c>
      <c r="H158" s="184"/>
    </row>
    <row r="159">
      <c r="A159" s="182">
        <v>157.0</v>
      </c>
      <c r="B159" s="182">
        <v>0.0</v>
      </c>
      <c r="C159" s="182">
        <v>438.0</v>
      </c>
      <c r="D159" s="183">
        <v>14005.0</v>
      </c>
      <c r="E159" s="183">
        <v>143.0</v>
      </c>
      <c r="F159" s="184" t="s">
        <v>20185</v>
      </c>
      <c r="G159" s="185" t="s">
        <v>16391</v>
      </c>
      <c r="H159" s="184"/>
    </row>
    <row r="160">
      <c r="A160" s="182">
        <v>158.0</v>
      </c>
      <c r="B160" s="182">
        <v>0.0</v>
      </c>
      <c r="C160" s="182">
        <v>657.0</v>
      </c>
      <c r="D160" s="183">
        <v>13897.0</v>
      </c>
      <c r="E160" s="183">
        <v>13451.0</v>
      </c>
      <c r="F160" s="184" t="s">
        <v>17583</v>
      </c>
      <c r="G160" s="185" t="s">
        <v>17393</v>
      </c>
      <c r="H160" s="184"/>
    </row>
    <row r="161">
      <c r="A161" s="182">
        <v>159.0</v>
      </c>
      <c r="B161" s="182">
        <v>0.0</v>
      </c>
      <c r="C161" s="182">
        <v>641.0</v>
      </c>
      <c r="D161" s="183">
        <v>13885.0</v>
      </c>
      <c r="E161" s="183">
        <v>12547.0</v>
      </c>
      <c r="F161" s="184" t="s">
        <v>21228</v>
      </c>
      <c r="G161" s="185" t="s">
        <v>17468</v>
      </c>
      <c r="H161" s="184"/>
    </row>
    <row r="162">
      <c r="A162" s="182">
        <v>160.0</v>
      </c>
      <c r="B162" s="182">
        <v>0.0</v>
      </c>
      <c r="C162" s="182">
        <v>486.0</v>
      </c>
      <c r="D162" s="183">
        <v>13862.0</v>
      </c>
      <c r="E162" s="183">
        <v>13855.0</v>
      </c>
      <c r="F162" s="184" t="s">
        <v>19215</v>
      </c>
      <c r="G162" s="185" t="s">
        <v>17602</v>
      </c>
      <c r="H162" s="184"/>
    </row>
    <row r="163">
      <c r="A163" s="182">
        <v>161.0</v>
      </c>
      <c r="B163" s="182">
        <v>0.0</v>
      </c>
      <c r="C163" s="182">
        <v>107.0</v>
      </c>
      <c r="D163" s="183">
        <v>13814.0</v>
      </c>
      <c r="E163" s="183">
        <v>13814.0</v>
      </c>
      <c r="F163" s="184" t="s">
        <v>16391</v>
      </c>
      <c r="G163" s="185" t="s">
        <v>16391</v>
      </c>
      <c r="H163" s="184"/>
    </row>
    <row r="164">
      <c r="A164" s="182">
        <v>162.0</v>
      </c>
      <c r="B164" s="182">
        <v>0.0</v>
      </c>
      <c r="C164" s="182">
        <v>585.0</v>
      </c>
      <c r="D164" s="183">
        <v>13639.0</v>
      </c>
      <c r="E164" s="183">
        <v>13639.0</v>
      </c>
      <c r="F164" s="184" t="s">
        <v>21229</v>
      </c>
      <c r="G164" s="185" t="s">
        <v>21229</v>
      </c>
      <c r="H164" s="184"/>
    </row>
    <row r="165">
      <c r="A165" s="182">
        <v>163.0</v>
      </c>
      <c r="B165" s="182">
        <v>0.0</v>
      </c>
      <c r="C165" s="182">
        <v>613.0</v>
      </c>
      <c r="D165" s="183">
        <v>13637.0</v>
      </c>
      <c r="E165" s="183">
        <v>10.0</v>
      </c>
      <c r="F165" s="184" t="s">
        <v>16391</v>
      </c>
      <c r="G165" s="185" t="s">
        <v>16391</v>
      </c>
      <c r="H165" s="184"/>
    </row>
    <row r="166">
      <c r="A166" s="182">
        <v>164.0</v>
      </c>
      <c r="B166" s="182">
        <v>0.0</v>
      </c>
      <c r="C166" s="182">
        <v>230.0</v>
      </c>
      <c r="D166" s="183">
        <v>13566.0</v>
      </c>
      <c r="E166" s="183">
        <v>13566.0</v>
      </c>
      <c r="F166" s="184" t="s">
        <v>17602</v>
      </c>
      <c r="G166" s="185" t="s">
        <v>17602</v>
      </c>
      <c r="H166" s="184"/>
    </row>
    <row r="167">
      <c r="A167" s="182">
        <v>165.0</v>
      </c>
      <c r="B167" s="182">
        <v>0.0</v>
      </c>
      <c r="C167" s="182">
        <v>479.0</v>
      </c>
      <c r="D167" s="183">
        <v>13409.0</v>
      </c>
      <c r="E167" s="183">
        <v>13409.0</v>
      </c>
      <c r="F167" s="184" t="s">
        <v>16393</v>
      </c>
      <c r="G167" s="184" t="s">
        <v>16393</v>
      </c>
      <c r="H167" s="184"/>
    </row>
    <row r="168">
      <c r="A168" s="182">
        <v>166.0</v>
      </c>
      <c r="B168" s="182">
        <v>0.0</v>
      </c>
      <c r="C168" s="182">
        <v>543.0</v>
      </c>
      <c r="D168" s="183">
        <v>13391.0</v>
      </c>
      <c r="E168" s="183">
        <v>13390.0</v>
      </c>
      <c r="F168" s="184" t="s">
        <v>16293</v>
      </c>
      <c r="G168" s="185" t="s">
        <v>16293</v>
      </c>
      <c r="H168" s="184"/>
    </row>
    <row r="169">
      <c r="A169" s="182">
        <v>167.0</v>
      </c>
      <c r="B169" s="182">
        <v>0.0</v>
      </c>
      <c r="C169" s="182">
        <v>480.0</v>
      </c>
      <c r="D169" s="183">
        <v>13362.0</v>
      </c>
      <c r="E169" s="183">
        <v>13362.0</v>
      </c>
      <c r="F169" s="184" t="s">
        <v>17459</v>
      </c>
      <c r="G169" s="185" t="s">
        <v>17459</v>
      </c>
      <c r="H169" s="184"/>
    </row>
    <row r="170">
      <c r="A170" s="182">
        <v>168.0</v>
      </c>
      <c r="B170" s="182">
        <v>0.0</v>
      </c>
      <c r="C170" s="182">
        <v>56.0</v>
      </c>
      <c r="D170" s="183">
        <v>13360.0</v>
      </c>
      <c r="E170" s="183">
        <v>5341.0</v>
      </c>
      <c r="F170" s="184" t="s">
        <v>17459</v>
      </c>
      <c r="G170" s="185" t="s">
        <v>17459</v>
      </c>
      <c r="H170" s="184"/>
    </row>
    <row r="171">
      <c r="A171" s="182">
        <v>169.0</v>
      </c>
      <c r="B171" s="182">
        <v>0.0</v>
      </c>
      <c r="C171" s="182">
        <v>190.0</v>
      </c>
      <c r="D171" s="183">
        <v>13352.0</v>
      </c>
      <c r="E171" s="183">
        <v>13334.0</v>
      </c>
      <c r="F171" s="184" t="s">
        <v>16393</v>
      </c>
      <c r="G171" s="184" t="s">
        <v>16393</v>
      </c>
      <c r="H171" s="184"/>
    </row>
    <row r="172">
      <c r="A172" s="182">
        <v>170.0</v>
      </c>
      <c r="B172" s="182">
        <v>0.0</v>
      </c>
      <c r="C172" s="182">
        <v>591.0</v>
      </c>
      <c r="D172" s="183">
        <v>13313.0</v>
      </c>
      <c r="E172" s="183">
        <v>13312.0</v>
      </c>
      <c r="F172" s="184" t="s">
        <v>16391</v>
      </c>
      <c r="G172" s="185" t="s">
        <v>16391</v>
      </c>
      <c r="H172" s="184"/>
    </row>
    <row r="173">
      <c r="A173" s="182">
        <v>171.0</v>
      </c>
      <c r="B173" s="182">
        <v>0.0</v>
      </c>
      <c r="C173" s="182">
        <v>662.0</v>
      </c>
      <c r="D173" s="183">
        <v>13244.0</v>
      </c>
      <c r="E173" s="183">
        <v>13206.0</v>
      </c>
      <c r="F173" s="184" t="s">
        <v>16308</v>
      </c>
      <c r="G173" s="185" t="s">
        <v>16308</v>
      </c>
      <c r="H173" s="184"/>
    </row>
    <row r="174">
      <c r="A174" s="182">
        <v>172.0</v>
      </c>
      <c r="B174" s="182">
        <v>0.0</v>
      </c>
      <c r="C174" s="182">
        <v>683.0</v>
      </c>
      <c r="D174" s="183">
        <v>13185.0</v>
      </c>
      <c r="E174" s="183">
        <v>3505.0</v>
      </c>
      <c r="F174" s="184" t="s">
        <v>17380</v>
      </c>
      <c r="G174" s="185" t="s">
        <v>17380</v>
      </c>
      <c r="H174" s="184"/>
    </row>
    <row r="175">
      <c r="A175" s="182">
        <v>173.0</v>
      </c>
      <c r="B175" s="182">
        <v>0.0</v>
      </c>
      <c r="C175" s="182">
        <v>619.0</v>
      </c>
      <c r="D175" s="183">
        <v>13167.0</v>
      </c>
      <c r="E175" s="183">
        <v>13167.0</v>
      </c>
      <c r="F175" s="184" t="s">
        <v>16393</v>
      </c>
      <c r="G175" s="185" t="s">
        <v>17459</v>
      </c>
      <c r="H175" s="184"/>
    </row>
    <row r="176">
      <c r="A176" s="182">
        <v>174.0</v>
      </c>
      <c r="B176" s="182">
        <v>0.0</v>
      </c>
      <c r="C176" s="182">
        <v>214.0</v>
      </c>
      <c r="D176" s="183">
        <v>13102.0</v>
      </c>
      <c r="E176" s="183">
        <v>12427.0</v>
      </c>
      <c r="F176" s="184" t="s">
        <v>17533</v>
      </c>
      <c r="G176" s="185" t="s">
        <v>17459</v>
      </c>
      <c r="H176" s="184"/>
    </row>
    <row r="177">
      <c r="A177" s="182">
        <v>175.0</v>
      </c>
      <c r="B177" s="182">
        <v>0.0</v>
      </c>
      <c r="C177" s="182">
        <v>482.0</v>
      </c>
      <c r="D177" s="183">
        <v>12875.0</v>
      </c>
      <c r="E177" s="183">
        <v>12874.0</v>
      </c>
      <c r="F177" s="184" t="s">
        <v>16326</v>
      </c>
      <c r="G177" s="185" t="s">
        <v>16326</v>
      </c>
      <c r="H177" s="184"/>
    </row>
    <row r="178">
      <c r="A178" s="182">
        <v>176.0</v>
      </c>
      <c r="B178" s="182">
        <v>0.0</v>
      </c>
      <c r="C178" s="182">
        <v>141.0</v>
      </c>
      <c r="D178" s="183">
        <v>12708.0</v>
      </c>
      <c r="E178" s="183">
        <v>12289.0</v>
      </c>
      <c r="F178" s="184" t="s">
        <v>16393</v>
      </c>
      <c r="G178" s="184" t="s">
        <v>16393</v>
      </c>
      <c r="H178" s="184"/>
    </row>
    <row r="179">
      <c r="A179" s="182">
        <v>177.0</v>
      </c>
      <c r="B179" s="182">
        <v>0.0</v>
      </c>
      <c r="C179" s="182">
        <v>548.0</v>
      </c>
      <c r="D179" s="183">
        <v>12610.0</v>
      </c>
      <c r="E179" s="183">
        <v>12610.0</v>
      </c>
      <c r="F179" s="184" t="s">
        <v>16391</v>
      </c>
      <c r="G179" s="185" t="s">
        <v>16391</v>
      </c>
      <c r="H179" s="184"/>
    </row>
    <row r="180">
      <c r="A180" s="182">
        <v>178.0</v>
      </c>
      <c r="B180" s="182">
        <v>0.0</v>
      </c>
      <c r="C180" s="182">
        <v>33.0</v>
      </c>
      <c r="D180" s="183">
        <v>12565.0</v>
      </c>
      <c r="E180" s="183">
        <v>12565.0</v>
      </c>
      <c r="F180" s="184" t="s">
        <v>16326</v>
      </c>
      <c r="G180" s="185" t="s">
        <v>16790</v>
      </c>
      <c r="H180" s="184"/>
    </row>
    <row r="181">
      <c r="A181" s="182">
        <v>179.0</v>
      </c>
      <c r="B181" s="182">
        <v>0.0</v>
      </c>
      <c r="C181" s="182">
        <v>153.0</v>
      </c>
      <c r="D181" s="183">
        <v>12387.0</v>
      </c>
      <c r="E181" s="183">
        <v>12387.0</v>
      </c>
      <c r="F181" s="184" t="s">
        <v>16851</v>
      </c>
      <c r="G181" s="185" t="s">
        <v>16851</v>
      </c>
      <c r="H181" s="184"/>
    </row>
    <row r="182">
      <c r="A182" s="182">
        <v>180.0</v>
      </c>
      <c r="B182" s="182">
        <v>0.0</v>
      </c>
      <c r="C182" s="182">
        <v>241.0</v>
      </c>
      <c r="D182" s="183">
        <v>12261.0</v>
      </c>
      <c r="E182" s="183">
        <v>10.0</v>
      </c>
      <c r="F182" s="184" t="s">
        <v>16326</v>
      </c>
      <c r="G182" s="185" t="s">
        <v>16391</v>
      </c>
      <c r="H182" s="184" t="s">
        <v>21224</v>
      </c>
    </row>
    <row r="183">
      <c r="A183" s="182">
        <v>181.0</v>
      </c>
      <c r="B183" s="182">
        <v>0.0</v>
      </c>
      <c r="C183" s="182">
        <v>32.0</v>
      </c>
      <c r="D183" s="183">
        <v>12103.0</v>
      </c>
      <c r="E183" s="183">
        <v>0.0</v>
      </c>
      <c r="F183" s="184" t="s">
        <v>18129</v>
      </c>
      <c r="G183" s="185" t="s">
        <v>18129</v>
      </c>
      <c r="H183" s="184"/>
    </row>
    <row r="184">
      <c r="A184" s="182">
        <v>182.0</v>
      </c>
      <c r="B184" s="182">
        <v>0.0</v>
      </c>
      <c r="C184" s="182">
        <v>578.0</v>
      </c>
      <c r="D184" s="183">
        <v>11997.0</v>
      </c>
      <c r="E184" s="183">
        <v>11996.0</v>
      </c>
      <c r="F184" s="184" t="s">
        <v>16393</v>
      </c>
      <c r="G184" s="184" t="s">
        <v>16393</v>
      </c>
      <c r="H184" s="184"/>
    </row>
    <row r="185">
      <c r="A185" s="182">
        <v>183.0</v>
      </c>
      <c r="B185" s="182">
        <v>0.0</v>
      </c>
      <c r="C185" s="182">
        <v>248.0</v>
      </c>
      <c r="D185" s="183">
        <v>11961.0</v>
      </c>
      <c r="E185" s="183">
        <v>800.0</v>
      </c>
      <c r="F185" s="184" t="s">
        <v>16393</v>
      </c>
      <c r="G185" s="185" t="s">
        <v>16326</v>
      </c>
      <c r="H185" s="184"/>
    </row>
    <row r="186">
      <c r="A186" s="182">
        <v>184.0</v>
      </c>
      <c r="B186" s="182">
        <v>0.0</v>
      </c>
      <c r="C186" s="182">
        <v>540.0</v>
      </c>
      <c r="D186" s="183">
        <v>11921.0</v>
      </c>
      <c r="E186" s="183">
        <v>11037.0</v>
      </c>
      <c r="F186" s="184" t="s">
        <v>17602</v>
      </c>
      <c r="G186" s="185" t="s">
        <v>17602</v>
      </c>
      <c r="H186" s="184"/>
    </row>
    <row r="187">
      <c r="A187" s="182">
        <v>185.0</v>
      </c>
      <c r="B187" s="182">
        <v>0.0</v>
      </c>
      <c r="C187" s="182">
        <v>538.0</v>
      </c>
      <c r="D187" s="183">
        <v>11911.0</v>
      </c>
      <c r="E187" s="183">
        <v>11875.0</v>
      </c>
      <c r="F187" s="184" t="s">
        <v>17533</v>
      </c>
      <c r="G187" s="185" t="s">
        <v>17459</v>
      </c>
      <c r="H187" s="184"/>
    </row>
    <row r="188">
      <c r="A188" s="182">
        <v>186.0</v>
      </c>
      <c r="B188" s="182">
        <v>0.0</v>
      </c>
      <c r="C188" s="182">
        <v>544.0</v>
      </c>
      <c r="D188" s="183">
        <v>11689.0</v>
      </c>
      <c r="E188" s="183">
        <v>11686.0</v>
      </c>
      <c r="F188" s="184" t="s">
        <v>21227</v>
      </c>
      <c r="G188" s="185" t="s">
        <v>17459</v>
      </c>
      <c r="H188" s="184"/>
    </row>
    <row r="189">
      <c r="A189" s="182">
        <v>187.0</v>
      </c>
      <c r="B189" s="182">
        <v>0.0</v>
      </c>
      <c r="C189" s="182">
        <v>333.0</v>
      </c>
      <c r="D189" s="183">
        <v>11612.0</v>
      </c>
      <c r="E189" s="183">
        <v>781.0</v>
      </c>
      <c r="F189" s="184" t="s">
        <v>19118</v>
      </c>
      <c r="G189" s="185" t="s">
        <v>17465</v>
      </c>
      <c r="H189" s="184"/>
    </row>
    <row r="190">
      <c r="A190" s="182">
        <v>188.0</v>
      </c>
      <c r="B190" s="182">
        <v>0.0</v>
      </c>
      <c r="C190" s="182">
        <v>110.0</v>
      </c>
      <c r="D190" s="183">
        <v>11607.0</v>
      </c>
      <c r="E190" s="183">
        <v>11581.0</v>
      </c>
      <c r="F190" s="184" t="s">
        <v>17465</v>
      </c>
      <c r="G190" s="185" t="s">
        <v>17465</v>
      </c>
      <c r="H190" s="184"/>
    </row>
    <row r="191">
      <c r="A191" s="182">
        <v>189.0</v>
      </c>
      <c r="B191" s="182">
        <v>0.0</v>
      </c>
      <c r="C191" s="182">
        <v>160.0</v>
      </c>
      <c r="D191" s="183">
        <v>11575.0</v>
      </c>
      <c r="E191" s="183">
        <v>11507.0</v>
      </c>
      <c r="F191" s="184" t="s">
        <v>17459</v>
      </c>
      <c r="G191" s="185" t="s">
        <v>17459</v>
      </c>
      <c r="H191" s="184" t="s">
        <v>21230</v>
      </c>
    </row>
    <row r="192">
      <c r="A192" s="182">
        <v>190.0</v>
      </c>
      <c r="B192" s="182">
        <v>0.0</v>
      </c>
      <c r="C192" s="182">
        <v>7.0</v>
      </c>
      <c r="D192" s="183">
        <v>11534.0</v>
      </c>
      <c r="E192" s="183">
        <v>11528.0</v>
      </c>
      <c r="F192" s="184" t="s">
        <v>16308</v>
      </c>
      <c r="G192" s="185" t="s">
        <v>16308</v>
      </c>
      <c r="H192" s="184"/>
    </row>
    <row r="193">
      <c r="A193" s="182">
        <v>191.0</v>
      </c>
      <c r="B193" s="182">
        <v>0.0</v>
      </c>
      <c r="C193" s="182">
        <v>485.0</v>
      </c>
      <c r="D193" s="183">
        <v>11475.0</v>
      </c>
      <c r="E193" s="183">
        <v>6255.0</v>
      </c>
      <c r="F193" s="184" t="s">
        <v>17393</v>
      </c>
      <c r="G193" s="185" t="s">
        <v>19632</v>
      </c>
      <c r="H193" s="184"/>
    </row>
    <row r="194">
      <c r="A194" s="182">
        <v>192.0</v>
      </c>
      <c r="B194" s="182">
        <v>0.0</v>
      </c>
      <c r="C194" s="182">
        <v>350.0</v>
      </c>
      <c r="D194" s="183">
        <v>11458.0</v>
      </c>
      <c r="E194" s="183">
        <v>8884.0</v>
      </c>
      <c r="F194" s="184" t="s">
        <v>16453</v>
      </c>
      <c r="G194" s="185" t="s">
        <v>20946</v>
      </c>
      <c r="H194" s="184"/>
    </row>
    <row r="195">
      <c r="A195" s="182">
        <v>193.0</v>
      </c>
      <c r="B195" s="182">
        <v>0.0</v>
      </c>
      <c r="C195" s="182">
        <v>52.0</v>
      </c>
      <c r="D195" s="183">
        <v>11371.0</v>
      </c>
      <c r="E195" s="183">
        <v>6222.0</v>
      </c>
      <c r="F195" s="184" t="s">
        <v>16393</v>
      </c>
      <c r="G195" s="184" t="s">
        <v>16393</v>
      </c>
      <c r="H195" s="184"/>
    </row>
    <row r="196">
      <c r="A196" s="182">
        <v>194.0</v>
      </c>
      <c r="B196" s="182">
        <v>0.0</v>
      </c>
      <c r="C196" s="182">
        <v>278.0</v>
      </c>
      <c r="D196" s="183">
        <v>11323.0</v>
      </c>
      <c r="E196" s="183">
        <v>11319.0</v>
      </c>
      <c r="F196" s="184" t="s">
        <v>20464</v>
      </c>
      <c r="G196" s="185" t="s">
        <v>19632</v>
      </c>
      <c r="H196" s="184"/>
    </row>
    <row r="197">
      <c r="A197" s="182">
        <v>195.0</v>
      </c>
      <c r="B197" s="182">
        <v>0.0</v>
      </c>
      <c r="C197" s="182">
        <v>434.0</v>
      </c>
      <c r="D197" s="183">
        <v>11242.0</v>
      </c>
      <c r="E197" s="183">
        <v>11241.0</v>
      </c>
      <c r="F197" s="184" t="s">
        <v>16393</v>
      </c>
      <c r="G197" s="185" t="s">
        <v>17459</v>
      </c>
      <c r="H197" s="184"/>
    </row>
    <row r="198">
      <c r="A198" s="182">
        <v>196.0</v>
      </c>
      <c r="B198" s="182">
        <v>0.0</v>
      </c>
      <c r="C198" s="182">
        <v>547.0</v>
      </c>
      <c r="D198" s="183">
        <v>11166.0</v>
      </c>
      <c r="E198" s="183">
        <v>11166.0</v>
      </c>
      <c r="F198" s="184" t="s">
        <v>17393</v>
      </c>
      <c r="G198" s="184" t="s">
        <v>17393</v>
      </c>
      <c r="H198" s="184"/>
    </row>
    <row r="199">
      <c r="A199" s="182">
        <v>197.0</v>
      </c>
      <c r="B199" s="182">
        <v>0.0</v>
      </c>
      <c r="C199" s="182">
        <v>410.0</v>
      </c>
      <c r="D199" s="183">
        <v>11146.0</v>
      </c>
      <c r="E199" s="183">
        <v>11146.0</v>
      </c>
      <c r="F199" s="184" t="s">
        <v>16391</v>
      </c>
      <c r="G199" s="185" t="s">
        <v>16391</v>
      </c>
      <c r="H199" s="184"/>
    </row>
    <row r="200">
      <c r="A200" s="182">
        <v>198.0</v>
      </c>
      <c r="B200" s="182">
        <v>0.0</v>
      </c>
      <c r="C200" s="182">
        <v>96.0</v>
      </c>
      <c r="D200" s="183">
        <v>11091.0</v>
      </c>
      <c r="E200" s="183">
        <v>1864.0</v>
      </c>
      <c r="F200" s="184" t="s">
        <v>18209</v>
      </c>
      <c r="G200" s="185" t="s">
        <v>17543</v>
      </c>
      <c r="H200" s="184"/>
    </row>
    <row r="201">
      <c r="A201" s="182">
        <v>199.0</v>
      </c>
      <c r="B201" s="182">
        <v>0.0</v>
      </c>
      <c r="C201" s="182">
        <v>280.0</v>
      </c>
      <c r="D201" s="183">
        <v>11065.0</v>
      </c>
      <c r="E201" s="183">
        <v>11026.0</v>
      </c>
      <c r="F201" s="184" t="s">
        <v>16391</v>
      </c>
      <c r="G201" s="185" t="s">
        <v>16391</v>
      </c>
      <c r="H201" s="184"/>
    </row>
    <row r="202">
      <c r="A202" s="182">
        <v>200.0</v>
      </c>
      <c r="B202" s="182">
        <v>0.0</v>
      </c>
      <c r="C202" s="182">
        <v>574.0</v>
      </c>
      <c r="D202" s="183">
        <v>11060.0</v>
      </c>
      <c r="E202" s="183">
        <v>11060.0</v>
      </c>
      <c r="F202" s="184" t="s">
        <v>16393</v>
      </c>
      <c r="G202" s="185" t="s">
        <v>20464</v>
      </c>
      <c r="H202" s="184"/>
    </row>
    <row r="203">
      <c r="A203" s="182">
        <v>201.0</v>
      </c>
      <c r="B203" s="182">
        <v>0.0</v>
      </c>
      <c r="C203" s="182">
        <v>221.0</v>
      </c>
      <c r="D203" s="183">
        <v>11045.0</v>
      </c>
      <c r="E203" s="183">
        <v>11045.0</v>
      </c>
      <c r="F203" s="184" t="s">
        <v>16393</v>
      </c>
      <c r="G203" s="184" t="s">
        <v>16393</v>
      </c>
      <c r="H203" s="184"/>
    </row>
    <row r="204">
      <c r="A204" s="182">
        <v>202.0</v>
      </c>
      <c r="B204" s="182">
        <v>0.0</v>
      </c>
      <c r="C204" s="182">
        <v>104.0</v>
      </c>
      <c r="D204" s="183">
        <v>11035.0</v>
      </c>
      <c r="E204" s="183">
        <v>11035.0</v>
      </c>
      <c r="F204" s="184" t="s">
        <v>19215</v>
      </c>
      <c r="G204" s="184" t="s">
        <v>19215</v>
      </c>
      <c r="H204" s="184"/>
    </row>
    <row r="205">
      <c r="A205" s="182">
        <v>203.0</v>
      </c>
      <c r="B205" s="182">
        <v>0.0</v>
      </c>
      <c r="C205" s="182">
        <v>398.0</v>
      </c>
      <c r="D205" s="183">
        <v>10993.0</v>
      </c>
      <c r="E205" s="183">
        <v>76.0</v>
      </c>
      <c r="F205" s="184" t="s">
        <v>16288</v>
      </c>
      <c r="G205" s="185" t="s">
        <v>19632</v>
      </c>
      <c r="H205" s="184"/>
    </row>
    <row r="206">
      <c r="A206" s="182">
        <v>204.0</v>
      </c>
      <c r="B206" s="182">
        <v>0.0</v>
      </c>
      <c r="C206" s="182">
        <v>124.0</v>
      </c>
      <c r="D206" s="183">
        <v>10986.0</v>
      </c>
      <c r="E206" s="183">
        <v>10986.0</v>
      </c>
      <c r="F206" s="184" t="s">
        <v>16326</v>
      </c>
      <c r="G206" s="185" t="s">
        <v>16326</v>
      </c>
      <c r="H206" s="184"/>
    </row>
    <row r="207">
      <c r="A207" s="182">
        <v>205.0</v>
      </c>
      <c r="B207" s="182">
        <v>0.0</v>
      </c>
      <c r="C207" s="182">
        <v>70.0</v>
      </c>
      <c r="D207" s="183">
        <v>10805.0</v>
      </c>
      <c r="E207" s="183">
        <v>0.0</v>
      </c>
      <c r="F207" s="184" t="s">
        <v>18129</v>
      </c>
      <c r="G207" s="185" t="s">
        <v>18129</v>
      </c>
      <c r="H207" s="184"/>
    </row>
    <row r="208">
      <c r="A208" s="182">
        <v>206.0</v>
      </c>
      <c r="B208" s="182">
        <v>0.0</v>
      </c>
      <c r="C208" s="182">
        <v>81.0</v>
      </c>
      <c r="D208" s="183">
        <v>10801.0</v>
      </c>
      <c r="E208" s="183">
        <v>10779.0</v>
      </c>
      <c r="F208" s="184" t="s">
        <v>19215</v>
      </c>
      <c r="G208" s="185" t="s">
        <v>17602</v>
      </c>
      <c r="H208" s="184" t="s">
        <v>21224</v>
      </c>
    </row>
    <row r="209">
      <c r="A209" s="182">
        <v>207.0</v>
      </c>
      <c r="B209" s="182">
        <v>0.0</v>
      </c>
      <c r="C209" s="182">
        <v>514.0</v>
      </c>
      <c r="D209" s="183">
        <v>10761.0</v>
      </c>
      <c r="E209" s="183">
        <v>10761.0</v>
      </c>
      <c r="F209" s="184" t="s">
        <v>16393</v>
      </c>
      <c r="G209" s="185" t="s">
        <v>19215</v>
      </c>
      <c r="H209" s="184"/>
    </row>
    <row r="210">
      <c r="A210" s="182">
        <v>208.0</v>
      </c>
      <c r="B210" s="182">
        <v>0.0</v>
      </c>
      <c r="C210" s="182">
        <v>431.0</v>
      </c>
      <c r="D210" s="183">
        <v>10753.0</v>
      </c>
      <c r="E210" s="183">
        <v>9186.0</v>
      </c>
      <c r="F210" s="184" t="s">
        <v>16326</v>
      </c>
      <c r="G210" s="185" t="s">
        <v>16794</v>
      </c>
      <c r="H210" s="184"/>
    </row>
    <row r="211">
      <c r="A211" s="182">
        <v>209.0</v>
      </c>
      <c r="B211" s="182">
        <v>0.0</v>
      </c>
      <c r="C211" s="182">
        <v>551.0</v>
      </c>
      <c r="D211" s="183">
        <v>10709.0</v>
      </c>
      <c r="E211" s="183">
        <v>10708.0</v>
      </c>
      <c r="F211" s="184" t="s">
        <v>16393</v>
      </c>
      <c r="G211" s="185" t="s">
        <v>18209</v>
      </c>
      <c r="H211" s="184"/>
    </row>
    <row r="212">
      <c r="A212" s="182">
        <v>210.0</v>
      </c>
      <c r="B212" s="182">
        <v>0.0</v>
      </c>
      <c r="C212" s="182">
        <v>556.0</v>
      </c>
      <c r="D212" s="183">
        <v>10652.0</v>
      </c>
      <c r="E212" s="183">
        <v>10649.0</v>
      </c>
      <c r="F212" s="184" t="s">
        <v>19215</v>
      </c>
      <c r="G212" s="185" t="s">
        <v>17602</v>
      </c>
      <c r="H212" s="184"/>
    </row>
    <row r="213">
      <c r="A213" s="182">
        <v>211.0</v>
      </c>
      <c r="B213" s="182">
        <v>0.0</v>
      </c>
      <c r="C213" s="182">
        <v>136.0</v>
      </c>
      <c r="D213" s="183">
        <v>10631.0</v>
      </c>
      <c r="E213" s="183">
        <v>9039.0</v>
      </c>
      <c r="F213" s="184" t="s">
        <v>16391</v>
      </c>
      <c r="G213" s="185" t="s">
        <v>16391</v>
      </c>
      <c r="H213" s="184"/>
    </row>
    <row r="214">
      <c r="A214" s="182">
        <v>212.0</v>
      </c>
      <c r="B214" s="182">
        <v>0.0</v>
      </c>
      <c r="C214" s="182">
        <v>661.0</v>
      </c>
      <c r="D214" s="183">
        <v>10628.0</v>
      </c>
      <c r="E214" s="183">
        <v>7675.0</v>
      </c>
      <c r="F214" s="184" t="s">
        <v>17602</v>
      </c>
      <c r="G214" s="185" t="s">
        <v>19215</v>
      </c>
      <c r="H214" s="184" t="s">
        <v>21231</v>
      </c>
    </row>
    <row r="215">
      <c r="A215" s="182">
        <v>213.0</v>
      </c>
      <c r="B215" s="182">
        <v>0.0</v>
      </c>
      <c r="C215" s="182">
        <v>244.0</v>
      </c>
      <c r="D215" s="183">
        <v>10360.0</v>
      </c>
      <c r="E215" s="183">
        <v>10358.0</v>
      </c>
      <c r="F215" s="184" t="s">
        <v>16393</v>
      </c>
      <c r="G215" s="184" t="s">
        <v>16393</v>
      </c>
      <c r="H215" s="184"/>
    </row>
    <row r="216">
      <c r="A216" s="182">
        <v>214.0</v>
      </c>
      <c r="B216" s="182">
        <v>0.0</v>
      </c>
      <c r="C216" s="182">
        <v>457.0</v>
      </c>
      <c r="D216" s="183">
        <v>10189.0</v>
      </c>
      <c r="E216" s="183">
        <v>10189.0</v>
      </c>
      <c r="F216" s="184" t="s">
        <v>16391</v>
      </c>
      <c r="G216" s="185" t="s">
        <v>16391</v>
      </c>
      <c r="H216" s="184"/>
    </row>
    <row r="217">
      <c r="A217" s="182">
        <v>215.0</v>
      </c>
      <c r="B217" s="182">
        <v>0.0</v>
      </c>
      <c r="C217" s="182">
        <v>228.0</v>
      </c>
      <c r="D217" s="183">
        <v>10187.0</v>
      </c>
      <c r="E217" s="183">
        <v>10186.0</v>
      </c>
      <c r="F217" s="184" t="s">
        <v>16326</v>
      </c>
      <c r="G217" s="185" t="s">
        <v>16326</v>
      </c>
      <c r="H217" s="184"/>
    </row>
    <row r="218">
      <c r="A218" s="182">
        <v>216.0</v>
      </c>
      <c r="B218" s="182">
        <v>0.0</v>
      </c>
      <c r="C218" s="182">
        <v>80.0</v>
      </c>
      <c r="D218" s="183">
        <v>10161.0</v>
      </c>
      <c r="E218" s="183">
        <v>4757.0</v>
      </c>
      <c r="F218" s="184" t="s">
        <v>17602</v>
      </c>
      <c r="G218" s="185" t="s">
        <v>17602</v>
      </c>
      <c r="H218" s="184"/>
    </row>
    <row r="219">
      <c r="A219" s="182">
        <v>217.0</v>
      </c>
      <c r="B219" s="182">
        <v>0.0</v>
      </c>
      <c r="C219" s="182">
        <v>459.0</v>
      </c>
      <c r="D219" s="183">
        <v>10035.0</v>
      </c>
      <c r="E219" s="183">
        <v>15.0</v>
      </c>
      <c r="F219" s="184" t="s">
        <v>17465</v>
      </c>
      <c r="G219" s="185" t="s">
        <v>17465</v>
      </c>
      <c r="H219" s="184"/>
    </row>
    <row r="220">
      <c r="A220" s="182">
        <v>218.0</v>
      </c>
      <c r="B220" s="182">
        <v>0.0</v>
      </c>
      <c r="C220" s="182">
        <v>219.0</v>
      </c>
      <c r="D220" s="183">
        <v>10021.0</v>
      </c>
      <c r="E220" s="183">
        <v>10020.0</v>
      </c>
      <c r="F220" s="184" t="s">
        <v>16355</v>
      </c>
      <c r="G220" s="185" t="s">
        <v>16355</v>
      </c>
      <c r="H220" s="184"/>
    </row>
    <row r="221">
      <c r="A221" s="182">
        <v>219.0</v>
      </c>
      <c r="B221" s="182">
        <v>0.0</v>
      </c>
      <c r="C221" s="182">
        <v>237.0</v>
      </c>
      <c r="D221" s="183">
        <v>10014.0</v>
      </c>
      <c r="E221" s="183">
        <v>10013.0</v>
      </c>
      <c r="F221" s="184" t="s">
        <v>20464</v>
      </c>
      <c r="G221" s="185" t="s">
        <v>20464</v>
      </c>
      <c r="H221" s="184"/>
    </row>
    <row r="222">
      <c r="A222" s="182">
        <v>220.0</v>
      </c>
      <c r="B222" s="182">
        <v>0.0</v>
      </c>
      <c r="C222" s="182">
        <v>178.0</v>
      </c>
      <c r="D222" s="183">
        <v>9953.0</v>
      </c>
      <c r="E222" s="183">
        <v>9953.0</v>
      </c>
      <c r="F222" s="184" t="s">
        <v>16391</v>
      </c>
      <c r="G222" s="185" t="s">
        <v>16391</v>
      </c>
      <c r="H222" s="184"/>
    </row>
    <row r="223">
      <c r="A223" s="182">
        <v>221.0</v>
      </c>
      <c r="B223" s="182">
        <v>0.0</v>
      </c>
      <c r="C223" s="182">
        <v>596.0</v>
      </c>
      <c r="D223" s="183">
        <v>9950.0</v>
      </c>
      <c r="E223" s="183">
        <v>9949.0</v>
      </c>
      <c r="F223" s="184" t="s">
        <v>19215</v>
      </c>
      <c r="G223" s="185" t="s">
        <v>17602</v>
      </c>
      <c r="H223" s="184"/>
    </row>
    <row r="224">
      <c r="A224" s="182">
        <v>222.0</v>
      </c>
      <c r="B224" s="182">
        <v>0.0</v>
      </c>
      <c r="C224" s="182">
        <v>450.0</v>
      </c>
      <c r="D224" s="183">
        <v>9938.0</v>
      </c>
      <c r="E224" s="183">
        <v>9938.0</v>
      </c>
      <c r="F224" s="184" t="s">
        <v>16326</v>
      </c>
      <c r="G224" s="185" t="s">
        <v>16326</v>
      </c>
      <c r="H224" s="184"/>
    </row>
    <row r="225">
      <c r="A225" s="182">
        <v>223.0</v>
      </c>
      <c r="B225" s="182">
        <v>0.0</v>
      </c>
      <c r="C225" s="182">
        <v>453.0</v>
      </c>
      <c r="D225" s="183">
        <v>9874.0</v>
      </c>
      <c r="E225" s="183">
        <v>9795.0</v>
      </c>
      <c r="F225" s="184" t="s">
        <v>16453</v>
      </c>
      <c r="G225" s="185" t="s">
        <v>20946</v>
      </c>
      <c r="H225" s="184"/>
    </row>
    <row r="226">
      <c r="A226" s="182">
        <v>224.0</v>
      </c>
      <c r="B226" s="182">
        <v>0.0</v>
      </c>
      <c r="C226" s="182">
        <v>389.0</v>
      </c>
      <c r="D226" s="183">
        <v>9851.0</v>
      </c>
      <c r="E226" s="183">
        <v>9844.0</v>
      </c>
      <c r="F226" s="184" t="s">
        <v>18878</v>
      </c>
      <c r="G226" s="185" t="s">
        <v>17393</v>
      </c>
      <c r="H226" s="184"/>
    </row>
    <row r="227">
      <c r="A227" s="182">
        <v>225.0</v>
      </c>
      <c r="B227" s="182">
        <v>0.0</v>
      </c>
      <c r="C227" s="182">
        <v>116.0</v>
      </c>
      <c r="D227" s="183">
        <v>9773.0</v>
      </c>
      <c r="E227" s="183">
        <v>9754.0</v>
      </c>
      <c r="F227" s="184" t="s">
        <v>17459</v>
      </c>
      <c r="G227" s="184" t="s">
        <v>17459</v>
      </c>
      <c r="H227" s="184"/>
    </row>
    <row r="228">
      <c r="A228" s="182">
        <v>226.0</v>
      </c>
      <c r="B228" s="182">
        <v>0.0</v>
      </c>
      <c r="C228" s="182">
        <v>334.0</v>
      </c>
      <c r="D228" s="183">
        <v>9668.0</v>
      </c>
      <c r="E228" s="183">
        <v>9665.0</v>
      </c>
      <c r="F228" s="184" t="s">
        <v>16326</v>
      </c>
      <c r="G228" s="185" t="s">
        <v>16326</v>
      </c>
      <c r="H228" s="184"/>
    </row>
    <row r="229">
      <c r="A229" s="182">
        <v>227.0</v>
      </c>
      <c r="B229" s="182">
        <v>0.0</v>
      </c>
      <c r="C229" s="182">
        <v>405.0</v>
      </c>
      <c r="D229" s="183">
        <v>9642.0</v>
      </c>
      <c r="E229" s="183">
        <v>6398.0</v>
      </c>
      <c r="F229" s="184" t="s">
        <v>16312</v>
      </c>
      <c r="G229" s="185" t="s">
        <v>16790</v>
      </c>
      <c r="H229" s="184" t="s">
        <v>21224</v>
      </c>
    </row>
    <row r="230">
      <c r="A230" s="182">
        <v>228.0</v>
      </c>
      <c r="B230" s="182">
        <v>0.0</v>
      </c>
      <c r="C230" s="182">
        <v>674.0</v>
      </c>
      <c r="D230" s="183">
        <v>9551.0</v>
      </c>
      <c r="E230" s="183">
        <v>9499.0</v>
      </c>
      <c r="F230" s="184" t="s">
        <v>16393</v>
      </c>
      <c r="G230" s="184" t="s">
        <v>16393</v>
      </c>
      <c r="H230" s="184"/>
    </row>
    <row r="231">
      <c r="A231" s="182">
        <v>229.0</v>
      </c>
      <c r="B231" s="182">
        <v>0.0</v>
      </c>
      <c r="C231" s="182">
        <v>187.0</v>
      </c>
      <c r="D231" s="183">
        <v>9453.0</v>
      </c>
      <c r="E231" s="183">
        <v>9453.0</v>
      </c>
      <c r="F231" s="184" t="s">
        <v>16790</v>
      </c>
      <c r="G231" s="185" t="s">
        <v>16391</v>
      </c>
      <c r="H231" s="184"/>
    </row>
    <row r="232">
      <c r="A232" s="182">
        <v>230.0</v>
      </c>
      <c r="B232" s="182">
        <v>0.0</v>
      </c>
      <c r="C232" s="182">
        <v>171.0</v>
      </c>
      <c r="D232" s="183">
        <v>9425.0</v>
      </c>
      <c r="E232" s="183">
        <v>9425.0</v>
      </c>
      <c r="F232" s="184" t="s">
        <v>21227</v>
      </c>
      <c r="G232" s="185" t="s">
        <v>16293</v>
      </c>
      <c r="H232" s="184"/>
    </row>
    <row r="233">
      <c r="A233" s="182">
        <v>231.0</v>
      </c>
      <c r="B233" s="182">
        <v>0.0</v>
      </c>
      <c r="C233" s="182">
        <v>644.0</v>
      </c>
      <c r="D233" s="183">
        <v>9374.0</v>
      </c>
      <c r="E233" s="183">
        <v>9374.0</v>
      </c>
      <c r="F233" s="184" t="s">
        <v>19118</v>
      </c>
      <c r="G233" s="185" t="s">
        <v>19118</v>
      </c>
      <c r="H233" s="184"/>
    </row>
    <row r="234">
      <c r="A234" s="182">
        <v>232.0</v>
      </c>
      <c r="B234" s="182">
        <v>0.0</v>
      </c>
      <c r="C234" s="182">
        <v>572.0</v>
      </c>
      <c r="D234" s="183">
        <v>9339.0</v>
      </c>
      <c r="E234" s="183">
        <v>9339.0</v>
      </c>
      <c r="F234" s="184" t="s">
        <v>21223</v>
      </c>
      <c r="G234" s="185" t="s">
        <v>17459</v>
      </c>
      <c r="H234" s="184"/>
    </row>
    <row r="235">
      <c r="A235" s="182">
        <v>233.0</v>
      </c>
      <c r="B235" s="182">
        <v>0.0</v>
      </c>
      <c r="C235" s="182">
        <v>656.0</v>
      </c>
      <c r="D235" s="183">
        <v>9247.0</v>
      </c>
      <c r="E235" s="183">
        <v>9246.0</v>
      </c>
      <c r="F235" s="184" t="s">
        <v>16393</v>
      </c>
      <c r="G235" s="184" t="s">
        <v>16393</v>
      </c>
      <c r="H235" s="184"/>
    </row>
    <row r="236">
      <c r="A236" s="182">
        <v>234.0</v>
      </c>
      <c r="B236" s="182">
        <v>0.0</v>
      </c>
      <c r="C236" s="182">
        <v>277.0</v>
      </c>
      <c r="D236" s="183">
        <v>9244.0</v>
      </c>
      <c r="E236" s="183">
        <v>9240.0</v>
      </c>
      <c r="F236" s="184" t="s">
        <v>16355</v>
      </c>
      <c r="G236" s="184" t="s">
        <v>16355</v>
      </c>
      <c r="H236" s="184"/>
    </row>
    <row r="237">
      <c r="A237" s="182">
        <v>235.0</v>
      </c>
      <c r="B237" s="182">
        <v>0.0</v>
      </c>
      <c r="C237" s="182">
        <v>433.0</v>
      </c>
      <c r="D237" s="183">
        <v>9194.0</v>
      </c>
      <c r="E237" s="183">
        <v>17.0</v>
      </c>
      <c r="F237" s="184" t="s">
        <v>20448</v>
      </c>
      <c r="G237" s="185" t="s">
        <v>16391</v>
      </c>
      <c r="H237" s="184"/>
    </row>
    <row r="238">
      <c r="A238" s="182">
        <v>236.0</v>
      </c>
      <c r="B238" s="182">
        <v>0.0</v>
      </c>
      <c r="C238" s="182">
        <v>339.0</v>
      </c>
      <c r="D238" s="183">
        <v>9156.0</v>
      </c>
      <c r="E238" s="183">
        <v>9156.0</v>
      </c>
      <c r="F238" s="184" t="s">
        <v>16393</v>
      </c>
      <c r="G238" s="184" t="s">
        <v>16393</v>
      </c>
      <c r="H238" s="184"/>
    </row>
    <row r="239">
      <c r="A239" s="182">
        <v>237.0</v>
      </c>
      <c r="B239" s="182">
        <v>0.0</v>
      </c>
      <c r="C239" s="182">
        <v>388.0</v>
      </c>
      <c r="D239" s="183">
        <v>9098.0</v>
      </c>
      <c r="E239" s="183">
        <v>9053.0</v>
      </c>
      <c r="F239" s="184" t="s">
        <v>16393</v>
      </c>
      <c r="G239" s="184" t="s">
        <v>16393</v>
      </c>
      <c r="H239" s="184"/>
    </row>
    <row r="240">
      <c r="A240" s="182">
        <v>238.0</v>
      </c>
      <c r="B240" s="182">
        <v>0.0</v>
      </c>
      <c r="C240" s="182">
        <v>74.0</v>
      </c>
      <c r="D240" s="183">
        <v>9074.0</v>
      </c>
      <c r="E240" s="183">
        <v>9074.0</v>
      </c>
      <c r="F240" s="184" t="s">
        <v>21222</v>
      </c>
      <c r="G240" s="185" t="s">
        <v>16391</v>
      </c>
      <c r="H240" s="184"/>
    </row>
    <row r="241">
      <c r="A241" s="182">
        <v>239.0</v>
      </c>
      <c r="B241" s="182">
        <v>0.0</v>
      </c>
      <c r="C241" s="182">
        <v>93.0</v>
      </c>
      <c r="D241" s="183">
        <v>8988.0</v>
      </c>
      <c r="E241" s="183">
        <v>8986.0</v>
      </c>
      <c r="F241" s="184" t="s">
        <v>20448</v>
      </c>
      <c r="G241" s="185" t="s">
        <v>16326</v>
      </c>
      <c r="H241" s="184"/>
    </row>
    <row r="242">
      <c r="A242" s="182">
        <v>240.0</v>
      </c>
      <c r="B242" s="182">
        <v>0.0</v>
      </c>
      <c r="C242" s="182">
        <v>26.0</v>
      </c>
      <c r="D242" s="183">
        <v>8858.0</v>
      </c>
      <c r="E242" s="183">
        <v>8858.0</v>
      </c>
      <c r="F242" s="184" t="s">
        <v>21232</v>
      </c>
      <c r="G242" s="185" t="s">
        <v>20464</v>
      </c>
      <c r="H242" s="184"/>
    </row>
    <row r="243">
      <c r="A243" s="182">
        <v>241.0</v>
      </c>
      <c r="B243" s="182">
        <v>0.0</v>
      </c>
      <c r="C243" s="182">
        <v>218.0</v>
      </c>
      <c r="D243" s="183">
        <v>8752.0</v>
      </c>
      <c r="E243" s="183">
        <v>8744.0</v>
      </c>
      <c r="F243" s="184" t="s">
        <v>17459</v>
      </c>
      <c r="G243" s="185" t="s">
        <v>17459</v>
      </c>
      <c r="H243" s="184"/>
    </row>
    <row r="244">
      <c r="A244" s="182">
        <v>242.0</v>
      </c>
      <c r="B244" s="182">
        <v>0.0</v>
      </c>
      <c r="C244" s="182">
        <v>258.0</v>
      </c>
      <c r="D244" s="183">
        <v>8698.0</v>
      </c>
      <c r="E244" s="183">
        <v>8696.0</v>
      </c>
      <c r="F244" s="184" t="s">
        <v>17602</v>
      </c>
      <c r="G244" s="185" t="s">
        <v>17602</v>
      </c>
      <c r="H244" s="184"/>
    </row>
    <row r="245">
      <c r="A245" s="182">
        <v>243.0</v>
      </c>
      <c r="B245" s="182">
        <v>0.0</v>
      </c>
      <c r="C245" s="182">
        <v>76.0</v>
      </c>
      <c r="D245" s="183">
        <v>8672.0</v>
      </c>
      <c r="E245" s="183">
        <v>8672.0</v>
      </c>
      <c r="F245" s="184" t="s">
        <v>21227</v>
      </c>
      <c r="G245" s="184" t="s">
        <v>21227</v>
      </c>
      <c r="H245" s="184"/>
    </row>
    <row r="246">
      <c r="A246" s="182">
        <v>244.0</v>
      </c>
      <c r="B246" s="182">
        <v>0.0</v>
      </c>
      <c r="C246" s="182">
        <v>123.0</v>
      </c>
      <c r="D246" s="183">
        <v>8653.0</v>
      </c>
      <c r="E246" s="183">
        <v>7970.0</v>
      </c>
      <c r="F246" s="184" t="s">
        <v>21233</v>
      </c>
      <c r="G246" s="185" t="s">
        <v>17602</v>
      </c>
      <c r="H246" s="184"/>
    </row>
    <row r="247">
      <c r="A247" s="182">
        <v>245.0</v>
      </c>
      <c r="B247" s="182">
        <v>0.0</v>
      </c>
      <c r="C247" s="182">
        <v>473.0</v>
      </c>
      <c r="D247" s="183">
        <v>8631.0</v>
      </c>
      <c r="E247" s="183">
        <v>8630.0</v>
      </c>
      <c r="F247" s="184" t="s">
        <v>21227</v>
      </c>
      <c r="G247" s="184" t="s">
        <v>21227</v>
      </c>
      <c r="H247" s="184"/>
    </row>
    <row r="248">
      <c r="A248" s="182">
        <v>246.0</v>
      </c>
      <c r="B248" s="182">
        <v>0.0</v>
      </c>
      <c r="C248" s="182">
        <v>382.0</v>
      </c>
      <c r="D248" s="183">
        <v>8628.0</v>
      </c>
      <c r="E248" s="183">
        <v>8628.0</v>
      </c>
      <c r="F248" s="184" t="s">
        <v>17393</v>
      </c>
      <c r="G248" s="185" t="s">
        <v>17393</v>
      </c>
      <c r="H248" s="184"/>
    </row>
    <row r="249">
      <c r="A249" s="182">
        <v>247.0</v>
      </c>
      <c r="B249" s="182">
        <v>0.0</v>
      </c>
      <c r="C249" s="182">
        <v>610.0</v>
      </c>
      <c r="D249" s="183">
        <v>8614.0</v>
      </c>
      <c r="E249" s="183">
        <v>8260.0</v>
      </c>
      <c r="F249" s="184" t="s">
        <v>19215</v>
      </c>
      <c r="G249" s="185" t="s">
        <v>19215</v>
      </c>
      <c r="H249" s="184" t="s">
        <v>21224</v>
      </c>
    </row>
    <row r="250">
      <c r="A250" s="182">
        <v>248.0</v>
      </c>
      <c r="B250" s="182">
        <v>0.0</v>
      </c>
      <c r="C250" s="182">
        <v>623.0</v>
      </c>
      <c r="D250" s="183">
        <v>8582.0</v>
      </c>
      <c r="E250" s="183">
        <v>8579.0</v>
      </c>
      <c r="F250" s="184" t="s">
        <v>19632</v>
      </c>
      <c r="G250" s="185" t="s">
        <v>20464</v>
      </c>
      <c r="H250" s="184"/>
    </row>
    <row r="251">
      <c r="A251" s="182">
        <v>249.0</v>
      </c>
      <c r="B251" s="182">
        <v>0.0</v>
      </c>
      <c r="C251" s="182">
        <v>353.0</v>
      </c>
      <c r="D251" s="183">
        <v>8573.0</v>
      </c>
      <c r="E251" s="183">
        <v>8573.0</v>
      </c>
      <c r="F251" s="184" t="s">
        <v>17085</v>
      </c>
      <c r="G251" s="185" t="s">
        <v>16326</v>
      </c>
      <c r="H251" s="184"/>
    </row>
    <row r="252">
      <c r="A252" s="182">
        <v>250.0</v>
      </c>
      <c r="B252" s="182">
        <v>0.0</v>
      </c>
      <c r="C252" s="182">
        <v>421.0</v>
      </c>
      <c r="D252" s="183">
        <v>8528.0</v>
      </c>
      <c r="E252" s="183">
        <v>0.0</v>
      </c>
      <c r="F252" s="184" t="s">
        <v>17602</v>
      </c>
      <c r="G252" s="185" t="s">
        <v>17602</v>
      </c>
      <c r="H252" s="184"/>
    </row>
    <row r="253">
      <c r="A253" s="182">
        <v>251.0</v>
      </c>
      <c r="B253" s="182">
        <v>0.0</v>
      </c>
      <c r="C253" s="182">
        <v>132.0</v>
      </c>
      <c r="D253" s="183">
        <v>8518.0</v>
      </c>
      <c r="E253" s="183">
        <v>3652.0</v>
      </c>
      <c r="F253" s="184" t="s">
        <v>16288</v>
      </c>
      <c r="G253" s="185" t="s">
        <v>19632</v>
      </c>
      <c r="H253" s="184"/>
    </row>
    <row r="254">
      <c r="A254" s="182">
        <v>252.0</v>
      </c>
      <c r="B254" s="182">
        <v>0.0</v>
      </c>
      <c r="C254" s="182">
        <v>423.0</v>
      </c>
      <c r="D254" s="183">
        <v>8466.0</v>
      </c>
      <c r="E254" s="183">
        <v>8464.0</v>
      </c>
      <c r="F254" s="184" t="s">
        <v>17459</v>
      </c>
      <c r="G254" s="185" t="s">
        <v>17459</v>
      </c>
      <c r="H254" s="184"/>
    </row>
    <row r="255">
      <c r="A255" s="182">
        <v>253.0</v>
      </c>
      <c r="B255" s="182">
        <v>0.0</v>
      </c>
      <c r="C255" s="182">
        <v>371.0</v>
      </c>
      <c r="D255" s="183">
        <v>8432.0</v>
      </c>
      <c r="E255" s="183">
        <v>7827.0</v>
      </c>
      <c r="F255" s="184" t="s">
        <v>18226</v>
      </c>
      <c r="G255" s="185" t="s">
        <v>17459</v>
      </c>
      <c r="H255" s="184"/>
    </row>
    <row r="256">
      <c r="A256" s="182">
        <v>254.0</v>
      </c>
      <c r="B256" s="182">
        <v>0.0</v>
      </c>
      <c r="C256" s="182">
        <v>367.0</v>
      </c>
      <c r="D256" s="183">
        <v>8427.0</v>
      </c>
      <c r="E256" s="183">
        <v>8427.0</v>
      </c>
      <c r="F256" s="184" t="s">
        <v>19215</v>
      </c>
      <c r="G256" s="185" t="s">
        <v>19215</v>
      </c>
      <c r="H256" s="184"/>
    </row>
    <row r="257">
      <c r="A257" s="182">
        <v>255.0</v>
      </c>
      <c r="B257" s="182">
        <v>0.0</v>
      </c>
      <c r="C257" s="182">
        <v>217.0</v>
      </c>
      <c r="D257" s="183">
        <v>8404.0</v>
      </c>
      <c r="E257" s="183">
        <v>8401.0</v>
      </c>
      <c r="F257" s="184" t="s">
        <v>16393</v>
      </c>
      <c r="G257" s="184" t="s">
        <v>16393</v>
      </c>
      <c r="H257" s="184"/>
    </row>
    <row r="258">
      <c r="A258" s="182">
        <v>256.0</v>
      </c>
      <c r="B258" s="182">
        <v>0.0</v>
      </c>
      <c r="C258" s="182">
        <v>521.0</v>
      </c>
      <c r="D258" s="183">
        <v>8287.0</v>
      </c>
      <c r="E258" s="183">
        <v>8276.0</v>
      </c>
      <c r="F258" s="184" t="s">
        <v>16326</v>
      </c>
      <c r="G258" s="185" t="s">
        <v>16326</v>
      </c>
      <c r="H258" s="184"/>
    </row>
    <row r="259">
      <c r="A259" s="182">
        <v>257.0</v>
      </c>
      <c r="B259" s="182">
        <v>0.0</v>
      </c>
      <c r="C259" s="182">
        <v>238.0</v>
      </c>
      <c r="D259" s="183">
        <v>8238.0</v>
      </c>
      <c r="E259" s="183">
        <v>8.0</v>
      </c>
      <c r="F259" s="184" t="s">
        <v>16978</v>
      </c>
      <c r="G259" s="185" t="s">
        <v>16355</v>
      </c>
      <c r="H259" s="184"/>
    </row>
    <row r="260">
      <c r="A260" s="182">
        <v>258.0</v>
      </c>
      <c r="B260" s="182">
        <v>0.0</v>
      </c>
      <c r="C260" s="182">
        <v>685.0</v>
      </c>
      <c r="D260" s="183">
        <v>8225.0</v>
      </c>
      <c r="E260" s="183">
        <v>8010.0</v>
      </c>
      <c r="F260" s="184" t="s">
        <v>21227</v>
      </c>
      <c r="G260" s="184" t="s">
        <v>21227</v>
      </c>
      <c r="H260" s="184"/>
    </row>
    <row r="261">
      <c r="A261" s="182">
        <v>259.0</v>
      </c>
      <c r="B261" s="182">
        <v>0.0</v>
      </c>
      <c r="C261" s="182">
        <v>394.0</v>
      </c>
      <c r="D261" s="183">
        <v>8181.0</v>
      </c>
      <c r="E261" s="183">
        <v>8176.0</v>
      </c>
      <c r="F261" s="184" t="s">
        <v>17459</v>
      </c>
      <c r="G261" s="185" t="s">
        <v>16288</v>
      </c>
      <c r="H261" s="184"/>
    </row>
    <row r="262">
      <c r="A262" s="182">
        <v>260.0</v>
      </c>
      <c r="B262" s="182">
        <v>0.0</v>
      </c>
      <c r="C262" s="182">
        <v>599.0</v>
      </c>
      <c r="D262" s="183">
        <v>8166.0</v>
      </c>
      <c r="E262" s="183">
        <v>8166.0</v>
      </c>
      <c r="F262" s="184" t="s">
        <v>16393</v>
      </c>
      <c r="G262" s="185" t="s">
        <v>17459</v>
      </c>
      <c r="H262" s="184"/>
    </row>
    <row r="263">
      <c r="A263" s="182">
        <v>261.0</v>
      </c>
      <c r="B263" s="182">
        <v>0.0</v>
      </c>
      <c r="C263" s="182">
        <v>524.0</v>
      </c>
      <c r="D263" s="183">
        <v>8166.0</v>
      </c>
      <c r="E263" s="183">
        <v>1719.0</v>
      </c>
      <c r="F263" s="184" t="s">
        <v>17602</v>
      </c>
      <c r="G263" s="185" t="s">
        <v>17602</v>
      </c>
      <c r="H263" s="184"/>
    </row>
    <row r="264">
      <c r="A264" s="182">
        <v>262.0</v>
      </c>
      <c r="B264" s="182">
        <v>0.0</v>
      </c>
      <c r="C264" s="182">
        <v>256.0</v>
      </c>
      <c r="D264" s="183">
        <v>8137.0</v>
      </c>
      <c r="E264" s="183">
        <v>8137.0</v>
      </c>
      <c r="F264" s="184" t="s">
        <v>16393</v>
      </c>
      <c r="G264" s="184" t="s">
        <v>16393</v>
      </c>
      <c r="H264" s="184"/>
    </row>
    <row r="265">
      <c r="A265" s="182">
        <v>263.0</v>
      </c>
      <c r="B265" s="182">
        <v>0.0</v>
      </c>
      <c r="C265" s="182">
        <v>55.0</v>
      </c>
      <c r="D265" s="183">
        <v>8107.0</v>
      </c>
      <c r="E265" s="183">
        <v>8107.0</v>
      </c>
      <c r="F265" s="184" t="s">
        <v>17049</v>
      </c>
      <c r="G265" s="185" t="s">
        <v>17049</v>
      </c>
      <c r="H265" s="184"/>
    </row>
    <row r="266">
      <c r="A266" s="182">
        <v>264.0</v>
      </c>
      <c r="B266" s="182">
        <v>0.0</v>
      </c>
      <c r="C266" s="182">
        <v>274.0</v>
      </c>
      <c r="D266" s="183">
        <v>8062.0</v>
      </c>
      <c r="E266" s="183">
        <v>913.0</v>
      </c>
      <c r="F266" s="184" t="s">
        <v>17602</v>
      </c>
      <c r="G266" s="185" t="s">
        <v>17602</v>
      </c>
      <c r="H266" s="184"/>
    </row>
    <row r="267">
      <c r="A267" s="182">
        <v>265.0</v>
      </c>
      <c r="B267" s="182">
        <v>0.0</v>
      </c>
      <c r="C267" s="182">
        <v>442.0</v>
      </c>
      <c r="D267" s="183">
        <v>8043.0</v>
      </c>
      <c r="E267" s="183">
        <v>8043.0</v>
      </c>
      <c r="F267" s="184" t="s">
        <v>20464</v>
      </c>
      <c r="G267" s="185" t="s">
        <v>20464</v>
      </c>
      <c r="H267" s="184"/>
    </row>
    <row r="268">
      <c r="A268" s="182">
        <v>266.0</v>
      </c>
      <c r="B268" s="182">
        <v>0.0</v>
      </c>
      <c r="C268" s="182">
        <v>122.0</v>
      </c>
      <c r="D268" s="183">
        <v>8039.0</v>
      </c>
      <c r="E268" s="183">
        <v>8036.0</v>
      </c>
      <c r="F268" s="184" t="s">
        <v>21227</v>
      </c>
      <c r="G268" s="184" t="s">
        <v>21227</v>
      </c>
      <c r="H268" s="184"/>
    </row>
    <row r="269">
      <c r="A269" s="182">
        <v>267.0</v>
      </c>
      <c r="B269" s="182">
        <v>0.0</v>
      </c>
      <c r="C269" s="182">
        <v>164.0</v>
      </c>
      <c r="D269" s="183">
        <v>8017.0</v>
      </c>
      <c r="E269" s="183">
        <v>8017.0</v>
      </c>
      <c r="F269" s="184" t="s">
        <v>16393</v>
      </c>
      <c r="G269" s="184" t="s">
        <v>16393</v>
      </c>
      <c r="H269" s="184"/>
    </row>
    <row r="270">
      <c r="A270" s="182">
        <v>268.0</v>
      </c>
      <c r="B270" s="182">
        <v>0.0</v>
      </c>
      <c r="C270" s="182">
        <v>261.0</v>
      </c>
      <c r="D270" s="183">
        <v>8017.0</v>
      </c>
      <c r="E270" s="183">
        <v>8017.0</v>
      </c>
      <c r="F270" s="184" t="s">
        <v>18209</v>
      </c>
      <c r="G270" s="185" t="s">
        <v>18209</v>
      </c>
      <c r="H270" s="184"/>
    </row>
    <row r="271">
      <c r="A271" s="182">
        <v>269.0</v>
      </c>
      <c r="B271" s="182">
        <v>0.0</v>
      </c>
      <c r="C271" s="182">
        <v>304.0</v>
      </c>
      <c r="D271" s="183">
        <v>8009.0</v>
      </c>
      <c r="E271" s="183">
        <v>8009.0</v>
      </c>
      <c r="F271" s="184" t="s">
        <v>20522</v>
      </c>
      <c r="G271" s="185" t="s">
        <v>18730</v>
      </c>
      <c r="H271" s="184"/>
    </row>
    <row r="272">
      <c r="A272" s="182">
        <v>270.0</v>
      </c>
      <c r="B272" s="182">
        <v>0.0</v>
      </c>
      <c r="C272" s="182">
        <v>84.0</v>
      </c>
      <c r="D272" s="183">
        <v>7978.0</v>
      </c>
      <c r="E272" s="183">
        <v>7977.0</v>
      </c>
      <c r="F272" s="184" t="s">
        <v>16326</v>
      </c>
      <c r="G272" s="184" t="s">
        <v>16326</v>
      </c>
      <c r="H272" s="184"/>
    </row>
    <row r="273">
      <c r="A273" s="182">
        <v>271.0</v>
      </c>
      <c r="B273" s="182">
        <v>0.0</v>
      </c>
      <c r="C273" s="182">
        <v>24.0</v>
      </c>
      <c r="D273" s="183">
        <v>7974.0</v>
      </c>
      <c r="E273" s="183">
        <v>7974.0</v>
      </c>
      <c r="F273" s="184" t="s">
        <v>21227</v>
      </c>
      <c r="G273" s="185" t="s">
        <v>17459</v>
      </c>
      <c r="H273" s="184"/>
    </row>
    <row r="274">
      <c r="A274" s="182">
        <v>272.0</v>
      </c>
      <c r="B274" s="182">
        <v>0.0</v>
      </c>
      <c r="C274" s="182">
        <v>642.0</v>
      </c>
      <c r="D274" s="183">
        <v>7936.0</v>
      </c>
      <c r="E274" s="183">
        <v>7936.0</v>
      </c>
      <c r="F274" s="184" t="s">
        <v>16393</v>
      </c>
      <c r="G274" s="185" t="s">
        <v>17459</v>
      </c>
      <c r="H274" s="184"/>
    </row>
    <row r="275">
      <c r="A275" s="182">
        <v>273.0</v>
      </c>
      <c r="B275" s="182">
        <v>0.0</v>
      </c>
      <c r="C275" s="182">
        <v>299.0</v>
      </c>
      <c r="D275" s="183">
        <v>7925.0</v>
      </c>
      <c r="E275" s="183">
        <v>7925.0</v>
      </c>
      <c r="F275" s="184" t="s">
        <v>16873</v>
      </c>
      <c r="G275" s="185" t="s">
        <v>18209</v>
      </c>
      <c r="H275" s="184"/>
    </row>
    <row r="276">
      <c r="A276" s="182">
        <v>274.0</v>
      </c>
      <c r="B276" s="182">
        <v>0.0</v>
      </c>
      <c r="C276" s="182">
        <v>682.0</v>
      </c>
      <c r="D276" s="183">
        <v>7920.0</v>
      </c>
      <c r="E276" s="183">
        <v>7919.0</v>
      </c>
      <c r="F276" s="184" t="s">
        <v>16701</v>
      </c>
      <c r="G276" s="185" t="s">
        <v>17459</v>
      </c>
      <c r="H276" s="184"/>
    </row>
    <row r="277">
      <c r="A277" s="182">
        <v>275.0</v>
      </c>
      <c r="B277" s="182">
        <v>0.0</v>
      </c>
      <c r="C277" s="182">
        <v>418.0</v>
      </c>
      <c r="D277" s="183">
        <v>7883.0</v>
      </c>
      <c r="E277" s="183">
        <v>7883.0</v>
      </c>
      <c r="F277" s="184" t="s">
        <v>20464</v>
      </c>
      <c r="G277" s="185" t="s">
        <v>20464</v>
      </c>
      <c r="H277" s="184"/>
    </row>
    <row r="278">
      <c r="A278" s="182">
        <v>276.0</v>
      </c>
      <c r="B278" s="182">
        <v>0.0</v>
      </c>
      <c r="C278" s="182">
        <v>413.0</v>
      </c>
      <c r="D278" s="183">
        <v>7881.0</v>
      </c>
      <c r="E278" s="183">
        <v>7881.0</v>
      </c>
      <c r="F278" s="184" t="s">
        <v>21234</v>
      </c>
      <c r="G278" s="185" t="s">
        <v>17393</v>
      </c>
      <c r="H278" s="184"/>
    </row>
    <row r="279">
      <c r="A279" s="182">
        <v>277.0</v>
      </c>
      <c r="B279" s="182">
        <v>0.0</v>
      </c>
      <c r="C279" s="182">
        <v>176.0</v>
      </c>
      <c r="D279" s="183">
        <v>7779.0</v>
      </c>
      <c r="E279" s="183">
        <v>7779.0</v>
      </c>
      <c r="F279" s="184" t="s">
        <v>17062</v>
      </c>
      <c r="G279" s="185" t="s">
        <v>16391</v>
      </c>
      <c r="H279" s="184"/>
    </row>
    <row r="280">
      <c r="A280" s="182">
        <v>278.0</v>
      </c>
      <c r="B280" s="182">
        <v>0.0</v>
      </c>
      <c r="C280" s="182">
        <v>620.0</v>
      </c>
      <c r="D280" s="183">
        <v>7749.0</v>
      </c>
      <c r="E280" s="183">
        <v>7748.0</v>
      </c>
      <c r="F280" s="184" t="s">
        <v>17465</v>
      </c>
      <c r="G280" s="185" t="s">
        <v>17465</v>
      </c>
      <c r="H280" s="184"/>
    </row>
    <row r="281">
      <c r="A281" s="182">
        <v>279.0</v>
      </c>
      <c r="B281" s="182">
        <v>0.0</v>
      </c>
      <c r="C281" s="182">
        <v>663.0</v>
      </c>
      <c r="D281" s="183">
        <v>7710.0</v>
      </c>
      <c r="E281" s="183">
        <v>7707.0</v>
      </c>
      <c r="F281" s="184" t="s">
        <v>16393</v>
      </c>
      <c r="G281" s="184" t="s">
        <v>16393</v>
      </c>
      <c r="H281" s="184"/>
    </row>
    <row r="282">
      <c r="A282" s="182">
        <v>280.0</v>
      </c>
      <c r="B282" s="182">
        <v>0.0</v>
      </c>
      <c r="C282" s="182">
        <v>227.0</v>
      </c>
      <c r="D282" s="183">
        <v>7695.0</v>
      </c>
      <c r="E282" s="183">
        <v>7695.0</v>
      </c>
      <c r="F282" s="184" t="s">
        <v>21235</v>
      </c>
      <c r="G282" s="185" t="s">
        <v>17602</v>
      </c>
      <c r="H282" s="184"/>
    </row>
    <row r="283">
      <c r="A283" s="182">
        <v>281.0</v>
      </c>
      <c r="B283" s="182">
        <v>0.0</v>
      </c>
      <c r="C283" s="182">
        <v>651.0</v>
      </c>
      <c r="D283" s="183">
        <v>7661.0</v>
      </c>
      <c r="E283" s="183">
        <v>366.0</v>
      </c>
      <c r="F283" s="184" t="s">
        <v>17380</v>
      </c>
      <c r="G283" s="185" t="s">
        <v>17827</v>
      </c>
      <c r="H283" s="184"/>
    </row>
    <row r="284">
      <c r="A284" s="182">
        <v>282.0</v>
      </c>
      <c r="B284" s="182">
        <v>0.0</v>
      </c>
      <c r="C284" s="182">
        <v>184.0</v>
      </c>
      <c r="D284" s="183">
        <v>7616.0</v>
      </c>
      <c r="E284" s="183">
        <v>7574.0</v>
      </c>
      <c r="F284" s="184" t="s">
        <v>18226</v>
      </c>
      <c r="G284" s="185" t="s">
        <v>17459</v>
      </c>
      <c r="H284" s="184"/>
    </row>
    <row r="285">
      <c r="A285" s="182">
        <v>283.0</v>
      </c>
      <c r="B285" s="182">
        <v>0.0</v>
      </c>
      <c r="C285" s="182">
        <v>688.0</v>
      </c>
      <c r="D285" s="183">
        <v>7607.0</v>
      </c>
      <c r="E285" s="183">
        <v>7059.0</v>
      </c>
      <c r="F285" s="184" t="s">
        <v>18498</v>
      </c>
      <c r="G285" s="185" t="s">
        <v>17459</v>
      </c>
      <c r="H285" s="184"/>
    </row>
    <row r="286">
      <c r="A286" s="182">
        <v>284.0</v>
      </c>
      <c r="B286" s="182">
        <v>0.0</v>
      </c>
      <c r="C286" s="182">
        <v>188.0</v>
      </c>
      <c r="D286" s="183">
        <v>7606.0</v>
      </c>
      <c r="E286" s="183">
        <v>7600.0</v>
      </c>
      <c r="F286" s="184" t="s">
        <v>17393</v>
      </c>
      <c r="G286" s="185" t="s">
        <v>17393</v>
      </c>
      <c r="H286" s="184"/>
    </row>
    <row r="287">
      <c r="A287" s="182">
        <v>285.0</v>
      </c>
      <c r="B287" s="182">
        <v>0.0</v>
      </c>
      <c r="C287" s="182">
        <v>387.0</v>
      </c>
      <c r="D287" s="183">
        <v>7561.0</v>
      </c>
      <c r="E287" s="183">
        <v>7561.0</v>
      </c>
      <c r="F287" s="184" t="s">
        <v>21223</v>
      </c>
      <c r="G287" s="185" t="s">
        <v>16851</v>
      </c>
      <c r="H287" s="184"/>
    </row>
    <row r="288">
      <c r="A288" s="182">
        <v>286.0</v>
      </c>
      <c r="B288" s="182">
        <v>0.0</v>
      </c>
      <c r="C288" s="182">
        <v>356.0</v>
      </c>
      <c r="D288" s="183">
        <v>7508.0</v>
      </c>
      <c r="E288" s="183">
        <v>7508.0</v>
      </c>
      <c r="F288" s="184" t="s">
        <v>17602</v>
      </c>
      <c r="G288" s="185" t="s">
        <v>17602</v>
      </c>
      <c r="H288" s="184"/>
    </row>
    <row r="289">
      <c r="A289" s="182">
        <v>287.0</v>
      </c>
      <c r="B289" s="182">
        <v>0.0</v>
      </c>
      <c r="C289" s="182">
        <v>135.0</v>
      </c>
      <c r="D289" s="183">
        <v>7474.0</v>
      </c>
      <c r="E289" s="183">
        <v>6531.0</v>
      </c>
      <c r="F289" s="184" t="s">
        <v>19604</v>
      </c>
      <c r="G289" s="185" t="s">
        <v>16326</v>
      </c>
      <c r="H289" s="184"/>
    </row>
    <row r="290">
      <c r="A290" s="182">
        <v>288.0</v>
      </c>
      <c r="B290" s="182">
        <v>0.0</v>
      </c>
      <c r="C290" s="182">
        <v>271.0</v>
      </c>
      <c r="D290" s="183">
        <v>7474.0</v>
      </c>
      <c r="E290" s="183">
        <v>7473.0</v>
      </c>
      <c r="F290" s="184" t="s">
        <v>21227</v>
      </c>
      <c r="G290" s="184" t="s">
        <v>21227</v>
      </c>
      <c r="H290" s="184"/>
    </row>
    <row r="291">
      <c r="A291" s="182">
        <v>289.0</v>
      </c>
      <c r="B291" s="182">
        <v>0.0</v>
      </c>
      <c r="C291" s="182">
        <v>654.0</v>
      </c>
      <c r="D291" s="183">
        <v>7451.0</v>
      </c>
      <c r="E291" s="183">
        <v>7363.0</v>
      </c>
      <c r="F291" s="184" t="s">
        <v>21234</v>
      </c>
      <c r="G291" s="185" t="s">
        <v>17393</v>
      </c>
      <c r="H291" s="184"/>
    </row>
    <row r="292">
      <c r="A292" s="182">
        <v>290.0</v>
      </c>
      <c r="B292" s="182">
        <v>0.0</v>
      </c>
      <c r="C292" s="182">
        <v>79.0</v>
      </c>
      <c r="D292" s="183">
        <v>7410.0</v>
      </c>
      <c r="E292" s="183">
        <v>7410.0</v>
      </c>
      <c r="F292" s="184" t="s">
        <v>16574</v>
      </c>
      <c r="G292" s="184" t="s">
        <v>16574</v>
      </c>
      <c r="H292" s="184"/>
    </row>
    <row r="293">
      <c r="A293" s="182">
        <v>291.0</v>
      </c>
      <c r="B293" s="182">
        <v>0.0</v>
      </c>
      <c r="C293" s="182">
        <v>36.0</v>
      </c>
      <c r="D293" s="183">
        <v>7403.0</v>
      </c>
      <c r="E293" s="183">
        <v>6457.0</v>
      </c>
      <c r="F293" s="184" t="s">
        <v>16337</v>
      </c>
      <c r="G293" s="185" t="s">
        <v>17393</v>
      </c>
      <c r="H293" s="184"/>
    </row>
    <row r="294">
      <c r="A294" s="182">
        <v>292.0</v>
      </c>
      <c r="B294" s="182">
        <v>0.0</v>
      </c>
      <c r="C294" s="182">
        <v>446.0</v>
      </c>
      <c r="D294" s="183">
        <v>7343.0</v>
      </c>
      <c r="E294" s="183">
        <v>75.0</v>
      </c>
      <c r="F294" s="184" t="s">
        <v>21236</v>
      </c>
      <c r="G294" s="185" t="s">
        <v>20946</v>
      </c>
      <c r="H294" s="184" t="s">
        <v>21224</v>
      </c>
    </row>
    <row r="295">
      <c r="A295" s="182">
        <v>293.0</v>
      </c>
      <c r="B295" s="182">
        <v>0.0</v>
      </c>
      <c r="C295" s="182">
        <v>428.0</v>
      </c>
      <c r="D295" s="183">
        <v>7287.0</v>
      </c>
      <c r="E295" s="183">
        <v>1475.0</v>
      </c>
      <c r="F295" s="184" t="s">
        <v>16453</v>
      </c>
      <c r="G295" s="185" t="s">
        <v>17380</v>
      </c>
      <c r="H295" s="184"/>
    </row>
    <row r="296">
      <c r="A296" s="182">
        <v>294.0</v>
      </c>
      <c r="B296" s="182">
        <v>0.0</v>
      </c>
      <c r="C296" s="182">
        <v>621.0</v>
      </c>
      <c r="D296" s="183">
        <v>7203.0</v>
      </c>
      <c r="E296" s="183">
        <v>2757.0</v>
      </c>
      <c r="F296" s="184" t="s">
        <v>21237</v>
      </c>
      <c r="G296" s="184" t="s">
        <v>21237</v>
      </c>
      <c r="H296" s="184"/>
    </row>
    <row r="297">
      <c r="A297" s="182">
        <v>295.0</v>
      </c>
      <c r="B297" s="182">
        <v>0.0</v>
      </c>
      <c r="C297" s="182">
        <v>678.0</v>
      </c>
      <c r="D297" s="183">
        <v>7163.0</v>
      </c>
      <c r="E297" s="183">
        <v>7163.0</v>
      </c>
      <c r="F297" s="184" t="s">
        <v>19632</v>
      </c>
      <c r="G297" s="184" t="s">
        <v>19632</v>
      </c>
      <c r="H297" s="184"/>
    </row>
    <row r="298">
      <c r="A298" s="182">
        <v>296.0</v>
      </c>
      <c r="B298" s="182">
        <v>0.0</v>
      </c>
      <c r="C298" s="182">
        <v>368.0</v>
      </c>
      <c r="D298" s="183">
        <v>7124.0</v>
      </c>
      <c r="E298" s="183">
        <v>7124.0</v>
      </c>
      <c r="F298" s="184" t="s">
        <v>20464</v>
      </c>
      <c r="G298" s="185" t="s">
        <v>20464</v>
      </c>
      <c r="H298" s="184"/>
    </row>
    <row r="299">
      <c r="A299" s="182">
        <v>297.0</v>
      </c>
      <c r="B299" s="182">
        <v>0.0</v>
      </c>
      <c r="C299" s="182">
        <v>119.0</v>
      </c>
      <c r="D299" s="183">
        <v>7111.0</v>
      </c>
      <c r="E299" s="183">
        <v>6156.0</v>
      </c>
      <c r="F299" s="184" t="s">
        <v>16393</v>
      </c>
      <c r="G299" s="184" t="s">
        <v>16393</v>
      </c>
      <c r="H299" s="184"/>
    </row>
    <row r="300">
      <c r="A300" s="182">
        <v>298.0</v>
      </c>
      <c r="B300" s="182">
        <v>0.0</v>
      </c>
      <c r="C300" s="182">
        <v>314.0</v>
      </c>
      <c r="D300" s="183">
        <v>7060.0</v>
      </c>
      <c r="E300" s="183">
        <v>7060.0</v>
      </c>
      <c r="F300" s="184" t="s">
        <v>16393</v>
      </c>
      <c r="G300" s="185" t="s">
        <v>17459</v>
      </c>
      <c r="H300" s="184"/>
    </row>
    <row r="301">
      <c r="A301" s="182">
        <v>299.0</v>
      </c>
      <c r="B301" s="182">
        <v>0.0</v>
      </c>
      <c r="C301" s="182">
        <v>628.0</v>
      </c>
      <c r="D301" s="183">
        <v>6973.0</v>
      </c>
      <c r="E301" s="183">
        <v>6973.0</v>
      </c>
      <c r="F301" s="184" t="s">
        <v>16326</v>
      </c>
      <c r="G301" s="185" t="s">
        <v>16326</v>
      </c>
      <c r="H301" s="184"/>
    </row>
    <row r="302">
      <c r="A302" s="182">
        <v>300.0</v>
      </c>
      <c r="B302" s="182">
        <v>0.0</v>
      </c>
      <c r="C302" s="182">
        <v>602.0</v>
      </c>
      <c r="D302" s="183">
        <v>6970.0</v>
      </c>
      <c r="E302" s="183">
        <v>2736.0</v>
      </c>
      <c r="F302" s="184" t="s">
        <v>16393</v>
      </c>
      <c r="G302" s="185" t="s">
        <v>17459</v>
      </c>
      <c r="H302" s="184"/>
    </row>
    <row r="303">
      <c r="A303" s="182">
        <v>301.0</v>
      </c>
      <c r="B303" s="182">
        <v>0.0</v>
      </c>
      <c r="C303" s="182">
        <v>294.0</v>
      </c>
      <c r="D303" s="183">
        <v>6960.0</v>
      </c>
      <c r="E303" s="183">
        <v>4387.0</v>
      </c>
      <c r="F303" s="184" t="s">
        <v>18226</v>
      </c>
      <c r="G303" s="185" t="s">
        <v>17459</v>
      </c>
      <c r="H303" s="184"/>
    </row>
    <row r="304">
      <c r="A304" s="182">
        <v>302.0</v>
      </c>
      <c r="B304" s="182">
        <v>0.0</v>
      </c>
      <c r="C304" s="182">
        <v>327.0</v>
      </c>
      <c r="D304" s="183">
        <v>6938.0</v>
      </c>
      <c r="E304" s="183">
        <v>6923.0</v>
      </c>
      <c r="F304" s="184" t="s">
        <v>16355</v>
      </c>
      <c r="G304" s="185" t="s">
        <v>16355</v>
      </c>
      <c r="H304" s="184"/>
    </row>
    <row r="305">
      <c r="A305" s="182">
        <v>303.0</v>
      </c>
      <c r="B305" s="182">
        <v>0.0</v>
      </c>
      <c r="C305" s="182">
        <v>30.0</v>
      </c>
      <c r="D305" s="183">
        <v>6905.0</v>
      </c>
      <c r="E305" s="183">
        <v>6898.0</v>
      </c>
      <c r="F305" s="184" t="s">
        <v>17602</v>
      </c>
      <c r="G305" s="185" t="s">
        <v>17602</v>
      </c>
      <c r="H305" s="184"/>
    </row>
    <row r="306">
      <c r="A306" s="182">
        <v>304.0</v>
      </c>
      <c r="B306" s="182">
        <v>0.0</v>
      </c>
      <c r="C306" s="182">
        <v>508.0</v>
      </c>
      <c r="D306" s="183">
        <v>6905.0</v>
      </c>
      <c r="E306" s="183">
        <v>737.0</v>
      </c>
      <c r="F306" s="184" t="s">
        <v>17459</v>
      </c>
      <c r="G306" s="185" t="s">
        <v>17459</v>
      </c>
      <c r="H306" s="184"/>
    </row>
    <row r="307">
      <c r="A307" s="182">
        <v>305.0</v>
      </c>
      <c r="B307" s="182">
        <v>0.0</v>
      </c>
      <c r="C307" s="182">
        <v>115.0</v>
      </c>
      <c r="D307" s="183">
        <v>6894.0</v>
      </c>
      <c r="E307" s="183">
        <v>6894.0</v>
      </c>
      <c r="F307" s="184" t="s">
        <v>16393</v>
      </c>
      <c r="G307" s="184" t="s">
        <v>16393</v>
      </c>
      <c r="H307" s="184"/>
    </row>
    <row r="308">
      <c r="A308" s="182">
        <v>306.0</v>
      </c>
      <c r="B308" s="182">
        <v>0.0</v>
      </c>
      <c r="C308" s="182">
        <v>592.0</v>
      </c>
      <c r="D308" s="183">
        <v>6892.0</v>
      </c>
      <c r="E308" s="183">
        <v>6872.0</v>
      </c>
      <c r="F308" s="184" t="s">
        <v>21223</v>
      </c>
      <c r="G308" s="184" t="s">
        <v>21223</v>
      </c>
      <c r="H308" s="184"/>
    </row>
    <row r="309">
      <c r="A309" s="182">
        <v>307.0</v>
      </c>
      <c r="B309" s="182">
        <v>0.0</v>
      </c>
      <c r="C309" s="182">
        <v>92.0</v>
      </c>
      <c r="D309" s="183">
        <v>6850.0</v>
      </c>
      <c r="E309" s="183">
        <v>1395.0</v>
      </c>
      <c r="F309" s="184" t="s">
        <v>21238</v>
      </c>
      <c r="G309" s="185" t="s">
        <v>17393</v>
      </c>
      <c r="H309" s="184"/>
    </row>
    <row r="310">
      <c r="A310" s="182">
        <v>308.0</v>
      </c>
      <c r="B310" s="182">
        <v>0.0</v>
      </c>
      <c r="C310" s="182">
        <v>183.0</v>
      </c>
      <c r="D310" s="183">
        <v>6790.0</v>
      </c>
      <c r="E310" s="183">
        <v>6790.0</v>
      </c>
      <c r="F310" s="184" t="s">
        <v>16391</v>
      </c>
      <c r="G310" s="185" t="s">
        <v>16391</v>
      </c>
      <c r="H310" s="184"/>
    </row>
    <row r="311">
      <c r="A311" s="182">
        <v>309.0</v>
      </c>
      <c r="B311" s="182">
        <v>0.0</v>
      </c>
      <c r="C311" s="182">
        <v>583.0</v>
      </c>
      <c r="D311" s="183">
        <v>6787.0</v>
      </c>
      <c r="E311" s="183">
        <v>6372.0</v>
      </c>
      <c r="F311" s="184" t="s">
        <v>17459</v>
      </c>
      <c r="G311" s="185" t="s">
        <v>17459</v>
      </c>
      <c r="H311" s="184"/>
    </row>
    <row r="312">
      <c r="A312" s="182">
        <v>310.0</v>
      </c>
      <c r="B312" s="182">
        <v>0.0</v>
      </c>
      <c r="C312" s="182">
        <v>488.0</v>
      </c>
      <c r="D312" s="183">
        <v>6777.0</v>
      </c>
      <c r="E312" s="183">
        <v>6774.0</v>
      </c>
      <c r="F312" s="184" t="s">
        <v>21222</v>
      </c>
      <c r="G312" s="185" t="s">
        <v>16391</v>
      </c>
      <c r="H312" s="184"/>
    </row>
    <row r="313">
      <c r="A313" s="182">
        <v>311.0</v>
      </c>
      <c r="B313" s="182">
        <v>0.0</v>
      </c>
      <c r="C313" s="182">
        <v>625.0</v>
      </c>
      <c r="D313" s="183">
        <v>6765.0</v>
      </c>
      <c r="E313" s="183">
        <v>2853.0</v>
      </c>
      <c r="F313" s="184" t="s">
        <v>21239</v>
      </c>
      <c r="G313" s="185" t="s">
        <v>19118</v>
      </c>
      <c r="H313" s="184"/>
    </row>
    <row r="314">
      <c r="A314" s="182">
        <v>312.0</v>
      </c>
      <c r="B314" s="182">
        <v>0.0</v>
      </c>
      <c r="C314" s="182">
        <v>476.0</v>
      </c>
      <c r="D314" s="183">
        <v>6715.0</v>
      </c>
      <c r="E314" s="183">
        <v>6703.0</v>
      </c>
      <c r="F314" s="184" t="s">
        <v>16790</v>
      </c>
      <c r="G314" s="185" t="s">
        <v>16391</v>
      </c>
      <c r="H314" s="184"/>
    </row>
    <row r="315">
      <c r="A315" s="182">
        <v>313.0</v>
      </c>
      <c r="B315" s="182">
        <v>0.0</v>
      </c>
      <c r="C315" s="182">
        <v>193.0</v>
      </c>
      <c r="D315" s="183">
        <v>6711.0</v>
      </c>
      <c r="E315" s="183">
        <v>6711.0</v>
      </c>
      <c r="F315" s="184" t="s">
        <v>21240</v>
      </c>
      <c r="G315" s="184" t="s">
        <v>21240</v>
      </c>
      <c r="H315" s="184"/>
    </row>
    <row r="316">
      <c r="A316" s="182">
        <v>314.0</v>
      </c>
      <c r="B316" s="182">
        <v>0.0</v>
      </c>
      <c r="C316" s="182">
        <v>288.0</v>
      </c>
      <c r="D316" s="183">
        <v>6709.0</v>
      </c>
      <c r="E316" s="183">
        <v>6578.0</v>
      </c>
      <c r="F316" s="184" t="s">
        <v>17459</v>
      </c>
      <c r="G316" s="185" t="s">
        <v>17459</v>
      </c>
      <c r="H316" s="184"/>
    </row>
    <row r="317">
      <c r="A317" s="182">
        <v>315.0</v>
      </c>
      <c r="B317" s="182">
        <v>0.0</v>
      </c>
      <c r="C317" s="182">
        <v>632.0</v>
      </c>
      <c r="D317" s="183">
        <v>6703.0</v>
      </c>
      <c r="E317" s="183">
        <v>6703.0</v>
      </c>
      <c r="F317" s="184" t="s">
        <v>16393</v>
      </c>
      <c r="G317" s="184" t="s">
        <v>16393</v>
      </c>
      <c r="H317" s="184"/>
    </row>
    <row r="318">
      <c r="A318" s="182">
        <v>316.0</v>
      </c>
      <c r="B318" s="182">
        <v>0.0</v>
      </c>
      <c r="C318" s="182">
        <v>537.0</v>
      </c>
      <c r="D318" s="183">
        <v>6700.0</v>
      </c>
      <c r="E318" s="183">
        <v>3740.0</v>
      </c>
      <c r="F318" s="184" t="s">
        <v>17465</v>
      </c>
      <c r="G318" s="185" t="s">
        <v>19118</v>
      </c>
      <c r="H318" s="184"/>
    </row>
    <row r="319">
      <c r="A319" s="182">
        <v>317.0</v>
      </c>
      <c r="B319" s="182">
        <v>0.0</v>
      </c>
      <c r="C319" s="182">
        <v>66.0</v>
      </c>
      <c r="D319" s="183">
        <v>6656.0</v>
      </c>
      <c r="E319" s="183">
        <v>101.0</v>
      </c>
      <c r="F319" s="184" t="s">
        <v>16391</v>
      </c>
      <c r="G319" s="185" t="s">
        <v>16391</v>
      </c>
      <c r="H319" s="184"/>
    </row>
    <row r="320">
      <c r="A320" s="182">
        <v>318.0</v>
      </c>
      <c r="B320" s="182">
        <v>0.0</v>
      </c>
      <c r="C320" s="182">
        <v>270.0</v>
      </c>
      <c r="D320" s="183">
        <v>6648.0</v>
      </c>
      <c r="E320" s="183">
        <v>6648.0</v>
      </c>
      <c r="F320" s="184" t="s">
        <v>17867</v>
      </c>
      <c r="G320" s="185" t="s">
        <v>17459</v>
      </c>
      <c r="H320" s="184"/>
    </row>
    <row r="321">
      <c r="A321" s="182">
        <v>319.0</v>
      </c>
      <c r="B321" s="182">
        <v>0.0</v>
      </c>
      <c r="C321" s="182">
        <v>306.0</v>
      </c>
      <c r="D321" s="183">
        <v>6645.0</v>
      </c>
      <c r="E321" s="183">
        <v>4022.0</v>
      </c>
      <c r="F321" s="184" t="s">
        <v>21225</v>
      </c>
      <c r="G321" s="185" t="s">
        <v>16312</v>
      </c>
      <c r="H321" s="184"/>
    </row>
    <row r="322">
      <c r="A322" s="182">
        <v>320.0</v>
      </c>
      <c r="B322" s="182">
        <v>0.0</v>
      </c>
      <c r="C322" s="182">
        <v>106.0</v>
      </c>
      <c r="D322" s="183">
        <v>6628.0</v>
      </c>
      <c r="E322" s="183">
        <v>6628.0</v>
      </c>
      <c r="F322" s="184" t="s">
        <v>18518</v>
      </c>
      <c r="G322" s="185" t="s">
        <v>17602</v>
      </c>
      <c r="H322" s="184"/>
    </row>
    <row r="323">
      <c r="A323" s="182">
        <v>321.0</v>
      </c>
      <c r="B323" s="182">
        <v>0.0</v>
      </c>
      <c r="C323" s="182">
        <v>397.0</v>
      </c>
      <c r="D323" s="183">
        <v>6557.0</v>
      </c>
      <c r="E323" s="183">
        <v>6552.0</v>
      </c>
      <c r="F323" s="184" t="s">
        <v>17459</v>
      </c>
      <c r="G323" s="185" t="s">
        <v>17459</v>
      </c>
      <c r="H323" s="184"/>
    </row>
    <row r="324">
      <c r="A324" s="182">
        <v>322.0</v>
      </c>
      <c r="B324" s="182">
        <v>0.0</v>
      </c>
      <c r="C324" s="182">
        <v>370.0</v>
      </c>
      <c r="D324" s="183">
        <v>6521.0</v>
      </c>
      <c r="E324" s="183">
        <v>6519.0</v>
      </c>
      <c r="F324" s="184" t="s">
        <v>18226</v>
      </c>
      <c r="G324" s="185" t="s">
        <v>17459</v>
      </c>
      <c r="H324" s="184"/>
    </row>
    <row r="325">
      <c r="A325" s="182">
        <v>323.0</v>
      </c>
      <c r="B325" s="182">
        <v>0.0</v>
      </c>
      <c r="C325" s="182">
        <v>28.0</v>
      </c>
      <c r="D325" s="183">
        <v>6507.0</v>
      </c>
      <c r="E325" s="183">
        <v>6497.0</v>
      </c>
      <c r="F325" s="184" t="s">
        <v>17459</v>
      </c>
      <c r="G325" s="185" t="s">
        <v>17459</v>
      </c>
      <c r="H325" s="184"/>
    </row>
    <row r="326">
      <c r="A326" s="182">
        <v>324.0</v>
      </c>
      <c r="B326" s="182">
        <v>0.0</v>
      </c>
      <c r="C326" s="182">
        <v>507.0</v>
      </c>
      <c r="D326" s="183">
        <v>6429.0</v>
      </c>
      <c r="E326" s="183">
        <v>6429.0</v>
      </c>
      <c r="F326" s="184" t="s">
        <v>19215</v>
      </c>
      <c r="G326" s="185" t="s">
        <v>19215</v>
      </c>
      <c r="H326" s="184"/>
    </row>
    <row r="327">
      <c r="A327" s="182">
        <v>325.0</v>
      </c>
      <c r="B327" s="182">
        <v>0.0</v>
      </c>
      <c r="C327" s="182">
        <v>529.0</v>
      </c>
      <c r="D327" s="183">
        <v>6422.0</v>
      </c>
      <c r="E327" s="183">
        <v>6416.0</v>
      </c>
      <c r="F327" s="184" t="s">
        <v>17459</v>
      </c>
      <c r="G327" s="185" t="s">
        <v>17459</v>
      </c>
      <c r="H327" s="184"/>
    </row>
    <row r="328">
      <c r="A328" s="182">
        <v>326.0</v>
      </c>
      <c r="B328" s="182">
        <v>0.0</v>
      </c>
      <c r="C328" s="182">
        <v>518.0</v>
      </c>
      <c r="D328" s="183">
        <v>6409.0</v>
      </c>
      <c r="E328" s="183">
        <v>6409.0</v>
      </c>
      <c r="F328" s="184" t="s">
        <v>17944</v>
      </c>
      <c r="G328" s="185" t="s">
        <v>21229</v>
      </c>
      <c r="H328" s="184"/>
    </row>
    <row r="329">
      <c r="A329" s="182">
        <v>327.0</v>
      </c>
      <c r="B329" s="182">
        <v>0.0</v>
      </c>
      <c r="C329" s="182">
        <v>310.0</v>
      </c>
      <c r="D329" s="183">
        <v>6399.0</v>
      </c>
      <c r="E329" s="183">
        <v>6399.0</v>
      </c>
      <c r="F329" s="184" t="s">
        <v>18878</v>
      </c>
      <c r="G329" s="185" t="s">
        <v>17393</v>
      </c>
      <c r="H329" s="184"/>
    </row>
    <row r="330">
      <c r="A330" s="182">
        <v>328.0</v>
      </c>
      <c r="B330" s="182">
        <v>0.0</v>
      </c>
      <c r="C330" s="182">
        <v>40.0</v>
      </c>
      <c r="D330" s="183">
        <v>6367.0</v>
      </c>
      <c r="E330" s="183">
        <v>6367.0</v>
      </c>
      <c r="F330" s="184" t="s">
        <v>16355</v>
      </c>
      <c r="G330" s="184" t="s">
        <v>16355</v>
      </c>
      <c r="H330" s="184"/>
    </row>
    <row r="331">
      <c r="A331" s="182">
        <v>329.0</v>
      </c>
      <c r="B331" s="182">
        <v>0.0</v>
      </c>
      <c r="C331" s="182">
        <v>419.0</v>
      </c>
      <c r="D331" s="183">
        <v>6245.0</v>
      </c>
      <c r="E331" s="183">
        <v>6245.0</v>
      </c>
      <c r="F331" s="184" t="s">
        <v>21227</v>
      </c>
      <c r="G331" s="184" t="s">
        <v>21227</v>
      </c>
      <c r="H331" s="184"/>
    </row>
    <row r="332">
      <c r="A332" s="182">
        <v>330.0</v>
      </c>
      <c r="B332" s="182">
        <v>0.0</v>
      </c>
      <c r="C332" s="182">
        <v>324.0</v>
      </c>
      <c r="D332" s="183">
        <v>6185.0</v>
      </c>
      <c r="E332" s="183">
        <v>6185.0</v>
      </c>
      <c r="F332" s="184" t="s">
        <v>20464</v>
      </c>
      <c r="G332" s="185" t="s">
        <v>20464</v>
      </c>
      <c r="H332" s="184"/>
    </row>
    <row r="333">
      <c r="A333" s="182">
        <v>331.0</v>
      </c>
      <c r="B333" s="182">
        <v>0.0</v>
      </c>
      <c r="C333" s="182">
        <v>293.0</v>
      </c>
      <c r="D333" s="183">
        <v>6166.0</v>
      </c>
      <c r="E333" s="183">
        <v>6130.0</v>
      </c>
      <c r="F333" s="184" t="s">
        <v>16391</v>
      </c>
      <c r="G333" s="185" t="s">
        <v>16391</v>
      </c>
      <c r="H333" s="184"/>
    </row>
    <row r="334">
      <c r="A334" s="182">
        <v>332.0</v>
      </c>
      <c r="B334" s="182">
        <v>0.0</v>
      </c>
      <c r="C334" s="182">
        <v>391.0</v>
      </c>
      <c r="D334" s="183">
        <v>6157.0</v>
      </c>
      <c r="E334" s="183">
        <v>6157.0</v>
      </c>
      <c r="F334" s="184" t="s">
        <v>19632</v>
      </c>
      <c r="G334" s="185" t="s">
        <v>16293</v>
      </c>
      <c r="H334" s="184"/>
    </row>
    <row r="335">
      <c r="A335" s="182">
        <v>333.0</v>
      </c>
      <c r="B335" s="182">
        <v>0.0</v>
      </c>
      <c r="C335" s="182">
        <v>444.0</v>
      </c>
      <c r="D335" s="183">
        <v>6155.0</v>
      </c>
      <c r="E335" s="183">
        <v>6155.0</v>
      </c>
      <c r="F335" s="184" t="s">
        <v>16326</v>
      </c>
      <c r="G335" s="185" t="s">
        <v>16391</v>
      </c>
      <c r="H335" s="184"/>
    </row>
    <row r="336">
      <c r="A336" s="182">
        <v>334.0</v>
      </c>
      <c r="B336" s="182">
        <v>0.0</v>
      </c>
      <c r="C336" s="182">
        <v>229.0</v>
      </c>
      <c r="D336" s="183">
        <v>6141.0</v>
      </c>
      <c r="E336" s="183">
        <v>6139.0</v>
      </c>
      <c r="F336" s="184" t="s">
        <v>17602</v>
      </c>
      <c r="G336" s="185" t="s">
        <v>17602</v>
      </c>
      <c r="H336" s="184"/>
    </row>
    <row r="337">
      <c r="A337" s="182">
        <v>335.0</v>
      </c>
      <c r="B337" s="182">
        <v>0.0</v>
      </c>
      <c r="C337" s="182">
        <v>593.0</v>
      </c>
      <c r="D337" s="183">
        <v>6137.0</v>
      </c>
      <c r="E337" s="183">
        <v>15.0</v>
      </c>
      <c r="F337" s="184" t="s">
        <v>21234</v>
      </c>
      <c r="G337" s="185" t="s">
        <v>17393</v>
      </c>
      <c r="H337" s="184"/>
    </row>
    <row r="338">
      <c r="A338" s="182">
        <v>336.0</v>
      </c>
      <c r="B338" s="182">
        <v>0.0</v>
      </c>
      <c r="C338" s="182">
        <v>577.0</v>
      </c>
      <c r="D338" s="183">
        <v>6129.0</v>
      </c>
      <c r="E338" s="183">
        <v>5781.0</v>
      </c>
      <c r="F338" s="184" t="s">
        <v>20620</v>
      </c>
      <c r="G338" s="185" t="s">
        <v>20620</v>
      </c>
      <c r="H338" s="184"/>
    </row>
    <row r="339">
      <c r="A339" s="182">
        <v>337.0</v>
      </c>
      <c r="B339" s="182">
        <v>0.0</v>
      </c>
      <c r="C339" s="182">
        <v>137.0</v>
      </c>
      <c r="D339" s="183">
        <v>6098.0</v>
      </c>
      <c r="E339" s="183">
        <v>6098.0</v>
      </c>
      <c r="F339" s="184" t="s">
        <v>19632</v>
      </c>
      <c r="G339" s="185" t="s">
        <v>19632</v>
      </c>
      <c r="H339" s="184"/>
    </row>
    <row r="340">
      <c r="A340" s="182">
        <v>338.0</v>
      </c>
      <c r="B340" s="182">
        <v>0.0</v>
      </c>
      <c r="C340" s="182">
        <v>567.0</v>
      </c>
      <c r="D340" s="183">
        <v>6092.0</v>
      </c>
      <c r="E340" s="183">
        <v>6092.0</v>
      </c>
      <c r="F340" s="184" t="s">
        <v>16326</v>
      </c>
      <c r="G340" s="184" t="s">
        <v>16326</v>
      </c>
      <c r="H340" s="184"/>
    </row>
    <row r="341">
      <c r="A341" s="182">
        <v>339.0</v>
      </c>
      <c r="B341" s="182">
        <v>0.0</v>
      </c>
      <c r="C341" s="182">
        <v>633.0</v>
      </c>
      <c r="D341" s="183">
        <v>6017.0</v>
      </c>
      <c r="E341" s="183">
        <v>6017.0</v>
      </c>
      <c r="F341" s="184" t="s">
        <v>17459</v>
      </c>
      <c r="G341" s="185" t="s">
        <v>17459</v>
      </c>
      <c r="H341" s="184"/>
    </row>
    <row r="342">
      <c r="A342" s="182">
        <v>340.0</v>
      </c>
      <c r="B342" s="182">
        <v>0.0</v>
      </c>
      <c r="C342" s="182">
        <v>512.0</v>
      </c>
      <c r="D342" s="183">
        <v>6007.0</v>
      </c>
      <c r="E342" s="183">
        <v>5367.0</v>
      </c>
      <c r="F342" s="184" t="s">
        <v>16393</v>
      </c>
      <c r="G342" s="185" t="s">
        <v>17459</v>
      </c>
      <c r="H342" s="184"/>
    </row>
    <row r="343">
      <c r="A343" s="182">
        <v>341.0</v>
      </c>
      <c r="B343" s="182">
        <v>0.0</v>
      </c>
      <c r="C343" s="182">
        <v>612.0</v>
      </c>
      <c r="D343" s="183">
        <v>6000.0</v>
      </c>
      <c r="E343" s="183">
        <v>5996.0</v>
      </c>
      <c r="F343" s="184" t="s">
        <v>17459</v>
      </c>
      <c r="G343" s="184" t="s">
        <v>17459</v>
      </c>
      <c r="H343" s="184"/>
    </row>
    <row r="344">
      <c r="A344" s="182">
        <v>342.0</v>
      </c>
      <c r="B344" s="182">
        <v>0.0</v>
      </c>
      <c r="C344" s="182">
        <v>649.0</v>
      </c>
      <c r="D344" s="183">
        <v>5983.0</v>
      </c>
      <c r="E344" s="183">
        <v>5939.0</v>
      </c>
      <c r="F344" s="184" t="s">
        <v>16326</v>
      </c>
      <c r="G344" s="185" t="s">
        <v>16326</v>
      </c>
      <c r="H344" s="184"/>
    </row>
    <row r="345">
      <c r="A345" s="182">
        <v>343.0</v>
      </c>
      <c r="B345" s="182">
        <v>0.0</v>
      </c>
      <c r="C345" s="182">
        <v>99.0</v>
      </c>
      <c r="D345" s="183">
        <v>5977.0</v>
      </c>
      <c r="E345" s="183">
        <v>5976.0</v>
      </c>
      <c r="F345" s="184" t="s">
        <v>16391</v>
      </c>
      <c r="G345" s="185" t="s">
        <v>16391</v>
      </c>
      <c r="H345" s="184"/>
    </row>
    <row r="346">
      <c r="A346" s="182">
        <v>344.0</v>
      </c>
      <c r="B346" s="182">
        <v>0.0</v>
      </c>
      <c r="C346" s="182">
        <v>557.0</v>
      </c>
      <c r="D346" s="183">
        <v>5937.0</v>
      </c>
      <c r="E346" s="183">
        <v>5787.0</v>
      </c>
      <c r="F346" s="184" t="s">
        <v>17459</v>
      </c>
      <c r="G346" s="185" t="s">
        <v>17459</v>
      </c>
      <c r="H346" s="184"/>
    </row>
    <row r="347">
      <c r="A347" s="182">
        <v>345.0</v>
      </c>
      <c r="B347" s="182">
        <v>0.0</v>
      </c>
      <c r="C347" s="182">
        <v>43.0</v>
      </c>
      <c r="D347" s="183">
        <v>5898.0</v>
      </c>
      <c r="E347" s="183">
        <v>5898.0</v>
      </c>
      <c r="F347" s="184" t="s">
        <v>19632</v>
      </c>
      <c r="G347" s="185" t="s">
        <v>19632</v>
      </c>
      <c r="H347" s="184"/>
    </row>
    <row r="348">
      <c r="A348" s="182">
        <v>346.0</v>
      </c>
      <c r="B348" s="182">
        <v>0.0</v>
      </c>
      <c r="C348" s="182">
        <v>469.0</v>
      </c>
      <c r="D348" s="183">
        <v>5858.0</v>
      </c>
      <c r="E348" s="183">
        <v>5858.0</v>
      </c>
      <c r="F348" s="184" t="s">
        <v>20464</v>
      </c>
      <c r="G348" s="185" t="s">
        <v>19632</v>
      </c>
      <c r="H348" s="184"/>
    </row>
    <row r="349">
      <c r="A349" s="182">
        <v>347.0</v>
      </c>
      <c r="B349" s="182">
        <v>0.0</v>
      </c>
      <c r="C349" s="182">
        <v>653.0</v>
      </c>
      <c r="D349" s="183">
        <v>5846.0</v>
      </c>
      <c r="E349" s="183">
        <v>5846.0</v>
      </c>
      <c r="F349" s="184" t="s">
        <v>16391</v>
      </c>
      <c r="G349" s="185" t="s">
        <v>16391</v>
      </c>
      <c r="H349" s="184"/>
    </row>
    <row r="350">
      <c r="A350" s="182">
        <v>348.0</v>
      </c>
      <c r="B350" s="182">
        <v>0.0</v>
      </c>
      <c r="C350" s="182">
        <v>121.0</v>
      </c>
      <c r="D350" s="183">
        <v>5826.0</v>
      </c>
      <c r="E350" s="183">
        <v>5597.0</v>
      </c>
      <c r="F350" s="184" t="s">
        <v>17393</v>
      </c>
      <c r="G350" s="184" t="s">
        <v>17393</v>
      </c>
      <c r="H350" s="184"/>
    </row>
    <row r="351">
      <c r="A351" s="182">
        <v>349.0</v>
      </c>
      <c r="B351" s="182">
        <v>0.0</v>
      </c>
      <c r="C351" s="182">
        <v>47.0</v>
      </c>
      <c r="D351" s="183">
        <v>5807.0</v>
      </c>
      <c r="E351" s="183">
        <v>8.0</v>
      </c>
      <c r="F351" s="184" t="s">
        <v>17459</v>
      </c>
      <c r="G351" s="185" t="s">
        <v>17459</v>
      </c>
      <c r="H351" s="184"/>
    </row>
    <row r="352">
      <c r="A352" s="182">
        <v>350.0</v>
      </c>
      <c r="B352" s="182">
        <v>0.0</v>
      </c>
      <c r="C352" s="182">
        <v>102.0</v>
      </c>
      <c r="D352" s="183">
        <v>5779.0</v>
      </c>
      <c r="E352" s="183">
        <v>5779.0</v>
      </c>
      <c r="F352" s="184" t="s">
        <v>16326</v>
      </c>
      <c r="G352" s="185" t="s">
        <v>18209</v>
      </c>
      <c r="H352" s="184"/>
    </row>
    <row r="353">
      <c r="A353" s="182">
        <v>351.0</v>
      </c>
      <c r="B353" s="182">
        <v>0.0</v>
      </c>
      <c r="C353" s="182">
        <v>404.0</v>
      </c>
      <c r="D353" s="183">
        <v>5744.0</v>
      </c>
      <c r="E353" s="183">
        <v>5744.0</v>
      </c>
      <c r="F353" s="184" t="s">
        <v>16393</v>
      </c>
      <c r="G353" s="184" t="s">
        <v>16393</v>
      </c>
      <c r="H353" s="184"/>
    </row>
    <row r="354">
      <c r="A354" s="182">
        <v>352.0</v>
      </c>
      <c r="B354" s="182">
        <v>0.0</v>
      </c>
      <c r="C354" s="182">
        <v>475.0</v>
      </c>
      <c r="D354" s="183">
        <v>5664.0</v>
      </c>
      <c r="E354" s="183">
        <v>85.0</v>
      </c>
      <c r="F354" s="184" t="s">
        <v>16391</v>
      </c>
      <c r="G354" s="185" t="s">
        <v>16391</v>
      </c>
      <c r="H354" s="184"/>
    </row>
    <row r="355">
      <c r="A355" s="182">
        <v>353.0</v>
      </c>
      <c r="B355" s="182">
        <v>0.0</v>
      </c>
      <c r="C355" s="182">
        <v>252.0</v>
      </c>
      <c r="D355" s="183">
        <v>5634.0</v>
      </c>
      <c r="E355" s="183">
        <v>35.0</v>
      </c>
      <c r="F355" s="184" t="s">
        <v>17393</v>
      </c>
      <c r="G355" s="185" t="s">
        <v>17393</v>
      </c>
      <c r="H355" s="184"/>
    </row>
    <row r="356">
      <c r="A356" s="182">
        <v>354.0</v>
      </c>
      <c r="B356" s="182">
        <v>0.0</v>
      </c>
      <c r="C356" s="182">
        <v>297.0</v>
      </c>
      <c r="D356" s="183">
        <v>5622.0</v>
      </c>
      <c r="E356" s="183">
        <v>15.0</v>
      </c>
      <c r="F356" s="184" t="s">
        <v>16326</v>
      </c>
      <c r="G356" s="185" t="s">
        <v>16312</v>
      </c>
      <c r="H356" s="184"/>
    </row>
    <row r="357">
      <c r="A357" s="182">
        <v>355.0</v>
      </c>
      <c r="B357" s="182">
        <v>0.0</v>
      </c>
      <c r="C357" s="182">
        <v>83.0</v>
      </c>
      <c r="D357" s="183">
        <v>5589.0</v>
      </c>
      <c r="E357" s="183">
        <v>5561.0</v>
      </c>
      <c r="F357" s="184" t="s">
        <v>16288</v>
      </c>
      <c r="G357" s="185" t="s">
        <v>16288</v>
      </c>
      <c r="H357" s="184"/>
    </row>
    <row r="358">
      <c r="A358" s="182">
        <v>356.0</v>
      </c>
      <c r="B358" s="182">
        <v>0.0</v>
      </c>
      <c r="C358" s="182">
        <v>345.0</v>
      </c>
      <c r="D358" s="183">
        <v>5572.0</v>
      </c>
      <c r="E358" s="183">
        <v>5570.0</v>
      </c>
      <c r="F358" s="184" t="s">
        <v>16312</v>
      </c>
      <c r="G358" s="185" t="s">
        <v>16312</v>
      </c>
      <c r="H358" s="184"/>
    </row>
    <row r="359">
      <c r="A359" s="182">
        <v>357.0</v>
      </c>
      <c r="B359" s="182">
        <v>0.0</v>
      </c>
      <c r="C359" s="182">
        <v>467.0</v>
      </c>
      <c r="D359" s="183">
        <v>5546.0</v>
      </c>
      <c r="E359" s="183">
        <v>4773.0</v>
      </c>
      <c r="F359" s="184" t="s">
        <v>18151</v>
      </c>
      <c r="G359" s="184" t="s">
        <v>18151</v>
      </c>
      <c r="H359" s="184" t="s">
        <v>21241</v>
      </c>
    </row>
    <row r="360">
      <c r="A360" s="182">
        <v>358.0</v>
      </c>
      <c r="B360" s="182">
        <v>0.0</v>
      </c>
      <c r="C360" s="182">
        <v>516.0</v>
      </c>
      <c r="D360" s="183">
        <v>5542.0</v>
      </c>
      <c r="E360" s="183">
        <v>5542.0</v>
      </c>
      <c r="F360" s="184" t="s">
        <v>16293</v>
      </c>
      <c r="G360" s="185" t="s">
        <v>16293</v>
      </c>
      <c r="H360" s="184"/>
    </row>
    <row r="361">
      <c r="A361" s="182">
        <v>359.0</v>
      </c>
      <c r="B361" s="182">
        <v>0.0</v>
      </c>
      <c r="C361" s="182">
        <v>264.0</v>
      </c>
      <c r="D361" s="183">
        <v>5528.0</v>
      </c>
      <c r="E361" s="183">
        <v>5527.0</v>
      </c>
      <c r="F361" s="184" t="s">
        <v>20464</v>
      </c>
      <c r="G361" s="184" t="s">
        <v>20464</v>
      </c>
      <c r="H361" s="184"/>
    </row>
    <row r="362">
      <c r="A362" s="182">
        <v>360.0</v>
      </c>
      <c r="B362" s="182">
        <v>0.0</v>
      </c>
      <c r="C362" s="182">
        <v>454.0</v>
      </c>
      <c r="D362" s="183">
        <v>5522.0</v>
      </c>
      <c r="E362" s="183">
        <v>5240.0</v>
      </c>
      <c r="F362" s="184" t="s">
        <v>16326</v>
      </c>
      <c r="G362" s="185" t="s">
        <v>16326</v>
      </c>
      <c r="H362" s="184"/>
    </row>
    <row r="363">
      <c r="A363" s="182">
        <v>361.0</v>
      </c>
      <c r="B363" s="182">
        <v>0.0</v>
      </c>
      <c r="C363" s="182">
        <v>553.0</v>
      </c>
      <c r="D363" s="183">
        <v>5506.0</v>
      </c>
      <c r="E363" s="183">
        <v>5506.0</v>
      </c>
      <c r="F363" s="184" t="s">
        <v>21242</v>
      </c>
      <c r="G363" s="185" t="s">
        <v>20464</v>
      </c>
      <c r="H363" s="184"/>
    </row>
    <row r="364">
      <c r="A364" s="182">
        <v>362.0</v>
      </c>
      <c r="B364" s="182">
        <v>0.0</v>
      </c>
      <c r="C364" s="182">
        <v>279.0</v>
      </c>
      <c r="D364" s="183">
        <v>5500.0</v>
      </c>
      <c r="E364" s="183">
        <v>10.0</v>
      </c>
      <c r="F364" s="184" t="s">
        <v>17602</v>
      </c>
      <c r="G364" s="185" t="s">
        <v>17602</v>
      </c>
      <c r="H364" s="184"/>
    </row>
    <row r="365">
      <c r="A365" s="182">
        <v>363.0</v>
      </c>
      <c r="B365" s="182">
        <v>0.0</v>
      </c>
      <c r="C365" s="182">
        <v>366.0</v>
      </c>
      <c r="D365" s="183">
        <v>5480.0</v>
      </c>
      <c r="E365" s="183">
        <v>2.0</v>
      </c>
      <c r="F365" s="184" t="s">
        <v>21243</v>
      </c>
      <c r="G365" s="185" t="s">
        <v>16391</v>
      </c>
      <c r="H365" s="184"/>
    </row>
    <row r="366">
      <c r="A366" s="182">
        <v>364.0</v>
      </c>
      <c r="B366" s="182">
        <v>0.0</v>
      </c>
      <c r="C366" s="182">
        <v>199.0</v>
      </c>
      <c r="D366" s="183">
        <v>5476.0</v>
      </c>
      <c r="E366" s="183">
        <v>5476.0</v>
      </c>
      <c r="F366" s="184" t="s">
        <v>17602</v>
      </c>
      <c r="G366" s="185" t="s">
        <v>17602</v>
      </c>
      <c r="H366" s="184"/>
    </row>
    <row r="367">
      <c r="A367" s="182">
        <v>365.0</v>
      </c>
      <c r="B367" s="182">
        <v>0.0</v>
      </c>
      <c r="C367" s="182">
        <v>19.0</v>
      </c>
      <c r="D367" s="183">
        <v>5458.0</v>
      </c>
      <c r="E367" s="183">
        <v>5458.0</v>
      </c>
      <c r="F367" s="184" t="s">
        <v>17602</v>
      </c>
      <c r="G367" s="185" t="s">
        <v>17602</v>
      </c>
      <c r="H367" s="184"/>
    </row>
    <row r="368">
      <c r="A368" s="182">
        <v>366.0</v>
      </c>
      <c r="B368" s="182">
        <v>0.0</v>
      </c>
      <c r="C368" s="182">
        <v>354.0</v>
      </c>
      <c r="D368" s="183">
        <v>5457.0</v>
      </c>
      <c r="E368" s="183">
        <v>5381.0</v>
      </c>
      <c r="F368" s="184" t="s">
        <v>16326</v>
      </c>
      <c r="G368" s="185" t="s">
        <v>19215</v>
      </c>
      <c r="H368" s="184"/>
    </row>
    <row r="369">
      <c r="A369" s="182">
        <v>367.0</v>
      </c>
      <c r="B369" s="182">
        <v>0.0</v>
      </c>
      <c r="C369" s="182">
        <v>358.0</v>
      </c>
      <c r="D369" s="183">
        <v>5429.0</v>
      </c>
      <c r="E369" s="183">
        <v>5429.0</v>
      </c>
      <c r="F369" s="184" t="s">
        <v>17602</v>
      </c>
      <c r="G369" s="185" t="s">
        <v>17602</v>
      </c>
      <c r="H369" s="184"/>
    </row>
    <row r="370">
      <c r="A370" s="182">
        <v>368.0</v>
      </c>
      <c r="B370" s="182">
        <v>0.0</v>
      </c>
      <c r="C370" s="182">
        <v>215.0</v>
      </c>
      <c r="D370" s="183">
        <v>5429.0</v>
      </c>
      <c r="E370" s="183">
        <v>5429.0</v>
      </c>
      <c r="F370" s="184" t="s">
        <v>17459</v>
      </c>
      <c r="G370" s="185" t="s">
        <v>17459</v>
      </c>
      <c r="H370" s="184"/>
    </row>
    <row r="371">
      <c r="A371" s="182">
        <v>369.0</v>
      </c>
      <c r="B371" s="182">
        <v>0.0</v>
      </c>
      <c r="C371" s="182">
        <v>493.0</v>
      </c>
      <c r="D371" s="183">
        <v>5417.0</v>
      </c>
      <c r="E371" s="183">
        <v>5110.0</v>
      </c>
      <c r="F371" s="184" t="s">
        <v>17399</v>
      </c>
      <c r="G371" s="185" t="s">
        <v>17827</v>
      </c>
      <c r="H371" s="184"/>
    </row>
    <row r="372">
      <c r="A372" s="182">
        <v>370.0</v>
      </c>
      <c r="B372" s="182">
        <v>0.0</v>
      </c>
      <c r="C372" s="182">
        <v>471.0</v>
      </c>
      <c r="D372" s="183">
        <v>5381.0</v>
      </c>
      <c r="E372" s="183">
        <v>5381.0</v>
      </c>
      <c r="F372" s="184" t="s">
        <v>19528</v>
      </c>
      <c r="G372" s="185" t="s">
        <v>17393</v>
      </c>
      <c r="H372" s="184"/>
    </row>
    <row r="373">
      <c r="A373" s="182">
        <v>371.0</v>
      </c>
      <c r="B373" s="182">
        <v>0.0</v>
      </c>
      <c r="C373" s="182">
        <v>390.0</v>
      </c>
      <c r="D373" s="183">
        <v>5376.0</v>
      </c>
      <c r="E373" s="183">
        <v>5372.0</v>
      </c>
      <c r="F373" s="184" t="s">
        <v>17459</v>
      </c>
      <c r="G373" s="185" t="s">
        <v>17459</v>
      </c>
      <c r="H373" s="184"/>
    </row>
    <row r="374">
      <c r="A374" s="182">
        <v>372.0</v>
      </c>
      <c r="B374" s="182">
        <v>0.0</v>
      </c>
      <c r="C374" s="182">
        <v>395.0</v>
      </c>
      <c r="D374" s="183">
        <v>5349.0</v>
      </c>
      <c r="E374" s="183">
        <v>5324.0</v>
      </c>
      <c r="F374" s="184" t="s">
        <v>18518</v>
      </c>
      <c r="G374" s="185" t="s">
        <v>20588</v>
      </c>
      <c r="H374" s="184"/>
    </row>
    <row r="375">
      <c r="A375" s="182">
        <v>373.0</v>
      </c>
      <c r="B375" s="182">
        <v>0.0</v>
      </c>
      <c r="C375" s="182">
        <v>396.0</v>
      </c>
      <c r="D375" s="183">
        <v>5347.0</v>
      </c>
      <c r="E375" s="183">
        <v>3797.0</v>
      </c>
      <c r="F375" s="184" t="s">
        <v>16794</v>
      </c>
      <c r="G375" s="185" t="s">
        <v>19118</v>
      </c>
      <c r="H375" s="184"/>
    </row>
    <row r="376">
      <c r="A376" s="182">
        <v>374.0</v>
      </c>
      <c r="B376" s="182">
        <v>0.0</v>
      </c>
      <c r="C376" s="182">
        <v>313.0</v>
      </c>
      <c r="D376" s="183">
        <v>5326.0</v>
      </c>
      <c r="E376" s="183">
        <v>5282.0</v>
      </c>
      <c r="F376" s="184" t="s">
        <v>17459</v>
      </c>
      <c r="G376" s="185" t="s">
        <v>17459</v>
      </c>
      <c r="H376" s="184"/>
    </row>
    <row r="377">
      <c r="A377" s="182">
        <v>375.0</v>
      </c>
      <c r="B377" s="182">
        <v>0.0</v>
      </c>
      <c r="C377" s="182">
        <v>142.0</v>
      </c>
      <c r="D377" s="183">
        <v>5324.0</v>
      </c>
      <c r="E377" s="183">
        <v>5324.0</v>
      </c>
      <c r="F377" s="184" t="s">
        <v>16393</v>
      </c>
      <c r="G377" s="184" t="s">
        <v>16393</v>
      </c>
      <c r="H377" s="184"/>
    </row>
    <row r="378">
      <c r="A378" s="182">
        <v>376.0</v>
      </c>
      <c r="B378" s="182">
        <v>0.0</v>
      </c>
      <c r="C378" s="182">
        <v>675.0</v>
      </c>
      <c r="D378" s="183">
        <v>5303.0</v>
      </c>
      <c r="E378" s="183">
        <v>5303.0</v>
      </c>
      <c r="F378" s="184" t="s">
        <v>17459</v>
      </c>
      <c r="G378" s="185" t="s">
        <v>17459</v>
      </c>
      <c r="H378" s="184"/>
    </row>
    <row r="379">
      <c r="A379" s="182">
        <v>377.0</v>
      </c>
      <c r="B379" s="182">
        <v>0.0</v>
      </c>
      <c r="C379" s="182">
        <v>105.0</v>
      </c>
      <c r="D379" s="183">
        <v>5275.0</v>
      </c>
      <c r="E379" s="183">
        <v>5275.0</v>
      </c>
      <c r="F379" s="184" t="s">
        <v>17459</v>
      </c>
      <c r="G379" s="185" t="s">
        <v>17459</v>
      </c>
      <c r="H379" s="184"/>
    </row>
    <row r="380">
      <c r="A380" s="182">
        <v>378.0</v>
      </c>
      <c r="B380" s="182">
        <v>0.0</v>
      </c>
      <c r="C380" s="182">
        <v>318.0</v>
      </c>
      <c r="D380" s="183">
        <v>5207.0</v>
      </c>
      <c r="E380" s="183">
        <v>5207.0</v>
      </c>
      <c r="F380" s="184" t="s">
        <v>17827</v>
      </c>
      <c r="G380" s="185" t="s">
        <v>17827</v>
      </c>
      <c r="H380" s="184"/>
    </row>
    <row r="381">
      <c r="A381" s="182">
        <v>379.0</v>
      </c>
      <c r="B381" s="182">
        <v>0.0</v>
      </c>
      <c r="C381" s="182">
        <v>167.0</v>
      </c>
      <c r="D381" s="183">
        <v>5190.0</v>
      </c>
      <c r="E381" s="183">
        <v>5190.0</v>
      </c>
      <c r="F381" s="184" t="s">
        <v>21234</v>
      </c>
      <c r="G381" s="185" t="s">
        <v>17393</v>
      </c>
      <c r="H381" s="184"/>
    </row>
    <row r="382">
      <c r="A382" s="182">
        <v>380.0</v>
      </c>
      <c r="B382" s="182">
        <v>0.0</v>
      </c>
      <c r="C382" s="182">
        <v>63.0</v>
      </c>
      <c r="D382" s="183">
        <v>5182.0</v>
      </c>
      <c r="E382" s="183">
        <v>4926.0</v>
      </c>
      <c r="F382" s="184" t="s">
        <v>18209</v>
      </c>
      <c r="G382" s="185" t="s">
        <v>16326</v>
      </c>
      <c r="H382" s="184"/>
    </row>
    <row r="383">
      <c r="A383" s="182">
        <v>381.0</v>
      </c>
      <c r="B383" s="182">
        <v>0.0</v>
      </c>
      <c r="C383" s="182">
        <v>504.0</v>
      </c>
      <c r="D383" s="183">
        <v>5176.0</v>
      </c>
      <c r="E383" s="183">
        <v>5176.0</v>
      </c>
      <c r="F383" s="184" t="s">
        <v>17602</v>
      </c>
      <c r="G383" s="185" t="s">
        <v>17602</v>
      </c>
      <c r="H383" s="184"/>
    </row>
    <row r="384">
      <c r="A384" s="182">
        <v>382.0</v>
      </c>
      <c r="B384" s="182">
        <v>0.0</v>
      </c>
      <c r="C384" s="182">
        <v>579.0</v>
      </c>
      <c r="D384" s="183">
        <v>5153.0</v>
      </c>
      <c r="E384" s="183">
        <v>5153.0</v>
      </c>
      <c r="F384" s="184" t="s">
        <v>19632</v>
      </c>
      <c r="G384" s="185" t="s">
        <v>20464</v>
      </c>
      <c r="H384" s="184"/>
    </row>
    <row r="385">
      <c r="A385" s="182">
        <v>383.0</v>
      </c>
      <c r="B385" s="182">
        <v>0.0</v>
      </c>
      <c r="C385" s="182">
        <v>181.0</v>
      </c>
      <c r="D385" s="183">
        <v>5108.0</v>
      </c>
      <c r="E385" s="183">
        <v>5099.0</v>
      </c>
      <c r="F385" s="184" t="s">
        <v>16326</v>
      </c>
      <c r="G385" s="185" t="s">
        <v>18730</v>
      </c>
      <c r="H385" s="184"/>
    </row>
    <row r="386">
      <c r="A386" s="182">
        <v>384.0</v>
      </c>
      <c r="B386" s="182">
        <v>0.0</v>
      </c>
      <c r="C386" s="182">
        <v>671.0</v>
      </c>
      <c r="D386" s="183">
        <v>5075.0</v>
      </c>
      <c r="E386" s="183">
        <v>5075.0</v>
      </c>
      <c r="F386" s="184" t="s">
        <v>16393</v>
      </c>
      <c r="G386" s="184" t="s">
        <v>16393</v>
      </c>
      <c r="H386" s="184"/>
    </row>
    <row r="387">
      <c r="A387" s="182">
        <v>385.0</v>
      </c>
      <c r="B387" s="182">
        <v>0.0</v>
      </c>
      <c r="C387" s="182">
        <v>269.0</v>
      </c>
      <c r="D387" s="183">
        <v>5017.0</v>
      </c>
      <c r="E387" s="183">
        <v>5017.0</v>
      </c>
      <c r="F387" s="184" t="s">
        <v>16393</v>
      </c>
      <c r="G387" s="185" t="s">
        <v>17459</v>
      </c>
      <c r="H387" s="184"/>
    </row>
    <row r="388">
      <c r="A388" s="182">
        <v>386.0</v>
      </c>
      <c r="B388" s="182">
        <v>0.0</v>
      </c>
      <c r="C388" s="182">
        <v>564.0</v>
      </c>
      <c r="D388" s="183">
        <v>5008.0</v>
      </c>
      <c r="E388" s="183">
        <v>4629.0</v>
      </c>
      <c r="F388" s="184" t="s">
        <v>16693</v>
      </c>
      <c r="G388" s="184" t="s">
        <v>16693</v>
      </c>
      <c r="H388" s="184"/>
    </row>
    <row r="389">
      <c r="A389" s="182">
        <v>387.0</v>
      </c>
      <c r="B389" s="182">
        <v>0.0</v>
      </c>
      <c r="C389" s="182">
        <v>381.0</v>
      </c>
      <c r="D389" s="183">
        <v>4999.0</v>
      </c>
      <c r="E389" s="183">
        <v>3533.0</v>
      </c>
      <c r="F389" s="184" t="s">
        <v>16326</v>
      </c>
      <c r="G389" s="185" t="s">
        <v>19118</v>
      </c>
      <c r="H389" s="184"/>
    </row>
    <row r="390">
      <c r="A390" s="182">
        <v>388.0</v>
      </c>
      <c r="B390" s="182">
        <v>0.0</v>
      </c>
      <c r="C390" s="182">
        <v>411.0</v>
      </c>
      <c r="D390" s="183">
        <v>4989.0</v>
      </c>
      <c r="E390" s="183">
        <v>812.0</v>
      </c>
      <c r="F390" s="184" t="s">
        <v>17399</v>
      </c>
      <c r="G390" s="185" t="s">
        <v>20946</v>
      </c>
      <c r="H390" s="184"/>
    </row>
    <row r="391">
      <c r="A391" s="182">
        <v>389.0</v>
      </c>
      <c r="B391" s="182">
        <v>0.0</v>
      </c>
      <c r="C391" s="182">
        <v>552.0</v>
      </c>
      <c r="D391" s="183">
        <v>4983.0</v>
      </c>
      <c r="E391" s="183">
        <v>4983.0</v>
      </c>
      <c r="F391" s="184" t="s">
        <v>16326</v>
      </c>
      <c r="G391" s="185" t="s">
        <v>16790</v>
      </c>
      <c r="H391" s="184"/>
    </row>
    <row r="392">
      <c r="A392" s="182">
        <v>390.0</v>
      </c>
      <c r="B392" s="182">
        <v>0.0</v>
      </c>
      <c r="C392" s="182">
        <v>204.0</v>
      </c>
      <c r="D392" s="183">
        <v>4932.0</v>
      </c>
      <c r="E392" s="183">
        <v>4929.0</v>
      </c>
      <c r="F392" s="184" t="s">
        <v>17827</v>
      </c>
      <c r="G392" s="185" t="s">
        <v>20946</v>
      </c>
      <c r="H392" s="184"/>
    </row>
    <row r="393">
      <c r="A393" s="182">
        <v>391.0</v>
      </c>
      <c r="B393" s="182">
        <v>0.0</v>
      </c>
      <c r="C393" s="182">
        <v>590.0</v>
      </c>
      <c r="D393" s="183">
        <v>4900.0</v>
      </c>
      <c r="E393" s="183">
        <v>56.0</v>
      </c>
      <c r="F393" s="184" t="s">
        <v>16308</v>
      </c>
      <c r="G393" s="185" t="s">
        <v>16308</v>
      </c>
      <c r="H393" s="184"/>
    </row>
    <row r="394">
      <c r="A394" s="182">
        <v>392.0</v>
      </c>
      <c r="B394" s="182">
        <v>0.0</v>
      </c>
      <c r="C394" s="182">
        <v>192.0</v>
      </c>
      <c r="D394" s="183">
        <v>4872.0</v>
      </c>
      <c r="E394" s="183">
        <v>4870.0</v>
      </c>
      <c r="F394" s="184" t="s">
        <v>16391</v>
      </c>
      <c r="G394" s="185" t="s">
        <v>16326</v>
      </c>
      <c r="H394" s="184"/>
    </row>
    <row r="395">
      <c r="A395" s="182">
        <v>393.0</v>
      </c>
      <c r="B395" s="182">
        <v>0.0</v>
      </c>
      <c r="C395" s="182">
        <v>372.0</v>
      </c>
      <c r="D395" s="183">
        <v>4810.0</v>
      </c>
      <c r="E395" s="183">
        <v>4806.0</v>
      </c>
      <c r="F395" s="184" t="s">
        <v>16393</v>
      </c>
      <c r="G395" s="184" t="s">
        <v>16393</v>
      </c>
      <c r="H395" s="184"/>
    </row>
    <row r="396">
      <c r="A396" s="182">
        <v>394.0</v>
      </c>
      <c r="B396" s="182">
        <v>0.0</v>
      </c>
      <c r="C396" s="182">
        <v>281.0</v>
      </c>
      <c r="D396" s="183">
        <v>4739.0</v>
      </c>
      <c r="E396" s="183">
        <v>10.0</v>
      </c>
      <c r="F396" s="184" t="s">
        <v>16326</v>
      </c>
      <c r="G396" s="185" t="s">
        <v>19118</v>
      </c>
      <c r="H396" s="184"/>
    </row>
    <row r="397">
      <c r="A397" s="182">
        <v>395.0</v>
      </c>
      <c r="B397" s="182">
        <v>0.0</v>
      </c>
      <c r="C397" s="182">
        <v>627.0</v>
      </c>
      <c r="D397" s="183">
        <v>4727.0</v>
      </c>
      <c r="E397" s="183">
        <v>4726.0</v>
      </c>
      <c r="F397" s="184" t="s">
        <v>16790</v>
      </c>
      <c r="G397" s="185" t="s">
        <v>16312</v>
      </c>
      <c r="H397" s="184"/>
    </row>
    <row r="398">
      <c r="A398" s="182">
        <v>396.0</v>
      </c>
      <c r="B398" s="182">
        <v>0.0</v>
      </c>
      <c r="C398" s="182">
        <v>282.0</v>
      </c>
      <c r="D398" s="183">
        <v>4703.0</v>
      </c>
      <c r="E398" s="183">
        <v>4703.0</v>
      </c>
      <c r="F398" s="184" t="s">
        <v>21223</v>
      </c>
      <c r="G398" s="185" t="s">
        <v>17459</v>
      </c>
      <c r="H398" s="184"/>
    </row>
    <row r="399">
      <c r="A399" s="182">
        <v>397.0</v>
      </c>
      <c r="B399" s="182">
        <v>0.0</v>
      </c>
      <c r="C399" s="182">
        <v>307.0</v>
      </c>
      <c r="D399" s="183">
        <v>4652.0</v>
      </c>
      <c r="E399" s="183">
        <v>4652.0</v>
      </c>
      <c r="F399" s="184" t="s">
        <v>17459</v>
      </c>
      <c r="G399" s="185" t="s">
        <v>17459</v>
      </c>
      <c r="H399" s="184"/>
    </row>
    <row r="400">
      <c r="A400" s="182">
        <v>398.0</v>
      </c>
      <c r="B400" s="182">
        <v>0.0</v>
      </c>
      <c r="C400" s="182">
        <v>629.0</v>
      </c>
      <c r="D400" s="183">
        <v>4651.0</v>
      </c>
      <c r="E400" s="183">
        <v>1.0</v>
      </c>
      <c r="F400" s="184" t="s">
        <v>16308</v>
      </c>
      <c r="G400" s="185" t="s">
        <v>16308</v>
      </c>
      <c r="H400" s="184"/>
    </row>
    <row r="401">
      <c r="A401" s="182">
        <v>399.0</v>
      </c>
      <c r="B401" s="182">
        <v>0.0</v>
      </c>
      <c r="C401" s="182">
        <v>435.0</v>
      </c>
      <c r="D401" s="183">
        <v>4623.0</v>
      </c>
      <c r="E401" s="183">
        <v>4623.0</v>
      </c>
      <c r="F401" s="184" t="s">
        <v>16393</v>
      </c>
      <c r="G401" s="184" t="s">
        <v>16393</v>
      </c>
      <c r="H401" s="184"/>
    </row>
    <row r="402">
      <c r="A402" s="182">
        <v>400.0</v>
      </c>
      <c r="B402" s="182">
        <v>0.0</v>
      </c>
      <c r="C402" s="182">
        <v>559.0</v>
      </c>
      <c r="D402" s="183">
        <v>4611.0</v>
      </c>
      <c r="E402" s="183">
        <v>2388.0</v>
      </c>
      <c r="F402" s="184" t="s">
        <v>16326</v>
      </c>
      <c r="G402" s="185" t="s">
        <v>16326</v>
      </c>
      <c r="H402" s="184"/>
    </row>
    <row r="403">
      <c r="A403" s="182">
        <v>401.0</v>
      </c>
      <c r="B403" s="182">
        <v>0.0</v>
      </c>
      <c r="C403" s="182">
        <v>291.0</v>
      </c>
      <c r="D403" s="183">
        <v>4596.0</v>
      </c>
      <c r="E403" s="183">
        <v>36.0</v>
      </c>
      <c r="F403" s="184" t="s">
        <v>20946</v>
      </c>
      <c r="G403" s="185" t="s">
        <v>19215</v>
      </c>
      <c r="H403" s="184" t="s">
        <v>21224</v>
      </c>
    </row>
    <row r="404">
      <c r="A404" s="182">
        <v>402.0</v>
      </c>
      <c r="B404" s="182">
        <v>0.0</v>
      </c>
      <c r="C404" s="182">
        <v>466.0</v>
      </c>
      <c r="D404" s="183">
        <v>4525.0</v>
      </c>
      <c r="E404" s="183">
        <v>4525.0</v>
      </c>
      <c r="F404" s="184" t="s">
        <v>16293</v>
      </c>
      <c r="G404" s="185" t="s">
        <v>16293</v>
      </c>
      <c r="H404" s="184"/>
    </row>
    <row r="405">
      <c r="A405" s="182">
        <v>403.0</v>
      </c>
      <c r="B405" s="182">
        <v>0.0</v>
      </c>
      <c r="C405" s="182">
        <v>255.0</v>
      </c>
      <c r="D405" s="183">
        <v>4510.0</v>
      </c>
      <c r="E405" s="183">
        <v>4510.0</v>
      </c>
      <c r="F405" s="184" t="s">
        <v>16308</v>
      </c>
      <c r="G405" s="185" t="s">
        <v>16308</v>
      </c>
      <c r="H405" s="184"/>
    </row>
    <row r="406">
      <c r="A406" s="182">
        <v>404.0</v>
      </c>
      <c r="B406" s="182">
        <v>0.0</v>
      </c>
      <c r="C406" s="182">
        <v>527.0</v>
      </c>
      <c r="D406" s="183">
        <v>4495.0</v>
      </c>
      <c r="E406" s="183">
        <v>4492.0</v>
      </c>
      <c r="F406" s="184" t="s">
        <v>16326</v>
      </c>
      <c r="G406" s="185" t="s">
        <v>16790</v>
      </c>
      <c r="H406" s="184"/>
    </row>
    <row r="407">
      <c r="A407" s="182">
        <v>405.0</v>
      </c>
      <c r="B407" s="182">
        <v>0.0</v>
      </c>
      <c r="C407" s="182">
        <v>234.0</v>
      </c>
      <c r="D407" s="183">
        <v>4448.0</v>
      </c>
      <c r="E407" s="183">
        <v>3884.0</v>
      </c>
      <c r="F407" s="184" t="s">
        <v>16950</v>
      </c>
      <c r="G407" s="185" t="s">
        <v>19632</v>
      </c>
      <c r="H407" s="184"/>
    </row>
    <row r="408">
      <c r="A408" s="182">
        <v>406.0</v>
      </c>
      <c r="B408" s="182">
        <v>0.0</v>
      </c>
      <c r="C408" s="182">
        <v>157.0</v>
      </c>
      <c r="D408" s="183">
        <v>4412.0</v>
      </c>
      <c r="E408" s="183">
        <v>3413.0</v>
      </c>
      <c r="F408" s="184" t="s">
        <v>17827</v>
      </c>
      <c r="G408" s="185" t="s">
        <v>17827</v>
      </c>
      <c r="H408" s="184"/>
    </row>
    <row r="409">
      <c r="A409" s="182">
        <v>407.0</v>
      </c>
      <c r="B409" s="182">
        <v>0.0</v>
      </c>
      <c r="C409" s="182">
        <v>666.0</v>
      </c>
      <c r="D409" s="183">
        <v>4388.0</v>
      </c>
      <c r="E409" s="183">
        <v>4387.0</v>
      </c>
      <c r="F409" s="184" t="s">
        <v>17459</v>
      </c>
      <c r="G409" s="185" t="s">
        <v>17459</v>
      </c>
      <c r="H409" s="184"/>
    </row>
    <row r="410">
      <c r="A410" s="182">
        <v>408.0</v>
      </c>
      <c r="B410" s="182">
        <v>0.0</v>
      </c>
      <c r="C410" s="182">
        <v>664.0</v>
      </c>
      <c r="D410" s="183">
        <v>4384.0</v>
      </c>
      <c r="E410" s="183">
        <v>4384.0</v>
      </c>
      <c r="F410" s="184" t="s">
        <v>18209</v>
      </c>
      <c r="G410" s="185" t="s">
        <v>17468</v>
      </c>
      <c r="H410" s="184"/>
    </row>
    <row r="411">
      <c r="A411" s="182">
        <v>409.0</v>
      </c>
      <c r="B411" s="182">
        <v>0.0</v>
      </c>
      <c r="C411" s="182">
        <v>545.0</v>
      </c>
      <c r="D411" s="183">
        <v>4380.0</v>
      </c>
      <c r="E411" s="183">
        <v>4380.0</v>
      </c>
      <c r="F411" s="184" t="s">
        <v>17867</v>
      </c>
      <c r="G411" s="185" t="s">
        <v>17459</v>
      </c>
      <c r="H411" s="184"/>
    </row>
    <row r="412">
      <c r="A412" s="182">
        <v>410.0</v>
      </c>
      <c r="B412" s="182">
        <v>0.0</v>
      </c>
      <c r="C412" s="182">
        <v>462.0</v>
      </c>
      <c r="D412" s="183">
        <v>4372.0</v>
      </c>
      <c r="E412" s="183">
        <v>3324.0</v>
      </c>
      <c r="F412" s="184" t="s">
        <v>16308</v>
      </c>
      <c r="G412" s="184" t="s">
        <v>16308</v>
      </c>
      <c r="H412" s="184"/>
    </row>
    <row r="413">
      <c r="A413" s="182">
        <v>411.0</v>
      </c>
      <c r="B413" s="182">
        <v>0.0</v>
      </c>
      <c r="C413" s="182">
        <v>437.0</v>
      </c>
      <c r="D413" s="183">
        <v>4338.0</v>
      </c>
      <c r="E413" s="183">
        <v>106.0</v>
      </c>
      <c r="F413" s="184" t="s">
        <v>16312</v>
      </c>
      <c r="G413" s="185" t="s">
        <v>16312</v>
      </c>
      <c r="H413" s="184"/>
    </row>
    <row r="414">
      <c r="A414" s="182">
        <v>412.0</v>
      </c>
      <c r="B414" s="182">
        <v>0.0</v>
      </c>
      <c r="C414" s="182">
        <v>247.0</v>
      </c>
      <c r="D414" s="183">
        <v>4319.0</v>
      </c>
      <c r="E414" s="183">
        <v>4319.0</v>
      </c>
      <c r="F414" s="184" t="s">
        <v>16308</v>
      </c>
      <c r="G414" s="185" t="s">
        <v>16308</v>
      </c>
      <c r="H414" s="184"/>
    </row>
    <row r="415">
      <c r="A415" s="182">
        <v>413.0</v>
      </c>
      <c r="B415" s="182">
        <v>0.0</v>
      </c>
      <c r="C415" s="182">
        <v>667.0</v>
      </c>
      <c r="D415" s="183">
        <v>4288.0</v>
      </c>
      <c r="E415" s="183">
        <v>4279.0</v>
      </c>
      <c r="F415" s="184" t="s">
        <v>17380</v>
      </c>
      <c r="G415" s="185" t="s">
        <v>17827</v>
      </c>
      <c r="H415" s="184"/>
    </row>
    <row r="416">
      <c r="A416" s="182">
        <v>414.0</v>
      </c>
      <c r="B416" s="182">
        <v>0.0</v>
      </c>
      <c r="C416" s="182">
        <v>385.0</v>
      </c>
      <c r="D416" s="183">
        <v>4288.0</v>
      </c>
      <c r="E416" s="183">
        <v>4288.0</v>
      </c>
      <c r="F416" s="184" t="s">
        <v>17602</v>
      </c>
      <c r="G416" s="185" t="s">
        <v>19215</v>
      </c>
      <c r="H416" s="184"/>
    </row>
    <row r="417">
      <c r="A417" s="182">
        <v>415.0</v>
      </c>
      <c r="B417" s="182">
        <v>0.0</v>
      </c>
      <c r="C417" s="182">
        <v>580.0</v>
      </c>
      <c r="D417" s="183">
        <v>4264.0</v>
      </c>
      <c r="E417" s="183">
        <v>4264.0</v>
      </c>
      <c r="F417" s="184" t="s">
        <v>16393</v>
      </c>
      <c r="G417" s="185" t="s">
        <v>19632</v>
      </c>
      <c r="H417" s="184"/>
    </row>
    <row r="418">
      <c r="A418" s="182">
        <v>416.0</v>
      </c>
      <c r="B418" s="182">
        <v>0.0</v>
      </c>
      <c r="C418" s="182">
        <v>329.0</v>
      </c>
      <c r="D418" s="183">
        <v>4258.0</v>
      </c>
      <c r="E418" s="183">
        <v>4258.0</v>
      </c>
      <c r="F418" s="184" t="s">
        <v>17459</v>
      </c>
      <c r="G418" s="185" t="s">
        <v>17459</v>
      </c>
      <c r="H418" s="184"/>
    </row>
    <row r="419">
      <c r="A419" s="182">
        <v>417.0</v>
      </c>
      <c r="B419" s="182">
        <v>0.0</v>
      </c>
      <c r="C419" s="182">
        <v>608.0</v>
      </c>
      <c r="D419" s="183">
        <v>4234.0</v>
      </c>
      <c r="E419" s="183">
        <v>4234.0</v>
      </c>
      <c r="F419" s="184" t="s">
        <v>17459</v>
      </c>
      <c r="G419" s="185" t="s">
        <v>17459</v>
      </c>
      <c r="H419" s="184"/>
    </row>
    <row r="420">
      <c r="A420" s="182">
        <v>418.0</v>
      </c>
      <c r="B420" s="182">
        <v>0.0</v>
      </c>
      <c r="C420" s="182">
        <v>305.0</v>
      </c>
      <c r="D420" s="183">
        <v>4214.0</v>
      </c>
      <c r="E420" s="183">
        <v>4213.0</v>
      </c>
      <c r="F420" s="184" t="s">
        <v>19118</v>
      </c>
      <c r="G420" s="185" t="s">
        <v>19118</v>
      </c>
      <c r="H420" s="184"/>
    </row>
    <row r="421">
      <c r="A421" s="182">
        <v>419.0</v>
      </c>
      <c r="B421" s="182">
        <v>0.0</v>
      </c>
      <c r="C421" s="182">
        <v>528.0</v>
      </c>
      <c r="D421" s="183">
        <v>4209.0</v>
      </c>
      <c r="E421" s="183">
        <v>4209.0</v>
      </c>
      <c r="F421" s="184" t="s">
        <v>17459</v>
      </c>
      <c r="G421" s="185" t="s">
        <v>17459</v>
      </c>
      <c r="H421" s="184"/>
    </row>
    <row r="422">
      <c r="A422" s="182">
        <v>420.0</v>
      </c>
      <c r="B422" s="182">
        <v>0.0</v>
      </c>
      <c r="C422" s="182">
        <v>522.0</v>
      </c>
      <c r="D422" s="183">
        <v>4159.0</v>
      </c>
      <c r="E422" s="183">
        <v>4159.0</v>
      </c>
      <c r="F422" s="184" t="s">
        <v>16326</v>
      </c>
      <c r="G422" s="184" t="s">
        <v>16326</v>
      </c>
      <c r="H422" s="184"/>
    </row>
    <row r="423">
      <c r="A423" s="182">
        <v>421.0</v>
      </c>
      <c r="B423" s="182">
        <v>0.0</v>
      </c>
      <c r="C423" s="182">
        <v>680.0</v>
      </c>
      <c r="D423" s="183">
        <v>4156.0</v>
      </c>
      <c r="E423" s="183">
        <v>4155.0</v>
      </c>
      <c r="F423" s="184" t="s">
        <v>16393</v>
      </c>
      <c r="G423" s="185" t="s">
        <v>17459</v>
      </c>
      <c r="H423" s="184"/>
    </row>
    <row r="424">
      <c r="A424" s="182">
        <v>422.0</v>
      </c>
      <c r="B424" s="182">
        <v>0.0</v>
      </c>
      <c r="C424" s="182">
        <v>477.0</v>
      </c>
      <c r="D424" s="183">
        <v>4133.0</v>
      </c>
      <c r="E424" s="183">
        <v>4133.0</v>
      </c>
      <c r="F424" s="184" t="s">
        <v>20464</v>
      </c>
      <c r="G424" s="185" t="s">
        <v>20464</v>
      </c>
      <c r="H424" s="184"/>
    </row>
    <row r="425">
      <c r="A425" s="182">
        <v>423.0</v>
      </c>
      <c r="B425" s="182">
        <v>0.0</v>
      </c>
      <c r="C425" s="182">
        <v>499.0</v>
      </c>
      <c r="D425" s="183">
        <v>4120.0</v>
      </c>
      <c r="E425" s="183">
        <v>4120.0</v>
      </c>
      <c r="F425" s="184" t="s">
        <v>17459</v>
      </c>
      <c r="G425" s="185" t="s">
        <v>16288</v>
      </c>
      <c r="H425" s="184"/>
    </row>
    <row r="426">
      <c r="A426" s="182">
        <v>424.0</v>
      </c>
      <c r="B426" s="182">
        <v>0.0</v>
      </c>
      <c r="C426" s="182">
        <v>555.0</v>
      </c>
      <c r="D426" s="183">
        <v>4100.0</v>
      </c>
      <c r="E426" s="183">
        <v>4100.0</v>
      </c>
      <c r="F426" s="184" t="s">
        <v>19215</v>
      </c>
      <c r="G426" s="185" t="s">
        <v>19215</v>
      </c>
      <c r="H426" s="184"/>
    </row>
    <row r="427">
      <c r="A427" s="182">
        <v>425.0</v>
      </c>
      <c r="B427" s="182">
        <v>0.0</v>
      </c>
      <c r="C427" s="182">
        <v>506.0</v>
      </c>
      <c r="D427" s="183">
        <v>4094.0</v>
      </c>
      <c r="E427" s="183">
        <v>4094.0</v>
      </c>
      <c r="F427" s="184" t="s">
        <v>18878</v>
      </c>
      <c r="G427" s="185" t="s">
        <v>17393</v>
      </c>
      <c r="H427" s="184"/>
    </row>
    <row r="428">
      <c r="A428" s="182">
        <v>426.0</v>
      </c>
      <c r="B428" s="182">
        <v>0.0</v>
      </c>
      <c r="C428" s="182">
        <v>365.0</v>
      </c>
      <c r="D428" s="183">
        <v>4074.0</v>
      </c>
      <c r="E428" s="183">
        <v>4073.0</v>
      </c>
      <c r="F428" s="184" t="s">
        <v>21244</v>
      </c>
      <c r="G428" s="185" t="s">
        <v>17459</v>
      </c>
      <c r="H428" s="184"/>
    </row>
    <row r="429">
      <c r="A429" s="182">
        <v>427.0</v>
      </c>
      <c r="B429" s="182">
        <v>0.0</v>
      </c>
      <c r="C429" s="182">
        <v>298.0</v>
      </c>
      <c r="D429" s="183">
        <v>4061.0</v>
      </c>
      <c r="E429" s="183">
        <v>4054.0</v>
      </c>
      <c r="F429" s="184" t="s">
        <v>16391</v>
      </c>
      <c r="G429" s="185" t="s">
        <v>16391</v>
      </c>
      <c r="H429" s="184"/>
    </row>
    <row r="430">
      <c r="A430" s="182">
        <v>428.0</v>
      </c>
      <c r="B430" s="182">
        <v>0.0</v>
      </c>
      <c r="C430" s="182">
        <v>166.0</v>
      </c>
      <c r="D430" s="183">
        <v>4039.0</v>
      </c>
      <c r="E430" s="183">
        <v>4039.0</v>
      </c>
      <c r="F430" s="184" t="s">
        <v>21234</v>
      </c>
      <c r="G430" s="185" t="s">
        <v>17393</v>
      </c>
      <c r="H430" s="184"/>
    </row>
    <row r="431">
      <c r="A431" s="182">
        <v>429.0</v>
      </c>
      <c r="B431" s="182">
        <v>0.0</v>
      </c>
      <c r="C431" s="182">
        <v>461.0</v>
      </c>
      <c r="D431" s="183">
        <v>4026.0</v>
      </c>
      <c r="E431" s="183">
        <v>4026.0</v>
      </c>
      <c r="F431" s="184" t="s">
        <v>16393</v>
      </c>
      <c r="G431" s="185" t="s">
        <v>19632</v>
      </c>
      <c r="H431" s="184"/>
    </row>
    <row r="432">
      <c r="A432" s="182">
        <v>430.0</v>
      </c>
      <c r="B432" s="182">
        <v>0.0</v>
      </c>
      <c r="C432" s="182">
        <v>554.0</v>
      </c>
      <c r="D432" s="183">
        <v>4013.0</v>
      </c>
      <c r="E432" s="183">
        <v>3994.0</v>
      </c>
      <c r="F432" s="184" t="s">
        <v>16393</v>
      </c>
      <c r="G432" s="184" t="s">
        <v>16393</v>
      </c>
      <c r="H432" s="184"/>
    </row>
    <row r="433">
      <c r="A433" s="182">
        <v>431.0</v>
      </c>
      <c r="B433" s="182">
        <v>0.0</v>
      </c>
      <c r="C433" s="182">
        <v>571.0</v>
      </c>
      <c r="D433" s="183">
        <v>4000.0</v>
      </c>
      <c r="E433" s="183">
        <v>4000.0</v>
      </c>
      <c r="F433" s="184" t="s">
        <v>20464</v>
      </c>
      <c r="G433" s="185" t="s">
        <v>20464</v>
      </c>
      <c r="H433" s="184"/>
    </row>
    <row r="434">
      <c r="A434" s="182">
        <v>432.0</v>
      </c>
      <c r="B434" s="182">
        <v>0.0</v>
      </c>
      <c r="C434" s="182">
        <v>617.0</v>
      </c>
      <c r="D434" s="183">
        <v>3987.0</v>
      </c>
      <c r="E434" s="183">
        <v>3987.0</v>
      </c>
      <c r="F434" s="184" t="s">
        <v>17393</v>
      </c>
      <c r="G434" s="185" t="s">
        <v>17393</v>
      </c>
      <c r="H434" s="184"/>
    </row>
    <row r="435">
      <c r="A435" s="182">
        <v>433.0</v>
      </c>
      <c r="B435" s="182">
        <v>0.0</v>
      </c>
      <c r="C435" s="182">
        <v>687.0</v>
      </c>
      <c r="D435" s="183">
        <v>3979.0</v>
      </c>
      <c r="E435" s="183">
        <v>3971.0</v>
      </c>
      <c r="F435" s="184" t="s">
        <v>16393</v>
      </c>
      <c r="G435" s="184" t="s">
        <v>16393</v>
      </c>
      <c r="H435" s="184"/>
    </row>
    <row r="436">
      <c r="A436" s="182">
        <v>434.0</v>
      </c>
      <c r="B436" s="182">
        <v>0.0</v>
      </c>
      <c r="C436" s="182">
        <v>111.0</v>
      </c>
      <c r="D436" s="183">
        <v>3960.0</v>
      </c>
      <c r="E436" s="183">
        <v>3958.0</v>
      </c>
      <c r="F436" s="184" t="s">
        <v>17459</v>
      </c>
      <c r="G436" s="184" t="s">
        <v>17459</v>
      </c>
      <c r="H436" s="184"/>
    </row>
    <row r="437">
      <c r="A437" s="182">
        <v>435.0</v>
      </c>
      <c r="B437" s="182">
        <v>0.0</v>
      </c>
      <c r="C437" s="182">
        <v>647.0</v>
      </c>
      <c r="D437" s="183">
        <v>3896.0</v>
      </c>
      <c r="E437" s="183">
        <v>0.0</v>
      </c>
      <c r="F437" s="184" t="s">
        <v>18518</v>
      </c>
      <c r="G437" s="185" t="s">
        <v>20588</v>
      </c>
      <c r="H437" s="184"/>
    </row>
    <row r="438">
      <c r="A438" s="182">
        <v>436.0</v>
      </c>
      <c r="B438" s="182">
        <v>0.0</v>
      </c>
      <c r="C438" s="182">
        <v>677.0</v>
      </c>
      <c r="D438" s="183">
        <v>3892.0</v>
      </c>
      <c r="E438" s="183">
        <v>3892.0</v>
      </c>
      <c r="F438" s="184" t="s">
        <v>16293</v>
      </c>
      <c r="G438" s="185" t="s">
        <v>20620</v>
      </c>
      <c r="H438" s="184"/>
    </row>
    <row r="439">
      <c r="A439" s="182">
        <v>437.0</v>
      </c>
      <c r="B439" s="182">
        <v>0.0</v>
      </c>
      <c r="C439" s="182">
        <v>638.0</v>
      </c>
      <c r="D439" s="183">
        <v>3890.0</v>
      </c>
      <c r="E439" s="183">
        <v>3890.0</v>
      </c>
      <c r="F439" s="184" t="s">
        <v>17459</v>
      </c>
      <c r="G439" s="185" t="s">
        <v>17459</v>
      </c>
      <c r="H439" s="184" t="s">
        <v>21245</v>
      </c>
    </row>
    <row r="440">
      <c r="A440" s="182">
        <v>438.0</v>
      </c>
      <c r="B440" s="182">
        <v>0.0</v>
      </c>
      <c r="C440" s="182">
        <v>534.0</v>
      </c>
      <c r="D440" s="183">
        <v>3860.0</v>
      </c>
      <c r="E440" s="183">
        <v>3836.0</v>
      </c>
      <c r="F440" s="184" t="s">
        <v>17602</v>
      </c>
      <c r="G440" s="185" t="s">
        <v>17602</v>
      </c>
      <c r="H440" s="184"/>
    </row>
    <row r="441">
      <c r="A441" s="182">
        <v>439.0</v>
      </c>
      <c r="B441" s="182">
        <v>0.0</v>
      </c>
      <c r="C441" s="182">
        <v>401.0</v>
      </c>
      <c r="D441" s="183">
        <v>3809.0</v>
      </c>
      <c r="E441" s="183">
        <v>3807.0</v>
      </c>
      <c r="F441" s="184" t="s">
        <v>16326</v>
      </c>
      <c r="G441" s="185" t="s">
        <v>19118</v>
      </c>
      <c r="H441" s="184"/>
    </row>
    <row r="442">
      <c r="A442" s="182">
        <v>440.0</v>
      </c>
      <c r="B442" s="182">
        <v>0.0</v>
      </c>
      <c r="C442" s="182">
        <v>536.0</v>
      </c>
      <c r="D442" s="183">
        <v>3750.0</v>
      </c>
      <c r="E442" s="183">
        <v>7.0</v>
      </c>
      <c r="F442" s="184" t="s">
        <v>19632</v>
      </c>
      <c r="G442" s="185" t="s">
        <v>19632</v>
      </c>
      <c r="H442" s="184"/>
    </row>
    <row r="443">
      <c r="A443" s="182">
        <v>441.0</v>
      </c>
      <c r="B443" s="182">
        <v>0.0</v>
      </c>
      <c r="C443" s="182">
        <v>68.0</v>
      </c>
      <c r="D443" s="183">
        <v>3725.0</v>
      </c>
      <c r="E443" s="183">
        <v>3725.0</v>
      </c>
      <c r="F443" s="184" t="s">
        <v>16391</v>
      </c>
      <c r="G443" s="185" t="s">
        <v>16391</v>
      </c>
      <c r="H443" s="184"/>
    </row>
    <row r="444">
      <c r="A444" s="182">
        <v>442.0</v>
      </c>
      <c r="B444" s="182">
        <v>0.0</v>
      </c>
      <c r="C444" s="182">
        <v>558.0</v>
      </c>
      <c r="D444" s="183">
        <v>3705.0</v>
      </c>
      <c r="E444" s="183">
        <v>3705.0</v>
      </c>
      <c r="F444" s="184" t="s">
        <v>16326</v>
      </c>
      <c r="G444" s="185" t="s">
        <v>16326</v>
      </c>
      <c r="H444" s="184"/>
    </row>
    <row r="445">
      <c r="A445" s="182">
        <v>443.0</v>
      </c>
      <c r="B445" s="182">
        <v>0.0</v>
      </c>
      <c r="C445" s="182">
        <v>179.0</v>
      </c>
      <c r="D445" s="183">
        <v>3616.0</v>
      </c>
      <c r="E445" s="183">
        <v>3613.0</v>
      </c>
      <c r="F445" s="184" t="s">
        <v>16326</v>
      </c>
      <c r="G445" s="185" t="s">
        <v>16794</v>
      </c>
      <c r="H445" s="184"/>
    </row>
    <row r="446">
      <c r="A446" s="182">
        <v>444.0</v>
      </c>
      <c r="B446" s="182">
        <v>0.0</v>
      </c>
      <c r="C446" s="182">
        <v>276.0</v>
      </c>
      <c r="D446" s="183">
        <v>3610.0</v>
      </c>
      <c r="E446" s="183">
        <v>3610.0</v>
      </c>
      <c r="F446" s="184" t="s">
        <v>16393</v>
      </c>
      <c r="G446" s="184" t="s">
        <v>16393</v>
      </c>
      <c r="H446" s="184"/>
    </row>
    <row r="447">
      <c r="A447" s="182">
        <v>445.0</v>
      </c>
      <c r="B447" s="182">
        <v>0.0</v>
      </c>
      <c r="C447" s="182">
        <v>635.0</v>
      </c>
      <c r="D447" s="183">
        <v>3576.0</v>
      </c>
      <c r="E447" s="183">
        <v>64.0</v>
      </c>
      <c r="F447" s="184" t="s">
        <v>16790</v>
      </c>
      <c r="G447" s="185" t="s">
        <v>16391</v>
      </c>
      <c r="H447" s="184"/>
    </row>
    <row r="448">
      <c r="A448" s="182">
        <v>446.0</v>
      </c>
      <c r="B448" s="182">
        <v>0.0</v>
      </c>
      <c r="C448" s="182">
        <v>128.0</v>
      </c>
      <c r="D448" s="183">
        <v>3540.0</v>
      </c>
      <c r="E448" s="183">
        <v>3540.0</v>
      </c>
      <c r="F448" s="184" t="s">
        <v>21234</v>
      </c>
      <c r="G448" s="185" t="s">
        <v>17393</v>
      </c>
      <c r="H448" s="184"/>
    </row>
    <row r="449">
      <c r="A449" s="182">
        <v>447.0</v>
      </c>
      <c r="B449" s="182">
        <v>0.0</v>
      </c>
      <c r="C449" s="182">
        <v>665.0</v>
      </c>
      <c r="D449" s="183">
        <v>3534.0</v>
      </c>
      <c r="E449" s="183">
        <v>3534.0</v>
      </c>
      <c r="F449" s="184" t="s">
        <v>21228</v>
      </c>
      <c r="G449" s="184" t="s">
        <v>21228</v>
      </c>
      <c r="H449" s="184"/>
    </row>
    <row r="450">
      <c r="A450" s="182">
        <v>448.0</v>
      </c>
      <c r="B450" s="182">
        <v>0.0</v>
      </c>
      <c r="C450" s="182">
        <v>449.0</v>
      </c>
      <c r="D450" s="183">
        <v>3509.0</v>
      </c>
      <c r="E450" s="183">
        <v>3509.0</v>
      </c>
      <c r="F450" s="184" t="s">
        <v>16790</v>
      </c>
      <c r="G450" s="185" t="s">
        <v>16790</v>
      </c>
      <c r="H450" s="184"/>
    </row>
    <row r="451">
      <c r="A451" s="182">
        <v>449.0</v>
      </c>
      <c r="B451" s="182">
        <v>0.0</v>
      </c>
      <c r="C451" s="182">
        <v>517.0</v>
      </c>
      <c r="D451" s="183">
        <v>3506.0</v>
      </c>
      <c r="E451" s="183">
        <v>3503.0</v>
      </c>
      <c r="F451" s="184" t="s">
        <v>21227</v>
      </c>
      <c r="G451" s="184" t="s">
        <v>21227</v>
      </c>
      <c r="H451" s="184"/>
    </row>
    <row r="452">
      <c r="A452" s="182">
        <v>450.0</v>
      </c>
      <c r="B452" s="182">
        <v>0.0</v>
      </c>
      <c r="C452" s="182">
        <v>41.0</v>
      </c>
      <c r="D452" s="183">
        <v>3493.0</v>
      </c>
      <c r="E452" s="183">
        <v>3491.0</v>
      </c>
      <c r="F452" s="184" t="s">
        <v>17459</v>
      </c>
      <c r="G452" s="184" t="s">
        <v>17459</v>
      </c>
      <c r="H452" s="184"/>
    </row>
    <row r="453">
      <c r="A453" s="182">
        <v>451.0</v>
      </c>
      <c r="B453" s="182">
        <v>0.0</v>
      </c>
      <c r="C453" s="182">
        <v>195.0</v>
      </c>
      <c r="D453" s="183">
        <v>3486.0</v>
      </c>
      <c r="E453" s="183">
        <v>3486.0</v>
      </c>
      <c r="F453" s="184" t="s">
        <v>17602</v>
      </c>
      <c r="G453" s="185" t="s">
        <v>17602</v>
      </c>
      <c r="H453" s="184"/>
    </row>
    <row r="454">
      <c r="A454" s="182">
        <v>452.0</v>
      </c>
      <c r="B454" s="182">
        <v>0.0</v>
      </c>
      <c r="C454" s="182">
        <v>246.0</v>
      </c>
      <c r="D454" s="183">
        <v>3485.0</v>
      </c>
      <c r="E454" s="183">
        <v>3383.0</v>
      </c>
      <c r="F454" s="184" t="s">
        <v>16866</v>
      </c>
      <c r="G454" s="185" t="s">
        <v>17459</v>
      </c>
      <c r="H454" s="184"/>
    </row>
    <row r="455">
      <c r="A455" s="182">
        <v>453.0</v>
      </c>
      <c r="B455" s="182">
        <v>0.0</v>
      </c>
      <c r="C455" s="182">
        <v>440.0</v>
      </c>
      <c r="D455" s="183">
        <v>3462.0</v>
      </c>
      <c r="E455" s="183">
        <v>3462.0</v>
      </c>
      <c r="F455" s="184" t="s">
        <v>18209</v>
      </c>
      <c r="G455" s="184" t="s">
        <v>18209</v>
      </c>
      <c r="H455" s="184"/>
    </row>
    <row r="456">
      <c r="A456" s="182">
        <v>454.0</v>
      </c>
      <c r="B456" s="182">
        <v>0.0</v>
      </c>
      <c r="C456" s="182">
        <v>430.0</v>
      </c>
      <c r="D456" s="183">
        <v>3450.0</v>
      </c>
      <c r="E456" s="183">
        <v>2614.0</v>
      </c>
      <c r="F456" s="184" t="s">
        <v>18209</v>
      </c>
      <c r="G456" s="185" t="s">
        <v>20464</v>
      </c>
      <c r="H456" s="184"/>
    </row>
    <row r="457">
      <c r="A457" s="182">
        <v>455.0</v>
      </c>
      <c r="B457" s="182">
        <v>0.0</v>
      </c>
      <c r="C457" s="182">
        <v>670.0</v>
      </c>
      <c r="D457" s="183">
        <v>3445.0</v>
      </c>
      <c r="E457" s="183">
        <v>3445.0</v>
      </c>
      <c r="F457" s="184" t="s">
        <v>16393</v>
      </c>
      <c r="G457" s="185" t="s">
        <v>19215</v>
      </c>
      <c r="H457" s="184"/>
    </row>
    <row r="458">
      <c r="A458" s="182">
        <v>456.0</v>
      </c>
      <c r="B458" s="182">
        <v>0.0</v>
      </c>
      <c r="C458" s="182">
        <v>60.0</v>
      </c>
      <c r="D458" s="183">
        <v>3441.0</v>
      </c>
      <c r="E458" s="183">
        <v>3441.0</v>
      </c>
      <c r="F458" s="184" t="s">
        <v>16393</v>
      </c>
      <c r="G458" s="185" t="s">
        <v>20464</v>
      </c>
      <c r="H458" s="184"/>
    </row>
    <row r="459">
      <c r="A459" s="182">
        <v>457.0</v>
      </c>
      <c r="B459" s="182">
        <v>0.0</v>
      </c>
      <c r="C459" s="182">
        <v>640.0</v>
      </c>
      <c r="D459" s="183">
        <v>3426.0</v>
      </c>
      <c r="E459" s="183">
        <v>3426.0</v>
      </c>
      <c r="F459" s="184" t="s">
        <v>20464</v>
      </c>
      <c r="G459" s="185" t="s">
        <v>20464</v>
      </c>
      <c r="H459" s="184"/>
    </row>
    <row r="460">
      <c r="A460" s="182">
        <v>458.0</v>
      </c>
      <c r="B460" s="182">
        <v>0.0</v>
      </c>
      <c r="C460" s="182">
        <v>550.0</v>
      </c>
      <c r="D460" s="183">
        <v>3356.0</v>
      </c>
      <c r="E460" s="183">
        <v>3356.0</v>
      </c>
      <c r="F460" s="184" t="s">
        <v>17459</v>
      </c>
      <c r="G460" s="185" t="s">
        <v>17459</v>
      </c>
      <c r="H460" s="184"/>
    </row>
    <row r="461">
      <c r="A461" s="182">
        <v>459.0</v>
      </c>
      <c r="B461" s="182">
        <v>0.0</v>
      </c>
      <c r="C461" s="182">
        <v>351.0</v>
      </c>
      <c r="D461" s="183">
        <v>3354.0</v>
      </c>
      <c r="E461" s="183">
        <v>3354.0</v>
      </c>
      <c r="F461" s="184" t="s">
        <v>16393</v>
      </c>
      <c r="G461" s="185" t="s">
        <v>20464</v>
      </c>
      <c r="H461" s="184"/>
    </row>
    <row r="462">
      <c r="A462" s="182">
        <v>460.0</v>
      </c>
      <c r="B462" s="182">
        <v>0.0</v>
      </c>
      <c r="C462" s="182">
        <v>117.0</v>
      </c>
      <c r="D462" s="183">
        <v>3352.0</v>
      </c>
      <c r="E462" s="183">
        <v>3351.0</v>
      </c>
      <c r="F462" s="184" t="s">
        <v>16393</v>
      </c>
      <c r="G462" s="184" t="s">
        <v>16393</v>
      </c>
      <c r="H462" s="184"/>
    </row>
    <row r="463">
      <c r="A463" s="182">
        <v>461.0</v>
      </c>
      <c r="B463" s="182">
        <v>0.0</v>
      </c>
      <c r="C463" s="182">
        <v>245.0</v>
      </c>
      <c r="D463" s="183">
        <v>3348.0</v>
      </c>
      <c r="E463" s="183">
        <v>3347.0</v>
      </c>
      <c r="F463" s="184" t="s">
        <v>17049</v>
      </c>
      <c r="G463" s="185" t="s">
        <v>18209</v>
      </c>
      <c r="H463" s="184"/>
    </row>
    <row r="464">
      <c r="A464" s="182">
        <v>462.0</v>
      </c>
      <c r="B464" s="182">
        <v>0.0</v>
      </c>
      <c r="C464" s="182">
        <v>407.0</v>
      </c>
      <c r="D464" s="183">
        <v>3332.0</v>
      </c>
      <c r="E464" s="183">
        <v>3332.0</v>
      </c>
      <c r="F464" s="184" t="s">
        <v>16393</v>
      </c>
      <c r="G464" s="185" t="s">
        <v>20464</v>
      </c>
      <c r="H464" s="184"/>
    </row>
    <row r="465">
      <c r="A465" s="182">
        <v>463.0</v>
      </c>
      <c r="B465" s="182">
        <v>0.0</v>
      </c>
      <c r="C465" s="182">
        <v>109.0</v>
      </c>
      <c r="D465" s="183">
        <v>3325.0</v>
      </c>
      <c r="E465" s="183">
        <v>3325.0</v>
      </c>
      <c r="F465" s="184" t="s">
        <v>17459</v>
      </c>
      <c r="G465" s="184" t="s">
        <v>17459</v>
      </c>
      <c r="H465" s="184"/>
    </row>
    <row r="466">
      <c r="A466" s="182">
        <v>464.0</v>
      </c>
      <c r="B466" s="182">
        <v>0.0</v>
      </c>
      <c r="C466" s="182">
        <v>652.0</v>
      </c>
      <c r="D466" s="183">
        <v>3309.0</v>
      </c>
      <c r="E466" s="183">
        <v>3309.0</v>
      </c>
      <c r="F466" s="184" t="s">
        <v>16326</v>
      </c>
      <c r="G466" s="185" t="s">
        <v>18209</v>
      </c>
      <c r="H466" s="184"/>
    </row>
    <row r="467">
      <c r="A467" s="182">
        <v>465.0</v>
      </c>
      <c r="B467" s="182">
        <v>0.0</v>
      </c>
      <c r="C467" s="182">
        <v>460.0</v>
      </c>
      <c r="D467" s="183">
        <v>3284.0</v>
      </c>
      <c r="E467" s="183">
        <v>3284.0</v>
      </c>
      <c r="F467" s="184" t="s">
        <v>21246</v>
      </c>
      <c r="G467" s="184" t="s">
        <v>21246</v>
      </c>
      <c r="H467" s="184"/>
    </row>
    <row r="468">
      <c r="A468" s="182">
        <v>466.0</v>
      </c>
      <c r="B468" s="182">
        <v>0.0</v>
      </c>
      <c r="C468" s="182">
        <v>541.0</v>
      </c>
      <c r="D468" s="183">
        <v>3281.0</v>
      </c>
      <c r="E468" s="183">
        <v>3245.0</v>
      </c>
      <c r="F468" s="184" t="s">
        <v>21247</v>
      </c>
      <c r="G468" s="185" t="s">
        <v>17602</v>
      </c>
      <c r="H468" s="184"/>
    </row>
    <row r="469">
      <c r="A469" s="182">
        <v>467.0</v>
      </c>
      <c r="B469" s="182">
        <v>0.0</v>
      </c>
      <c r="C469" s="182">
        <v>226.0</v>
      </c>
      <c r="D469" s="183">
        <v>3278.0</v>
      </c>
      <c r="E469" s="183">
        <v>3278.0</v>
      </c>
      <c r="F469" s="184" t="s">
        <v>17459</v>
      </c>
      <c r="G469" s="185" t="s">
        <v>16288</v>
      </c>
      <c r="H469" s="184"/>
    </row>
    <row r="470">
      <c r="A470" s="182">
        <v>468.0</v>
      </c>
      <c r="B470" s="182">
        <v>0.0</v>
      </c>
      <c r="C470" s="182">
        <v>186.0</v>
      </c>
      <c r="D470" s="183">
        <v>3249.0</v>
      </c>
      <c r="E470" s="183">
        <v>3249.0</v>
      </c>
      <c r="F470" s="184" t="s">
        <v>16326</v>
      </c>
      <c r="G470" s="185" t="s">
        <v>16326</v>
      </c>
      <c r="H470" s="184"/>
    </row>
    <row r="471">
      <c r="A471" s="182">
        <v>469.0</v>
      </c>
      <c r="B471" s="182">
        <v>0.0</v>
      </c>
      <c r="C471" s="182">
        <v>448.0</v>
      </c>
      <c r="D471" s="183">
        <v>3227.0</v>
      </c>
      <c r="E471" s="183">
        <v>2212.0</v>
      </c>
      <c r="F471" s="184" t="s">
        <v>17602</v>
      </c>
      <c r="G471" s="185" t="s">
        <v>17602</v>
      </c>
      <c r="H471" s="184"/>
    </row>
    <row r="472">
      <c r="A472" s="182">
        <v>470.0</v>
      </c>
      <c r="B472" s="182">
        <v>0.0</v>
      </c>
      <c r="C472" s="182">
        <v>439.0</v>
      </c>
      <c r="D472" s="183">
        <v>3208.0</v>
      </c>
      <c r="E472" s="183">
        <v>3208.0</v>
      </c>
      <c r="F472" s="184" t="s">
        <v>16326</v>
      </c>
      <c r="G472" s="185" t="s">
        <v>16326</v>
      </c>
      <c r="H472" s="184"/>
    </row>
    <row r="473">
      <c r="A473" s="182">
        <v>471.0</v>
      </c>
      <c r="B473" s="182">
        <v>0.0</v>
      </c>
      <c r="C473" s="182">
        <v>346.0</v>
      </c>
      <c r="D473" s="183">
        <v>3194.0</v>
      </c>
      <c r="E473" s="183">
        <v>3193.0</v>
      </c>
      <c r="F473" s="184" t="s">
        <v>16326</v>
      </c>
      <c r="G473" s="185" t="s">
        <v>18209</v>
      </c>
      <c r="H473" s="184"/>
    </row>
    <row r="474">
      <c r="A474" s="182">
        <v>472.0</v>
      </c>
      <c r="B474" s="182">
        <v>0.0</v>
      </c>
      <c r="C474" s="182">
        <v>321.0</v>
      </c>
      <c r="D474" s="183">
        <v>3192.0</v>
      </c>
      <c r="E474" s="183">
        <v>3192.0</v>
      </c>
      <c r="F474" s="184" t="s">
        <v>21222</v>
      </c>
      <c r="G474" s="185" t="s">
        <v>16391</v>
      </c>
      <c r="H474" s="184"/>
    </row>
    <row r="475">
      <c r="A475" s="182">
        <v>473.0</v>
      </c>
      <c r="B475" s="182">
        <v>0.0</v>
      </c>
      <c r="C475" s="182">
        <v>210.0</v>
      </c>
      <c r="D475" s="183">
        <v>3167.0</v>
      </c>
      <c r="E475" s="183">
        <v>3166.0</v>
      </c>
      <c r="F475" s="184" t="s">
        <v>16391</v>
      </c>
      <c r="G475" s="185" t="s">
        <v>16790</v>
      </c>
      <c r="H475" s="184"/>
    </row>
    <row r="476">
      <c r="A476" s="182">
        <v>474.0</v>
      </c>
      <c r="B476" s="182">
        <v>0.0</v>
      </c>
      <c r="C476" s="182">
        <v>90.0</v>
      </c>
      <c r="D476" s="183">
        <v>3166.0</v>
      </c>
      <c r="E476" s="183">
        <v>3153.0</v>
      </c>
      <c r="F476" s="184" t="s">
        <v>17543</v>
      </c>
      <c r="G476" s="185" t="s">
        <v>17468</v>
      </c>
      <c r="H476" s="184"/>
    </row>
    <row r="477">
      <c r="A477" s="182">
        <v>475.0</v>
      </c>
      <c r="B477" s="182">
        <v>0.0</v>
      </c>
      <c r="C477" s="182">
        <v>451.0</v>
      </c>
      <c r="D477" s="183">
        <v>3143.0</v>
      </c>
      <c r="E477" s="183">
        <v>3143.0</v>
      </c>
      <c r="F477" s="184" t="s">
        <v>16393</v>
      </c>
      <c r="G477" s="185" t="s">
        <v>17393</v>
      </c>
      <c r="H477" s="184"/>
    </row>
    <row r="478">
      <c r="A478" s="182">
        <v>476.0</v>
      </c>
      <c r="B478" s="182">
        <v>0.0</v>
      </c>
      <c r="C478" s="182">
        <v>71.0</v>
      </c>
      <c r="D478" s="183">
        <v>3139.0</v>
      </c>
      <c r="E478" s="183">
        <v>3137.0</v>
      </c>
      <c r="F478" s="184" t="s">
        <v>20946</v>
      </c>
      <c r="G478" s="185" t="s">
        <v>19215</v>
      </c>
      <c r="H478" s="184"/>
    </row>
    <row r="479">
      <c r="A479" s="182">
        <v>477.0</v>
      </c>
      <c r="B479" s="182">
        <v>0.0</v>
      </c>
      <c r="C479" s="182">
        <v>168.0</v>
      </c>
      <c r="D479" s="183">
        <v>3097.0</v>
      </c>
      <c r="E479" s="183">
        <v>937.0</v>
      </c>
      <c r="F479" s="184" t="s">
        <v>19100</v>
      </c>
      <c r="G479" s="184" t="s">
        <v>19100</v>
      </c>
      <c r="H479" s="184"/>
    </row>
    <row r="480">
      <c r="A480" s="182">
        <v>478.0</v>
      </c>
      <c r="B480" s="182">
        <v>0.0</v>
      </c>
      <c r="C480" s="182">
        <v>586.0</v>
      </c>
      <c r="D480" s="183">
        <v>3084.0</v>
      </c>
      <c r="E480" s="183">
        <v>3084.0</v>
      </c>
      <c r="F480" s="184" t="s">
        <v>17459</v>
      </c>
      <c r="G480" s="185" t="s">
        <v>16288</v>
      </c>
      <c r="H480" s="184"/>
    </row>
    <row r="481">
      <c r="A481" s="182">
        <v>479.0</v>
      </c>
      <c r="B481" s="182">
        <v>0.0</v>
      </c>
      <c r="C481" s="182">
        <v>284.0</v>
      </c>
      <c r="D481" s="183">
        <v>3064.0</v>
      </c>
      <c r="E481" s="183">
        <v>1911.0</v>
      </c>
      <c r="F481" s="184" t="s">
        <v>19215</v>
      </c>
      <c r="G481" s="185" t="s">
        <v>19215</v>
      </c>
      <c r="H481" s="184"/>
    </row>
    <row r="482">
      <c r="A482" s="182">
        <v>480.0</v>
      </c>
      <c r="B482" s="182">
        <v>0.0</v>
      </c>
      <c r="C482" s="182">
        <v>589.0</v>
      </c>
      <c r="D482" s="183">
        <v>3024.0</v>
      </c>
      <c r="E482" s="183">
        <v>3024.0</v>
      </c>
      <c r="F482" s="184" t="s">
        <v>16393</v>
      </c>
      <c r="G482" s="185" t="s">
        <v>17459</v>
      </c>
      <c r="H482" s="184"/>
    </row>
    <row r="483">
      <c r="A483" s="182">
        <v>481.0</v>
      </c>
      <c r="B483" s="182">
        <v>0.0</v>
      </c>
      <c r="C483" s="182">
        <v>62.0</v>
      </c>
      <c r="D483" s="183">
        <v>3018.0</v>
      </c>
      <c r="E483" s="183">
        <v>1.0</v>
      </c>
      <c r="F483" s="184" t="s">
        <v>16391</v>
      </c>
      <c r="G483" s="185" t="s">
        <v>16391</v>
      </c>
      <c r="H483" s="184"/>
    </row>
    <row r="484">
      <c r="A484" s="182">
        <v>482.0</v>
      </c>
      <c r="B484" s="182">
        <v>0.0</v>
      </c>
      <c r="C484" s="182">
        <v>268.0</v>
      </c>
      <c r="D484" s="183">
        <v>3002.0</v>
      </c>
      <c r="E484" s="183">
        <v>1939.0</v>
      </c>
      <c r="F484" s="184" t="s">
        <v>21223</v>
      </c>
      <c r="G484" s="184" t="s">
        <v>21223</v>
      </c>
      <c r="H484" s="184" t="s">
        <v>21224</v>
      </c>
    </row>
    <row r="485">
      <c r="A485" s="182">
        <v>483.0</v>
      </c>
      <c r="B485" s="182">
        <v>0.0</v>
      </c>
      <c r="C485" s="182">
        <v>601.0</v>
      </c>
      <c r="D485" s="183">
        <v>2962.0</v>
      </c>
      <c r="E485" s="183">
        <v>18.0</v>
      </c>
      <c r="F485" s="184" t="s">
        <v>16312</v>
      </c>
      <c r="G485" s="185" t="s">
        <v>16312</v>
      </c>
      <c r="H485" s="184"/>
    </row>
    <row r="486">
      <c r="A486" s="182">
        <v>484.0</v>
      </c>
      <c r="B486" s="182">
        <v>0.0</v>
      </c>
      <c r="C486" s="182">
        <v>290.0</v>
      </c>
      <c r="D486" s="183">
        <v>2945.0</v>
      </c>
      <c r="E486" s="183">
        <v>2945.0</v>
      </c>
      <c r="F486" s="184" t="s">
        <v>16393</v>
      </c>
      <c r="G486" s="184" t="s">
        <v>16393</v>
      </c>
      <c r="H486" s="184"/>
    </row>
    <row r="487">
      <c r="A487" s="182">
        <v>485.0</v>
      </c>
      <c r="B487" s="182">
        <v>0.0</v>
      </c>
      <c r="C487" s="182">
        <v>332.0</v>
      </c>
      <c r="D487" s="183">
        <v>2938.0</v>
      </c>
      <c r="E487" s="183">
        <v>2938.0</v>
      </c>
      <c r="F487" s="184" t="s">
        <v>18361</v>
      </c>
      <c r="G487" s="185" t="s">
        <v>17459</v>
      </c>
      <c r="H487" s="184" t="s">
        <v>21241</v>
      </c>
    </row>
    <row r="488">
      <c r="A488" s="182">
        <v>486.0</v>
      </c>
      <c r="B488" s="182">
        <v>0.0</v>
      </c>
      <c r="C488" s="182">
        <v>242.0</v>
      </c>
      <c r="D488" s="183">
        <v>2930.0</v>
      </c>
      <c r="E488" s="183">
        <v>2930.0</v>
      </c>
      <c r="F488" s="184" t="s">
        <v>19215</v>
      </c>
      <c r="G488" s="185" t="s">
        <v>17602</v>
      </c>
      <c r="H488" s="184"/>
    </row>
    <row r="489">
      <c r="A489" s="182">
        <v>487.0</v>
      </c>
      <c r="B489" s="182">
        <v>0.0</v>
      </c>
      <c r="C489" s="182">
        <v>175.0</v>
      </c>
      <c r="D489" s="183">
        <v>2923.0</v>
      </c>
      <c r="E489" s="183">
        <v>2923.0</v>
      </c>
      <c r="F489" s="184" t="s">
        <v>16393</v>
      </c>
      <c r="G489" s="185" t="s">
        <v>16326</v>
      </c>
      <c r="H489" s="184"/>
    </row>
    <row r="490">
      <c r="A490" s="182">
        <v>488.0</v>
      </c>
      <c r="B490" s="182">
        <v>0.0</v>
      </c>
      <c r="C490" s="182">
        <v>243.0</v>
      </c>
      <c r="D490" s="183">
        <v>2908.0</v>
      </c>
      <c r="E490" s="183">
        <v>2908.0</v>
      </c>
      <c r="F490" s="184" t="s">
        <v>16393</v>
      </c>
      <c r="G490" s="185" t="s">
        <v>18209</v>
      </c>
      <c r="H490" s="184"/>
    </row>
    <row r="491">
      <c r="A491" s="182">
        <v>489.0</v>
      </c>
      <c r="B491" s="182">
        <v>0.0</v>
      </c>
      <c r="C491" s="182">
        <v>343.0</v>
      </c>
      <c r="D491" s="183">
        <v>2881.0</v>
      </c>
      <c r="E491" s="183">
        <v>1718.0</v>
      </c>
      <c r="F491" s="184" t="s">
        <v>19118</v>
      </c>
      <c r="G491" s="185" t="s">
        <v>17465</v>
      </c>
      <c r="H491" s="184"/>
    </row>
    <row r="492">
      <c r="A492" s="182">
        <v>490.0</v>
      </c>
      <c r="B492" s="182">
        <v>0.0</v>
      </c>
      <c r="C492" s="182">
        <v>340.0</v>
      </c>
      <c r="D492" s="183">
        <v>2843.0</v>
      </c>
      <c r="E492" s="183">
        <v>2209.0</v>
      </c>
      <c r="F492" s="184" t="s">
        <v>19632</v>
      </c>
      <c r="G492" s="185" t="s">
        <v>19632</v>
      </c>
      <c r="H492" s="184"/>
    </row>
    <row r="493">
      <c r="A493" s="182">
        <v>491.0</v>
      </c>
      <c r="B493" s="182">
        <v>0.0</v>
      </c>
      <c r="C493" s="182">
        <v>568.0</v>
      </c>
      <c r="D493" s="183">
        <v>2824.0</v>
      </c>
      <c r="E493" s="183">
        <v>36.0</v>
      </c>
      <c r="F493" s="184" t="s">
        <v>16794</v>
      </c>
      <c r="G493" s="185" t="s">
        <v>16794</v>
      </c>
      <c r="H493" s="184"/>
    </row>
    <row r="494">
      <c r="A494" s="182">
        <v>492.0</v>
      </c>
      <c r="B494" s="182">
        <v>0.0</v>
      </c>
      <c r="C494" s="182">
        <v>308.0</v>
      </c>
      <c r="D494" s="183">
        <v>2770.0</v>
      </c>
      <c r="E494" s="183">
        <v>2760.0</v>
      </c>
      <c r="F494" s="184" t="s">
        <v>16326</v>
      </c>
      <c r="G494" s="185" t="s">
        <v>16326</v>
      </c>
      <c r="H494" s="184"/>
    </row>
    <row r="495">
      <c r="A495" s="182">
        <v>493.0</v>
      </c>
      <c r="B495" s="182">
        <v>0.0</v>
      </c>
      <c r="C495" s="182">
        <v>441.0</v>
      </c>
      <c r="D495" s="183">
        <v>2760.0</v>
      </c>
      <c r="E495" s="183">
        <v>2759.0</v>
      </c>
      <c r="F495" s="184" t="s">
        <v>16393</v>
      </c>
      <c r="G495" s="184" t="s">
        <v>16393</v>
      </c>
      <c r="H495" s="184"/>
    </row>
    <row r="496">
      <c r="A496" s="182">
        <v>494.0</v>
      </c>
      <c r="B496" s="182">
        <v>0.0</v>
      </c>
      <c r="C496" s="182">
        <v>224.0</v>
      </c>
      <c r="D496" s="183">
        <v>2714.0</v>
      </c>
      <c r="E496" s="183">
        <v>2714.0</v>
      </c>
      <c r="F496" s="184" t="s">
        <v>17459</v>
      </c>
      <c r="G496" s="185" t="s">
        <v>17459</v>
      </c>
      <c r="H496" s="184"/>
    </row>
    <row r="497">
      <c r="A497" s="182">
        <v>495.0</v>
      </c>
      <c r="B497" s="182">
        <v>0.0</v>
      </c>
      <c r="C497" s="182">
        <v>563.0</v>
      </c>
      <c r="D497" s="183">
        <v>2686.0</v>
      </c>
      <c r="E497" s="183">
        <v>2682.0</v>
      </c>
      <c r="F497" s="184" t="s">
        <v>21223</v>
      </c>
      <c r="G497" s="184" t="s">
        <v>21223</v>
      </c>
      <c r="H497" s="184"/>
    </row>
    <row r="498">
      <c r="A498" s="182">
        <v>496.0</v>
      </c>
      <c r="B498" s="182">
        <v>0.0</v>
      </c>
      <c r="C498" s="182">
        <v>172.0</v>
      </c>
      <c r="D498" s="183">
        <v>2654.0</v>
      </c>
      <c r="E498" s="183">
        <v>2653.0</v>
      </c>
      <c r="F498" s="184" t="s">
        <v>17459</v>
      </c>
      <c r="G498" s="185" t="s">
        <v>17459</v>
      </c>
      <c r="H498" s="184"/>
    </row>
    <row r="499">
      <c r="A499" s="182">
        <v>497.0</v>
      </c>
      <c r="B499" s="182">
        <v>0.0</v>
      </c>
      <c r="C499" s="182">
        <v>605.0</v>
      </c>
      <c r="D499" s="183">
        <v>2650.0</v>
      </c>
      <c r="E499" s="183">
        <v>2646.0</v>
      </c>
      <c r="F499" s="184" t="s">
        <v>16790</v>
      </c>
      <c r="G499" s="185" t="s">
        <v>16391</v>
      </c>
      <c r="H499" s="184"/>
    </row>
    <row r="500">
      <c r="A500" s="182">
        <v>498.0</v>
      </c>
      <c r="B500" s="182">
        <v>0.0</v>
      </c>
      <c r="C500" s="182">
        <v>530.0</v>
      </c>
      <c r="D500" s="183">
        <v>2633.0</v>
      </c>
      <c r="E500" s="183">
        <v>2633.0</v>
      </c>
      <c r="F500" s="184" t="s">
        <v>20464</v>
      </c>
      <c r="G500" s="185" t="s">
        <v>16293</v>
      </c>
      <c r="H500" s="184"/>
    </row>
    <row r="501">
      <c r="A501" s="182">
        <v>499.0</v>
      </c>
      <c r="B501" s="182">
        <v>0.0</v>
      </c>
      <c r="C501" s="182">
        <v>478.0</v>
      </c>
      <c r="D501" s="183">
        <v>2603.0</v>
      </c>
      <c r="E501" s="183">
        <v>2603.0</v>
      </c>
      <c r="F501" s="184" t="s">
        <v>19215</v>
      </c>
      <c r="G501" s="185" t="s">
        <v>19215</v>
      </c>
      <c r="H501" s="184"/>
    </row>
    <row r="502">
      <c r="A502" s="182">
        <v>500.0</v>
      </c>
      <c r="B502" s="182">
        <v>0.0</v>
      </c>
      <c r="C502" s="182">
        <v>260.0</v>
      </c>
      <c r="D502" s="183">
        <v>2592.0</v>
      </c>
      <c r="E502" s="183">
        <v>2592.0</v>
      </c>
      <c r="F502" s="184" t="s">
        <v>16393</v>
      </c>
      <c r="G502" s="185" t="s">
        <v>17459</v>
      </c>
      <c r="H502" s="184"/>
    </row>
    <row r="503">
      <c r="A503" s="182">
        <v>501.0</v>
      </c>
      <c r="B503" s="182">
        <v>0.0</v>
      </c>
      <c r="C503" s="182">
        <v>233.0</v>
      </c>
      <c r="D503" s="183">
        <v>2587.0</v>
      </c>
      <c r="E503" s="183">
        <v>2585.0</v>
      </c>
      <c r="F503" s="184" t="s">
        <v>16326</v>
      </c>
      <c r="G503" s="185" t="s">
        <v>16790</v>
      </c>
      <c r="H503" s="184"/>
    </row>
    <row r="504">
      <c r="A504" s="182">
        <v>502.0</v>
      </c>
      <c r="B504" s="182">
        <v>0.0</v>
      </c>
      <c r="C504" s="182">
        <v>636.0</v>
      </c>
      <c r="D504" s="183">
        <v>2576.0</v>
      </c>
      <c r="E504" s="183">
        <v>2575.0</v>
      </c>
      <c r="F504" s="184" t="s">
        <v>17602</v>
      </c>
      <c r="G504" s="185" t="s">
        <v>17602</v>
      </c>
      <c r="H504" s="184"/>
    </row>
    <row r="505">
      <c r="A505" s="182">
        <v>503.0</v>
      </c>
      <c r="B505" s="182">
        <v>0.0</v>
      </c>
      <c r="C505" s="182">
        <v>357.0</v>
      </c>
      <c r="D505" s="183">
        <v>2553.0</v>
      </c>
      <c r="E505" s="183">
        <v>2552.0</v>
      </c>
      <c r="F505" s="184" t="s">
        <v>16391</v>
      </c>
      <c r="G505" s="185" t="s">
        <v>16391</v>
      </c>
      <c r="H505" s="184"/>
    </row>
    <row r="506">
      <c r="A506" s="182">
        <v>504.0</v>
      </c>
      <c r="B506" s="182">
        <v>0.0</v>
      </c>
      <c r="C506" s="182">
        <v>146.0</v>
      </c>
      <c r="D506" s="183">
        <v>2519.0</v>
      </c>
      <c r="E506" s="183">
        <v>2519.0</v>
      </c>
      <c r="F506" s="184" t="s">
        <v>16393</v>
      </c>
      <c r="G506" s="184" t="s">
        <v>16393</v>
      </c>
      <c r="H506" s="184"/>
    </row>
    <row r="507">
      <c r="A507" s="182">
        <v>505.0</v>
      </c>
      <c r="B507" s="182">
        <v>0.0</v>
      </c>
      <c r="C507" s="182">
        <v>15.0</v>
      </c>
      <c r="D507" s="183">
        <v>2496.0</v>
      </c>
      <c r="E507" s="183">
        <v>5.0</v>
      </c>
      <c r="F507" s="184" t="s">
        <v>17459</v>
      </c>
      <c r="G507" s="185" t="s">
        <v>17459</v>
      </c>
      <c r="H507" s="184"/>
    </row>
    <row r="508">
      <c r="A508" s="182">
        <v>506.0</v>
      </c>
      <c r="B508" s="182">
        <v>0.0</v>
      </c>
      <c r="C508" s="182">
        <v>21.0</v>
      </c>
      <c r="D508" s="183">
        <v>2469.0</v>
      </c>
      <c r="E508" s="183">
        <v>2469.0</v>
      </c>
      <c r="F508" s="184" t="s">
        <v>16794</v>
      </c>
      <c r="G508" s="185" t="s">
        <v>17465</v>
      </c>
      <c r="H508" s="184"/>
    </row>
    <row r="509">
      <c r="A509" s="182">
        <v>507.0</v>
      </c>
      <c r="B509" s="182">
        <v>0.0</v>
      </c>
      <c r="C509" s="182">
        <v>408.0</v>
      </c>
      <c r="D509" s="183">
        <v>2459.0</v>
      </c>
      <c r="E509" s="183">
        <v>2458.0</v>
      </c>
      <c r="F509" s="184" t="s">
        <v>16393</v>
      </c>
      <c r="G509" s="184" t="s">
        <v>16393</v>
      </c>
      <c r="H509" s="184"/>
    </row>
    <row r="510">
      <c r="A510" s="182">
        <v>508.0</v>
      </c>
      <c r="B510" s="182">
        <v>0.0</v>
      </c>
      <c r="C510" s="182">
        <v>11.0</v>
      </c>
      <c r="D510" s="183">
        <v>2378.0</v>
      </c>
      <c r="E510" s="183">
        <v>2367.0</v>
      </c>
      <c r="F510" s="184" t="s">
        <v>19118</v>
      </c>
      <c r="G510" s="185" t="s">
        <v>19118</v>
      </c>
      <c r="H510" s="184"/>
    </row>
    <row r="511">
      <c r="A511" s="182">
        <v>509.0</v>
      </c>
      <c r="B511" s="182">
        <v>0.0</v>
      </c>
      <c r="C511" s="182">
        <v>31.0</v>
      </c>
      <c r="D511" s="183">
        <v>2369.0</v>
      </c>
      <c r="E511" s="183">
        <v>2368.0</v>
      </c>
      <c r="F511" s="184" t="s">
        <v>16574</v>
      </c>
      <c r="G511" s="185" t="s">
        <v>16574</v>
      </c>
      <c r="H511" s="184"/>
    </row>
    <row r="512">
      <c r="A512" s="182">
        <v>510.0</v>
      </c>
      <c r="B512" s="182">
        <v>0.0</v>
      </c>
      <c r="C512" s="182">
        <v>415.0</v>
      </c>
      <c r="D512" s="183">
        <v>2363.0</v>
      </c>
      <c r="E512" s="183">
        <v>2363.0</v>
      </c>
      <c r="F512" s="184" t="s">
        <v>16293</v>
      </c>
      <c r="G512" s="184" t="s">
        <v>16293</v>
      </c>
      <c r="H512" s="184"/>
    </row>
    <row r="513">
      <c r="A513" s="182">
        <v>511.0</v>
      </c>
      <c r="B513" s="182">
        <v>0.0</v>
      </c>
      <c r="C513" s="182">
        <v>497.0</v>
      </c>
      <c r="D513" s="183">
        <v>2356.0</v>
      </c>
      <c r="E513" s="183">
        <v>2356.0</v>
      </c>
      <c r="F513" s="184" t="s">
        <v>16288</v>
      </c>
      <c r="G513" s="185" t="s">
        <v>16293</v>
      </c>
      <c r="H513" s="184"/>
    </row>
    <row r="514">
      <c r="A514" s="182">
        <v>512.0</v>
      </c>
      <c r="B514" s="182">
        <v>0.0</v>
      </c>
      <c r="C514" s="182">
        <v>668.0</v>
      </c>
      <c r="D514" s="183">
        <v>2347.0</v>
      </c>
      <c r="E514" s="183">
        <v>2346.0</v>
      </c>
      <c r="F514" s="184" t="s">
        <v>19215</v>
      </c>
      <c r="G514" s="185" t="s">
        <v>19215</v>
      </c>
      <c r="H514" s="184"/>
    </row>
    <row r="515">
      <c r="A515" s="182">
        <v>513.0</v>
      </c>
      <c r="B515" s="182">
        <v>0.0</v>
      </c>
      <c r="C515" s="182">
        <v>91.0</v>
      </c>
      <c r="D515" s="183">
        <v>2324.0</v>
      </c>
      <c r="E515" s="183">
        <v>1796.0</v>
      </c>
      <c r="F515" s="184" t="s">
        <v>17602</v>
      </c>
      <c r="G515" s="185" t="s">
        <v>17602</v>
      </c>
      <c r="H515" s="184"/>
    </row>
    <row r="516">
      <c r="A516" s="182">
        <v>514.0</v>
      </c>
      <c r="B516" s="182">
        <v>0.0</v>
      </c>
      <c r="C516" s="182">
        <v>614.0</v>
      </c>
      <c r="D516" s="183">
        <v>2317.0</v>
      </c>
      <c r="E516" s="183">
        <v>2317.0</v>
      </c>
      <c r="F516" s="184" t="s">
        <v>16971</v>
      </c>
      <c r="G516" s="185" t="s">
        <v>16293</v>
      </c>
      <c r="H516" s="184"/>
    </row>
    <row r="517">
      <c r="A517" s="182">
        <v>515.0</v>
      </c>
      <c r="B517" s="182">
        <v>0.0</v>
      </c>
      <c r="C517" s="182">
        <v>455.0</v>
      </c>
      <c r="D517" s="183">
        <v>2303.0</v>
      </c>
      <c r="E517" s="183">
        <v>2303.0</v>
      </c>
      <c r="F517" s="184" t="s">
        <v>17459</v>
      </c>
      <c r="G517" s="185" t="s">
        <v>17459</v>
      </c>
      <c r="H517" s="184"/>
    </row>
    <row r="518">
      <c r="A518" s="182">
        <v>516.0</v>
      </c>
      <c r="B518" s="182">
        <v>0.0</v>
      </c>
      <c r="C518" s="182">
        <v>335.0</v>
      </c>
      <c r="D518" s="183">
        <v>2286.0</v>
      </c>
      <c r="E518" s="183">
        <v>2286.0</v>
      </c>
      <c r="F518" s="184" t="s">
        <v>16326</v>
      </c>
      <c r="G518" s="185" t="s">
        <v>16326</v>
      </c>
      <c r="H518" s="184"/>
    </row>
    <row r="519">
      <c r="A519" s="182">
        <v>517.0</v>
      </c>
      <c r="B519" s="182">
        <v>0.0</v>
      </c>
      <c r="C519" s="182">
        <v>320.0</v>
      </c>
      <c r="D519" s="183">
        <v>2252.0</v>
      </c>
      <c r="E519" s="183">
        <v>2252.0</v>
      </c>
      <c r="F519" s="184" t="s">
        <v>16393</v>
      </c>
      <c r="G519" s="184" t="s">
        <v>16393</v>
      </c>
      <c r="H519" s="184"/>
    </row>
    <row r="520">
      <c r="A520" s="182">
        <v>518.0</v>
      </c>
      <c r="B520" s="182">
        <v>0.0</v>
      </c>
      <c r="C520" s="182">
        <v>20.0</v>
      </c>
      <c r="D520" s="183">
        <v>2248.0</v>
      </c>
      <c r="E520" s="183">
        <v>2248.0</v>
      </c>
      <c r="F520" s="184" t="s">
        <v>17867</v>
      </c>
      <c r="G520" s="185" t="s">
        <v>17459</v>
      </c>
      <c r="H520" s="184"/>
    </row>
    <row r="521">
      <c r="A521" s="182">
        <v>519.0</v>
      </c>
      <c r="B521" s="182">
        <v>0.0</v>
      </c>
      <c r="C521" s="182">
        <v>89.0</v>
      </c>
      <c r="D521" s="183">
        <v>2247.0</v>
      </c>
      <c r="E521" s="183">
        <v>2247.0</v>
      </c>
      <c r="F521" s="184" t="s">
        <v>16391</v>
      </c>
      <c r="G521" s="185" t="s">
        <v>16391</v>
      </c>
      <c r="H521" s="184"/>
    </row>
    <row r="522">
      <c r="A522" s="182">
        <v>520.0</v>
      </c>
      <c r="B522" s="182">
        <v>0.0</v>
      </c>
      <c r="C522" s="182">
        <v>200.0</v>
      </c>
      <c r="D522" s="183">
        <v>2246.0</v>
      </c>
      <c r="E522" s="183">
        <v>2246.0</v>
      </c>
      <c r="F522" s="184" t="s">
        <v>16393</v>
      </c>
      <c r="G522" s="185" t="s">
        <v>17459</v>
      </c>
      <c r="H522" s="184"/>
    </row>
    <row r="523">
      <c r="A523" s="182">
        <v>521.0</v>
      </c>
      <c r="B523" s="182">
        <v>0.0</v>
      </c>
      <c r="C523" s="182">
        <v>560.0</v>
      </c>
      <c r="D523" s="183">
        <v>2222.0</v>
      </c>
      <c r="E523" s="183">
        <v>2222.0</v>
      </c>
      <c r="F523" s="184" t="s">
        <v>16393</v>
      </c>
      <c r="G523" s="184" t="s">
        <v>16393</v>
      </c>
      <c r="H523" s="184"/>
    </row>
    <row r="524">
      <c r="A524" s="182">
        <v>522.0</v>
      </c>
      <c r="B524" s="182">
        <v>0.0</v>
      </c>
      <c r="C524" s="182">
        <v>626.0</v>
      </c>
      <c r="D524" s="183">
        <v>2217.0</v>
      </c>
      <c r="E524" s="183">
        <v>2215.0</v>
      </c>
      <c r="F524" s="184" t="s">
        <v>17602</v>
      </c>
      <c r="G524" s="185" t="s">
        <v>17602</v>
      </c>
      <c r="H524" s="184"/>
    </row>
    <row r="525">
      <c r="A525" s="182">
        <v>523.0</v>
      </c>
      <c r="B525" s="182">
        <v>0.0</v>
      </c>
      <c r="C525" s="182">
        <v>342.0</v>
      </c>
      <c r="D525" s="183">
        <v>2186.0</v>
      </c>
      <c r="E525" s="183">
        <v>258.0</v>
      </c>
      <c r="F525" s="184" t="s">
        <v>17930</v>
      </c>
      <c r="G525" s="185" t="s">
        <v>17459</v>
      </c>
      <c r="H525" s="184"/>
    </row>
    <row r="526">
      <c r="A526" s="182">
        <v>524.0</v>
      </c>
      <c r="B526" s="182">
        <v>0.0</v>
      </c>
      <c r="C526" s="182">
        <v>341.0</v>
      </c>
      <c r="D526" s="183">
        <v>2154.0</v>
      </c>
      <c r="E526" s="183">
        <v>2154.0</v>
      </c>
      <c r="F526" s="184" t="s">
        <v>16393</v>
      </c>
      <c r="G526" s="184" t="s">
        <v>16393</v>
      </c>
      <c r="H526" s="184"/>
    </row>
    <row r="527">
      <c r="A527" s="182">
        <v>525.0</v>
      </c>
      <c r="B527" s="182">
        <v>0.0</v>
      </c>
      <c r="C527" s="182">
        <v>630.0</v>
      </c>
      <c r="D527" s="183">
        <v>2110.0</v>
      </c>
      <c r="E527" s="183">
        <v>2106.0</v>
      </c>
      <c r="F527" s="184" t="s">
        <v>18129</v>
      </c>
      <c r="G527" s="185" t="s">
        <v>18129</v>
      </c>
      <c r="H527" s="184"/>
    </row>
    <row r="528">
      <c r="A528" s="182">
        <v>526.0</v>
      </c>
      <c r="B528" s="182">
        <v>0.0</v>
      </c>
      <c r="C528" s="182">
        <v>185.0</v>
      </c>
      <c r="D528" s="183">
        <v>2104.0</v>
      </c>
      <c r="E528" s="183">
        <v>2103.0</v>
      </c>
      <c r="F528" s="184" t="s">
        <v>17602</v>
      </c>
      <c r="G528" s="185" t="s">
        <v>17602</v>
      </c>
      <c r="H528" s="184"/>
    </row>
    <row r="529">
      <c r="A529" s="182">
        <v>527.0</v>
      </c>
      <c r="B529" s="182">
        <v>0.0</v>
      </c>
      <c r="C529" s="182">
        <v>138.0</v>
      </c>
      <c r="D529" s="183">
        <v>2103.0</v>
      </c>
      <c r="E529" s="183">
        <v>2103.0</v>
      </c>
      <c r="F529" s="184" t="s">
        <v>18730</v>
      </c>
      <c r="G529" s="185" t="s">
        <v>18730</v>
      </c>
      <c r="H529" s="184"/>
    </row>
    <row r="530">
      <c r="A530" s="182">
        <v>528.0</v>
      </c>
      <c r="B530" s="182">
        <v>0.0</v>
      </c>
      <c r="C530" s="182">
        <v>569.0</v>
      </c>
      <c r="D530" s="183">
        <v>2088.0</v>
      </c>
      <c r="E530" s="183">
        <v>2087.0</v>
      </c>
      <c r="F530" s="184" t="s">
        <v>16288</v>
      </c>
      <c r="G530" s="185" t="s">
        <v>16288</v>
      </c>
      <c r="H530" s="184"/>
    </row>
    <row r="531">
      <c r="A531" s="182">
        <v>529.0</v>
      </c>
      <c r="B531" s="182">
        <v>0.0</v>
      </c>
      <c r="C531" s="182">
        <v>472.0</v>
      </c>
      <c r="D531" s="183">
        <v>2079.0</v>
      </c>
      <c r="E531" s="183">
        <v>2079.0</v>
      </c>
      <c r="F531" s="184" t="s">
        <v>17533</v>
      </c>
      <c r="G531" s="185" t="s">
        <v>17459</v>
      </c>
      <c r="H531" s="184"/>
    </row>
    <row r="532">
      <c r="A532" s="182">
        <v>530.0</v>
      </c>
      <c r="B532" s="182">
        <v>0.0</v>
      </c>
      <c r="C532" s="182">
        <v>266.0</v>
      </c>
      <c r="D532" s="183">
        <v>2078.0</v>
      </c>
      <c r="E532" s="183">
        <v>2078.0</v>
      </c>
      <c r="F532" s="184" t="s">
        <v>16393</v>
      </c>
      <c r="G532" s="184" t="s">
        <v>16393</v>
      </c>
      <c r="H532" s="184"/>
    </row>
    <row r="533">
      <c r="A533" s="182">
        <v>531.0</v>
      </c>
      <c r="B533" s="182">
        <v>0.0</v>
      </c>
      <c r="C533" s="182">
        <v>484.0</v>
      </c>
      <c r="D533" s="183">
        <v>2071.0</v>
      </c>
      <c r="E533" s="183">
        <v>0.0</v>
      </c>
      <c r="F533" s="184" t="s">
        <v>16851</v>
      </c>
      <c r="G533" s="184" t="s">
        <v>16851</v>
      </c>
      <c r="H533" s="184"/>
    </row>
    <row r="534">
      <c r="A534" s="182">
        <v>532.0</v>
      </c>
      <c r="B534" s="182">
        <v>0.0</v>
      </c>
      <c r="C534" s="182">
        <v>272.0</v>
      </c>
      <c r="D534" s="183">
        <v>2065.0</v>
      </c>
      <c r="E534" s="183">
        <v>2059.0</v>
      </c>
      <c r="F534" s="184" t="s">
        <v>16393</v>
      </c>
      <c r="G534" s="185" t="s">
        <v>17459</v>
      </c>
      <c r="H534" s="184"/>
    </row>
    <row r="535">
      <c r="A535" s="182">
        <v>533.0</v>
      </c>
      <c r="B535" s="182">
        <v>0.0</v>
      </c>
      <c r="C535" s="182">
        <v>72.0</v>
      </c>
      <c r="D535" s="183">
        <v>2058.0</v>
      </c>
      <c r="E535" s="183">
        <v>2058.0</v>
      </c>
      <c r="F535" s="184" t="s">
        <v>16393</v>
      </c>
      <c r="G535" s="185" t="s">
        <v>16326</v>
      </c>
      <c r="H535" s="184"/>
    </row>
    <row r="536">
      <c r="A536" s="182">
        <v>534.0</v>
      </c>
      <c r="B536" s="182">
        <v>0.0</v>
      </c>
      <c r="C536" s="182">
        <v>561.0</v>
      </c>
      <c r="D536" s="183">
        <v>2039.0</v>
      </c>
      <c r="E536" s="183">
        <v>2039.0</v>
      </c>
      <c r="F536" s="184" t="s">
        <v>16574</v>
      </c>
      <c r="G536" s="185" t="s">
        <v>16574</v>
      </c>
      <c r="H536" s="184"/>
    </row>
    <row r="537">
      <c r="A537" s="182">
        <v>535.0</v>
      </c>
      <c r="B537" s="182">
        <v>0.0</v>
      </c>
      <c r="C537" s="182">
        <v>292.0</v>
      </c>
      <c r="D537" s="183">
        <v>2037.0</v>
      </c>
      <c r="E537" s="183">
        <v>2037.0</v>
      </c>
      <c r="F537" s="184" t="s">
        <v>16393</v>
      </c>
      <c r="G537" s="185" t="s">
        <v>18730</v>
      </c>
      <c r="H537" s="184"/>
    </row>
    <row r="538">
      <c r="A538" s="182">
        <v>536.0</v>
      </c>
      <c r="B538" s="182">
        <v>0.0</v>
      </c>
      <c r="C538" s="182">
        <v>67.0</v>
      </c>
      <c r="D538" s="183">
        <v>2036.0</v>
      </c>
      <c r="E538" s="183">
        <v>2036.0</v>
      </c>
      <c r="F538" s="184" t="s">
        <v>16393</v>
      </c>
      <c r="G538" s="185" t="s">
        <v>16326</v>
      </c>
      <c r="H538" s="184"/>
    </row>
    <row r="539">
      <c r="A539" s="182">
        <v>537.0</v>
      </c>
      <c r="B539" s="182">
        <v>0.0</v>
      </c>
      <c r="C539" s="182">
        <v>492.0</v>
      </c>
      <c r="D539" s="183">
        <v>2024.0</v>
      </c>
      <c r="E539" s="183">
        <v>0.0</v>
      </c>
      <c r="F539" s="184" t="s">
        <v>20620</v>
      </c>
      <c r="G539" s="185" t="s">
        <v>20620</v>
      </c>
      <c r="H539" s="184"/>
    </row>
    <row r="540">
      <c r="A540" s="182">
        <v>538.0</v>
      </c>
      <c r="B540" s="182">
        <v>0.0</v>
      </c>
      <c r="C540" s="182">
        <v>64.0</v>
      </c>
      <c r="D540" s="183">
        <v>1984.0</v>
      </c>
      <c r="E540" s="183">
        <v>10.0</v>
      </c>
      <c r="F540" s="184" t="s">
        <v>18361</v>
      </c>
      <c r="G540" s="185" t="s">
        <v>17459</v>
      </c>
      <c r="H540" s="184" t="s">
        <v>21241</v>
      </c>
    </row>
    <row r="541">
      <c r="A541" s="182">
        <v>539.0</v>
      </c>
      <c r="B541" s="182">
        <v>0.0</v>
      </c>
      <c r="C541" s="182">
        <v>500.0</v>
      </c>
      <c r="D541" s="183">
        <v>1974.0</v>
      </c>
      <c r="E541" s="183">
        <v>1974.0</v>
      </c>
      <c r="F541" s="184" t="s">
        <v>16790</v>
      </c>
      <c r="G541" s="185" t="s">
        <v>16391</v>
      </c>
      <c r="H541" s="184"/>
    </row>
    <row r="542">
      <c r="A542" s="182">
        <v>540.0</v>
      </c>
      <c r="B542" s="182">
        <v>0.0</v>
      </c>
      <c r="C542" s="182">
        <v>616.0</v>
      </c>
      <c r="D542" s="183">
        <v>1967.0</v>
      </c>
      <c r="E542" s="183">
        <v>1967.0</v>
      </c>
      <c r="F542" s="184" t="s">
        <v>17602</v>
      </c>
      <c r="G542" s="185" t="s">
        <v>19215</v>
      </c>
      <c r="H542" s="184"/>
    </row>
    <row r="543">
      <c r="A543" s="182">
        <v>541.0</v>
      </c>
      <c r="B543" s="182">
        <v>0.0</v>
      </c>
      <c r="C543" s="182">
        <v>452.0</v>
      </c>
      <c r="D543" s="183">
        <v>1957.0</v>
      </c>
      <c r="E543" s="183">
        <v>1957.0</v>
      </c>
      <c r="F543" s="184" t="s">
        <v>16393</v>
      </c>
      <c r="G543" s="185" t="s">
        <v>20464</v>
      </c>
      <c r="H543" s="184"/>
    </row>
    <row r="544">
      <c r="A544" s="182">
        <v>542.0</v>
      </c>
      <c r="B544" s="182">
        <v>0.0</v>
      </c>
      <c r="C544" s="182">
        <v>127.0</v>
      </c>
      <c r="D544" s="183">
        <v>1955.0</v>
      </c>
      <c r="E544" s="183">
        <v>1955.0</v>
      </c>
      <c r="F544" s="184" t="s">
        <v>18730</v>
      </c>
      <c r="G544" s="185" t="s">
        <v>18209</v>
      </c>
      <c r="H544" s="184"/>
    </row>
    <row r="545">
      <c r="A545" s="182">
        <v>543.0</v>
      </c>
      <c r="B545" s="182">
        <v>0.0</v>
      </c>
      <c r="C545" s="182">
        <v>575.0</v>
      </c>
      <c r="D545" s="183">
        <v>1951.0</v>
      </c>
      <c r="E545" s="183">
        <v>1951.0</v>
      </c>
      <c r="F545" s="184" t="s">
        <v>17459</v>
      </c>
      <c r="G545" s="185" t="s">
        <v>17459</v>
      </c>
      <c r="H545" s="184"/>
    </row>
    <row r="546">
      <c r="A546" s="182">
        <v>544.0</v>
      </c>
      <c r="B546" s="182">
        <v>0.0</v>
      </c>
      <c r="C546" s="182">
        <v>257.0</v>
      </c>
      <c r="D546" s="183">
        <v>1944.0</v>
      </c>
      <c r="E546" s="183">
        <v>1939.0</v>
      </c>
      <c r="F546" s="184" t="s">
        <v>19632</v>
      </c>
      <c r="G546" s="185" t="s">
        <v>19632</v>
      </c>
      <c r="H546" s="184"/>
    </row>
    <row r="547">
      <c r="A547" s="182">
        <v>545.0</v>
      </c>
      <c r="B547" s="182">
        <v>0.0</v>
      </c>
      <c r="C547" s="182">
        <v>526.0</v>
      </c>
      <c r="D547" s="183">
        <v>1926.0</v>
      </c>
      <c r="E547" s="183">
        <v>1926.0</v>
      </c>
      <c r="F547" s="184" t="s">
        <v>16873</v>
      </c>
      <c r="G547" s="185" t="s">
        <v>18209</v>
      </c>
      <c r="H547" s="184"/>
    </row>
    <row r="548">
      <c r="A548" s="182">
        <v>546.0</v>
      </c>
      <c r="B548" s="182">
        <v>0.0</v>
      </c>
      <c r="C548" s="182">
        <v>250.0</v>
      </c>
      <c r="D548" s="183">
        <v>1899.0</v>
      </c>
      <c r="E548" s="183">
        <v>1899.0</v>
      </c>
      <c r="F548" s="184" t="s">
        <v>17459</v>
      </c>
      <c r="G548" s="185" t="s">
        <v>17459</v>
      </c>
      <c r="H548" s="184"/>
    </row>
    <row r="549">
      <c r="A549" s="182">
        <v>547.0</v>
      </c>
      <c r="B549" s="182">
        <v>0.0</v>
      </c>
      <c r="C549" s="182">
        <v>103.0</v>
      </c>
      <c r="D549" s="183">
        <v>1880.0</v>
      </c>
      <c r="E549" s="183">
        <v>1855.0</v>
      </c>
      <c r="F549" s="184" t="s">
        <v>18518</v>
      </c>
      <c r="G549" s="185" t="s">
        <v>20588</v>
      </c>
      <c r="H549" s="184"/>
    </row>
    <row r="550">
      <c r="A550" s="182">
        <v>548.0</v>
      </c>
      <c r="B550" s="182">
        <v>0.0</v>
      </c>
      <c r="C550" s="182">
        <v>525.0</v>
      </c>
      <c r="D550" s="183">
        <v>1878.0</v>
      </c>
      <c r="E550" s="183">
        <v>1878.0</v>
      </c>
      <c r="F550" s="184" t="s">
        <v>16393</v>
      </c>
      <c r="G550" s="184" t="s">
        <v>16393</v>
      </c>
      <c r="H550" s="184"/>
    </row>
    <row r="551">
      <c r="A551" s="182">
        <v>549.0</v>
      </c>
      <c r="B551" s="182">
        <v>0.0</v>
      </c>
      <c r="C551" s="182">
        <v>420.0</v>
      </c>
      <c r="D551" s="183">
        <v>1877.0</v>
      </c>
      <c r="E551" s="183">
        <v>1877.0</v>
      </c>
      <c r="F551" s="184" t="s">
        <v>17602</v>
      </c>
      <c r="G551" s="185" t="s">
        <v>17602</v>
      </c>
      <c r="H551" s="184"/>
    </row>
    <row r="552">
      <c r="A552" s="182">
        <v>550.0</v>
      </c>
      <c r="B552" s="182">
        <v>0.0</v>
      </c>
      <c r="C552" s="182">
        <v>417.0</v>
      </c>
      <c r="D552" s="183">
        <v>1870.0</v>
      </c>
      <c r="E552" s="183">
        <v>36.0</v>
      </c>
      <c r="F552" s="184" t="s">
        <v>16393</v>
      </c>
      <c r="G552" s="184" t="s">
        <v>16393</v>
      </c>
      <c r="H552" s="184"/>
    </row>
    <row r="553">
      <c r="A553" s="182">
        <v>551.0</v>
      </c>
      <c r="B553" s="182">
        <v>0.0</v>
      </c>
      <c r="C553" s="182">
        <v>12.0</v>
      </c>
      <c r="D553" s="183">
        <v>1867.0</v>
      </c>
      <c r="E553" s="183">
        <v>0.0</v>
      </c>
      <c r="F553" s="184" t="s">
        <v>21248</v>
      </c>
      <c r="G553" s="184" t="s">
        <v>21248</v>
      </c>
      <c r="H553" s="184"/>
    </row>
    <row r="554">
      <c r="A554" s="182">
        <v>552.0</v>
      </c>
      <c r="B554" s="182">
        <v>0.0</v>
      </c>
      <c r="C554" s="182">
        <v>39.0</v>
      </c>
      <c r="D554" s="183">
        <v>1858.0</v>
      </c>
      <c r="E554" s="183">
        <v>1856.0</v>
      </c>
      <c r="F554" s="184" t="s">
        <v>16393</v>
      </c>
      <c r="G554" s="184" t="s">
        <v>16393</v>
      </c>
      <c r="H554" s="184"/>
    </row>
    <row r="555">
      <c r="A555" s="182">
        <v>553.0</v>
      </c>
      <c r="B555" s="182">
        <v>0.0</v>
      </c>
      <c r="C555" s="182">
        <v>194.0</v>
      </c>
      <c r="D555" s="183">
        <v>1854.0</v>
      </c>
      <c r="E555" s="183">
        <v>1852.0</v>
      </c>
      <c r="F555" s="184" t="s">
        <v>16851</v>
      </c>
      <c r="G555" s="185" t="s">
        <v>16851</v>
      </c>
      <c r="H555" s="184"/>
    </row>
    <row r="556">
      <c r="A556" s="182">
        <v>554.0</v>
      </c>
      <c r="B556" s="182">
        <v>0.0</v>
      </c>
      <c r="C556" s="182">
        <v>130.0</v>
      </c>
      <c r="D556" s="183">
        <v>1820.0</v>
      </c>
      <c r="E556" s="183">
        <v>1820.0</v>
      </c>
      <c r="F556" s="184" t="s">
        <v>16393</v>
      </c>
      <c r="G556" s="184" t="s">
        <v>16393</v>
      </c>
      <c r="H556" s="184"/>
    </row>
    <row r="557">
      <c r="A557" s="182">
        <v>555.0</v>
      </c>
      <c r="B557" s="182">
        <v>0.0</v>
      </c>
      <c r="C557" s="182">
        <v>206.0</v>
      </c>
      <c r="D557" s="183">
        <v>1805.0</v>
      </c>
      <c r="E557" s="183">
        <v>1737.0</v>
      </c>
      <c r="F557" s="184" t="s">
        <v>16355</v>
      </c>
      <c r="G557" s="185" t="s">
        <v>17393</v>
      </c>
      <c r="H557" s="184"/>
    </row>
    <row r="558">
      <c r="A558" s="182">
        <v>556.0</v>
      </c>
      <c r="B558" s="182">
        <v>0.0</v>
      </c>
      <c r="C558" s="182">
        <v>48.0</v>
      </c>
      <c r="D558" s="183">
        <v>1795.0</v>
      </c>
      <c r="E558" s="183">
        <v>1795.0</v>
      </c>
      <c r="F558" s="184" t="s">
        <v>21249</v>
      </c>
      <c r="G558" s="184" t="s">
        <v>21249</v>
      </c>
      <c r="H558" s="184"/>
    </row>
    <row r="559">
      <c r="A559" s="182">
        <v>557.0</v>
      </c>
      <c r="B559" s="182">
        <v>0.0</v>
      </c>
      <c r="C559" s="182">
        <v>331.0</v>
      </c>
      <c r="D559" s="183">
        <v>1788.0</v>
      </c>
      <c r="E559" s="183">
        <v>836.0</v>
      </c>
      <c r="F559" s="184" t="s">
        <v>17827</v>
      </c>
      <c r="G559" s="185" t="s">
        <v>19215</v>
      </c>
      <c r="H559" s="184"/>
    </row>
    <row r="560">
      <c r="A560" s="182">
        <v>558.0</v>
      </c>
      <c r="B560" s="182">
        <v>0.0</v>
      </c>
      <c r="C560" s="182">
        <v>145.0</v>
      </c>
      <c r="D560" s="183">
        <v>1773.0</v>
      </c>
      <c r="E560" s="183">
        <v>1773.0</v>
      </c>
      <c r="F560" s="184" t="s">
        <v>16393</v>
      </c>
      <c r="G560" s="185" t="s">
        <v>17393</v>
      </c>
      <c r="H560" s="184"/>
    </row>
    <row r="561">
      <c r="A561" s="182">
        <v>559.0</v>
      </c>
      <c r="B561" s="182">
        <v>0.0</v>
      </c>
      <c r="C561" s="182">
        <v>639.0</v>
      </c>
      <c r="D561" s="183">
        <v>1763.0</v>
      </c>
      <c r="E561" s="183">
        <v>1763.0</v>
      </c>
      <c r="F561" s="184" t="s">
        <v>16790</v>
      </c>
      <c r="G561" s="185" t="s">
        <v>16391</v>
      </c>
      <c r="H561" s="184"/>
    </row>
    <row r="562">
      <c r="A562" s="182">
        <v>560.0</v>
      </c>
      <c r="B562" s="182">
        <v>0.0</v>
      </c>
      <c r="C562" s="182">
        <v>54.0</v>
      </c>
      <c r="D562" s="183">
        <v>1750.0</v>
      </c>
      <c r="E562" s="183">
        <v>1.0</v>
      </c>
      <c r="F562" s="184" t="s">
        <v>18730</v>
      </c>
      <c r="G562" s="185" t="s">
        <v>18209</v>
      </c>
      <c r="H562" s="184"/>
    </row>
    <row r="563">
      <c r="A563" s="182">
        <v>561.0</v>
      </c>
      <c r="B563" s="182">
        <v>0.0</v>
      </c>
      <c r="C563" s="182">
        <v>165.0</v>
      </c>
      <c r="D563" s="183">
        <v>1682.0</v>
      </c>
      <c r="E563" s="183">
        <v>1682.0</v>
      </c>
      <c r="F563" s="184" t="s">
        <v>21222</v>
      </c>
      <c r="G563" s="185" t="s">
        <v>16391</v>
      </c>
      <c r="H563" s="184"/>
    </row>
    <row r="564">
      <c r="A564" s="182">
        <v>562.0</v>
      </c>
      <c r="B564" s="182">
        <v>0.0</v>
      </c>
      <c r="C564" s="182">
        <v>481.0</v>
      </c>
      <c r="D564" s="183">
        <v>1665.0</v>
      </c>
      <c r="E564" s="183">
        <v>1665.0</v>
      </c>
      <c r="F564" s="184" t="s">
        <v>16326</v>
      </c>
      <c r="G564" s="185" t="s">
        <v>16326</v>
      </c>
      <c r="H564" s="184"/>
    </row>
    <row r="565">
      <c r="A565" s="182">
        <v>563.0</v>
      </c>
      <c r="B565" s="182">
        <v>0.0</v>
      </c>
      <c r="C565" s="182">
        <v>134.0</v>
      </c>
      <c r="D565" s="183">
        <v>1659.0</v>
      </c>
      <c r="E565" s="183">
        <v>1659.0</v>
      </c>
      <c r="F565" s="184" t="s">
        <v>16326</v>
      </c>
      <c r="G565" s="185" t="s">
        <v>16794</v>
      </c>
      <c r="H565" s="184"/>
    </row>
    <row r="566">
      <c r="A566" s="182">
        <v>564.0</v>
      </c>
      <c r="B566" s="182">
        <v>0.0</v>
      </c>
      <c r="C566" s="182">
        <v>650.0</v>
      </c>
      <c r="D566" s="183">
        <v>1582.0</v>
      </c>
      <c r="E566" s="183">
        <v>1582.0</v>
      </c>
      <c r="F566" s="184" t="s">
        <v>16326</v>
      </c>
      <c r="G566" s="185" t="s">
        <v>17468</v>
      </c>
      <c r="H566" s="184"/>
    </row>
    <row r="567">
      <c r="A567" s="182">
        <v>565.0</v>
      </c>
      <c r="B567" s="182">
        <v>0.0</v>
      </c>
      <c r="C567" s="182">
        <v>581.0</v>
      </c>
      <c r="D567" s="183">
        <v>1580.0</v>
      </c>
      <c r="E567" s="183">
        <v>1580.0</v>
      </c>
      <c r="F567" s="184" t="s">
        <v>17602</v>
      </c>
      <c r="G567" s="185" t="s">
        <v>17602</v>
      </c>
      <c r="H567" s="184"/>
    </row>
    <row r="568">
      <c r="A568" s="182">
        <v>566.0</v>
      </c>
      <c r="B568" s="182">
        <v>0.0</v>
      </c>
      <c r="C568" s="182">
        <v>416.0</v>
      </c>
      <c r="D568" s="183">
        <v>1580.0</v>
      </c>
      <c r="E568" s="183">
        <v>1580.0</v>
      </c>
      <c r="F568" s="184" t="s">
        <v>17459</v>
      </c>
      <c r="G568" s="185" t="s">
        <v>17459</v>
      </c>
      <c r="H568" s="184"/>
    </row>
    <row r="569">
      <c r="A569" s="182">
        <v>567.0</v>
      </c>
      <c r="B569" s="182">
        <v>0.0</v>
      </c>
      <c r="C569" s="182">
        <v>344.0</v>
      </c>
      <c r="D569" s="183">
        <v>1563.0</v>
      </c>
      <c r="E569" s="183">
        <v>1563.0</v>
      </c>
      <c r="F569" s="184" t="s">
        <v>17602</v>
      </c>
      <c r="G569" s="185" t="s">
        <v>17602</v>
      </c>
      <c r="H569" s="184"/>
    </row>
    <row r="570">
      <c r="A570" s="182">
        <v>568.0</v>
      </c>
      <c r="B570" s="182">
        <v>0.0</v>
      </c>
      <c r="C570" s="182">
        <v>352.0</v>
      </c>
      <c r="D570" s="183">
        <v>1554.0</v>
      </c>
      <c r="E570" s="183">
        <v>1553.0</v>
      </c>
      <c r="F570" s="184" t="s">
        <v>17827</v>
      </c>
      <c r="G570" s="185" t="s">
        <v>19215</v>
      </c>
      <c r="H570" s="184"/>
    </row>
    <row r="571">
      <c r="A571" s="182">
        <v>569.0</v>
      </c>
      <c r="B571" s="182">
        <v>0.0</v>
      </c>
      <c r="C571" s="182">
        <v>205.0</v>
      </c>
      <c r="D571" s="183">
        <v>1546.0</v>
      </c>
      <c r="E571" s="183">
        <v>1546.0</v>
      </c>
      <c r="F571" s="184" t="s">
        <v>16391</v>
      </c>
      <c r="G571" s="185" t="s">
        <v>16391</v>
      </c>
      <c r="H571" s="184"/>
    </row>
    <row r="572">
      <c r="A572" s="182">
        <v>570.0</v>
      </c>
      <c r="B572" s="182">
        <v>0.0</v>
      </c>
      <c r="C572" s="182">
        <v>684.0</v>
      </c>
      <c r="D572" s="183">
        <v>1542.0</v>
      </c>
      <c r="E572" s="183">
        <v>1542.0</v>
      </c>
      <c r="F572" s="184" t="s">
        <v>17583</v>
      </c>
      <c r="G572" s="185" t="s">
        <v>20620</v>
      </c>
      <c r="H572" s="184"/>
    </row>
    <row r="573">
      <c r="A573" s="182">
        <v>571.0</v>
      </c>
      <c r="B573" s="182">
        <v>0.0</v>
      </c>
      <c r="C573" s="182">
        <v>359.0</v>
      </c>
      <c r="D573" s="183">
        <v>1538.0</v>
      </c>
      <c r="E573" s="183">
        <v>1538.0</v>
      </c>
      <c r="F573" s="184" t="s">
        <v>16873</v>
      </c>
      <c r="G573" s="185" t="s">
        <v>17543</v>
      </c>
      <c r="H573" s="184"/>
    </row>
    <row r="574">
      <c r="A574" s="182">
        <v>572.0</v>
      </c>
      <c r="B574" s="182">
        <v>0.0</v>
      </c>
      <c r="C574" s="182">
        <v>562.0</v>
      </c>
      <c r="D574" s="183">
        <v>1492.0</v>
      </c>
      <c r="E574" s="183">
        <v>1492.0</v>
      </c>
      <c r="F574" s="184" t="s">
        <v>17459</v>
      </c>
      <c r="G574" s="185" t="s">
        <v>17459</v>
      </c>
      <c r="H574" s="184"/>
    </row>
    <row r="575">
      <c r="A575" s="182">
        <v>573.0</v>
      </c>
      <c r="B575" s="182">
        <v>0.0</v>
      </c>
      <c r="C575" s="182">
        <v>672.0</v>
      </c>
      <c r="D575" s="183">
        <v>1492.0</v>
      </c>
      <c r="E575" s="183">
        <v>1492.0</v>
      </c>
      <c r="F575" s="184" t="s">
        <v>17465</v>
      </c>
      <c r="G575" s="185" t="s">
        <v>17465</v>
      </c>
      <c r="H575" s="184"/>
    </row>
    <row r="576">
      <c r="A576" s="182">
        <v>574.0</v>
      </c>
      <c r="B576" s="182">
        <v>0.0</v>
      </c>
      <c r="C576" s="182">
        <v>424.0</v>
      </c>
      <c r="D576" s="183">
        <v>1481.0</v>
      </c>
      <c r="E576" s="183">
        <v>1480.0</v>
      </c>
      <c r="F576" s="184" t="s">
        <v>16393</v>
      </c>
      <c r="G576" s="184" t="s">
        <v>16393</v>
      </c>
      <c r="H576" s="184"/>
    </row>
    <row r="577">
      <c r="A577" s="182">
        <v>575.0</v>
      </c>
      <c r="B577" s="182">
        <v>0.0</v>
      </c>
      <c r="C577" s="182">
        <v>251.0</v>
      </c>
      <c r="D577" s="183">
        <v>1465.0</v>
      </c>
      <c r="E577" s="183">
        <v>5.0</v>
      </c>
      <c r="F577" s="184" t="s">
        <v>16305</v>
      </c>
      <c r="G577" s="185" t="s">
        <v>17459</v>
      </c>
      <c r="H577" s="184"/>
    </row>
    <row r="578">
      <c r="A578" s="182">
        <v>576.0</v>
      </c>
      <c r="B578" s="182">
        <v>0.0</v>
      </c>
      <c r="C578" s="182">
        <v>201.0</v>
      </c>
      <c r="D578" s="183">
        <v>1463.0</v>
      </c>
      <c r="E578" s="183">
        <v>1463.0</v>
      </c>
      <c r="F578" s="184" t="s">
        <v>16326</v>
      </c>
      <c r="G578" s="185" t="s">
        <v>16326</v>
      </c>
      <c r="H578" s="184"/>
    </row>
    <row r="579">
      <c r="A579" s="182">
        <v>577.0</v>
      </c>
      <c r="B579" s="182">
        <v>0.0</v>
      </c>
      <c r="C579" s="182">
        <v>5.0</v>
      </c>
      <c r="D579" s="183">
        <v>1463.0</v>
      </c>
      <c r="E579" s="183">
        <v>1463.0</v>
      </c>
      <c r="F579" s="184" t="s">
        <v>16393</v>
      </c>
      <c r="G579" s="184" t="s">
        <v>16393</v>
      </c>
      <c r="H579" s="184"/>
    </row>
    <row r="580">
      <c r="A580" s="182">
        <v>578.0</v>
      </c>
      <c r="B580" s="182">
        <v>0.0</v>
      </c>
      <c r="C580" s="182">
        <v>316.0</v>
      </c>
      <c r="D580" s="183">
        <v>1448.0</v>
      </c>
      <c r="E580" s="183">
        <v>1442.0</v>
      </c>
      <c r="F580" s="184" t="s">
        <v>20504</v>
      </c>
      <c r="G580" s="185" t="s">
        <v>18129</v>
      </c>
      <c r="H580" s="184"/>
    </row>
    <row r="581">
      <c r="A581" s="182">
        <v>579.0</v>
      </c>
      <c r="B581" s="182">
        <v>0.0</v>
      </c>
      <c r="C581" s="182">
        <v>263.0</v>
      </c>
      <c r="D581" s="183">
        <v>1448.0</v>
      </c>
      <c r="E581" s="183">
        <v>1448.0</v>
      </c>
      <c r="F581" s="184" t="s">
        <v>17459</v>
      </c>
      <c r="G581" s="185" t="s">
        <v>16288</v>
      </c>
      <c r="H581" s="184"/>
    </row>
    <row r="582">
      <c r="A582" s="182">
        <v>580.0</v>
      </c>
      <c r="B582" s="182">
        <v>0.0</v>
      </c>
      <c r="C582" s="182">
        <v>426.0</v>
      </c>
      <c r="D582" s="183">
        <v>1448.0</v>
      </c>
      <c r="E582" s="183">
        <v>1448.0</v>
      </c>
      <c r="F582" s="184" t="s">
        <v>20464</v>
      </c>
      <c r="G582" s="185" t="s">
        <v>20464</v>
      </c>
      <c r="H582" s="184"/>
    </row>
    <row r="583">
      <c r="A583" s="182">
        <v>581.0</v>
      </c>
      <c r="B583" s="182">
        <v>0.0</v>
      </c>
      <c r="C583" s="182">
        <v>163.0</v>
      </c>
      <c r="D583" s="183">
        <v>1440.0</v>
      </c>
      <c r="E583" s="183">
        <v>1440.0</v>
      </c>
      <c r="F583" s="184" t="s">
        <v>16393</v>
      </c>
      <c r="G583" s="185" t="s">
        <v>19632</v>
      </c>
      <c r="H583" s="184"/>
    </row>
    <row r="584">
      <c r="A584" s="182">
        <v>582.0</v>
      </c>
      <c r="B584" s="182">
        <v>0.0</v>
      </c>
      <c r="C584" s="182">
        <v>658.0</v>
      </c>
      <c r="D584" s="183">
        <v>1439.0</v>
      </c>
      <c r="E584" s="183">
        <v>1439.0</v>
      </c>
      <c r="F584" s="184" t="s">
        <v>20464</v>
      </c>
      <c r="G584" s="185" t="s">
        <v>20464</v>
      </c>
      <c r="H584" s="184"/>
    </row>
    <row r="585">
      <c r="A585" s="182">
        <v>583.0</v>
      </c>
      <c r="B585" s="182">
        <v>0.0</v>
      </c>
      <c r="C585" s="182">
        <v>383.0</v>
      </c>
      <c r="D585" s="183">
        <v>1434.0</v>
      </c>
      <c r="E585" s="183">
        <v>1431.0</v>
      </c>
      <c r="F585" s="184" t="s">
        <v>16790</v>
      </c>
      <c r="G585" s="185" t="s">
        <v>16790</v>
      </c>
      <c r="H585" s="184"/>
    </row>
    <row r="586">
      <c r="A586" s="182">
        <v>584.0</v>
      </c>
      <c r="B586" s="182">
        <v>0.0</v>
      </c>
      <c r="C586" s="182">
        <v>118.0</v>
      </c>
      <c r="D586" s="183">
        <v>1429.0</v>
      </c>
      <c r="E586" s="183">
        <v>1429.0</v>
      </c>
      <c r="F586" s="184" t="s">
        <v>17602</v>
      </c>
      <c r="G586" s="185" t="s">
        <v>17602</v>
      </c>
      <c r="H586" s="184"/>
    </row>
    <row r="587">
      <c r="A587" s="182">
        <v>585.0</v>
      </c>
      <c r="B587" s="182">
        <v>0.0</v>
      </c>
      <c r="C587" s="182">
        <v>510.0</v>
      </c>
      <c r="D587" s="183">
        <v>1426.0</v>
      </c>
      <c r="E587" s="183">
        <v>1425.0</v>
      </c>
      <c r="F587" s="184" t="s">
        <v>16391</v>
      </c>
      <c r="G587" s="185" t="s">
        <v>16391</v>
      </c>
      <c r="H587" s="184"/>
    </row>
    <row r="588">
      <c r="A588" s="182">
        <v>586.0</v>
      </c>
      <c r="B588" s="182">
        <v>0.0</v>
      </c>
      <c r="C588" s="182">
        <v>669.0</v>
      </c>
      <c r="D588" s="183">
        <v>1398.0</v>
      </c>
      <c r="E588" s="183">
        <v>1398.0</v>
      </c>
      <c r="F588" s="184" t="s">
        <v>17602</v>
      </c>
      <c r="G588" s="185" t="s">
        <v>17602</v>
      </c>
      <c r="H588" s="184"/>
    </row>
    <row r="589">
      <c r="A589" s="182">
        <v>587.0</v>
      </c>
      <c r="B589" s="182">
        <v>0.0</v>
      </c>
      <c r="C589" s="182">
        <v>487.0</v>
      </c>
      <c r="D589" s="183">
        <v>1366.0</v>
      </c>
      <c r="E589" s="183">
        <v>1366.0</v>
      </c>
      <c r="F589" s="184" t="s">
        <v>16794</v>
      </c>
      <c r="G589" s="185" t="s">
        <v>19118</v>
      </c>
      <c r="H589" s="184"/>
    </row>
    <row r="590">
      <c r="A590" s="182">
        <v>588.0</v>
      </c>
      <c r="B590" s="182">
        <v>0.0</v>
      </c>
      <c r="C590" s="182">
        <v>209.0</v>
      </c>
      <c r="D590" s="183">
        <v>1364.0</v>
      </c>
      <c r="E590" s="183">
        <v>1364.0</v>
      </c>
      <c r="F590" s="184" t="s">
        <v>21229</v>
      </c>
      <c r="G590" s="185" t="s">
        <v>21229</v>
      </c>
      <c r="H590" s="184"/>
    </row>
    <row r="591">
      <c r="A591" s="182">
        <v>589.0</v>
      </c>
      <c r="B591" s="182">
        <v>0.0</v>
      </c>
      <c r="C591" s="182">
        <v>646.0</v>
      </c>
      <c r="D591" s="183">
        <v>1342.0</v>
      </c>
      <c r="E591" s="183">
        <v>1342.0</v>
      </c>
      <c r="F591" s="184" t="s">
        <v>16790</v>
      </c>
      <c r="G591" s="185" t="s">
        <v>18209</v>
      </c>
      <c r="H591" s="184"/>
    </row>
    <row r="592">
      <c r="A592" s="182">
        <v>590.0</v>
      </c>
      <c r="B592" s="182">
        <v>0.0</v>
      </c>
      <c r="C592" s="182">
        <v>498.0</v>
      </c>
      <c r="D592" s="183">
        <v>1335.0</v>
      </c>
      <c r="E592" s="183">
        <v>1335.0</v>
      </c>
      <c r="F592" s="184" t="s">
        <v>16326</v>
      </c>
      <c r="G592" s="185" t="s">
        <v>18209</v>
      </c>
      <c r="H592" s="184"/>
    </row>
    <row r="593">
      <c r="A593" s="182">
        <v>591.0</v>
      </c>
      <c r="B593" s="182">
        <v>0.0</v>
      </c>
      <c r="C593" s="182">
        <v>648.0</v>
      </c>
      <c r="D593" s="183">
        <v>1279.0</v>
      </c>
      <c r="E593" s="183">
        <v>1279.0</v>
      </c>
      <c r="F593" s="184" t="s">
        <v>16393</v>
      </c>
      <c r="G593" s="184" t="s">
        <v>16393</v>
      </c>
      <c r="H593" s="184"/>
    </row>
    <row r="594">
      <c r="A594" s="182">
        <v>592.0</v>
      </c>
      <c r="B594" s="182">
        <v>0.0</v>
      </c>
      <c r="C594" s="182">
        <v>491.0</v>
      </c>
      <c r="D594" s="183">
        <v>1277.0</v>
      </c>
      <c r="E594" s="183">
        <v>1277.0</v>
      </c>
      <c r="F594" s="184" t="s">
        <v>17393</v>
      </c>
      <c r="G594" s="185" t="s">
        <v>17393</v>
      </c>
      <c r="H594" s="184"/>
    </row>
    <row r="595">
      <c r="A595" s="182">
        <v>593.0</v>
      </c>
      <c r="B595" s="182">
        <v>0.0</v>
      </c>
      <c r="C595" s="182">
        <v>631.0</v>
      </c>
      <c r="D595" s="183">
        <v>1273.0</v>
      </c>
      <c r="E595" s="183">
        <v>1273.0</v>
      </c>
      <c r="F595" s="184" t="s">
        <v>21234</v>
      </c>
      <c r="G595" s="185" t="s">
        <v>17393</v>
      </c>
      <c r="H595" s="184"/>
    </row>
    <row r="596">
      <c r="A596" s="182">
        <v>594.0</v>
      </c>
      <c r="B596" s="182">
        <v>0.0</v>
      </c>
      <c r="C596" s="182">
        <v>373.0</v>
      </c>
      <c r="D596" s="183">
        <v>1263.0</v>
      </c>
      <c r="E596" s="183">
        <v>1250.0</v>
      </c>
      <c r="F596" s="184" t="s">
        <v>16790</v>
      </c>
      <c r="G596" s="185" t="s">
        <v>16790</v>
      </c>
      <c r="H596" s="184"/>
    </row>
    <row r="597">
      <c r="A597" s="182">
        <v>595.0</v>
      </c>
      <c r="B597" s="182">
        <v>0.0</v>
      </c>
      <c r="C597" s="182">
        <v>546.0</v>
      </c>
      <c r="D597" s="183">
        <v>1259.0</v>
      </c>
      <c r="E597" s="183">
        <v>1259.0</v>
      </c>
      <c r="F597" s="184" t="s">
        <v>20464</v>
      </c>
      <c r="G597" s="184" t="s">
        <v>20464</v>
      </c>
      <c r="H597" s="184"/>
    </row>
    <row r="598">
      <c r="A598" s="182">
        <v>596.0</v>
      </c>
      <c r="B598" s="182">
        <v>0.0</v>
      </c>
      <c r="C598" s="182">
        <v>384.0</v>
      </c>
      <c r="D598" s="183">
        <v>1255.0</v>
      </c>
      <c r="E598" s="183">
        <v>1255.0</v>
      </c>
      <c r="F598" s="184" t="s">
        <v>16393</v>
      </c>
      <c r="G598" s="184" t="s">
        <v>16393</v>
      </c>
      <c r="H598" s="184"/>
    </row>
    <row r="599">
      <c r="A599" s="182">
        <v>597.0</v>
      </c>
      <c r="B599" s="182">
        <v>0.0</v>
      </c>
      <c r="C599" s="182">
        <v>240.0</v>
      </c>
      <c r="D599" s="183">
        <v>1234.0</v>
      </c>
      <c r="E599" s="183">
        <v>1234.0</v>
      </c>
      <c r="F599" s="184" t="s">
        <v>18878</v>
      </c>
      <c r="G599" s="185" t="s">
        <v>17393</v>
      </c>
      <c r="H599" s="184"/>
    </row>
    <row r="600">
      <c r="A600" s="182">
        <v>598.0</v>
      </c>
      <c r="B600" s="182">
        <v>0.0</v>
      </c>
      <c r="C600" s="182">
        <v>69.0</v>
      </c>
      <c r="D600" s="183">
        <v>1234.0</v>
      </c>
      <c r="E600" s="183">
        <v>1234.0</v>
      </c>
      <c r="F600" s="184" t="s">
        <v>19632</v>
      </c>
      <c r="G600" s="185" t="s">
        <v>20464</v>
      </c>
      <c r="H600" s="184"/>
    </row>
    <row r="601">
      <c r="A601" s="182">
        <v>599.0</v>
      </c>
      <c r="B601" s="182">
        <v>0.0</v>
      </c>
      <c r="C601" s="182">
        <v>50.0</v>
      </c>
      <c r="D601" s="183">
        <v>1221.0</v>
      </c>
      <c r="E601" s="183">
        <v>1221.0</v>
      </c>
      <c r="F601" s="184" t="s">
        <v>19632</v>
      </c>
      <c r="G601" s="185" t="s">
        <v>19632</v>
      </c>
      <c r="H601" s="184"/>
    </row>
    <row r="602">
      <c r="A602" s="182">
        <v>600.0</v>
      </c>
      <c r="B602" s="182">
        <v>0.0</v>
      </c>
      <c r="C602" s="182">
        <v>542.0</v>
      </c>
      <c r="D602" s="183">
        <v>1213.0</v>
      </c>
      <c r="E602" s="183">
        <v>30.0</v>
      </c>
      <c r="F602" s="184" t="s">
        <v>18878</v>
      </c>
      <c r="G602" s="185" t="s">
        <v>17393</v>
      </c>
      <c r="H602" s="184"/>
    </row>
    <row r="603">
      <c r="A603" s="182">
        <v>601.0</v>
      </c>
      <c r="B603" s="182">
        <v>0.0</v>
      </c>
      <c r="C603" s="182">
        <v>223.0</v>
      </c>
      <c r="D603" s="183">
        <v>1200.0</v>
      </c>
      <c r="E603" s="183">
        <v>1200.0</v>
      </c>
      <c r="F603" s="184" t="s">
        <v>16393</v>
      </c>
      <c r="G603" s="184" t="s">
        <v>16393</v>
      </c>
      <c r="H603" s="184"/>
    </row>
    <row r="604">
      <c r="A604" s="182">
        <v>602.0</v>
      </c>
      <c r="B604" s="182">
        <v>0.0</v>
      </c>
      <c r="C604" s="182">
        <v>336.0</v>
      </c>
      <c r="D604" s="183">
        <v>1189.0</v>
      </c>
      <c r="E604" s="183">
        <v>1189.0</v>
      </c>
      <c r="F604" s="184" t="s">
        <v>16391</v>
      </c>
      <c r="G604" s="185" t="s">
        <v>16391</v>
      </c>
      <c r="H604" s="184"/>
    </row>
    <row r="605">
      <c r="A605" s="182">
        <v>603.0</v>
      </c>
      <c r="B605" s="182">
        <v>0.0</v>
      </c>
      <c r="C605" s="182">
        <v>147.0</v>
      </c>
      <c r="D605" s="183">
        <v>1184.0</v>
      </c>
      <c r="E605" s="183">
        <v>1184.0</v>
      </c>
      <c r="F605" s="184" t="s">
        <v>16393</v>
      </c>
      <c r="G605" s="184" t="s">
        <v>16393</v>
      </c>
      <c r="H605" s="184"/>
    </row>
    <row r="606">
      <c r="A606" s="182">
        <v>604.0</v>
      </c>
      <c r="B606" s="182">
        <v>0.0</v>
      </c>
      <c r="C606" s="182">
        <v>254.0</v>
      </c>
      <c r="D606" s="183">
        <v>1180.0</v>
      </c>
      <c r="E606" s="183">
        <v>1180.0</v>
      </c>
      <c r="F606" s="184" t="s">
        <v>17602</v>
      </c>
      <c r="G606" s="185" t="s">
        <v>17602</v>
      </c>
      <c r="H606" s="184"/>
    </row>
    <row r="607">
      <c r="A607" s="182">
        <v>605.0</v>
      </c>
      <c r="B607" s="182">
        <v>0.0</v>
      </c>
      <c r="C607" s="182">
        <v>347.0</v>
      </c>
      <c r="D607" s="183">
        <v>1177.0</v>
      </c>
      <c r="E607" s="183">
        <v>1177.0</v>
      </c>
      <c r="F607" s="184" t="s">
        <v>17944</v>
      </c>
      <c r="G607" s="185" t="s">
        <v>16288</v>
      </c>
      <c r="H607" s="184"/>
    </row>
    <row r="608">
      <c r="A608" s="182">
        <v>606.0</v>
      </c>
      <c r="B608" s="182">
        <v>0.0</v>
      </c>
      <c r="C608" s="182">
        <v>402.0</v>
      </c>
      <c r="D608" s="183">
        <v>1171.0</v>
      </c>
      <c r="E608" s="183">
        <v>1171.0</v>
      </c>
      <c r="F608" s="184" t="s">
        <v>16393</v>
      </c>
      <c r="G608" s="184" t="s">
        <v>16393</v>
      </c>
      <c r="H608" s="184"/>
    </row>
    <row r="609">
      <c r="A609" s="182">
        <v>607.0</v>
      </c>
      <c r="B609" s="182">
        <v>0.0</v>
      </c>
      <c r="C609" s="182">
        <v>53.0</v>
      </c>
      <c r="D609" s="183">
        <v>1167.0</v>
      </c>
      <c r="E609" s="183">
        <v>1167.0</v>
      </c>
      <c r="F609" s="184" t="s">
        <v>16794</v>
      </c>
      <c r="G609" s="185" t="s">
        <v>16794</v>
      </c>
      <c r="H609" s="184"/>
    </row>
    <row r="610">
      <c r="A610" s="182">
        <v>608.0</v>
      </c>
      <c r="B610" s="182">
        <v>0.0</v>
      </c>
      <c r="C610" s="182">
        <v>267.0</v>
      </c>
      <c r="D610" s="183">
        <v>1151.0</v>
      </c>
      <c r="E610" s="183">
        <v>1151.0</v>
      </c>
      <c r="F610" s="184" t="s">
        <v>20464</v>
      </c>
      <c r="G610" s="185" t="s">
        <v>20464</v>
      </c>
      <c r="H610" s="184"/>
    </row>
    <row r="611">
      <c r="A611" s="182">
        <v>609.0</v>
      </c>
      <c r="B611" s="182">
        <v>0.0</v>
      </c>
      <c r="C611" s="182">
        <v>173.0</v>
      </c>
      <c r="D611" s="183">
        <v>1148.0</v>
      </c>
      <c r="E611" s="183">
        <v>1148.0</v>
      </c>
      <c r="F611" s="184" t="s">
        <v>17602</v>
      </c>
      <c r="G611" s="185" t="s">
        <v>17602</v>
      </c>
      <c r="H611" s="184"/>
    </row>
    <row r="612">
      <c r="A612" s="182">
        <v>610.0</v>
      </c>
      <c r="B612" s="182">
        <v>0.0</v>
      </c>
      <c r="C612" s="182">
        <v>169.0</v>
      </c>
      <c r="D612" s="183">
        <v>1141.0</v>
      </c>
      <c r="E612" s="183">
        <v>1141.0</v>
      </c>
      <c r="F612" s="184" t="s">
        <v>19632</v>
      </c>
      <c r="G612" s="185" t="s">
        <v>19632</v>
      </c>
      <c r="H612" s="184"/>
    </row>
    <row r="613">
      <c r="A613" s="182">
        <v>611.0</v>
      </c>
      <c r="B613" s="182">
        <v>0.0</v>
      </c>
      <c r="C613" s="182">
        <v>225.0</v>
      </c>
      <c r="D613" s="183">
        <v>1091.0</v>
      </c>
      <c r="E613" s="183">
        <v>1088.0</v>
      </c>
      <c r="F613" s="184" t="s">
        <v>16393</v>
      </c>
      <c r="G613" s="185" t="s">
        <v>19632</v>
      </c>
      <c r="H613" s="184"/>
    </row>
    <row r="614">
      <c r="A614" s="182">
        <v>612.0</v>
      </c>
      <c r="B614" s="182">
        <v>0.0</v>
      </c>
      <c r="C614" s="182">
        <v>326.0</v>
      </c>
      <c r="D614" s="183">
        <v>1071.0</v>
      </c>
      <c r="E614" s="183">
        <v>1071.0</v>
      </c>
      <c r="F614" s="184" t="s">
        <v>18209</v>
      </c>
      <c r="G614" s="185" t="s">
        <v>16326</v>
      </c>
      <c r="H614" s="184"/>
    </row>
    <row r="615">
      <c r="A615" s="182">
        <v>613.0</v>
      </c>
      <c r="B615" s="182">
        <v>0.0</v>
      </c>
      <c r="C615" s="182">
        <v>112.0</v>
      </c>
      <c r="D615" s="183">
        <v>1064.0</v>
      </c>
      <c r="E615" s="183">
        <v>1064.0</v>
      </c>
      <c r="F615" s="184" t="s">
        <v>17049</v>
      </c>
      <c r="G615" s="185" t="s">
        <v>17049</v>
      </c>
      <c r="H615" s="184"/>
    </row>
    <row r="616">
      <c r="A616" s="182">
        <v>614.0</v>
      </c>
      <c r="B616" s="182">
        <v>0.0</v>
      </c>
      <c r="C616" s="182">
        <v>203.0</v>
      </c>
      <c r="D616" s="183">
        <v>1043.0</v>
      </c>
      <c r="E616" s="183">
        <v>884.0</v>
      </c>
      <c r="F616" s="184" t="s">
        <v>17459</v>
      </c>
      <c r="G616" s="185" t="s">
        <v>17459</v>
      </c>
      <c r="H616" s="184" t="s">
        <v>21241</v>
      </c>
    </row>
    <row r="617">
      <c r="A617" s="182">
        <v>615.0</v>
      </c>
      <c r="B617" s="182">
        <v>0.0</v>
      </c>
      <c r="C617" s="182">
        <v>259.0</v>
      </c>
      <c r="D617" s="183">
        <v>1028.0</v>
      </c>
      <c r="E617" s="183">
        <v>1028.0</v>
      </c>
      <c r="F617" s="184" t="s">
        <v>16393</v>
      </c>
      <c r="G617" s="184" t="s">
        <v>16393</v>
      </c>
      <c r="H617" s="184"/>
    </row>
    <row r="618">
      <c r="A618" s="182">
        <v>616.0</v>
      </c>
      <c r="B618" s="182">
        <v>0.0</v>
      </c>
      <c r="C618" s="182">
        <v>94.0</v>
      </c>
      <c r="D618" s="183">
        <v>1015.0</v>
      </c>
      <c r="E618" s="183">
        <v>1015.0</v>
      </c>
      <c r="F618" s="184" t="s">
        <v>16393</v>
      </c>
      <c r="G618" s="185" t="s">
        <v>17459</v>
      </c>
      <c r="H618" s="184"/>
    </row>
    <row r="619">
      <c r="A619" s="182">
        <v>617.0</v>
      </c>
      <c r="B619" s="182">
        <v>0.0</v>
      </c>
      <c r="C619" s="182">
        <v>38.0</v>
      </c>
      <c r="D619" s="183">
        <v>1015.0</v>
      </c>
      <c r="E619" s="183">
        <v>1015.0</v>
      </c>
      <c r="F619" s="184" t="s">
        <v>16308</v>
      </c>
      <c r="G619" s="185" t="s">
        <v>16308</v>
      </c>
      <c r="H619" s="184"/>
    </row>
    <row r="620">
      <c r="A620" s="182">
        <v>618.0</v>
      </c>
      <c r="B620" s="182">
        <v>0.0</v>
      </c>
      <c r="C620" s="182">
        <v>113.0</v>
      </c>
      <c r="D620" s="183">
        <v>996.0</v>
      </c>
      <c r="E620" s="183">
        <v>996.0</v>
      </c>
      <c r="F620" s="184" t="s">
        <v>16851</v>
      </c>
      <c r="G620" s="185" t="s">
        <v>16851</v>
      </c>
      <c r="H620" s="184"/>
    </row>
    <row r="621">
      <c r="A621" s="182">
        <v>619.0</v>
      </c>
      <c r="B621" s="182">
        <v>0.0</v>
      </c>
      <c r="C621" s="182">
        <v>597.0</v>
      </c>
      <c r="D621" s="183">
        <v>973.0</v>
      </c>
      <c r="E621" s="183">
        <v>973.0</v>
      </c>
      <c r="F621" s="184" t="s">
        <v>16393</v>
      </c>
      <c r="G621" s="185" t="s">
        <v>16326</v>
      </c>
      <c r="H621" s="184"/>
    </row>
    <row r="622">
      <c r="A622" s="182">
        <v>620.0</v>
      </c>
      <c r="B622" s="182">
        <v>0.0</v>
      </c>
      <c r="C622" s="182">
        <v>273.0</v>
      </c>
      <c r="D622" s="183">
        <v>938.0</v>
      </c>
      <c r="E622" s="183">
        <v>938.0</v>
      </c>
      <c r="F622" s="184" t="s">
        <v>16393</v>
      </c>
      <c r="G622" s="184" t="s">
        <v>16393</v>
      </c>
      <c r="H622" s="184"/>
    </row>
    <row r="623">
      <c r="A623" s="182">
        <v>621.0</v>
      </c>
      <c r="B623" s="182">
        <v>0.0</v>
      </c>
      <c r="C623" s="182">
        <v>207.0</v>
      </c>
      <c r="D623" s="183">
        <v>909.0</v>
      </c>
      <c r="E623" s="183">
        <v>3.0</v>
      </c>
      <c r="F623" s="184" t="s">
        <v>17602</v>
      </c>
      <c r="G623" s="185" t="s">
        <v>17602</v>
      </c>
      <c r="H623" s="184"/>
    </row>
    <row r="624">
      <c r="A624" s="182">
        <v>622.0</v>
      </c>
      <c r="B624" s="182">
        <v>0.0</v>
      </c>
      <c r="C624" s="182">
        <v>125.0</v>
      </c>
      <c r="D624" s="183">
        <v>861.0</v>
      </c>
      <c r="E624" s="183">
        <v>861.0</v>
      </c>
      <c r="F624" s="184" t="s">
        <v>17602</v>
      </c>
      <c r="G624" s="185" t="s">
        <v>17602</v>
      </c>
      <c r="H624" s="184"/>
    </row>
    <row r="625">
      <c r="A625" s="182">
        <v>623.0</v>
      </c>
      <c r="B625" s="182">
        <v>0.0</v>
      </c>
      <c r="C625" s="182">
        <v>59.0</v>
      </c>
      <c r="D625" s="183">
        <v>860.0</v>
      </c>
      <c r="E625" s="183">
        <v>860.0</v>
      </c>
      <c r="F625" s="184" t="s">
        <v>16326</v>
      </c>
      <c r="G625" s="185" t="s">
        <v>18209</v>
      </c>
      <c r="H625" s="184"/>
    </row>
    <row r="626">
      <c r="A626" s="182">
        <v>624.0</v>
      </c>
      <c r="B626" s="182">
        <v>0.0</v>
      </c>
      <c r="C626" s="182">
        <v>361.0</v>
      </c>
      <c r="D626" s="183">
        <v>855.0</v>
      </c>
      <c r="E626" s="183">
        <v>855.0</v>
      </c>
      <c r="F626" s="184" t="s">
        <v>16393</v>
      </c>
      <c r="G626" s="184" t="s">
        <v>16393</v>
      </c>
      <c r="H626" s="184"/>
    </row>
    <row r="627">
      <c r="A627" s="182">
        <v>625.0</v>
      </c>
      <c r="B627" s="182">
        <v>0.0</v>
      </c>
      <c r="C627" s="182">
        <v>503.0</v>
      </c>
      <c r="D627" s="183">
        <v>839.0</v>
      </c>
      <c r="E627" s="183">
        <v>816.0</v>
      </c>
      <c r="F627" s="184" t="s">
        <v>19215</v>
      </c>
      <c r="G627" s="185" t="s">
        <v>19215</v>
      </c>
      <c r="H627" s="184"/>
    </row>
    <row r="628">
      <c r="A628" s="182">
        <v>626.0</v>
      </c>
      <c r="B628" s="182">
        <v>0.0</v>
      </c>
      <c r="C628" s="182">
        <v>144.0</v>
      </c>
      <c r="D628" s="183">
        <v>805.0</v>
      </c>
      <c r="E628" s="183">
        <v>805.0</v>
      </c>
      <c r="F628" s="184" t="s">
        <v>21232</v>
      </c>
      <c r="G628" s="185" t="s">
        <v>20464</v>
      </c>
      <c r="H628" s="184"/>
    </row>
    <row r="629">
      <c r="A629" s="182">
        <v>627.0</v>
      </c>
      <c r="B629" s="182">
        <v>0.0</v>
      </c>
      <c r="C629" s="182">
        <v>582.0</v>
      </c>
      <c r="D629" s="183">
        <v>786.0</v>
      </c>
      <c r="E629" s="183">
        <v>786.0</v>
      </c>
      <c r="F629" s="184" t="s">
        <v>17543</v>
      </c>
      <c r="G629" s="185" t="s">
        <v>17543</v>
      </c>
      <c r="H629" s="184"/>
    </row>
    <row r="630">
      <c r="A630" s="182">
        <v>628.0</v>
      </c>
      <c r="B630" s="182">
        <v>0.0</v>
      </c>
      <c r="C630" s="182">
        <v>189.0</v>
      </c>
      <c r="D630" s="183">
        <v>784.0</v>
      </c>
      <c r="E630" s="183">
        <v>784.0</v>
      </c>
      <c r="F630" s="184" t="s">
        <v>20620</v>
      </c>
      <c r="G630" s="185" t="s">
        <v>16293</v>
      </c>
      <c r="H630" s="184"/>
    </row>
    <row r="631">
      <c r="A631" s="182">
        <v>629.0</v>
      </c>
      <c r="B631" s="182">
        <v>0.0</v>
      </c>
      <c r="C631" s="182">
        <v>46.0</v>
      </c>
      <c r="D631" s="183">
        <v>777.0</v>
      </c>
      <c r="E631" s="183">
        <v>777.0</v>
      </c>
      <c r="F631" s="184" t="s">
        <v>16393</v>
      </c>
      <c r="G631" s="184" t="s">
        <v>16393</v>
      </c>
      <c r="H631" s="184"/>
    </row>
    <row r="632">
      <c r="A632" s="182">
        <v>630.0</v>
      </c>
      <c r="B632" s="182">
        <v>0.0</v>
      </c>
      <c r="C632" s="182">
        <v>360.0</v>
      </c>
      <c r="D632" s="183">
        <v>764.0</v>
      </c>
      <c r="E632" s="183">
        <v>763.0</v>
      </c>
      <c r="F632" s="184" t="s">
        <v>17393</v>
      </c>
      <c r="G632" s="185" t="s">
        <v>17393</v>
      </c>
      <c r="H632" s="184"/>
    </row>
    <row r="633">
      <c r="A633" s="182">
        <v>631.0</v>
      </c>
      <c r="B633" s="182">
        <v>0.0</v>
      </c>
      <c r="C633" s="182">
        <v>212.0</v>
      </c>
      <c r="D633" s="183">
        <v>744.0</v>
      </c>
      <c r="E633" s="183">
        <v>744.0</v>
      </c>
      <c r="F633" s="184" t="s">
        <v>16293</v>
      </c>
      <c r="G633" s="185" t="s">
        <v>16293</v>
      </c>
      <c r="H633" s="184"/>
    </row>
    <row r="634">
      <c r="A634" s="182">
        <v>632.0</v>
      </c>
      <c r="B634" s="182">
        <v>0.0</v>
      </c>
      <c r="C634" s="182">
        <v>325.0</v>
      </c>
      <c r="D634" s="183">
        <v>706.0</v>
      </c>
      <c r="E634" s="183">
        <v>706.0</v>
      </c>
      <c r="F634" s="184" t="s">
        <v>16393</v>
      </c>
      <c r="G634" s="185" t="s">
        <v>19215</v>
      </c>
      <c r="H634" s="184"/>
    </row>
    <row r="635">
      <c r="A635" s="182">
        <v>633.0</v>
      </c>
      <c r="B635" s="182">
        <v>0.0</v>
      </c>
      <c r="C635" s="182">
        <v>61.0</v>
      </c>
      <c r="D635" s="183">
        <v>696.0</v>
      </c>
      <c r="E635" s="183">
        <v>0.0</v>
      </c>
      <c r="F635" s="184" t="s">
        <v>17602</v>
      </c>
      <c r="G635" s="185" t="s">
        <v>17602</v>
      </c>
      <c r="H635" s="184" t="s">
        <v>21224</v>
      </c>
    </row>
    <row r="636">
      <c r="A636" s="182">
        <v>634.0</v>
      </c>
      <c r="B636" s="182">
        <v>0.0</v>
      </c>
      <c r="C636" s="182">
        <v>566.0</v>
      </c>
      <c r="D636" s="183">
        <v>676.0</v>
      </c>
      <c r="E636" s="183">
        <v>676.0</v>
      </c>
      <c r="F636" s="184" t="s">
        <v>21234</v>
      </c>
      <c r="G636" s="185" t="s">
        <v>17393</v>
      </c>
      <c r="H636" s="184"/>
    </row>
    <row r="637">
      <c r="A637" s="182">
        <v>635.0</v>
      </c>
      <c r="B637" s="182">
        <v>0.0</v>
      </c>
      <c r="C637" s="182">
        <v>262.0</v>
      </c>
      <c r="D637" s="183">
        <v>667.0</v>
      </c>
      <c r="E637" s="183">
        <v>666.0</v>
      </c>
      <c r="F637" s="184" t="s">
        <v>17459</v>
      </c>
      <c r="G637" s="185" t="s">
        <v>17459</v>
      </c>
      <c r="H637" s="184"/>
    </row>
    <row r="638">
      <c r="A638" s="182">
        <v>636.0</v>
      </c>
      <c r="B638" s="182">
        <v>0.0</v>
      </c>
      <c r="C638" s="182">
        <v>463.0</v>
      </c>
      <c r="D638" s="183">
        <v>663.0</v>
      </c>
      <c r="E638" s="183">
        <v>663.0</v>
      </c>
      <c r="F638" s="184" t="s">
        <v>17602</v>
      </c>
      <c r="G638" s="185" t="s">
        <v>17602</v>
      </c>
      <c r="H638" s="184"/>
    </row>
    <row r="639">
      <c r="A639" s="182">
        <v>637.0</v>
      </c>
      <c r="B639" s="182">
        <v>0.0</v>
      </c>
      <c r="C639" s="182">
        <v>17.0</v>
      </c>
      <c r="D639" s="183">
        <v>647.0</v>
      </c>
      <c r="E639" s="183">
        <v>647.0</v>
      </c>
      <c r="F639" s="184" t="s">
        <v>16393</v>
      </c>
      <c r="G639" s="184" t="s">
        <v>16393</v>
      </c>
      <c r="H639" s="184"/>
    </row>
    <row r="640">
      <c r="A640" s="182">
        <v>638.0</v>
      </c>
      <c r="B640" s="182">
        <v>0.0</v>
      </c>
      <c r="C640" s="182">
        <v>611.0</v>
      </c>
      <c r="D640" s="183">
        <v>645.0</v>
      </c>
      <c r="E640" s="183">
        <v>0.0</v>
      </c>
      <c r="F640" s="184" t="s">
        <v>16393</v>
      </c>
      <c r="G640" s="184" t="s">
        <v>16393</v>
      </c>
      <c r="H640" s="184"/>
    </row>
    <row r="641">
      <c r="A641" s="182">
        <v>639.0</v>
      </c>
      <c r="B641" s="182">
        <v>0.0</v>
      </c>
      <c r="C641" s="182">
        <v>465.0</v>
      </c>
      <c r="D641" s="183">
        <v>641.0</v>
      </c>
      <c r="E641" s="183">
        <v>641.0</v>
      </c>
      <c r="F641" s="184" t="s">
        <v>16326</v>
      </c>
      <c r="G641" s="185" t="s">
        <v>16326</v>
      </c>
      <c r="H641" s="184"/>
    </row>
    <row r="642">
      <c r="A642" s="182">
        <v>640.0</v>
      </c>
      <c r="B642" s="182">
        <v>0.0</v>
      </c>
      <c r="C642" s="182">
        <v>660.0</v>
      </c>
      <c r="D642" s="183">
        <v>640.0</v>
      </c>
      <c r="E642" s="183">
        <v>640.0</v>
      </c>
      <c r="F642" s="184" t="s">
        <v>17316</v>
      </c>
      <c r="G642" s="185" t="s">
        <v>17459</v>
      </c>
      <c r="H642" s="184"/>
    </row>
    <row r="643">
      <c r="A643" s="182">
        <v>641.0</v>
      </c>
      <c r="B643" s="182">
        <v>0.0</v>
      </c>
      <c r="C643" s="182">
        <v>643.0</v>
      </c>
      <c r="D643" s="183">
        <v>624.0</v>
      </c>
      <c r="E643" s="183">
        <v>624.0</v>
      </c>
      <c r="F643" s="184" t="s">
        <v>16393</v>
      </c>
      <c r="G643" s="185" t="s">
        <v>16326</v>
      </c>
      <c r="H643" s="184"/>
    </row>
    <row r="644">
      <c r="A644" s="182">
        <v>642.0</v>
      </c>
      <c r="B644" s="182">
        <v>0.0</v>
      </c>
      <c r="C644" s="182">
        <v>501.0</v>
      </c>
      <c r="D644" s="183">
        <v>622.0</v>
      </c>
      <c r="E644" s="183">
        <v>11.0</v>
      </c>
      <c r="F644" s="184" t="s">
        <v>16312</v>
      </c>
      <c r="G644" s="185" t="s">
        <v>16312</v>
      </c>
      <c r="H644" s="184"/>
    </row>
    <row r="645">
      <c r="A645" s="182">
        <v>643.0</v>
      </c>
      <c r="B645" s="182">
        <v>0.0</v>
      </c>
      <c r="C645" s="182">
        <v>29.0</v>
      </c>
      <c r="D645" s="183">
        <v>618.0</v>
      </c>
      <c r="E645" s="183">
        <v>618.0</v>
      </c>
      <c r="F645" s="184" t="s">
        <v>16393</v>
      </c>
      <c r="G645" s="184" t="s">
        <v>16393</v>
      </c>
      <c r="H645" s="184"/>
    </row>
    <row r="646">
      <c r="A646" s="182">
        <v>644.0</v>
      </c>
      <c r="B646" s="182">
        <v>0.0</v>
      </c>
      <c r="C646" s="182">
        <v>34.0</v>
      </c>
      <c r="D646" s="183">
        <v>616.0</v>
      </c>
      <c r="E646" s="183">
        <v>616.0</v>
      </c>
      <c r="F646" s="184" t="s">
        <v>16393</v>
      </c>
      <c r="G646" s="185" t="s">
        <v>17459</v>
      </c>
      <c r="H646" s="184"/>
    </row>
    <row r="647">
      <c r="A647" s="182">
        <v>645.0</v>
      </c>
      <c r="B647" s="182">
        <v>0.0</v>
      </c>
      <c r="C647" s="182">
        <v>520.0</v>
      </c>
      <c r="D647" s="183">
        <v>592.0</v>
      </c>
      <c r="E647" s="183">
        <v>592.0</v>
      </c>
      <c r="F647" s="184" t="s">
        <v>16393</v>
      </c>
      <c r="G647" s="185" t="s">
        <v>17459</v>
      </c>
      <c r="H647" s="184"/>
    </row>
    <row r="648">
      <c r="A648" s="182">
        <v>646.0</v>
      </c>
      <c r="B648" s="182">
        <v>0.0</v>
      </c>
      <c r="C648" s="182">
        <v>600.0</v>
      </c>
      <c r="D648" s="183">
        <v>567.0</v>
      </c>
      <c r="E648" s="183">
        <v>567.0</v>
      </c>
      <c r="F648" s="184" t="s">
        <v>16393</v>
      </c>
      <c r="G648" s="184" t="s">
        <v>16393</v>
      </c>
      <c r="H648" s="184"/>
    </row>
    <row r="649">
      <c r="A649" s="182">
        <v>647.0</v>
      </c>
      <c r="B649" s="182">
        <v>0.0</v>
      </c>
      <c r="C649" s="182">
        <v>75.0</v>
      </c>
      <c r="D649" s="183">
        <v>556.0</v>
      </c>
      <c r="E649" s="183">
        <v>556.0</v>
      </c>
      <c r="F649" s="184" t="s">
        <v>21250</v>
      </c>
      <c r="G649" s="185" t="s">
        <v>19632</v>
      </c>
      <c r="H649" s="184"/>
    </row>
    <row r="650">
      <c r="A650" s="182">
        <v>648.0</v>
      </c>
      <c r="B650" s="182">
        <v>0.0</v>
      </c>
      <c r="C650" s="182">
        <v>645.0</v>
      </c>
      <c r="D650" s="183">
        <v>538.0</v>
      </c>
      <c r="E650" s="183">
        <v>536.0</v>
      </c>
      <c r="F650" s="184" t="s">
        <v>16326</v>
      </c>
      <c r="G650" s="185" t="s">
        <v>16391</v>
      </c>
      <c r="H650" s="184"/>
    </row>
    <row r="651">
      <c r="A651" s="182">
        <v>649.0</v>
      </c>
      <c r="B651" s="182">
        <v>0.0</v>
      </c>
      <c r="C651" s="182">
        <v>6.0</v>
      </c>
      <c r="D651" s="183">
        <v>515.0</v>
      </c>
      <c r="E651" s="183">
        <v>515.0</v>
      </c>
      <c r="F651" s="184" t="s">
        <v>17602</v>
      </c>
      <c r="G651" s="185" t="s">
        <v>17602</v>
      </c>
      <c r="H651" s="184"/>
    </row>
    <row r="652">
      <c r="A652" s="182">
        <v>650.0</v>
      </c>
      <c r="B652" s="182">
        <v>0.0</v>
      </c>
      <c r="C652" s="182">
        <v>532.0</v>
      </c>
      <c r="D652" s="183">
        <v>511.0</v>
      </c>
      <c r="E652" s="183">
        <v>511.0</v>
      </c>
      <c r="F652" s="184" t="s">
        <v>17465</v>
      </c>
      <c r="G652" s="185" t="s">
        <v>17465</v>
      </c>
      <c r="H652" s="184"/>
    </row>
    <row r="653">
      <c r="A653" s="182">
        <v>651.0</v>
      </c>
      <c r="B653" s="182">
        <v>0.0</v>
      </c>
      <c r="C653" s="182">
        <v>427.0</v>
      </c>
      <c r="D653" s="183">
        <v>509.0</v>
      </c>
      <c r="E653" s="183">
        <v>509.0</v>
      </c>
      <c r="F653" s="184" t="s">
        <v>18209</v>
      </c>
      <c r="G653" s="185" t="s">
        <v>16326</v>
      </c>
      <c r="H653" s="184"/>
    </row>
    <row r="654">
      <c r="A654" s="182">
        <v>652.0</v>
      </c>
      <c r="B654" s="182">
        <v>0.0</v>
      </c>
      <c r="C654" s="182">
        <v>679.0</v>
      </c>
      <c r="D654" s="183">
        <v>504.0</v>
      </c>
      <c r="E654" s="183">
        <v>504.0</v>
      </c>
      <c r="F654" s="184" t="s">
        <v>17459</v>
      </c>
      <c r="G654" s="185" t="s">
        <v>17459</v>
      </c>
      <c r="H654" s="184"/>
    </row>
    <row r="655">
      <c r="A655" s="182">
        <v>653.0</v>
      </c>
      <c r="B655" s="182">
        <v>0.0</v>
      </c>
      <c r="C655" s="182">
        <v>58.0</v>
      </c>
      <c r="D655" s="183">
        <v>472.0</v>
      </c>
      <c r="E655" s="183">
        <v>471.0</v>
      </c>
      <c r="F655" s="184" t="s">
        <v>16873</v>
      </c>
      <c r="G655" s="185" t="s">
        <v>18209</v>
      </c>
      <c r="H655" s="184"/>
    </row>
    <row r="656">
      <c r="A656" s="182">
        <v>654.0</v>
      </c>
      <c r="B656" s="182">
        <v>0.0</v>
      </c>
      <c r="C656" s="182">
        <v>16.0</v>
      </c>
      <c r="D656" s="183">
        <v>446.0</v>
      </c>
      <c r="E656" s="183">
        <v>446.0</v>
      </c>
      <c r="F656" s="184" t="s">
        <v>17459</v>
      </c>
      <c r="G656" s="185" t="s">
        <v>17459</v>
      </c>
      <c r="H656" s="184"/>
    </row>
    <row r="657">
      <c r="A657" s="182">
        <v>655.0</v>
      </c>
      <c r="B657" s="182">
        <v>0.0</v>
      </c>
      <c r="C657" s="182">
        <v>515.0</v>
      </c>
      <c r="D657" s="183">
        <v>431.0</v>
      </c>
      <c r="E657" s="183">
        <v>431.0</v>
      </c>
      <c r="F657" s="184" t="s">
        <v>17602</v>
      </c>
      <c r="G657" s="185" t="s">
        <v>17602</v>
      </c>
      <c r="H657" s="184"/>
    </row>
    <row r="658">
      <c r="A658" s="182">
        <v>656.0</v>
      </c>
      <c r="B658" s="182">
        <v>0.0</v>
      </c>
      <c r="C658" s="182">
        <v>100.0</v>
      </c>
      <c r="D658" s="183">
        <v>389.0</v>
      </c>
      <c r="E658" s="183">
        <v>388.0</v>
      </c>
      <c r="F658" s="184" t="s">
        <v>16308</v>
      </c>
      <c r="G658" s="185" t="s">
        <v>17459</v>
      </c>
      <c r="H658" s="184"/>
    </row>
    <row r="659">
      <c r="A659" s="182">
        <v>657.0</v>
      </c>
      <c r="B659" s="182">
        <v>0.0</v>
      </c>
      <c r="C659" s="182">
        <v>37.0</v>
      </c>
      <c r="D659" s="183">
        <v>382.0</v>
      </c>
      <c r="E659" s="183">
        <v>382.0</v>
      </c>
      <c r="F659" s="184" t="s">
        <v>16393</v>
      </c>
      <c r="G659" s="184" t="s">
        <v>16393</v>
      </c>
      <c r="H659" s="184"/>
    </row>
    <row r="660">
      <c r="A660" s="182">
        <v>658.0</v>
      </c>
      <c r="B660" s="182">
        <v>0.0</v>
      </c>
      <c r="C660" s="182">
        <v>253.0</v>
      </c>
      <c r="D660" s="183">
        <v>357.0</v>
      </c>
      <c r="E660" s="183">
        <v>357.0</v>
      </c>
      <c r="F660" s="184" t="s">
        <v>20620</v>
      </c>
      <c r="G660" s="185" t="s">
        <v>16293</v>
      </c>
      <c r="H660" s="184"/>
    </row>
    <row r="661">
      <c r="A661" s="182">
        <v>659.0</v>
      </c>
      <c r="B661" s="182">
        <v>0.0</v>
      </c>
      <c r="C661" s="182">
        <v>474.0</v>
      </c>
      <c r="D661" s="183">
        <v>327.0</v>
      </c>
      <c r="E661" s="183">
        <v>327.0</v>
      </c>
      <c r="F661" s="184" t="s">
        <v>17459</v>
      </c>
      <c r="G661" s="185" t="s">
        <v>17459</v>
      </c>
      <c r="H661" s="184"/>
    </row>
    <row r="662">
      <c r="A662" s="182">
        <v>660.0</v>
      </c>
      <c r="B662" s="182">
        <v>0.0</v>
      </c>
      <c r="C662" s="182">
        <v>25.0</v>
      </c>
      <c r="D662" s="183">
        <v>326.0</v>
      </c>
      <c r="E662" s="183">
        <v>326.0</v>
      </c>
      <c r="F662" s="184" t="s">
        <v>17602</v>
      </c>
      <c r="G662" s="185" t="s">
        <v>17602</v>
      </c>
      <c r="H662" s="184"/>
    </row>
    <row r="663">
      <c r="A663" s="182">
        <v>661.0</v>
      </c>
      <c r="B663" s="182">
        <v>0.0</v>
      </c>
      <c r="C663" s="182">
        <v>140.0</v>
      </c>
      <c r="D663" s="183">
        <v>311.0</v>
      </c>
      <c r="E663" s="183">
        <v>0.0</v>
      </c>
      <c r="F663" s="184" t="s">
        <v>17459</v>
      </c>
      <c r="G663" s="185" t="s">
        <v>17459</v>
      </c>
      <c r="H663" s="184" t="s">
        <v>21224</v>
      </c>
    </row>
    <row r="664">
      <c r="A664" s="182">
        <v>662.0</v>
      </c>
      <c r="B664" s="182">
        <v>0.0</v>
      </c>
      <c r="C664" s="182">
        <v>57.0</v>
      </c>
      <c r="D664" s="183">
        <v>300.0</v>
      </c>
      <c r="E664" s="183">
        <v>300.0</v>
      </c>
      <c r="F664" s="184" t="s">
        <v>17459</v>
      </c>
      <c r="G664" s="185" t="s">
        <v>16288</v>
      </c>
      <c r="H664" s="184"/>
    </row>
    <row r="665">
      <c r="A665" s="182">
        <v>663.0</v>
      </c>
      <c r="B665" s="182">
        <v>0.0</v>
      </c>
      <c r="C665" s="182">
        <v>8.0</v>
      </c>
      <c r="D665" s="183">
        <v>266.0</v>
      </c>
      <c r="E665" s="183">
        <v>266.0</v>
      </c>
      <c r="F665" s="184" t="s">
        <v>16393</v>
      </c>
      <c r="G665" s="184" t="s">
        <v>16393</v>
      </c>
      <c r="H665" s="184"/>
    </row>
    <row r="666">
      <c r="A666" s="182">
        <v>664.0</v>
      </c>
      <c r="B666" s="182">
        <v>0.0</v>
      </c>
      <c r="C666" s="182">
        <v>208.0</v>
      </c>
      <c r="D666" s="183">
        <v>246.0</v>
      </c>
      <c r="E666" s="183">
        <v>245.0</v>
      </c>
      <c r="F666" s="184" t="s">
        <v>16326</v>
      </c>
      <c r="G666" s="185" t="s">
        <v>16326</v>
      </c>
      <c r="H666" s="184"/>
    </row>
    <row r="667">
      <c r="A667" s="182">
        <v>665.0</v>
      </c>
      <c r="B667" s="182">
        <v>0.0</v>
      </c>
      <c r="C667" s="182">
        <v>177.0</v>
      </c>
      <c r="D667" s="183">
        <v>203.0</v>
      </c>
      <c r="E667" s="183">
        <v>203.0</v>
      </c>
      <c r="F667" s="184" t="s">
        <v>16326</v>
      </c>
      <c r="G667" s="185" t="s">
        <v>16790</v>
      </c>
      <c r="H667" s="184"/>
    </row>
    <row r="668">
      <c r="A668" s="182">
        <v>666.0</v>
      </c>
      <c r="B668" s="182">
        <v>0.0</v>
      </c>
      <c r="C668" s="182">
        <v>152.0</v>
      </c>
      <c r="D668" s="183">
        <v>202.0</v>
      </c>
      <c r="E668" s="183">
        <v>0.0</v>
      </c>
      <c r="F668" s="184" t="s">
        <v>17380</v>
      </c>
      <c r="G668" s="185" t="s">
        <v>17380</v>
      </c>
      <c r="H668" s="184"/>
    </row>
    <row r="669">
      <c r="A669" s="182">
        <v>667.0</v>
      </c>
      <c r="B669" s="182">
        <v>0.0</v>
      </c>
      <c r="C669" s="182">
        <v>22.0</v>
      </c>
      <c r="D669" s="183">
        <v>200.0</v>
      </c>
      <c r="E669" s="183">
        <v>200.0</v>
      </c>
      <c r="F669" s="184" t="s">
        <v>19632</v>
      </c>
      <c r="G669" s="185" t="s">
        <v>20464</v>
      </c>
      <c r="H669" s="184"/>
    </row>
    <row r="670">
      <c r="A670" s="182">
        <v>668.0</v>
      </c>
      <c r="B670" s="182">
        <v>0.0</v>
      </c>
      <c r="C670" s="182">
        <v>44.0</v>
      </c>
      <c r="D670" s="183">
        <v>188.0</v>
      </c>
      <c r="E670" s="183">
        <v>188.0</v>
      </c>
      <c r="F670" s="184" t="s">
        <v>16393</v>
      </c>
      <c r="G670" s="184" t="s">
        <v>16393</v>
      </c>
      <c r="H670" s="184"/>
    </row>
    <row r="671">
      <c r="A671" s="182">
        <v>669.0</v>
      </c>
      <c r="B671" s="182">
        <v>0.0</v>
      </c>
      <c r="C671" s="182">
        <v>65.0</v>
      </c>
      <c r="D671" s="183">
        <v>165.0</v>
      </c>
      <c r="E671" s="183">
        <v>165.0</v>
      </c>
      <c r="F671" s="184" t="s">
        <v>17049</v>
      </c>
      <c r="G671" s="185" t="s">
        <v>17049</v>
      </c>
      <c r="H671" s="184"/>
    </row>
    <row r="672">
      <c r="A672" s="182">
        <v>670.0</v>
      </c>
      <c r="B672" s="182">
        <v>0.0</v>
      </c>
      <c r="C672" s="182">
        <v>9.0</v>
      </c>
      <c r="D672" s="183">
        <v>165.0</v>
      </c>
      <c r="E672" s="183">
        <v>0.0</v>
      </c>
      <c r="F672" s="184" t="s">
        <v>17602</v>
      </c>
      <c r="G672" s="185" t="s">
        <v>17602</v>
      </c>
      <c r="H672" s="184"/>
    </row>
    <row r="673">
      <c r="A673" s="182">
        <v>671.0</v>
      </c>
      <c r="B673" s="182">
        <v>0.0</v>
      </c>
      <c r="C673" s="182">
        <v>10.0</v>
      </c>
      <c r="D673" s="183">
        <v>153.0</v>
      </c>
      <c r="E673" s="183">
        <v>153.0</v>
      </c>
      <c r="F673" s="184" t="s">
        <v>17459</v>
      </c>
      <c r="G673" s="185" t="s">
        <v>16288</v>
      </c>
      <c r="H673" s="184"/>
    </row>
    <row r="674">
      <c r="A674" s="182">
        <v>672.0</v>
      </c>
      <c r="B674" s="182">
        <v>0.0</v>
      </c>
      <c r="C674" s="182">
        <v>283.0</v>
      </c>
      <c r="D674" s="183">
        <v>149.0</v>
      </c>
      <c r="E674" s="183">
        <v>149.0</v>
      </c>
      <c r="F674" s="184" t="s">
        <v>17944</v>
      </c>
      <c r="G674" s="185" t="s">
        <v>21229</v>
      </c>
      <c r="H674" s="184"/>
    </row>
    <row r="675">
      <c r="A675" s="182">
        <v>673.0</v>
      </c>
      <c r="B675" s="182">
        <v>0.0</v>
      </c>
      <c r="C675" s="182">
        <v>598.0</v>
      </c>
      <c r="D675" s="183">
        <v>145.0</v>
      </c>
      <c r="E675" s="183">
        <v>145.0</v>
      </c>
      <c r="F675" s="184" t="s">
        <v>16326</v>
      </c>
      <c r="G675" s="185" t="s">
        <v>16790</v>
      </c>
      <c r="H675" s="184"/>
    </row>
    <row r="676">
      <c r="A676" s="182">
        <v>674.0</v>
      </c>
      <c r="B676" s="182">
        <v>0.0</v>
      </c>
      <c r="C676" s="182">
        <v>609.0</v>
      </c>
      <c r="D676" s="183">
        <v>130.0</v>
      </c>
      <c r="E676" s="183">
        <v>130.0</v>
      </c>
      <c r="F676" s="184" t="s">
        <v>16393</v>
      </c>
      <c r="G676" s="184" t="s">
        <v>16393</v>
      </c>
      <c r="H676" s="184"/>
    </row>
    <row r="677">
      <c r="A677" s="182">
        <v>675.0</v>
      </c>
      <c r="B677" s="182">
        <v>0.0</v>
      </c>
      <c r="C677" s="182">
        <v>202.0</v>
      </c>
      <c r="D677" s="183">
        <v>91.0</v>
      </c>
      <c r="E677" s="183">
        <v>91.0</v>
      </c>
      <c r="F677" s="184" t="s">
        <v>16393</v>
      </c>
      <c r="G677" s="184" t="s">
        <v>16393</v>
      </c>
      <c r="H677" s="184"/>
    </row>
    <row r="678">
      <c r="A678" s="182">
        <v>676.0</v>
      </c>
      <c r="B678" s="182">
        <v>0.0</v>
      </c>
      <c r="C678" s="182">
        <v>3.0</v>
      </c>
      <c r="D678" s="183">
        <v>67.0</v>
      </c>
      <c r="E678" s="183">
        <v>67.0</v>
      </c>
      <c r="F678" s="184" t="s">
        <v>16393</v>
      </c>
      <c r="G678" s="184" t="s">
        <v>16393</v>
      </c>
      <c r="H678" s="184"/>
    </row>
    <row r="679">
      <c r="A679" s="182">
        <v>677.0</v>
      </c>
      <c r="B679" s="182">
        <v>0.0</v>
      </c>
      <c r="C679" s="182">
        <v>27.0</v>
      </c>
      <c r="D679" s="183">
        <v>40.0</v>
      </c>
      <c r="E679" s="183">
        <v>40.0</v>
      </c>
      <c r="F679" s="184" t="s">
        <v>17351</v>
      </c>
      <c r="G679" s="185" t="s">
        <v>20588</v>
      </c>
      <c r="H679" s="184"/>
    </row>
    <row r="680">
      <c r="A680" s="182">
        <v>678.0</v>
      </c>
      <c r="B680" s="182">
        <v>0.0</v>
      </c>
      <c r="C680" s="182">
        <v>505.0</v>
      </c>
      <c r="D680" s="183">
        <v>36.0</v>
      </c>
      <c r="E680" s="183">
        <v>36.0</v>
      </c>
      <c r="F680" s="184" t="s">
        <v>18209</v>
      </c>
      <c r="G680" s="185" t="s">
        <v>16326</v>
      </c>
      <c r="H680" s="184"/>
    </row>
    <row r="681">
      <c r="A681" s="182">
        <v>679.0</v>
      </c>
      <c r="B681" s="182">
        <v>0.0</v>
      </c>
      <c r="C681" s="182">
        <v>82.0</v>
      </c>
      <c r="D681" s="183">
        <v>31.0</v>
      </c>
      <c r="E681" s="183">
        <v>31.0</v>
      </c>
      <c r="F681" s="184" t="s">
        <v>16393</v>
      </c>
      <c r="G681" s="185" t="s">
        <v>17459</v>
      </c>
      <c r="H681" s="184"/>
    </row>
    <row r="682">
      <c r="A682" s="182">
        <v>680.0</v>
      </c>
      <c r="B682" s="182">
        <v>0.0</v>
      </c>
      <c r="C682" s="182">
        <v>4.0</v>
      </c>
      <c r="D682" s="183">
        <v>22.0</v>
      </c>
      <c r="E682" s="183">
        <v>22.0</v>
      </c>
      <c r="F682" s="184" t="s">
        <v>17602</v>
      </c>
      <c r="G682" s="185" t="s">
        <v>17602</v>
      </c>
      <c r="H682" s="184"/>
    </row>
    <row r="683">
      <c r="A683" s="182">
        <v>681.0</v>
      </c>
      <c r="B683" s="182">
        <v>0.0</v>
      </c>
      <c r="C683" s="182">
        <v>13.0</v>
      </c>
      <c r="D683" s="183">
        <v>20.0</v>
      </c>
      <c r="E683" s="183">
        <v>0.0</v>
      </c>
      <c r="F683" s="184" t="s">
        <v>16308</v>
      </c>
      <c r="G683" s="185" t="s">
        <v>16308</v>
      </c>
      <c r="H683" s="184"/>
    </row>
    <row r="684">
      <c r="A684" s="182">
        <v>682.0</v>
      </c>
      <c r="B684" s="182">
        <v>0.0</v>
      </c>
      <c r="C684" s="182">
        <v>18.0</v>
      </c>
      <c r="D684" s="183">
        <v>16.0</v>
      </c>
      <c r="E684" s="183">
        <v>16.0</v>
      </c>
      <c r="F684" s="184" t="s">
        <v>18209</v>
      </c>
      <c r="G684" s="185" t="s">
        <v>18209</v>
      </c>
      <c r="H684" s="184"/>
    </row>
    <row r="685">
      <c r="A685" s="182">
        <v>683.0</v>
      </c>
      <c r="B685" s="182">
        <v>0.0</v>
      </c>
      <c r="C685" s="182">
        <v>1.0</v>
      </c>
      <c r="D685" s="183">
        <v>16.0</v>
      </c>
      <c r="E685" s="183">
        <v>16.0</v>
      </c>
      <c r="F685" s="184" t="s">
        <v>18209</v>
      </c>
      <c r="G685" s="185" t="s">
        <v>18209</v>
      </c>
      <c r="H685" s="184"/>
    </row>
    <row r="686">
      <c r="A686" s="182">
        <v>684.0</v>
      </c>
      <c r="B686" s="182">
        <v>0.0</v>
      </c>
      <c r="C686" s="182">
        <v>2.0</v>
      </c>
      <c r="D686" s="183">
        <v>16.0</v>
      </c>
      <c r="E686" s="183">
        <v>16.0</v>
      </c>
      <c r="F686" s="184" t="s">
        <v>18209</v>
      </c>
      <c r="G686" s="185" t="s">
        <v>18209</v>
      </c>
      <c r="H686" s="184"/>
    </row>
    <row r="687">
      <c r="A687" s="182">
        <v>685.0</v>
      </c>
      <c r="B687" s="182">
        <v>0.0</v>
      </c>
      <c r="C687" s="182">
        <v>0.0</v>
      </c>
      <c r="D687" s="183">
        <v>16.0</v>
      </c>
      <c r="E687" s="183">
        <v>16.0</v>
      </c>
      <c r="F687" s="184" t="s">
        <v>18209</v>
      </c>
      <c r="G687" s="185" t="s">
        <v>16790</v>
      </c>
      <c r="H687" s="184"/>
    </row>
    <row r="688">
      <c r="A688" s="182">
        <v>686.0</v>
      </c>
      <c r="B688" s="182">
        <v>0.0</v>
      </c>
      <c r="C688" s="182">
        <v>42.0</v>
      </c>
      <c r="D688" s="183">
        <v>15.0</v>
      </c>
      <c r="E688" s="183">
        <v>15.0</v>
      </c>
      <c r="F688" s="184" t="s">
        <v>18209</v>
      </c>
      <c r="G688" s="185" t="s">
        <v>18209</v>
      </c>
      <c r="H688" s="184"/>
    </row>
    <row r="689">
      <c r="A689" s="182">
        <v>687.0</v>
      </c>
      <c r="B689" s="182">
        <v>0.0</v>
      </c>
      <c r="C689" s="182">
        <v>414.0</v>
      </c>
      <c r="D689" s="183">
        <v>15.0</v>
      </c>
      <c r="E689" s="183">
        <v>15.0</v>
      </c>
      <c r="F689" s="184" t="s">
        <v>18209</v>
      </c>
      <c r="G689" s="185" t="s">
        <v>18209</v>
      </c>
      <c r="H689" s="184"/>
    </row>
    <row r="690">
      <c r="A690" s="182">
        <v>688.0</v>
      </c>
      <c r="B690" s="182">
        <v>0.0</v>
      </c>
      <c r="C690" s="182">
        <v>587.0</v>
      </c>
      <c r="D690" s="183">
        <v>15.0</v>
      </c>
      <c r="E690" s="183">
        <v>15.0</v>
      </c>
      <c r="F690" s="184" t="s">
        <v>18209</v>
      </c>
      <c r="G690" s="185" t="s">
        <v>18209</v>
      </c>
      <c r="H690" s="184"/>
    </row>
    <row r="691">
      <c r="A691" s="186">
        <v>0.0</v>
      </c>
      <c r="B691" s="186">
        <v>1.0</v>
      </c>
      <c r="C691" s="186">
        <v>33.0</v>
      </c>
      <c r="D691" s="187">
        <v>147952.0</v>
      </c>
      <c r="E691" s="187">
        <v>3245.0</v>
      </c>
      <c r="F691" s="185" t="s">
        <v>17393</v>
      </c>
      <c r="G691" s="185" t="s">
        <v>19632</v>
      </c>
      <c r="H691" s="184"/>
    </row>
    <row r="692">
      <c r="A692" s="182">
        <v>1.0</v>
      </c>
      <c r="B692" s="186">
        <v>1.0</v>
      </c>
      <c r="C692" s="186">
        <v>261.0</v>
      </c>
      <c r="D692" s="187">
        <v>115839.0</v>
      </c>
      <c r="E692" s="187">
        <v>115835.0</v>
      </c>
      <c r="F692" s="185" t="s">
        <v>17602</v>
      </c>
      <c r="G692" s="185" t="s">
        <v>17602</v>
      </c>
      <c r="H692" s="184"/>
    </row>
    <row r="693">
      <c r="A693" s="182">
        <v>2.0</v>
      </c>
      <c r="B693" s="186">
        <v>1.0</v>
      </c>
      <c r="C693" s="186">
        <v>582.0</v>
      </c>
      <c r="D693" s="187">
        <v>85742.0</v>
      </c>
      <c r="E693" s="187">
        <v>41631.0</v>
      </c>
      <c r="F693" s="185" t="s">
        <v>20448</v>
      </c>
      <c r="G693" s="185" t="s">
        <v>16391</v>
      </c>
      <c r="H693" s="184"/>
    </row>
    <row r="694">
      <c r="A694" s="182">
        <v>3.0</v>
      </c>
      <c r="B694" s="186">
        <v>1.0</v>
      </c>
      <c r="C694" s="186">
        <v>465.0</v>
      </c>
      <c r="D694" s="187">
        <v>77887.0</v>
      </c>
      <c r="E694" s="187">
        <v>13580.0</v>
      </c>
      <c r="F694" s="188" t="s">
        <v>20448</v>
      </c>
      <c r="G694" s="185" t="s">
        <v>16391</v>
      </c>
      <c r="H694" s="184"/>
    </row>
    <row r="695">
      <c r="A695" s="182">
        <v>4.0</v>
      </c>
      <c r="B695" s="186">
        <v>1.0</v>
      </c>
      <c r="C695" s="186">
        <v>359.0</v>
      </c>
      <c r="D695" s="187">
        <v>77220.0</v>
      </c>
      <c r="E695" s="187">
        <v>0.0</v>
      </c>
      <c r="F695" s="185" t="s">
        <v>18518</v>
      </c>
      <c r="G695" s="185" t="s">
        <v>20588</v>
      </c>
      <c r="H695" s="184"/>
    </row>
    <row r="696">
      <c r="A696" s="182">
        <v>5.0</v>
      </c>
      <c r="B696" s="186">
        <v>1.0</v>
      </c>
      <c r="C696" s="186">
        <v>551.0</v>
      </c>
      <c r="D696" s="187">
        <v>72051.0</v>
      </c>
      <c r="E696" s="187">
        <v>64823.0</v>
      </c>
      <c r="F696" s="185" t="s">
        <v>16326</v>
      </c>
      <c r="G696" s="185" t="s">
        <v>16790</v>
      </c>
      <c r="H696" s="184"/>
    </row>
    <row r="697">
      <c r="A697" s="182">
        <v>6.0</v>
      </c>
      <c r="B697" s="186">
        <v>1.0</v>
      </c>
      <c r="C697" s="186">
        <v>64.0</v>
      </c>
      <c r="D697" s="187">
        <v>71922.0</v>
      </c>
      <c r="E697" s="187">
        <v>658.0</v>
      </c>
      <c r="F697" s="185" t="s">
        <v>21233</v>
      </c>
      <c r="G697" s="185" t="s">
        <v>19215</v>
      </c>
      <c r="H697" s="184"/>
    </row>
    <row r="698">
      <c r="A698" s="182">
        <v>7.0</v>
      </c>
      <c r="B698" s="186">
        <v>1.0</v>
      </c>
      <c r="C698" s="186">
        <v>185.0</v>
      </c>
      <c r="D698" s="187">
        <v>69427.0</v>
      </c>
      <c r="E698" s="187">
        <v>69427.0</v>
      </c>
      <c r="F698" s="185" t="s">
        <v>19632</v>
      </c>
      <c r="G698" s="185" t="s">
        <v>20464</v>
      </c>
      <c r="H698" s="184"/>
    </row>
    <row r="699">
      <c r="A699" s="182">
        <v>8.0</v>
      </c>
      <c r="B699" s="186">
        <v>1.0</v>
      </c>
      <c r="C699" s="186">
        <v>107.0</v>
      </c>
      <c r="D699" s="187">
        <v>64654.0</v>
      </c>
      <c r="E699" s="187">
        <v>37143.0</v>
      </c>
      <c r="F699" s="185" t="s">
        <v>17602</v>
      </c>
      <c r="G699" s="185" t="s">
        <v>17602</v>
      </c>
      <c r="H699" s="184"/>
    </row>
    <row r="700">
      <c r="A700" s="182">
        <v>9.0</v>
      </c>
      <c r="B700" s="186">
        <v>1.0</v>
      </c>
      <c r="C700" s="186">
        <v>376.0</v>
      </c>
      <c r="D700" s="187">
        <v>63843.0</v>
      </c>
      <c r="E700" s="187">
        <v>37345.0</v>
      </c>
      <c r="F700" s="185" t="s">
        <v>17465</v>
      </c>
      <c r="G700" s="185" t="s">
        <v>19118</v>
      </c>
      <c r="H700" s="184"/>
    </row>
    <row r="701">
      <c r="A701" s="182">
        <v>10.0</v>
      </c>
      <c r="B701" s="186">
        <v>1.0</v>
      </c>
      <c r="C701" s="186">
        <v>303.0</v>
      </c>
      <c r="D701" s="187">
        <v>62703.0</v>
      </c>
      <c r="E701" s="187">
        <v>62700.0</v>
      </c>
      <c r="F701" s="185" t="s">
        <v>16790</v>
      </c>
      <c r="G701" s="185" t="s">
        <v>16391</v>
      </c>
      <c r="H701" s="184"/>
    </row>
    <row r="702">
      <c r="A702" s="182">
        <v>11.0</v>
      </c>
      <c r="B702" s="186">
        <v>1.0</v>
      </c>
      <c r="C702" s="186">
        <v>572.0</v>
      </c>
      <c r="D702" s="187">
        <v>60690.0</v>
      </c>
      <c r="E702" s="187">
        <v>35904.0</v>
      </c>
      <c r="F702" s="185" t="s">
        <v>16790</v>
      </c>
      <c r="G702" s="185" t="s">
        <v>16391</v>
      </c>
      <c r="H702" s="184"/>
    </row>
    <row r="703">
      <c r="A703" s="182">
        <v>12.0</v>
      </c>
      <c r="B703" s="186">
        <v>1.0</v>
      </c>
      <c r="C703" s="186">
        <v>557.0</v>
      </c>
      <c r="D703" s="187">
        <v>58858.0</v>
      </c>
      <c r="E703" s="187">
        <v>58802.0</v>
      </c>
      <c r="F703" s="185" t="s">
        <v>19118</v>
      </c>
      <c r="G703" s="185" t="s">
        <v>19118</v>
      </c>
      <c r="H703" s="184"/>
    </row>
    <row r="704">
      <c r="A704" s="182">
        <v>13.0</v>
      </c>
      <c r="B704" s="186">
        <v>1.0</v>
      </c>
      <c r="C704" s="186">
        <v>289.0</v>
      </c>
      <c r="D704" s="187">
        <v>58572.0</v>
      </c>
      <c r="E704" s="187">
        <v>58567.0</v>
      </c>
      <c r="F704" s="185" t="s">
        <v>21225</v>
      </c>
      <c r="G704" s="185" t="s">
        <v>16312</v>
      </c>
      <c r="H704" s="184"/>
    </row>
    <row r="705">
      <c r="A705" s="182">
        <v>14.0</v>
      </c>
      <c r="B705" s="186">
        <v>1.0</v>
      </c>
      <c r="C705" s="186">
        <v>282.0</v>
      </c>
      <c r="D705" s="187">
        <v>57420.0</v>
      </c>
      <c r="E705" s="187">
        <v>12422.0</v>
      </c>
      <c r="F705" s="185" t="s">
        <v>16393</v>
      </c>
      <c r="G705" s="185" t="s">
        <v>19215</v>
      </c>
      <c r="H705" s="184"/>
    </row>
    <row r="706">
      <c r="A706" s="182">
        <v>15.0</v>
      </c>
      <c r="B706" s="186">
        <v>1.0</v>
      </c>
      <c r="C706" s="186">
        <v>47.0</v>
      </c>
      <c r="D706" s="187">
        <v>57106.0</v>
      </c>
      <c r="E706" s="187">
        <v>508.0</v>
      </c>
      <c r="F706" s="185" t="s">
        <v>17602</v>
      </c>
      <c r="G706" s="185" t="s">
        <v>17602</v>
      </c>
      <c r="H706" s="184"/>
    </row>
    <row r="707">
      <c r="A707" s="182">
        <v>16.0</v>
      </c>
      <c r="B707" s="186">
        <v>1.0</v>
      </c>
      <c r="C707" s="186">
        <v>42.0</v>
      </c>
      <c r="D707" s="187">
        <v>55153.0</v>
      </c>
      <c r="E707" s="187">
        <v>55152.0</v>
      </c>
      <c r="F707" s="185" t="s">
        <v>17981</v>
      </c>
      <c r="G707" s="185" t="s">
        <v>19215</v>
      </c>
      <c r="H707" s="184"/>
    </row>
    <row r="708">
      <c r="A708" s="182">
        <v>17.0</v>
      </c>
      <c r="B708" s="186">
        <v>1.0</v>
      </c>
      <c r="C708" s="186">
        <v>160.0</v>
      </c>
      <c r="D708" s="187">
        <v>54658.0</v>
      </c>
      <c r="E708" s="187">
        <v>54645.0</v>
      </c>
      <c r="F708" s="185" t="s">
        <v>17602</v>
      </c>
      <c r="G708" s="185" t="s">
        <v>17602</v>
      </c>
      <c r="H708" s="184"/>
    </row>
    <row r="709">
      <c r="A709" s="182">
        <v>18.0</v>
      </c>
      <c r="B709" s="186">
        <v>1.0</v>
      </c>
      <c r="C709" s="186">
        <v>522.0</v>
      </c>
      <c r="D709" s="187">
        <v>49750.0</v>
      </c>
      <c r="E709" s="187">
        <v>48635.0</v>
      </c>
      <c r="F709" s="185" t="s">
        <v>16391</v>
      </c>
      <c r="G709" s="185" t="s">
        <v>16391</v>
      </c>
      <c r="H709" s="184"/>
    </row>
    <row r="710">
      <c r="A710" s="182">
        <v>19.0</v>
      </c>
      <c r="B710" s="186">
        <v>1.0</v>
      </c>
      <c r="C710" s="186">
        <v>329.0</v>
      </c>
      <c r="D710" s="187">
        <v>48747.0</v>
      </c>
      <c r="E710" s="187">
        <v>48747.0</v>
      </c>
      <c r="F710" s="185" t="s">
        <v>16391</v>
      </c>
      <c r="G710" s="185" t="s">
        <v>16326</v>
      </c>
      <c r="H710" s="184"/>
    </row>
    <row r="711">
      <c r="A711" s="182">
        <v>20.0</v>
      </c>
      <c r="B711" s="186">
        <v>1.0</v>
      </c>
      <c r="C711" s="186">
        <v>414.0</v>
      </c>
      <c r="D711" s="187">
        <v>47464.0</v>
      </c>
      <c r="E711" s="187">
        <v>17002.0</v>
      </c>
      <c r="F711" s="185" t="s">
        <v>17380</v>
      </c>
      <c r="G711" s="185" t="s">
        <v>19215</v>
      </c>
      <c r="H711" s="184"/>
    </row>
    <row r="712">
      <c r="A712" s="182">
        <v>21.0</v>
      </c>
      <c r="B712" s="186">
        <v>1.0</v>
      </c>
      <c r="C712" s="186">
        <v>584.0</v>
      </c>
      <c r="D712" s="187">
        <v>47195.0</v>
      </c>
      <c r="E712" s="187">
        <v>47159.0</v>
      </c>
      <c r="F712" s="185" t="s">
        <v>16326</v>
      </c>
      <c r="G712" s="185" t="s">
        <v>16326</v>
      </c>
      <c r="H712" s="184"/>
    </row>
    <row r="713">
      <c r="A713" s="182">
        <v>22.0</v>
      </c>
      <c r="B713" s="186">
        <v>1.0</v>
      </c>
      <c r="C713" s="186">
        <v>142.0</v>
      </c>
      <c r="D713" s="187">
        <v>46166.0</v>
      </c>
      <c r="E713" s="187">
        <v>46164.0</v>
      </c>
      <c r="F713" s="185" t="s">
        <v>17827</v>
      </c>
      <c r="G713" s="185"/>
      <c r="H713" s="184"/>
    </row>
    <row r="714">
      <c r="A714" s="182">
        <v>23.0</v>
      </c>
      <c r="B714" s="186">
        <v>1.0</v>
      </c>
      <c r="C714" s="186">
        <v>304.0</v>
      </c>
      <c r="D714" s="187">
        <v>45165.0</v>
      </c>
      <c r="E714" s="187">
        <v>45106.0</v>
      </c>
      <c r="F714" s="185" t="s">
        <v>16326</v>
      </c>
      <c r="G714" s="185" t="s">
        <v>16326</v>
      </c>
      <c r="H714" s="184"/>
    </row>
    <row r="715">
      <c r="A715" s="182">
        <v>24.0</v>
      </c>
      <c r="B715" s="186">
        <v>1.0</v>
      </c>
      <c r="C715" s="186">
        <v>327.0</v>
      </c>
      <c r="D715" s="187">
        <v>43168.0</v>
      </c>
      <c r="E715" s="187">
        <v>37898.0</v>
      </c>
      <c r="F715" s="185" t="s">
        <v>17602</v>
      </c>
      <c r="G715" s="185" t="s">
        <v>17602</v>
      </c>
      <c r="H715" s="184"/>
    </row>
    <row r="716">
      <c r="A716" s="182">
        <v>25.0</v>
      </c>
      <c r="B716" s="186">
        <v>1.0</v>
      </c>
      <c r="C716" s="186">
        <v>494.0</v>
      </c>
      <c r="D716" s="187">
        <v>42948.0</v>
      </c>
      <c r="E716" s="187">
        <v>42948.0</v>
      </c>
      <c r="F716" s="185" t="s">
        <v>16393</v>
      </c>
      <c r="G716" s="185" t="s">
        <v>16393</v>
      </c>
      <c r="H716" s="184"/>
    </row>
    <row r="717">
      <c r="A717" s="182">
        <v>26.0</v>
      </c>
      <c r="B717" s="186">
        <v>1.0</v>
      </c>
      <c r="C717" s="186">
        <v>392.0</v>
      </c>
      <c r="D717" s="187">
        <v>42770.0</v>
      </c>
      <c r="E717" s="187">
        <v>42769.0</v>
      </c>
      <c r="F717" s="185" t="s">
        <v>17602</v>
      </c>
      <c r="G717" s="185" t="s">
        <v>17602</v>
      </c>
      <c r="H717" s="184"/>
    </row>
    <row r="718">
      <c r="A718" s="182">
        <v>27.0</v>
      </c>
      <c r="B718" s="186">
        <v>1.0</v>
      </c>
      <c r="C718" s="186">
        <v>286.0</v>
      </c>
      <c r="D718" s="187">
        <v>42589.0</v>
      </c>
      <c r="E718" s="187">
        <v>56.0</v>
      </c>
      <c r="F718" s="185" t="s">
        <v>16393</v>
      </c>
      <c r="G718" s="185" t="s">
        <v>18209</v>
      </c>
      <c r="H718" s="184"/>
    </row>
    <row r="719">
      <c r="A719" s="182">
        <v>28.0</v>
      </c>
      <c r="B719" s="186">
        <v>1.0</v>
      </c>
      <c r="C719" s="186">
        <v>256.0</v>
      </c>
      <c r="D719" s="187">
        <v>41762.0</v>
      </c>
      <c r="E719" s="187">
        <v>24.0</v>
      </c>
      <c r="F719" s="185" t="s">
        <v>17602</v>
      </c>
      <c r="G719" s="185" t="s">
        <v>17602</v>
      </c>
      <c r="H719" s="184"/>
    </row>
    <row r="720">
      <c r="A720" s="182">
        <v>29.0</v>
      </c>
      <c r="B720" s="186">
        <v>1.0</v>
      </c>
      <c r="C720" s="186">
        <v>36.0</v>
      </c>
      <c r="D720" s="187">
        <v>39977.0</v>
      </c>
      <c r="E720" s="187">
        <v>39977.0</v>
      </c>
      <c r="F720" s="185" t="s">
        <v>17602</v>
      </c>
      <c r="G720" s="185" t="s">
        <v>17602</v>
      </c>
      <c r="H720" s="184"/>
    </row>
    <row r="721">
      <c r="A721" s="182">
        <v>30.0</v>
      </c>
      <c r="B721" s="186">
        <v>1.0</v>
      </c>
      <c r="C721" s="186">
        <v>349.0</v>
      </c>
      <c r="D721" s="187">
        <v>39735.0</v>
      </c>
      <c r="E721" s="187">
        <v>30631.0</v>
      </c>
      <c r="F721" s="185" t="s">
        <v>17393</v>
      </c>
      <c r="G721" s="185" t="s">
        <v>17393</v>
      </c>
      <c r="H721" s="184"/>
    </row>
    <row r="722">
      <c r="A722" s="182">
        <v>31.0</v>
      </c>
      <c r="B722" s="186">
        <v>1.0</v>
      </c>
      <c r="C722" s="186">
        <v>322.0</v>
      </c>
      <c r="D722" s="187">
        <v>38662.0</v>
      </c>
      <c r="E722" s="187">
        <v>38520.0</v>
      </c>
      <c r="F722" s="185" t="s">
        <v>16326</v>
      </c>
      <c r="G722" s="185" t="s">
        <v>16326</v>
      </c>
      <c r="H722" s="184"/>
    </row>
    <row r="723">
      <c r="A723" s="182">
        <v>32.0</v>
      </c>
      <c r="B723" s="186">
        <v>1.0</v>
      </c>
      <c r="C723" s="186">
        <v>310.0</v>
      </c>
      <c r="D723" s="187">
        <v>38433.0</v>
      </c>
      <c r="E723" s="187">
        <v>38054.0</v>
      </c>
      <c r="F723" s="188" t="s">
        <v>16393</v>
      </c>
      <c r="G723" s="188" t="s">
        <v>16393</v>
      </c>
      <c r="H723" s="184"/>
    </row>
    <row r="724">
      <c r="A724" s="182">
        <v>33.0</v>
      </c>
      <c r="B724" s="186">
        <v>1.0</v>
      </c>
      <c r="C724" s="186">
        <v>403.0</v>
      </c>
      <c r="D724" s="187">
        <v>38409.0</v>
      </c>
      <c r="E724" s="187">
        <v>38409.0</v>
      </c>
      <c r="F724" s="185" t="s">
        <v>18209</v>
      </c>
      <c r="G724" s="185" t="s">
        <v>16326</v>
      </c>
      <c r="H724" s="184"/>
    </row>
    <row r="725">
      <c r="A725" s="182">
        <v>34.0</v>
      </c>
      <c r="B725" s="186">
        <v>1.0</v>
      </c>
      <c r="C725" s="186">
        <v>273.0</v>
      </c>
      <c r="D725" s="187">
        <v>38079.0</v>
      </c>
      <c r="E725" s="187">
        <v>36089.0</v>
      </c>
      <c r="F725" s="185" t="s">
        <v>16794</v>
      </c>
      <c r="G725" s="185" t="s">
        <v>19118</v>
      </c>
      <c r="H725" s="184"/>
    </row>
    <row r="726">
      <c r="A726" s="182">
        <v>35.0</v>
      </c>
      <c r="B726" s="186">
        <v>1.0</v>
      </c>
      <c r="C726" s="186">
        <v>313.0</v>
      </c>
      <c r="D726" s="187">
        <v>37623.0</v>
      </c>
      <c r="E726" s="187">
        <v>37374.0</v>
      </c>
      <c r="F726" s="185" t="s">
        <v>17459</v>
      </c>
      <c r="G726" s="185" t="s">
        <v>17459</v>
      </c>
      <c r="H726" s="184"/>
    </row>
    <row r="727">
      <c r="A727" s="182">
        <v>36.0</v>
      </c>
      <c r="B727" s="186">
        <v>1.0</v>
      </c>
      <c r="C727" s="186">
        <v>413.0</v>
      </c>
      <c r="D727" s="187">
        <v>37335.0</v>
      </c>
      <c r="E727" s="187">
        <v>33480.0</v>
      </c>
      <c r="F727" s="185" t="s">
        <v>16326</v>
      </c>
      <c r="G727" s="185" t="s">
        <v>16794</v>
      </c>
      <c r="H727" s="184"/>
    </row>
    <row r="728">
      <c r="A728" s="182">
        <v>37.0</v>
      </c>
      <c r="B728" s="186">
        <v>1.0</v>
      </c>
      <c r="C728" s="186">
        <v>497.0</v>
      </c>
      <c r="D728" s="187">
        <v>36966.0</v>
      </c>
      <c r="E728" s="187">
        <v>36954.0</v>
      </c>
      <c r="F728" s="185" t="s">
        <v>17465</v>
      </c>
      <c r="G728" s="185" t="s">
        <v>19118</v>
      </c>
      <c r="H728" s="184"/>
    </row>
    <row r="729">
      <c r="A729" s="182">
        <v>38.0</v>
      </c>
      <c r="B729" s="186">
        <v>1.0</v>
      </c>
      <c r="C729" s="186">
        <v>166.0</v>
      </c>
      <c r="D729" s="187">
        <v>36470.0</v>
      </c>
      <c r="E729" s="187">
        <v>36458.0</v>
      </c>
      <c r="F729" s="188" t="s">
        <v>16393</v>
      </c>
      <c r="G729" s="188" t="s">
        <v>16393</v>
      </c>
      <c r="H729" s="184"/>
    </row>
    <row r="730">
      <c r="A730" s="182">
        <v>39.0</v>
      </c>
      <c r="B730" s="186">
        <v>1.0</v>
      </c>
      <c r="C730" s="186">
        <v>368.0</v>
      </c>
      <c r="D730" s="187">
        <v>36105.0</v>
      </c>
      <c r="E730" s="187">
        <v>26767.0</v>
      </c>
      <c r="F730" s="185" t="s">
        <v>16453</v>
      </c>
      <c r="G730" s="185" t="s">
        <v>17827</v>
      </c>
      <c r="H730" s="184"/>
    </row>
    <row r="731">
      <c r="A731" s="182">
        <v>40.0</v>
      </c>
      <c r="B731" s="186">
        <v>1.0</v>
      </c>
      <c r="C731" s="186">
        <v>492.0</v>
      </c>
      <c r="D731" s="187">
        <v>35772.0</v>
      </c>
      <c r="E731" s="187">
        <v>34738.0</v>
      </c>
      <c r="F731" s="185" t="s">
        <v>17393</v>
      </c>
      <c r="G731" s="185" t="s">
        <v>17393</v>
      </c>
      <c r="H731" s="184"/>
    </row>
    <row r="732">
      <c r="A732" s="182">
        <v>41.0</v>
      </c>
      <c r="B732" s="186">
        <v>1.0</v>
      </c>
      <c r="C732" s="186">
        <v>514.0</v>
      </c>
      <c r="D732" s="187">
        <v>35643.0</v>
      </c>
      <c r="E732" s="187">
        <v>221.0</v>
      </c>
      <c r="F732" s="185" t="s">
        <v>16326</v>
      </c>
      <c r="G732" s="185" t="s">
        <v>16794</v>
      </c>
      <c r="H732" s="184"/>
    </row>
    <row r="733">
      <c r="A733" s="182">
        <v>42.0</v>
      </c>
      <c r="B733" s="186">
        <v>1.0</v>
      </c>
      <c r="C733" s="186">
        <v>395.0</v>
      </c>
      <c r="D733" s="187">
        <v>33786.0</v>
      </c>
      <c r="E733" s="187">
        <v>28662.0</v>
      </c>
      <c r="F733" s="185" t="s">
        <v>16326</v>
      </c>
      <c r="G733" s="185" t="s">
        <v>19118</v>
      </c>
      <c r="H733" s="184"/>
    </row>
    <row r="734">
      <c r="A734" s="182">
        <v>43.0</v>
      </c>
      <c r="B734" s="186">
        <v>1.0</v>
      </c>
      <c r="C734" s="186">
        <v>168.0</v>
      </c>
      <c r="D734" s="187">
        <v>32899.0</v>
      </c>
      <c r="E734" s="187">
        <v>32895.0</v>
      </c>
      <c r="F734" s="185" t="s">
        <v>16391</v>
      </c>
      <c r="G734" s="185" t="s">
        <v>16391</v>
      </c>
      <c r="H734" s="184"/>
    </row>
    <row r="735">
      <c r="A735" s="182">
        <v>44.0</v>
      </c>
      <c r="B735" s="186">
        <v>1.0</v>
      </c>
      <c r="C735" s="186">
        <v>516.0</v>
      </c>
      <c r="D735" s="187">
        <v>32680.0</v>
      </c>
      <c r="E735" s="187">
        <v>32680.0</v>
      </c>
      <c r="F735" s="185" t="s">
        <v>17085</v>
      </c>
      <c r="G735" s="185" t="s">
        <v>16391</v>
      </c>
      <c r="H735" s="184"/>
    </row>
    <row r="736">
      <c r="A736" s="182">
        <v>45.0</v>
      </c>
      <c r="B736" s="186">
        <v>1.0</v>
      </c>
      <c r="C736" s="186">
        <v>552.0</v>
      </c>
      <c r="D736" s="187">
        <v>32042.0</v>
      </c>
      <c r="E736" s="187">
        <v>31785.0</v>
      </c>
      <c r="F736" s="185" t="s">
        <v>16391</v>
      </c>
      <c r="G736" s="185" t="s">
        <v>16790</v>
      </c>
      <c r="H736" s="184"/>
    </row>
    <row r="737">
      <c r="A737" s="182">
        <v>46.0</v>
      </c>
      <c r="B737" s="186">
        <v>1.0</v>
      </c>
      <c r="C737" s="186">
        <v>482.0</v>
      </c>
      <c r="D737" s="187">
        <v>31899.0</v>
      </c>
      <c r="E737" s="187">
        <v>22264.0</v>
      </c>
      <c r="F737" s="185" t="s">
        <v>16851</v>
      </c>
      <c r="G737" s="185" t="s">
        <v>16851</v>
      </c>
      <c r="H737" s="185" t="s">
        <v>21251</v>
      </c>
    </row>
    <row r="738">
      <c r="A738" s="182">
        <v>47.0</v>
      </c>
      <c r="B738" s="186">
        <v>1.0</v>
      </c>
      <c r="C738" s="186">
        <v>404.0</v>
      </c>
      <c r="D738" s="187">
        <v>31674.0</v>
      </c>
      <c r="E738" s="187">
        <v>21923.0</v>
      </c>
      <c r="F738" s="185" t="s">
        <v>20448</v>
      </c>
      <c r="G738" s="185" t="s">
        <v>16391</v>
      </c>
      <c r="H738" s="184"/>
    </row>
    <row r="739">
      <c r="A739" s="182">
        <v>48.0</v>
      </c>
      <c r="B739" s="186">
        <v>1.0</v>
      </c>
      <c r="C739" s="186">
        <v>159.0</v>
      </c>
      <c r="D739" s="187">
        <v>31233.0</v>
      </c>
      <c r="E739" s="187">
        <v>31208.0</v>
      </c>
      <c r="F739" s="185" t="s">
        <v>21222</v>
      </c>
      <c r="G739" s="185" t="s">
        <v>16391</v>
      </c>
      <c r="H739" s="184"/>
    </row>
    <row r="740">
      <c r="A740" s="182">
        <v>49.0</v>
      </c>
      <c r="B740" s="186">
        <v>1.0</v>
      </c>
      <c r="C740" s="186">
        <v>227.0</v>
      </c>
      <c r="D740" s="187">
        <v>31040.0</v>
      </c>
      <c r="E740" s="187">
        <v>5432.0</v>
      </c>
      <c r="F740" s="185" t="s">
        <v>16728</v>
      </c>
      <c r="G740" s="185" t="s">
        <v>16790</v>
      </c>
      <c r="H740" s="184"/>
    </row>
    <row r="741">
      <c r="A741" s="182">
        <v>50.0</v>
      </c>
      <c r="B741" s="186">
        <v>1.0</v>
      </c>
      <c r="C741" s="186">
        <v>365.0</v>
      </c>
      <c r="D741" s="187">
        <v>30818.0</v>
      </c>
      <c r="E741" s="187">
        <v>30818.0</v>
      </c>
      <c r="F741" s="188" t="s">
        <v>16393</v>
      </c>
      <c r="G741" s="188" t="s">
        <v>16393</v>
      </c>
      <c r="H741" s="184"/>
    </row>
    <row r="742">
      <c r="A742" s="182">
        <v>51.0</v>
      </c>
      <c r="B742" s="186">
        <v>1.0</v>
      </c>
      <c r="C742" s="186">
        <v>99.0</v>
      </c>
      <c r="D742" s="187">
        <v>30817.0</v>
      </c>
      <c r="E742" s="187">
        <v>15848.0</v>
      </c>
      <c r="F742" s="185" t="s">
        <v>16391</v>
      </c>
      <c r="G742" s="185" t="s">
        <v>16790</v>
      </c>
      <c r="H742" s="184"/>
    </row>
    <row r="743">
      <c r="A743" s="182">
        <v>52.0</v>
      </c>
      <c r="B743" s="186">
        <v>1.0</v>
      </c>
      <c r="C743" s="186">
        <v>318.0</v>
      </c>
      <c r="D743" s="187">
        <v>30097.0</v>
      </c>
      <c r="E743" s="187">
        <v>30010.0</v>
      </c>
      <c r="F743" s="185" t="s">
        <v>17459</v>
      </c>
      <c r="G743" s="185" t="s">
        <v>17459</v>
      </c>
      <c r="H743" s="184"/>
    </row>
    <row r="744">
      <c r="A744" s="182">
        <v>53.0</v>
      </c>
      <c r="B744" s="186">
        <v>1.0</v>
      </c>
      <c r="C744" s="186">
        <v>351.0</v>
      </c>
      <c r="D744" s="187">
        <v>29988.0</v>
      </c>
      <c r="E744" s="187">
        <v>22623.0</v>
      </c>
      <c r="F744" s="185" t="s">
        <v>17393</v>
      </c>
      <c r="G744" s="185" t="s">
        <v>17393</v>
      </c>
      <c r="H744" s="184"/>
    </row>
    <row r="745">
      <c r="A745" s="182">
        <v>54.0</v>
      </c>
      <c r="B745" s="186">
        <v>1.0</v>
      </c>
      <c r="C745" s="186">
        <v>479.0</v>
      </c>
      <c r="D745" s="187">
        <v>29927.0</v>
      </c>
      <c r="E745" s="187">
        <v>29925.0</v>
      </c>
      <c r="F745" s="188" t="s">
        <v>16393</v>
      </c>
      <c r="G745" s="188" t="s">
        <v>16393</v>
      </c>
      <c r="H745" s="184"/>
    </row>
    <row r="746">
      <c r="A746" s="182">
        <v>55.0</v>
      </c>
      <c r="B746" s="186">
        <v>1.0</v>
      </c>
      <c r="C746" s="186">
        <v>585.0</v>
      </c>
      <c r="D746" s="187">
        <v>29524.0</v>
      </c>
      <c r="E746" s="187">
        <v>29253.0</v>
      </c>
      <c r="F746" s="185" t="s">
        <v>17393</v>
      </c>
      <c r="G746" s="185" t="s">
        <v>17393</v>
      </c>
      <c r="H746" s="184"/>
    </row>
    <row r="747">
      <c r="A747" s="182">
        <v>56.0</v>
      </c>
      <c r="B747" s="186">
        <v>1.0</v>
      </c>
      <c r="C747" s="186">
        <v>534.0</v>
      </c>
      <c r="D747" s="187">
        <v>29341.0</v>
      </c>
      <c r="E747" s="187">
        <v>6484.0</v>
      </c>
      <c r="F747" s="185" t="s">
        <v>21222</v>
      </c>
      <c r="G747" s="185" t="s">
        <v>16391</v>
      </c>
      <c r="H747" s="184"/>
    </row>
    <row r="748">
      <c r="A748" s="182">
        <v>57.0</v>
      </c>
      <c r="B748" s="186">
        <v>1.0</v>
      </c>
      <c r="C748" s="186">
        <v>150.0</v>
      </c>
      <c r="D748" s="187">
        <v>29284.0</v>
      </c>
      <c r="E748" s="187">
        <v>29284.0</v>
      </c>
      <c r="F748" s="185" t="s">
        <v>16326</v>
      </c>
      <c r="G748" s="185" t="s">
        <v>16326</v>
      </c>
      <c r="H748" s="184"/>
    </row>
    <row r="749">
      <c r="A749" s="182">
        <v>58.0</v>
      </c>
      <c r="B749" s="186">
        <v>1.0</v>
      </c>
      <c r="C749" s="186">
        <v>91.0</v>
      </c>
      <c r="D749" s="187">
        <v>28958.0</v>
      </c>
      <c r="E749" s="187">
        <v>28958.0</v>
      </c>
      <c r="F749" s="188" t="s">
        <v>16393</v>
      </c>
      <c r="G749" s="188" t="s">
        <v>16393</v>
      </c>
      <c r="H749" s="184"/>
    </row>
    <row r="750">
      <c r="A750" s="182">
        <v>59.0</v>
      </c>
      <c r="B750" s="186">
        <v>1.0</v>
      </c>
      <c r="C750" s="186">
        <v>596.0</v>
      </c>
      <c r="D750" s="187">
        <v>28192.0</v>
      </c>
      <c r="E750" s="187">
        <v>28190.0</v>
      </c>
      <c r="F750" s="185" t="s">
        <v>16391</v>
      </c>
      <c r="G750" s="185" t="s">
        <v>16790</v>
      </c>
      <c r="H750" s="184"/>
    </row>
    <row r="751">
      <c r="A751" s="182">
        <v>60.0</v>
      </c>
      <c r="B751" s="186">
        <v>1.0</v>
      </c>
      <c r="C751" s="186">
        <v>454.0</v>
      </c>
      <c r="D751" s="187">
        <v>28143.0</v>
      </c>
      <c r="E751" s="187">
        <v>28143.0</v>
      </c>
      <c r="F751" s="185" t="s">
        <v>18962</v>
      </c>
      <c r="G751" s="185" t="s">
        <v>19632</v>
      </c>
      <c r="H751" s="184"/>
    </row>
    <row r="752">
      <c r="A752" s="182">
        <v>61.0</v>
      </c>
      <c r="B752" s="186">
        <v>1.0</v>
      </c>
      <c r="C752" s="186">
        <v>476.0</v>
      </c>
      <c r="D752" s="187">
        <v>28072.0</v>
      </c>
      <c r="E752" s="187">
        <v>27912.0</v>
      </c>
      <c r="F752" s="188" t="s">
        <v>16393</v>
      </c>
      <c r="G752" s="188" t="s">
        <v>16393</v>
      </c>
      <c r="H752" s="184"/>
    </row>
    <row r="753">
      <c r="A753" s="182">
        <v>62.0</v>
      </c>
      <c r="B753" s="186">
        <v>1.0</v>
      </c>
      <c r="C753" s="186">
        <v>229.0</v>
      </c>
      <c r="D753" s="187">
        <v>27999.0</v>
      </c>
      <c r="E753" s="187">
        <v>2874.0</v>
      </c>
      <c r="F753" s="185" t="s">
        <v>17016</v>
      </c>
      <c r="G753" s="185" t="s">
        <v>17465</v>
      </c>
      <c r="H753" s="184"/>
    </row>
    <row r="754">
      <c r="A754" s="182">
        <v>63.0</v>
      </c>
      <c r="B754" s="186">
        <v>1.0</v>
      </c>
      <c r="C754" s="186">
        <v>591.0</v>
      </c>
      <c r="D754" s="187">
        <v>27956.0</v>
      </c>
      <c r="E754" s="187">
        <v>27955.0</v>
      </c>
      <c r="F754" s="185" t="s">
        <v>18209</v>
      </c>
      <c r="G754" s="185" t="s">
        <v>16326</v>
      </c>
      <c r="H754" s="184"/>
    </row>
    <row r="755">
      <c r="A755" s="182">
        <v>64.0</v>
      </c>
      <c r="B755" s="186">
        <v>1.0</v>
      </c>
      <c r="C755" s="186">
        <v>104.0</v>
      </c>
      <c r="D755" s="187">
        <v>27827.0</v>
      </c>
      <c r="E755" s="187">
        <v>6664.0</v>
      </c>
      <c r="F755" s="185" t="s">
        <v>20588</v>
      </c>
      <c r="G755" s="185" t="s">
        <v>17602</v>
      </c>
      <c r="H755" s="184"/>
    </row>
    <row r="756">
      <c r="A756" s="182">
        <v>65.0</v>
      </c>
      <c r="B756" s="186">
        <v>1.0</v>
      </c>
      <c r="C756" s="186">
        <v>388.0</v>
      </c>
      <c r="D756" s="187">
        <v>27665.0</v>
      </c>
      <c r="E756" s="187">
        <v>27659.0</v>
      </c>
      <c r="F756" s="185" t="s">
        <v>17459</v>
      </c>
      <c r="G756" s="185" t="s">
        <v>17459</v>
      </c>
      <c r="H756" s="184"/>
    </row>
    <row r="757">
      <c r="A757" s="182">
        <v>66.0</v>
      </c>
      <c r="B757" s="186">
        <v>1.0</v>
      </c>
      <c r="C757" s="186">
        <v>164.0</v>
      </c>
      <c r="D757" s="187">
        <v>27623.0</v>
      </c>
      <c r="E757" s="187">
        <v>27623.0</v>
      </c>
      <c r="F757" s="185" t="s">
        <v>17049</v>
      </c>
      <c r="G757" s="185" t="s">
        <v>18209</v>
      </c>
      <c r="H757" s="184"/>
    </row>
    <row r="758">
      <c r="A758" s="182">
        <v>67.0</v>
      </c>
      <c r="B758" s="186">
        <v>1.0</v>
      </c>
      <c r="C758" s="186">
        <v>452.0</v>
      </c>
      <c r="D758" s="187">
        <v>27343.0</v>
      </c>
      <c r="E758" s="187">
        <v>27312.0</v>
      </c>
      <c r="F758" s="185" t="s">
        <v>19215</v>
      </c>
      <c r="G758" s="185" t="s">
        <v>19215</v>
      </c>
      <c r="H758" s="184"/>
    </row>
    <row r="759">
      <c r="A759" s="182">
        <v>68.0</v>
      </c>
      <c r="B759" s="186">
        <v>1.0</v>
      </c>
      <c r="C759" s="186">
        <v>507.0</v>
      </c>
      <c r="D759" s="187">
        <v>27182.0</v>
      </c>
      <c r="E759" s="187">
        <v>27175.0</v>
      </c>
      <c r="F759" s="185" t="s">
        <v>16326</v>
      </c>
      <c r="G759" s="185" t="s">
        <v>16326</v>
      </c>
      <c r="H759" s="184"/>
    </row>
    <row r="760">
      <c r="A760" s="182">
        <v>69.0</v>
      </c>
      <c r="B760" s="186">
        <v>1.0</v>
      </c>
      <c r="C760" s="186">
        <v>478.0</v>
      </c>
      <c r="D760" s="187">
        <v>26733.0</v>
      </c>
      <c r="E760" s="187">
        <v>26733.0</v>
      </c>
      <c r="F760" s="185" t="s">
        <v>17049</v>
      </c>
      <c r="G760" s="185" t="s">
        <v>19632</v>
      </c>
      <c r="H760" s="184"/>
    </row>
    <row r="761">
      <c r="A761" s="182">
        <v>70.0</v>
      </c>
      <c r="B761" s="186">
        <v>1.0</v>
      </c>
      <c r="C761" s="186">
        <v>38.0</v>
      </c>
      <c r="D761" s="187">
        <v>26365.0</v>
      </c>
      <c r="E761" s="187">
        <v>0.0</v>
      </c>
      <c r="F761" s="185" t="s">
        <v>20588</v>
      </c>
      <c r="G761" s="185" t="s">
        <v>20588</v>
      </c>
      <c r="H761" s="184"/>
    </row>
    <row r="762">
      <c r="A762" s="182">
        <v>71.0</v>
      </c>
      <c r="B762" s="186">
        <v>1.0</v>
      </c>
      <c r="C762" s="186">
        <v>564.0</v>
      </c>
      <c r="D762" s="187">
        <v>26001.0</v>
      </c>
      <c r="E762" s="187">
        <v>22939.0</v>
      </c>
      <c r="F762" s="185" t="s">
        <v>16308</v>
      </c>
      <c r="G762" s="185" t="s">
        <v>16308</v>
      </c>
      <c r="H762" s="184"/>
    </row>
    <row r="763">
      <c r="A763" s="182">
        <v>72.0</v>
      </c>
      <c r="B763" s="186">
        <v>1.0</v>
      </c>
      <c r="C763" s="186">
        <v>554.0</v>
      </c>
      <c r="D763" s="187">
        <v>24956.0</v>
      </c>
      <c r="E763" s="187">
        <v>24142.0</v>
      </c>
      <c r="F763" s="185" t="s">
        <v>20620</v>
      </c>
      <c r="G763" s="185" t="s">
        <v>20464</v>
      </c>
      <c r="H763" s="184"/>
    </row>
    <row r="764">
      <c r="A764" s="182">
        <v>73.0</v>
      </c>
      <c r="B764" s="186">
        <v>1.0</v>
      </c>
      <c r="C764" s="186">
        <v>532.0</v>
      </c>
      <c r="D764" s="187">
        <v>24437.0</v>
      </c>
      <c r="E764" s="187">
        <v>24436.0</v>
      </c>
      <c r="F764" s="185" t="s">
        <v>19215</v>
      </c>
      <c r="G764" s="185" t="s">
        <v>19215</v>
      </c>
      <c r="H764" s="184"/>
    </row>
    <row r="765">
      <c r="A765" s="182">
        <v>74.0</v>
      </c>
      <c r="B765" s="186">
        <v>1.0</v>
      </c>
      <c r="C765" s="186">
        <v>240.0</v>
      </c>
      <c r="D765" s="187">
        <v>24287.0</v>
      </c>
      <c r="E765" s="187">
        <v>24285.0</v>
      </c>
      <c r="F765" s="188" t="s">
        <v>16393</v>
      </c>
      <c r="G765" s="188" t="s">
        <v>16393</v>
      </c>
      <c r="H765" s="184"/>
    </row>
    <row r="766">
      <c r="A766" s="182">
        <v>75.0</v>
      </c>
      <c r="B766" s="186">
        <v>1.0</v>
      </c>
      <c r="C766" s="186">
        <v>467.0</v>
      </c>
      <c r="D766" s="187">
        <v>23604.0</v>
      </c>
      <c r="E766" s="187">
        <v>23207.0</v>
      </c>
      <c r="F766" s="188" t="s">
        <v>16393</v>
      </c>
      <c r="G766" s="188" t="s">
        <v>16393</v>
      </c>
      <c r="H766" s="184"/>
    </row>
    <row r="767">
      <c r="A767" s="182">
        <v>76.0</v>
      </c>
      <c r="B767" s="186">
        <v>1.0</v>
      </c>
      <c r="C767" s="186">
        <v>86.0</v>
      </c>
      <c r="D767" s="187">
        <v>23552.0</v>
      </c>
      <c r="E767" s="187">
        <v>23540.0</v>
      </c>
      <c r="F767" s="185" t="s">
        <v>17602</v>
      </c>
      <c r="G767" s="185" t="s">
        <v>19215</v>
      </c>
      <c r="H767" s="184"/>
    </row>
    <row r="768">
      <c r="A768" s="182">
        <v>77.0</v>
      </c>
      <c r="B768" s="186">
        <v>1.0</v>
      </c>
      <c r="C768" s="186">
        <v>429.0</v>
      </c>
      <c r="D768" s="187">
        <v>23320.0</v>
      </c>
      <c r="E768" s="187">
        <v>14042.0</v>
      </c>
      <c r="F768" s="185" t="s">
        <v>17459</v>
      </c>
      <c r="G768" s="185" t="s">
        <v>17459</v>
      </c>
      <c r="H768" s="184"/>
    </row>
    <row r="769">
      <c r="A769" s="182">
        <v>78.0</v>
      </c>
      <c r="B769" s="186">
        <v>1.0</v>
      </c>
      <c r="C769" s="186">
        <v>34.0</v>
      </c>
      <c r="D769" s="187">
        <v>23028.0</v>
      </c>
      <c r="E769" s="187">
        <v>23028.0</v>
      </c>
      <c r="F769" s="185" t="s">
        <v>17602</v>
      </c>
      <c r="G769" s="185" t="s">
        <v>17602</v>
      </c>
      <c r="H769" s="184"/>
    </row>
    <row r="770">
      <c r="A770" s="182">
        <v>79.0</v>
      </c>
      <c r="B770" s="186">
        <v>1.0</v>
      </c>
      <c r="C770" s="186">
        <v>489.0</v>
      </c>
      <c r="D770" s="187">
        <v>22849.0</v>
      </c>
      <c r="E770" s="187">
        <v>10678.0</v>
      </c>
      <c r="F770" s="185" t="s">
        <v>19215</v>
      </c>
      <c r="G770" s="185" t="s">
        <v>19215</v>
      </c>
      <c r="H770" s="184"/>
    </row>
    <row r="771">
      <c r="A771" s="182">
        <v>80.0</v>
      </c>
      <c r="B771" s="186">
        <v>1.0</v>
      </c>
      <c r="C771" s="186">
        <v>262.0</v>
      </c>
      <c r="D771" s="187">
        <v>22683.0</v>
      </c>
      <c r="E771" s="187">
        <v>22683.0</v>
      </c>
      <c r="F771" s="188" t="s">
        <v>16393</v>
      </c>
      <c r="G771" s="188" t="s">
        <v>16393</v>
      </c>
      <c r="H771" s="184"/>
    </row>
    <row r="772">
      <c r="A772" s="182">
        <v>81.0</v>
      </c>
      <c r="B772" s="186">
        <v>1.0</v>
      </c>
      <c r="C772" s="186">
        <v>469.0</v>
      </c>
      <c r="D772" s="187">
        <v>22229.0</v>
      </c>
      <c r="E772" s="187">
        <v>21821.0</v>
      </c>
      <c r="F772" s="185" t="s">
        <v>17827</v>
      </c>
      <c r="G772" s="185" t="s">
        <v>19215</v>
      </c>
      <c r="H772" s="185" t="s">
        <v>21224</v>
      </c>
    </row>
    <row r="773">
      <c r="A773" s="182">
        <v>82.0</v>
      </c>
      <c r="B773" s="186">
        <v>1.0</v>
      </c>
      <c r="C773" s="186">
        <v>288.0</v>
      </c>
      <c r="D773" s="187">
        <v>22163.0</v>
      </c>
      <c r="E773" s="187">
        <v>19513.0</v>
      </c>
      <c r="F773" s="185" t="s">
        <v>17459</v>
      </c>
      <c r="G773" s="185" t="s">
        <v>17459</v>
      </c>
      <c r="H773" s="184"/>
    </row>
    <row r="774">
      <c r="A774" s="182">
        <v>83.0</v>
      </c>
      <c r="B774" s="186">
        <v>1.0</v>
      </c>
      <c r="C774" s="186">
        <v>144.0</v>
      </c>
      <c r="D774" s="187">
        <v>21815.0</v>
      </c>
      <c r="E774" s="187">
        <v>267.0</v>
      </c>
      <c r="F774" s="185" t="s">
        <v>17459</v>
      </c>
      <c r="G774" s="185" t="s">
        <v>17459</v>
      </c>
      <c r="H774" s="184"/>
    </row>
    <row r="775">
      <c r="A775" s="182">
        <v>84.0</v>
      </c>
      <c r="B775" s="186">
        <v>1.0</v>
      </c>
      <c r="C775" s="186">
        <v>201.0</v>
      </c>
      <c r="D775" s="187">
        <v>21796.0</v>
      </c>
      <c r="E775" s="187">
        <v>21772.0</v>
      </c>
      <c r="F775" s="188" t="s">
        <v>16393</v>
      </c>
      <c r="G775" s="185" t="s">
        <v>18209</v>
      </c>
      <c r="H775" s="184"/>
    </row>
    <row r="776">
      <c r="A776" s="182">
        <v>85.0</v>
      </c>
      <c r="B776" s="186">
        <v>1.0</v>
      </c>
      <c r="C776" s="186">
        <v>189.0</v>
      </c>
      <c r="D776" s="187">
        <v>21737.0</v>
      </c>
      <c r="E776" s="187">
        <v>21725.0</v>
      </c>
      <c r="F776" s="185" t="s">
        <v>19215</v>
      </c>
      <c r="G776" s="185" t="s">
        <v>19215</v>
      </c>
      <c r="H776" s="184"/>
    </row>
    <row r="777">
      <c r="A777" s="182">
        <v>86.0</v>
      </c>
      <c r="B777" s="186">
        <v>1.0</v>
      </c>
      <c r="C777" s="186">
        <v>70.0</v>
      </c>
      <c r="D777" s="187">
        <v>21660.0</v>
      </c>
      <c r="E777" s="187">
        <v>35.0</v>
      </c>
      <c r="F777" s="188" t="s">
        <v>16393</v>
      </c>
      <c r="G777" s="185" t="s">
        <v>17393</v>
      </c>
      <c r="H777" s="184"/>
    </row>
    <row r="778">
      <c r="A778" s="182">
        <v>87.0</v>
      </c>
      <c r="B778" s="186">
        <v>1.0</v>
      </c>
      <c r="C778" s="186">
        <v>314.0</v>
      </c>
      <c r="D778" s="187">
        <v>21603.0</v>
      </c>
      <c r="E778" s="187">
        <v>21597.0</v>
      </c>
      <c r="F778" s="185" t="s">
        <v>17459</v>
      </c>
      <c r="G778" s="185" t="s">
        <v>17459</v>
      </c>
      <c r="H778" s="184"/>
    </row>
    <row r="779">
      <c r="A779" s="182">
        <v>88.0</v>
      </c>
      <c r="B779" s="186">
        <v>1.0</v>
      </c>
      <c r="C779" s="186">
        <v>530.0</v>
      </c>
      <c r="D779" s="187">
        <v>21584.0</v>
      </c>
      <c r="E779" s="187">
        <v>21556.0</v>
      </c>
      <c r="F779" s="185" t="s">
        <v>17459</v>
      </c>
      <c r="G779" s="185" t="s">
        <v>17459</v>
      </c>
      <c r="H779" s="184"/>
    </row>
    <row r="780">
      <c r="A780" s="182">
        <v>89.0</v>
      </c>
      <c r="B780" s="186">
        <v>1.0</v>
      </c>
      <c r="C780" s="186">
        <v>339.0</v>
      </c>
      <c r="D780" s="187">
        <v>21498.0</v>
      </c>
      <c r="E780" s="187">
        <v>9934.0</v>
      </c>
      <c r="F780" s="185" t="s">
        <v>16391</v>
      </c>
      <c r="G780" s="185" t="s">
        <v>16391</v>
      </c>
      <c r="H780" s="184"/>
    </row>
    <row r="781">
      <c r="A781" s="182">
        <v>90.0</v>
      </c>
      <c r="B781" s="186">
        <v>1.0</v>
      </c>
      <c r="C781" s="186">
        <v>425.0</v>
      </c>
      <c r="D781" s="187">
        <v>21397.0</v>
      </c>
      <c r="E781" s="187">
        <v>13742.0</v>
      </c>
      <c r="F781" s="185" t="s">
        <v>16312</v>
      </c>
      <c r="G781" s="185" t="s">
        <v>16790</v>
      </c>
      <c r="H781" s="184"/>
    </row>
    <row r="782">
      <c r="A782" s="182">
        <v>91.0</v>
      </c>
      <c r="B782" s="186">
        <v>1.0</v>
      </c>
      <c r="C782" s="186">
        <v>587.0</v>
      </c>
      <c r="D782" s="187">
        <v>21376.0</v>
      </c>
      <c r="E782" s="187">
        <v>21376.0</v>
      </c>
      <c r="F782" s="185" t="s">
        <v>16326</v>
      </c>
      <c r="G782" s="185" t="s">
        <v>16326</v>
      </c>
      <c r="H782" s="184"/>
    </row>
    <row r="783">
      <c r="A783" s="182">
        <v>92.0</v>
      </c>
      <c r="B783" s="186">
        <v>1.0</v>
      </c>
      <c r="C783" s="186">
        <v>61.0</v>
      </c>
      <c r="D783" s="187">
        <v>21256.0</v>
      </c>
      <c r="E783" s="187">
        <v>21255.0</v>
      </c>
      <c r="F783" s="185" t="s">
        <v>17827</v>
      </c>
      <c r="G783" s="185" t="s">
        <v>20946</v>
      </c>
      <c r="H783" s="184"/>
    </row>
    <row r="784">
      <c r="A784" s="182">
        <v>93.0</v>
      </c>
      <c r="B784" s="186">
        <v>1.0</v>
      </c>
      <c r="C784" s="186">
        <v>245.0</v>
      </c>
      <c r="D784" s="187">
        <v>20980.0</v>
      </c>
      <c r="E784" s="187">
        <v>20980.0</v>
      </c>
      <c r="F784" s="185" t="s">
        <v>20464</v>
      </c>
      <c r="G784" s="185" t="s">
        <v>20464</v>
      </c>
      <c r="H784" s="184"/>
    </row>
    <row r="785">
      <c r="A785" s="182">
        <v>94.0</v>
      </c>
      <c r="B785" s="186">
        <v>1.0</v>
      </c>
      <c r="C785" s="186">
        <v>475.0</v>
      </c>
      <c r="D785" s="187">
        <v>20959.0</v>
      </c>
      <c r="E785" s="187">
        <v>20959.0</v>
      </c>
      <c r="F785" s="185" t="s">
        <v>19215</v>
      </c>
      <c r="G785" s="185" t="s">
        <v>19215</v>
      </c>
      <c r="H785" s="184"/>
    </row>
    <row r="786">
      <c r="A786" s="182">
        <v>95.0</v>
      </c>
      <c r="B786" s="186">
        <v>1.0</v>
      </c>
      <c r="C786" s="186">
        <v>595.0</v>
      </c>
      <c r="D786" s="187">
        <v>20908.0</v>
      </c>
      <c r="E786" s="187">
        <v>16147.0</v>
      </c>
      <c r="F786" s="185" t="s">
        <v>16308</v>
      </c>
      <c r="G786" s="185" t="s">
        <v>16308</v>
      </c>
      <c r="H786" s="184"/>
    </row>
    <row r="787">
      <c r="A787" s="182">
        <v>96.0</v>
      </c>
      <c r="B787" s="186">
        <v>1.0</v>
      </c>
      <c r="C787" s="186">
        <v>390.0</v>
      </c>
      <c r="D787" s="187">
        <v>20820.0</v>
      </c>
      <c r="E787" s="187">
        <v>5527.0</v>
      </c>
      <c r="F787" s="185" t="s">
        <v>16728</v>
      </c>
      <c r="G787" s="185" t="s">
        <v>16790</v>
      </c>
      <c r="H787" s="184"/>
    </row>
    <row r="788">
      <c r="A788" s="182">
        <v>97.0</v>
      </c>
      <c r="B788" s="186">
        <v>1.0</v>
      </c>
      <c r="C788" s="186">
        <v>406.0</v>
      </c>
      <c r="D788" s="187">
        <v>20588.0</v>
      </c>
      <c r="E788" s="187">
        <v>18955.0</v>
      </c>
      <c r="F788" s="188" t="s">
        <v>16326</v>
      </c>
      <c r="G788" s="185" t="s">
        <v>16326</v>
      </c>
      <c r="H788" s="184"/>
    </row>
    <row r="789">
      <c r="A789" s="182">
        <v>98.0</v>
      </c>
      <c r="B789" s="186">
        <v>1.0</v>
      </c>
      <c r="C789" s="186">
        <v>553.0</v>
      </c>
      <c r="D789" s="187">
        <v>20324.0</v>
      </c>
      <c r="E789" s="187">
        <v>7731.0</v>
      </c>
      <c r="F789" s="185" t="s">
        <v>16312</v>
      </c>
      <c r="G789" s="185" t="s">
        <v>16312</v>
      </c>
      <c r="H789" s="184"/>
    </row>
    <row r="790">
      <c r="A790" s="182">
        <v>99.0</v>
      </c>
      <c r="B790" s="186">
        <v>1.0</v>
      </c>
      <c r="C790" s="186">
        <v>586.0</v>
      </c>
      <c r="D790" s="187">
        <v>20262.0</v>
      </c>
      <c r="E790" s="187">
        <v>20258.0</v>
      </c>
      <c r="F790" s="185" t="s">
        <v>19215</v>
      </c>
      <c r="G790" s="185" t="s">
        <v>19215</v>
      </c>
      <c r="H790" s="184"/>
    </row>
    <row r="791">
      <c r="A791" s="182">
        <v>100.0</v>
      </c>
      <c r="B791" s="186">
        <v>1.0</v>
      </c>
      <c r="C791" s="186">
        <v>597.0</v>
      </c>
      <c r="D791" s="187">
        <v>20258.0</v>
      </c>
      <c r="E791" s="187">
        <v>27.0</v>
      </c>
      <c r="F791" s="185" t="s">
        <v>16391</v>
      </c>
      <c r="G791" s="185" t="s">
        <v>16391</v>
      </c>
      <c r="H791" s="184"/>
    </row>
    <row r="792">
      <c r="A792" s="182">
        <v>101.0</v>
      </c>
      <c r="B792" s="186">
        <v>1.0</v>
      </c>
      <c r="C792" s="186">
        <v>438.0</v>
      </c>
      <c r="D792" s="187">
        <v>20129.0</v>
      </c>
      <c r="E792" s="187">
        <v>20115.0</v>
      </c>
      <c r="F792" s="188" t="s">
        <v>16326</v>
      </c>
      <c r="G792" s="185" t="s">
        <v>16326</v>
      </c>
      <c r="H792" s="184"/>
    </row>
    <row r="793">
      <c r="A793" s="182">
        <v>102.0</v>
      </c>
      <c r="B793" s="186">
        <v>1.0</v>
      </c>
      <c r="C793" s="186">
        <v>466.0</v>
      </c>
      <c r="D793" s="187">
        <v>20119.0</v>
      </c>
      <c r="E793" s="187">
        <v>19931.0</v>
      </c>
      <c r="F793" s="185" t="s">
        <v>16393</v>
      </c>
      <c r="G793" s="185" t="s">
        <v>16393</v>
      </c>
      <c r="H793" s="184"/>
    </row>
    <row r="794">
      <c r="A794" s="182">
        <v>103.0</v>
      </c>
      <c r="B794" s="186">
        <v>1.0</v>
      </c>
      <c r="C794" s="186">
        <v>354.0</v>
      </c>
      <c r="D794" s="187">
        <v>19983.0</v>
      </c>
      <c r="E794" s="187">
        <v>19983.0</v>
      </c>
      <c r="F794" s="185" t="s">
        <v>17602</v>
      </c>
      <c r="G794" s="185" t="s">
        <v>17602</v>
      </c>
      <c r="H794" s="184"/>
    </row>
    <row r="795">
      <c r="A795" s="182">
        <v>104.0</v>
      </c>
      <c r="B795" s="186">
        <v>1.0</v>
      </c>
      <c r="C795" s="186">
        <v>472.0</v>
      </c>
      <c r="D795" s="187">
        <v>19814.0</v>
      </c>
      <c r="E795" s="187">
        <v>18307.0</v>
      </c>
      <c r="F795" s="185" t="s">
        <v>17380</v>
      </c>
      <c r="G795" s="185"/>
      <c r="H795" s="184"/>
    </row>
    <row r="796">
      <c r="A796" s="182">
        <v>105.0</v>
      </c>
      <c r="B796" s="186">
        <v>1.0</v>
      </c>
      <c r="C796" s="186">
        <v>407.0</v>
      </c>
      <c r="D796" s="187">
        <v>19813.0</v>
      </c>
      <c r="E796" s="187">
        <v>19809.0</v>
      </c>
      <c r="F796" s="185" t="s">
        <v>17827</v>
      </c>
      <c r="G796" s="185" t="s">
        <v>19215</v>
      </c>
      <c r="H796" s="184"/>
    </row>
    <row r="797">
      <c r="A797" s="182">
        <v>106.0</v>
      </c>
      <c r="B797" s="186">
        <v>1.0</v>
      </c>
      <c r="C797" s="186">
        <v>296.0</v>
      </c>
      <c r="D797" s="187">
        <v>19635.0</v>
      </c>
      <c r="E797" s="187">
        <v>19635.0</v>
      </c>
      <c r="F797" s="188" t="s">
        <v>16326</v>
      </c>
      <c r="G797" s="185" t="s">
        <v>16790</v>
      </c>
      <c r="H797" s="184"/>
    </row>
    <row r="798">
      <c r="A798" s="182">
        <v>107.0</v>
      </c>
      <c r="B798" s="186">
        <v>1.0</v>
      </c>
      <c r="C798" s="186">
        <v>23.0</v>
      </c>
      <c r="D798" s="187">
        <v>19319.0</v>
      </c>
      <c r="E798" s="187">
        <v>19319.0</v>
      </c>
      <c r="F798" s="185" t="s">
        <v>17049</v>
      </c>
      <c r="G798" s="185" t="s">
        <v>19632</v>
      </c>
      <c r="H798" s="184"/>
    </row>
    <row r="799">
      <c r="A799" s="182">
        <v>108.0</v>
      </c>
      <c r="B799" s="186">
        <v>1.0</v>
      </c>
      <c r="C799" s="186">
        <v>537.0</v>
      </c>
      <c r="D799" s="187">
        <v>19186.0</v>
      </c>
      <c r="E799" s="187">
        <v>19185.0</v>
      </c>
      <c r="F799" s="188" t="s">
        <v>16326</v>
      </c>
      <c r="G799" s="188" t="s">
        <v>16326</v>
      </c>
      <c r="H799" s="184"/>
    </row>
    <row r="800">
      <c r="A800" s="182">
        <v>109.0</v>
      </c>
      <c r="B800" s="186">
        <v>1.0</v>
      </c>
      <c r="C800" s="186">
        <v>525.0</v>
      </c>
      <c r="D800" s="187">
        <v>18971.0</v>
      </c>
      <c r="E800" s="187">
        <v>18971.0</v>
      </c>
      <c r="F800" s="185" t="s">
        <v>19632</v>
      </c>
      <c r="G800" s="185" t="s">
        <v>19632</v>
      </c>
      <c r="H800" s="184"/>
    </row>
    <row r="801">
      <c r="A801" s="182">
        <v>110.0</v>
      </c>
      <c r="B801" s="186">
        <v>1.0</v>
      </c>
      <c r="C801" s="186">
        <v>377.0</v>
      </c>
      <c r="D801" s="187">
        <v>18935.0</v>
      </c>
      <c r="E801" s="187">
        <v>18934.0</v>
      </c>
      <c r="F801" s="185" t="s">
        <v>16391</v>
      </c>
      <c r="G801" s="185" t="s">
        <v>16790</v>
      </c>
      <c r="H801" s="184"/>
    </row>
    <row r="802">
      <c r="A802" s="182">
        <v>111.0</v>
      </c>
      <c r="B802" s="186">
        <v>1.0</v>
      </c>
      <c r="C802" s="186">
        <v>134.0</v>
      </c>
      <c r="D802" s="187">
        <v>18923.0</v>
      </c>
      <c r="E802" s="187">
        <v>18922.0</v>
      </c>
      <c r="F802" s="185" t="s">
        <v>17602</v>
      </c>
      <c r="G802" s="185" t="s">
        <v>17602</v>
      </c>
      <c r="H802" s="184"/>
    </row>
    <row r="803">
      <c r="A803" s="182">
        <v>112.0</v>
      </c>
      <c r="B803" s="186">
        <v>1.0</v>
      </c>
      <c r="C803" s="186">
        <v>578.0</v>
      </c>
      <c r="D803" s="187">
        <v>18859.0</v>
      </c>
      <c r="E803" s="187">
        <v>6217.0</v>
      </c>
      <c r="F803" s="188" t="s">
        <v>16326</v>
      </c>
      <c r="G803" s="185" t="s">
        <v>16790</v>
      </c>
      <c r="H803" s="184"/>
    </row>
    <row r="804">
      <c r="A804" s="182">
        <v>113.0</v>
      </c>
      <c r="B804" s="186">
        <v>1.0</v>
      </c>
      <c r="C804" s="186">
        <v>540.0</v>
      </c>
      <c r="D804" s="187">
        <v>18697.0</v>
      </c>
      <c r="E804" s="187">
        <v>17658.0</v>
      </c>
      <c r="F804" s="185" t="s">
        <v>17393</v>
      </c>
      <c r="G804" s="185" t="s">
        <v>17393</v>
      </c>
      <c r="H804" s="184"/>
    </row>
    <row r="805">
      <c r="A805" s="182">
        <v>114.0</v>
      </c>
      <c r="B805" s="186">
        <v>1.0</v>
      </c>
      <c r="C805" s="186">
        <v>347.0</v>
      </c>
      <c r="D805" s="187">
        <v>18668.0</v>
      </c>
      <c r="E805" s="187">
        <v>15276.0</v>
      </c>
      <c r="F805" s="185" t="s">
        <v>17465</v>
      </c>
      <c r="G805" s="185" t="s">
        <v>19118</v>
      </c>
      <c r="H805" s="184"/>
    </row>
    <row r="806">
      <c r="A806" s="182">
        <v>115.0</v>
      </c>
      <c r="B806" s="186">
        <v>1.0</v>
      </c>
      <c r="C806" s="186">
        <v>132.0</v>
      </c>
      <c r="D806" s="187">
        <v>18665.0</v>
      </c>
      <c r="E806" s="187">
        <v>18660.0</v>
      </c>
      <c r="F806" s="185" t="s">
        <v>17459</v>
      </c>
      <c r="G806" s="185" t="s">
        <v>17459</v>
      </c>
      <c r="H806" s="184"/>
    </row>
    <row r="807">
      <c r="A807" s="182">
        <v>116.0</v>
      </c>
      <c r="B807" s="186">
        <v>1.0</v>
      </c>
      <c r="C807" s="186">
        <v>575.0</v>
      </c>
      <c r="D807" s="187">
        <v>18349.0</v>
      </c>
      <c r="E807" s="187">
        <v>14990.0</v>
      </c>
      <c r="F807" s="185" t="s">
        <v>17459</v>
      </c>
      <c r="G807" s="185" t="s">
        <v>17459</v>
      </c>
      <c r="H807" s="184"/>
    </row>
    <row r="808">
      <c r="A808" s="182">
        <v>117.0</v>
      </c>
      <c r="B808" s="186">
        <v>1.0</v>
      </c>
      <c r="C808" s="186">
        <v>461.0</v>
      </c>
      <c r="D808" s="187">
        <v>17781.0</v>
      </c>
      <c r="E808" s="187">
        <v>17781.0</v>
      </c>
      <c r="F808" s="185" t="s">
        <v>20464</v>
      </c>
      <c r="G808" s="185" t="s">
        <v>20464</v>
      </c>
      <c r="H808" s="184"/>
    </row>
    <row r="809">
      <c r="A809" s="182">
        <v>118.0</v>
      </c>
      <c r="B809" s="186">
        <v>1.0</v>
      </c>
      <c r="C809" s="186">
        <v>81.0</v>
      </c>
      <c r="D809" s="187">
        <v>17692.0</v>
      </c>
      <c r="E809" s="187">
        <v>17679.0</v>
      </c>
      <c r="F809" s="185" t="s">
        <v>16312</v>
      </c>
      <c r="G809" s="185" t="s">
        <v>16312</v>
      </c>
      <c r="H809" s="184"/>
    </row>
    <row r="810">
      <c r="A810" s="182">
        <v>119.0</v>
      </c>
      <c r="B810" s="186">
        <v>1.0</v>
      </c>
      <c r="C810" s="186">
        <v>225.0</v>
      </c>
      <c r="D810" s="187">
        <v>17563.0</v>
      </c>
      <c r="E810" s="187">
        <v>163.0</v>
      </c>
      <c r="F810" s="185" t="s">
        <v>20448</v>
      </c>
      <c r="G810" s="185" t="s">
        <v>16391</v>
      </c>
      <c r="H810" s="184"/>
    </row>
    <row r="811">
      <c r="A811" s="182">
        <v>120.0</v>
      </c>
      <c r="B811" s="186">
        <v>1.0</v>
      </c>
      <c r="C811" s="186">
        <v>267.0</v>
      </c>
      <c r="D811" s="187">
        <v>17510.0</v>
      </c>
      <c r="E811" s="187">
        <v>17503.0</v>
      </c>
      <c r="F811" s="185" t="s">
        <v>17602</v>
      </c>
      <c r="G811" s="185" t="s">
        <v>17602</v>
      </c>
      <c r="H811" s="184"/>
    </row>
    <row r="812">
      <c r="A812" s="182">
        <v>121.0</v>
      </c>
      <c r="B812" s="186">
        <v>1.0</v>
      </c>
      <c r="C812" s="186">
        <v>458.0</v>
      </c>
      <c r="D812" s="187">
        <v>17331.0</v>
      </c>
      <c r="E812" s="187">
        <v>17331.0</v>
      </c>
      <c r="F812" s="185" t="s">
        <v>16391</v>
      </c>
      <c r="G812" s="185" t="s">
        <v>16391</v>
      </c>
      <c r="H812" s="184"/>
    </row>
    <row r="813">
      <c r="A813" s="182">
        <v>122.0</v>
      </c>
      <c r="B813" s="186">
        <v>1.0</v>
      </c>
      <c r="C813" s="186">
        <v>331.0</v>
      </c>
      <c r="D813" s="187">
        <v>17265.0</v>
      </c>
      <c r="E813" s="187">
        <v>17259.0</v>
      </c>
      <c r="F813" s="185" t="s">
        <v>17393</v>
      </c>
      <c r="G813" s="185" t="s">
        <v>17393</v>
      </c>
      <c r="H813" s="184"/>
    </row>
    <row r="814">
      <c r="A814" s="182">
        <v>123.0</v>
      </c>
      <c r="B814" s="186">
        <v>1.0</v>
      </c>
      <c r="C814" s="186">
        <v>426.0</v>
      </c>
      <c r="D814" s="187">
        <v>17053.0</v>
      </c>
      <c r="E814" s="187">
        <v>17053.0</v>
      </c>
      <c r="F814" s="185" t="s">
        <v>16393</v>
      </c>
      <c r="G814" s="185" t="s">
        <v>16393</v>
      </c>
      <c r="H814" s="184"/>
    </row>
    <row r="815">
      <c r="A815" s="182">
        <v>124.0</v>
      </c>
      <c r="B815" s="186">
        <v>1.0</v>
      </c>
      <c r="C815" s="186">
        <v>580.0</v>
      </c>
      <c r="D815" s="187">
        <v>17015.0</v>
      </c>
      <c r="E815" s="187">
        <v>17015.0</v>
      </c>
      <c r="F815" s="185" t="s">
        <v>20522</v>
      </c>
      <c r="G815" s="185" t="s">
        <v>20522</v>
      </c>
      <c r="H815" s="184"/>
    </row>
    <row r="816">
      <c r="A816" s="182">
        <v>125.0</v>
      </c>
      <c r="B816" s="186">
        <v>1.0</v>
      </c>
      <c r="C816" s="186">
        <v>200.0</v>
      </c>
      <c r="D816" s="187">
        <v>16877.0</v>
      </c>
      <c r="E816" s="187">
        <v>15499.0</v>
      </c>
      <c r="F816" s="185" t="s">
        <v>16873</v>
      </c>
      <c r="G816" s="185" t="s">
        <v>18209</v>
      </c>
      <c r="H816" s="184"/>
    </row>
    <row r="817">
      <c r="A817" s="182">
        <v>126.0</v>
      </c>
      <c r="B817" s="186">
        <v>1.0</v>
      </c>
      <c r="C817" s="186">
        <v>94.0</v>
      </c>
      <c r="D817" s="187">
        <v>16866.0</v>
      </c>
      <c r="E817" s="187">
        <v>16848.0</v>
      </c>
      <c r="F817" s="185" t="s">
        <v>16393</v>
      </c>
      <c r="G817" s="185" t="s">
        <v>16393</v>
      </c>
      <c r="H817" s="184"/>
    </row>
    <row r="818">
      <c r="A818" s="182">
        <v>127.0</v>
      </c>
      <c r="B818" s="186">
        <v>1.0</v>
      </c>
      <c r="C818" s="186">
        <v>412.0</v>
      </c>
      <c r="D818" s="187">
        <v>16772.0</v>
      </c>
      <c r="E818" s="187">
        <v>2368.0</v>
      </c>
      <c r="F818" s="185" t="s">
        <v>18518</v>
      </c>
      <c r="G818" s="185" t="s">
        <v>17602</v>
      </c>
      <c r="H818" s="184"/>
    </row>
    <row r="819">
      <c r="A819" s="182">
        <v>128.0</v>
      </c>
      <c r="B819" s="186">
        <v>1.0</v>
      </c>
      <c r="C819" s="186">
        <v>517.0</v>
      </c>
      <c r="D819" s="187">
        <v>16703.0</v>
      </c>
      <c r="E819" s="187">
        <v>7177.0</v>
      </c>
      <c r="F819" s="185" t="s">
        <v>16851</v>
      </c>
      <c r="G819" s="185" t="s">
        <v>16851</v>
      </c>
      <c r="H819" s="184"/>
    </row>
    <row r="820">
      <c r="A820" s="182">
        <v>129.0</v>
      </c>
      <c r="B820" s="186">
        <v>1.0</v>
      </c>
      <c r="C820" s="186">
        <v>464.0</v>
      </c>
      <c r="D820" s="187">
        <v>16696.0</v>
      </c>
      <c r="E820" s="187">
        <v>13899.0</v>
      </c>
      <c r="F820" s="185" t="s">
        <v>18730</v>
      </c>
      <c r="G820" s="185" t="s">
        <v>16326</v>
      </c>
      <c r="H820" s="184"/>
    </row>
    <row r="821">
      <c r="A821" s="182">
        <v>130.0</v>
      </c>
      <c r="B821" s="186">
        <v>1.0</v>
      </c>
      <c r="C821" s="186">
        <v>547.0</v>
      </c>
      <c r="D821" s="187">
        <v>16586.0</v>
      </c>
      <c r="E821" s="187">
        <v>16586.0</v>
      </c>
      <c r="F821" s="185" t="s">
        <v>16393</v>
      </c>
      <c r="G821" s="185" t="s">
        <v>19215</v>
      </c>
      <c r="H821" s="184"/>
    </row>
    <row r="822">
      <c r="A822" s="182">
        <v>131.0</v>
      </c>
      <c r="B822" s="186">
        <v>1.0</v>
      </c>
      <c r="C822" s="186">
        <v>363.0</v>
      </c>
      <c r="D822" s="187">
        <v>16381.0</v>
      </c>
      <c r="E822" s="187">
        <v>4265.0</v>
      </c>
      <c r="F822" s="185" t="s">
        <v>16312</v>
      </c>
      <c r="G822" s="185" t="s">
        <v>16312</v>
      </c>
      <c r="H822" s="184"/>
    </row>
    <row r="823">
      <c r="A823" s="182">
        <v>132.0</v>
      </c>
      <c r="B823" s="186">
        <v>1.0</v>
      </c>
      <c r="C823" s="186">
        <v>234.0</v>
      </c>
      <c r="D823" s="187">
        <v>16173.0</v>
      </c>
      <c r="E823" s="187">
        <v>16154.0</v>
      </c>
      <c r="F823" s="185" t="s">
        <v>17459</v>
      </c>
      <c r="G823" s="185" t="s">
        <v>17459</v>
      </c>
      <c r="H823" s="184"/>
    </row>
    <row r="824">
      <c r="A824" s="182">
        <v>133.0</v>
      </c>
      <c r="B824" s="186">
        <v>1.0</v>
      </c>
      <c r="C824" s="186">
        <v>333.0</v>
      </c>
      <c r="D824" s="187">
        <v>16173.0</v>
      </c>
      <c r="E824" s="187">
        <v>16037.0</v>
      </c>
      <c r="F824" s="185" t="s">
        <v>16308</v>
      </c>
      <c r="G824" s="185" t="s">
        <v>16308</v>
      </c>
      <c r="H824" s="184"/>
    </row>
    <row r="825">
      <c r="A825" s="182">
        <v>134.0</v>
      </c>
      <c r="B825" s="186">
        <v>1.0</v>
      </c>
      <c r="C825" s="186">
        <v>481.0</v>
      </c>
      <c r="D825" s="187">
        <v>15913.0</v>
      </c>
      <c r="E825" s="187">
        <v>15829.0</v>
      </c>
      <c r="F825" s="185" t="s">
        <v>16308</v>
      </c>
      <c r="G825" s="185" t="s">
        <v>16308</v>
      </c>
      <c r="H825" s="184"/>
    </row>
    <row r="826">
      <c r="A826" s="182">
        <v>135.0</v>
      </c>
      <c r="B826" s="186">
        <v>1.0</v>
      </c>
      <c r="C826" s="186">
        <v>502.0</v>
      </c>
      <c r="D826" s="187">
        <v>15793.0</v>
      </c>
      <c r="E826" s="187">
        <v>15793.0</v>
      </c>
      <c r="F826" s="185" t="s">
        <v>18226</v>
      </c>
      <c r="G826" s="185" t="s">
        <v>17459</v>
      </c>
      <c r="H826" s="184"/>
    </row>
    <row r="827">
      <c r="A827" s="182">
        <v>136.0</v>
      </c>
      <c r="B827" s="186">
        <v>1.0</v>
      </c>
      <c r="C827" s="186">
        <v>287.0</v>
      </c>
      <c r="D827" s="187">
        <v>15694.0</v>
      </c>
      <c r="E827" s="187">
        <v>15654.0</v>
      </c>
      <c r="F827" s="185" t="s">
        <v>16391</v>
      </c>
      <c r="G827" s="185" t="s">
        <v>16391</v>
      </c>
      <c r="H827" s="184"/>
    </row>
    <row r="828">
      <c r="A828" s="182">
        <v>137.0</v>
      </c>
      <c r="B828" s="186">
        <v>1.0</v>
      </c>
      <c r="C828" s="186">
        <v>147.0</v>
      </c>
      <c r="D828" s="187">
        <v>15641.0</v>
      </c>
      <c r="E828" s="187">
        <v>15641.0</v>
      </c>
      <c r="F828" s="185" t="s">
        <v>17049</v>
      </c>
      <c r="G828" s="185" t="s">
        <v>17049</v>
      </c>
      <c r="H828" s="184"/>
    </row>
    <row r="829">
      <c r="A829" s="182">
        <v>138.0</v>
      </c>
      <c r="B829" s="186">
        <v>1.0</v>
      </c>
      <c r="C829" s="186">
        <v>348.0</v>
      </c>
      <c r="D829" s="187">
        <v>15570.0</v>
      </c>
      <c r="E829" s="187">
        <v>15501.0</v>
      </c>
      <c r="F829" s="185" t="s">
        <v>17465</v>
      </c>
      <c r="G829" s="185" t="s">
        <v>19118</v>
      </c>
      <c r="H829" s="184"/>
    </row>
    <row r="830">
      <c r="A830" s="182">
        <v>139.0</v>
      </c>
      <c r="B830" s="186">
        <v>1.0</v>
      </c>
      <c r="C830" s="186">
        <v>235.0</v>
      </c>
      <c r="D830" s="187">
        <v>15454.0</v>
      </c>
      <c r="E830" s="187">
        <v>15401.0</v>
      </c>
      <c r="F830" s="185" t="s">
        <v>16308</v>
      </c>
      <c r="G830" s="185" t="s">
        <v>16308</v>
      </c>
      <c r="H830" s="184"/>
    </row>
    <row r="831">
      <c r="A831" s="182">
        <v>140.0</v>
      </c>
      <c r="B831" s="186">
        <v>1.0</v>
      </c>
      <c r="C831" s="186">
        <v>242.0</v>
      </c>
      <c r="D831" s="187">
        <v>15453.0</v>
      </c>
      <c r="E831" s="187">
        <v>0.0</v>
      </c>
      <c r="F831" s="185" t="s">
        <v>18518</v>
      </c>
      <c r="G831" s="185" t="s">
        <v>20588</v>
      </c>
      <c r="H831" s="184"/>
    </row>
    <row r="832">
      <c r="A832" s="182">
        <v>141.0</v>
      </c>
      <c r="B832" s="186">
        <v>1.0</v>
      </c>
      <c r="C832" s="186">
        <v>326.0</v>
      </c>
      <c r="D832" s="187">
        <v>15361.0</v>
      </c>
      <c r="E832" s="187">
        <v>15346.0</v>
      </c>
      <c r="F832" s="185" t="s">
        <v>17459</v>
      </c>
      <c r="G832" s="185" t="s">
        <v>17459</v>
      </c>
      <c r="H832" s="184"/>
    </row>
    <row r="833">
      <c r="A833" s="182">
        <v>142.0</v>
      </c>
      <c r="B833" s="186">
        <v>1.0</v>
      </c>
      <c r="C833" s="186">
        <v>558.0</v>
      </c>
      <c r="D833" s="187">
        <v>15044.0</v>
      </c>
      <c r="E833" s="187">
        <v>13839.0</v>
      </c>
      <c r="F833" s="185" t="s">
        <v>17049</v>
      </c>
      <c r="G833" s="185" t="s">
        <v>17049</v>
      </c>
      <c r="H833" s="184"/>
    </row>
    <row r="834">
      <c r="A834" s="182">
        <v>143.0</v>
      </c>
      <c r="B834" s="186">
        <v>1.0</v>
      </c>
      <c r="C834" s="186">
        <v>92.0</v>
      </c>
      <c r="D834" s="187">
        <v>14989.0</v>
      </c>
      <c r="E834" s="187">
        <v>13507.0</v>
      </c>
      <c r="F834" s="185" t="s">
        <v>16391</v>
      </c>
      <c r="G834" s="185" t="s">
        <v>16391</v>
      </c>
      <c r="H834" s="184"/>
    </row>
    <row r="835">
      <c r="A835" s="182">
        <v>144.0</v>
      </c>
      <c r="B835" s="186">
        <v>1.0</v>
      </c>
      <c r="C835" s="186">
        <v>106.0</v>
      </c>
      <c r="D835" s="187">
        <v>14892.0</v>
      </c>
      <c r="E835" s="187">
        <v>14891.0</v>
      </c>
      <c r="F835" s="185" t="s">
        <v>18209</v>
      </c>
      <c r="G835" s="185" t="s">
        <v>16326</v>
      </c>
      <c r="H835" s="184"/>
    </row>
    <row r="836">
      <c r="A836" s="182">
        <v>145.0</v>
      </c>
      <c r="B836" s="186">
        <v>1.0</v>
      </c>
      <c r="C836" s="186">
        <v>258.0</v>
      </c>
      <c r="D836" s="187">
        <v>14839.0</v>
      </c>
      <c r="E836" s="187">
        <v>14839.0</v>
      </c>
      <c r="F836" s="185" t="s">
        <v>17459</v>
      </c>
      <c r="G836" s="185" t="s">
        <v>17459</v>
      </c>
      <c r="H836" s="184"/>
    </row>
    <row r="837">
      <c r="A837" s="182">
        <v>146.0</v>
      </c>
      <c r="B837" s="186">
        <v>1.0</v>
      </c>
      <c r="C837" s="186">
        <v>459.0</v>
      </c>
      <c r="D837" s="187">
        <v>14720.0</v>
      </c>
      <c r="E837" s="187">
        <v>14720.0</v>
      </c>
      <c r="F837" s="185" t="s">
        <v>18878</v>
      </c>
      <c r="G837" s="185" t="s">
        <v>17393</v>
      </c>
      <c r="H837" s="184"/>
    </row>
    <row r="838">
      <c r="A838" s="182">
        <v>147.0</v>
      </c>
      <c r="B838" s="186">
        <v>1.0</v>
      </c>
      <c r="C838" s="186">
        <v>271.0</v>
      </c>
      <c r="D838" s="187">
        <v>14703.0</v>
      </c>
      <c r="E838" s="187">
        <v>14702.0</v>
      </c>
      <c r="F838" s="185" t="s">
        <v>17393</v>
      </c>
      <c r="G838" s="185" t="s">
        <v>17393</v>
      </c>
      <c r="H838" s="184"/>
    </row>
    <row r="839">
      <c r="A839" s="182">
        <v>148.0</v>
      </c>
      <c r="B839" s="186">
        <v>1.0</v>
      </c>
      <c r="C839" s="186">
        <v>471.0</v>
      </c>
      <c r="D839" s="187">
        <v>14384.0</v>
      </c>
      <c r="E839" s="187">
        <v>14377.0</v>
      </c>
      <c r="F839" s="185" t="s">
        <v>17602</v>
      </c>
      <c r="G839" s="185" t="s">
        <v>17602</v>
      </c>
      <c r="H839" s="184"/>
    </row>
    <row r="840">
      <c r="A840" s="182">
        <v>149.0</v>
      </c>
      <c r="B840" s="186">
        <v>1.0</v>
      </c>
      <c r="C840" s="186">
        <v>55.0</v>
      </c>
      <c r="D840" s="187">
        <v>14367.0</v>
      </c>
      <c r="E840" s="187">
        <v>1489.0</v>
      </c>
      <c r="F840" s="185" t="s">
        <v>20185</v>
      </c>
      <c r="G840" s="185" t="s">
        <v>16391</v>
      </c>
      <c r="H840" s="184"/>
    </row>
    <row r="841">
      <c r="A841" s="182">
        <v>150.0</v>
      </c>
      <c r="B841" s="186">
        <v>1.0</v>
      </c>
      <c r="C841" s="186">
        <v>594.0</v>
      </c>
      <c r="D841" s="187">
        <v>14284.0</v>
      </c>
      <c r="E841" s="187">
        <v>14280.0</v>
      </c>
      <c r="F841" s="185" t="s">
        <v>20620</v>
      </c>
      <c r="G841" s="185" t="s">
        <v>20464</v>
      </c>
      <c r="H841" s="184"/>
    </row>
    <row r="842">
      <c r="A842" s="182">
        <v>151.0</v>
      </c>
      <c r="B842" s="186">
        <v>1.0</v>
      </c>
      <c r="C842" s="186">
        <v>486.0</v>
      </c>
      <c r="D842" s="187">
        <v>14248.0</v>
      </c>
      <c r="E842" s="187">
        <v>3201.0</v>
      </c>
      <c r="F842" s="188" t="s">
        <v>16326</v>
      </c>
      <c r="G842" s="185" t="s">
        <v>16326</v>
      </c>
      <c r="H842" s="184"/>
    </row>
    <row r="843">
      <c r="A843" s="182">
        <v>152.0</v>
      </c>
      <c r="B843" s="186">
        <v>1.0</v>
      </c>
      <c r="C843" s="186">
        <v>283.0</v>
      </c>
      <c r="D843" s="187">
        <v>14211.0</v>
      </c>
      <c r="E843" s="187">
        <v>3007.0</v>
      </c>
      <c r="F843" s="185" t="s">
        <v>17459</v>
      </c>
      <c r="G843" s="185" t="s">
        <v>17459</v>
      </c>
      <c r="H843" s="184"/>
    </row>
    <row r="844">
      <c r="A844" s="182">
        <v>153.0</v>
      </c>
      <c r="B844" s="186">
        <v>1.0</v>
      </c>
      <c r="C844" s="186">
        <v>100.0</v>
      </c>
      <c r="D844" s="187">
        <v>14211.0</v>
      </c>
      <c r="E844" s="187">
        <v>14211.0</v>
      </c>
      <c r="F844" s="185" t="s">
        <v>17459</v>
      </c>
      <c r="G844" s="185" t="s">
        <v>17459</v>
      </c>
      <c r="H844" s="184"/>
    </row>
    <row r="845">
      <c r="A845" s="182">
        <v>154.0</v>
      </c>
      <c r="B845" s="186">
        <v>1.0</v>
      </c>
      <c r="C845" s="186">
        <v>435.0</v>
      </c>
      <c r="D845" s="187">
        <v>14162.0</v>
      </c>
      <c r="E845" s="187">
        <v>14155.0</v>
      </c>
      <c r="F845" s="185" t="s">
        <v>19215</v>
      </c>
      <c r="G845" s="185" t="s">
        <v>19215</v>
      </c>
      <c r="H845" s="184"/>
    </row>
    <row r="846">
      <c r="A846" s="182">
        <v>155.0</v>
      </c>
      <c r="B846" s="186">
        <v>1.0</v>
      </c>
      <c r="C846" s="186">
        <v>501.0</v>
      </c>
      <c r="D846" s="187">
        <v>14138.0</v>
      </c>
      <c r="E846" s="187">
        <v>0.0</v>
      </c>
      <c r="F846" s="185" t="s">
        <v>17944</v>
      </c>
      <c r="G846" s="185" t="s">
        <v>19632</v>
      </c>
      <c r="H846" s="184"/>
    </row>
    <row r="847">
      <c r="A847" s="182">
        <v>156.0</v>
      </c>
      <c r="B847" s="186">
        <v>1.0</v>
      </c>
      <c r="C847" s="186">
        <v>259.0</v>
      </c>
      <c r="D847" s="187">
        <v>13969.0</v>
      </c>
      <c r="E847" s="187">
        <v>13967.0</v>
      </c>
      <c r="F847" s="185" t="s">
        <v>17459</v>
      </c>
      <c r="G847" s="185" t="s">
        <v>17459</v>
      </c>
      <c r="H847" s="184"/>
    </row>
    <row r="848">
      <c r="A848" s="182">
        <v>157.0</v>
      </c>
      <c r="B848" s="186">
        <v>1.0</v>
      </c>
      <c r="C848" s="186">
        <v>524.0</v>
      </c>
      <c r="D848" s="187">
        <v>13946.0</v>
      </c>
      <c r="E848" s="187">
        <v>13946.0</v>
      </c>
      <c r="F848" s="185" t="s">
        <v>17944</v>
      </c>
      <c r="G848" s="185" t="s">
        <v>21229</v>
      </c>
      <c r="H848" s="184"/>
    </row>
    <row r="849">
      <c r="A849" s="182">
        <v>158.0</v>
      </c>
      <c r="B849" s="186">
        <v>1.0</v>
      </c>
      <c r="C849" s="186">
        <v>50.0</v>
      </c>
      <c r="D849" s="187">
        <v>13711.0</v>
      </c>
      <c r="E849" s="187">
        <v>13711.0</v>
      </c>
      <c r="F849" s="185" t="s">
        <v>19632</v>
      </c>
      <c r="G849" s="185" t="s">
        <v>19632</v>
      </c>
      <c r="H849" s="184"/>
    </row>
    <row r="850">
      <c r="A850" s="182">
        <v>159.0</v>
      </c>
      <c r="B850" s="186">
        <v>1.0</v>
      </c>
      <c r="C850" s="186">
        <v>462.0</v>
      </c>
      <c r="D850" s="187">
        <v>13693.0</v>
      </c>
      <c r="E850" s="187">
        <v>13660.0</v>
      </c>
      <c r="F850" s="188" t="s">
        <v>17459</v>
      </c>
      <c r="G850" s="185" t="s">
        <v>17459</v>
      </c>
      <c r="H850" s="184"/>
    </row>
    <row r="851">
      <c r="A851" s="182">
        <v>160.0</v>
      </c>
      <c r="B851" s="186">
        <v>1.0</v>
      </c>
      <c r="C851" s="186">
        <v>443.0</v>
      </c>
      <c r="D851" s="187">
        <v>13692.0</v>
      </c>
      <c r="E851" s="187">
        <v>13692.0</v>
      </c>
      <c r="F851" s="185" t="s">
        <v>16393</v>
      </c>
      <c r="G851" s="185" t="s">
        <v>16393</v>
      </c>
      <c r="H851" s="184"/>
    </row>
    <row r="852">
      <c r="A852" s="182">
        <v>161.0</v>
      </c>
      <c r="B852" s="186">
        <v>1.0</v>
      </c>
      <c r="C852" s="186">
        <v>569.0</v>
      </c>
      <c r="D852" s="187">
        <v>13641.0</v>
      </c>
      <c r="E852" s="187">
        <v>13639.0</v>
      </c>
      <c r="F852" s="185" t="s">
        <v>16326</v>
      </c>
      <c r="G852" s="185" t="s">
        <v>16790</v>
      </c>
      <c r="H852" s="184"/>
    </row>
    <row r="853">
      <c r="A853" s="182">
        <v>162.0</v>
      </c>
      <c r="B853" s="186">
        <v>1.0</v>
      </c>
      <c r="C853" s="186">
        <v>542.0</v>
      </c>
      <c r="D853" s="187">
        <v>13436.0</v>
      </c>
      <c r="E853" s="187">
        <v>13436.0</v>
      </c>
      <c r="F853" s="185" t="s">
        <v>17602</v>
      </c>
      <c r="G853" s="185" t="s">
        <v>19215</v>
      </c>
      <c r="H853" s="184"/>
    </row>
    <row r="854">
      <c r="A854" s="182">
        <v>163.0</v>
      </c>
      <c r="B854" s="186">
        <v>1.0</v>
      </c>
      <c r="C854" s="186">
        <v>431.0</v>
      </c>
      <c r="D854" s="187">
        <v>13422.0</v>
      </c>
      <c r="E854" s="187">
        <v>13422.0</v>
      </c>
      <c r="F854" s="185" t="s">
        <v>16391</v>
      </c>
      <c r="G854" s="185" t="s">
        <v>16391</v>
      </c>
      <c r="H854" s="184"/>
    </row>
    <row r="855">
      <c r="A855" s="182">
        <v>164.0</v>
      </c>
      <c r="B855" s="186">
        <v>1.0</v>
      </c>
      <c r="C855" s="186">
        <v>372.0</v>
      </c>
      <c r="D855" s="187">
        <v>13296.0</v>
      </c>
      <c r="E855" s="187">
        <v>12566.0</v>
      </c>
      <c r="F855" s="185" t="s">
        <v>17533</v>
      </c>
      <c r="G855" s="185" t="s">
        <v>17459</v>
      </c>
      <c r="H855" s="184"/>
    </row>
    <row r="856">
      <c r="A856" s="182">
        <v>165.0</v>
      </c>
      <c r="B856" s="186">
        <v>1.0</v>
      </c>
      <c r="C856" s="186">
        <v>67.0</v>
      </c>
      <c r="D856" s="187">
        <v>13247.0</v>
      </c>
      <c r="E856" s="187">
        <v>13247.0</v>
      </c>
      <c r="F856" s="188" t="s">
        <v>17459</v>
      </c>
      <c r="G856" s="185" t="s">
        <v>17459</v>
      </c>
      <c r="H856" s="184"/>
    </row>
    <row r="857">
      <c r="A857" s="182">
        <v>166.0</v>
      </c>
      <c r="B857" s="186">
        <v>1.0</v>
      </c>
      <c r="C857" s="186">
        <v>127.0</v>
      </c>
      <c r="D857" s="187">
        <v>13165.0</v>
      </c>
      <c r="E857" s="187">
        <v>13165.0</v>
      </c>
      <c r="F857" s="185" t="s">
        <v>16326</v>
      </c>
      <c r="G857" s="185" t="s">
        <v>16391</v>
      </c>
      <c r="H857" s="184"/>
    </row>
    <row r="858">
      <c r="A858" s="182">
        <v>167.0</v>
      </c>
      <c r="B858" s="186">
        <v>1.0</v>
      </c>
      <c r="C858" s="186">
        <v>298.0</v>
      </c>
      <c r="D858" s="187">
        <v>13162.0</v>
      </c>
      <c r="E858" s="187">
        <v>12617.0</v>
      </c>
      <c r="F858" s="185" t="s">
        <v>16308</v>
      </c>
      <c r="G858" s="185" t="s">
        <v>16308</v>
      </c>
      <c r="H858" s="184"/>
    </row>
    <row r="859">
      <c r="A859" s="182">
        <v>168.0</v>
      </c>
      <c r="B859" s="186">
        <v>1.0</v>
      </c>
      <c r="C859" s="186">
        <v>209.0</v>
      </c>
      <c r="D859" s="187">
        <v>13157.0</v>
      </c>
      <c r="E859" s="187">
        <v>13150.0</v>
      </c>
      <c r="F859" s="185" t="s">
        <v>16393</v>
      </c>
      <c r="G859" s="185" t="s">
        <v>19215</v>
      </c>
      <c r="H859" s="184"/>
    </row>
    <row r="860">
      <c r="A860" s="182">
        <v>169.0</v>
      </c>
      <c r="B860" s="186">
        <v>1.0</v>
      </c>
      <c r="C860" s="186">
        <v>344.0</v>
      </c>
      <c r="D860" s="187">
        <v>13006.0</v>
      </c>
      <c r="E860" s="187">
        <v>13006.0</v>
      </c>
      <c r="F860" s="185" t="s">
        <v>16393</v>
      </c>
      <c r="G860" s="185" t="s">
        <v>16393</v>
      </c>
      <c r="H860" s="184"/>
    </row>
    <row r="861">
      <c r="A861" s="182">
        <v>170.0</v>
      </c>
      <c r="B861" s="186">
        <v>1.0</v>
      </c>
      <c r="C861" s="186">
        <v>280.0</v>
      </c>
      <c r="D861" s="187">
        <v>12991.0</v>
      </c>
      <c r="E861" s="187">
        <v>12151.0</v>
      </c>
      <c r="F861" s="185" t="s">
        <v>16312</v>
      </c>
      <c r="G861" s="185" t="s">
        <v>16312</v>
      </c>
      <c r="H861" s="184"/>
    </row>
    <row r="862">
      <c r="A862" s="182">
        <v>171.0</v>
      </c>
      <c r="B862" s="186">
        <v>1.0</v>
      </c>
      <c r="C862" s="186">
        <v>97.0</v>
      </c>
      <c r="D862" s="187">
        <v>12806.0</v>
      </c>
      <c r="E862" s="187">
        <v>12796.0</v>
      </c>
      <c r="F862" s="185" t="s">
        <v>16393</v>
      </c>
      <c r="G862" s="185" t="s">
        <v>16355</v>
      </c>
      <c r="H862" s="184"/>
    </row>
    <row r="863">
      <c r="A863" s="182">
        <v>172.0</v>
      </c>
      <c r="B863" s="186">
        <v>1.0</v>
      </c>
      <c r="C863" s="186">
        <v>49.0</v>
      </c>
      <c r="D863" s="187">
        <v>12790.0</v>
      </c>
      <c r="E863" s="187">
        <v>3265.0</v>
      </c>
      <c r="F863" s="185" t="s">
        <v>17380</v>
      </c>
      <c r="G863" s="185" t="s">
        <v>17827</v>
      </c>
      <c r="H863" s="184"/>
    </row>
    <row r="864">
      <c r="A864" s="182">
        <v>173.0</v>
      </c>
      <c r="B864" s="186">
        <v>1.0</v>
      </c>
      <c r="C864" s="186">
        <v>210.0</v>
      </c>
      <c r="D864" s="187">
        <v>12731.0</v>
      </c>
      <c r="E864" s="187">
        <v>12731.0</v>
      </c>
      <c r="F864" s="185" t="s">
        <v>16393</v>
      </c>
      <c r="G864" s="185" t="s">
        <v>16393</v>
      </c>
      <c r="H864" s="184"/>
    </row>
    <row r="865">
      <c r="A865" s="182">
        <v>174.0</v>
      </c>
      <c r="B865" s="186">
        <v>1.0</v>
      </c>
      <c r="C865" s="186">
        <v>505.0</v>
      </c>
      <c r="D865" s="187">
        <v>12513.0</v>
      </c>
      <c r="E865" s="187">
        <v>10.0</v>
      </c>
      <c r="F865" s="185" t="s">
        <v>16790</v>
      </c>
      <c r="G865" s="185" t="s">
        <v>16790</v>
      </c>
      <c r="H865" s="185" t="s">
        <v>21224</v>
      </c>
    </row>
    <row r="866">
      <c r="A866" s="182">
        <v>175.0</v>
      </c>
      <c r="B866" s="186">
        <v>1.0</v>
      </c>
      <c r="C866" s="186">
        <v>432.0</v>
      </c>
      <c r="D866" s="187">
        <v>12503.0</v>
      </c>
      <c r="E866" s="187">
        <v>12503.0</v>
      </c>
      <c r="F866" s="185" t="s">
        <v>20464</v>
      </c>
      <c r="G866" s="185" t="s">
        <v>20464</v>
      </c>
      <c r="H866" s="184"/>
    </row>
    <row r="867">
      <c r="A867" s="182">
        <v>176.0</v>
      </c>
      <c r="B867" s="186">
        <v>1.0</v>
      </c>
      <c r="C867" s="186">
        <v>415.0</v>
      </c>
      <c r="D867" s="187">
        <v>12483.0</v>
      </c>
      <c r="E867" s="187">
        <v>12483.0</v>
      </c>
      <c r="F867" s="185" t="s">
        <v>16391</v>
      </c>
      <c r="G867" s="185" t="s">
        <v>16391</v>
      </c>
      <c r="H867" s="184"/>
    </row>
    <row r="868">
      <c r="A868" s="182">
        <v>177.0</v>
      </c>
      <c r="B868" s="186">
        <v>1.0</v>
      </c>
      <c r="C868" s="186">
        <v>250.0</v>
      </c>
      <c r="D868" s="187">
        <v>12204.0</v>
      </c>
      <c r="E868" s="187">
        <v>0.0</v>
      </c>
      <c r="F868" s="185" t="s">
        <v>18129</v>
      </c>
      <c r="G868" s="185" t="s">
        <v>18129</v>
      </c>
      <c r="H868" s="184"/>
    </row>
    <row r="869">
      <c r="A869" s="182">
        <v>178.0</v>
      </c>
      <c r="B869" s="186">
        <v>1.0</v>
      </c>
      <c r="C869" s="186">
        <v>28.0</v>
      </c>
      <c r="D869" s="187">
        <v>11932.0</v>
      </c>
      <c r="E869" s="187">
        <v>11932.0</v>
      </c>
      <c r="F869" s="185" t="s">
        <v>17393</v>
      </c>
      <c r="G869" s="185" t="s">
        <v>17393</v>
      </c>
      <c r="H869" s="184"/>
    </row>
    <row r="870">
      <c r="A870" s="182">
        <v>179.0</v>
      </c>
      <c r="B870" s="186">
        <v>1.0</v>
      </c>
      <c r="C870" s="186">
        <v>362.0</v>
      </c>
      <c r="D870" s="187">
        <v>11883.0</v>
      </c>
      <c r="E870" s="187">
        <v>11883.0</v>
      </c>
      <c r="F870" s="185" t="s">
        <v>17827</v>
      </c>
      <c r="G870" s="185" t="s">
        <v>17827</v>
      </c>
      <c r="H870" s="184"/>
    </row>
    <row r="871">
      <c r="A871" s="182">
        <v>180.0</v>
      </c>
      <c r="B871" s="186">
        <v>1.0</v>
      </c>
      <c r="C871" s="186">
        <v>308.0</v>
      </c>
      <c r="D871" s="187">
        <v>11868.0</v>
      </c>
      <c r="E871" s="187">
        <v>6300.0</v>
      </c>
      <c r="F871" s="185" t="s">
        <v>17393</v>
      </c>
      <c r="G871" s="185" t="s">
        <v>19632</v>
      </c>
      <c r="H871" s="184"/>
    </row>
    <row r="872">
      <c r="A872" s="182">
        <v>181.0</v>
      </c>
      <c r="B872" s="186">
        <v>1.0</v>
      </c>
      <c r="C872" s="186">
        <v>504.0</v>
      </c>
      <c r="D872" s="187">
        <v>11652.0</v>
      </c>
      <c r="E872" s="187">
        <v>11651.0</v>
      </c>
      <c r="F872" s="185" t="s">
        <v>17432</v>
      </c>
      <c r="G872" s="185" t="s">
        <v>16851</v>
      </c>
      <c r="H872" s="184"/>
    </row>
    <row r="873">
      <c r="A873" s="182">
        <v>182.0</v>
      </c>
      <c r="B873" s="186">
        <v>1.0</v>
      </c>
      <c r="C873" s="186">
        <v>421.0</v>
      </c>
      <c r="D873" s="187">
        <v>11485.0</v>
      </c>
      <c r="E873" s="187">
        <v>11481.0</v>
      </c>
      <c r="F873" s="188" t="s">
        <v>17459</v>
      </c>
      <c r="G873" s="185" t="s">
        <v>16288</v>
      </c>
      <c r="H873" s="184"/>
    </row>
    <row r="874">
      <c r="A874" s="182">
        <v>183.0</v>
      </c>
      <c r="B874" s="186">
        <v>1.0</v>
      </c>
      <c r="C874" s="186">
        <v>418.0</v>
      </c>
      <c r="D874" s="187">
        <v>11416.0</v>
      </c>
      <c r="E874" s="187">
        <v>4731.0</v>
      </c>
      <c r="F874" s="185" t="s">
        <v>17465</v>
      </c>
      <c r="G874" s="185" t="s">
        <v>19118</v>
      </c>
      <c r="H874" s="184"/>
    </row>
    <row r="875">
      <c r="A875" s="182">
        <v>184.0</v>
      </c>
      <c r="B875" s="186">
        <v>1.0</v>
      </c>
      <c r="C875" s="186">
        <v>167.0</v>
      </c>
      <c r="D875" s="187">
        <v>11407.0</v>
      </c>
      <c r="E875" s="187">
        <v>9917.0</v>
      </c>
      <c r="F875" s="185" t="s">
        <v>17459</v>
      </c>
      <c r="G875" s="185" t="s">
        <v>17459</v>
      </c>
      <c r="H875" s="185" t="s">
        <v>21224</v>
      </c>
    </row>
    <row r="876">
      <c r="A876" s="182">
        <v>185.0</v>
      </c>
      <c r="B876" s="186">
        <v>1.0</v>
      </c>
      <c r="C876" s="186">
        <v>249.0</v>
      </c>
      <c r="D876" s="187">
        <v>11351.0</v>
      </c>
      <c r="E876" s="187">
        <v>11351.0</v>
      </c>
      <c r="F876" s="185" t="s">
        <v>16393</v>
      </c>
      <c r="G876" s="185" t="s">
        <v>16393</v>
      </c>
      <c r="H876" s="184"/>
    </row>
    <row r="877">
      <c r="A877" s="182">
        <v>186.0</v>
      </c>
      <c r="B877" s="186">
        <v>1.0</v>
      </c>
      <c r="C877" s="186">
        <v>350.0</v>
      </c>
      <c r="D877" s="187">
        <v>11259.0</v>
      </c>
      <c r="E877" s="187">
        <v>11259.0</v>
      </c>
      <c r="F877" s="185" t="s">
        <v>20464</v>
      </c>
      <c r="G877" s="185" t="s">
        <v>19632</v>
      </c>
      <c r="H877" s="184"/>
    </row>
    <row r="878">
      <c r="A878" s="182">
        <v>187.0</v>
      </c>
      <c r="B878" s="186">
        <v>1.0</v>
      </c>
      <c r="C878" s="186">
        <v>139.0</v>
      </c>
      <c r="D878" s="187">
        <v>11220.0</v>
      </c>
      <c r="E878" s="187">
        <v>11220.0</v>
      </c>
      <c r="F878" s="188" t="s">
        <v>17459</v>
      </c>
      <c r="G878" s="185" t="s">
        <v>17459</v>
      </c>
      <c r="H878" s="184"/>
    </row>
    <row r="879">
      <c r="A879" s="182">
        <v>188.0</v>
      </c>
      <c r="B879" s="186">
        <v>1.0</v>
      </c>
      <c r="C879" s="186">
        <v>549.0</v>
      </c>
      <c r="D879" s="187">
        <v>11207.0</v>
      </c>
      <c r="E879" s="187">
        <v>10923.0</v>
      </c>
      <c r="F879" s="188" t="s">
        <v>17459</v>
      </c>
      <c r="G879" s="185" t="s">
        <v>17459</v>
      </c>
      <c r="H879" s="188" t="s">
        <v>21224</v>
      </c>
    </row>
    <row r="880">
      <c r="A880" s="182">
        <v>189.0</v>
      </c>
      <c r="B880" s="186">
        <v>1.0</v>
      </c>
      <c r="C880" s="186">
        <v>199.0</v>
      </c>
      <c r="D880" s="187">
        <v>11205.0</v>
      </c>
      <c r="E880" s="187">
        <v>11205.0</v>
      </c>
      <c r="F880" s="185" t="s">
        <v>20464</v>
      </c>
      <c r="G880" s="185" t="s">
        <v>19632</v>
      </c>
      <c r="H880" s="184"/>
    </row>
    <row r="881">
      <c r="A881" s="182">
        <v>190.0</v>
      </c>
      <c r="B881" s="186">
        <v>1.0</v>
      </c>
      <c r="C881" s="186">
        <v>528.0</v>
      </c>
      <c r="D881" s="187">
        <v>11145.0</v>
      </c>
      <c r="E881" s="187">
        <v>11125.0</v>
      </c>
      <c r="F881" s="185" t="s">
        <v>17459</v>
      </c>
      <c r="G881" s="185" t="s">
        <v>17459</v>
      </c>
      <c r="H881" s="184"/>
    </row>
    <row r="882">
      <c r="A882" s="182">
        <v>191.0</v>
      </c>
      <c r="B882" s="186">
        <v>1.0</v>
      </c>
      <c r="C882" s="186">
        <v>111.0</v>
      </c>
      <c r="D882" s="187">
        <v>11086.0</v>
      </c>
      <c r="E882" s="187">
        <v>11065.0</v>
      </c>
      <c r="F882" s="185" t="s">
        <v>16326</v>
      </c>
      <c r="G882" s="185" t="s">
        <v>16326</v>
      </c>
      <c r="H882" s="184"/>
    </row>
    <row r="883">
      <c r="A883" s="182">
        <v>192.0</v>
      </c>
      <c r="B883" s="186">
        <v>1.0</v>
      </c>
      <c r="C883" s="186">
        <v>548.0</v>
      </c>
      <c r="D883" s="187">
        <v>11060.0</v>
      </c>
      <c r="E883" s="187">
        <v>11045.0</v>
      </c>
      <c r="F883" s="185" t="s">
        <v>16701</v>
      </c>
      <c r="G883" s="185" t="s">
        <v>17459</v>
      </c>
      <c r="H883" s="184"/>
    </row>
    <row r="884">
      <c r="A884" s="182">
        <v>193.0</v>
      </c>
      <c r="B884" s="186">
        <v>1.0</v>
      </c>
      <c r="C884" s="186">
        <v>518.0</v>
      </c>
      <c r="D884" s="187">
        <v>10974.0</v>
      </c>
      <c r="E884" s="187">
        <v>38.0</v>
      </c>
      <c r="F884" s="185" t="s">
        <v>16288</v>
      </c>
      <c r="G884" s="185" t="s">
        <v>16288</v>
      </c>
      <c r="H884" s="184"/>
    </row>
    <row r="885">
      <c r="A885" s="182">
        <v>194.0</v>
      </c>
      <c r="B885" s="186">
        <v>1.0</v>
      </c>
      <c r="C885" s="186">
        <v>309.0</v>
      </c>
      <c r="D885" s="187">
        <v>10946.0</v>
      </c>
      <c r="E885" s="187">
        <v>10946.0</v>
      </c>
      <c r="F885" s="185" t="s">
        <v>16393</v>
      </c>
      <c r="G885" s="185" t="s">
        <v>19215</v>
      </c>
      <c r="H885" s="184"/>
    </row>
    <row r="886">
      <c r="A886" s="182">
        <v>195.0</v>
      </c>
      <c r="B886" s="186">
        <v>1.0</v>
      </c>
      <c r="C886" s="186">
        <v>279.0</v>
      </c>
      <c r="D886" s="187">
        <v>10906.0</v>
      </c>
      <c r="E886" s="187">
        <v>10871.0</v>
      </c>
      <c r="F886" s="185" t="s">
        <v>16393</v>
      </c>
      <c r="G886" s="185" t="s">
        <v>16393</v>
      </c>
      <c r="H886" s="184"/>
    </row>
    <row r="887">
      <c r="A887" s="182">
        <v>196.0</v>
      </c>
      <c r="B887" s="186">
        <v>1.0</v>
      </c>
      <c r="C887" s="186">
        <v>248.0</v>
      </c>
      <c r="D887" s="187">
        <v>10857.0</v>
      </c>
      <c r="E887" s="187">
        <v>0.0</v>
      </c>
      <c r="F887" s="185" t="s">
        <v>18129</v>
      </c>
      <c r="G887" s="185" t="s">
        <v>18129</v>
      </c>
      <c r="H887" s="184"/>
    </row>
    <row r="888">
      <c r="A888" s="182">
        <v>197.0</v>
      </c>
      <c r="B888" s="186">
        <v>1.0</v>
      </c>
      <c r="C888" s="186">
        <v>566.0</v>
      </c>
      <c r="D888" s="187">
        <v>10843.0</v>
      </c>
      <c r="E888" s="187">
        <v>52.0</v>
      </c>
      <c r="F888" s="185" t="s">
        <v>17465</v>
      </c>
      <c r="G888" s="185" t="s">
        <v>19118</v>
      </c>
      <c r="H888" s="184"/>
    </row>
    <row r="889">
      <c r="A889" s="182">
        <v>198.0</v>
      </c>
      <c r="B889" s="186">
        <v>1.0</v>
      </c>
      <c r="C889" s="186">
        <v>162.0</v>
      </c>
      <c r="D889" s="187">
        <v>10728.0</v>
      </c>
      <c r="E889" s="187">
        <v>5481.0</v>
      </c>
      <c r="F889" s="185" t="s">
        <v>17827</v>
      </c>
      <c r="G889" s="185" t="s">
        <v>17827</v>
      </c>
      <c r="H889" s="184"/>
    </row>
    <row r="890">
      <c r="A890" s="182">
        <v>199.0</v>
      </c>
      <c r="B890" s="186">
        <v>1.0</v>
      </c>
      <c r="C890" s="186">
        <v>434.0</v>
      </c>
      <c r="D890" s="187">
        <v>10663.0</v>
      </c>
      <c r="E890" s="187">
        <v>1431.0</v>
      </c>
      <c r="F890" s="185" t="s">
        <v>17543</v>
      </c>
      <c r="G890" s="185" t="s">
        <v>17543</v>
      </c>
      <c r="H890" s="184"/>
    </row>
    <row r="891">
      <c r="A891" s="182">
        <v>200.0</v>
      </c>
      <c r="B891" s="186">
        <v>1.0</v>
      </c>
      <c r="C891" s="186">
        <v>577.0</v>
      </c>
      <c r="D891" s="187">
        <v>10559.0</v>
      </c>
      <c r="E891" s="187">
        <v>10557.0</v>
      </c>
      <c r="F891" s="185" t="s">
        <v>20464</v>
      </c>
      <c r="G891" s="185" t="s">
        <v>20464</v>
      </c>
      <c r="H891" s="184"/>
    </row>
    <row r="892">
      <c r="A892" s="182">
        <v>201.0</v>
      </c>
      <c r="B892" s="186">
        <v>1.0</v>
      </c>
      <c r="C892" s="186">
        <v>312.0</v>
      </c>
      <c r="D892" s="187">
        <v>10549.0</v>
      </c>
      <c r="E892" s="187">
        <v>10004.0</v>
      </c>
      <c r="F892" s="185" t="s">
        <v>19215</v>
      </c>
      <c r="G892" s="185" t="s">
        <v>19215</v>
      </c>
      <c r="H892" s="184"/>
    </row>
    <row r="893">
      <c r="A893" s="182">
        <v>202.0</v>
      </c>
      <c r="B893" s="186">
        <v>1.0</v>
      </c>
      <c r="C893" s="186">
        <v>495.0</v>
      </c>
      <c r="D893" s="187">
        <v>10530.0</v>
      </c>
      <c r="E893" s="187">
        <v>7183.0</v>
      </c>
      <c r="F893" s="185" t="s">
        <v>19215</v>
      </c>
      <c r="G893" s="185" t="s">
        <v>19215</v>
      </c>
      <c r="H893" s="184"/>
    </row>
    <row r="894">
      <c r="A894" s="182">
        <v>203.0</v>
      </c>
      <c r="B894" s="186">
        <v>1.0</v>
      </c>
      <c r="C894" s="186">
        <v>427.0</v>
      </c>
      <c r="D894" s="187">
        <v>10450.0</v>
      </c>
      <c r="E894" s="187">
        <v>10450.0</v>
      </c>
      <c r="F894" s="185" t="s">
        <v>17602</v>
      </c>
      <c r="G894" s="185" t="s">
        <v>17602</v>
      </c>
      <c r="H894" s="184"/>
    </row>
    <row r="895">
      <c r="A895" s="182">
        <v>204.0</v>
      </c>
      <c r="B895" s="186">
        <v>1.0</v>
      </c>
      <c r="C895" s="186">
        <v>278.0</v>
      </c>
      <c r="D895" s="187">
        <v>10419.0</v>
      </c>
      <c r="E895" s="187">
        <v>10417.0</v>
      </c>
      <c r="F895" s="188" t="s">
        <v>16393</v>
      </c>
      <c r="G895" s="188" t="s">
        <v>16393</v>
      </c>
      <c r="H895" s="184"/>
    </row>
    <row r="896">
      <c r="A896" s="182">
        <v>205.0</v>
      </c>
      <c r="B896" s="186">
        <v>1.0</v>
      </c>
      <c r="C896" s="186">
        <v>488.0</v>
      </c>
      <c r="D896" s="187">
        <v>10258.0</v>
      </c>
      <c r="E896" s="187">
        <v>10252.0</v>
      </c>
      <c r="F896" s="185" t="s">
        <v>17459</v>
      </c>
      <c r="G896" s="185" t="s">
        <v>17459</v>
      </c>
      <c r="H896" s="184"/>
    </row>
    <row r="897">
      <c r="A897" s="182">
        <v>206.0</v>
      </c>
      <c r="B897" s="186">
        <v>1.0</v>
      </c>
      <c r="C897" s="186">
        <v>423.0</v>
      </c>
      <c r="D897" s="187">
        <v>10241.0</v>
      </c>
      <c r="E897" s="187">
        <v>10241.0</v>
      </c>
      <c r="F897" s="185" t="s">
        <v>16326</v>
      </c>
      <c r="G897" s="185" t="s">
        <v>19118</v>
      </c>
      <c r="H897" s="184"/>
    </row>
    <row r="898">
      <c r="A898" s="182">
        <v>207.0</v>
      </c>
      <c r="B898" s="186">
        <v>1.0</v>
      </c>
      <c r="C898" s="186">
        <v>428.0</v>
      </c>
      <c r="D898" s="187">
        <v>10172.0</v>
      </c>
      <c r="E898" s="187">
        <v>884.0</v>
      </c>
      <c r="F898" s="185" t="s">
        <v>16391</v>
      </c>
      <c r="G898" s="185" t="s">
        <v>16391</v>
      </c>
      <c r="H898" s="184"/>
    </row>
    <row r="899">
      <c r="A899" s="182">
        <v>208.0</v>
      </c>
      <c r="B899" s="186">
        <v>1.0</v>
      </c>
      <c r="C899" s="186">
        <v>561.0</v>
      </c>
      <c r="D899" s="187">
        <v>10160.0</v>
      </c>
      <c r="E899" s="187">
        <v>10160.0</v>
      </c>
      <c r="F899" s="188" t="s">
        <v>16393</v>
      </c>
      <c r="G899" s="188" t="s">
        <v>16393</v>
      </c>
      <c r="H899" s="184"/>
    </row>
    <row r="900">
      <c r="A900" s="182">
        <v>209.0</v>
      </c>
      <c r="B900" s="186">
        <v>1.0</v>
      </c>
      <c r="C900" s="186">
        <v>131.0</v>
      </c>
      <c r="D900" s="187">
        <v>10119.0</v>
      </c>
      <c r="E900" s="187">
        <v>2483.0</v>
      </c>
      <c r="F900" s="185" t="s">
        <v>17827</v>
      </c>
      <c r="G900" s="185" t="s">
        <v>20946</v>
      </c>
      <c r="H900" s="185" t="s">
        <v>21224</v>
      </c>
    </row>
    <row r="901">
      <c r="A901" s="182">
        <v>210.0</v>
      </c>
      <c r="B901" s="186">
        <v>1.0</v>
      </c>
      <c r="C901" s="186">
        <v>80.0</v>
      </c>
      <c r="D901" s="187">
        <v>10112.0</v>
      </c>
      <c r="E901" s="187">
        <v>10112.0</v>
      </c>
      <c r="F901" s="188" t="s">
        <v>16393</v>
      </c>
      <c r="G901" s="185" t="s">
        <v>19215</v>
      </c>
      <c r="H901" s="184"/>
    </row>
    <row r="902">
      <c r="A902" s="182">
        <v>211.0</v>
      </c>
      <c r="B902" s="186">
        <v>1.0</v>
      </c>
      <c r="C902" s="186">
        <v>285.0</v>
      </c>
      <c r="D902" s="187">
        <v>10104.0</v>
      </c>
      <c r="E902" s="187">
        <v>10104.0</v>
      </c>
      <c r="F902" s="185" t="s">
        <v>16790</v>
      </c>
      <c r="G902" s="185" t="s">
        <v>16790</v>
      </c>
      <c r="H902" s="184"/>
    </row>
    <row r="903">
      <c r="A903" s="182">
        <v>212.0</v>
      </c>
      <c r="B903" s="186">
        <v>1.0</v>
      </c>
      <c r="C903" s="186">
        <v>394.0</v>
      </c>
      <c r="D903" s="187">
        <v>10097.0</v>
      </c>
      <c r="E903" s="187">
        <v>5994.0</v>
      </c>
      <c r="F903" s="185" t="s">
        <v>17602</v>
      </c>
      <c r="G903" s="185" t="s">
        <v>17602</v>
      </c>
      <c r="H903" s="184"/>
    </row>
    <row r="904">
      <c r="A904" s="182">
        <v>213.0</v>
      </c>
      <c r="B904" s="186">
        <v>1.0</v>
      </c>
      <c r="C904" s="186">
        <v>46.0</v>
      </c>
      <c r="D904" s="187">
        <v>10011.0</v>
      </c>
      <c r="E904" s="187">
        <v>21.0</v>
      </c>
      <c r="F904" s="185" t="s">
        <v>17016</v>
      </c>
      <c r="G904" s="185" t="s">
        <v>17465</v>
      </c>
      <c r="H904" s="184"/>
    </row>
    <row r="905">
      <c r="A905" s="182">
        <v>214.0</v>
      </c>
      <c r="B905" s="186">
        <v>1.0</v>
      </c>
      <c r="C905" s="186">
        <v>216.0</v>
      </c>
      <c r="D905" s="187">
        <v>9885.0</v>
      </c>
      <c r="E905" s="187">
        <v>9884.0</v>
      </c>
      <c r="F905" s="185" t="s">
        <v>16391</v>
      </c>
      <c r="G905" s="185" t="s">
        <v>16790</v>
      </c>
      <c r="H905" s="184"/>
    </row>
    <row r="906">
      <c r="A906" s="182">
        <v>215.0</v>
      </c>
      <c r="B906" s="186">
        <v>1.0</v>
      </c>
      <c r="C906" s="186">
        <v>109.0</v>
      </c>
      <c r="D906" s="187">
        <v>9833.0</v>
      </c>
      <c r="E906" s="187">
        <v>9833.0</v>
      </c>
      <c r="F906" s="185" t="s">
        <v>16326</v>
      </c>
      <c r="G906" s="185" t="s">
        <v>16326</v>
      </c>
      <c r="H906" s="184"/>
    </row>
    <row r="907">
      <c r="A907" s="182">
        <v>216.0</v>
      </c>
      <c r="B907" s="186">
        <v>1.0</v>
      </c>
      <c r="C907" s="186">
        <v>203.0</v>
      </c>
      <c r="D907" s="187">
        <v>9696.0</v>
      </c>
      <c r="E907" s="187">
        <v>9693.0</v>
      </c>
      <c r="F907" s="188" t="s">
        <v>16393</v>
      </c>
      <c r="G907" s="188" t="s">
        <v>16393</v>
      </c>
      <c r="H907" s="184"/>
    </row>
    <row r="908">
      <c r="A908" s="182">
        <v>217.0</v>
      </c>
      <c r="B908" s="186">
        <v>1.0</v>
      </c>
      <c r="C908" s="186">
        <v>512.0</v>
      </c>
      <c r="D908" s="187">
        <v>9690.0</v>
      </c>
      <c r="E908" s="187">
        <v>9689.0</v>
      </c>
      <c r="F908" s="185" t="s">
        <v>18209</v>
      </c>
      <c r="G908" s="185" t="s">
        <v>18209</v>
      </c>
      <c r="H908" s="184"/>
    </row>
    <row r="909">
      <c r="A909" s="182">
        <v>218.0</v>
      </c>
      <c r="B909" s="186">
        <v>1.0</v>
      </c>
      <c r="C909" s="186">
        <v>204.0</v>
      </c>
      <c r="D909" s="187">
        <v>9568.0</v>
      </c>
      <c r="E909" s="187">
        <v>9565.0</v>
      </c>
      <c r="F909" s="185" t="s">
        <v>16355</v>
      </c>
      <c r="G909" s="185" t="s">
        <v>16355</v>
      </c>
      <c r="H909" s="184"/>
    </row>
    <row r="910">
      <c r="A910" s="182">
        <v>219.0</v>
      </c>
      <c r="B910" s="186">
        <v>1.0</v>
      </c>
      <c r="C910" s="186">
        <v>371.0</v>
      </c>
      <c r="D910" s="187">
        <v>9529.0</v>
      </c>
      <c r="E910" s="187">
        <v>9512.0</v>
      </c>
      <c r="F910" s="188" t="s">
        <v>16393</v>
      </c>
      <c r="G910" s="188" t="s">
        <v>16393</v>
      </c>
      <c r="H910" s="184"/>
    </row>
    <row r="911">
      <c r="A911" s="182">
        <v>220.0</v>
      </c>
      <c r="B911" s="186">
        <v>1.0</v>
      </c>
      <c r="C911" s="186">
        <v>590.0</v>
      </c>
      <c r="D911" s="187">
        <v>9460.0</v>
      </c>
      <c r="E911" s="187">
        <v>9460.0</v>
      </c>
      <c r="F911" s="188" t="s">
        <v>16393</v>
      </c>
      <c r="G911" s="185" t="s">
        <v>19632</v>
      </c>
      <c r="H911" s="184"/>
    </row>
    <row r="912">
      <c r="A912" s="182">
        <v>221.0</v>
      </c>
      <c r="B912" s="186">
        <v>1.0</v>
      </c>
      <c r="C912" s="186">
        <v>367.0</v>
      </c>
      <c r="D912" s="187">
        <v>9450.0</v>
      </c>
      <c r="E912" s="187">
        <v>9450.0</v>
      </c>
      <c r="F912" s="185" t="s">
        <v>17459</v>
      </c>
      <c r="G912" s="185" t="s">
        <v>16851</v>
      </c>
      <c r="H912" s="184"/>
    </row>
    <row r="913">
      <c r="A913" s="182">
        <v>222.0</v>
      </c>
      <c r="B913" s="186">
        <v>1.0</v>
      </c>
      <c r="C913" s="186">
        <v>244.0</v>
      </c>
      <c r="D913" s="187">
        <v>9410.0</v>
      </c>
      <c r="E913" s="187">
        <v>9406.0</v>
      </c>
      <c r="F913" s="185" t="s">
        <v>17602</v>
      </c>
      <c r="G913" s="185" t="s">
        <v>19215</v>
      </c>
      <c r="H913" s="184"/>
    </row>
    <row r="914">
      <c r="A914" s="182">
        <v>223.0</v>
      </c>
      <c r="B914" s="186">
        <v>1.0</v>
      </c>
      <c r="C914" s="186">
        <v>555.0</v>
      </c>
      <c r="D914" s="187">
        <v>9343.0</v>
      </c>
      <c r="E914" s="187">
        <v>9343.0</v>
      </c>
      <c r="F914" s="188" t="s">
        <v>16393</v>
      </c>
      <c r="G914" s="188" t="s">
        <v>16393</v>
      </c>
      <c r="H914" s="184"/>
    </row>
    <row r="915">
      <c r="A915" s="182">
        <v>224.0</v>
      </c>
      <c r="B915" s="186">
        <v>1.0</v>
      </c>
      <c r="C915" s="186">
        <v>523.0</v>
      </c>
      <c r="D915" s="187">
        <v>9316.0</v>
      </c>
      <c r="E915" s="187">
        <v>9316.0</v>
      </c>
      <c r="F915" s="188" t="s">
        <v>16393</v>
      </c>
      <c r="G915" s="188" t="s">
        <v>16393</v>
      </c>
      <c r="H915" s="184"/>
    </row>
    <row r="916">
      <c r="A916" s="182">
        <v>225.0</v>
      </c>
      <c r="B916" s="186">
        <v>1.0</v>
      </c>
      <c r="C916" s="186">
        <v>113.0</v>
      </c>
      <c r="D916" s="187">
        <v>9301.0</v>
      </c>
      <c r="E916" s="187">
        <v>1606.0</v>
      </c>
      <c r="F916" s="185" t="s">
        <v>17459</v>
      </c>
      <c r="G916" s="185" t="s">
        <v>17459</v>
      </c>
      <c r="H916" s="184"/>
    </row>
    <row r="917">
      <c r="A917" s="182">
        <v>226.0</v>
      </c>
      <c r="B917" s="186">
        <v>1.0</v>
      </c>
      <c r="C917" s="186">
        <v>180.0</v>
      </c>
      <c r="D917" s="187">
        <v>9294.0</v>
      </c>
      <c r="E917" s="187">
        <v>9228.0</v>
      </c>
      <c r="F917" s="188" t="s">
        <v>16393</v>
      </c>
      <c r="G917" s="188" t="s">
        <v>16393</v>
      </c>
      <c r="H917" s="184"/>
    </row>
    <row r="918">
      <c r="A918" s="182">
        <v>227.0</v>
      </c>
      <c r="B918" s="186">
        <v>1.0</v>
      </c>
      <c r="C918" s="186">
        <v>196.0</v>
      </c>
      <c r="D918" s="187">
        <v>9285.0</v>
      </c>
      <c r="E918" s="187">
        <v>9166.0</v>
      </c>
      <c r="F918" s="185" t="s">
        <v>16391</v>
      </c>
      <c r="G918" s="185" t="s">
        <v>16391</v>
      </c>
      <c r="H918" s="184"/>
    </row>
    <row r="919">
      <c r="A919" s="182">
        <v>228.0</v>
      </c>
      <c r="B919" s="186">
        <v>1.0</v>
      </c>
      <c r="C919" s="186">
        <v>544.0</v>
      </c>
      <c r="D919" s="187">
        <v>9260.0</v>
      </c>
      <c r="E919" s="187">
        <v>9260.0</v>
      </c>
      <c r="F919" s="185" t="s">
        <v>16326</v>
      </c>
      <c r="G919" s="185" t="s">
        <v>16794</v>
      </c>
      <c r="H919" s="184"/>
    </row>
    <row r="920">
      <c r="A920" s="182">
        <v>229.0</v>
      </c>
      <c r="B920" s="186">
        <v>1.0</v>
      </c>
      <c r="C920" s="186">
        <v>405.0</v>
      </c>
      <c r="D920" s="187">
        <v>9214.0</v>
      </c>
      <c r="E920" s="187">
        <v>9205.0</v>
      </c>
      <c r="F920" s="185" t="s">
        <v>17602</v>
      </c>
      <c r="G920" s="185" t="s">
        <v>17602</v>
      </c>
      <c r="H920" s="184"/>
    </row>
    <row r="921">
      <c r="A921" s="182">
        <v>230.0</v>
      </c>
      <c r="B921" s="186">
        <v>1.0</v>
      </c>
      <c r="C921" s="186">
        <v>173.0</v>
      </c>
      <c r="D921" s="187">
        <v>9196.0</v>
      </c>
      <c r="E921" s="187">
        <v>9196.0</v>
      </c>
      <c r="F921" s="185" t="s">
        <v>16391</v>
      </c>
      <c r="G921" s="185" t="s">
        <v>16790</v>
      </c>
      <c r="H921" s="184"/>
    </row>
    <row r="922">
      <c r="A922" s="182">
        <v>231.0</v>
      </c>
      <c r="B922" s="186">
        <v>1.0</v>
      </c>
      <c r="C922" s="186">
        <v>115.0</v>
      </c>
      <c r="D922" s="187">
        <v>9072.0</v>
      </c>
      <c r="E922" s="187">
        <v>1.0</v>
      </c>
      <c r="F922" s="185" t="s">
        <v>20185</v>
      </c>
      <c r="G922" s="185" t="s">
        <v>16391</v>
      </c>
      <c r="H922" s="184"/>
    </row>
    <row r="923">
      <c r="A923" s="182">
        <v>232.0</v>
      </c>
      <c r="B923" s="186">
        <v>1.0</v>
      </c>
      <c r="C923" s="186">
        <v>400.0</v>
      </c>
      <c r="D923" s="187">
        <v>9044.0</v>
      </c>
      <c r="E923" s="187">
        <v>9044.0</v>
      </c>
      <c r="F923" s="188" t="s">
        <v>16393</v>
      </c>
      <c r="G923" s="188" t="s">
        <v>16393</v>
      </c>
      <c r="H923" s="184"/>
    </row>
    <row r="924">
      <c r="A924" s="182">
        <v>233.0</v>
      </c>
      <c r="B924" s="186">
        <v>1.0</v>
      </c>
      <c r="C924" s="186">
        <v>179.0</v>
      </c>
      <c r="D924" s="187">
        <v>8930.0</v>
      </c>
      <c r="E924" s="187">
        <v>8930.0</v>
      </c>
      <c r="F924" s="185" t="s">
        <v>16391</v>
      </c>
      <c r="G924" s="185" t="s">
        <v>16790</v>
      </c>
      <c r="H924" s="184"/>
    </row>
    <row r="925">
      <c r="A925" s="182">
        <v>234.0</v>
      </c>
      <c r="B925" s="186">
        <v>1.0</v>
      </c>
      <c r="C925" s="186">
        <v>232.0</v>
      </c>
      <c r="D925" s="187">
        <v>8929.0</v>
      </c>
      <c r="E925" s="187">
        <v>733.0</v>
      </c>
      <c r="F925" s="185" t="s">
        <v>17459</v>
      </c>
      <c r="G925" s="185" t="s">
        <v>17459</v>
      </c>
      <c r="H925" s="184"/>
    </row>
    <row r="926">
      <c r="A926" s="182">
        <v>235.0</v>
      </c>
      <c r="B926" s="186">
        <v>1.0</v>
      </c>
      <c r="C926" s="186">
        <v>527.0</v>
      </c>
      <c r="D926" s="187">
        <v>8926.0</v>
      </c>
      <c r="E926" s="187">
        <v>8602.0</v>
      </c>
      <c r="F926" s="185" t="s">
        <v>18209</v>
      </c>
      <c r="G926" s="185" t="s">
        <v>17543</v>
      </c>
      <c r="H926" s="184"/>
    </row>
    <row r="927">
      <c r="A927" s="182">
        <v>236.0</v>
      </c>
      <c r="B927" s="186">
        <v>1.0</v>
      </c>
      <c r="C927" s="186">
        <v>593.0</v>
      </c>
      <c r="D927" s="187">
        <v>8817.0</v>
      </c>
      <c r="E927" s="187">
        <v>3823.0</v>
      </c>
      <c r="F927" s="185" t="s">
        <v>16288</v>
      </c>
      <c r="G927" s="185" t="s">
        <v>16288</v>
      </c>
      <c r="H927" s="184"/>
    </row>
    <row r="928">
      <c r="A928" s="182">
        <v>237.0</v>
      </c>
      <c r="B928" s="186">
        <v>1.0</v>
      </c>
      <c r="C928" s="186">
        <v>251.0</v>
      </c>
      <c r="D928" s="187">
        <v>8798.0</v>
      </c>
      <c r="E928" s="187">
        <v>7834.0</v>
      </c>
      <c r="F928" s="185" t="s">
        <v>16355</v>
      </c>
      <c r="G928" s="185" t="s">
        <v>16355</v>
      </c>
      <c r="H928" s="184"/>
    </row>
    <row r="929">
      <c r="A929" s="182">
        <v>238.0</v>
      </c>
      <c r="B929" s="186">
        <v>1.0</v>
      </c>
      <c r="C929" s="186">
        <v>277.0</v>
      </c>
      <c r="D929" s="187">
        <v>8792.0</v>
      </c>
      <c r="E929" s="187">
        <v>8792.0</v>
      </c>
      <c r="F929" s="185" t="s">
        <v>17085</v>
      </c>
      <c r="G929" s="185" t="s">
        <v>17085</v>
      </c>
      <c r="H929" s="184"/>
    </row>
    <row r="930">
      <c r="A930" s="182">
        <v>239.0</v>
      </c>
      <c r="B930" s="186">
        <v>1.0</v>
      </c>
      <c r="C930" s="186">
        <v>366.0</v>
      </c>
      <c r="D930" s="187">
        <v>8777.0</v>
      </c>
      <c r="E930" s="187">
        <v>8777.0</v>
      </c>
      <c r="F930" s="185" t="s">
        <v>16326</v>
      </c>
      <c r="G930" s="185" t="s">
        <v>18209</v>
      </c>
      <c r="H930" s="184"/>
    </row>
    <row r="931">
      <c r="A931" s="182">
        <v>240.0</v>
      </c>
      <c r="B931" s="186">
        <v>1.0</v>
      </c>
      <c r="C931" s="186">
        <v>477.0</v>
      </c>
      <c r="D931" s="187">
        <v>8775.0</v>
      </c>
      <c r="E931" s="187">
        <v>36.0</v>
      </c>
      <c r="F931" s="185" t="s">
        <v>16391</v>
      </c>
      <c r="G931" s="185" t="s">
        <v>16391</v>
      </c>
      <c r="H931" s="184"/>
    </row>
    <row r="932">
      <c r="A932" s="182">
        <v>241.0</v>
      </c>
      <c r="B932" s="186">
        <v>1.0</v>
      </c>
      <c r="C932" s="186">
        <v>90.0</v>
      </c>
      <c r="D932" s="187">
        <v>8770.0</v>
      </c>
      <c r="E932" s="187">
        <v>8770.0</v>
      </c>
      <c r="F932" s="185" t="s">
        <v>20464</v>
      </c>
      <c r="G932" s="185" t="s">
        <v>20464</v>
      </c>
      <c r="H932" s="184"/>
    </row>
    <row r="933">
      <c r="A933" s="182">
        <v>242.0</v>
      </c>
      <c r="B933" s="186">
        <v>1.0</v>
      </c>
      <c r="C933" s="186">
        <v>535.0</v>
      </c>
      <c r="D933" s="187">
        <v>8702.0</v>
      </c>
      <c r="E933" s="187">
        <v>8702.0</v>
      </c>
      <c r="F933" s="188" t="s">
        <v>16393</v>
      </c>
      <c r="G933" s="188" t="s">
        <v>16393</v>
      </c>
      <c r="H933" s="184"/>
    </row>
    <row r="934">
      <c r="A934" s="182">
        <v>243.0</v>
      </c>
      <c r="B934" s="186">
        <v>1.0</v>
      </c>
      <c r="C934" s="186">
        <v>73.0</v>
      </c>
      <c r="D934" s="187">
        <v>8647.0</v>
      </c>
      <c r="E934" s="187">
        <v>0.0</v>
      </c>
      <c r="F934" s="185" t="s">
        <v>17558</v>
      </c>
      <c r="G934" s="185" t="s">
        <v>17602</v>
      </c>
      <c r="H934" s="184"/>
    </row>
    <row r="935">
      <c r="A935" s="182">
        <v>244.0</v>
      </c>
      <c r="B935" s="186">
        <v>1.0</v>
      </c>
      <c r="C935" s="186">
        <v>556.0</v>
      </c>
      <c r="D935" s="187">
        <v>8604.0</v>
      </c>
      <c r="E935" s="187">
        <v>8604.0</v>
      </c>
      <c r="F935" s="185" t="s">
        <v>16790</v>
      </c>
      <c r="G935" s="185" t="s">
        <v>16391</v>
      </c>
      <c r="H935" s="184"/>
    </row>
    <row r="936">
      <c r="A936" s="182">
        <v>245.0</v>
      </c>
      <c r="B936" s="186">
        <v>1.0</v>
      </c>
      <c r="C936" s="186">
        <v>75.0</v>
      </c>
      <c r="D936" s="187">
        <v>8569.0</v>
      </c>
      <c r="E936" s="187">
        <v>8567.0</v>
      </c>
      <c r="F936" s="185" t="s">
        <v>21236</v>
      </c>
      <c r="G936" s="185" t="s">
        <v>19215</v>
      </c>
      <c r="H936" s="184"/>
    </row>
    <row r="937">
      <c r="A937" s="182">
        <v>246.0</v>
      </c>
      <c r="B937" s="186">
        <v>1.0</v>
      </c>
      <c r="C937" s="186">
        <v>509.0</v>
      </c>
      <c r="D937" s="187">
        <v>8556.0</v>
      </c>
      <c r="E937" s="187">
        <v>8556.0</v>
      </c>
      <c r="F937" s="188" t="s">
        <v>16393</v>
      </c>
      <c r="G937" s="188" t="s">
        <v>16393</v>
      </c>
      <c r="H937" s="184"/>
    </row>
    <row r="938">
      <c r="A938" s="182">
        <v>247.0</v>
      </c>
      <c r="B938" s="186">
        <v>1.0</v>
      </c>
      <c r="C938" s="186">
        <v>161.0</v>
      </c>
      <c r="D938" s="187">
        <v>8533.0</v>
      </c>
      <c r="E938" s="187">
        <v>7826.0</v>
      </c>
      <c r="F938" s="185" t="s">
        <v>17393</v>
      </c>
      <c r="G938" s="185" t="s">
        <v>17393</v>
      </c>
      <c r="H938" s="184"/>
    </row>
    <row r="939">
      <c r="A939" s="182">
        <v>248.0</v>
      </c>
      <c r="B939" s="186">
        <v>1.0</v>
      </c>
      <c r="C939" s="186">
        <v>276.0</v>
      </c>
      <c r="D939" s="187">
        <v>8528.0</v>
      </c>
      <c r="E939" s="187">
        <v>8474.0</v>
      </c>
      <c r="F939" s="185" t="s">
        <v>18209</v>
      </c>
      <c r="G939" s="185" t="s">
        <v>19118</v>
      </c>
      <c r="H939" s="184"/>
    </row>
    <row r="940">
      <c r="A940" s="182">
        <v>249.0</v>
      </c>
      <c r="B940" s="186">
        <v>1.0</v>
      </c>
      <c r="C940" s="186">
        <v>470.0</v>
      </c>
      <c r="D940" s="187">
        <v>8478.0</v>
      </c>
      <c r="E940" s="187">
        <v>8261.0</v>
      </c>
      <c r="F940" s="185" t="s">
        <v>17459</v>
      </c>
      <c r="G940" s="185" t="s">
        <v>17459</v>
      </c>
      <c r="H940" s="184"/>
    </row>
    <row r="941">
      <c r="A941" s="182">
        <v>250.0</v>
      </c>
      <c r="B941" s="186">
        <v>1.0</v>
      </c>
      <c r="C941" s="186">
        <v>520.0</v>
      </c>
      <c r="D941" s="187">
        <v>8465.0</v>
      </c>
      <c r="E941" s="187">
        <v>8465.0</v>
      </c>
      <c r="F941" s="185" t="s">
        <v>16393</v>
      </c>
      <c r="G941" s="185" t="s">
        <v>16393</v>
      </c>
      <c r="H941" s="184"/>
    </row>
    <row r="942">
      <c r="A942" s="182">
        <v>251.0</v>
      </c>
      <c r="B942" s="186">
        <v>1.0</v>
      </c>
      <c r="C942" s="186">
        <v>263.0</v>
      </c>
      <c r="D942" s="187">
        <v>8419.0</v>
      </c>
      <c r="E942" s="187">
        <v>1847.0</v>
      </c>
      <c r="F942" s="185" t="s">
        <v>17602</v>
      </c>
      <c r="G942" s="185" t="s">
        <v>17602</v>
      </c>
      <c r="H942" s="184"/>
    </row>
    <row r="943">
      <c r="A943" s="182">
        <v>252.0</v>
      </c>
      <c r="B943" s="186">
        <v>1.0</v>
      </c>
      <c r="C943" s="186">
        <v>193.0</v>
      </c>
      <c r="D943" s="187">
        <v>8406.0</v>
      </c>
      <c r="E943" s="187">
        <v>8406.0</v>
      </c>
      <c r="F943" s="185" t="s">
        <v>16950</v>
      </c>
      <c r="G943" s="185" t="s">
        <v>20464</v>
      </c>
      <c r="H943" s="184"/>
    </row>
    <row r="944">
      <c r="A944" s="182">
        <v>253.0</v>
      </c>
      <c r="B944" s="186">
        <v>1.0</v>
      </c>
      <c r="C944" s="186">
        <v>342.0</v>
      </c>
      <c r="D944" s="187">
        <v>8397.0</v>
      </c>
      <c r="E944" s="187">
        <v>7745.0</v>
      </c>
      <c r="F944" s="185" t="s">
        <v>18226</v>
      </c>
      <c r="G944" s="185" t="s">
        <v>17459</v>
      </c>
      <c r="H944" s="184"/>
    </row>
    <row r="945">
      <c r="A945" s="182">
        <v>254.0</v>
      </c>
      <c r="B945" s="186">
        <v>1.0</v>
      </c>
      <c r="C945" s="186">
        <v>519.0</v>
      </c>
      <c r="D945" s="187">
        <v>8275.0</v>
      </c>
      <c r="E945" s="187">
        <v>8275.0</v>
      </c>
      <c r="F945" s="185" t="s">
        <v>20620</v>
      </c>
      <c r="G945" s="185" t="s">
        <v>16293</v>
      </c>
      <c r="H945" s="184"/>
    </row>
    <row r="946">
      <c r="A946" s="182">
        <v>255.0</v>
      </c>
      <c r="B946" s="186">
        <v>1.0</v>
      </c>
      <c r="C946" s="186">
        <v>451.0</v>
      </c>
      <c r="D946" s="187">
        <v>8270.0</v>
      </c>
      <c r="E946" s="187">
        <v>5.0</v>
      </c>
      <c r="F946" s="185" t="s">
        <v>16978</v>
      </c>
      <c r="G946" s="185" t="s">
        <v>17459</v>
      </c>
      <c r="H946" s="184"/>
    </row>
    <row r="947">
      <c r="A947" s="182">
        <v>256.0</v>
      </c>
      <c r="B947" s="186">
        <v>1.0</v>
      </c>
      <c r="C947" s="186">
        <v>453.0</v>
      </c>
      <c r="D947" s="187">
        <v>8238.0</v>
      </c>
      <c r="E947" s="187">
        <v>5730.0</v>
      </c>
      <c r="F947" s="185" t="s">
        <v>19215</v>
      </c>
      <c r="G947" s="185" t="s">
        <v>19215</v>
      </c>
      <c r="H947" s="184"/>
    </row>
    <row r="948">
      <c r="A948" s="182">
        <v>257.0</v>
      </c>
      <c r="B948" s="186">
        <v>1.0</v>
      </c>
      <c r="C948" s="186">
        <v>126.0</v>
      </c>
      <c r="D948" s="187">
        <v>8224.0</v>
      </c>
      <c r="E948" s="187">
        <v>8223.0</v>
      </c>
      <c r="F948" s="185" t="s">
        <v>16326</v>
      </c>
      <c r="G948" s="185" t="s">
        <v>16326</v>
      </c>
      <c r="H948" s="184"/>
    </row>
    <row r="949">
      <c r="A949" s="182">
        <v>258.0</v>
      </c>
      <c r="B949" s="186">
        <v>1.0</v>
      </c>
      <c r="C949" s="186">
        <v>571.0</v>
      </c>
      <c r="D949" s="187">
        <v>8208.0</v>
      </c>
      <c r="E949" s="187">
        <v>8208.0</v>
      </c>
      <c r="F949" s="188" t="s">
        <v>16393</v>
      </c>
      <c r="G949" s="185" t="s">
        <v>19215</v>
      </c>
      <c r="H949" s="184"/>
    </row>
    <row r="950">
      <c r="A950" s="182">
        <v>259.0</v>
      </c>
      <c r="B950" s="186">
        <v>1.0</v>
      </c>
      <c r="C950" s="186">
        <v>299.0</v>
      </c>
      <c r="D950" s="187">
        <v>8166.0</v>
      </c>
      <c r="E950" s="187">
        <v>8166.0</v>
      </c>
      <c r="F950" s="185" t="s">
        <v>20464</v>
      </c>
      <c r="G950" s="185" t="s">
        <v>19632</v>
      </c>
      <c r="H950" s="184"/>
    </row>
    <row r="951">
      <c r="A951" s="182">
        <v>260.0</v>
      </c>
      <c r="B951" s="186">
        <v>1.0</v>
      </c>
      <c r="C951" s="186">
        <v>223.0</v>
      </c>
      <c r="D951" s="187">
        <v>8164.0</v>
      </c>
      <c r="E951" s="187">
        <v>856.0</v>
      </c>
      <c r="F951" s="185" t="s">
        <v>17380</v>
      </c>
      <c r="G951" s="185" t="s">
        <v>17827</v>
      </c>
      <c r="H951" s="184"/>
    </row>
    <row r="952">
      <c r="A952" s="182">
        <v>261.0</v>
      </c>
      <c r="B952" s="186">
        <v>1.0</v>
      </c>
      <c r="C952" s="186">
        <v>357.0</v>
      </c>
      <c r="D952" s="187">
        <v>8163.0</v>
      </c>
      <c r="E952" s="187">
        <v>8163.0</v>
      </c>
      <c r="F952" s="185" t="s">
        <v>16293</v>
      </c>
      <c r="G952" s="185" t="s">
        <v>16293</v>
      </c>
      <c r="H952" s="184"/>
    </row>
    <row r="953">
      <c r="A953" s="182">
        <v>262.0</v>
      </c>
      <c r="B953" s="186">
        <v>1.0</v>
      </c>
      <c r="C953" s="186">
        <v>401.0</v>
      </c>
      <c r="D953" s="187">
        <v>8162.0</v>
      </c>
      <c r="E953" s="187">
        <v>8148.0</v>
      </c>
      <c r="F953" s="185" t="s">
        <v>16326</v>
      </c>
      <c r="G953" s="185" t="s">
        <v>16326</v>
      </c>
      <c r="H953" s="184"/>
    </row>
    <row r="954">
      <c r="A954" s="182">
        <v>263.0</v>
      </c>
      <c r="B954" s="186">
        <v>1.0</v>
      </c>
      <c r="C954" s="186">
        <v>29.0</v>
      </c>
      <c r="D954" s="187">
        <v>8159.0</v>
      </c>
      <c r="E954" s="187">
        <v>8158.0</v>
      </c>
      <c r="F954" s="188" t="s">
        <v>16393</v>
      </c>
      <c r="G954" s="188" t="s">
        <v>16393</v>
      </c>
      <c r="H954" s="184"/>
    </row>
    <row r="955">
      <c r="A955" s="182">
        <v>264.0</v>
      </c>
      <c r="B955" s="186">
        <v>1.0</v>
      </c>
      <c r="C955" s="186">
        <v>323.0</v>
      </c>
      <c r="D955" s="187">
        <v>8105.0</v>
      </c>
      <c r="E955" s="187">
        <v>5382.0</v>
      </c>
      <c r="F955" s="185" t="s">
        <v>16453</v>
      </c>
      <c r="G955" s="185"/>
      <c r="H955" s="184"/>
    </row>
    <row r="956">
      <c r="A956" s="182">
        <v>265.0</v>
      </c>
      <c r="B956" s="186">
        <v>1.0</v>
      </c>
      <c r="C956" s="186">
        <v>559.0</v>
      </c>
      <c r="D956" s="187">
        <v>8085.0</v>
      </c>
      <c r="E956" s="187">
        <v>8084.0</v>
      </c>
      <c r="F956" s="185" t="s">
        <v>18878</v>
      </c>
      <c r="G956" s="185" t="s">
        <v>17393</v>
      </c>
      <c r="H956" s="184"/>
    </row>
    <row r="957">
      <c r="A957" s="182">
        <v>266.0</v>
      </c>
      <c r="B957" s="186">
        <v>1.0</v>
      </c>
      <c r="C957" s="186">
        <v>181.0</v>
      </c>
      <c r="D957" s="187">
        <v>8049.0</v>
      </c>
      <c r="E957" s="187">
        <v>4757.0</v>
      </c>
      <c r="F957" s="185" t="s">
        <v>16312</v>
      </c>
      <c r="G957" s="185" t="s">
        <v>16312</v>
      </c>
      <c r="H957" s="185" t="s">
        <v>21224</v>
      </c>
    </row>
    <row r="958">
      <c r="A958" s="182">
        <v>267.0</v>
      </c>
      <c r="B958" s="186">
        <v>1.0</v>
      </c>
      <c r="C958" s="186">
        <v>378.0</v>
      </c>
      <c r="D958" s="187">
        <v>7922.0</v>
      </c>
      <c r="E958" s="187">
        <v>7922.0</v>
      </c>
      <c r="F958" s="185" t="s">
        <v>16326</v>
      </c>
      <c r="G958" s="185" t="s">
        <v>16794</v>
      </c>
      <c r="H958" s="184"/>
    </row>
    <row r="959">
      <c r="A959" s="182">
        <v>268.0</v>
      </c>
      <c r="B959" s="186">
        <v>1.0</v>
      </c>
      <c r="C959" s="186">
        <v>445.0</v>
      </c>
      <c r="D959" s="187">
        <v>7853.0</v>
      </c>
      <c r="E959" s="187">
        <v>7408.0</v>
      </c>
      <c r="F959" s="185" t="s">
        <v>17459</v>
      </c>
      <c r="G959" s="185" t="s">
        <v>17459</v>
      </c>
      <c r="H959" s="184"/>
    </row>
    <row r="960">
      <c r="A960" s="182">
        <v>269.0</v>
      </c>
      <c r="B960" s="186">
        <v>1.0</v>
      </c>
      <c r="C960" s="186">
        <v>213.0</v>
      </c>
      <c r="D960" s="187">
        <v>7837.0</v>
      </c>
      <c r="E960" s="187">
        <v>7837.0</v>
      </c>
      <c r="F960" s="185" t="s">
        <v>18209</v>
      </c>
      <c r="G960" s="185" t="s">
        <v>18209</v>
      </c>
      <c r="H960" s="184"/>
    </row>
    <row r="961">
      <c r="A961" s="182">
        <v>270.0</v>
      </c>
      <c r="B961" s="186">
        <v>1.0</v>
      </c>
      <c r="C961" s="186">
        <v>402.0</v>
      </c>
      <c r="D961" s="187">
        <v>7798.0</v>
      </c>
      <c r="E961" s="187">
        <v>7798.0</v>
      </c>
      <c r="F961" s="185" t="s">
        <v>17085</v>
      </c>
      <c r="G961" s="185" t="s">
        <v>16391</v>
      </c>
      <c r="H961" s="184"/>
    </row>
    <row r="962">
      <c r="A962" s="182">
        <v>271.0</v>
      </c>
      <c r="B962" s="186">
        <v>1.0</v>
      </c>
      <c r="C962" s="186">
        <v>301.0</v>
      </c>
      <c r="D962" s="187">
        <v>7768.0</v>
      </c>
      <c r="E962" s="187">
        <v>7768.0</v>
      </c>
      <c r="F962" s="185" t="s">
        <v>17465</v>
      </c>
      <c r="G962" s="185" t="s">
        <v>17465</v>
      </c>
      <c r="H962" s="184"/>
    </row>
    <row r="963">
      <c r="A963" s="182">
        <v>272.0</v>
      </c>
      <c r="B963" s="186">
        <v>1.0</v>
      </c>
      <c r="C963" s="186">
        <v>207.0</v>
      </c>
      <c r="D963" s="187">
        <v>7720.0</v>
      </c>
      <c r="E963" s="187">
        <v>7402.0</v>
      </c>
      <c r="F963" s="185" t="s">
        <v>16326</v>
      </c>
      <c r="G963" s="185" t="s">
        <v>19118</v>
      </c>
      <c r="H963" s="184"/>
    </row>
    <row r="964">
      <c r="A964" s="182">
        <v>273.0</v>
      </c>
      <c r="B964" s="186">
        <v>1.0</v>
      </c>
      <c r="C964" s="186">
        <v>129.0</v>
      </c>
      <c r="D964" s="187">
        <v>7661.0</v>
      </c>
      <c r="E964" s="187">
        <v>7661.0</v>
      </c>
      <c r="F964" s="188" t="s">
        <v>16393</v>
      </c>
      <c r="G964" s="188" t="s">
        <v>16393</v>
      </c>
      <c r="H964" s="184"/>
    </row>
    <row r="965">
      <c r="A965" s="182">
        <v>274.0</v>
      </c>
      <c r="B965" s="186">
        <v>1.0</v>
      </c>
      <c r="C965" s="186">
        <v>211.0</v>
      </c>
      <c r="D965" s="187">
        <v>7617.0</v>
      </c>
      <c r="E965" s="187">
        <v>7613.0</v>
      </c>
      <c r="F965" s="188" t="s">
        <v>16393</v>
      </c>
      <c r="G965" s="188" t="s">
        <v>16393</v>
      </c>
      <c r="H965" s="184"/>
    </row>
    <row r="966">
      <c r="A966" s="182">
        <v>275.0</v>
      </c>
      <c r="B966" s="186">
        <v>1.0</v>
      </c>
      <c r="C966" s="186">
        <v>83.0</v>
      </c>
      <c r="D966" s="187">
        <v>7610.0</v>
      </c>
      <c r="E966" s="187">
        <v>4951.0</v>
      </c>
      <c r="F966" s="185" t="s">
        <v>16794</v>
      </c>
      <c r="G966" s="185" t="s">
        <v>16794</v>
      </c>
      <c r="H966" s="184"/>
    </row>
    <row r="967">
      <c r="A967" s="182">
        <v>276.0</v>
      </c>
      <c r="B967" s="186">
        <v>1.0</v>
      </c>
      <c r="C967" s="186">
        <v>526.0</v>
      </c>
      <c r="D967" s="187">
        <v>7602.0</v>
      </c>
      <c r="E967" s="187">
        <v>7600.0</v>
      </c>
      <c r="F967" s="185" t="s">
        <v>17459</v>
      </c>
      <c r="G967" s="185" t="s">
        <v>17459</v>
      </c>
      <c r="H967" s="184"/>
    </row>
    <row r="968">
      <c r="A968" s="182">
        <v>277.0</v>
      </c>
      <c r="B968" s="186">
        <v>1.0</v>
      </c>
      <c r="C968" s="186">
        <v>592.0</v>
      </c>
      <c r="D968" s="187">
        <v>7552.0</v>
      </c>
      <c r="E968" s="187">
        <v>7552.0</v>
      </c>
      <c r="F968" s="185" t="s">
        <v>17602</v>
      </c>
      <c r="G968" s="185" t="s">
        <v>17602</v>
      </c>
      <c r="H968" s="184"/>
    </row>
    <row r="969">
      <c r="A969" s="182">
        <v>278.0</v>
      </c>
      <c r="B969" s="186">
        <v>1.0</v>
      </c>
      <c r="C969" s="186">
        <v>485.0</v>
      </c>
      <c r="D969" s="187">
        <v>7524.0</v>
      </c>
      <c r="E969" s="187">
        <v>7524.0</v>
      </c>
      <c r="F969" s="185" t="s">
        <v>18209</v>
      </c>
      <c r="G969" s="185" t="s">
        <v>18209</v>
      </c>
      <c r="H969" s="184"/>
    </row>
    <row r="970">
      <c r="A970" s="182">
        <v>279.0</v>
      </c>
      <c r="B970" s="186">
        <v>1.0</v>
      </c>
      <c r="C970" s="186">
        <v>568.0</v>
      </c>
      <c r="D970" s="187">
        <v>7517.0</v>
      </c>
      <c r="E970" s="187">
        <v>6301.0</v>
      </c>
      <c r="F970" s="185" t="s">
        <v>17602</v>
      </c>
      <c r="G970" s="185" t="s">
        <v>17602</v>
      </c>
      <c r="H970" s="185" t="s">
        <v>21252</v>
      </c>
    </row>
    <row r="971">
      <c r="A971" s="182">
        <v>280.0</v>
      </c>
      <c r="B971" s="186">
        <v>1.0</v>
      </c>
      <c r="C971" s="186">
        <v>417.0</v>
      </c>
      <c r="D971" s="187">
        <v>7511.0</v>
      </c>
      <c r="E971" s="187">
        <v>7087.0</v>
      </c>
      <c r="F971" s="185" t="s">
        <v>16391</v>
      </c>
      <c r="G971" s="185" t="s">
        <v>16391</v>
      </c>
      <c r="H971" s="184"/>
    </row>
    <row r="972">
      <c r="A972" s="182">
        <v>281.0</v>
      </c>
      <c r="B972" s="186">
        <v>1.0</v>
      </c>
      <c r="C972" s="186">
        <v>570.0</v>
      </c>
      <c r="D972" s="187">
        <v>7466.0</v>
      </c>
      <c r="E972" s="187">
        <v>7433.0</v>
      </c>
      <c r="F972" s="185" t="s">
        <v>16391</v>
      </c>
      <c r="G972" s="185" t="s">
        <v>16391</v>
      </c>
      <c r="H972" s="184"/>
    </row>
    <row r="973">
      <c r="A973" s="182">
        <v>282.0</v>
      </c>
      <c r="B973" s="186">
        <v>1.0</v>
      </c>
      <c r="C973" s="186">
        <v>340.0</v>
      </c>
      <c r="D973" s="187">
        <v>7425.0</v>
      </c>
      <c r="E973" s="187">
        <v>7425.0</v>
      </c>
      <c r="F973" s="185" t="s">
        <v>16574</v>
      </c>
      <c r="G973" s="185" t="s">
        <v>16574</v>
      </c>
      <c r="H973" s="184"/>
    </row>
    <row r="974">
      <c r="A974" s="182">
        <v>283.0</v>
      </c>
      <c r="B974" s="186">
        <v>1.0</v>
      </c>
      <c r="C974" s="186">
        <v>224.0</v>
      </c>
      <c r="D974" s="187">
        <v>7375.0</v>
      </c>
      <c r="E974" s="187">
        <v>7338.0</v>
      </c>
      <c r="F974" s="185" t="s">
        <v>17459</v>
      </c>
      <c r="G974" s="185" t="s">
        <v>17459</v>
      </c>
      <c r="H974" s="184"/>
    </row>
    <row r="975">
      <c r="A975" s="182">
        <v>284.0</v>
      </c>
      <c r="B975" s="186">
        <v>1.0</v>
      </c>
      <c r="C975" s="186">
        <v>130.0</v>
      </c>
      <c r="D975" s="187">
        <v>7369.0</v>
      </c>
      <c r="E975" s="187">
        <v>7368.0</v>
      </c>
      <c r="F975" s="185" t="s">
        <v>17459</v>
      </c>
      <c r="G975" s="185" t="s">
        <v>17459</v>
      </c>
      <c r="H975" s="184"/>
    </row>
    <row r="976">
      <c r="A976" s="182">
        <v>285.0</v>
      </c>
      <c r="B976" s="186">
        <v>1.0</v>
      </c>
      <c r="C976" s="186">
        <v>290.0</v>
      </c>
      <c r="D976" s="187">
        <v>7335.0</v>
      </c>
      <c r="E976" s="187">
        <v>7335.0</v>
      </c>
      <c r="F976" s="188" t="s">
        <v>16393</v>
      </c>
      <c r="G976" s="185" t="s">
        <v>19632</v>
      </c>
      <c r="H976" s="184"/>
    </row>
    <row r="977">
      <c r="A977" s="182">
        <v>286.0</v>
      </c>
      <c r="B977" s="186">
        <v>1.0</v>
      </c>
      <c r="C977" s="186">
        <v>217.0</v>
      </c>
      <c r="D977" s="187">
        <v>7320.0</v>
      </c>
      <c r="E977" s="187">
        <v>7320.0</v>
      </c>
      <c r="F977" s="185" t="s">
        <v>16391</v>
      </c>
      <c r="G977" s="185" t="s">
        <v>16391</v>
      </c>
      <c r="H977" s="184"/>
    </row>
    <row r="978">
      <c r="A978" s="182">
        <v>287.0</v>
      </c>
      <c r="B978" s="186">
        <v>1.0</v>
      </c>
      <c r="C978" s="186">
        <v>381.0</v>
      </c>
      <c r="D978" s="187">
        <v>7066.0</v>
      </c>
      <c r="E978" s="187">
        <v>7066.0</v>
      </c>
      <c r="F978" s="185" t="s">
        <v>17459</v>
      </c>
      <c r="G978" s="185" t="s">
        <v>17459</v>
      </c>
      <c r="H978" s="184"/>
    </row>
    <row r="979">
      <c r="A979" s="182">
        <v>288.0</v>
      </c>
      <c r="B979" s="186">
        <v>1.0</v>
      </c>
      <c r="C979" s="186">
        <v>446.0</v>
      </c>
      <c r="D979" s="187">
        <v>6962.0</v>
      </c>
      <c r="E979" s="187">
        <v>6961.0</v>
      </c>
      <c r="F979" s="185" t="s">
        <v>17459</v>
      </c>
      <c r="G979" s="185" t="s">
        <v>17459</v>
      </c>
      <c r="H979" s="184"/>
    </row>
    <row r="980">
      <c r="A980" s="182">
        <v>289.0</v>
      </c>
      <c r="B980" s="186">
        <v>1.0</v>
      </c>
      <c r="C980" s="186">
        <v>260.0</v>
      </c>
      <c r="D980" s="187">
        <v>6924.0</v>
      </c>
      <c r="E980" s="187">
        <v>2677.0</v>
      </c>
      <c r="F980" s="185" t="s">
        <v>21253</v>
      </c>
      <c r="G980" s="185" t="s">
        <v>21253</v>
      </c>
      <c r="H980" s="185" t="s">
        <v>21254</v>
      </c>
    </row>
    <row r="981">
      <c r="A981" s="182">
        <v>290.0</v>
      </c>
      <c r="B981" s="186">
        <v>1.0</v>
      </c>
      <c r="C981" s="186">
        <v>324.0</v>
      </c>
      <c r="D981" s="187">
        <v>6907.0</v>
      </c>
      <c r="E981" s="187">
        <v>1517.0</v>
      </c>
      <c r="F981" s="185" t="s">
        <v>16391</v>
      </c>
      <c r="G981" s="185" t="s">
        <v>16391</v>
      </c>
      <c r="H981" s="184"/>
    </row>
    <row r="982">
      <c r="A982" s="182">
        <v>291.0</v>
      </c>
      <c r="B982" s="186">
        <v>1.0</v>
      </c>
      <c r="C982" s="186">
        <v>364.0</v>
      </c>
      <c r="D982" s="187">
        <v>6869.0</v>
      </c>
      <c r="E982" s="187">
        <v>6865.0</v>
      </c>
      <c r="F982" s="185" t="s">
        <v>17602</v>
      </c>
      <c r="G982" s="185" t="s">
        <v>17602</v>
      </c>
      <c r="H982" s="184"/>
    </row>
    <row r="983">
      <c r="A983" s="182">
        <v>292.0</v>
      </c>
      <c r="B983" s="186">
        <v>1.0</v>
      </c>
      <c r="C983" s="186">
        <v>588.0</v>
      </c>
      <c r="D983" s="187">
        <v>6856.0</v>
      </c>
      <c r="E983" s="187">
        <v>6856.0</v>
      </c>
      <c r="F983" s="185" t="s">
        <v>18209</v>
      </c>
      <c r="G983" s="185" t="s">
        <v>16326</v>
      </c>
      <c r="H983" s="184"/>
    </row>
    <row r="984">
      <c r="A984" s="182">
        <v>293.0</v>
      </c>
      <c r="B984" s="186">
        <v>1.0</v>
      </c>
      <c r="C984" s="186">
        <v>149.0</v>
      </c>
      <c r="D984" s="187">
        <v>6845.0</v>
      </c>
      <c r="E984" s="187">
        <v>6265.0</v>
      </c>
      <c r="F984" s="185" t="s">
        <v>16950</v>
      </c>
      <c r="G984" s="185" t="s">
        <v>16293</v>
      </c>
      <c r="H984" s="184"/>
    </row>
    <row r="985">
      <c r="A985" s="182">
        <v>294.0</v>
      </c>
      <c r="B985" s="186">
        <v>1.0</v>
      </c>
      <c r="C985" s="186">
        <v>356.0</v>
      </c>
      <c r="D985" s="187">
        <v>6839.0</v>
      </c>
      <c r="E985" s="187">
        <v>6839.0</v>
      </c>
      <c r="F985" s="188" t="s">
        <v>16393</v>
      </c>
      <c r="G985" s="185" t="s">
        <v>19632</v>
      </c>
      <c r="H985" s="184"/>
    </row>
    <row r="986">
      <c r="A986" s="182">
        <v>295.0</v>
      </c>
      <c r="B986" s="186">
        <v>1.0</v>
      </c>
      <c r="C986" s="186">
        <v>484.0</v>
      </c>
      <c r="D986" s="187">
        <v>6752.0</v>
      </c>
      <c r="E986" s="187">
        <v>29.0</v>
      </c>
      <c r="F986" s="185" t="s">
        <v>17393</v>
      </c>
      <c r="G986" s="185" t="s">
        <v>17393</v>
      </c>
      <c r="H986" s="184"/>
    </row>
    <row r="987">
      <c r="A987" s="182">
        <v>296.0</v>
      </c>
      <c r="B987" s="186">
        <v>1.0</v>
      </c>
      <c r="C987" s="186">
        <v>358.0</v>
      </c>
      <c r="D987" s="187">
        <v>6680.0</v>
      </c>
      <c r="E987" s="187">
        <v>44.0</v>
      </c>
      <c r="F987" s="185" t="s">
        <v>16391</v>
      </c>
      <c r="G987" s="185" t="s">
        <v>16391</v>
      </c>
      <c r="H987" s="184"/>
    </row>
    <row r="988">
      <c r="A988" s="182">
        <v>297.0</v>
      </c>
      <c r="B988" s="186">
        <v>1.0</v>
      </c>
      <c r="C988" s="186">
        <v>419.0</v>
      </c>
      <c r="D988" s="187">
        <v>6669.0</v>
      </c>
      <c r="E988" s="187">
        <v>2806.0</v>
      </c>
      <c r="F988" s="185" t="s">
        <v>16331</v>
      </c>
      <c r="G988" s="185" t="s">
        <v>19118</v>
      </c>
      <c r="H988" s="184"/>
    </row>
    <row r="989">
      <c r="A989" s="182">
        <v>298.0</v>
      </c>
      <c r="B989" s="186">
        <v>1.0</v>
      </c>
      <c r="C989" s="186">
        <v>117.0</v>
      </c>
      <c r="D989" s="187">
        <v>6643.0</v>
      </c>
      <c r="E989" s="187">
        <v>6367.0</v>
      </c>
      <c r="F989" s="185" t="s">
        <v>18209</v>
      </c>
      <c r="G989" s="185" t="s">
        <v>16326</v>
      </c>
      <c r="H989" s="184"/>
    </row>
    <row r="990">
      <c r="A990" s="182">
        <v>299.0</v>
      </c>
      <c r="B990" s="186">
        <v>1.0</v>
      </c>
      <c r="C990" s="186">
        <v>183.0</v>
      </c>
      <c r="D990" s="187">
        <v>6636.0</v>
      </c>
      <c r="E990" s="187">
        <v>6636.0</v>
      </c>
      <c r="F990" s="185" t="s">
        <v>17602</v>
      </c>
      <c r="G990" s="185" t="s">
        <v>17602</v>
      </c>
      <c r="H990" s="184"/>
    </row>
    <row r="991">
      <c r="A991" s="182">
        <v>300.0</v>
      </c>
      <c r="B991" s="186">
        <v>1.0</v>
      </c>
      <c r="C991" s="186">
        <v>531.0</v>
      </c>
      <c r="D991" s="187">
        <v>6634.0</v>
      </c>
      <c r="E991" s="187">
        <v>3731.0</v>
      </c>
      <c r="F991" s="185" t="s">
        <v>17827</v>
      </c>
      <c r="G991" s="185" t="s">
        <v>20946</v>
      </c>
      <c r="H991" s="184"/>
    </row>
    <row r="992">
      <c r="A992" s="182">
        <v>301.0</v>
      </c>
      <c r="B992" s="186">
        <v>1.0</v>
      </c>
      <c r="C992" s="186">
        <v>122.0</v>
      </c>
      <c r="D992" s="187">
        <v>6632.0</v>
      </c>
      <c r="E992" s="187">
        <v>6629.0</v>
      </c>
      <c r="F992" s="185" t="s">
        <v>17459</v>
      </c>
      <c r="G992" s="185" t="s">
        <v>17459</v>
      </c>
      <c r="H992" s="184"/>
    </row>
    <row r="993">
      <c r="A993" s="182">
        <v>302.0</v>
      </c>
      <c r="B993" s="186">
        <v>1.0</v>
      </c>
      <c r="C993" s="186">
        <v>598.0</v>
      </c>
      <c r="D993" s="187">
        <v>6601.0</v>
      </c>
      <c r="E993" s="187">
        <v>6601.0</v>
      </c>
      <c r="F993" s="185" t="s">
        <v>16391</v>
      </c>
      <c r="G993" s="185" t="s">
        <v>16790</v>
      </c>
      <c r="H993" s="184"/>
    </row>
    <row r="994">
      <c r="A994" s="182">
        <v>303.0</v>
      </c>
      <c r="B994" s="186">
        <v>1.0</v>
      </c>
      <c r="C994" s="186">
        <v>382.0</v>
      </c>
      <c r="D994" s="187">
        <v>6597.0</v>
      </c>
      <c r="E994" s="187">
        <v>6596.0</v>
      </c>
      <c r="F994" s="185" t="s">
        <v>18226</v>
      </c>
      <c r="G994" s="185" t="s">
        <v>17459</v>
      </c>
      <c r="H994" s="184"/>
    </row>
    <row r="995">
      <c r="A995" s="182">
        <v>304.0</v>
      </c>
      <c r="B995" s="186">
        <v>1.0</v>
      </c>
      <c r="C995" s="186">
        <v>533.0</v>
      </c>
      <c r="D995" s="187">
        <v>6570.0</v>
      </c>
      <c r="E995" s="187">
        <v>6567.0</v>
      </c>
      <c r="F995" s="185" t="s">
        <v>17543</v>
      </c>
      <c r="G995" s="185" t="s">
        <v>17543</v>
      </c>
      <c r="H995" s="184"/>
    </row>
    <row r="996">
      <c r="A996" s="182">
        <v>305.0</v>
      </c>
      <c r="B996" s="186">
        <v>1.0</v>
      </c>
      <c r="C996" s="186">
        <v>133.0</v>
      </c>
      <c r="D996" s="187">
        <v>6560.0</v>
      </c>
      <c r="E996" s="187">
        <v>1378.0</v>
      </c>
      <c r="F996" s="185" t="s">
        <v>16453</v>
      </c>
      <c r="G996" s="185" t="s">
        <v>17827</v>
      </c>
      <c r="H996" s="184"/>
    </row>
    <row r="997">
      <c r="A997" s="182">
        <v>306.0</v>
      </c>
      <c r="B997" s="186">
        <v>1.0</v>
      </c>
      <c r="C997" s="186">
        <v>498.0</v>
      </c>
      <c r="D997" s="187">
        <v>6542.0</v>
      </c>
      <c r="E997" s="187">
        <v>5966.0</v>
      </c>
      <c r="F997" s="188" t="s">
        <v>16393</v>
      </c>
      <c r="G997" s="185" t="s">
        <v>17459</v>
      </c>
      <c r="H997" s="184"/>
    </row>
    <row r="998">
      <c r="A998" s="182">
        <v>307.0</v>
      </c>
      <c r="B998" s="186">
        <v>1.0</v>
      </c>
      <c r="C998" s="186">
        <v>487.0</v>
      </c>
      <c r="D998" s="187">
        <v>6437.0</v>
      </c>
      <c r="E998" s="187">
        <v>6437.0</v>
      </c>
      <c r="F998" s="185" t="s">
        <v>16391</v>
      </c>
      <c r="G998" s="185" t="s">
        <v>16391</v>
      </c>
      <c r="H998" s="184"/>
    </row>
    <row r="999">
      <c r="A999" s="182">
        <v>308.0</v>
      </c>
      <c r="B999" s="186">
        <v>1.0</v>
      </c>
      <c r="C999" s="186">
        <v>265.0</v>
      </c>
      <c r="D999" s="187">
        <v>6299.0</v>
      </c>
      <c r="E999" s="187">
        <v>6298.0</v>
      </c>
      <c r="F999" s="185" t="s">
        <v>17602</v>
      </c>
      <c r="G999" s="185" t="s">
        <v>17602</v>
      </c>
      <c r="H999" s="184"/>
    </row>
    <row r="1000">
      <c r="A1000" s="182">
        <v>309.0</v>
      </c>
      <c r="B1000" s="186">
        <v>1.0</v>
      </c>
      <c r="C1000" s="186">
        <v>341.0</v>
      </c>
      <c r="D1000" s="187">
        <v>6267.0</v>
      </c>
      <c r="E1000" s="187">
        <v>6267.0</v>
      </c>
      <c r="F1000" s="185" t="s">
        <v>17827</v>
      </c>
      <c r="G1000" s="185" t="s">
        <v>17827</v>
      </c>
      <c r="H1000" s="184"/>
    </row>
    <row r="1001">
      <c r="A1001" s="182">
        <v>310.0</v>
      </c>
      <c r="B1001" s="186">
        <v>1.0</v>
      </c>
      <c r="C1001" s="186">
        <v>53.0</v>
      </c>
      <c r="D1001" s="187">
        <v>6244.0</v>
      </c>
      <c r="E1001" s="187">
        <v>6244.0</v>
      </c>
      <c r="F1001" s="188" t="s">
        <v>16393</v>
      </c>
      <c r="G1001" s="188" t="s">
        <v>16393</v>
      </c>
      <c r="H1001" s="184"/>
    </row>
    <row r="1002">
      <c r="A1002" s="182">
        <v>311.0</v>
      </c>
      <c r="B1002" s="186">
        <v>1.0</v>
      </c>
      <c r="C1002" s="186">
        <v>346.0</v>
      </c>
      <c r="D1002" s="187">
        <v>6231.0</v>
      </c>
      <c r="E1002" s="187">
        <v>6229.0</v>
      </c>
      <c r="F1002" s="185" t="s">
        <v>16574</v>
      </c>
      <c r="G1002" s="185" t="s">
        <v>17465</v>
      </c>
      <c r="H1002" s="184"/>
    </row>
    <row r="1003">
      <c r="A1003" s="182">
        <v>312.0</v>
      </c>
      <c r="B1003" s="186">
        <v>1.0</v>
      </c>
      <c r="C1003" s="186">
        <v>41.0</v>
      </c>
      <c r="D1003" s="187">
        <v>6208.0</v>
      </c>
      <c r="E1003" s="187">
        <v>6208.0</v>
      </c>
      <c r="F1003" s="185" t="s">
        <v>20464</v>
      </c>
      <c r="G1003" s="185" t="s">
        <v>20464</v>
      </c>
      <c r="H1003" s="184"/>
    </row>
    <row r="1004">
      <c r="A1004" s="182">
        <v>313.0</v>
      </c>
      <c r="B1004" s="186">
        <v>1.0</v>
      </c>
      <c r="C1004" s="186">
        <v>176.0</v>
      </c>
      <c r="D1004" s="187">
        <v>6202.0</v>
      </c>
      <c r="E1004" s="187">
        <v>5753.0</v>
      </c>
      <c r="F1004" s="185" t="s">
        <v>17459</v>
      </c>
      <c r="G1004" s="185" t="s">
        <v>17459</v>
      </c>
      <c r="H1004" s="185" t="s">
        <v>21255</v>
      </c>
    </row>
    <row r="1005">
      <c r="A1005" s="182">
        <v>314.0</v>
      </c>
      <c r="B1005" s="186">
        <v>1.0</v>
      </c>
      <c r="C1005" s="186">
        <v>69.0</v>
      </c>
      <c r="D1005" s="187">
        <v>6184.0</v>
      </c>
      <c r="E1005" s="187">
        <v>6184.0</v>
      </c>
      <c r="F1005" s="185" t="s">
        <v>16790</v>
      </c>
      <c r="G1005" s="185" t="s">
        <v>16790</v>
      </c>
      <c r="H1005" s="184"/>
    </row>
    <row r="1006">
      <c r="A1006" s="182">
        <v>315.0</v>
      </c>
      <c r="B1006" s="186">
        <v>1.0</v>
      </c>
      <c r="C1006" s="186">
        <v>214.0</v>
      </c>
      <c r="D1006" s="187">
        <v>6177.0</v>
      </c>
      <c r="E1006" s="187">
        <v>6177.0</v>
      </c>
      <c r="F1006" s="188" t="s">
        <v>16393</v>
      </c>
      <c r="G1006" s="185" t="s">
        <v>21229</v>
      </c>
      <c r="H1006" s="184"/>
    </row>
    <row r="1007">
      <c r="A1007" s="182">
        <v>316.0</v>
      </c>
      <c r="B1007" s="186">
        <v>1.0</v>
      </c>
      <c r="C1007" s="186">
        <v>499.0</v>
      </c>
      <c r="D1007" s="187">
        <v>6162.0</v>
      </c>
      <c r="E1007" s="187">
        <v>6159.0</v>
      </c>
      <c r="F1007" s="185" t="s">
        <v>16790</v>
      </c>
      <c r="G1007" s="185" t="s">
        <v>16312</v>
      </c>
      <c r="H1007" s="184"/>
    </row>
    <row r="1008">
      <c r="A1008" s="182">
        <v>317.0</v>
      </c>
      <c r="B1008" s="186">
        <v>1.0</v>
      </c>
      <c r="C1008" s="186">
        <v>335.0</v>
      </c>
      <c r="D1008" s="187">
        <v>6111.0</v>
      </c>
      <c r="E1008" s="187">
        <v>6110.0</v>
      </c>
      <c r="F1008" s="185" t="s">
        <v>17459</v>
      </c>
      <c r="G1008" s="185" t="s">
        <v>17459</v>
      </c>
      <c r="H1008" s="184"/>
    </row>
    <row r="1009">
      <c r="A1009" s="182">
        <v>318.0</v>
      </c>
      <c r="B1009" s="186">
        <v>1.0</v>
      </c>
      <c r="C1009" s="186">
        <v>449.0</v>
      </c>
      <c r="D1009" s="187">
        <v>6092.0</v>
      </c>
      <c r="E1009" s="187">
        <v>6092.0</v>
      </c>
      <c r="F1009" s="185" t="s">
        <v>20464</v>
      </c>
      <c r="G1009" s="185" t="s">
        <v>20464</v>
      </c>
      <c r="H1009" s="184"/>
    </row>
    <row r="1010">
      <c r="A1010" s="182">
        <v>319.0</v>
      </c>
      <c r="B1010" s="186">
        <v>1.0</v>
      </c>
      <c r="C1010" s="186">
        <v>325.0</v>
      </c>
      <c r="D1010" s="187">
        <v>5966.0</v>
      </c>
      <c r="E1010" s="187">
        <v>5961.0</v>
      </c>
      <c r="F1010" s="185" t="s">
        <v>16326</v>
      </c>
      <c r="G1010" s="185" t="s">
        <v>16326</v>
      </c>
      <c r="H1010" s="184"/>
    </row>
    <row r="1011">
      <c r="A1011" s="182">
        <v>320.0</v>
      </c>
      <c r="B1011" s="186">
        <v>1.0</v>
      </c>
      <c r="C1011" s="186">
        <v>343.0</v>
      </c>
      <c r="D1011" s="187">
        <v>5917.0</v>
      </c>
      <c r="E1011" s="187">
        <v>5917.0</v>
      </c>
      <c r="F1011" s="188" t="s">
        <v>16393</v>
      </c>
      <c r="G1011" s="188" t="s">
        <v>16393</v>
      </c>
      <c r="H1011" s="184"/>
    </row>
    <row r="1012">
      <c r="A1012" s="182">
        <v>321.0</v>
      </c>
      <c r="B1012" s="186">
        <v>1.0</v>
      </c>
      <c r="C1012" s="186">
        <v>315.0</v>
      </c>
      <c r="D1012" s="187">
        <v>5893.0</v>
      </c>
      <c r="E1012" s="187">
        <v>5893.0</v>
      </c>
      <c r="F1012" s="188" t="s">
        <v>16393</v>
      </c>
      <c r="G1012" s="188" t="s">
        <v>16393</v>
      </c>
      <c r="H1012" s="184"/>
    </row>
    <row r="1013">
      <c r="A1013" s="182">
        <v>322.0</v>
      </c>
      <c r="B1013" s="186">
        <v>1.0</v>
      </c>
      <c r="C1013" s="186">
        <v>463.0</v>
      </c>
      <c r="D1013" s="187">
        <v>5838.0</v>
      </c>
      <c r="E1013" s="187">
        <v>4888.0</v>
      </c>
      <c r="F1013" s="185" t="s">
        <v>19604</v>
      </c>
      <c r="G1013" s="185" t="s">
        <v>16326</v>
      </c>
      <c r="H1013" s="184"/>
    </row>
    <row r="1014">
      <c r="A1014" s="182">
        <v>323.0</v>
      </c>
      <c r="B1014" s="186">
        <v>1.0</v>
      </c>
      <c r="C1014" s="186">
        <v>589.0</v>
      </c>
      <c r="D1014" s="187">
        <v>5820.0</v>
      </c>
      <c r="E1014" s="187">
        <v>14.0</v>
      </c>
      <c r="F1014" s="185" t="s">
        <v>17459</v>
      </c>
      <c r="G1014" s="185" t="s">
        <v>17459</v>
      </c>
      <c r="H1014" s="184"/>
    </row>
    <row r="1015">
      <c r="A1015" s="182">
        <v>324.0</v>
      </c>
      <c r="B1015" s="186">
        <v>1.0</v>
      </c>
      <c r="C1015" s="186">
        <v>511.0</v>
      </c>
      <c r="D1015" s="187">
        <v>5813.0</v>
      </c>
      <c r="E1015" s="187">
        <v>5812.0</v>
      </c>
      <c r="F1015" s="185" t="s">
        <v>17459</v>
      </c>
      <c r="G1015" s="185" t="s">
        <v>17459</v>
      </c>
      <c r="H1015" s="184"/>
    </row>
    <row r="1016">
      <c r="A1016" s="182">
        <v>325.0</v>
      </c>
      <c r="B1016" s="186">
        <v>1.0</v>
      </c>
      <c r="C1016" s="186">
        <v>411.0</v>
      </c>
      <c r="D1016" s="187">
        <v>5798.0</v>
      </c>
      <c r="E1016" s="187">
        <v>5798.0</v>
      </c>
      <c r="F1016" s="184"/>
      <c r="G1016" s="185" t="s">
        <v>18209</v>
      </c>
      <c r="H1016" s="184"/>
    </row>
    <row r="1017">
      <c r="A1017" s="182">
        <v>326.0</v>
      </c>
      <c r="B1017" s="186">
        <v>1.0</v>
      </c>
      <c r="C1017" s="186">
        <v>84.0</v>
      </c>
      <c r="D1017" s="187">
        <v>5783.0</v>
      </c>
      <c r="E1017" s="187">
        <v>5783.0</v>
      </c>
      <c r="F1017" s="184"/>
      <c r="G1017" s="185" t="s">
        <v>19477</v>
      </c>
      <c r="H1017" s="184"/>
    </row>
    <row r="1018">
      <c r="A1018" s="182">
        <v>327.0</v>
      </c>
      <c r="B1018" s="186">
        <v>1.0</v>
      </c>
      <c r="C1018" s="186">
        <v>448.0</v>
      </c>
      <c r="D1018" s="187">
        <v>5726.0</v>
      </c>
      <c r="E1018" s="187">
        <v>5719.0</v>
      </c>
      <c r="F1018" s="184"/>
      <c r="G1018" s="185" t="s">
        <v>16355</v>
      </c>
      <c r="H1018" s="184"/>
    </row>
    <row r="1019">
      <c r="A1019" s="182">
        <v>328.0</v>
      </c>
      <c r="B1019" s="186">
        <v>1.0</v>
      </c>
      <c r="C1019" s="186">
        <v>295.0</v>
      </c>
      <c r="D1019" s="187">
        <v>5697.0</v>
      </c>
      <c r="E1019" s="187">
        <v>5644.0</v>
      </c>
      <c r="F1019" s="184"/>
      <c r="G1019" s="185" t="s">
        <v>17459</v>
      </c>
      <c r="H1019" s="184"/>
    </row>
    <row r="1020">
      <c r="A1020" s="182">
        <v>329.0</v>
      </c>
      <c r="B1020" s="186">
        <v>1.0</v>
      </c>
      <c r="C1020" s="186">
        <v>257.0</v>
      </c>
      <c r="D1020" s="187">
        <v>5685.0</v>
      </c>
      <c r="E1020" s="187">
        <v>5685.0</v>
      </c>
      <c r="F1020" s="184"/>
      <c r="G1020" s="185" t="s">
        <v>16790</v>
      </c>
      <c r="H1020" s="184"/>
    </row>
    <row r="1021">
      <c r="A1021" s="182">
        <v>330.0</v>
      </c>
      <c r="B1021" s="186">
        <v>1.0</v>
      </c>
      <c r="C1021" s="186">
        <v>408.0</v>
      </c>
      <c r="D1021" s="187">
        <v>5663.0</v>
      </c>
      <c r="E1021" s="187">
        <v>2634.0</v>
      </c>
      <c r="F1021" s="184"/>
      <c r="G1021" s="185" t="s">
        <v>16308</v>
      </c>
      <c r="H1021" s="184"/>
    </row>
    <row r="1022">
      <c r="A1022" s="182">
        <v>331.0</v>
      </c>
      <c r="B1022" s="186">
        <v>1.0</v>
      </c>
      <c r="C1022" s="186">
        <v>208.0</v>
      </c>
      <c r="D1022" s="187">
        <v>5645.0</v>
      </c>
      <c r="E1022" s="187">
        <v>5367.0</v>
      </c>
      <c r="F1022" s="184"/>
      <c r="G1022" s="185" t="s">
        <v>17465</v>
      </c>
      <c r="H1022" s="184"/>
    </row>
    <row r="1023">
      <c r="A1023" s="182">
        <v>332.0</v>
      </c>
      <c r="B1023" s="186">
        <v>1.0</v>
      </c>
      <c r="C1023" s="186">
        <v>565.0</v>
      </c>
      <c r="D1023" s="187">
        <v>5618.0</v>
      </c>
      <c r="E1023" s="187">
        <v>5617.0</v>
      </c>
      <c r="F1023" s="184"/>
      <c r="G1023" s="185" t="s">
        <v>16391</v>
      </c>
      <c r="H1023" s="184"/>
    </row>
    <row r="1024">
      <c r="A1024" s="182">
        <v>333.0</v>
      </c>
      <c r="B1024" s="186">
        <v>1.0</v>
      </c>
      <c r="C1024" s="186">
        <v>430.0</v>
      </c>
      <c r="D1024" s="187">
        <v>5604.0</v>
      </c>
      <c r="E1024" s="187">
        <v>158.0</v>
      </c>
      <c r="F1024" s="184"/>
      <c r="G1024" s="185" t="s">
        <v>17602</v>
      </c>
      <c r="H1024" s="184"/>
    </row>
    <row r="1025">
      <c r="A1025" s="182">
        <v>334.0</v>
      </c>
      <c r="B1025" s="186">
        <v>1.0</v>
      </c>
      <c r="C1025" s="186">
        <v>385.0</v>
      </c>
      <c r="D1025" s="187">
        <v>5597.0</v>
      </c>
      <c r="E1025" s="187">
        <v>5597.0</v>
      </c>
      <c r="F1025" s="184"/>
      <c r="G1025" s="185" t="s">
        <v>17459</v>
      </c>
      <c r="H1025" s="184"/>
    </row>
    <row r="1026">
      <c r="A1026" s="182">
        <v>335.0</v>
      </c>
      <c r="B1026" s="186">
        <v>1.0</v>
      </c>
      <c r="C1026" s="186">
        <v>410.0</v>
      </c>
      <c r="D1026" s="187">
        <v>5573.0</v>
      </c>
      <c r="E1026" s="187">
        <v>5568.0</v>
      </c>
      <c r="F1026" s="184"/>
      <c r="G1026" s="185" t="s">
        <v>16393</v>
      </c>
      <c r="H1026" s="184"/>
    </row>
    <row r="1027">
      <c r="A1027" s="182">
        <v>336.0</v>
      </c>
      <c r="B1027" s="186">
        <v>1.0</v>
      </c>
      <c r="C1027" s="186">
        <v>65.0</v>
      </c>
      <c r="D1027" s="187">
        <v>5543.0</v>
      </c>
      <c r="E1027" s="187">
        <v>5534.0</v>
      </c>
      <c r="F1027" s="184"/>
      <c r="G1027" s="185" t="s">
        <v>17459</v>
      </c>
      <c r="H1027" s="184"/>
    </row>
    <row r="1028">
      <c r="A1028" s="182">
        <v>337.0</v>
      </c>
      <c r="B1028" s="186">
        <v>1.0</v>
      </c>
      <c r="C1028" s="186">
        <v>353.0</v>
      </c>
      <c r="D1028" s="187">
        <v>5525.0</v>
      </c>
      <c r="E1028" s="187">
        <v>18.0</v>
      </c>
      <c r="F1028" s="184"/>
      <c r="G1028" s="185" t="s">
        <v>17393</v>
      </c>
      <c r="H1028" s="184"/>
    </row>
    <row r="1029">
      <c r="A1029" s="182">
        <v>338.0</v>
      </c>
      <c r="B1029" s="186">
        <v>1.0</v>
      </c>
      <c r="C1029" s="186">
        <v>330.0</v>
      </c>
      <c r="D1029" s="187">
        <v>5506.0</v>
      </c>
      <c r="E1029" s="187">
        <v>5506.0</v>
      </c>
      <c r="F1029" s="184"/>
      <c r="G1029" s="185" t="s">
        <v>16790</v>
      </c>
      <c r="H1029" s="184"/>
    </row>
    <row r="1030">
      <c r="A1030" s="182">
        <v>339.0</v>
      </c>
      <c r="B1030" s="186">
        <v>1.0</v>
      </c>
      <c r="C1030" s="186">
        <v>195.0</v>
      </c>
      <c r="D1030" s="187">
        <v>5505.0</v>
      </c>
      <c r="E1030" s="187">
        <v>729.0</v>
      </c>
      <c r="F1030" s="184"/>
      <c r="G1030" s="185" t="s">
        <v>20946</v>
      </c>
      <c r="H1030" s="184"/>
    </row>
    <row r="1031">
      <c r="A1031" s="182">
        <v>340.0</v>
      </c>
      <c r="B1031" s="186">
        <v>1.0</v>
      </c>
      <c r="C1031" s="186">
        <v>391.0</v>
      </c>
      <c r="D1031" s="187">
        <v>5504.0</v>
      </c>
      <c r="E1031" s="187">
        <v>5504.0</v>
      </c>
      <c r="F1031" s="184"/>
      <c r="G1031" s="185" t="s">
        <v>19215</v>
      </c>
      <c r="H1031" s="184"/>
    </row>
    <row r="1032">
      <c r="A1032" s="182">
        <v>341.0</v>
      </c>
      <c r="B1032" s="186">
        <v>1.0</v>
      </c>
      <c r="C1032" s="186">
        <v>355.0</v>
      </c>
      <c r="D1032" s="187">
        <v>5500.0</v>
      </c>
      <c r="E1032" s="187">
        <v>5499.0</v>
      </c>
      <c r="F1032" s="184"/>
      <c r="G1032" s="185" t="s">
        <v>16312</v>
      </c>
      <c r="H1032" s="184"/>
    </row>
    <row r="1033">
      <c r="A1033" s="182">
        <v>342.0</v>
      </c>
      <c r="B1033" s="186">
        <v>1.0</v>
      </c>
      <c r="C1033" s="186">
        <v>188.0</v>
      </c>
      <c r="D1033" s="187">
        <v>5457.0</v>
      </c>
      <c r="E1033" s="187">
        <v>5420.0</v>
      </c>
      <c r="F1033" s="184"/>
      <c r="G1033" s="185" t="s">
        <v>16326</v>
      </c>
      <c r="H1033" s="184"/>
    </row>
    <row r="1034">
      <c r="A1034" s="182">
        <v>343.0</v>
      </c>
      <c r="B1034" s="186">
        <v>1.0</v>
      </c>
      <c r="C1034" s="186">
        <v>455.0</v>
      </c>
      <c r="D1034" s="187">
        <v>5448.0</v>
      </c>
      <c r="E1034" s="187">
        <v>5448.0</v>
      </c>
      <c r="F1034" s="184"/>
      <c r="G1034" s="185" t="s">
        <v>17602</v>
      </c>
      <c r="H1034" s="184"/>
    </row>
    <row r="1035">
      <c r="A1035" s="182">
        <v>344.0</v>
      </c>
      <c r="B1035" s="186">
        <v>1.0</v>
      </c>
      <c r="C1035" s="186">
        <v>178.0</v>
      </c>
      <c r="D1035" s="187">
        <v>5416.0</v>
      </c>
      <c r="E1035" s="187">
        <v>5416.0</v>
      </c>
      <c r="F1035" s="184"/>
      <c r="G1035" s="185" t="s">
        <v>17459</v>
      </c>
      <c r="H1035" s="184"/>
    </row>
    <row r="1036">
      <c r="A1036" s="182">
        <v>345.0</v>
      </c>
      <c r="B1036" s="186">
        <v>1.0</v>
      </c>
      <c r="C1036" s="186">
        <v>546.0</v>
      </c>
      <c r="D1036" s="187">
        <v>5414.0</v>
      </c>
      <c r="E1036" s="187">
        <v>2768.0</v>
      </c>
      <c r="F1036" s="184"/>
      <c r="G1036" s="185" t="s">
        <v>17459</v>
      </c>
      <c r="H1036" s="184"/>
    </row>
    <row r="1037">
      <c r="A1037" s="182">
        <v>346.0</v>
      </c>
      <c r="B1037" s="186">
        <v>1.0</v>
      </c>
      <c r="C1037" s="186">
        <v>57.0</v>
      </c>
      <c r="D1037" s="187">
        <v>5411.0</v>
      </c>
      <c r="E1037" s="187">
        <v>5411.0</v>
      </c>
      <c r="F1037" s="184"/>
      <c r="G1037" s="185" t="s">
        <v>17602</v>
      </c>
      <c r="H1037" s="184"/>
    </row>
    <row r="1038">
      <c r="A1038" s="182">
        <v>347.0</v>
      </c>
      <c r="B1038" s="186">
        <v>1.0</v>
      </c>
      <c r="C1038" s="186">
        <v>496.0</v>
      </c>
      <c r="D1038" s="187">
        <v>5386.0</v>
      </c>
      <c r="E1038" s="187">
        <v>289.0</v>
      </c>
      <c r="F1038" s="184"/>
      <c r="G1038" s="185" t="s">
        <v>17393</v>
      </c>
      <c r="H1038" s="184"/>
    </row>
    <row r="1039">
      <c r="A1039" s="182">
        <v>348.0</v>
      </c>
      <c r="B1039" s="186">
        <v>1.0</v>
      </c>
      <c r="C1039" s="186">
        <v>387.0</v>
      </c>
      <c r="D1039" s="187">
        <v>5368.0</v>
      </c>
      <c r="E1039" s="187">
        <v>5368.0</v>
      </c>
      <c r="F1039" s="184"/>
      <c r="G1039" s="185" t="s">
        <v>16393</v>
      </c>
      <c r="H1039" s="184"/>
    </row>
    <row r="1040">
      <c r="A1040" s="182">
        <v>349.0</v>
      </c>
      <c r="B1040" s="186">
        <v>1.0</v>
      </c>
      <c r="C1040" s="186">
        <v>246.0</v>
      </c>
      <c r="D1040" s="187">
        <v>5348.0</v>
      </c>
      <c r="E1040" s="187">
        <v>5290.0</v>
      </c>
      <c r="F1040" s="184"/>
      <c r="G1040" s="185" t="s">
        <v>17602</v>
      </c>
      <c r="H1040" s="184"/>
    </row>
    <row r="1041">
      <c r="A1041" s="182">
        <v>350.0</v>
      </c>
      <c r="B1041" s="186">
        <v>1.0</v>
      </c>
      <c r="C1041" s="186">
        <v>10.0</v>
      </c>
      <c r="D1041" s="187">
        <v>5308.0</v>
      </c>
      <c r="E1041" s="187">
        <v>5239.0</v>
      </c>
      <c r="F1041" s="184"/>
      <c r="G1041" s="185" t="s">
        <v>16393</v>
      </c>
      <c r="H1041" s="184"/>
    </row>
    <row r="1042">
      <c r="A1042" s="182">
        <v>351.0</v>
      </c>
      <c r="B1042" s="186">
        <v>1.0</v>
      </c>
      <c r="C1042" s="186">
        <v>157.0</v>
      </c>
      <c r="D1042" s="187">
        <v>5302.0</v>
      </c>
      <c r="E1042" s="187">
        <v>5302.0</v>
      </c>
      <c r="F1042" s="184"/>
      <c r="G1042" s="185" t="s">
        <v>17459</v>
      </c>
      <c r="H1042" s="184"/>
    </row>
    <row r="1043">
      <c r="A1043" s="182">
        <v>352.0</v>
      </c>
      <c r="B1043" s="186">
        <v>1.0</v>
      </c>
      <c r="C1043" s="186">
        <v>268.0</v>
      </c>
      <c r="D1043" s="187">
        <v>5263.0</v>
      </c>
      <c r="E1043" s="187">
        <v>5263.0</v>
      </c>
      <c r="F1043" s="184"/>
      <c r="G1043" s="185" t="s">
        <v>16393</v>
      </c>
      <c r="H1043" s="184"/>
    </row>
    <row r="1044">
      <c r="A1044" s="182">
        <v>353.0</v>
      </c>
      <c r="B1044" s="186">
        <v>1.0</v>
      </c>
      <c r="C1044" s="186">
        <v>567.0</v>
      </c>
      <c r="D1044" s="187">
        <v>5254.0</v>
      </c>
      <c r="E1044" s="187">
        <v>5251.0</v>
      </c>
      <c r="F1044" s="184"/>
      <c r="G1044" s="185" t="s">
        <v>16393</v>
      </c>
      <c r="H1044" s="184"/>
    </row>
    <row r="1045">
      <c r="A1045" s="182">
        <v>354.0</v>
      </c>
      <c r="B1045" s="186">
        <v>1.0</v>
      </c>
      <c r="C1045" s="186">
        <v>420.0</v>
      </c>
      <c r="D1045" s="187">
        <v>5224.0</v>
      </c>
      <c r="E1045" s="187">
        <v>5222.0</v>
      </c>
      <c r="F1045" s="184"/>
      <c r="G1045" s="185" t="s">
        <v>19215</v>
      </c>
      <c r="H1045" s="184"/>
    </row>
    <row r="1046">
      <c r="A1046" s="182">
        <v>355.0</v>
      </c>
      <c r="B1046" s="186">
        <v>1.0</v>
      </c>
      <c r="C1046" s="186">
        <v>206.0</v>
      </c>
      <c r="D1046" s="187">
        <v>5214.0</v>
      </c>
      <c r="E1046" s="187">
        <v>5214.0</v>
      </c>
      <c r="F1046" s="184"/>
      <c r="G1046" s="185" t="s">
        <v>17602</v>
      </c>
      <c r="H1046" s="184"/>
    </row>
    <row r="1047">
      <c r="A1047" s="182">
        <v>356.0</v>
      </c>
      <c r="B1047" s="186">
        <v>1.0</v>
      </c>
      <c r="C1047" s="186">
        <v>306.0</v>
      </c>
      <c r="D1047" s="187">
        <v>5210.0</v>
      </c>
      <c r="E1047" s="187">
        <v>5210.0</v>
      </c>
      <c r="F1047" s="184"/>
      <c r="G1047" s="185" t="s">
        <v>16326</v>
      </c>
      <c r="H1047" s="184"/>
    </row>
    <row r="1048">
      <c r="A1048" s="182">
        <v>357.0</v>
      </c>
      <c r="B1048" s="186">
        <v>1.0</v>
      </c>
      <c r="C1048" s="186">
        <v>536.0</v>
      </c>
      <c r="D1048" s="187">
        <v>5201.0</v>
      </c>
      <c r="E1048" s="187">
        <v>5153.0</v>
      </c>
      <c r="F1048" s="184"/>
      <c r="G1048" s="185" t="s">
        <v>16312</v>
      </c>
      <c r="H1048" s="184"/>
    </row>
    <row r="1049">
      <c r="A1049" s="182">
        <v>358.0</v>
      </c>
      <c r="B1049" s="186">
        <v>1.0</v>
      </c>
      <c r="C1049" s="186">
        <v>500.0</v>
      </c>
      <c r="D1049" s="187">
        <v>5196.0</v>
      </c>
      <c r="E1049" s="187">
        <v>5196.0</v>
      </c>
      <c r="F1049" s="184"/>
      <c r="G1049" s="185" t="s">
        <v>17459</v>
      </c>
      <c r="H1049" s="184"/>
    </row>
    <row r="1050">
      <c r="A1050" s="182">
        <v>359.0</v>
      </c>
      <c r="B1050" s="186">
        <v>1.0</v>
      </c>
      <c r="C1050" s="186">
        <v>87.0</v>
      </c>
      <c r="D1050" s="187">
        <v>5146.0</v>
      </c>
      <c r="E1050" s="187">
        <v>5124.0</v>
      </c>
      <c r="F1050" s="184"/>
      <c r="G1050" s="185" t="s">
        <v>20588</v>
      </c>
      <c r="H1050" s="184"/>
    </row>
    <row r="1051">
      <c r="A1051" s="182">
        <v>360.0</v>
      </c>
      <c r="B1051" s="186">
        <v>1.0</v>
      </c>
      <c r="C1051" s="186">
        <v>510.0</v>
      </c>
      <c r="D1051" s="187">
        <v>5097.0</v>
      </c>
      <c r="E1051" s="187">
        <v>5097.0</v>
      </c>
      <c r="F1051" s="184"/>
      <c r="G1051" s="185" t="s">
        <v>19215</v>
      </c>
      <c r="H1051" s="184"/>
    </row>
    <row r="1052">
      <c r="A1052" s="182">
        <v>361.0</v>
      </c>
      <c r="B1052" s="186">
        <v>1.0</v>
      </c>
      <c r="C1052" s="186">
        <v>93.0</v>
      </c>
      <c r="D1052" s="187">
        <v>5076.0</v>
      </c>
      <c r="E1052" s="187">
        <v>1.0</v>
      </c>
      <c r="F1052" s="184"/>
      <c r="G1052" s="185" t="s">
        <v>16308</v>
      </c>
      <c r="H1052" s="184"/>
    </row>
    <row r="1053">
      <c r="A1053" s="182">
        <v>362.0</v>
      </c>
      <c r="B1053" s="186">
        <v>1.0</v>
      </c>
      <c r="C1053" s="186">
        <v>294.0</v>
      </c>
      <c r="D1053" s="187">
        <v>5011.0</v>
      </c>
      <c r="E1053" s="187">
        <v>2210.0</v>
      </c>
      <c r="F1053" s="184"/>
      <c r="G1053" s="185" t="s">
        <v>19118</v>
      </c>
      <c r="H1053" s="184"/>
    </row>
    <row r="1054">
      <c r="A1054" s="182">
        <v>363.0</v>
      </c>
      <c r="B1054" s="186">
        <v>1.0</v>
      </c>
      <c r="C1054" s="186">
        <v>284.0</v>
      </c>
      <c r="D1054" s="187">
        <v>4986.0</v>
      </c>
      <c r="E1054" s="187">
        <v>4986.0</v>
      </c>
      <c r="F1054" s="184"/>
      <c r="G1054" s="185" t="s">
        <v>19632</v>
      </c>
      <c r="H1054" s="184"/>
    </row>
    <row r="1055">
      <c r="A1055" s="182">
        <v>364.0</v>
      </c>
      <c r="B1055" s="186">
        <v>1.0</v>
      </c>
      <c r="C1055" s="186">
        <v>95.0</v>
      </c>
      <c r="D1055" s="187">
        <v>4933.0</v>
      </c>
      <c r="E1055" s="187">
        <v>4933.0</v>
      </c>
      <c r="F1055" s="184"/>
      <c r="G1055" s="185" t="s">
        <v>17827</v>
      </c>
      <c r="H1055" s="184"/>
    </row>
    <row r="1056">
      <c r="A1056" s="182">
        <v>365.0</v>
      </c>
      <c r="B1056" s="186">
        <v>1.0</v>
      </c>
      <c r="C1056" s="186">
        <v>89.0</v>
      </c>
      <c r="D1056" s="187">
        <v>4905.0</v>
      </c>
      <c r="E1056" s="187">
        <v>4901.0</v>
      </c>
      <c r="F1056" s="184"/>
      <c r="G1056" s="185" t="s">
        <v>20946</v>
      </c>
      <c r="H1056" s="184"/>
    </row>
    <row r="1057">
      <c r="A1057" s="182">
        <v>366.0</v>
      </c>
      <c r="B1057" s="186">
        <v>1.0</v>
      </c>
      <c r="C1057" s="186">
        <v>25.0</v>
      </c>
      <c r="D1057" s="187">
        <v>4842.0</v>
      </c>
      <c r="E1057" s="187">
        <v>7.0</v>
      </c>
      <c r="F1057" s="184"/>
      <c r="G1057" s="185" t="s">
        <v>16790</v>
      </c>
      <c r="H1057" s="184"/>
    </row>
    <row r="1058">
      <c r="A1058" s="182">
        <v>367.0</v>
      </c>
      <c r="B1058" s="186">
        <v>1.0</v>
      </c>
      <c r="C1058" s="186">
        <v>491.0</v>
      </c>
      <c r="D1058" s="187">
        <v>4822.0</v>
      </c>
      <c r="E1058" s="187">
        <v>4821.0</v>
      </c>
      <c r="F1058" s="184"/>
      <c r="G1058" s="185" t="s">
        <v>19215</v>
      </c>
      <c r="H1058" s="184"/>
    </row>
    <row r="1059">
      <c r="A1059" s="182">
        <v>368.0</v>
      </c>
      <c r="B1059" s="186">
        <v>1.0</v>
      </c>
      <c r="C1059" s="186">
        <v>254.0</v>
      </c>
      <c r="D1059" s="187">
        <v>4758.0</v>
      </c>
      <c r="E1059" s="187">
        <v>1772.0</v>
      </c>
      <c r="F1059" s="184"/>
      <c r="G1059" s="185" t="s">
        <v>17930</v>
      </c>
      <c r="H1059" s="184"/>
    </row>
    <row r="1060">
      <c r="A1060" s="182">
        <v>369.0</v>
      </c>
      <c r="B1060" s="186">
        <v>1.0</v>
      </c>
      <c r="C1060" s="186">
        <v>153.0</v>
      </c>
      <c r="D1060" s="187">
        <v>4714.0</v>
      </c>
      <c r="E1060" s="187">
        <v>4714.0</v>
      </c>
      <c r="F1060" s="184"/>
      <c r="G1060" s="185" t="s">
        <v>17459</v>
      </c>
      <c r="H1060" s="184"/>
    </row>
    <row r="1061">
      <c r="A1061" s="182">
        <v>370.0</v>
      </c>
      <c r="B1061" s="186">
        <v>1.0</v>
      </c>
      <c r="C1061" s="186">
        <v>583.0</v>
      </c>
      <c r="D1061" s="187">
        <v>4696.0</v>
      </c>
      <c r="E1061" s="187">
        <v>15.0</v>
      </c>
      <c r="F1061" s="184"/>
      <c r="G1061" s="185" t="s">
        <v>19118</v>
      </c>
      <c r="H1061" s="184"/>
    </row>
    <row r="1062">
      <c r="A1062" s="182">
        <v>371.0</v>
      </c>
      <c r="B1062" s="186">
        <v>1.0</v>
      </c>
      <c r="C1062" s="186">
        <v>88.0</v>
      </c>
      <c r="D1062" s="187">
        <v>4686.0</v>
      </c>
      <c r="E1062" s="187">
        <v>4668.0</v>
      </c>
      <c r="F1062" s="184"/>
      <c r="G1062" s="185" t="s">
        <v>16326</v>
      </c>
      <c r="H1062" s="184"/>
    </row>
    <row r="1063">
      <c r="A1063" s="182">
        <v>372.0</v>
      </c>
      <c r="B1063" s="186">
        <v>1.0</v>
      </c>
      <c r="C1063" s="186">
        <v>389.0</v>
      </c>
      <c r="D1063" s="187">
        <v>4679.0</v>
      </c>
      <c r="E1063" s="187">
        <v>4679.0</v>
      </c>
      <c r="F1063" s="184"/>
      <c r="G1063" s="185" t="s">
        <v>16326</v>
      </c>
      <c r="H1063" s="184"/>
    </row>
    <row r="1064">
      <c r="A1064" s="182">
        <v>373.0</v>
      </c>
      <c r="B1064" s="186">
        <v>1.0</v>
      </c>
      <c r="C1064" s="186">
        <v>311.0</v>
      </c>
      <c r="D1064" s="187">
        <v>4675.0</v>
      </c>
      <c r="E1064" s="187">
        <v>4674.0</v>
      </c>
      <c r="F1064" s="184"/>
      <c r="G1064" s="185" t="s">
        <v>16355</v>
      </c>
      <c r="H1064" s="184"/>
    </row>
    <row r="1065">
      <c r="A1065" s="182">
        <v>374.0</v>
      </c>
      <c r="B1065" s="186">
        <v>1.0</v>
      </c>
      <c r="C1065" s="186">
        <v>384.0</v>
      </c>
      <c r="D1065" s="187">
        <v>4645.0</v>
      </c>
      <c r="E1065" s="187">
        <v>4645.0</v>
      </c>
      <c r="F1065" s="184"/>
      <c r="G1065" s="185" t="s">
        <v>16790</v>
      </c>
      <c r="H1065" s="184"/>
    </row>
    <row r="1066">
      <c r="A1066" s="182">
        <v>375.0</v>
      </c>
      <c r="B1066" s="186">
        <v>1.0</v>
      </c>
      <c r="C1066" s="186">
        <v>579.0</v>
      </c>
      <c r="D1066" s="187">
        <v>4597.0</v>
      </c>
      <c r="E1066" s="187">
        <v>4592.0</v>
      </c>
      <c r="F1066" s="184"/>
      <c r="G1066" s="185" t="s">
        <v>16393</v>
      </c>
      <c r="H1066" s="184"/>
    </row>
    <row r="1067">
      <c r="A1067" s="182">
        <v>376.0</v>
      </c>
      <c r="B1067" s="186">
        <v>1.0</v>
      </c>
      <c r="C1067" s="186">
        <v>123.0</v>
      </c>
      <c r="D1067" s="187">
        <v>4572.0</v>
      </c>
      <c r="E1067" s="187">
        <v>4566.0</v>
      </c>
      <c r="F1067" s="184"/>
      <c r="G1067" s="185" t="s">
        <v>17459</v>
      </c>
      <c r="H1067" s="184"/>
    </row>
    <row r="1068">
      <c r="A1068" s="182">
        <v>377.0</v>
      </c>
      <c r="B1068" s="186">
        <v>1.0</v>
      </c>
      <c r="C1068" s="186">
        <v>574.0</v>
      </c>
      <c r="D1068" s="187">
        <v>4549.0</v>
      </c>
      <c r="E1068" s="187">
        <v>4549.0</v>
      </c>
      <c r="F1068" s="184"/>
      <c r="G1068" s="185" t="s">
        <v>16393</v>
      </c>
      <c r="H1068" s="184"/>
    </row>
    <row r="1069">
      <c r="A1069" s="182">
        <v>378.0</v>
      </c>
      <c r="B1069" s="186">
        <v>1.0</v>
      </c>
      <c r="C1069" s="186">
        <v>397.0</v>
      </c>
      <c r="D1069" s="187">
        <v>4548.0</v>
      </c>
      <c r="E1069" s="187">
        <v>4548.0</v>
      </c>
      <c r="F1069" s="184"/>
      <c r="G1069" s="185" t="s">
        <v>17459</v>
      </c>
      <c r="H1069" s="184"/>
    </row>
    <row r="1070">
      <c r="A1070" s="182">
        <v>379.0</v>
      </c>
      <c r="B1070" s="186">
        <v>1.0</v>
      </c>
      <c r="C1070" s="186">
        <v>275.0</v>
      </c>
      <c r="D1070" s="187">
        <v>4535.0</v>
      </c>
      <c r="E1070" s="187">
        <v>4523.0</v>
      </c>
      <c r="F1070" s="184"/>
      <c r="G1070" s="185" t="s">
        <v>18209</v>
      </c>
      <c r="H1070" s="184"/>
    </row>
    <row r="1071">
      <c r="A1071" s="182">
        <v>380.0</v>
      </c>
      <c r="B1071" s="186">
        <v>1.0</v>
      </c>
      <c r="C1071" s="186">
        <v>145.0</v>
      </c>
      <c r="D1071" s="187">
        <v>4526.0</v>
      </c>
      <c r="E1071" s="187">
        <v>4526.0</v>
      </c>
      <c r="F1071" s="184"/>
      <c r="G1071" s="185" t="s">
        <v>16393</v>
      </c>
      <c r="H1071" s="184"/>
    </row>
    <row r="1072">
      <c r="A1072" s="182">
        <v>381.0</v>
      </c>
      <c r="B1072" s="186">
        <v>1.0</v>
      </c>
      <c r="C1072" s="186">
        <v>393.0</v>
      </c>
      <c r="D1072" s="187">
        <v>4502.0</v>
      </c>
      <c r="E1072" s="187">
        <v>4501.0</v>
      </c>
      <c r="F1072" s="184"/>
      <c r="G1072" s="185" t="s">
        <v>17049</v>
      </c>
      <c r="H1072" s="184"/>
    </row>
    <row r="1073">
      <c r="A1073" s="182">
        <v>382.0</v>
      </c>
      <c r="B1073" s="186">
        <v>1.0</v>
      </c>
      <c r="C1073" s="186">
        <v>369.0</v>
      </c>
      <c r="D1073" s="187">
        <v>4502.0</v>
      </c>
      <c r="E1073" s="187">
        <v>4502.0</v>
      </c>
      <c r="F1073" s="184"/>
      <c r="G1073" s="185" t="s">
        <v>17459</v>
      </c>
      <c r="H1073" s="184"/>
    </row>
    <row r="1074">
      <c r="A1074" s="182">
        <v>383.0</v>
      </c>
      <c r="B1074" s="186">
        <v>1.0</v>
      </c>
      <c r="C1074" s="186">
        <v>43.0</v>
      </c>
      <c r="D1074" s="187">
        <v>4490.0</v>
      </c>
      <c r="E1074" s="187">
        <v>4490.0</v>
      </c>
      <c r="F1074" s="184"/>
      <c r="G1074" s="185" t="s">
        <v>18209</v>
      </c>
      <c r="H1074" s="184"/>
    </row>
    <row r="1075">
      <c r="A1075" s="182">
        <v>384.0</v>
      </c>
      <c r="B1075" s="186">
        <v>1.0</v>
      </c>
      <c r="C1075" s="186">
        <v>352.0</v>
      </c>
      <c r="D1075" s="187">
        <v>4487.0</v>
      </c>
      <c r="E1075" s="187">
        <v>4486.0</v>
      </c>
      <c r="F1075" s="184"/>
      <c r="G1075" s="185" t="s">
        <v>17459</v>
      </c>
      <c r="H1075" s="184"/>
    </row>
    <row r="1076">
      <c r="A1076" s="182">
        <v>385.0</v>
      </c>
      <c r="B1076" s="186">
        <v>1.0</v>
      </c>
      <c r="C1076" s="186">
        <v>474.0</v>
      </c>
      <c r="D1076" s="187">
        <v>4466.0</v>
      </c>
      <c r="E1076" s="187">
        <v>4459.0</v>
      </c>
      <c r="F1076" s="184"/>
      <c r="G1076" s="185" t="s">
        <v>16393</v>
      </c>
      <c r="H1076" s="184"/>
    </row>
    <row r="1077">
      <c r="A1077" s="182">
        <v>386.0</v>
      </c>
      <c r="B1077" s="186">
        <v>1.0</v>
      </c>
      <c r="C1077" s="186">
        <v>493.0</v>
      </c>
      <c r="D1077" s="187">
        <v>4444.0</v>
      </c>
      <c r="E1077" s="187">
        <v>4438.0</v>
      </c>
      <c r="F1077" s="184"/>
      <c r="G1077" s="185" t="s">
        <v>16326</v>
      </c>
      <c r="H1077" s="184"/>
    </row>
    <row r="1078">
      <c r="A1078" s="182">
        <v>387.0</v>
      </c>
      <c r="B1078" s="186">
        <v>1.0</v>
      </c>
      <c r="C1078" s="186">
        <v>460.0</v>
      </c>
      <c r="D1078" s="187">
        <v>4429.0</v>
      </c>
      <c r="E1078" s="187">
        <v>4428.0</v>
      </c>
      <c r="F1078" s="184"/>
      <c r="G1078" s="185" t="s">
        <v>16393</v>
      </c>
      <c r="H1078" s="184"/>
    </row>
    <row r="1079">
      <c r="A1079" s="182">
        <v>388.0</v>
      </c>
      <c r="B1079" s="186">
        <v>1.0</v>
      </c>
      <c r="C1079" s="186">
        <v>243.0</v>
      </c>
      <c r="D1079" s="187">
        <v>4425.0</v>
      </c>
      <c r="E1079" s="187">
        <v>1.0</v>
      </c>
      <c r="F1079" s="184"/>
      <c r="G1079" s="185" t="s">
        <v>19215</v>
      </c>
      <c r="H1079" s="184"/>
    </row>
    <row r="1080">
      <c r="A1080" s="182">
        <v>389.0</v>
      </c>
      <c r="B1080" s="186">
        <v>1.0</v>
      </c>
      <c r="C1080" s="186">
        <v>226.0</v>
      </c>
      <c r="D1080" s="187">
        <v>4419.0</v>
      </c>
      <c r="E1080" s="187">
        <v>4419.0</v>
      </c>
      <c r="F1080" s="184"/>
      <c r="G1080" s="185" t="s">
        <v>16393</v>
      </c>
      <c r="H1080" s="184"/>
    </row>
    <row r="1081">
      <c r="A1081" s="182">
        <v>390.0</v>
      </c>
      <c r="B1081" s="186">
        <v>1.0</v>
      </c>
      <c r="C1081" s="186">
        <v>184.0</v>
      </c>
      <c r="D1081" s="187">
        <v>4410.0</v>
      </c>
      <c r="E1081" s="187">
        <v>4410.0</v>
      </c>
      <c r="F1081" s="184"/>
      <c r="G1081" s="185" t="s">
        <v>17459</v>
      </c>
      <c r="H1081" s="184"/>
    </row>
    <row r="1082">
      <c r="A1082" s="182">
        <v>391.0</v>
      </c>
      <c r="B1082" s="186">
        <v>1.0</v>
      </c>
      <c r="C1082" s="186">
        <v>581.0</v>
      </c>
      <c r="D1082" s="187">
        <v>4278.0</v>
      </c>
      <c r="E1082" s="187">
        <v>134.0</v>
      </c>
      <c r="F1082" s="184"/>
      <c r="G1082" s="185" t="s">
        <v>16312</v>
      </c>
      <c r="H1082" s="184"/>
    </row>
    <row r="1083">
      <c r="A1083" s="182">
        <v>392.0</v>
      </c>
      <c r="B1083" s="186">
        <v>1.0</v>
      </c>
      <c r="C1083" s="186">
        <v>373.0</v>
      </c>
      <c r="D1083" s="187">
        <v>4185.0</v>
      </c>
      <c r="E1083" s="187">
        <v>4185.0</v>
      </c>
      <c r="F1083" s="184"/>
      <c r="G1083" s="185" t="s">
        <v>17459</v>
      </c>
      <c r="H1083" s="184"/>
    </row>
    <row r="1084">
      <c r="A1084" s="182">
        <v>393.0</v>
      </c>
      <c r="B1084" s="186">
        <v>1.0</v>
      </c>
      <c r="C1084" s="186">
        <v>13.0</v>
      </c>
      <c r="D1084" s="187">
        <v>4175.0</v>
      </c>
      <c r="E1084" s="187">
        <v>0.0</v>
      </c>
      <c r="F1084" s="184"/>
      <c r="G1084" s="185" t="s">
        <v>20588</v>
      </c>
      <c r="H1084" s="184"/>
    </row>
    <row r="1085">
      <c r="A1085" s="182">
        <v>394.0</v>
      </c>
      <c r="B1085" s="186">
        <v>1.0</v>
      </c>
      <c r="C1085" s="186">
        <v>182.0</v>
      </c>
      <c r="D1085" s="187">
        <v>4167.0</v>
      </c>
      <c r="E1085" s="187">
        <v>4167.0</v>
      </c>
      <c r="F1085" s="184"/>
      <c r="G1085" s="185" t="s">
        <v>19632</v>
      </c>
      <c r="H1085" s="184"/>
    </row>
    <row r="1086">
      <c r="A1086" s="182">
        <v>395.0</v>
      </c>
      <c r="B1086" s="186">
        <v>1.0</v>
      </c>
      <c r="C1086" s="186">
        <v>550.0</v>
      </c>
      <c r="D1086" s="187">
        <v>4166.0</v>
      </c>
      <c r="E1086" s="187">
        <v>4166.0</v>
      </c>
      <c r="F1086" s="184"/>
      <c r="G1086" s="185" t="s">
        <v>21256</v>
      </c>
      <c r="H1086" s="184"/>
    </row>
    <row r="1087">
      <c r="A1087" s="182">
        <v>396.0</v>
      </c>
      <c r="B1087" s="186">
        <v>1.0</v>
      </c>
      <c r="C1087" s="186">
        <v>108.0</v>
      </c>
      <c r="D1087" s="187">
        <v>4140.0</v>
      </c>
      <c r="E1087" s="187">
        <v>4140.0</v>
      </c>
      <c r="F1087" s="184"/>
      <c r="G1087" s="185" t="s">
        <v>20464</v>
      </c>
      <c r="H1087" s="184"/>
    </row>
    <row r="1088">
      <c r="A1088" s="182">
        <v>397.0</v>
      </c>
      <c r="B1088" s="186">
        <v>1.0</v>
      </c>
      <c r="C1088" s="186">
        <v>218.0</v>
      </c>
      <c r="D1088" s="187">
        <v>4126.0</v>
      </c>
      <c r="E1088" s="187">
        <v>4125.0</v>
      </c>
      <c r="F1088" s="184"/>
      <c r="G1088" s="185" t="s">
        <v>16312</v>
      </c>
      <c r="H1088" s="184"/>
    </row>
    <row r="1089">
      <c r="A1089" s="182">
        <v>398.0</v>
      </c>
      <c r="B1089" s="186">
        <v>1.0</v>
      </c>
      <c r="C1089" s="186">
        <v>319.0</v>
      </c>
      <c r="D1089" s="187">
        <v>4044.0</v>
      </c>
      <c r="E1089" s="187">
        <v>4044.0</v>
      </c>
      <c r="F1089" s="184"/>
      <c r="G1089" s="185" t="s">
        <v>20464</v>
      </c>
      <c r="H1089" s="184"/>
    </row>
    <row r="1090">
      <c r="A1090" s="182">
        <v>399.0</v>
      </c>
      <c r="B1090" s="186">
        <v>1.0</v>
      </c>
      <c r="C1090" s="186">
        <v>562.0</v>
      </c>
      <c r="D1090" s="187">
        <v>4024.0</v>
      </c>
      <c r="E1090" s="187">
        <v>4009.0</v>
      </c>
      <c r="F1090" s="184"/>
      <c r="G1090" s="185" t="s">
        <v>16393</v>
      </c>
      <c r="H1090" s="184"/>
    </row>
    <row r="1091">
      <c r="A1091" s="182">
        <v>400.0</v>
      </c>
      <c r="B1091" s="186">
        <v>1.0</v>
      </c>
      <c r="C1091" s="186">
        <v>253.0</v>
      </c>
      <c r="D1091" s="187">
        <v>3981.0</v>
      </c>
      <c r="E1091" s="187">
        <v>3960.0</v>
      </c>
      <c r="F1091" s="184"/>
      <c r="G1091" s="185" t="s">
        <v>16326</v>
      </c>
      <c r="H1091" s="184"/>
    </row>
    <row r="1092">
      <c r="A1092" s="182">
        <v>401.0</v>
      </c>
      <c r="B1092" s="186">
        <v>1.0</v>
      </c>
      <c r="C1092" s="186">
        <v>74.0</v>
      </c>
      <c r="D1092" s="187">
        <v>3956.0</v>
      </c>
      <c r="E1092" s="187">
        <v>173.0</v>
      </c>
      <c r="F1092" s="184"/>
      <c r="G1092" s="185" t="s">
        <v>18209</v>
      </c>
      <c r="H1092" s="184"/>
    </row>
    <row r="1093">
      <c r="A1093" s="182">
        <v>402.0</v>
      </c>
      <c r="B1093" s="186">
        <v>1.0</v>
      </c>
      <c r="C1093" s="186">
        <v>292.0</v>
      </c>
      <c r="D1093" s="187">
        <v>3917.0</v>
      </c>
      <c r="E1093" s="187">
        <v>3902.0</v>
      </c>
      <c r="F1093" s="184"/>
      <c r="G1093" s="185" t="s">
        <v>17602</v>
      </c>
      <c r="H1093" s="184"/>
    </row>
    <row r="1094">
      <c r="A1094" s="182">
        <v>403.0</v>
      </c>
      <c r="B1094" s="186">
        <v>1.0</v>
      </c>
      <c r="C1094" s="186">
        <v>219.0</v>
      </c>
      <c r="D1094" s="187">
        <v>3896.0</v>
      </c>
      <c r="E1094" s="187">
        <v>3896.0</v>
      </c>
      <c r="F1094" s="184"/>
      <c r="G1094" s="185" t="s">
        <v>19632</v>
      </c>
      <c r="H1094" s="184"/>
    </row>
    <row r="1095">
      <c r="A1095" s="182">
        <v>404.0</v>
      </c>
      <c r="B1095" s="186">
        <v>1.0</v>
      </c>
      <c r="C1095" s="186">
        <v>543.0</v>
      </c>
      <c r="D1095" s="187">
        <v>3870.0</v>
      </c>
      <c r="E1095" s="187">
        <v>3870.0</v>
      </c>
      <c r="F1095" s="184"/>
      <c r="G1095" s="185" t="s">
        <v>18209</v>
      </c>
      <c r="H1095" s="184"/>
    </row>
    <row r="1096">
      <c r="A1096" s="182">
        <v>405.0</v>
      </c>
      <c r="B1096" s="186">
        <v>1.0</v>
      </c>
      <c r="C1096" s="186">
        <v>169.0</v>
      </c>
      <c r="D1096" s="187">
        <v>3838.0</v>
      </c>
      <c r="E1096" s="187">
        <v>3838.0</v>
      </c>
      <c r="F1096" s="184"/>
      <c r="G1096" s="185" t="s">
        <v>17393</v>
      </c>
      <c r="H1096" s="184"/>
    </row>
    <row r="1097">
      <c r="A1097" s="182">
        <v>406.0</v>
      </c>
      <c r="B1097" s="186">
        <v>1.0</v>
      </c>
      <c r="C1097" s="186">
        <v>140.0</v>
      </c>
      <c r="D1097" s="187">
        <v>3782.0</v>
      </c>
      <c r="E1097" s="187">
        <v>3781.0</v>
      </c>
      <c r="F1097" s="184"/>
      <c r="G1097" s="185" t="s">
        <v>17602</v>
      </c>
      <c r="H1097" s="184"/>
    </row>
    <row r="1098">
      <c r="A1098" s="182">
        <v>407.0</v>
      </c>
      <c r="B1098" s="186">
        <v>1.0</v>
      </c>
      <c r="C1098" s="186">
        <v>321.0</v>
      </c>
      <c r="D1098" s="187">
        <v>3705.0</v>
      </c>
      <c r="E1098" s="187">
        <v>3705.0</v>
      </c>
      <c r="F1098" s="184"/>
      <c r="G1098" s="185" t="s">
        <v>18209</v>
      </c>
      <c r="H1098" s="184"/>
    </row>
    <row r="1099">
      <c r="A1099" s="182">
        <v>408.0</v>
      </c>
      <c r="B1099" s="186">
        <v>1.0</v>
      </c>
      <c r="C1099" s="186">
        <v>221.0</v>
      </c>
      <c r="D1099" s="187">
        <v>3692.0</v>
      </c>
      <c r="E1099" s="187">
        <v>3691.0</v>
      </c>
      <c r="F1099" s="184"/>
      <c r="G1099" s="185" t="s">
        <v>16393</v>
      </c>
      <c r="H1099" s="184"/>
    </row>
    <row r="1100">
      <c r="A1100" s="182">
        <v>409.0</v>
      </c>
      <c r="B1100" s="186">
        <v>1.0</v>
      </c>
      <c r="C1100" s="186">
        <v>270.0</v>
      </c>
      <c r="D1100" s="187">
        <v>3640.0</v>
      </c>
      <c r="E1100" s="187">
        <v>3640.0</v>
      </c>
      <c r="F1100" s="184"/>
      <c r="G1100" s="185" t="s">
        <v>16326</v>
      </c>
      <c r="H1100" s="184"/>
    </row>
    <row r="1101">
      <c r="A1101" s="182">
        <v>410.0</v>
      </c>
      <c r="B1101" s="186">
        <v>1.0</v>
      </c>
      <c r="C1101" s="186">
        <v>72.0</v>
      </c>
      <c r="D1101" s="187">
        <v>3634.0</v>
      </c>
      <c r="E1101" s="187">
        <v>3630.0</v>
      </c>
      <c r="F1101" s="184"/>
      <c r="G1101" s="185" t="s">
        <v>17459</v>
      </c>
      <c r="H1101" s="184"/>
    </row>
    <row r="1102">
      <c r="A1102" s="182">
        <v>411.0</v>
      </c>
      <c r="B1102" s="186">
        <v>1.0</v>
      </c>
      <c r="C1102" s="186">
        <v>152.0</v>
      </c>
      <c r="D1102" s="187">
        <v>3532.0</v>
      </c>
      <c r="E1102" s="187">
        <v>6.0</v>
      </c>
      <c r="F1102" s="184"/>
      <c r="G1102" s="185" t="s">
        <v>16790</v>
      </c>
      <c r="H1102" s="184"/>
    </row>
    <row r="1103">
      <c r="A1103" s="182">
        <v>412.0</v>
      </c>
      <c r="B1103" s="186">
        <v>1.0</v>
      </c>
      <c r="C1103" s="186">
        <v>305.0</v>
      </c>
      <c r="D1103" s="187">
        <v>3495.0</v>
      </c>
      <c r="E1103" s="187">
        <v>3475.0</v>
      </c>
      <c r="F1103" s="184"/>
      <c r="G1103" s="185" t="s">
        <v>19215</v>
      </c>
      <c r="H1103" s="184"/>
    </row>
    <row r="1104">
      <c r="A1104" s="182">
        <v>413.0</v>
      </c>
      <c r="B1104" s="186">
        <v>1.0</v>
      </c>
      <c r="C1104" s="186">
        <v>437.0</v>
      </c>
      <c r="D1104" s="187">
        <v>3482.0</v>
      </c>
      <c r="E1104" s="187">
        <v>3482.0</v>
      </c>
      <c r="F1104" s="184"/>
      <c r="G1104" s="185" t="s">
        <v>17393</v>
      </c>
      <c r="H1104" s="184"/>
    </row>
    <row r="1105">
      <c r="A1105" s="182">
        <v>414.0</v>
      </c>
      <c r="B1105" s="186">
        <v>1.0</v>
      </c>
      <c r="C1105" s="186">
        <v>396.0</v>
      </c>
      <c r="D1105" s="187">
        <v>3464.0</v>
      </c>
      <c r="E1105" s="187">
        <v>3379.0</v>
      </c>
      <c r="F1105" s="184"/>
      <c r="G1105" s="185" t="s">
        <v>17459</v>
      </c>
      <c r="H1105" s="184"/>
    </row>
    <row r="1106">
      <c r="A1106" s="182">
        <v>415.0</v>
      </c>
      <c r="B1106" s="186">
        <v>1.0</v>
      </c>
      <c r="C1106" s="186">
        <v>121.0</v>
      </c>
      <c r="D1106" s="187">
        <v>3445.0</v>
      </c>
      <c r="E1106" s="187">
        <v>3445.0</v>
      </c>
      <c r="F1106" s="184"/>
      <c r="G1106" s="185" t="s">
        <v>16393</v>
      </c>
      <c r="H1106" s="184"/>
    </row>
    <row r="1107">
      <c r="A1107" s="182">
        <v>416.0</v>
      </c>
      <c r="B1107" s="186">
        <v>1.0</v>
      </c>
      <c r="C1107" s="186">
        <v>239.0</v>
      </c>
      <c r="D1107" s="187">
        <v>3429.0</v>
      </c>
      <c r="E1107" s="187">
        <v>3429.0</v>
      </c>
      <c r="F1107" s="184"/>
      <c r="G1107" s="185" t="s">
        <v>19215</v>
      </c>
      <c r="H1107" s="184"/>
    </row>
    <row r="1108">
      <c r="A1108" s="182">
        <v>417.0</v>
      </c>
      <c r="B1108" s="186">
        <v>1.0</v>
      </c>
      <c r="C1108" s="186">
        <v>56.0</v>
      </c>
      <c r="D1108" s="187">
        <v>3412.0</v>
      </c>
      <c r="E1108" s="187">
        <v>3412.0</v>
      </c>
      <c r="F1108" s="184"/>
      <c r="G1108" s="185" t="s">
        <v>16393</v>
      </c>
      <c r="H1108" s="184"/>
    </row>
    <row r="1109">
      <c r="A1109" s="182">
        <v>418.0</v>
      </c>
      <c r="B1109" s="186">
        <v>1.0</v>
      </c>
      <c r="C1109" s="186">
        <v>409.0</v>
      </c>
      <c r="D1109" s="187">
        <v>3406.0</v>
      </c>
      <c r="E1109" s="187">
        <v>19.0</v>
      </c>
      <c r="F1109" s="184"/>
      <c r="G1109" s="185" t="s">
        <v>16308</v>
      </c>
      <c r="H1109" s="184"/>
    </row>
    <row r="1110">
      <c r="A1110" s="182">
        <v>419.0</v>
      </c>
      <c r="B1110" s="186">
        <v>1.0</v>
      </c>
      <c r="C1110" s="186">
        <v>255.0</v>
      </c>
      <c r="D1110" s="187">
        <v>3376.0</v>
      </c>
      <c r="E1110" s="187">
        <v>3376.0</v>
      </c>
      <c r="F1110" s="184"/>
      <c r="G1110" s="185" t="s">
        <v>17459</v>
      </c>
      <c r="H1110" s="184"/>
    </row>
    <row r="1111">
      <c r="A1111" s="182">
        <v>420.0</v>
      </c>
      <c r="B1111" s="186">
        <v>1.0</v>
      </c>
      <c r="C1111" s="186">
        <v>191.0</v>
      </c>
      <c r="D1111" s="187">
        <v>3340.0</v>
      </c>
      <c r="E1111" s="187">
        <v>3340.0</v>
      </c>
      <c r="F1111" s="184"/>
      <c r="G1111" s="185" t="s">
        <v>16288</v>
      </c>
      <c r="H1111" s="184"/>
    </row>
    <row r="1112">
      <c r="A1112" s="182">
        <v>421.0</v>
      </c>
      <c r="B1112" s="186">
        <v>1.0</v>
      </c>
      <c r="C1112" s="186">
        <v>177.0</v>
      </c>
      <c r="D1112" s="187">
        <v>3340.0</v>
      </c>
      <c r="E1112" s="187">
        <v>3299.0</v>
      </c>
      <c r="F1112" s="184"/>
      <c r="G1112" s="185" t="s">
        <v>19215</v>
      </c>
      <c r="H1112" s="184"/>
    </row>
    <row r="1113">
      <c r="A1113" s="182">
        <v>422.0</v>
      </c>
      <c r="B1113" s="186">
        <v>1.0</v>
      </c>
      <c r="C1113" s="186">
        <v>442.0</v>
      </c>
      <c r="D1113" s="187">
        <v>3332.0</v>
      </c>
      <c r="E1113" s="187">
        <v>297.0</v>
      </c>
      <c r="F1113" s="184"/>
      <c r="G1113" s="185" t="s">
        <v>16393</v>
      </c>
      <c r="H1113" s="184"/>
    </row>
    <row r="1114">
      <c r="A1114" s="182">
        <v>423.0</v>
      </c>
      <c r="B1114" s="186">
        <v>1.0</v>
      </c>
      <c r="C1114" s="186">
        <v>506.0</v>
      </c>
      <c r="D1114" s="187">
        <v>3330.0</v>
      </c>
      <c r="E1114" s="187">
        <v>3330.0</v>
      </c>
      <c r="F1114" s="184"/>
      <c r="G1114" s="185" t="s">
        <v>17459</v>
      </c>
      <c r="H1114" s="184"/>
    </row>
    <row r="1115">
      <c r="A1115" s="182">
        <v>424.0</v>
      </c>
      <c r="B1115" s="186">
        <v>1.0</v>
      </c>
      <c r="C1115" s="186">
        <v>436.0</v>
      </c>
      <c r="D1115" s="187">
        <v>3325.0</v>
      </c>
      <c r="E1115" s="187">
        <v>3325.0</v>
      </c>
      <c r="F1115" s="184"/>
      <c r="G1115" s="185" t="s">
        <v>16393</v>
      </c>
      <c r="H1115" s="184"/>
    </row>
    <row r="1116">
      <c r="A1116" s="182">
        <v>425.0</v>
      </c>
      <c r="B1116" s="186">
        <v>1.0</v>
      </c>
      <c r="C1116" s="186">
        <v>138.0</v>
      </c>
      <c r="D1116" s="187">
        <v>3299.0</v>
      </c>
      <c r="E1116" s="187">
        <v>3297.0</v>
      </c>
      <c r="F1116" s="184"/>
      <c r="G1116" s="185" t="s">
        <v>17459</v>
      </c>
      <c r="H1116" s="184"/>
    </row>
    <row r="1117">
      <c r="A1117" s="182">
        <v>426.0</v>
      </c>
      <c r="B1117" s="186">
        <v>1.0</v>
      </c>
      <c r="C1117" s="186">
        <v>128.0</v>
      </c>
      <c r="D1117" s="187">
        <v>3255.0</v>
      </c>
      <c r="E1117" s="187">
        <v>3255.0</v>
      </c>
      <c r="F1117" s="184"/>
      <c r="G1117" s="185" t="s">
        <v>17459</v>
      </c>
      <c r="H1117" s="184"/>
    </row>
    <row r="1118">
      <c r="A1118" s="182">
        <v>427.0</v>
      </c>
      <c r="B1118" s="186">
        <v>1.0</v>
      </c>
      <c r="C1118" s="186">
        <v>563.0</v>
      </c>
      <c r="D1118" s="187">
        <v>3247.0</v>
      </c>
      <c r="E1118" s="187">
        <v>3246.0</v>
      </c>
      <c r="F1118" s="184"/>
      <c r="G1118" s="185" t="s">
        <v>16326</v>
      </c>
      <c r="H1118" s="184"/>
    </row>
    <row r="1119">
      <c r="A1119" s="182">
        <v>428.0</v>
      </c>
      <c r="B1119" s="186">
        <v>1.0</v>
      </c>
      <c r="C1119" s="186">
        <v>82.0</v>
      </c>
      <c r="D1119" s="187">
        <v>3224.0</v>
      </c>
      <c r="E1119" s="187">
        <v>3224.0</v>
      </c>
      <c r="F1119" s="184"/>
      <c r="G1119" s="185" t="s">
        <v>18209</v>
      </c>
      <c r="H1119" s="184"/>
    </row>
    <row r="1120">
      <c r="A1120" s="182">
        <v>429.0</v>
      </c>
      <c r="B1120" s="186">
        <v>1.0</v>
      </c>
      <c r="C1120" s="186">
        <v>468.0</v>
      </c>
      <c r="D1120" s="187">
        <v>3202.0</v>
      </c>
      <c r="E1120" s="187">
        <v>3202.0</v>
      </c>
      <c r="F1120" s="184"/>
      <c r="G1120" s="185" t="s">
        <v>16391</v>
      </c>
      <c r="H1120" s="184"/>
    </row>
    <row r="1121">
      <c r="A1121" s="182">
        <v>430.0</v>
      </c>
      <c r="B1121" s="186">
        <v>1.0</v>
      </c>
      <c r="C1121" s="186">
        <v>192.0</v>
      </c>
      <c r="D1121" s="187">
        <v>3179.0</v>
      </c>
      <c r="E1121" s="187">
        <v>3179.0</v>
      </c>
      <c r="F1121" s="184"/>
      <c r="G1121" s="185" t="s">
        <v>16393</v>
      </c>
      <c r="H1121" s="184"/>
    </row>
    <row r="1122">
      <c r="A1122" s="182">
        <v>431.0</v>
      </c>
      <c r="B1122" s="186">
        <v>1.0</v>
      </c>
      <c r="C1122" s="186">
        <v>360.0</v>
      </c>
      <c r="D1122" s="187">
        <v>3178.0</v>
      </c>
      <c r="E1122" s="187">
        <v>3177.0</v>
      </c>
      <c r="F1122" s="184"/>
      <c r="G1122" s="185" t="s">
        <v>19215</v>
      </c>
      <c r="H1122" s="184"/>
    </row>
    <row r="1123">
      <c r="A1123" s="182">
        <v>432.0</v>
      </c>
      <c r="B1123" s="186">
        <v>1.0</v>
      </c>
      <c r="C1123" s="186">
        <v>220.0</v>
      </c>
      <c r="D1123" s="187">
        <v>3171.0</v>
      </c>
      <c r="E1123" s="187">
        <v>3159.0</v>
      </c>
      <c r="F1123" s="184"/>
      <c r="G1123" s="185" t="s">
        <v>18129</v>
      </c>
      <c r="H1123" s="184"/>
    </row>
    <row r="1124">
      <c r="A1124" s="182">
        <v>433.0</v>
      </c>
      <c r="B1124" s="186">
        <v>1.0</v>
      </c>
      <c r="C1124" s="186">
        <v>541.0</v>
      </c>
      <c r="D1124" s="187">
        <v>3166.0</v>
      </c>
      <c r="E1124" s="187">
        <v>3166.0</v>
      </c>
      <c r="F1124" s="184"/>
      <c r="G1124" s="185" t="s">
        <v>16393</v>
      </c>
      <c r="H1124" s="184"/>
    </row>
    <row r="1125">
      <c r="A1125" s="182">
        <v>434.0</v>
      </c>
      <c r="B1125" s="186">
        <v>1.0</v>
      </c>
      <c r="C1125" s="186">
        <v>119.0</v>
      </c>
      <c r="D1125" s="187">
        <v>3160.0</v>
      </c>
      <c r="E1125" s="187">
        <v>1113.0</v>
      </c>
      <c r="F1125" s="184"/>
      <c r="G1125" s="185" t="s">
        <v>16312</v>
      </c>
      <c r="H1125" s="184"/>
    </row>
    <row r="1126">
      <c r="A1126" s="182">
        <v>435.0</v>
      </c>
      <c r="B1126" s="186">
        <v>1.0</v>
      </c>
      <c r="C1126" s="186">
        <v>51.0</v>
      </c>
      <c r="D1126" s="187">
        <v>3138.0</v>
      </c>
      <c r="E1126" s="187">
        <v>3138.0</v>
      </c>
      <c r="F1126" s="184"/>
      <c r="G1126" s="185" t="s">
        <v>16393</v>
      </c>
      <c r="H1126" s="184"/>
    </row>
    <row r="1127">
      <c r="A1127" s="182">
        <v>436.0</v>
      </c>
      <c r="B1127" s="186">
        <v>1.0</v>
      </c>
      <c r="C1127" s="186">
        <v>269.0</v>
      </c>
      <c r="D1127" s="187">
        <v>3079.0</v>
      </c>
      <c r="E1127" s="187">
        <v>3079.0</v>
      </c>
      <c r="F1127" s="184"/>
      <c r="G1127" s="185" t="s">
        <v>16326</v>
      </c>
      <c r="H1127" s="184"/>
    </row>
    <row r="1128">
      <c r="A1128" s="182">
        <v>437.0</v>
      </c>
      <c r="B1128" s="186">
        <v>1.0</v>
      </c>
      <c r="C1128" s="186">
        <v>22.0</v>
      </c>
      <c r="D1128" s="187">
        <v>3076.0</v>
      </c>
      <c r="E1128" s="187">
        <v>26.0</v>
      </c>
      <c r="F1128" s="184"/>
      <c r="G1128" s="185" t="s">
        <v>16790</v>
      </c>
      <c r="H1128" s="184"/>
    </row>
    <row r="1129">
      <c r="A1129" s="182">
        <v>438.0</v>
      </c>
      <c r="B1129" s="186">
        <v>1.0</v>
      </c>
      <c r="C1129" s="186">
        <v>440.0</v>
      </c>
      <c r="D1129" s="187">
        <v>3035.0</v>
      </c>
      <c r="E1129" s="187">
        <v>2027.0</v>
      </c>
      <c r="F1129" s="184"/>
      <c r="G1129" s="185" t="s">
        <v>16393</v>
      </c>
      <c r="H1129" s="184"/>
    </row>
    <row r="1130">
      <c r="A1130" s="182">
        <v>439.0</v>
      </c>
      <c r="B1130" s="186">
        <v>1.0</v>
      </c>
      <c r="C1130" s="186">
        <v>78.0</v>
      </c>
      <c r="D1130" s="187">
        <v>3006.0</v>
      </c>
      <c r="E1130" s="187">
        <v>3006.0</v>
      </c>
      <c r="F1130" s="184"/>
      <c r="G1130" s="185" t="s">
        <v>18209</v>
      </c>
      <c r="H1130" s="184"/>
    </row>
    <row r="1131">
      <c r="A1131" s="182">
        <v>440.0</v>
      </c>
      <c r="B1131" s="186">
        <v>1.0</v>
      </c>
      <c r="C1131" s="186">
        <v>422.0</v>
      </c>
      <c r="D1131" s="187">
        <v>3000.0</v>
      </c>
      <c r="E1131" s="187">
        <v>3000.0</v>
      </c>
      <c r="F1131" s="184"/>
      <c r="G1131" s="185" t="s">
        <v>17393</v>
      </c>
      <c r="H1131" s="184"/>
    </row>
    <row r="1132">
      <c r="A1132" s="182">
        <v>441.0</v>
      </c>
      <c r="B1132" s="186">
        <v>1.0</v>
      </c>
      <c r="C1132" s="186">
        <v>513.0</v>
      </c>
      <c r="D1132" s="187">
        <v>2993.0</v>
      </c>
      <c r="E1132" s="187">
        <v>2975.0</v>
      </c>
      <c r="F1132" s="184"/>
      <c r="G1132" s="185" t="s">
        <v>18209</v>
      </c>
      <c r="H1132" s="184"/>
    </row>
    <row r="1133">
      <c r="A1133" s="182">
        <v>442.0</v>
      </c>
      <c r="B1133" s="186">
        <v>1.0</v>
      </c>
      <c r="C1133" s="186">
        <v>380.0</v>
      </c>
      <c r="D1133" s="187">
        <v>2980.0</v>
      </c>
      <c r="E1133" s="187">
        <v>2117.0</v>
      </c>
      <c r="F1133" s="184"/>
      <c r="G1133" s="185" t="s">
        <v>17602</v>
      </c>
      <c r="H1133" s="184"/>
    </row>
    <row r="1134">
      <c r="A1134" s="182">
        <v>443.0</v>
      </c>
      <c r="B1134" s="186">
        <v>1.0</v>
      </c>
      <c r="C1134" s="186">
        <v>172.0</v>
      </c>
      <c r="D1134" s="187">
        <v>2956.0</v>
      </c>
      <c r="E1134" s="187">
        <v>60.0</v>
      </c>
      <c r="F1134" s="184"/>
      <c r="G1134" s="185" t="s">
        <v>19118</v>
      </c>
      <c r="H1134" s="184"/>
    </row>
    <row r="1135">
      <c r="A1135" s="182">
        <v>444.0</v>
      </c>
      <c r="B1135" s="186">
        <v>1.0</v>
      </c>
      <c r="C1135" s="186">
        <v>156.0</v>
      </c>
      <c r="D1135" s="187">
        <v>2907.0</v>
      </c>
      <c r="E1135" s="187">
        <v>2907.0</v>
      </c>
      <c r="F1135" s="184"/>
      <c r="G1135" s="185" t="s">
        <v>16393</v>
      </c>
      <c r="H1135" s="184"/>
    </row>
    <row r="1136">
      <c r="A1136" s="182">
        <v>445.0</v>
      </c>
      <c r="B1136" s="186">
        <v>1.0</v>
      </c>
      <c r="C1136" s="186">
        <v>52.0</v>
      </c>
      <c r="D1136" s="187">
        <v>2901.0</v>
      </c>
      <c r="E1136" s="187">
        <v>1799.0</v>
      </c>
      <c r="F1136" s="184"/>
      <c r="G1136" s="185" t="s">
        <v>17602</v>
      </c>
      <c r="H1136" s="184"/>
    </row>
    <row r="1137">
      <c r="A1137" s="182">
        <v>446.0</v>
      </c>
      <c r="B1137" s="186">
        <v>1.0</v>
      </c>
      <c r="C1137" s="186">
        <v>54.0</v>
      </c>
      <c r="D1137" s="187">
        <v>2890.0</v>
      </c>
      <c r="E1137" s="187">
        <v>2890.0</v>
      </c>
      <c r="F1137" s="184"/>
      <c r="G1137" s="185" t="s">
        <v>17459</v>
      </c>
      <c r="H1137" s="184"/>
    </row>
    <row r="1138">
      <c r="A1138" s="182">
        <v>447.0</v>
      </c>
      <c r="B1138" s="186">
        <v>1.0</v>
      </c>
      <c r="C1138" s="186">
        <v>137.0</v>
      </c>
      <c r="D1138" s="187">
        <v>2886.0</v>
      </c>
      <c r="E1138" s="187">
        <v>2886.0</v>
      </c>
      <c r="F1138" s="184"/>
      <c r="G1138" s="185" t="s">
        <v>16790</v>
      </c>
      <c r="H1138" s="184"/>
    </row>
    <row r="1139">
      <c r="A1139" s="182">
        <v>448.0</v>
      </c>
      <c r="B1139" s="186">
        <v>1.0</v>
      </c>
      <c r="C1139" s="186">
        <v>480.0</v>
      </c>
      <c r="D1139" s="187">
        <v>2876.0</v>
      </c>
      <c r="E1139" s="187">
        <v>2876.0</v>
      </c>
      <c r="F1139" s="184"/>
      <c r="G1139" s="185" t="s">
        <v>16851</v>
      </c>
      <c r="H1139" s="184"/>
    </row>
    <row r="1140">
      <c r="A1140" s="182">
        <v>449.0</v>
      </c>
      <c r="B1140" s="186">
        <v>1.0</v>
      </c>
      <c r="C1140" s="186">
        <v>456.0</v>
      </c>
      <c r="D1140" s="187">
        <v>2854.0</v>
      </c>
      <c r="E1140" s="187">
        <v>2854.0</v>
      </c>
      <c r="F1140" s="184"/>
      <c r="G1140" s="185" t="s">
        <v>20464</v>
      </c>
      <c r="H1140" s="184"/>
    </row>
    <row r="1141">
      <c r="A1141" s="182">
        <v>450.0</v>
      </c>
      <c r="B1141" s="186">
        <v>1.0</v>
      </c>
      <c r="C1141" s="186">
        <v>338.0</v>
      </c>
      <c r="D1141" s="187">
        <v>2843.0</v>
      </c>
      <c r="E1141" s="187">
        <v>2842.0</v>
      </c>
      <c r="F1141" s="184"/>
      <c r="G1141" s="185" t="s">
        <v>19215</v>
      </c>
      <c r="H1141" s="184"/>
    </row>
    <row r="1142">
      <c r="A1142" s="182">
        <v>451.0</v>
      </c>
      <c r="B1142" s="186">
        <v>1.0</v>
      </c>
      <c r="C1142" s="186">
        <v>85.0</v>
      </c>
      <c r="D1142" s="187">
        <v>2837.0</v>
      </c>
      <c r="E1142" s="187">
        <v>2767.0</v>
      </c>
      <c r="F1142" s="184"/>
      <c r="G1142" s="185" t="s">
        <v>19215</v>
      </c>
      <c r="H1142" s="184"/>
    </row>
    <row r="1143">
      <c r="A1143" s="182">
        <v>452.0</v>
      </c>
      <c r="B1143" s="186">
        <v>1.0</v>
      </c>
      <c r="C1143" s="186">
        <v>39.0</v>
      </c>
      <c r="D1143" s="187">
        <v>2832.0</v>
      </c>
      <c r="E1143" s="187">
        <v>2832.0</v>
      </c>
      <c r="F1143" s="184"/>
      <c r="G1143" s="185" t="s">
        <v>16393</v>
      </c>
      <c r="H1143" s="184"/>
    </row>
    <row r="1144">
      <c r="A1144" s="182">
        <v>453.0</v>
      </c>
      <c r="B1144" s="186">
        <v>1.0</v>
      </c>
      <c r="C1144" s="186">
        <v>194.0</v>
      </c>
      <c r="D1144" s="187">
        <v>2814.0</v>
      </c>
      <c r="E1144" s="187">
        <v>2810.0</v>
      </c>
      <c r="F1144" s="184"/>
      <c r="G1144" s="185" t="s">
        <v>16790</v>
      </c>
      <c r="H1144" s="184"/>
    </row>
    <row r="1145">
      <c r="A1145" s="182">
        <v>454.0</v>
      </c>
      <c r="B1145" s="186">
        <v>1.0</v>
      </c>
      <c r="C1145" s="186">
        <v>317.0</v>
      </c>
      <c r="D1145" s="187">
        <v>2796.0</v>
      </c>
      <c r="E1145" s="187">
        <v>2796.0</v>
      </c>
      <c r="F1145" s="184"/>
      <c r="G1145" s="185" t="s">
        <v>17459</v>
      </c>
      <c r="H1145" s="184"/>
    </row>
    <row r="1146">
      <c r="A1146" s="182">
        <v>455.0</v>
      </c>
      <c r="B1146" s="186">
        <v>1.0</v>
      </c>
      <c r="C1146" s="186">
        <v>48.0</v>
      </c>
      <c r="D1146" s="187">
        <v>2780.0</v>
      </c>
      <c r="E1146" s="187">
        <v>2780.0</v>
      </c>
      <c r="F1146" s="184"/>
      <c r="G1146" s="185" t="s">
        <v>17602</v>
      </c>
      <c r="H1146" s="184"/>
    </row>
    <row r="1147">
      <c r="A1147" s="182">
        <v>456.0</v>
      </c>
      <c r="B1147" s="186">
        <v>1.0</v>
      </c>
      <c r="C1147" s="186">
        <v>77.0</v>
      </c>
      <c r="D1147" s="187">
        <v>2731.0</v>
      </c>
      <c r="E1147" s="187">
        <v>2731.0</v>
      </c>
      <c r="F1147" s="184"/>
      <c r="G1147" s="185" t="s">
        <v>16393</v>
      </c>
      <c r="H1147" s="184"/>
    </row>
    <row r="1148">
      <c r="A1148" s="182">
        <v>457.0</v>
      </c>
      <c r="B1148" s="186">
        <v>1.0</v>
      </c>
      <c r="C1148" s="186">
        <v>361.0</v>
      </c>
      <c r="D1148" s="187">
        <v>2642.0</v>
      </c>
      <c r="E1148" s="187">
        <v>2642.0</v>
      </c>
      <c r="F1148" s="184"/>
      <c r="G1148" s="185" t="s">
        <v>16288</v>
      </c>
      <c r="H1148" s="184"/>
    </row>
    <row r="1149">
      <c r="A1149" s="182">
        <v>458.0</v>
      </c>
      <c r="B1149" s="186">
        <v>1.0</v>
      </c>
      <c r="C1149" s="186">
        <v>424.0</v>
      </c>
      <c r="D1149" s="187">
        <v>2574.0</v>
      </c>
      <c r="E1149" s="187">
        <v>2502.0</v>
      </c>
      <c r="F1149" s="184"/>
      <c r="G1149" s="185" t="s">
        <v>20464</v>
      </c>
      <c r="H1149" s="184"/>
    </row>
    <row r="1150">
      <c r="A1150" s="182">
        <v>459.0</v>
      </c>
      <c r="B1150" s="186">
        <v>1.0</v>
      </c>
      <c r="C1150" s="186">
        <v>101.0</v>
      </c>
      <c r="D1150" s="187">
        <v>2573.0</v>
      </c>
      <c r="E1150" s="187">
        <v>2573.0</v>
      </c>
      <c r="F1150" s="184"/>
      <c r="G1150" s="185" t="s">
        <v>17459</v>
      </c>
      <c r="H1150" s="184"/>
    </row>
    <row r="1151">
      <c r="A1151" s="182">
        <v>460.0</v>
      </c>
      <c r="B1151" s="186">
        <v>1.0</v>
      </c>
      <c r="C1151" s="186">
        <v>102.0</v>
      </c>
      <c r="D1151" s="187">
        <v>2566.0</v>
      </c>
      <c r="E1151" s="187">
        <v>2566.0</v>
      </c>
      <c r="F1151" s="184"/>
      <c r="G1151" s="185" t="s">
        <v>17393</v>
      </c>
      <c r="H1151" s="184"/>
    </row>
    <row r="1152">
      <c r="A1152" s="182">
        <v>461.0</v>
      </c>
      <c r="B1152" s="186">
        <v>1.0</v>
      </c>
      <c r="C1152" s="186">
        <v>231.0</v>
      </c>
      <c r="D1152" s="187">
        <v>2475.0</v>
      </c>
      <c r="E1152" s="187">
        <v>2474.0</v>
      </c>
      <c r="F1152" s="184"/>
      <c r="G1152" s="185" t="s">
        <v>17459</v>
      </c>
      <c r="H1152" s="184"/>
    </row>
    <row r="1153">
      <c r="A1153" s="182">
        <v>462.0</v>
      </c>
      <c r="B1153" s="186">
        <v>1.0</v>
      </c>
      <c r="C1153" s="186">
        <v>190.0</v>
      </c>
      <c r="D1153" s="187">
        <v>2467.0</v>
      </c>
      <c r="E1153" s="187">
        <v>1925.0</v>
      </c>
      <c r="F1153" s="184"/>
      <c r="G1153" s="185" t="s">
        <v>17459</v>
      </c>
      <c r="H1153" s="184"/>
    </row>
    <row r="1154">
      <c r="A1154" s="182">
        <v>463.0</v>
      </c>
      <c r="B1154" s="186">
        <v>1.0</v>
      </c>
      <c r="C1154" s="186">
        <v>62.0</v>
      </c>
      <c r="D1154" s="187">
        <v>2440.0</v>
      </c>
      <c r="E1154" s="187">
        <v>2440.0</v>
      </c>
      <c r="F1154" s="184"/>
      <c r="G1154" s="185" t="s">
        <v>16790</v>
      </c>
      <c r="H1154" s="184"/>
    </row>
    <row r="1155">
      <c r="A1155" s="182">
        <v>464.0</v>
      </c>
      <c r="B1155" s="186">
        <v>1.0</v>
      </c>
      <c r="C1155" s="186">
        <v>374.0</v>
      </c>
      <c r="D1155" s="187">
        <v>2399.0</v>
      </c>
      <c r="E1155" s="187">
        <v>336.0</v>
      </c>
      <c r="F1155" s="184"/>
      <c r="G1155" s="185" t="s">
        <v>16851</v>
      </c>
      <c r="H1155" s="184"/>
    </row>
    <row r="1156">
      <c r="A1156" s="182">
        <v>465.0</v>
      </c>
      <c r="B1156" s="186">
        <v>1.0</v>
      </c>
      <c r="C1156" s="186">
        <v>539.0</v>
      </c>
      <c r="D1156" s="187">
        <v>2398.0</v>
      </c>
      <c r="E1156" s="187">
        <v>2398.0</v>
      </c>
      <c r="F1156" s="184"/>
      <c r="G1156" s="185" t="s">
        <v>16393</v>
      </c>
      <c r="H1156" s="184"/>
    </row>
    <row r="1157">
      <c r="A1157" s="182">
        <v>466.0</v>
      </c>
      <c r="B1157" s="186">
        <v>1.0</v>
      </c>
      <c r="C1157" s="186">
        <v>320.0</v>
      </c>
      <c r="D1157" s="187">
        <v>2368.0</v>
      </c>
      <c r="E1157" s="187">
        <v>2367.0</v>
      </c>
      <c r="F1157" s="184"/>
      <c r="G1157" s="185" t="s">
        <v>17459</v>
      </c>
      <c r="H1157" s="184"/>
    </row>
    <row r="1158">
      <c r="A1158" s="182">
        <v>467.0</v>
      </c>
      <c r="B1158" s="186">
        <v>1.0</v>
      </c>
      <c r="C1158" s="186">
        <v>96.0</v>
      </c>
      <c r="D1158" s="187">
        <v>2362.0</v>
      </c>
      <c r="E1158" s="187">
        <v>2362.0</v>
      </c>
      <c r="F1158" s="184"/>
      <c r="G1158" s="185" t="s">
        <v>19215</v>
      </c>
      <c r="H1158" s="184"/>
    </row>
    <row r="1159">
      <c r="A1159" s="182">
        <v>468.0</v>
      </c>
      <c r="B1159" s="186">
        <v>1.0</v>
      </c>
      <c r="C1159" s="186">
        <v>105.0</v>
      </c>
      <c r="D1159" s="187">
        <v>2355.0</v>
      </c>
      <c r="E1159" s="187">
        <v>2342.0</v>
      </c>
      <c r="F1159" s="184"/>
      <c r="G1159" s="185" t="s">
        <v>16794</v>
      </c>
      <c r="H1159" s="184"/>
    </row>
    <row r="1160">
      <c r="A1160" s="182">
        <v>469.0</v>
      </c>
      <c r="B1160" s="186">
        <v>1.0</v>
      </c>
      <c r="C1160" s="186">
        <v>457.0</v>
      </c>
      <c r="D1160" s="187">
        <v>2353.0</v>
      </c>
      <c r="E1160" s="187">
        <v>2254.0</v>
      </c>
      <c r="F1160" s="184"/>
      <c r="G1160" s="185" t="s">
        <v>16355</v>
      </c>
      <c r="H1160" s="184"/>
    </row>
    <row r="1161">
      <c r="A1161" s="182">
        <v>470.0</v>
      </c>
      <c r="B1161" s="186">
        <v>1.0</v>
      </c>
      <c r="C1161" s="186">
        <v>334.0</v>
      </c>
      <c r="D1161" s="187">
        <v>2345.0</v>
      </c>
      <c r="E1161" s="187">
        <v>2345.0</v>
      </c>
      <c r="F1161" s="184"/>
      <c r="G1161" s="185" t="s">
        <v>17459</v>
      </c>
      <c r="H1161" s="184"/>
    </row>
    <row r="1162">
      <c r="A1162" s="182">
        <v>471.0</v>
      </c>
      <c r="B1162" s="186">
        <v>1.0</v>
      </c>
      <c r="C1162" s="186">
        <v>399.0</v>
      </c>
      <c r="D1162" s="187">
        <v>2316.0</v>
      </c>
      <c r="E1162" s="187">
        <v>2316.0</v>
      </c>
      <c r="F1162" s="184"/>
      <c r="G1162" s="185" t="s">
        <v>17459</v>
      </c>
      <c r="H1162" s="184"/>
    </row>
    <row r="1163">
      <c r="A1163" s="182">
        <v>472.0</v>
      </c>
      <c r="B1163" s="186">
        <v>1.0</v>
      </c>
      <c r="C1163" s="186">
        <v>274.0</v>
      </c>
      <c r="D1163" s="187">
        <v>2315.0</v>
      </c>
      <c r="E1163" s="187">
        <v>0.0</v>
      </c>
      <c r="F1163" s="184"/>
      <c r="G1163" s="185" t="s">
        <v>17459</v>
      </c>
      <c r="H1163" s="184"/>
    </row>
    <row r="1164">
      <c r="A1164" s="182">
        <v>473.0</v>
      </c>
      <c r="B1164" s="186">
        <v>1.0</v>
      </c>
      <c r="C1164" s="186">
        <v>222.0</v>
      </c>
      <c r="D1164" s="187">
        <v>2305.0</v>
      </c>
      <c r="E1164" s="187">
        <v>2305.0</v>
      </c>
      <c r="F1164" s="184"/>
      <c r="G1164" s="185" t="s">
        <v>16790</v>
      </c>
      <c r="H1164" s="184"/>
    </row>
    <row r="1165">
      <c r="A1165" s="182">
        <v>474.0</v>
      </c>
      <c r="B1165" s="186">
        <v>1.0</v>
      </c>
      <c r="C1165" s="186">
        <v>433.0</v>
      </c>
      <c r="D1165" s="187">
        <v>2274.0</v>
      </c>
      <c r="E1165" s="187">
        <v>2274.0</v>
      </c>
      <c r="F1165" s="184"/>
      <c r="G1165" s="185" t="s">
        <v>16308</v>
      </c>
      <c r="H1165" s="184"/>
    </row>
    <row r="1166">
      <c r="A1166" s="182">
        <v>475.0</v>
      </c>
      <c r="B1166" s="186">
        <v>1.0</v>
      </c>
      <c r="C1166" s="186">
        <v>545.0</v>
      </c>
      <c r="D1166" s="187">
        <v>2246.0</v>
      </c>
      <c r="E1166" s="187">
        <v>2246.0</v>
      </c>
      <c r="F1166" s="184"/>
      <c r="G1166" s="185" t="s">
        <v>20522</v>
      </c>
      <c r="H1166" s="184"/>
    </row>
    <row r="1167">
      <c r="A1167" s="182">
        <v>476.0</v>
      </c>
      <c r="B1167" s="186">
        <v>1.0</v>
      </c>
      <c r="C1167" s="186">
        <v>241.0</v>
      </c>
      <c r="D1167" s="187">
        <v>2099.0</v>
      </c>
      <c r="E1167" s="187">
        <v>2098.0</v>
      </c>
      <c r="F1167" s="184"/>
      <c r="G1167" s="185" t="s">
        <v>16391</v>
      </c>
      <c r="H1167" s="184"/>
    </row>
    <row r="1168">
      <c r="A1168" s="182">
        <v>477.0</v>
      </c>
      <c r="B1168" s="186">
        <v>1.0</v>
      </c>
      <c r="C1168" s="186">
        <v>266.0</v>
      </c>
      <c r="D1168" s="187">
        <v>2084.0</v>
      </c>
      <c r="E1168" s="187">
        <v>1.0</v>
      </c>
      <c r="F1168" s="184"/>
      <c r="G1168" s="185" t="s">
        <v>16293</v>
      </c>
      <c r="H1168" s="184"/>
    </row>
    <row r="1169">
      <c r="A1169" s="182">
        <v>478.0</v>
      </c>
      <c r="B1169" s="186">
        <v>1.0</v>
      </c>
      <c r="C1169" s="186">
        <v>68.0</v>
      </c>
      <c r="D1169" s="187">
        <v>2084.0</v>
      </c>
      <c r="E1169" s="187">
        <v>2084.0</v>
      </c>
      <c r="F1169" s="184"/>
      <c r="G1169" s="185" t="s">
        <v>16393</v>
      </c>
      <c r="H1169" s="184"/>
    </row>
    <row r="1170">
      <c r="A1170" s="182">
        <v>479.0</v>
      </c>
      <c r="B1170" s="186">
        <v>1.0</v>
      </c>
      <c r="C1170" s="186">
        <v>44.0</v>
      </c>
      <c r="D1170" s="187">
        <v>2057.0</v>
      </c>
      <c r="E1170" s="187">
        <v>2056.0</v>
      </c>
      <c r="F1170" s="184"/>
      <c r="G1170" s="185" t="s">
        <v>16288</v>
      </c>
      <c r="H1170" s="184"/>
    </row>
    <row r="1171">
      <c r="A1171" s="182">
        <v>480.0</v>
      </c>
      <c r="B1171" s="186">
        <v>1.0</v>
      </c>
      <c r="C1171" s="186">
        <v>386.0</v>
      </c>
      <c r="D1171" s="187">
        <v>2028.0</v>
      </c>
      <c r="E1171" s="187">
        <v>2028.0</v>
      </c>
      <c r="F1171" s="184"/>
      <c r="G1171" s="185" t="s">
        <v>20522</v>
      </c>
      <c r="H1171" s="184"/>
    </row>
    <row r="1172">
      <c r="A1172" s="182">
        <v>481.0</v>
      </c>
      <c r="B1172" s="186">
        <v>1.0</v>
      </c>
      <c r="C1172" s="186">
        <v>521.0</v>
      </c>
      <c r="D1172" s="187">
        <v>2010.0</v>
      </c>
      <c r="E1172" s="187">
        <v>2010.0</v>
      </c>
      <c r="F1172" s="184"/>
      <c r="G1172" s="185" t="s">
        <v>19632</v>
      </c>
      <c r="H1172" s="184"/>
    </row>
    <row r="1173">
      <c r="A1173" s="182">
        <v>482.0</v>
      </c>
      <c r="B1173" s="186">
        <v>1.0</v>
      </c>
      <c r="C1173" s="186">
        <v>236.0</v>
      </c>
      <c r="D1173" s="187">
        <v>2006.0</v>
      </c>
      <c r="E1173" s="187">
        <v>0.0</v>
      </c>
      <c r="F1173" s="184"/>
      <c r="G1173" s="185" t="s">
        <v>16293</v>
      </c>
      <c r="H1173" s="184"/>
    </row>
    <row r="1174">
      <c r="A1174" s="182">
        <v>483.0</v>
      </c>
      <c r="B1174" s="186">
        <v>1.0</v>
      </c>
      <c r="C1174" s="186">
        <v>345.0</v>
      </c>
      <c r="D1174" s="187">
        <v>1999.0</v>
      </c>
      <c r="E1174" s="187">
        <v>1999.0</v>
      </c>
      <c r="F1174" s="184"/>
      <c r="G1174" s="185" t="s">
        <v>17602</v>
      </c>
      <c r="H1174" s="184"/>
    </row>
    <row r="1175">
      <c r="A1175" s="182">
        <v>484.0</v>
      </c>
      <c r="B1175" s="186">
        <v>1.0</v>
      </c>
      <c r="C1175" s="186">
        <v>146.0</v>
      </c>
      <c r="D1175" s="187">
        <v>1997.0</v>
      </c>
      <c r="E1175" s="187">
        <v>1997.0</v>
      </c>
      <c r="F1175" s="184"/>
      <c r="G1175" s="185" t="s">
        <v>16393</v>
      </c>
      <c r="H1175" s="184"/>
    </row>
    <row r="1176">
      <c r="A1176" s="182">
        <v>485.0</v>
      </c>
      <c r="B1176" s="186">
        <v>1.0</v>
      </c>
      <c r="C1176" s="186">
        <v>110.0</v>
      </c>
      <c r="D1176" s="187">
        <v>1986.0</v>
      </c>
      <c r="E1176" s="187">
        <v>1986.0</v>
      </c>
      <c r="F1176" s="184"/>
      <c r="G1176" s="185" t="s">
        <v>16790</v>
      </c>
      <c r="H1176" s="184"/>
    </row>
    <row r="1177">
      <c r="A1177" s="182">
        <v>486.0</v>
      </c>
      <c r="B1177" s="186">
        <v>1.0</v>
      </c>
      <c r="C1177" s="186">
        <v>158.0</v>
      </c>
      <c r="D1177" s="187">
        <v>1977.0</v>
      </c>
      <c r="E1177" s="187">
        <v>1977.0</v>
      </c>
      <c r="F1177" s="184"/>
      <c r="G1177" s="185" t="s">
        <v>19632</v>
      </c>
      <c r="H1177" s="184"/>
    </row>
    <row r="1178">
      <c r="A1178" s="182">
        <v>487.0</v>
      </c>
      <c r="B1178" s="186">
        <v>1.0</v>
      </c>
      <c r="C1178" s="186">
        <v>215.0</v>
      </c>
      <c r="D1178" s="187">
        <v>1962.0</v>
      </c>
      <c r="E1178" s="187">
        <v>1962.0</v>
      </c>
      <c r="F1178" s="184"/>
      <c r="G1178" s="185" t="s">
        <v>17393</v>
      </c>
      <c r="H1178" s="184"/>
    </row>
    <row r="1179">
      <c r="A1179" s="182">
        <v>488.0</v>
      </c>
      <c r="B1179" s="186">
        <v>1.0</v>
      </c>
      <c r="C1179" s="186">
        <v>375.0</v>
      </c>
      <c r="D1179" s="187">
        <v>1953.0</v>
      </c>
      <c r="E1179" s="187">
        <v>1952.0</v>
      </c>
      <c r="F1179" s="184"/>
      <c r="G1179" s="185" t="s">
        <v>16391</v>
      </c>
      <c r="H1179" s="184"/>
    </row>
    <row r="1180">
      <c r="A1180" s="182">
        <v>489.0</v>
      </c>
      <c r="B1180" s="186">
        <v>1.0</v>
      </c>
      <c r="C1180" s="186">
        <v>252.0</v>
      </c>
      <c r="D1180" s="187">
        <v>1908.0</v>
      </c>
      <c r="E1180" s="187">
        <v>1908.0</v>
      </c>
      <c r="F1180" s="184"/>
      <c r="G1180" s="185" t="s">
        <v>18209</v>
      </c>
      <c r="H1180" s="184"/>
    </row>
    <row r="1181">
      <c r="A1181" s="182">
        <v>490.0</v>
      </c>
      <c r="B1181" s="186">
        <v>1.0</v>
      </c>
      <c r="C1181" s="186">
        <v>103.0</v>
      </c>
      <c r="D1181" s="187">
        <v>1897.0</v>
      </c>
      <c r="E1181" s="187">
        <v>1897.0</v>
      </c>
      <c r="F1181" s="184"/>
      <c r="G1181" s="185" t="s">
        <v>16393</v>
      </c>
      <c r="H1181" s="184"/>
    </row>
    <row r="1182">
      <c r="A1182" s="182">
        <v>491.0</v>
      </c>
      <c r="B1182" s="186">
        <v>1.0</v>
      </c>
      <c r="C1182" s="186">
        <v>297.0</v>
      </c>
      <c r="D1182" s="187">
        <v>1891.0</v>
      </c>
      <c r="E1182" s="187">
        <v>1891.0</v>
      </c>
      <c r="F1182" s="184"/>
      <c r="G1182" s="185" t="s">
        <v>16393</v>
      </c>
      <c r="H1182" s="184"/>
    </row>
    <row r="1183">
      <c r="A1183" s="182">
        <v>492.0</v>
      </c>
      <c r="B1183" s="186">
        <v>1.0</v>
      </c>
      <c r="C1183" s="186">
        <v>79.0</v>
      </c>
      <c r="D1183" s="187">
        <v>1888.0</v>
      </c>
      <c r="E1183" s="187">
        <v>1888.0</v>
      </c>
      <c r="F1183" s="184"/>
      <c r="G1183" s="185" t="s">
        <v>19118</v>
      </c>
      <c r="H1183" s="184"/>
    </row>
    <row r="1184">
      <c r="A1184" s="182">
        <v>493.0</v>
      </c>
      <c r="B1184" s="186">
        <v>1.0</v>
      </c>
      <c r="C1184" s="186">
        <v>165.0</v>
      </c>
      <c r="D1184" s="187">
        <v>1873.0</v>
      </c>
      <c r="E1184" s="187">
        <v>1873.0</v>
      </c>
      <c r="F1184" s="184"/>
      <c r="G1184" s="185" t="s">
        <v>19215</v>
      </c>
      <c r="H1184" s="184"/>
    </row>
    <row r="1185">
      <c r="A1185" s="182">
        <v>494.0</v>
      </c>
      <c r="B1185" s="186">
        <v>1.0</v>
      </c>
      <c r="C1185" s="186">
        <v>503.0</v>
      </c>
      <c r="D1185" s="187">
        <v>1840.0</v>
      </c>
      <c r="E1185" s="187">
        <v>1840.0</v>
      </c>
      <c r="F1185" s="184"/>
      <c r="G1185" s="185" t="s">
        <v>18209</v>
      </c>
      <c r="H1185" s="184"/>
    </row>
    <row r="1186">
      <c r="A1186" s="182">
        <v>495.0</v>
      </c>
      <c r="B1186" s="186">
        <v>1.0</v>
      </c>
      <c r="C1186" s="186">
        <v>148.0</v>
      </c>
      <c r="D1186" s="187">
        <v>1830.0</v>
      </c>
      <c r="E1186" s="187">
        <v>1811.0</v>
      </c>
      <c r="F1186" s="184"/>
      <c r="G1186" s="185" t="s">
        <v>20588</v>
      </c>
      <c r="H1186" s="184"/>
    </row>
    <row r="1187">
      <c r="A1187" s="182">
        <v>496.0</v>
      </c>
      <c r="B1187" s="186">
        <v>1.0</v>
      </c>
      <c r="C1187" s="186">
        <v>379.0</v>
      </c>
      <c r="D1187" s="187">
        <v>1824.0</v>
      </c>
      <c r="E1187" s="187">
        <v>1821.0</v>
      </c>
      <c r="F1187" s="184"/>
      <c r="G1187" s="185" t="s">
        <v>16288</v>
      </c>
      <c r="H1187" s="184"/>
    </row>
    <row r="1188">
      <c r="A1188" s="182">
        <v>497.0</v>
      </c>
      <c r="B1188" s="186">
        <v>1.0</v>
      </c>
      <c r="C1188" s="186">
        <v>18.0</v>
      </c>
      <c r="D1188" s="187">
        <v>1762.0</v>
      </c>
      <c r="E1188" s="187">
        <v>1762.0</v>
      </c>
      <c r="F1188" s="184"/>
      <c r="G1188" s="185" t="s">
        <v>16391</v>
      </c>
      <c r="H1188" s="184"/>
    </row>
    <row r="1189">
      <c r="A1189" s="182">
        <v>498.0</v>
      </c>
      <c r="B1189" s="186">
        <v>1.0</v>
      </c>
      <c r="C1189" s="186">
        <v>230.0</v>
      </c>
      <c r="D1189" s="187">
        <v>1717.0</v>
      </c>
      <c r="E1189" s="187">
        <v>1717.0</v>
      </c>
      <c r="F1189" s="184"/>
      <c r="G1189" s="185" t="s">
        <v>17459</v>
      </c>
      <c r="H1189" s="184"/>
    </row>
    <row r="1190">
      <c r="A1190" s="182">
        <v>499.0</v>
      </c>
      <c r="B1190" s="186">
        <v>1.0</v>
      </c>
      <c r="C1190" s="186">
        <v>24.0</v>
      </c>
      <c r="D1190" s="187">
        <v>1675.0</v>
      </c>
      <c r="E1190" s="187">
        <v>1675.0</v>
      </c>
      <c r="F1190" s="184"/>
      <c r="G1190" s="185" t="s">
        <v>19118</v>
      </c>
      <c r="H1190" s="184"/>
    </row>
    <row r="1191">
      <c r="A1191" s="182">
        <v>500.0</v>
      </c>
      <c r="B1191" s="186">
        <v>1.0</v>
      </c>
      <c r="C1191" s="186">
        <v>264.0</v>
      </c>
      <c r="D1191" s="187">
        <v>1655.0</v>
      </c>
      <c r="E1191" s="187">
        <v>0.0</v>
      </c>
      <c r="F1191" s="184"/>
      <c r="G1191" s="184"/>
      <c r="H1191" s="184"/>
    </row>
    <row r="1192">
      <c r="A1192" s="182">
        <v>501.0</v>
      </c>
      <c r="B1192" s="186">
        <v>1.0</v>
      </c>
      <c r="C1192" s="186">
        <v>141.0</v>
      </c>
      <c r="D1192" s="187">
        <v>1641.0</v>
      </c>
      <c r="E1192" s="187">
        <v>1640.0</v>
      </c>
      <c r="F1192" s="184"/>
      <c r="G1192" s="185" t="s">
        <v>19215</v>
      </c>
      <c r="H1192" s="184"/>
    </row>
    <row r="1193">
      <c r="A1193" s="182">
        <v>502.0</v>
      </c>
      <c r="B1193" s="186">
        <v>1.0</v>
      </c>
      <c r="C1193" s="186">
        <v>151.0</v>
      </c>
      <c r="D1193" s="187">
        <v>1622.0</v>
      </c>
      <c r="E1193" s="187">
        <v>1622.0</v>
      </c>
      <c r="F1193" s="184"/>
      <c r="G1193" s="185" t="s">
        <v>17459</v>
      </c>
      <c r="H1193" s="184"/>
    </row>
    <row r="1194">
      <c r="A1194" s="182">
        <v>503.0</v>
      </c>
      <c r="B1194" s="186">
        <v>1.0</v>
      </c>
      <c r="C1194" s="186">
        <v>576.0</v>
      </c>
      <c r="D1194" s="187">
        <v>1581.0</v>
      </c>
      <c r="E1194" s="187">
        <v>1581.0</v>
      </c>
      <c r="F1194" s="184"/>
      <c r="G1194" s="185" t="s">
        <v>16393</v>
      </c>
      <c r="H1194" s="184"/>
    </row>
    <row r="1195">
      <c r="A1195" s="182">
        <v>504.0</v>
      </c>
      <c r="B1195" s="186">
        <v>1.0</v>
      </c>
      <c r="C1195" s="186">
        <v>316.0</v>
      </c>
      <c r="D1195" s="187">
        <v>1531.0</v>
      </c>
      <c r="E1195" s="187">
        <v>1531.0</v>
      </c>
      <c r="F1195" s="184"/>
      <c r="G1195" s="185" t="s">
        <v>16393</v>
      </c>
      <c r="H1195" s="184"/>
    </row>
    <row r="1196">
      <c r="A1196" s="182">
        <v>505.0</v>
      </c>
      <c r="B1196" s="186">
        <v>1.0</v>
      </c>
      <c r="C1196" s="186">
        <v>508.0</v>
      </c>
      <c r="D1196" s="187">
        <v>1499.0</v>
      </c>
      <c r="E1196" s="187">
        <v>1499.0</v>
      </c>
      <c r="F1196" s="184"/>
      <c r="G1196" s="185" t="s">
        <v>19632</v>
      </c>
      <c r="H1196" s="184"/>
    </row>
    <row r="1197">
      <c r="A1197" s="182">
        <v>506.0</v>
      </c>
      <c r="B1197" s="186">
        <v>1.0</v>
      </c>
      <c r="C1197" s="186">
        <v>136.0</v>
      </c>
      <c r="D1197" s="187">
        <v>1491.0</v>
      </c>
      <c r="E1197" s="187">
        <v>1491.0</v>
      </c>
      <c r="F1197" s="184"/>
      <c r="G1197" s="185" t="s">
        <v>16293</v>
      </c>
      <c r="H1197" s="184"/>
    </row>
    <row r="1198">
      <c r="A1198" s="182">
        <v>507.0</v>
      </c>
      <c r="B1198" s="186">
        <v>1.0</v>
      </c>
      <c r="C1198" s="186">
        <v>59.0</v>
      </c>
      <c r="D1198" s="187">
        <v>1436.0</v>
      </c>
      <c r="E1198" s="187">
        <v>1436.0</v>
      </c>
      <c r="F1198" s="184"/>
      <c r="G1198" s="185" t="s">
        <v>16393</v>
      </c>
      <c r="H1198" s="184"/>
    </row>
    <row r="1199">
      <c r="A1199" s="182">
        <v>508.0</v>
      </c>
      <c r="B1199" s="186">
        <v>1.0</v>
      </c>
      <c r="C1199" s="186">
        <v>155.0</v>
      </c>
      <c r="D1199" s="187">
        <v>1427.0</v>
      </c>
      <c r="E1199" s="187">
        <v>1427.0</v>
      </c>
      <c r="F1199" s="184"/>
      <c r="G1199" s="185" t="s">
        <v>20464</v>
      </c>
      <c r="H1199" s="184"/>
    </row>
    <row r="1200">
      <c r="A1200" s="182">
        <v>509.0</v>
      </c>
      <c r="B1200" s="186">
        <v>1.0</v>
      </c>
      <c r="C1200" s="186">
        <v>124.0</v>
      </c>
      <c r="D1200" s="187">
        <v>1424.0</v>
      </c>
      <c r="E1200" s="187">
        <v>1424.0</v>
      </c>
      <c r="F1200" s="184"/>
      <c r="G1200" s="185" t="s">
        <v>17459</v>
      </c>
      <c r="H1200" s="184"/>
    </row>
    <row r="1201">
      <c r="A1201" s="182">
        <v>510.0</v>
      </c>
      <c r="B1201" s="186">
        <v>1.0</v>
      </c>
      <c r="C1201" s="186">
        <v>116.0</v>
      </c>
      <c r="D1201" s="187">
        <v>1413.0</v>
      </c>
      <c r="E1201" s="187">
        <v>5.0</v>
      </c>
      <c r="F1201" s="184"/>
      <c r="G1201" s="185" t="s">
        <v>17459</v>
      </c>
      <c r="H1201" s="184"/>
    </row>
    <row r="1202">
      <c r="A1202" s="182">
        <v>511.0</v>
      </c>
      <c r="B1202" s="186">
        <v>1.0</v>
      </c>
      <c r="C1202" s="186">
        <v>228.0</v>
      </c>
      <c r="D1202" s="187">
        <v>1410.0</v>
      </c>
      <c r="E1202" s="187">
        <v>1410.0</v>
      </c>
      <c r="F1202" s="184"/>
      <c r="G1202" s="185" t="s">
        <v>19215</v>
      </c>
      <c r="H1202" s="184"/>
    </row>
    <row r="1203">
      <c r="A1203" s="182">
        <v>512.0</v>
      </c>
      <c r="B1203" s="186">
        <v>1.0</v>
      </c>
      <c r="C1203" s="186">
        <v>529.0</v>
      </c>
      <c r="D1203" s="187">
        <v>1392.0</v>
      </c>
      <c r="E1203" s="187">
        <v>1392.0</v>
      </c>
      <c r="F1203" s="184"/>
      <c r="G1203" s="185" t="s">
        <v>17459</v>
      </c>
      <c r="H1203" s="184"/>
    </row>
    <row r="1204">
      <c r="A1204" s="182">
        <v>513.0</v>
      </c>
      <c r="B1204" s="186">
        <v>1.0</v>
      </c>
      <c r="C1204" s="186">
        <v>66.0</v>
      </c>
      <c r="D1204" s="187">
        <v>1367.0</v>
      </c>
      <c r="E1204" s="187">
        <v>1367.0</v>
      </c>
      <c r="F1204" s="184"/>
      <c r="G1204" s="185" t="s">
        <v>19632</v>
      </c>
      <c r="H1204" s="184"/>
    </row>
    <row r="1205">
      <c r="A1205" s="182">
        <v>514.0</v>
      </c>
      <c r="B1205" s="186">
        <v>1.0</v>
      </c>
      <c r="C1205" s="186">
        <v>483.0</v>
      </c>
      <c r="D1205" s="187">
        <v>1355.0</v>
      </c>
      <c r="E1205" s="187">
        <v>1355.0</v>
      </c>
      <c r="F1205" s="184"/>
      <c r="G1205" s="185" t="s">
        <v>21229</v>
      </c>
      <c r="H1205" s="184"/>
    </row>
    <row r="1206">
      <c r="A1206" s="182">
        <v>515.0</v>
      </c>
      <c r="B1206" s="186">
        <v>1.0</v>
      </c>
      <c r="C1206" s="186">
        <v>60.0</v>
      </c>
      <c r="D1206" s="187">
        <v>1353.0</v>
      </c>
      <c r="E1206" s="187">
        <v>1353.0</v>
      </c>
      <c r="F1206" s="184"/>
      <c r="G1206" s="185" t="s">
        <v>16393</v>
      </c>
      <c r="H1206" s="184"/>
    </row>
    <row r="1207">
      <c r="A1207" s="182">
        <v>516.0</v>
      </c>
      <c r="B1207" s="186">
        <v>1.0</v>
      </c>
      <c r="C1207" s="186">
        <v>31.0</v>
      </c>
      <c r="D1207" s="187">
        <v>1350.0</v>
      </c>
      <c r="E1207" s="187">
        <v>1350.0</v>
      </c>
      <c r="F1207" s="184"/>
      <c r="G1207" s="185" t="s">
        <v>16326</v>
      </c>
      <c r="H1207" s="184"/>
    </row>
    <row r="1208">
      <c r="A1208" s="182">
        <v>517.0</v>
      </c>
      <c r="B1208" s="186">
        <v>1.0</v>
      </c>
      <c r="C1208" s="186">
        <v>154.0</v>
      </c>
      <c r="D1208" s="187">
        <v>1335.0</v>
      </c>
      <c r="E1208" s="187">
        <v>1335.0</v>
      </c>
      <c r="F1208" s="184"/>
      <c r="G1208" s="185" t="s">
        <v>19118</v>
      </c>
      <c r="H1208" s="184"/>
    </row>
    <row r="1209">
      <c r="A1209" s="182">
        <v>518.0</v>
      </c>
      <c r="B1209" s="186">
        <v>1.0</v>
      </c>
      <c r="C1209" s="186">
        <v>174.0</v>
      </c>
      <c r="D1209" s="187">
        <v>1311.0</v>
      </c>
      <c r="E1209" s="187">
        <v>1311.0</v>
      </c>
      <c r="F1209" s="184"/>
      <c r="G1209" s="185" t="s">
        <v>16393</v>
      </c>
      <c r="H1209" s="184"/>
    </row>
    <row r="1210">
      <c r="A1210" s="182">
        <v>519.0</v>
      </c>
      <c r="B1210" s="186">
        <v>1.0</v>
      </c>
      <c r="C1210" s="186">
        <v>490.0</v>
      </c>
      <c r="D1210" s="187">
        <v>1308.0</v>
      </c>
      <c r="E1210" s="187">
        <v>1308.0</v>
      </c>
      <c r="F1210" s="184"/>
      <c r="G1210" s="185" t="s">
        <v>17602</v>
      </c>
      <c r="H1210" s="184"/>
    </row>
    <row r="1211">
      <c r="A1211" s="182">
        <v>520.0</v>
      </c>
      <c r="B1211" s="186">
        <v>1.0</v>
      </c>
      <c r="C1211" s="186">
        <v>35.0</v>
      </c>
      <c r="D1211" s="187">
        <v>1269.0</v>
      </c>
      <c r="E1211" s="187">
        <v>1269.0</v>
      </c>
      <c r="F1211" s="184"/>
      <c r="G1211" s="185" t="s">
        <v>16393</v>
      </c>
      <c r="H1211" s="184"/>
    </row>
    <row r="1212">
      <c r="A1212" s="182">
        <v>521.0</v>
      </c>
      <c r="B1212" s="186">
        <v>1.0</v>
      </c>
      <c r="C1212" s="186">
        <v>383.0</v>
      </c>
      <c r="D1212" s="187">
        <v>1249.0</v>
      </c>
      <c r="E1212" s="187">
        <v>1249.0</v>
      </c>
      <c r="F1212" s="184"/>
      <c r="G1212" s="185" t="s">
        <v>19632</v>
      </c>
      <c r="H1212" s="184"/>
    </row>
    <row r="1213">
      <c r="A1213" s="182">
        <v>522.0</v>
      </c>
      <c r="B1213" s="186">
        <v>1.0</v>
      </c>
      <c r="C1213" s="186">
        <v>416.0</v>
      </c>
      <c r="D1213" s="187">
        <v>1226.0</v>
      </c>
      <c r="E1213" s="187">
        <v>1226.0</v>
      </c>
      <c r="F1213" s="184"/>
      <c r="G1213" s="185" t="s">
        <v>16393</v>
      </c>
      <c r="H1213" s="184"/>
    </row>
    <row r="1214">
      <c r="A1214" s="182">
        <v>523.0</v>
      </c>
      <c r="B1214" s="186">
        <v>1.0</v>
      </c>
      <c r="C1214" s="186">
        <v>307.0</v>
      </c>
      <c r="D1214" s="187">
        <v>1194.0</v>
      </c>
      <c r="E1214" s="187">
        <v>1194.0</v>
      </c>
      <c r="F1214" s="184"/>
      <c r="G1214" s="185" t="s">
        <v>17393</v>
      </c>
      <c r="H1214" s="184"/>
    </row>
    <row r="1215">
      <c r="A1215" s="182">
        <v>524.0</v>
      </c>
      <c r="B1215" s="186">
        <v>1.0</v>
      </c>
      <c r="C1215" s="186">
        <v>444.0</v>
      </c>
      <c r="D1215" s="187">
        <v>1164.0</v>
      </c>
      <c r="E1215" s="187">
        <v>1164.0</v>
      </c>
      <c r="F1215" s="184"/>
      <c r="G1215" s="185" t="s">
        <v>19632</v>
      </c>
      <c r="H1215" s="184"/>
    </row>
    <row r="1216">
      <c r="A1216" s="182">
        <v>525.0</v>
      </c>
      <c r="B1216" s="186">
        <v>1.0</v>
      </c>
      <c r="C1216" s="186">
        <v>441.0</v>
      </c>
      <c r="D1216" s="187">
        <v>1140.0</v>
      </c>
      <c r="E1216" s="187">
        <v>1140.0</v>
      </c>
      <c r="F1216" s="184"/>
      <c r="G1216" s="185" t="s">
        <v>16393</v>
      </c>
      <c r="H1216" s="184"/>
    </row>
    <row r="1217">
      <c r="A1217" s="182">
        <v>526.0</v>
      </c>
      <c r="B1217" s="186">
        <v>1.0</v>
      </c>
      <c r="C1217" s="186">
        <v>272.0</v>
      </c>
      <c r="D1217" s="187">
        <v>1063.0</v>
      </c>
      <c r="E1217" s="187">
        <v>1063.0</v>
      </c>
      <c r="F1217" s="184"/>
      <c r="G1217" s="185" t="s">
        <v>16794</v>
      </c>
      <c r="H1217" s="184"/>
    </row>
    <row r="1218">
      <c r="A1218" s="182">
        <v>527.0</v>
      </c>
      <c r="B1218" s="186">
        <v>1.0</v>
      </c>
      <c r="C1218" s="186">
        <v>163.0</v>
      </c>
      <c r="D1218" s="187">
        <v>1038.0</v>
      </c>
      <c r="E1218" s="187">
        <v>1038.0</v>
      </c>
      <c r="F1218" s="184"/>
      <c r="G1218" s="185" t="s">
        <v>16326</v>
      </c>
      <c r="H1218" s="184"/>
    </row>
    <row r="1219">
      <c r="A1219" s="182">
        <v>528.0</v>
      </c>
      <c r="B1219" s="186">
        <v>1.0</v>
      </c>
      <c r="C1219" s="186">
        <v>398.0</v>
      </c>
      <c r="D1219" s="187">
        <v>1016.0</v>
      </c>
      <c r="E1219" s="187">
        <v>0.0</v>
      </c>
      <c r="F1219" s="184"/>
      <c r="G1219" s="185" t="s">
        <v>16393</v>
      </c>
      <c r="H1219" s="184"/>
    </row>
    <row r="1220">
      <c r="A1220" s="182">
        <v>529.0</v>
      </c>
      <c r="B1220" s="186">
        <v>1.0</v>
      </c>
      <c r="C1220" s="186">
        <v>202.0</v>
      </c>
      <c r="D1220" s="187">
        <v>959.0</v>
      </c>
      <c r="E1220" s="187">
        <v>959.0</v>
      </c>
      <c r="F1220" s="184"/>
      <c r="G1220" s="185" t="s">
        <v>18209</v>
      </c>
      <c r="H1220" s="184"/>
    </row>
    <row r="1221">
      <c r="A1221" s="182">
        <v>530.0</v>
      </c>
      <c r="B1221" s="186">
        <v>1.0</v>
      </c>
      <c r="C1221" s="186">
        <v>171.0</v>
      </c>
      <c r="D1221" s="187">
        <v>947.0</v>
      </c>
      <c r="E1221" s="187">
        <v>946.0</v>
      </c>
      <c r="F1221" s="184"/>
      <c r="G1221" s="185" t="s">
        <v>17459</v>
      </c>
      <c r="H1221" s="184"/>
    </row>
    <row r="1222">
      <c r="A1222" s="182">
        <v>531.0</v>
      </c>
      <c r="B1222" s="186">
        <v>1.0</v>
      </c>
      <c r="C1222" s="186">
        <v>40.0</v>
      </c>
      <c r="D1222" s="187">
        <v>868.0</v>
      </c>
      <c r="E1222" s="187">
        <v>867.0</v>
      </c>
      <c r="F1222" s="184"/>
      <c r="G1222" s="185" t="s">
        <v>16312</v>
      </c>
      <c r="H1222" s="184"/>
    </row>
    <row r="1223">
      <c r="A1223" s="182">
        <v>532.0</v>
      </c>
      <c r="B1223" s="186">
        <v>1.0</v>
      </c>
      <c r="C1223" s="186">
        <v>30.0</v>
      </c>
      <c r="D1223" s="187">
        <v>814.0</v>
      </c>
      <c r="E1223" s="187">
        <v>814.0</v>
      </c>
      <c r="F1223" s="184"/>
      <c r="G1223" s="185" t="s">
        <v>16393</v>
      </c>
      <c r="H1223" s="184"/>
    </row>
    <row r="1224">
      <c r="A1224" s="182">
        <v>533.0</v>
      </c>
      <c r="B1224" s="186">
        <v>1.0</v>
      </c>
      <c r="C1224" s="186">
        <v>302.0</v>
      </c>
      <c r="D1224" s="187">
        <v>803.0</v>
      </c>
      <c r="E1224" s="187">
        <v>803.0</v>
      </c>
      <c r="F1224" s="184"/>
      <c r="G1224" s="185" t="s">
        <v>20464</v>
      </c>
      <c r="H1224" s="184"/>
    </row>
    <row r="1225">
      <c r="A1225" s="182">
        <v>534.0</v>
      </c>
      <c r="B1225" s="186">
        <v>1.0</v>
      </c>
      <c r="C1225" s="186">
        <v>212.0</v>
      </c>
      <c r="D1225" s="187">
        <v>801.0</v>
      </c>
      <c r="E1225" s="187">
        <v>801.0</v>
      </c>
      <c r="F1225" s="184"/>
      <c r="G1225" s="185" t="s">
        <v>17543</v>
      </c>
      <c r="H1225" s="184"/>
    </row>
    <row r="1226">
      <c r="A1226" s="182">
        <v>535.0</v>
      </c>
      <c r="B1226" s="186">
        <v>1.0</v>
      </c>
      <c r="C1226" s="186">
        <v>233.0</v>
      </c>
      <c r="D1226" s="187">
        <v>770.0</v>
      </c>
      <c r="E1226" s="187">
        <v>770.0</v>
      </c>
      <c r="F1226" s="184"/>
      <c r="G1226" s="185" t="s">
        <v>16393</v>
      </c>
      <c r="H1226" s="184"/>
    </row>
    <row r="1227">
      <c r="A1227" s="182">
        <v>536.0</v>
      </c>
      <c r="B1227" s="186">
        <v>1.0</v>
      </c>
      <c r="C1227" s="186">
        <v>197.0</v>
      </c>
      <c r="D1227" s="187">
        <v>763.0</v>
      </c>
      <c r="E1227" s="187">
        <v>1.0</v>
      </c>
      <c r="F1227" s="184"/>
      <c r="G1227" s="185" t="s">
        <v>16393</v>
      </c>
      <c r="H1227" s="184"/>
    </row>
    <row r="1228">
      <c r="A1228" s="182">
        <v>537.0</v>
      </c>
      <c r="B1228" s="186">
        <v>1.0</v>
      </c>
      <c r="C1228" s="186">
        <v>473.0</v>
      </c>
      <c r="D1228" s="187">
        <v>731.0</v>
      </c>
      <c r="E1228" s="187">
        <v>0.0</v>
      </c>
      <c r="F1228" s="184"/>
      <c r="G1228" s="185" t="s">
        <v>16393</v>
      </c>
      <c r="H1228" s="184"/>
    </row>
    <row r="1229">
      <c r="A1229" s="182">
        <v>538.0</v>
      </c>
      <c r="B1229" s="186">
        <v>1.0</v>
      </c>
      <c r="C1229" s="186">
        <v>293.0</v>
      </c>
      <c r="D1229" s="187">
        <v>711.0</v>
      </c>
      <c r="E1229" s="187">
        <v>711.0</v>
      </c>
      <c r="F1229" s="184"/>
      <c r="G1229" s="185" t="s">
        <v>16393</v>
      </c>
      <c r="H1229" s="184"/>
    </row>
    <row r="1230">
      <c r="A1230" s="182">
        <v>539.0</v>
      </c>
      <c r="B1230" s="186">
        <v>1.0</v>
      </c>
      <c r="C1230" s="186">
        <v>238.0</v>
      </c>
      <c r="D1230" s="187">
        <v>703.0</v>
      </c>
      <c r="E1230" s="187">
        <v>703.0</v>
      </c>
      <c r="F1230" s="184"/>
      <c r="G1230" s="185" t="s">
        <v>17459</v>
      </c>
      <c r="H1230" s="184"/>
    </row>
    <row r="1231">
      <c r="A1231" s="182">
        <v>540.0</v>
      </c>
      <c r="B1231" s="186">
        <v>1.0</v>
      </c>
      <c r="C1231" s="186">
        <v>37.0</v>
      </c>
      <c r="D1231" s="187">
        <v>662.0</v>
      </c>
      <c r="E1231" s="187">
        <v>662.0</v>
      </c>
      <c r="F1231" s="184"/>
      <c r="G1231" s="185" t="s">
        <v>19215</v>
      </c>
      <c r="H1231" s="184"/>
    </row>
    <row r="1232">
      <c r="A1232" s="182">
        <v>541.0</v>
      </c>
      <c r="B1232" s="186">
        <v>1.0</v>
      </c>
      <c r="C1232" s="186">
        <v>300.0</v>
      </c>
      <c r="D1232" s="187">
        <v>646.0</v>
      </c>
      <c r="E1232" s="187">
        <v>646.0</v>
      </c>
      <c r="F1232" s="184"/>
      <c r="G1232" s="185" t="s">
        <v>19215</v>
      </c>
      <c r="H1232" s="184"/>
    </row>
    <row r="1233">
      <c r="A1233" s="182">
        <v>542.0</v>
      </c>
      <c r="B1233" s="186">
        <v>1.0</v>
      </c>
      <c r="C1233" s="186">
        <v>205.0</v>
      </c>
      <c r="D1233" s="187">
        <v>638.0</v>
      </c>
      <c r="E1233" s="187">
        <v>638.0</v>
      </c>
      <c r="F1233" s="184"/>
      <c r="G1233" s="185" t="s">
        <v>16355</v>
      </c>
      <c r="H1233" s="184"/>
    </row>
    <row r="1234">
      <c r="A1234" s="182">
        <v>543.0</v>
      </c>
      <c r="B1234" s="186">
        <v>1.0</v>
      </c>
      <c r="C1234" s="186">
        <v>45.0</v>
      </c>
      <c r="D1234" s="187">
        <v>609.0</v>
      </c>
      <c r="E1234" s="187">
        <v>609.0</v>
      </c>
      <c r="F1234" s="184"/>
      <c r="G1234" s="185" t="s">
        <v>17459</v>
      </c>
      <c r="H1234" s="184"/>
    </row>
    <row r="1235">
      <c r="A1235" s="182">
        <v>544.0</v>
      </c>
      <c r="B1235" s="186">
        <v>1.0</v>
      </c>
      <c r="C1235" s="186">
        <v>187.0</v>
      </c>
      <c r="D1235" s="187">
        <v>574.0</v>
      </c>
      <c r="E1235" s="187">
        <v>574.0</v>
      </c>
      <c r="F1235" s="184"/>
      <c r="G1235" s="185" t="s">
        <v>16393</v>
      </c>
      <c r="H1235" s="184"/>
    </row>
    <row r="1236">
      <c r="A1236" s="182">
        <v>545.0</v>
      </c>
      <c r="B1236" s="186">
        <v>1.0</v>
      </c>
      <c r="C1236" s="186">
        <v>186.0</v>
      </c>
      <c r="D1236" s="187">
        <v>574.0</v>
      </c>
      <c r="E1236" s="187">
        <v>572.0</v>
      </c>
      <c r="F1236" s="184"/>
      <c r="G1236" s="185" t="s">
        <v>17602</v>
      </c>
      <c r="H1236" s="184"/>
    </row>
    <row r="1237">
      <c r="A1237" s="182">
        <v>546.0</v>
      </c>
      <c r="B1237" s="186">
        <v>1.0</v>
      </c>
      <c r="C1237" s="186">
        <v>170.0</v>
      </c>
      <c r="D1237" s="187">
        <v>567.0</v>
      </c>
      <c r="E1237" s="187">
        <v>567.0</v>
      </c>
      <c r="F1237" s="184"/>
      <c r="G1237" s="185" t="s">
        <v>16326</v>
      </c>
      <c r="H1237" s="184"/>
    </row>
    <row r="1238">
      <c r="A1238" s="182">
        <v>547.0</v>
      </c>
      <c r="B1238" s="186">
        <v>1.0</v>
      </c>
      <c r="C1238" s="186">
        <v>76.0</v>
      </c>
      <c r="D1238" s="187">
        <v>554.0</v>
      </c>
      <c r="E1238" s="187">
        <v>554.0</v>
      </c>
      <c r="F1238" s="184"/>
      <c r="G1238" s="185" t="s">
        <v>16393</v>
      </c>
      <c r="H1238" s="184"/>
    </row>
    <row r="1239">
      <c r="A1239" s="182">
        <v>548.0</v>
      </c>
      <c r="B1239" s="186">
        <v>1.0</v>
      </c>
      <c r="C1239" s="186">
        <v>17.0</v>
      </c>
      <c r="D1239" s="187">
        <v>538.0</v>
      </c>
      <c r="E1239" s="187">
        <v>538.0</v>
      </c>
      <c r="F1239" s="184"/>
      <c r="G1239" s="185" t="s">
        <v>16393</v>
      </c>
      <c r="H1239" s="184"/>
    </row>
    <row r="1240">
      <c r="A1240" s="182">
        <v>549.0</v>
      </c>
      <c r="B1240" s="186">
        <v>1.0</v>
      </c>
      <c r="C1240" s="186">
        <v>58.0</v>
      </c>
      <c r="D1240" s="187">
        <v>522.0</v>
      </c>
      <c r="E1240" s="187">
        <v>522.0</v>
      </c>
      <c r="F1240" s="184"/>
      <c r="G1240" s="185" t="s">
        <v>16393</v>
      </c>
      <c r="H1240" s="184"/>
    </row>
    <row r="1241">
      <c r="A1241" s="182">
        <v>550.0</v>
      </c>
      <c r="B1241" s="186">
        <v>1.0</v>
      </c>
      <c r="C1241" s="186">
        <v>538.0</v>
      </c>
      <c r="D1241" s="187">
        <v>508.0</v>
      </c>
      <c r="E1241" s="187">
        <v>508.0</v>
      </c>
      <c r="F1241" s="184"/>
      <c r="G1241" s="185" t="s">
        <v>19215</v>
      </c>
      <c r="H1241" s="184"/>
    </row>
    <row r="1242">
      <c r="A1242" s="182">
        <v>551.0</v>
      </c>
      <c r="B1242" s="186">
        <v>1.0</v>
      </c>
      <c r="C1242" s="186">
        <v>336.0</v>
      </c>
      <c r="D1242" s="187">
        <v>495.0</v>
      </c>
      <c r="E1242" s="187">
        <v>495.0</v>
      </c>
      <c r="F1242" s="184"/>
      <c r="G1242" s="185" t="s">
        <v>17459</v>
      </c>
      <c r="H1242" s="184"/>
    </row>
    <row r="1243">
      <c r="A1243" s="182">
        <v>552.0</v>
      </c>
      <c r="B1243" s="186">
        <v>1.0</v>
      </c>
      <c r="C1243" s="186">
        <v>337.0</v>
      </c>
      <c r="D1243" s="187">
        <v>487.0</v>
      </c>
      <c r="E1243" s="187">
        <v>486.0</v>
      </c>
      <c r="F1243" s="184"/>
      <c r="G1243" s="184"/>
      <c r="H1243" s="184"/>
    </row>
    <row r="1244">
      <c r="A1244" s="182">
        <v>553.0</v>
      </c>
      <c r="B1244" s="186">
        <v>1.0</v>
      </c>
      <c r="C1244" s="186">
        <v>450.0</v>
      </c>
      <c r="D1244" s="187">
        <v>456.0</v>
      </c>
      <c r="E1244" s="187">
        <v>456.0</v>
      </c>
      <c r="F1244" s="184"/>
      <c r="G1244" s="185" t="s">
        <v>16393</v>
      </c>
      <c r="H1244" s="184"/>
    </row>
    <row r="1245">
      <c r="A1245" s="182">
        <v>554.0</v>
      </c>
      <c r="B1245" s="186">
        <v>1.0</v>
      </c>
      <c r="C1245" s="186">
        <v>112.0</v>
      </c>
      <c r="D1245" s="187">
        <v>445.0</v>
      </c>
      <c r="E1245" s="187">
        <v>445.0</v>
      </c>
      <c r="F1245" s="184"/>
      <c r="G1245" s="185" t="s">
        <v>17459</v>
      </c>
      <c r="H1245" s="184"/>
    </row>
    <row r="1246">
      <c r="A1246" s="182">
        <v>555.0</v>
      </c>
      <c r="B1246" s="186">
        <v>1.0</v>
      </c>
      <c r="C1246" s="186">
        <v>447.0</v>
      </c>
      <c r="D1246" s="187">
        <v>424.0</v>
      </c>
      <c r="E1246" s="187">
        <v>424.0</v>
      </c>
      <c r="F1246" s="184"/>
      <c r="G1246" s="185" t="s">
        <v>17602</v>
      </c>
      <c r="H1246" s="184"/>
    </row>
    <row r="1247">
      <c r="A1247" s="182">
        <v>556.0</v>
      </c>
      <c r="B1247" s="186">
        <v>1.0</v>
      </c>
      <c r="C1247" s="186">
        <v>515.0</v>
      </c>
      <c r="D1247" s="187">
        <v>369.0</v>
      </c>
      <c r="E1247" s="187">
        <v>369.0</v>
      </c>
      <c r="F1247" s="184"/>
      <c r="G1247" s="185" t="s">
        <v>16393</v>
      </c>
      <c r="H1247" s="184"/>
    </row>
    <row r="1248">
      <c r="A1248" s="182">
        <v>557.0</v>
      </c>
      <c r="B1248" s="186">
        <v>1.0</v>
      </c>
      <c r="C1248" s="186">
        <v>16.0</v>
      </c>
      <c r="D1248" s="187">
        <v>365.0</v>
      </c>
      <c r="E1248" s="187">
        <v>365.0</v>
      </c>
      <c r="F1248" s="184"/>
      <c r="G1248" s="185" t="s">
        <v>17459</v>
      </c>
      <c r="H1248" s="184"/>
    </row>
    <row r="1249">
      <c r="A1249" s="182">
        <v>558.0</v>
      </c>
      <c r="B1249" s="186">
        <v>1.0</v>
      </c>
      <c r="C1249" s="186">
        <v>332.0</v>
      </c>
      <c r="D1249" s="187">
        <v>351.0</v>
      </c>
      <c r="E1249" s="187">
        <v>351.0</v>
      </c>
      <c r="F1249" s="184"/>
      <c r="G1249" s="185" t="s">
        <v>17459</v>
      </c>
      <c r="H1249" s="184"/>
    </row>
    <row r="1250">
      <c r="A1250" s="182">
        <v>559.0</v>
      </c>
      <c r="B1250" s="186">
        <v>1.0</v>
      </c>
      <c r="C1250" s="186">
        <v>247.0</v>
      </c>
      <c r="D1250" s="187">
        <v>314.0</v>
      </c>
      <c r="E1250" s="187">
        <v>314.0</v>
      </c>
      <c r="F1250" s="184"/>
      <c r="G1250" s="185" t="s">
        <v>17459</v>
      </c>
      <c r="H1250" s="184"/>
    </row>
    <row r="1251">
      <c r="A1251" s="182">
        <v>560.0</v>
      </c>
      <c r="B1251" s="186">
        <v>1.0</v>
      </c>
      <c r="C1251" s="186">
        <v>328.0</v>
      </c>
      <c r="D1251" s="187">
        <v>257.0</v>
      </c>
      <c r="E1251" s="187">
        <v>257.0</v>
      </c>
      <c r="F1251" s="184"/>
      <c r="G1251" s="185" t="s">
        <v>17459</v>
      </c>
      <c r="H1251" s="184"/>
    </row>
    <row r="1252">
      <c r="A1252" s="182">
        <v>561.0</v>
      </c>
      <c r="B1252" s="186">
        <v>1.0</v>
      </c>
      <c r="C1252" s="186">
        <v>198.0</v>
      </c>
      <c r="D1252" s="187">
        <v>242.0</v>
      </c>
      <c r="E1252" s="187">
        <v>241.0</v>
      </c>
      <c r="F1252" s="184"/>
      <c r="G1252" s="185" t="s">
        <v>16393</v>
      </c>
      <c r="H1252" s="184"/>
    </row>
    <row r="1253">
      <c r="A1253" s="182">
        <v>562.0</v>
      </c>
      <c r="B1253" s="186">
        <v>1.0</v>
      </c>
      <c r="C1253" s="186">
        <v>291.0</v>
      </c>
      <c r="D1253" s="187">
        <v>224.0</v>
      </c>
      <c r="E1253" s="187">
        <v>224.0</v>
      </c>
      <c r="F1253" s="184"/>
      <c r="G1253" s="185" t="s">
        <v>16393</v>
      </c>
      <c r="H1253" s="184"/>
    </row>
    <row r="1254">
      <c r="A1254" s="182">
        <v>563.0</v>
      </c>
      <c r="B1254" s="186">
        <v>1.0</v>
      </c>
      <c r="C1254" s="186">
        <v>370.0</v>
      </c>
      <c r="D1254" s="187">
        <v>214.0</v>
      </c>
      <c r="E1254" s="187">
        <v>214.0</v>
      </c>
      <c r="F1254" s="184"/>
      <c r="G1254" s="185" t="s">
        <v>16393</v>
      </c>
      <c r="H1254" s="184"/>
    </row>
    <row r="1255">
      <c r="A1255" s="182">
        <v>564.0</v>
      </c>
      <c r="B1255" s="186">
        <v>1.0</v>
      </c>
      <c r="C1255" s="186">
        <v>21.0</v>
      </c>
      <c r="D1255" s="187">
        <v>210.0</v>
      </c>
      <c r="E1255" s="187">
        <v>210.0</v>
      </c>
      <c r="F1255" s="184"/>
      <c r="G1255" s="185" t="s">
        <v>16393</v>
      </c>
      <c r="H1255" s="184"/>
    </row>
    <row r="1256">
      <c r="A1256" s="182">
        <v>565.0</v>
      </c>
      <c r="B1256" s="186">
        <v>1.0</v>
      </c>
      <c r="C1256" s="186">
        <v>63.0</v>
      </c>
      <c r="D1256" s="187">
        <v>208.0</v>
      </c>
      <c r="E1256" s="187">
        <v>208.0</v>
      </c>
      <c r="F1256" s="184"/>
      <c r="G1256" s="185" t="s">
        <v>16393</v>
      </c>
      <c r="H1256" s="184"/>
    </row>
    <row r="1257">
      <c r="A1257" s="182">
        <v>566.0</v>
      </c>
      <c r="B1257" s="186">
        <v>1.0</v>
      </c>
      <c r="C1257" s="186">
        <v>1.0</v>
      </c>
      <c r="D1257" s="187">
        <v>198.0</v>
      </c>
      <c r="E1257" s="187">
        <v>198.0</v>
      </c>
      <c r="F1257" s="184"/>
      <c r="G1257" s="185" t="s">
        <v>17459</v>
      </c>
      <c r="H1257" s="184"/>
    </row>
    <row r="1258">
      <c r="A1258" s="182">
        <v>567.0</v>
      </c>
      <c r="B1258" s="186">
        <v>1.0</v>
      </c>
      <c r="C1258" s="186">
        <v>27.0</v>
      </c>
      <c r="D1258" s="187">
        <v>164.0</v>
      </c>
      <c r="E1258" s="187">
        <v>0.0</v>
      </c>
      <c r="F1258" s="184"/>
      <c r="G1258" s="185" t="s">
        <v>17827</v>
      </c>
      <c r="H1258" s="184"/>
    </row>
    <row r="1259">
      <c r="A1259" s="182">
        <v>568.0</v>
      </c>
      <c r="B1259" s="186">
        <v>1.0</v>
      </c>
      <c r="C1259" s="186">
        <v>32.0</v>
      </c>
      <c r="D1259" s="187">
        <v>137.0</v>
      </c>
      <c r="E1259" s="187">
        <v>137.0</v>
      </c>
      <c r="F1259" s="184"/>
      <c r="G1259" s="185" t="s">
        <v>21229</v>
      </c>
      <c r="H1259" s="184"/>
    </row>
    <row r="1260">
      <c r="A1260" s="182">
        <v>569.0</v>
      </c>
      <c r="B1260" s="186">
        <v>1.0</v>
      </c>
      <c r="C1260" s="186">
        <v>175.0</v>
      </c>
      <c r="D1260" s="187">
        <v>119.0</v>
      </c>
      <c r="E1260" s="187">
        <v>119.0</v>
      </c>
      <c r="F1260" s="184"/>
      <c r="G1260" s="185" t="s">
        <v>17459</v>
      </c>
      <c r="H1260" s="184"/>
    </row>
    <row r="1261">
      <c r="A1261" s="182">
        <v>570.0</v>
      </c>
      <c r="B1261" s="186">
        <v>1.0</v>
      </c>
      <c r="C1261" s="186">
        <v>20.0</v>
      </c>
      <c r="D1261" s="187">
        <v>74.0</v>
      </c>
      <c r="E1261" s="187">
        <v>74.0</v>
      </c>
      <c r="F1261" s="184"/>
      <c r="G1261" s="185" t="s">
        <v>19118</v>
      </c>
      <c r="H1261" s="184"/>
    </row>
    <row r="1262">
      <c r="A1262" s="182">
        <v>571.0</v>
      </c>
      <c r="B1262" s="186">
        <v>1.0</v>
      </c>
      <c r="C1262" s="186">
        <v>281.0</v>
      </c>
      <c r="D1262" s="187">
        <v>74.0</v>
      </c>
      <c r="E1262" s="187">
        <v>74.0</v>
      </c>
      <c r="F1262" s="184"/>
      <c r="G1262" s="185" t="s">
        <v>17459</v>
      </c>
      <c r="H1262" s="184"/>
    </row>
    <row r="1263">
      <c r="A1263" s="182">
        <v>572.0</v>
      </c>
      <c r="B1263" s="186">
        <v>1.0</v>
      </c>
      <c r="C1263" s="186">
        <v>439.0</v>
      </c>
      <c r="D1263" s="187">
        <v>74.0</v>
      </c>
      <c r="E1263" s="187">
        <v>74.0</v>
      </c>
      <c r="F1263" s="184"/>
      <c r="G1263" s="185" t="s">
        <v>16326</v>
      </c>
      <c r="H1263" s="184"/>
    </row>
    <row r="1264">
      <c r="A1264" s="182">
        <v>573.0</v>
      </c>
      <c r="B1264" s="186">
        <v>1.0</v>
      </c>
      <c r="C1264" s="186">
        <v>118.0</v>
      </c>
      <c r="D1264" s="187">
        <v>69.0</v>
      </c>
      <c r="E1264" s="187">
        <v>69.0</v>
      </c>
      <c r="F1264" s="184"/>
      <c r="G1264" s="185" t="s">
        <v>17602</v>
      </c>
      <c r="H1264" s="184"/>
    </row>
    <row r="1265">
      <c r="A1265" s="182">
        <v>574.0</v>
      </c>
      <c r="B1265" s="186">
        <v>1.0</v>
      </c>
      <c r="C1265" s="186">
        <v>4.0</v>
      </c>
      <c r="D1265" s="187">
        <v>67.0</v>
      </c>
      <c r="E1265" s="187">
        <v>67.0</v>
      </c>
      <c r="F1265" s="184"/>
      <c r="G1265" s="185" t="s">
        <v>16393</v>
      </c>
      <c r="H1265" s="184"/>
    </row>
    <row r="1266">
      <c r="A1266" s="182">
        <v>575.0</v>
      </c>
      <c r="B1266" s="186">
        <v>1.0</v>
      </c>
      <c r="C1266" s="186">
        <v>98.0</v>
      </c>
      <c r="D1266" s="187">
        <v>59.0</v>
      </c>
      <c r="E1266" s="187">
        <v>0.0</v>
      </c>
      <c r="F1266" s="184"/>
      <c r="G1266" s="185" t="s">
        <v>16393</v>
      </c>
      <c r="H1266" s="184"/>
    </row>
    <row r="1267">
      <c r="A1267" s="182">
        <v>576.0</v>
      </c>
      <c r="B1267" s="186">
        <v>1.0</v>
      </c>
      <c r="C1267" s="186">
        <v>143.0</v>
      </c>
      <c r="D1267" s="187">
        <v>52.0</v>
      </c>
      <c r="E1267" s="187">
        <v>52.0</v>
      </c>
      <c r="F1267" s="184"/>
      <c r="G1267" s="185" t="s">
        <v>16308</v>
      </c>
      <c r="H1267" s="184"/>
    </row>
    <row r="1268">
      <c r="A1268" s="182">
        <v>577.0</v>
      </c>
      <c r="B1268" s="186">
        <v>1.0</v>
      </c>
      <c r="C1268" s="186">
        <v>573.0</v>
      </c>
      <c r="D1268" s="187">
        <v>45.0</v>
      </c>
      <c r="E1268" s="187">
        <v>45.0</v>
      </c>
      <c r="F1268" s="184"/>
      <c r="G1268" s="185" t="s">
        <v>16393</v>
      </c>
      <c r="H1268" s="184"/>
    </row>
    <row r="1269">
      <c r="A1269" s="182">
        <v>578.0</v>
      </c>
      <c r="B1269" s="186">
        <v>1.0</v>
      </c>
      <c r="C1269" s="186">
        <v>14.0</v>
      </c>
      <c r="D1269" s="187">
        <v>42.0</v>
      </c>
      <c r="E1269" s="187">
        <v>42.0</v>
      </c>
      <c r="F1269" s="184"/>
      <c r="G1269" s="185" t="s">
        <v>16393</v>
      </c>
      <c r="H1269" s="184"/>
    </row>
    <row r="1270">
      <c r="A1270" s="182">
        <v>579.0</v>
      </c>
      <c r="B1270" s="186">
        <v>1.0</v>
      </c>
      <c r="C1270" s="186">
        <v>11.0</v>
      </c>
      <c r="D1270" s="187">
        <v>40.0</v>
      </c>
      <c r="E1270" s="187">
        <v>40.0</v>
      </c>
      <c r="F1270" s="184"/>
      <c r="G1270" s="185" t="s">
        <v>17543</v>
      </c>
      <c r="H1270" s="184"/>
    </row>
    <row r="1271">
      <c r="A1271" s="182">
        <v>580.0</v>
      </c>
      <c r="B1271" s="186">
        <v>1.0</v>
      </c>
      <c r="C1271" s="186">
        <v>6.0</v>
      </c>
      <c r="D1271" s="187">
        <v>37.0</v>
      </c>
      <c r="E1271" s="187">
        <v>37.0</v>
      </c>
      <c r="F1271" s="184"/>
      <c r="G1271" s="185" t="s">
        <v>16326</v>
      </c>
      <c r="H1271" s="184"/>
    </row>
    <row r="1272">
      <c r="A1272" s="182">
        <v>581.0</v>
      </c>
      <c r="B1272" s="186">
        <v>1.0</v>
      </c>
      <c r="C1272" s="186">
        <v>7.0</v>
      </c>
      <c r="D1272" s="187">
        <v>28.0</v>
      </c>
      <c r="E1272" s="187">
        <v>28.0</v>
      </c>
      <c r="F1272" s="184"/>
      <c r="G1272" s="185" t="s">
        <v>17459</v>
      </c>
      <c r="H1272" s="184"/>
    </row>
    <row r="1273">
      <c r="A1273" s="182">
        <v>582.0</v>
      </c>
      <c r="B1273" s="186">
        <v>1.0</v>
      </c>
      <c r="C1273" s="186">
        <v>71.0</v>
      </c>
      <c r="D1273" s="187">
        <v>27.0</v>
      </c>
      <c r="E1273" s="187">
        <v>0.0</v>
      </c>
      <c r="F1273" s="184"/>
      <c r="G1273" s="185" t="s">
        <v>17602</v>
      </c>
      <c r="H1273" s="184"/>
    </row>
    <row r="1274">
      <c r="A1274" s="182">
        <v>583.0</v>
      </c>
      <c r="B1274" s="186">
        <v>1.0</v>
      </c>
      <c r="C1274" s="186">
        <v>3.0</v>
      </c>
      <c r="D1274" s="187">
        <v>25.0</v>
      </c>
      <c r="E1274" s="187">
        <v>25.0</v>
      </c>
      <c r="F1274" s="184"/>
      <c r="G1274" s="185" t="s">
        <v>17459</v>
      </c>
      <c r="H1274" s="184"/>
    </row>
    <row r="1275">
      <c r="A1275" s="182">
        <v>584.0</v>
      </c>
      <c r="B1275" s="186">
        <v>1.0</v>
      </c>
      <c r="C1275" s="186">
        <v>125.0</v>
      </c>
      <c r="D1275" s="187">
        <v>22.0</v>
      </c>
      <c r="E1275" s="187">
        <v>22.0</v>
      </c>
      <c r="F1275" s="184"/>
      <c r="G1275" s="185" t="s">
        <v>16326</v>
      </c>
      <c r="H1275" s="184"/>
    </row>
    <row r="1276">
      <c r="A1276" s="182">
        <v>585.0</v>
      </c>
      <c r="B1276" s="186">
        <v>1.0</v>
      </c>
      <c r="C1276" s="186">
        <v>560.0</v>
      </c>
      <c r="D1276" s="187">
        <v>22.0</v>
      </c>
      <c r="E1276" s="187">
        <v>22.0</v>
      </c>
      <c r="F1276" s="184"/>
      <c r="G1276" s="185" t="s">
        <v>17602</v>
      </c>
      <c r="H1276" s="184"/>
    </row>
    <row r="1277">
      <c r="A1277" s="182">
        <v>586.0</v>
      </c>
      <c r="B1277" s="186">
        <v>1.0</v>
      </c>
      <c r="C1277" s="186">
        <v>15.0</v>
      </c>
      <c r="D1277" s="187">
        <v>19.0</v>
      </c>
      <c r="E1277" s="187">
        <v>19.0</v>
      </c>
      <c r="F1277" s="184"/>
      <c r="G1277" s="185" t="s">
        <v>16326</v>
      </c>
      <c r="H1277" s="184"/>
    </row>
    <row r="1278">
      <c r="A1278" s="182">
        <v>587.0</v>
      </c>
      <c r="B1278" s="186">
        <v>1.0</v>
      </c>
      <c r="C1278" s="186">
        <v>9.0</v>
      </c>
      <c r="D1278" s="187">
        <v>18.0</v>
      </c>
      <c r="E1278" s="187">
        <v>18.0</v>
      </c>
      <c r="F1278" s="184"/>
      <c r="G1278" s="185" t="s">
        <v>16326</v>
      </c>
      <c r="H1278" s="184"/>
    </row>
    <row r="1279">
      <c r="A1279" s="182">
        <v>588.0</v>
      </c>
      <c r="B1279" s="186">
        <v>1.0</v>
      </c>
      <c r="C1279" s="186">
        <v>5.0</v>
      </c>
      <c r="D1279" s="187">
        <v>17.0</v>
      </c>
      <c r="E1279" s="187">
        <v>17.0</v>
      </c>
      <c r="F1279" s="184"/>
      <c r="G1279" s="185" t="s">
        <v>16326</v>
      </c>
      <c r="H1279" s="184"/>
    </row>
    <row r="1280">
      <c r="A1280" s="182">
        <v>589.0</v>
      </c>
      <c r="B1280" s="186">
        <v>1.0</v>
      </c>
      <c r="C1280" s="186">
        <v>237.0</v>
      </c>
      <c r="D1280" s="187">
        <v>17.0</v>
      </c>
      <c r="E1280" s="187">
        <v>17.0</v>
      </c>
      <c r="F1280" s="184"/>
      <c r="G1280" s="185" t="s">
        <v>16326</v>
      </c>
      <c r="H1280" s="184"/>
    </row>
    <row r="1281">
      <c r="A1281" s="182">
        <v>590.0</v>
      </c>
      <c r="B1281" s="186">
        <v>1.0</v>
      </c>
      <c r="C1281" s="186">
        <v>2.0</v>
      </c>
      <c r="D1281" s="187">
        <v>15.0</v>
      </c>
      <c r="E1281" s="187">
        <v>15.0</v>
      </c>
      <c r="F1281" s="184"/>
      <c r="G1281" s="185" t="s">
        <v>16326</v>
      </c>
      <c r="H1281" s="184"/>
    </row>
    <row r="1282">
      <c r="A1282" s="182">
        <v>591.0</v>
      </c>
      <c r="B1282" s="186">
        <v>1.0</v>
      </c>
      <c r="C1282" s="186">
        <v>26.0</v>
      </c>
      <c r="D1282" s="187">
        <v>15.0</v>
      </c>
      <c r="E1282" s="187">
        <v>15.0</v>
      </c>
      <c r="F1282" s="184"/>
      <c r="G1282" s="185" t="s">
        <v>18209</v>
      </c>
      <c r="H1282" s="184"/>
    </row>
    <row r="1283">
      <c r="A1283" s="182">
        <v>592.0</v>
      </c>
      <c r="B1283" s="186">
        <v>1.0</v>
      </c>
      <c r="C1283" s="186">
        <v>8.0</v>
      </c>
      <c r="D1283" s="187">
        <v>15.0</v>
      </c>
      <c r="E1283" s="187">
        <v>15.0</v>
      </c>
      <c r="F1283" s="184"/>
      <c r="G1283" s="185" t="s">
        <v>16326</v>
      </c>
      <c r="H1283" s="184"/>
    </row>
    <row r="1284">
      <c r="A1284" s="182">
        <v>593.0</v>
      </c>
      <c r="B1284" s="186">
        <v>1.0</v>
      </c>
      <c r="C1284" s="186">
        <v>12.0</v>
      </c>
      <c r="D1284" s="187">
        <v>15.0</v>
      </c>
      <c r="E1284" s="187">
        <v>15.0</v>
      </c>
      <c r="F1284" s="184"/>
      <c r="G1284" s="185" t="s">
        <v>16326</v>
      </c>
      <c r="H1284" s="184"/>
    </row>
    <row r="1285">
      <c r="A1285" s="182">
        <v>594.0</v>
      </c>
      <c r="B1285" s="186">
        <v>1.0</v>
      </c>
      <c r="C1285" s="186">
        <v>19.0</v>
      </c>
      <c r="D1285" s="187">
        <v>15.0</v>
      </c>
      <c r="E1285" s="187">
        <v>15.0</v>
      </c>
      <c r="F1285" s="184"/>
      <c r="G1285" s="185" t="s">
        <v>16326</v>
      </c>
      <c r="H1285" s="184"/>
    </row>
    <row r="1286">
      <c r="A1286" s="182">
        <v>595.0</v>
      </c>
      <c r="B1286" s="186">
        <v>1.0</v>
      </c>
      <c r="C1286" s="186">
        <v>135.0</v>
      </c>
      <c r="D1286" s="187">
        <v>15.0</v>
      </c>
      <c r="E1286" s="187">
        <v>15.0</v>
      </c>
      <c r="F1286" s="184"/>
      <c r="G1286" s="185" t="s">
        <v>16326</v>
      </c>
      <c r="H1286" s="184"/>
    </row>
    <row r="1287">
      <c r="A1287" s="182">
        <v>596.0</v>
      </c>
      <c r="B1287" s="186">
        <v>1.0</v>
      </c>
      <c r="C1287" s="186">
        <v>120.0</v>
      </c>
      <c r="D1287" s="187">
        <v>15.0</v>
      </c>
      <c r="E1287" s="187">
        <v>15.0</v>
      </c>
      <c r="F1287" s="184"/>
      <c r="G1287" s="185" t="s">
        <v>16326</v>
      </c>
      <c r="H1287" s="184"/>
    </row>
    <row r="1288">
      <c r="A1288" s="182">
        <v>597.0</v>
      </c>
      <c r="B1288" s="186">
        <v>1.0</v>
      </c>
      <c r="C1288" s="186">
        <v>114.0</v>
      </c>
      <c r="D1288" s="187">
        <v>15.0</v>
      </c>
      <c r="E1288" s="187">
        <v>15.0</v>
      </c>
      <c r="F1288" s="184"/>
      <c r="G1288" s="185" t="s">
        <v>16326</v>
      </c>
      <c r="H1288" s="184"/>
    </row>
    <row r="1289">
      <c r="A1289" s="182">
        <v>598.0</v>
      </c>
      <c r="B1289" s="186">
        <v>1.0</v>
      </c>
      <c r="C1289" s="186">
        <v>0.0</v>
      </c>
      <c r="D1289" s="187">
        <v>15.0</v>
      </c>
      <c r="E1289" s="187">
        <v>15.0</v>
      </c>
      <c r="F1289" s="184"/>
      <c r="G1289" s="185" t="s">
        <v>19632</v>
      </c>
      <c r="H1289" s="184"/>
    </row>
    <row r="1290">
      <c r="A1290" s="182">
        <v>0.0</v>
      </c>
      <c r="B1290" s="186">
        <v>2.0</v>
      </c>
      <c r="C1290" s="186">
        <v>37.0</v>
      </c>
      <c r="D1290" s="187">
        <v>147288.0</v>
      </c>
      <c r="E1290" s="187">
        <v>1997.0</v>
      </c>
      <c r="F1290" s="184"/>
      <c r="G1290" s="185" t="s">
        <v>17393</v>
      </c>
      <c r="H1290" s="184"/>
    </row>
    <row r="1291">
      <c r="A1291" s="182">
        <v>1.0</v>
      </c>
      <c r="B1291" s="186">
        <v>2.0</v>
      </c>
      <c r="C1291" s="186">
        <v>88.0</v>
      </c>
      <c r="D1291" s="187">
        <v>113313.0</v>
      </c>
      <c r="E1291" s="187">
        <v>113309.0</v>
      </c>
      <c r="F1291" s="184"/>
      <c r="G1291" s="185" t="s">
        <v>17602</v>
      </c>
      <c r="H1291" s="184"/>
    </row>
    <row r="1292">
      <c r="A1292" s="182">
        <v>2.0</v>
      </c>
      <c r="B1292" s="186">
        <v>2.0</v>
      </c>
      <c r="C1292" s="186">
        <v>463.0</v>
      </c>
      <c r="D1292" s="187">
        <v>84165.0</v>
      </c>
      <c r="E1292" s="187">
        <v>14938.0</v>
      </c>
      <c r="F1292" s="184"/>
      <c r="G1292" s="185" t="s">
        <v>16391</v>
      </c>
      <c r="H1292" s="184"/>
    </row>
    <row r="1293">
      <c r="A1293" s="182">
        <v>3.0</v>
      </c>
      <c r="B1293" s="186">
        <v>2.0</v>
      </c>
      <c r="C1293" s="186">
        <v>482.0</v>
      </c>
      <c r="D1293" s="187">
        <v>78905.0</v>
      </c>
      <c r="E1293" s="187">
        <v>37337.0</v>
      </c>
      <c r="F1293" s="184"/>
      <c r="G1293" s="185" t="s">
        <v>16391</v>
      </c>
      <c r="H1293" s="184"/>
    </row>
    <row r="1294">
      <c r="A1294" s="182">
        <v>4.0</v>
      </c>
      <c r="B1294" s="186">
        <v>2.0</v>
      </c>
      <c r="C1294" s="186">
        <v>367.0</v>
      </c>
      <c r="D1294" s="187">
        <v>70054.0</v>
      </c>
      <c r="E1294" s="187">
        <v>70054.0</v>
      </c>
      <c r="F1294" s="184"/>
      <c r="G1294" s="185" t="s">
        <v>20464</v>
      </c>
      <c r="H1294" s="184"/>
    </row>
    <row r="1295">
      <c r="A1295" s="182">
        <v>5.0</v>
      </c>
      <c r="B1295" s="186">
        <v>2.0</v>
      </c>
      <c r="C1295" s="186">
        <v>452.0</v>
      </c>
      <c r="D1295" s="187">
        <v>69564.0</v>
      </c>
      <c r="E1295" s="187">
        <v>41356.0</v>
      </c>
      <c r="F1295" s="184"/>
      <c r="G1295" s="185" t="s">
        <v>19118</v>
      </c>
      <c r="H1295" s="184"/>
    </row>
    <row r="1296">
      <c r="A1296" s="182">
        <v>6.0</v>
      </c>
      <c r="B1296" s="186">
        <v>2.0</v>
      </c>
      <c r="C1296" s="186">
        <v>291.0</v>
      </c>
      <c r="D1296" s="187">
        <v>68341.0</v>
      </c>
      <c r="E1296" s="187">
        <v>68338.0</v>
      </c>
      <c r="F1296" s="184"/>
      <c r="G1296" s="185" t="s">
        <v>16391</v>
      </c>
      <c r="H1296" s="184"/>
    </row>
    <row r="1297">
      <c r="A1297" s="182">
        <v>7.0</v>
      </c>
      <c r="B1297" s="186">
        <v>2.0</v>
      </c>
      <c r="C1297" s="186">
        <v>98.0</v>
      </c>
      <c r="D1297" s="187">
        <v>67009.0</v>
      </c>
      <c r="E1297" s="187">
        <v>402.0</v>
      </c>
      <c r="F1297" s="184"/>
      <c r="G1297" s="185" t="s">
        <v>17602</v>
      </c>
      <c r="H1297" s="184"/>
    </row>
    <row r="1298">
      <c r="A1298" s="182">
        <v>8.0</v>
      </c>
      <c r="B1298" s="186">
        <v>2.0</v>
      </c>
      <c r="C1298" s="186">
        <v>91.0</v>
      </c>
      <c r="D1298" s="187">
        <v>64669.0</v>
      </c>
      <c r="E1298" s="187">
        <v>37287.0</v>
      </c>
      <c r="F1298" s="184"/>
      <c r="G1298" s="185" t="s">
        <v>17602</v>
      </c>
      <c r="H1298" s="184"/>
    </row>
    <row r="1299">
      <c r="A1299" s="182">
        <v>9.0</v>
      </c>
      <c r="B1299" s="186">
        <v>2.0</v>
      </c>
      <c r="C1299" s="186">
        <v>28.0</v>
      </c>
      <c r="D1299" s="187">
        <v>63307.0</v>
      </c>
      <c r="E1299" s="187">
        <v>1787.0</v>
      </c>
      <c r="F1299" s="184"/>
      <c r="G1299" s="185" t="s">
        <v>19215</v>
      </c>
      <c r="H1299" s="184"/>
    </row>
    <row r="1300">
      <c r="A1300" s="182">
        <v>10.0</v>
      </c>
      <c r="B1300" s="186">
        <v>2.0</v>
      </c>
      <c r="C1300" s="186">
        <v>508.0</v>
      </c>
      <c r="D1300" s="187">
        <v>58684.0</v>
      </c>
      <c r="E1300" s="187">
        <v>57412.0</v>
      </c>
      <c r="F1300" s="184"/>
      <c r="G1300" s="185" t="s">
        <v>16391</v>
      </c>
      <c r="H1300" s="184"/>
    </row>
    <row r="1301">
      <c r="A1301" s="182">
        <v>11.0</v>
      </c>
      <c r="B1301" s="186">
        <v>2.0</v>
      </c>
      <c r="C1301" s="186">
        <v>103.0</v>
      </c>
      <c r="D1301" s="187">
        <v>58262.0</v>
      </c>
      <c r="E1301" s="187">
        <v>0.0</v>
      </c>
      <c r="F1301" s="184"/>
      <c r="G1301" s="185" t="s">
        <v>20588</v>
      </c>
      <c r="H1301" s="184"/>
    </row>
    <row r="1302">
      <c r="A1302" s="182">
        <v>12.0</v>
      </c>
      <c r="B1302" s="186">
        <v>2.0</v>
      </c>
      <c r="C1302" s="186">
        <v>505.0</v>
      </c>
      <c r="D1302" s="187">
        <v>58055.0</v>
      </c>
      <c r="E1302" s="187">
        <v>58050.0</v>
      </c>
      <c r="F1302" s="184"/>
      <c r="G1302" s="185" t="s">
        <v>16312</v>
      </c>
      <c r="H1302" s="184"/>
    </row>
    <row r="1303">
      <c r="A1303" s="182">
        <v>13.0</v>
      </c>
      <c r="B1303" s="186">
        <v>2.0</v>
      </c>
      <c r="C1303" s="186">
        <v>409.0</v>
      </c>
      <c r="D1303" s="187">
        <v>57674.0</v>
      </c>
      <c r="E1303" s="187">
        <v>29884.0</v>
      </c>
      <c r="F1303" s="184"/>
      <c r="G1303" s="185" t="s">
        <v>16391</v>
      </c>
      <c r="H1303" s="184"/>
    </row>
    <row r="1304">
      <c r="A1304" s="182">
        <v>14.0</v>
      </c>
      <c r="B1304" s="186">
        <v>2.0</v>
      </c>
      <c r="C1304" s="186">
        <v>487.0</v>
      </c>
      <c r="D1304" s="187">
        <v>57027.0</v>
      </c>
      <c r="E1304" s="187">
        <v>56926.0</v>
      </c>
      <c r="F1304" s="184"/>
      <c r="G1304" s="185" t="s">
        <v>19118</v>
      </c>
      <c r="H1304" s="184"/>
    </row>
    <row r="1305">
      <c r="A1305" s="182">
        <v>15.0</v>
      </c>
      <c r="B1305" s="186">
        <v>2.0</v>
      </c>
      <c r="C1305" s="186">
        <v>554.0</v>
      </c>
      <c r="D1305" s="187">
        <v>56798.0</v>
      </c>
      <c r="E1305" s="187">
        <v>23921.0</v>
      </c>
      <c r="F1305" s="184"/>
      <c r="G1305" s="185" t="s">
        <v>19215</v>
      </c>
      <c r="H1305" s="184"/>
    </row>
    <row r="1306">
      <c r="A1306" s="182">
        <v>16.0</v>
      </c>
      <c r="B1306" s="186">
        <v>2.0</v>
      </c>
      <c r="C1306" s="186">
        <v>87.0</v>
      </c>
      <c r="D1306" s="187">
        <v>54921.0</v>
      </c>
      <c r="E1306" s="187">
        <v>54921.0</v>
      </c>
      <c r="F1306" s="184"/>
      <c r="G1306" s="185" t="s">
        <v>19215</v>
      </c>
      <c r="H1306" s="184"/>
    </row>
    <row r="1307">
      <c r="A1307" s="182">
        <v>17.0</v>
      </c>
      <c r="B1307" s="186">
        <v>2.0</v>
      </c>
      <c r="C1307" s="186">
        <v>145.0</v>
      </c>
      <c r="D1307" s="187">
        <v>54605.0</v>
      </c>
      <c r="E1307" s="187">
        <v>54593.0</v>
      </c>
      <c r="F1307" s="184"/>
      <c r="G1307" s="185" t="s">
        <v>17602</v>
      </c>
      <c r="H1307" s="184"/>
    </row>
    <row r="1308">
      <c r="A1308" s="182">
        <v>18.0</v>
      </c>
      <c r="B1308" s="186">
        <v>2.0</v>
      </c>
      <c r="C1308" s="186">
        <v>178.0</v>
      </c>
      <c r="D1308" s="187">
        <v>54534.0</v>
      </c>
      <c r="E1308" s="187">
        <v>43659.0</v>
      </c>
      <c r="F1308" s="184"/>
      <c r="G1308" s="185" t="s">
        <v>17459</v>
      </c>
      <c r="H1308" s="184"/>
    </row>
    <row r="1309">
      <c r="A1309" s="182">
        <v>19.0</v>
      </c>
      <c r="B1309" s="186">
        <v>2.0</v>
      </c>
      <c r="C1309" s="186">
        <v>320.0</v>
      </c>
      <c r="D1309" s="187">
        <v>48707.0</v>
      </c>
      <c r="E1309" s="187">
        <v>47784.0</v>
      </c>
      <c r="F1309" s="184"/>
      <c r="G1309" s="185" t="s">
        <v>16326</v>
      </c>
      <c r="H1309" s="184"/>
    </row>
    <row r="1310">
      <c r="A1310" s="182">
        <v>20.0</v>
      </c>
      <c r="B1310" s="186">
        <v>2.0</v>
      </c>
      <c r="C1310" s="186">
        <v>538.0</v>
      </c>
      <c r="D1310" s="187">
        <v>48688.0</v>
      </c>
      <c r="E1310" s="187">
        <v>48688.0</v>
      </c>
      <c r="F1310" s="184"/>
      <c r="G1310" s="185" t="s">
        <v>16790</v>
      </c>
      <c r="H1310" s="184"/>
    </row>
    <row r="1311">
      <c r="A1311" s="182">
        <v>21.0</v>
      </c>
      <c r="B1311" s="186">
        <v>2.0</v>
      </c>
      <c r="C1311" s="186">
        <v>153.0</v>
      </c>
      <c r="D1311" s="187">
        <v>48642.0</v>
      </c>
      <c r="E1311" s="187">
        <v>48610.0</v>
      </c>
      <c r="F1311" s="184"/>
      <c r="G1311" s="185" t="s">
        <v>16326</v>
      </c>
      <c r="H1311" s="184"/>
    </row>
    <row r="1312">
      <c r="A1312" s="182">
        <v>22.0</v>
      </c>
      <c r="B1312" s="186">
        <v>2.0</v>
      </c>
      <c r="C1312" s="186">
        <v>497.0</v>
      </c>
      <c r="D1312" s="187">
        <v>47522.0</v>
      </c>
      <c r="E1312" s="187">
        <v>983.0</v>
      </c>
      <c r="F1312" s="184"/>
      <c r="G1312" s="185" t="s">
        <v>16326</v>
      </c>
      <c r="H1312" s="184"/>
    </row>
    <row r="1313">
      <c r="A1313" s="182">
        <v>23.0</v>
      </c>
      <c r="B1313" s="186">
        <v>2.0</v>
      </c>
      <c r="C1313" s="186">
        <v>252.0</v>
      </c>
      <c r="D1313" s="187">
        <v>46250.0</v>
      </c>
      <c r="E1313" s="187">
        <v>46245.0</v>
      </c>
      <c r="F1313" s="184"/>
      <c r="G1313" s="185" t="s">
        <v>17827</v>
      </c>
      <c r="H1313" s="184"/>
    </row>
    <row r="1314">
      <c r="A1314" s="182">
        <v>24.0</v>
      </c>
      <c r="B1314" s="186">
        <v>2.0</v>
      </c>
      <c r="C1314" s="186">
        <v>49.0</v>
      </c>
      <c r="D1314" s="187">
        <v>42973.0</v>
      </c>
      <c r="E1314" s="187">
        <v>42973.0</v>
      </c>
      <c r="F1314" s="184"/>
      <c r="G1314" s="185" t="s">
        <v>16393</v>
      </c>
      <c r="H1314" s="184"/>
    </row>
    <row r="1315">
      <c r="A1315" s="182">
        <v>25.0</v>
      </c>
      <c r="B1315" s="186">
        <v>2.0</v>
      </c>
      <c r="C1315" s="186">
        <v>518.0</v>
      </c>
      <c r="D1315" s="187">
        <v>42693.0</v>
      </c>
      <c r="E1315" s="187">
        <v>42693.0</v>
      </c>
      <c r="F1315" s="184"/>
      <c r="G1315" s="185" t="s">
        <v>17602</v>
      </c>
      <c r="H1315" s="184"/>
    </row>
    <row r="1316">
      <c r="A1316" s="182">
        <v>26.0</v>
      </c>
      <c r="B1316" s="186">
        <v>2.0</v>
      </c>
      <c r="C1316" s="186">
        <v>531.0</v>
      </c>
      <c r="D1316" s="187">
        <v>42451.0</v>
      </c>
      <c r="E1316" s="187">
        <v>22.0</v>
      </c>
      <c r="F1316" s="184"/>
      <c r="G1316" s="185" t="s">
        <v>18209</v>
      </c>
      <c r="H1316" s="184"/>
    </row>
    <row r="1317">
      <c r="A1317" s="182">
        <v>27.0</v>
      </c>
      <c r="B1317" s="186">
        <v>2.0</v>
      </c>
      <c r="C1317" s="186">
        <v>512.0</v>
      </c>
      <c r="D1317" s="187">
        <v>42091.0</v>
      </c>
      <c r="E1317" s="187">
        <v>2990.0</v>
      </c>
      <c r="F1317" s="184"/>
      <c r="G1317" s="185" t="s">
        <v>19215</v>
      </c>
      <c r="H1317" s="184"/>
    </row>
    <row r="1318">
      <c r="A1318" s="182">
        <v>28.0</v>
      </c>
      <c r="B1318" s="186">
        <v>2.0</v>
      </c>
      <c r="C1318" s="186">
        <v>11.0</v>
      </c>
      <c r="D1318" s="187">
        <v>41448.0</v>
      </c>
      <c r="E1318" s="187">
        <v>21955.0</v>
      </c>
      <c r="F1318" s="184"/>
      <c r="G1318" s="185" t="s">
        <v>17459</v>
      </c>
      <c r="H1318" s="184"/>
    </row>
    <row r="1319">
      <c r="A1319" s="182">
        <v>29.0</v>
      </c>
      <c r="B1319" s="186">
        <v>2.0</v>
      </c>
      <c r="C1319" s="186">
        <v>74.0</v>
      </c>
      <c r="D1319" s="187">
        <v>40771.0</v>
      </c>
      <c r="E1319" s="187">
        <v>40741.0</v>
      </c>
      <c r="F1319" s="184"/>
      <c r="G1319" s="185" t="s">
        <v>16393</v>
      </c>
      <c r="H1319" s="184"/>
    </row>
    <row r="1320">
      <c r="A1320" s="182">
        <v>30.0</v>
      </c>
      <c r="B1320" s="186">
        <v>2.0</v>
      </c>
      <c r="C1320" s="186">
        <v>529.0</v>
      </c>
      <c r="D1320" s="187">
        <v>40054.0</v>
      </c>
      <c r="E1320" s="187">
        <v>25761.0</v>
      </c>
      <c r="F1320" s="184"/>
      <c r="G1320" s="185" t="s">
        <v>16391</v>
      </c>
      <c r="H1320" s="184"/>
    </row>
    <row r="1321">
      <c r="A1321" s="182">
        <v>31.0</v>
      </c>
      <c r="B1321" s="186">
        <v>2.0</v>
      </c>
      <c r="C1321" s="186">
        <v>339.0</v>
      </c>
      <c r="D1321" s="187">
        <v>39703.0</v>
      </c>
      <c r="E1321" s="187">
        <v>29.0</v>
      </c>
      <c r="F1321" s="184"/>
      <c r="G1321" s="185" t="s">
        <v>17602</v>
      </c>
      <c r="H1321" s="184"/>
    </row>
    <row r="1322">
      <c r="A1322" s="182">
        <v>32.0</v>
      </c>
      <c r="B1322" s="186">
        <v>2.0</v>
      </c>
      <c r="C1322" s="186">
        <v>272.0</v>
      </c>
      <c r="D1322" s="187">
        <v>39470.0</v>
      </c>
      <c r="E1322" s="187">
        <v>39470.0</v>
      </c>
      <c r="F1322" s="184"/>
      <c r="G1322" s="185" t="s">
        <v>17602</v>
      </c>
      <c r="H1322" s="184"/>
    </row>
    <row r="1323">
      <c r="A1323" s="182">
        <v>33.0</v>
      </c>
      <c r="B1323" s="186">
        <v>2.0</v>
      </c>
      <c r="C1323" s="186">
        <v>332.0</v>
      </c>
      <c r="D1323" s="187">
        <v>36616.0</v>
      </c>
      <c r="E1323" s="187">
        <v>36602.0</v>
      </c>
      <c r="F1323" s="184"/>
      <c r="G1323" s="185" t="s">
        <v>17465</v>
      </c>
      <c r="H1323" s="184"/>
    </row>
    <row r="1324">
      <c r="A1324" s="182">
        <v>34.0</v>
      </c>
      <c r="B1324" s="186">
        <v>2.0</v>
      </c>
      <c r="C1324" s="186">
        <v>520.0</v>
      </c>
      <c r="D1324" s="187">
        <v>36396.0</v>
      </c>
      <c r="E1324" s="187">
        <v>32668.0</v>
      </c>
      <c r="F1324" s="184"/>
      <c r="G1324" s="185" t="s">
        <v>19118</v>
      </c>
      <c r="H1324" s="184"/>
    </row>
    <row r="1325">
      <c r="A1325" s="182">
        <v>35.0</v>
      </c>
      <c r="B1325" s="186">
        <v>2.0</v>
      </c>
      <c r="C1325" s="186">
        <v>379.0</v>
      </c>
      <c r="D1325" s="187">
        <v>36077.0</v>
      </c>
      <c r="E1325" s="187">
        <v>26698.0</v>
      </c>
      <c r="F1325" s="184"/>
      <c r="G1325" s="185" t="s">
        <v>19215</v>
      </c>
      <c r="H1325" s="184"/>
    </row>
    <row r="1326">
      <c r="A1326" s="182">
        <v>36.0</v>
      </c>
      <c r="B1326" s="186">
        <v>2.0</v>
      </c>
      <c r="C1326" s="186">
        <v>312.0</v>
      </c>
      <c r="D1326" s="187">
        <v>35337.0</v>
      </c>
      <c r="E1326" s="187">
        <v>35243.0</v>
      </c>
      <c r="F1326" s="184"/>
      <c r="G1326" s="185" t="s">
        <v>17393</v>
      </c>
      <c r="H1326" s="184"/>
    </row>
    <row r="1327">
      <c r="A1327" s="182">
        <v>37.0</v>
      </c>
      <c r="B1327" s="186">
        <v>2.0</v>
      </c>
      <c r="C1327" s="186">
        <v>443.0</v>
      </c>
      <c r="D1327" s="187">
        <v>35108.0</v>
      </c>
      <c r="E1327" s="187">
        <v>35108.0</v>
      </c>
      <c r="F1327" s="184"/>
      <c r="G1327" s="185" t="s">
        <v>16326</v>
      </c>
      <c r="H1327" s="184"/>
    </row>
    <row r="1328">
      <c r="A1328" s="182">
        <v>38.0</v>
      </c>
      <c r="B1328" s="186">
        <v>2.0</v>
      </c>
      <c r="C1328" s="186">
        <v>552.0</v>
      </c>
      <c r="D1328" s="187">
        <v>34952.0</v>
      </c>
      <c r="E1328" s="187">
        <v>15929.0</v>
      </c>
      <c r="F1328" s="184"/>
      <c r="G1328" s="185" t="s">
        <v>16326</v>
      </c>
      <c r="H1328" s="184"/>
    </row>
    <row r="1329">
      <c r="A1329" s="182">
        <v>39.0</v>
      </c>
      <c r="B1329" s="186">
        <v>2.0</v>
      </c>
      <c r="C1329" s="186">
        <v>458.0</v>
      </c>
      <c r="D1329" s="187">
        <v>34522.0</v>
      </c>
      <c r="E1329" s="187">
        <v>33204.0</v>
      </c>
      <c r="F1329" s="184"/>
      <c r="G1329" s="185" t="s">
        <v>17465</v>
      </c>
      <c r="H1329" s="184"/>
    </row>
    <row r="1330">
      <c r="A1330" s="182">
        <v>40.0</v>
      </c>
      <c r="B1330" s="186">
        <v>2.0</v>
      </c>
      <c r="C1330" s="186">
        <v>284.0</v>
      </c>
      <c r="D1330" s="187">
        <v>34358.0</v>
      </c>
      <c r="E1330" s="187">
        <v>34277.0</v>
      </c>
      <c r="F1330" s="184"/>
      <c r="G1330" s="185" t="s">
        <v>16790</v>
      </c>
      <c r="H1330" s="184"/>
    </row>
    <row r="1331">
      <c r="A1331" s="182">
        <v>41.0</v>
      </c>
      <c r="B1331" s="186">
        <v>2.0</v>
      </c>
      <c r="C1331" s="186">
        <v>147.0</v>
      </c>
      <c r="D1331" s="187">
        <v>34321.0</v>
      </c>
      <c r="E1331" s="187">
        <v>16154.0</v>
      </c>
      <c r="F1331" s="184"/>
      <c r="G1331" s="185" t="s">
        <v>16391</v>
      </c>
      <c r="H1331" s="184"/>
    </row>
    <row r="1332">
      <c r="A1332" s="182">
        <v>42.0</v>
      </c>
      <c r="B1332" s="186">
        <v>2.0</v>
      </c>
      <c r="C1332" s="186">
        <v>152.0</v>
      </c>
      <c r="D1332" s="187">
        <v>33934.0</v>
      </c>
      <c r="E1332" s="187">
        <v>33652.0</v>
      </c>
      <c r="F1332" s="184"/>
      <c r="G1332" s="185" t="s">
        <v>17459</v>
      </c>
      <c r="H1332" s="184"/>
    </row>
    <row r="1333">
      <c r="A1333" s="182">
        <v>43.0</v>
      </c>
      <c r="B1333" s="186">
        <v>2.0</v>
      </c>
      <c r="C1333" s="186">
        <v>510.0</v>
      </c>
      <c r="D1333" s="187">
        <v>33679.0</v>
      </c>
      <c r="E1333" s="187">
        <v>0.0</v>
      </c>
      <c r="F1333" s="184"/>
      <c r="G1333" s="185" t="s">
        <v>20588</v>
      </c>
      <c r="H1333" s="184"/>
    </row>
    <row r="1334">
      <c r="A1334" s="182">
        <v>44.0</v>
      </c>
      <c r="B1334" s="186">
        <v>2.0</v>
      </c>
      <c r="C1334" s="186">
        <v>217.0</v>
      </c>
      <c r="D1334" s="187">
        <v>33019.0</v>
      </c>
      <c r="E1334" s="187">
        <v>32940.0</v>
      </c>
      <c r="F1334" s="184"/>
      <c r="G1334" s="185" t="s">
        <v>16326</v>
      </c>
      <c r="H1334" s="184"/>
    </row>
    <row r="1335">
      <c r="A1335" s="182">
        <v>45.0</v>
      </c>
      <c r="B1335" s="186">
        <v>2.0</v>
      </c>
      <c r="C1335" s="186">
        <v>155.0</v>
      </c>
      <c r="D1335" s="187">
        <v>32968.0</v>
      </c>
      <c r="E1335" s="187">
        <v>32961.0</v>
      </c>
      <c r="F1335" s="184"/>
      <c r="G1335" s="185" t="s">
        <v>16391</v>
      </c>
      <c r="H1335" s="184"/>
    </row>
    <row r="1336">
      <c r="A1336" s="182">
        <v>46.0</v>
      </c>
      <c r="B1336" s="186">
        <v>2.0</v>
      </c>
      <c r="C1336" s="186">
        <v>535.0</v>
      </c>
      <c r="D1336" s="187">
        <v>32275.0</v>
      </c>
      <c r="E1336" s="187">
        <v>32275.0</v>
      </c>
      <c r="F1336" s="184"/>
      <c r="G1336" s="185" t="s">
        <v>16391</v>
      </c>
      <c r="H1336" s="184"/>
    </row>
    <row r="1337">
      <c r="A1337" s="182">
        <v>47.0</v>
      </c>
      <c r="B1337" s="186">
        <v>2.0</v>
      </c>
      <c r="C1337" s="186">
        <v>436.0</v>
      </c>
      <c r="D1337" s="187">
        <v>31859.0</v>
      </c>
      <c r="E1337" s="187">
        <v>30198.0</v>
      </c>
      <c r="F1337" s="184"/>
      <c r="G1337" s="185" t="s">
        <v>16391</v>
      </c>
      <c r="H1337" s="184"/>
    </row>
    <row r="1338">
      <c r="A1338" s="182">
        <v>48.0</v>
      </c>
      <c r="B1338" s="186">
        <v>2.0</v>
      </c>
      <c r="C1338" s="186">
        <v>447.0</v>
      </c>
      <c r="D1338" s="187">
        <v>31482.0</v>
      </c>
      <c r="E1338" s="187">
        <v>6282.0</v>
      </c>
      <c r="F1338" s="184"/>
      <c r="G1338" s="185" t="s">
        <v>17602</v>
      </c>
      <c r="H1338" s="184"/>
    </row>
    <row r="1339">
      <c r="A1339" s="182">
        <v>49.0</v>
      </c>
      <c r="B1339" s="186">
        <v>2.0</v>
      </c>
      <c r="C1339" s="186">
        <v>176.0</v>
      </c>
      <c r="D1339" s="187">
        <v>30813.0</v>
      </c>
      <c r="E1339" s="187">
        <v>30813.0</v>
      </c>
      <c r="F1339" s="184"/>
      <c r="G1339" s="185" t="s">
        <v>16393</v>
      </c>
      <c r="H1339" s="184"/>
    </row>
    <row r="1340">
      <c r="A1340" s="182">
        <v>50.0</v>
      </c>
      <c r="B1340" s="186">
        <v>2.0</v>
      </c>
      <c r="C1340" s="186">
        <v>491.0</v>
      </c>
      <c r="D1340" s="187">
        <v>30685.0</v>
      </c>
      <c r="E1340" s="187">
        <v>30665.0</v>
      </c>
      <c r="F1340" s="184"/>
      <c r="G1340" s="185" t="s">
        <v>16391</v>
      </c>
      <c r="H1340" s="184"/>
    </row>
    <row r="1341">
      <c r="A1341" s="182">
        <v>51.0</v>
      </c>
      <c r="B1341" s="186">
        <v>2.0</v>
      </c>
      <c r="C1341" s="186">
        <v>102.0</v>
      </c>
      <c r="D1341" s="187">
        <v>30421.0</v>
      </c>
      <c r="E1341" s="187">
        <v>0.0</v>
      </c>
      <c r="F1341" s="184"/>
      <c r="G1341" s="185" t="s">
        <v>20588</v>
      </c>
      <c r="H1341" s="184"/>
    </row>
    <row r="1342">
      <c r="A1342" s="182">
        <v>52.0</v>
      </c>
      <c r="B1342" s="186">
        <v>2.0</v>
      </c>
      <c r="C1342" s="186">
        <v>467.0</v>
      </c>
      <c r="D1342" s="187">
        <v>30265.0</v>
      </c>
      <c r="E1342" s="187">
        <v>4681.0</v>
      </c>
      <c r="F1342" s="184"/>
      <c r="G1342" s="185" t="s">
        <v>16790</v>
      </c>
      <c r="H1342" s="184"/>
    </row>
    <row r="1343">
      <c r="A1343" s="182">
        <v>53.0</v>
      </c>
      <c r="B1343" s="186">
        <v>2.0</v>
      </c>
      <c r="C1343" s="186">
        <v>27.0</v>
      </c>
      <c r="D1343" s="187">
        <v>30105.0</v>
      </c>
      <c r="E1343" s="187">
        <v>30105.0</v>
      </c>
      <c r="F1343" s="184"/>
      <c r="G1343" s="185" t="s">
        <v>16326</v>
      </c>
      <c r="H1343" s="184"/>
    </row>
    <row r="1344">
      <c r="A1344" s="182">
        <v>54.0</v>
      </c>
      <c r="B1344" s="186">
        <v>2.0</v>
      </c>
      <c r="C1344" s="186">
        <v>240.0</v>
      </c>
      <c r="D1344" s="187">
        <v>30024.0</v>
      </c>
      <c r="E1344" s="187">
        <v>25831.0</v>
      </c>
      <c r="F1344" s="184"/>
      <c r="G1344" s="185" t="s">
        <v>16326</v>
      </c>
      <c r="H1344" s="184"/>
    </row>
    <row r="1345">
      <c r="A1345" s="182">
        <v>55.0</v>
      </c>
      <c r="B1345" s="186">
        <v>2.0</v>
      </c>
      <c r="C1345" s="186">
        <v>241.0</v>
      </c>
      <c r="D1345" s="187">
        <v>29963.0</v>
      </c>
      <c r="E1345" s="187">
        <v>22172.0</v>
      </c>
      <c r="F1345" s="184"/>
      <c r="G1345" s="185" t="s">
        <v>17393</v>
      </c>
      <c r="H1345" s="184"/>
    </row>
    <row r="1346">
      <c r="A1346" s="182">
        <v>56.0</v>
      </c>
      <c r="B1346" s="186">
        <v>2.0</v>
      </c>
      <c r="C1346" s="186">
        <v>327.0</v>
      </c>
      <c r="D1346" s="187">
        <v>29558.0</v>
      </c>
      <c r="E1346" s="187">
        <v>29558.0</v>
      </c>
      <c r="F1346" s="184"/>
      <c r="G1346" s="185" t="s">
        <v>16326</v>
      </c>
      <c r="H1346" s="184"/>
    </row>
    <row r="1347">
      <c r="A1347" s="182">
        <v>57.0</v>
      </c>
      <c r="B1347" s="186">
        <v>2.0</v>
      </c>
      <c r="C1347" s="186">
        <v>399.0</v>
      </c>
      <c r="D1347" s="187">
        <v>29443.0</v>
      </c>
      <c r="E1347" s="187">
        <v>27402.0</v>
      </c>
      <c r="F1347" s="184"/>
      <c r="G1347" s="185" t="s">
        <v>17602</v>
      </c>
      <c r="H1347" s="184"/>
    </row>
    <row r="1348">
      <c r="A1348" s="182">
        <v>58.0</v>
      </c>
      <c r="B1348" s="186">
        <v>2.0</v>
      </c>
      <c r="C1348" s="186">
        <v>416.0</v>
      </c>
      <c r="D1348" s="187">
        <v>29356.0</v>
      </c>
      <c r="E1348" s="187">
        <v>29299.0</v>
      </c>
      <c r="F1348" s="184"/>
      <c r="G1348" s="185" t="s">
        <v>17459</v>
      </c>
      <c r="H1348" s="184"/>
    </row>
    <row r="1349">
      <c r="A1349" s="182">
        <v>59.0</v>
      </c>
      <c r="B1349" s="186">
        <v>2.0</v>
      </c>
      <c r="C1349" s="186">
        <v>75.0</v>
      </c>
      <c r="D1349" s="187">
        <v>28961.0</v>
      </c>
      <c r="E1349" s="187">
        <v>28961.0</v>
      </c>
      <c r="F1349" s="184"/>
      <c r="G1349" s="185" t="s">
        <v>16393</v>
      </c>
      <c r="H1349" s="184"/>
    </row>
    <row r="1350">
      <c r="A1350" s="182">
        <v>60.0</v>
      </c>
      <c r="B1350" s="186">
        <v>2.0</v>
      </c>
      <c r="C1350" s="186">
        <v>361.0</v>
      </c>
      <c r="D1350" s="187">
        <v>28369.0</v>
      </c>
      <c r="E1350" s="187">
        <v>28194.0</v>
      </c>
      <c r="F1350" s="184"/>
      <c r="G1350" s="185" t="s">
        <v>19632</v>
      </c>
      <c r="H1350" s="184"/>
    </row>
    <row r="1351">
      <c r="A1351" s="182">
        <v>61.0</v>
      </c>
      <c r="B1351" s="186">
        <v>2.0</v>
      </c>
      <c r="C1351" s="186">
        <v>96.0</v>
      </c>
      <c r="D1351" s="187">
        <v>28289.0</v>
      </c>
      <c r="E1351" s="187">
        <v>28277.0</v>
      </c>
      <c r="F1351" s="184"/>
      <c r="G1351" s="185" t="s">
        <v>16326</v>
      </c>
      <c r="H1351" s="184"/>
    </row>
    <row r="1352">
      <c r="A1352" s="182">
        <v>62.0</v>
      </c>
      <c r="B1352" s="186">
        <v>2.0</v>
      </c>
      <c r="C1352" s="186">
        <v>223.0</v>
      </c>
      <c r="D1352" s="187">
        <v>28266.0</v>
      </c>
      <c r="E1352" s="187">
        <v>28266.0</v>
      </c>
      <c r="F1352" s="184"/>
      <c r="G1352" s="185" t="s">
        <v>19632</v>
      </c>
      <c r="H1352" s="184"/>
    </row>
    <row r="1353">
      <c r="A1353" s="182">
        <v>63.0</v>
      </c>
      <c r="B1353" s="186">
        <v>2.0</v>
      </c>
      <c r="C1353" s="186">
        <v>112.0</v>
      </c>
      <c r="D1353" s="187">
        <v>27890.0</v>
      </c>
      <c r="E1353" s="187">
        <v>2729.0</v>
      </c>
      <c r="F1353" s="184"/>
      <c r="G1353" s="185" t="s">
        <v>17465</v>
      </c>
      <c r="H1353" s="184"/>
    </row>
    <row r="1354">
      <c r="A1354" s="182">
        <v>64.0</v>
      </c>
      <c r="B1354" s="186">
        <v>2.0</v>
      </c>
      <c r="C1354" s="186">
        <v>527.0</v>
      </c>
      <c r="D1354" s="187">
        <v>27712.0</v>
      </c>
      <c r="E1354" s="187">
        <v>6755.0</v>
      </c>
      <c r="F1354" s="184"/>
      <c r="G1354" s="185" t="s">
        <v>16391</v>
      </c>
      <c r="H1354" s="184"/>
    </row>
    <row r="1355">
      <c r="A1355" s="182">
        <v>65.0</v>
      </c>
      <c r="B1355" s="186">
        <v>2.0</v>
      </c>
      <c r="C1355" s="186">
        <v>503.0</v>
      </c>
      <c r="D1355" s="187">
        <v>27612.0</v>
      </c>
      <c r="E1355" s="187">
        <v>25365.0</v>
      </c>
      <c r="F1355" s="184"/>
      <c r="G1355" s="185" t="s">
        <v>16326</v>
      </c>
      <c r="H1355" s="184"/>
    </row>
    <row r="1356">
      <c r="A1356" s="182">
        <v>66.0</v>
      </c>
      <c r="B1356" s="186">
        <v>2.0</v>
      </c>
      <c r="C1356" s="186">
        <v>353.0</v>
      </c>
      <c r="D1356" s="187">
        <v>27587.0</v>
      </c>
      <c r="E1356" s="187">
        <v>27583.0</v>
      </c>
      <c r="F1356" s="184"/>
      <c r="G1356" s="185" t="s">
        <v>17459</v>
      </c>
      <c r="H1356" s="184"/>
    </row>
    <row r="1357">
      <c r="A1357" s="182">
        <v>67.0</v>
      </c>
      <c r="B1357" s="186">
        <v>2.0</v>
      </c>
      <c r="C1357" s="186">
        <v>404.0</v>
      </c>
      <c r="D1357" s="187">
        <v>27320.0</v>
      </c>
      <c r="E1357" s="187">
        <v>27309.0</v>
      </c>
      <c r="F1357" s="184"/>
      <c r="G1357" s="185" t="s">
        <v>16393</v>
      </c>
      <c r="H1357" s="184"/>
    </row>
    <row r="1358">
      <c r="A1358" s="182">
        <v>68.0</v>
      </c>
      <c r="B1358" s="186">
        <v>2.0</v>
      </c>
      <c r="C1358" s="186">
        <v>124.0</v>
      </c>
      <c r="D1358" s="187">
        <v>27085.0</v>
      </c>
      <c r="E1358" s="187">
        <v>27085.0</v>
      </c>
      <c r="F1358" s="184"/>
      <c r="G1358" s="185" t="s">
        <v>19632</v>
      </c>
      <c r="H1358" s="184"/>
    </row>
    <row r="1359">
      <c r="A1359" s="182">
        <v>69.0</v>
      </c>
      <c r="B1359" s="186">
        <v>2.0</v>
      </c>
      <c r="C1359" s="186">
        <v>192.0</v>
      </c>
      <c r="D1359" s="187">
        <v>26932.0</v>
      </c>
      <c r="E1359" s="187">
        <v>24953.0</v>
      </c>
      <c r="F1359" s="184"/>
      <c r="G1359" s="185" t="s">
        <v>19215</v>
      </c>
      <c r="H1359" s="184"/>
    </row>
    <row r="1360">
      <c r="A1360" s="182">
        <v>70.0</v>
      </c>
      <c r="B1360" s="186">
        <v>2.0</v>
      </c>
      <c r="C1360" s="186">
        <v>542.0</v>
      </c>
      <c r="D1360" s="187">
        <v>26918.0</v>
      </c>
      <c r="E1360" s="187">
        <v>26917.0</v>
      </c>
      <c r="F1360" s="184"/>
      <c r="G1360" s="185" t="s">
        <v>17602</v>
      </c>
      <c r="H1360" s="184"/>
    </row>
    <row r="1361">
      <c r="A1361" s="182">
        <v>71.0</v>
      </c>
      <c r="B1361" s="186">
        <v>2.0</v>
      </c>
      <c r="C1361" s="186">
        <v>420.0</v>
      </c>
      <c r="D1361" s="187">
        <v>26582.0</v>
      </c>
      <c r="E1361" s="187">
        <v>26576.0</v>
      </c>
      <c r="F1361" s="184"/>
      <c r="G1361" s="185" t="s">
        <v>17393</v>
      </c>
      <c r="H1361" s="184"/>
    </row>
    <row r="1362">
      <c r="A1362" s="182">
        <v>72.0</v>
      </c>
      <c r="B1362" s="186">
        <v>2.0</v>
      </c>
      <c r="C1362" s="186">
        <v>270.0</v>
      </c>
      <c r="D1362" s="187">
        <v>26296.0</v>
      </c>
      <c r="E1362" s="187">
        <v>26292.0</v>
      </c>
      <c r="F1362" s="184"/>
      <c r="G1362" s="185" t="s">
        <v>16790</v>
      </c>
      <c r="H1362" s="184"/>
    </row>
    <row r="1363">
      <c r="A1363" s="182">
        <v>73.0</v>
      </c>
      <c r="B1363" s="186">
        <v>2.0</v>
      </c>
      <c r="C1363" s="186">
        <v>480.0</v>
      </c>
      <c r="D1363" s="187">
        <v>25588.0</v>
      </c>
      <c r="E1363" s="187">
        <v>25588.0</v>
      </c>
      <c r="F1363" s="184"/>
      <c r="G1363" s="185" t="s">
        <v>20464</v>
      </c>
      <c r="H1363" s="184"/>
    </row>
    <row r="1364">
      <c r="A1364" s="182">
        <v>74.0</v>
      </c>
      <c r="B1364" s="186">
        <v>2.0</v>
      </c>
      <c r="C1364" s="186">
        <v>160.0</v>
      </c>
      <c r="D1364" s="187">
        <v>25334.0</v>
      </c>
      <c r="E1364" s="187">
        <v>25218.0</v>
      </c>
      <c r="F1364" s="184"/>
      <c r="G1364" s="185" t="s">
        <v>17393</v>
      </c>
      <c r="H1364" s="184"/>
    </row>
    <row r="1365">
      <c r="A1365" s="182">
        <v>75.0</v>
      </c>
      <c r="B1365" s="186">
        <v>2.0</v>
      </c>
      <c r="C1365" s="186">
        <v>179.0</v>
      </c>
      <c r="D1365" s="187">
        <v>24876.0</v>
      </c>
      <c r="E1365" s="187">
        <v>24494.0</v>
      </c>
      <c r="F1365" s="184"/>
      <c r="G1365" s="185" t="s">
        <v>17602</v>
      </c>
      <c r="H1365" s="184"/>
    </row>
    <row r="1366">
      <c r="A1366" s="182">
        <v>76.0</v>
      </c>
      <c r="B1366" s="186">
        <v>2.0</v>
      </c>
      <c r="C1366" s="186">
        <v>201.0</v>
      </c>
      <c r="D1366" s="187">
        <v>24702.0</v>
      </c>
      <c r="E1366" s="187">
        <v>24682.0</v>
      </c>
      <c r="F1366" s="184"/>
      <c r="G1366" s="185" t="s">
        <v>17459</v>
      </c>
      <c r="H1366" s="184"/>
    </row>
    <row r="1367">
      <c r="A1367" s="182">
        <v>77.0</v>
      </c>
      <c r="B1367" s="186">
        <v>2.0</v>
      </c>
      <c r="C1367" s="186">
        <v>283.0</v>
      </c>
      <c r="D1367" s="187">
        <v>24416.0</v>
      </c>
      <c r="E1367" s="187">
        <v>24416.0</v>
      </c>
      <c r="F1367" s="184"/>
      <c r="G1367" s="185" t="s">
        <v>16393</v>
      </c>
      <c r="H1367" s="184"/>
    </row>
    <row r="1368">
      <c r="A1368" s="182">
        <v>78.0</v>
      </c>
      <c r="B1368" s="186">
        <v>2.0</v>
      </c>
      <c r="C1368" s="186">
        <v>56.0</v>
      </c>
      <c r="D1368" s="187">
        <v>24385.0</v>
      </c>
      <c r="E1368" s="187">
        <v>24383.0</v>
      </c>
      <c r="F1368" s="184"/>
      <c r="G1368" s="185" t="s">
        <v>20946</v>
      </c>
      <c r="H1368" s="184"/>
    </row>
    <row r="1369">
      <c r="A1369" s="182">
        <v>79.0</v>
      </c>
      <c r="B1369" s="186">
        <v>2.0</v>
      </c>
      <c r="C1369" s="186">
        <v>360.0</v>
      </c>
      <c r="D1369" s="187">
        <v>24284.0</v>
      </c>
      <c r="E1369" s="187">
        <v>24280.0</v>
      </c>
      <c r="F1369" s="184"/>
      <c r="G1369" s="185" t="s">
        <v>17459</v>
      </c>
      <c r="H1369" s="184"/>
    </row>
    <row r="1370">
      <c r="A1370" s="182">
        <v>80.0</v>
      </c>
      <c r="B1370" s="186">
        <v>2.0</v>
      </c>
      <c r="C1370" s="186">
        <v>186.0</v>
      </c>
      <c r="D1370" s="187">
        <v>23643.0</v>
      </c>
      <c r="E1370" s="187">
        <v>18707.0</v>
      </c>
      <c r="F1370" s="184"/>
      <c r="G1370" s="185" t="s">
        <v>19118</v>
      </c>
      <c r="H1370" s="184"/>
    </row>
    <row r="1371">
      <c r="A1371" s="182">
        <v>81.0</v>
      </c>
      <c r="B1371" s="186">
        <v>2.0</v>
      </c>
      <c r="C1371" s="186">
        <v>187.0</v>
      </c>
      <c r="D1371" s="187">
        <v>23599.0</v>
      </c>
      <c r="E1371" s="187">
        <v>11677.0</v>
      </c>
      <c r="F1371" s="184"/>
      <c r="G1371" s="185" t="s">
        <v>19215</v>
      </c>
      <c r="H1371" s="184"/>
    </row>
    <row r="1372">
      <c r="A1372" s="182">
        <v>82.0</v>
      </c>
      <c r="B1372" s="186">
        <v>2.0</v>
      </c>
      <c r="C1372" s="186">
        <v>540.0</v>
      </c>
      <c r="D1372" s="187">
        <v>23551.0</v>
      </c>
      <c r="E1372" s="187">
        <v>12155.0</v>
      </c>
      <c r="F1372" s="184"/>
      <c r="G1372" s="185" t="s">
        <v>16391</v>
      </c>
      <c r="H1372" s="184"/>
    </row>
    <row r="1373">
      <c r="A1373" s="182">
        <v>83.0</v>
      </c>
      <c r="B1373" s="186">
        <v>2.0</v>
      </c>
      <c r="C1373" s="186">
        <v>509.0</v>
      </c>
      <c r="D1373" s="187">
        <v>22959.0</v>
      </c>
      <c r="E1373" s="187">
        <v>22956.0</v>
      </c>
      <c r="F1373" s="184"/>
      <c r="G1373" s="185" t="s">
        <v>17459</v>
      </c>
      <c r="H1373" s="184"/>
    </row>
    <row r="1374">
      <c r="A1374" s="182">
        <v>84.0</v>
      </c>
      <c r="B1374" s="186">
        <v>2.0</v>
      </c>
      <c r="C1374" s="186">
        <v>173.0</v>
      </c>
      <c r="D1374" s="187">
        <v>22625.0</v>
      </c>
      <c r="E1374" s="187">
        <v>13327.0</v>
      </c>
      <c r="F1374" s="184"/>
      <c r="G1374" s="185" t="s">
        <v>17459</v>
      </c>
      <c r="H1374" s="184"/>
    </row>
    <row r="1375">
      <c r="A1375" s="182">
        <v>85.0</v>
      </c>
      <c r="B1375" s="186">
        <v>2.0</v>
      </c>
      <c r="C1375" s="186">
        <v>506.0</v>
      </c>
      <c r="D1375" s="187">
        <v>22315.0</v>
      </c>
      <c r="E1375" s="187">
        <v>22315.0</v>
      </c>
      <c r="F1375" s="184"/>
      <c r="G1375" s="185" t="s">
        <v>16790</v>
      </c>
      <c r="H1375" s="184"/>
    </row>
    <row r="1376">
      <c r="A1376" s="182">
        <v>86.0</v>
      </c>
      <c r="B1376" s="186">
        <v>2.0</v>
      </c>
      <c r="C1376" s="186">
        <v>182.0</v>
      </c>
      <c r="D1376" s="187">
        <v>22281.0</v>
      </c>
      <c r="E1376" s="187">
        <v>22281.0</v>
      </c>
      <c r="F1376" s="184"/>
      <c r="G1376" s="185" t="s">
        <v>16393</v>
      </c>
      <c r="H1376" s="184"/>
    </row>
    <row r="1377">
      <c r="A1377" s="182">
        <v>87.0</v>
      </c>
      <c r="B1377" s="186">
        <v>2.0</v>
      </c>
      <c r="C1377" s="186">
        <v>185.0</v>
      </c>
      <c r="D1377" s="187">
        <v>22278.0</v>
      </c>
      <c r="E1377" s="187">
        <v>22253.0</v>
      </c>
      <c r="F1377" s="184"/>
      <c r="G1377" s="185" t="s">
        <v>18209</v>
      </c>
      <c r="H1377" s="184"/>
    </row>
    <row r="1378">
      <c r="A1378" s="182">
        <v>88.0</v>
      </c>
      <c r="B1378" s="186">
        <v>2.0</v>
      </c>
      <c r="C1378" s="186">
        <v>266.0</v>
      </c>
      <c r="D1378" s="187">
        <v>21940.0</v>
      </c>
      <c r="E1378" s="187">
        <v>21940.0</v>
      </c>
      <c r="F1378" s="184"/>
      <c r="G1378" s="185" t="s">
        <v>16393</v>
      </c>
      <c r="H1378" s="184"/>
    </row>
    <row r="1379">
      <c r="A1379" s="182">
        <v>89.0</v>
      </c>
      <c r="B1379" s="186">
        <v>2.0</v>
      </c>
      <c r="C1379" s="186">
        <v>325.0</v>
      </c>
      <c r="D1379" s="187">
        <v>21663.0</v>
      </c>
      <c r="E1379" s="187">
        <v>23.0</v>
      </c>
      <c r="F1379" s="184"/>
      <c r="G1379" s="185" t="s">
        <v>17393</v>
      </c>
      <c r="H1379" s="184"/>
    </row>
    <row r="1380">
      <c r="A1380" s="182">
        <v>90.0</v>
      </c>
      <c r="B1380" s="186">
        <v>2.0</v>
      </c>
      <c r="C1380" s="186">
        <v>521.0</v>
      </c>
      <c r="D1380" s="187">
        <v>21610.0</v>
      </c>
      <c r="E1380" s="187">
        <v>104.0</v>
      </c>
      <c r="F1380" s="184"/>
      <c r="G1380" s="185" t="s">
        <v>17459</v>
      </c>
      <c r="H1380" s="184"/>
    </row>
    <row r="1381">
      <c r="A1381" s="182">
        <v>91.0</v>
      </c>
      <c r="B1381" s="186">
        <v>2.0</v>
      </c>
      <c r="C1381" s="186">
        <v>370.0</v>
      </c>
      <c r="D1381" s="187">
        <v>21445.0</v>
      </c>
      <c r="E1381" s="187">
        <v>21433.0</v>
      </c>
      <c r="F1381" s="184"/>
      <c r="G1381" s="185" t="s">
        <v>19215</v>
      </c>
      <c r="H1381" s="184"/>
    </row>
    <row r="1382">
      <c r="A1382" s="182">
        <v>92.0</v>
      </c>
      <c r="B1382" s="186">
        <v>2.0</v>
      </c>
      <c r="C1382" s="186">
        <v>163.0</v>
      </c>
      <c r="D1382" s="187">
        <v>21351.0</v>
      </c>
      <c r="E1382" s="187">
        <v>21327.0</v>
      </c>
      <c r="F1382" s="184"/>
      <c r="G1382" s="185" t="s">
        <v>17459</v>
      </c>
      <c r="H1382" s="184"/>
    </row>
    <row r="1383">
      <c r="A1383" s="182">
        <v>93.0</v>
      </c>
      <c r="B1383" s="186">
        <v>2.0</v>
      </c>
      <c r="C1383" s="186">
        <v>219.0</v>
      </c>
      <c r="D1383" s="187">
        <v>21184.0</v>
      </c>
      <c r="E1383" s="187">
        <v>20667.0</v>
      </c>
      <c r="F1383" s="184"/>
      <c r="G1383" s="185" t="s">
        <v>17393</v>
      </c>
      <c r="H1383" s="184"/>
    </row>
    <row r="1384">
      <c r="A1384" s="182">
        <v>94.0</v>
      </c>
      <c r="B1384" s="186">
        <v>2.0</v>
      </c>
      <c r="C1384" s="186">
        <v>322.0</v>
      </c>
      <c r="D1384" s="187">
        <v>21003.0</v>
      </c>
      <c r="E1384" s="187">
        <v>20983.0</v>
      </c>
      <c r="F1384" s="184"/>
      <c r="G1384" s="185" t="s">
        <v>16308</v>
      </c>
      <c r="H1384" s="184"/>
    </row>
    <row r="1385">
      <c r="A1385" s="182">
        <v>95.0</v>
      </c>
      <c r="B1385" s="186">
        <v>2.0</v>
      </c>
      <c r="C1385" s="186">
        <v>276.0</v>
      </c>
      <c r="D1385" s="187">
        <v>20944.0</v>
      </c>
      <c r="E1385" s="187">
        <v>20943.0</v>
      </c>
      <c r="F1385" s="184"/>
      <c r="G1385" s="185" t="s">
        <v>16293</v>
      </c>
      <c r="H1385" s="184"/>
    </row>
    <row r="1386">
      <c r="A1386" s="182">
        <v>96.0</v>
      </c>
      <c r="B1386" s="186">
        <v>2.0</v>
      </c>
      <c r="C1386" s="186">
        <v>410.0</v>
      </c>
      <c r="D1386" s="187">
        <v>20823.0</v>
      </c>
      <c r="E1386" s="187">
        <v>5509.0</v>
      </c>
      <c r="F1386" s="184"/>
      <c r="G1386" s="185" t="s">
        <v>16790</v>
      </c>
      <c r="H1386" s="184"/>
    </row>
    <row r="1387">
      <c r="A1387" s="182">
        <v>97.0</v>
      </c>
      <c r="B1387" s="186">
        <v>2.0</v>
      </c>
      <c r="C1387" s="186">
        <v>468.0</v>
      </c>
      <c r="D1387" s="187">
        <v>20648.0</v>
      </c>
      <c r="E1387" s="187">
        <v>20648.0</v>
      </c>
      <c r="F1387" s="184"/>
      <c r="G1387" s="185" t="s">
        <v>19215</v>
      </c>
      <c r="H1387" s="184"/>
    </row>
    <row r="1388">
      <c r="A1388" s="182">
        <v>98.0</v>
      </c>
      <c r="B1388" s="186">
        <v>2.0</v>
      </c>
      <c r="C1388" s="186">
        <v>211.0</v>
      </c>
      <c r="D1388" s="187">
        <v>20561.0</v>
      </c>
      <c r="E1388" s="187">
        <v>32.0</v>
      </c>
      <c r="F1388" s="184"/>
      <c r="G1388" s="185" t="s">
        <v>16391</v>
      </c>
      <c r="H1388" s="184"/>
    </row>
    <row r="1389">
      <c r="A1389" s="182">
        <v>99.0</v>
      </c>
      <c r="B1389" s="186">
        <v>2.0</v>
      </c>
      <c r="C1389" s="186">
        <v>459.0</v>
      </c>
      <c r="D1389" s="187">
        <v>20537.0</v>
      </c>
      <c r="E1389" s="187">
        <v>19139.0</v>
      </c>
      <c r="F1389" s="184"/>
      <c r="G1389" s="185" t="s">
        <v>17049</v>
      </c>
      <c r="H1389" s="184"/>
    </row>
    <row r="1390">
      <c r="A1390" s="182">
        <v>100.0</v>
      </c>
      <c r="B1390" s="186">
        <v>2.0</v>
      </c>
      <c r="C1390" s="186">
        <v>565.0</v>
      </c>
      <c r="D1390" s="187">
        <v>20492.0</v>
      </c>
      <c r="E1390" s="187">
        <v>20130.0</v>
      </c>
      <c r="F1390" s="184"/>
      <c r="G1390" s="185" t="s">
        <v>16326</v>
      </c>
      <c r="H1390" s="184"/>
    </row>
    <row r="1391">
      <c r="A1391" s="182">
        <v>101.0</v>
      </c>
      <c r="B1391" s="186">
        <v>2.0</v>
      </c>
      <c r="C1391" s="186">
        <v>526.0</v>
      </c>
      <c r="D1391" s="187">
        <v>20086.0</v>
      </c>
      <c r="E1391" s="187">
        <v>12133.0</v>
      </c>
      <c r="F1391" s="184"/>
      <c r="G1391" s="185" t="s">
        <v>17459</v>
      </c>
      <c r="H1391" s="184"/>
    </row>
    <row r="1392">
      <c r="A1392" s="182">
        <v>102.0</v>
      </c>
      <c r="B1392" s="186">
        <v>2.0</v>
      </c>
      <c r="C1392" s="186">
        <v>292.0</v>
      </c>
      <c r="D1392" s="187">
        <v>19898.0</v>
      </c>
      <c r="E1392" s="187">
        <v>19898.0</v>
      </c>
      <c r="F1392" s="184"/>
      <c r="G1392" s="185" t="s">
        <v>17602</v>
      </c>
      <c r="H1392" s="184"/>
    </row>
    <row r="1393">
      <c r="A1393" s="182">
        <v>103.0</v>
      </c>
      <c r="B1393" s="186">
        <v>2.0</v>
      </c>
      <c r="C1393" s="186">
        <v>435.0</v>
      </c>
      <c r="D1393" s="187">
        <v>19840.0</v>
      </c>
      <c r="E1393" s="187">
        <v>19840.0</v>
      </c>
      <c r="F1393" s="184"/>
      <c r="G1393" s="185" t="s">
        <v>18209</v>
      </c>
      <c r="H1393" s="184"/>
    </row>
    <row r="1394">
      <c r="A1394" s="182">
        <v>104.0</v>
      </c>
      <c r="B1394" s="186">
        <v>2.0</v>
      </c>
      <c r="C1394" s="186">
        <v>434.0</v>
      </c>
      <c r="D1394" s="187">
        <v>19602.0</v>
      </c>
      <c r="E1394" s="187">
        <v>19601.0</v>
      </c>
      <c r="F1394" s="184"/>
      <c r="G1394" s="185" t="s">
        <v>16326</v>
      </c>
      <c r="H1394" s="184"/>
    </row>
    <row r="1395">
      <c r="A1395" s="182">
        <v>105.0</v>
      </c>
      <c r="B1395" s="186">
        <v>2.0</v>
      </c>
      <c r="C1395" s="186">
        <v>384.0</v>
      </c>
      <c r="D1395" s="187">
        <v>19454.0</v>
      </c>
      <c r="E1395" s="187">
        <v>19454.0</v>
      </c>
      <c r="F1395" s="184"/>
      <c r="G1395" s="185" t="s">
        <v>16790</v>
      </c>
      <c r="H1395" s="184"/>
    </row>
    <row r="1396">
      <c r="A1396" s="182">
        <v>106.0</v>
      </c>
      <c r="B1396" s="186">
        <v>2.0</v>
      </c>
      <c r="C1396" s="186">
        <v>80.0</v>
      </c>
      <c r="D1396" s="187">
        <v>19221.0</v>
      </c>
      <c r="E1396" s="187">
        <v>19221.0</v>
      </c>
      <c r="F1396" s="184"/>
      <c r="G1396" s="185" t="s">
        <v>16393</v>
      </c>
      <c r="H1396" s="184"/>
    </row>
    <row r="1397">
      <c r="A1397" s="182">
        <v>107.0</v>
      </c>
      <c r="B1397" s="186">
        <v>2.0</v>
      </c>
      <c r="C1397" s="186">
        <v>265.0</v>
      </c>
      <c r="D1397" s="187">
        <v>19173.0</v>
      </c>
      <c r="E1397" s="187">
        <v>15984.0</v>
      </c>
      <c r="F1397" s="184"/>
      <c r="G1397" s="185" t="s">
        <v>17459</v>
      </c>
      <c r="H1397" s="184"/>
    </row>
    <row r="1398">
      <c r="A1398" s="182">
        <v>108.0</v>
      </c>
      <c r="B1398" s="186">
        <v>2.0</v>
      </c>
      <c r="C1398" s="186">
        <v>516.0</v>
      </c>
      <c r="D1398" s="187">
        <v>19083.0</v>
      </c>
      <c r="E1398" s="187">
        <v>19080.0</v>
      </c>
      <c r="F1398" s="184"/>
      <c r="G1398" s="185" t="s">
        <v>19215</v>
      </c>
      <c r="H1398" s="184"/>
    </row>
    <row r="1399">
      <c r="A1399" s="182">
        <v>109.0</v>
      </c>
      <c r="B1399" s="186">
        <v>2.0</v>
      </c>
      <c r="C1399" s="186">
        <v>412.0</v>
      </c>
      <c r="D1399" s="187">
        <v>19078.0</v>
      </c>
      <c r="E1399" s="187">
        <v>19075.0</v>
      </c>
      <c r="F1399" s="184"/>
      <c r="G1399" s="185" t="s">
        <v>16393</v>
      </c>
      <c r="H1399" s="184"/>
    </row>
    <row r="1400">
      <c r="A1400" s="182">
        <v>110.0</v>
      </c>
      <c r="B1400" s="186">
        <v>2.0</v>
      </c>
      <c r="C1400" s="186">
        <v>221.0</v>
      </c>
      <c r="D1400" s="187">
        <v>18941.0</v>
      </c>
      <c r="E1400" s="187">
        <v>18941.0</v>
      </c>
      <c r="F1400" s="184"/>
      <c r="G1400" s="185" t="s">
        <v>17049</v>
      </c>
      <c r="H1400" s="184"/>
    </row>
    <row r="1401">
      <c r="A1401" s="182">
        <v>111.0</v>
      </c>
      <c r="B1401" s="186">
        <v>2.0</v>
      </c>
      <c r="C1401" s="186">
        <v>243.0</v>
      </c>
      <c r="D1401" s="187">
        <v>18855.0</v>
      </c>
      <c r="E1401" s="187">
        <v>18855.0</v>
      </c>
      <c r="F1401" s="184"/>
      <c r="G1401" s="185" t="s">
        <v>17602</v>
      </c>
      <c r="H1401" s="184"/>
    </row>
    <row r="1402">
      <c r="A1402" s="182">
        <v>112.0</v>
      </c>
      <c r="B1402" s="186">
        <v>2.0</v>
      </c>
      <c r="C1402" s="186">
        <v>448.0</v>
      </c>
      <c r="D1402" s="187">
        <v>18826.0</v>
      </c>
      <c r="E1402" s="187">
        <v>15518.0</v>
      </c>
      <c r="F1402" s="184"/>
      <c r="G1402" s="185" t="s">
        <v>17459</v>
      </c>
      <c r="H1402" s="184"/>
    </row>
    <row r="1403">
      <c r="A1403" s="182">
        <v>113.0</v>
      </c>
      <c r="B1403" s="186">
        <v>2.0</v>
      </c>
      <c r="C1403" s="186">
        <v>433.0</v>
      </c>
      <c r="D1403" s="187">
        <v>18795.0</v>
      </c>
      <c r="E1403" s="187">
        <v>18793.0</v>
      </c>
      <c r="F1403" s="184"/>
      <c r="G1403" s="185" t="s">
        <v>19215</v>
      </c>
      <c r="H1403" s="184"/>
    </row>
    <row r="1404">
      <c r="A1404" s="182">
        <v>114.0</v>
      </c>
      <c r="B1404" s="186">
        <v>2.0</v>
      </c>
      <c r="C1404" s="186">
        <v>208.0</v>
      </c>
      <c r="D1404" s="187">
        <v>18566.0</v>
      </c>
      <c r="E1404" s="187">
        <v>18556.0</v>
      </c>
      <c r="F1404" s="184"/>
      <c r="G1404" s="185" t="s">
        <v>17459</v>
      </c>
      <c r="H1404" s="184"/>
    </row>
    <row r="1405">
      <c r="A1405" s="182">
        <v>115.0</v>
      </c>
      <c r="B1405" s="186">
        <v>2.0</v>
      </c>
      <c r="C1405" s="186">
        <v>261.0</v>
      </c>
      <c r="D1405" s="187">
        <v>18467.0</v>
      </c>
      <c r="E1405" s="187">
        <v>9623.0</v>
      </c>
      <c r="F1405" s="184"/>
      <c r="G1405" s="185" t="s">
        <v>17827</v>
      </c>
      <c r="H1405" s="184"/>
    </row>
    <row r="1406">
      <c r="A1406" s="182">
        <v>116.0</v>
      </c>
      <c r="B1406" s="186">
        <v>2.0</v>
      </c>
      <c r="C1406" s="186">
        <v>331.0</v>
      </c>
      <c r="D1406" s="187">
        <v>18303.0</v>
      </c>
      <c r="E1406" s="187">
        <v>18303.0</v>
      </c>
      <c r="F1406" s="184"/>
      <c r="G1406" s="185" t="s">
        <v>16393</v>
      </c>
      <c r="H1406" s="184"/>
    </row>
    <row r="1407">
      <c r="A1407" s="182">
        <v>117.0</v>
      </c>
      <c r="B1407" s="186">
        <v>2.0</v>
      </c>
      <c r="C1407" s="186">
        <v>289.0</v>
      </c>
      <c r="D1407" s="187">
        <v>18085.0</v>
      </c>
      <c r="E1407" s="187">
        <v>16528.0</v>
      </c>
      <c r="F1407" s="184"/>
      <c r="G1407" s="185" t="s">
        <v>16391</v>
      </c>
      <c r="H1407" s="184"/>
    </row>
    <row r="1408">
      <c r="A1408" s="182">
        <v>118.0</v>
      </c>
      <c r="B1408" s="186">
        <v>2.0</v>
      </c>
      <c r="C1408" s="186">
        <v>175.0</v>
      </c>
      <c r="D1408" s="187">
        <v>18000.0</v>
      </c>
      <c r="E1408" s="187">
        <v>13299.0</v>
      </c>
      <c r="F1408" s="184"/>
      <c r="G1408" s="185" t="s">
        <v>16308</v>
      </c>
      <c r="H1408" s="184"/>
    </row>
    <row r="1409">
      <c r="A1409" s="182">
        <v>119.0</v>
      </c>
      <c r="B1409" s="186">
        <v>2.0</v>
      </c>
      <c r="C1409" s="186">
        <v>255.0</v>
      </c>
      <c r="D1409" s="187">
        <v>17481.0</v>
      </c>
      <c r="E1409" s="187">
        <v>17481.0</v>
      </c>
      <c r="F1409" s="184"/>
      <c r="G1409" s="185" t="s">
        <v>16393</v>
      </c>
      <c r="H1409" s="184"/>
    </row>
    <row r="1410">
      <c r="A1410" s="182">
        <v>120.0</v>
      </c>
      <c r="B1410" s="186">
        <v>2.0</v>
      </c>
      <c r="C1410" s="186">
        <v>148.0</v>
      </c>
      <c r="D1410" s="187">
        <v>17436.0</v>
      </c>
      <c r="E1410" s="187">
        <v>17436.0</v>
      </c>
      <c r="F1410" s="184"/>
      <c r="G1410" s="185" t="s">
        <v>16391</v>
      </c>
      <c r="H1410" s="184"/>
    </row>
    <row r="1411">
      <c r="A1411" s="182">
        <v>121.0</v>
      </c>
      <c r="B1411" s="186">
        <v>2.0</v>
      </c>
      <c r="C1411" s="186">
        <v>374.0</v>
      </c>
      <c r="D1411" s="187">
        <v>17429.0</v>
      </c>
      <c r="E1411" s="187">
        <v>17429.0</v>
      </c>
      <c r="F1411" s="184"/>
      <c r="G1411" s="185" t="s">
        <v>16326</v>
      </c>
      <c r="H1411" s="184"/>
    </row>
    <row r="1412">
      <c r="A1412" s="182">
        <v>122.0</v>
      </c>
      <c r="B1412" s="186">
        <v>2.0</v>
      </c>
      <c r="C1412" s="186">
        <v>237.0</v>
      </c>
      <c r="D1412" s="187">
        <v>17161.0</v>
      </c>
      <c r="E1412" s="187">
        <v>17160.0</v>
      </c>
      <c r="F1412" s="184"/>
      <c r="G1412" s="185" t="s">
        <v>16393</v>
      </c>
      <c r="H1412" s="184"/>
    </row>
    <row r="1413">
      <c r="A1413" s="182">
        <v>123.0</v>
      </c>
      <c r="B1413" s="186">
        <v>2.0</v>
      </c>
      <c r="C1413" s="186">
        <v>205.0</v>
      </c>
      <c r="D1413" s="187">
        <v>17139.0</v>
      </c>
      <c r="E1413" s="187">
        <v>17126.0</v>
      </c>
      <c r="F1413" s="184"/>
      <c r="G1413" s="185" t="s">
        <v>16326</v>
      </c>
      <c r="H1413" s="184"/>
    </row>
    <row r="1414">
      <c r="A1414" s="182">
        <v>124.0</v>
      </c>
      <c r="B1414" s="186">
        <v>2.0</v>
      </c>
      <c r="C1414" s="186">
        <v>486.0</v>
      </c>
      <c r="D1414" s="187">
        <v>16970.0</v>
      </c>
      <c r="E1414" s="187">
        <v>4736.0</v>
      </c>
      <c r="F1414" s="184"/>
      <c r="G1414" s="185" t="s">
        <v>16312</v>
      </c>
      <c r="H1414" s="184"/>
    </row>
    <row r="1415">
      <c r="A1415" s="182">
        <v>125.0</v>
      </c>
      <c r="B1415" s="186">
        <v>2.0</v>
      </c>
      <c r="C1415" s="186">
        <v>136.0</v>
      </c>
      <c r="D1415" s="187">
        <v>16953.0</v>
      </c>
      <c r="E1415" s="187">
        <v>16926.0</v>
      </c>
      <c r="F1415" s="184"/>
      <c r="G1415" s="185" t="s">
        <v>17459</v>
      </c>
      <c r="H1415" s="184"/>
    </row>
    <row r="1416">
      <c r="A1416" s="182">
        <v>126.0</v>
      </c>
      <c r="B1416" s="186">
        <v>2.0</v>
      </c>
      <c r="C1416" s="186">
        <v>465.0</v>
      </c>
      <c r="D1416" s="187">
        <v>16818.0</v>
      </c>
      <c r="E1416" s="187">
        <v>16816.0</v>
      </c>
      <c r="F1416" s="184"/>
      <c r="G1416" s="185" t="s">
        <v>17393</v>
      </c>
      <c r="H1416" s="184"/>
    </row>
    <row r="1417">
      <c r="A1417" s="182">
        <v>127.0</v>
      </c>
      <c r="B1417" s="186">
        <v>2.0</v>
      </c>
      <c r="C1417" s="186">
        <v>55.0</v>
      </c>
      <c r="D1417" s="187">
        <v>16766.0</v>
      </c>
      <c r="E1417" s="187">
        <v>13993.0</v>
      </c>
      <c r="F1417" s="184"/>
      <c r="G1417" s="185" t="s">
        <v>16326</v>
      </c>
      <c r="H1417" s="184"/>
    </row>
    <row r="1418">
      <c r="A1418" s="182">
        <v>128.0</v>
      </c>
      <c r="B1418" s="186">
        <v>2.0</v>
      </c>
      <c r="C1418" s="186">
        <v>231.0</v>
      </c>
      <c r="D1418" s="187">
        <v>16608.0</v>
      </c>
      <c r="E1418" s="187">
        <v>2085.0</v>
      </c>
      <c r="F1418" s="184"/>
      <c r="G1418" s="185" t="s">
        <v>17602</v>
      </c>
      <c r="H1418" s="184"/>
    </row>
    <row r="1419">
      <c r="A1419" s="182">
        <v>129.0</v>
      </c>
      <c r="B1419" s="186">
        <v>2.0</v>
      </c>
      <c r="C1419" s="186">
        <v>449.0</v>
      </c>
      <c r="D1419" s="187">
        <v>16544.0</v>
      </c>
      <c r="E1419" s="187">
        <v>16543.0</v>
      </c>
      <c r="F1419" s="184"/>
      <c r="G1419" s="185" t="s">
        <v>17602</v>
      </c>
      <c r="H1419" s="184"/>
    </row>
    <row r="1420">
      <c r="A1420" s="182">
        <v>130.0</v>
      </c>
      <c r="B1420" s="186">
        <v>2.0</v>
      </c>
      <c r="C1420" s="186">
        <v>138.0</v>
      </c>
      <c r="D1420" s="187">
        <v>16514.0</v>
      </c>
      <c r="E1420" s="187">
        <v>15727.0</v>
      </c>
      <c r="F1420" s="184"/>
      <c r="G1420" s="185" t="s">
        <v>16293</v>
      </c>
      <c r="H1420" s="184"/>
    </row>
    <row r="1421">
      <c r="A1421" s="182">
        <v>131.0</v>
      </c>
      <c r="B1421" s="186">
        <v>2.0</v>
      </c>
      <c r="C1421" s="186">
        <v>407.0</v>
      </c>
      <c r="D1421" s="187">
        <v>16285.0</v>
      </c>
      <c r="E1421" s="187">
        <v>16121.0</v>
      </c>
      <c r="F1421" s="184"/>
      <c r="G1421" s="185" t="s">
        <v>16308</v>
      </c>
      <c r="H1421" s="184"/>
    </row>
    <row r="1422">
      <c r="A1422" s="182">
        <v>132.0</v>
      </c>
      <c r="B1422" s="186">
        <v>2.0</v>
      </c>
      <c r="C1422" s="186">
        <v>382.0</v>
      </c>
      <c r="D1422" s="187">
        <v>16251.0</v>
      </c>
      <c r="E1422" s="187">
        <v>4246.0</v>
      </c>
      <c r="F1422" s="184"/>
      <c r="G1422" s="185" t="s">
        <v>16312</v>
      </c>
      <c r="H1422" s="184"/>
    </row>
    <row r="1423">
      <c r="A1423" s="182">
        <v>133.0</v>
      </c>
      <c r="B1423" s="186">
        <v>2.0</v>
      </c>
      <c r="C1423" s="186">
        <v>294.0</v>
      </c>
      <c r="D1423" s="187">
        <v>16146.0</v>
      </c>
      <c r="E1423" s="187">
        <v>16146.0</v>
      </c>
      <c r="F1423" s="184"/>
      <c r="G1423" s="185" t="s">
        <v>16393</v>
      </c>
      <c r="H1423" s="184"/>
    </row>
    <row r="1424">
      <c r="A1424" s="182">
        <v>134.0</v>
      </c>
      <c r="B1424" s="186">
        <v>2.0</v>
      </c>
      <c r="C1424" s="186">
        <v>17.0</v>
      </c>
      <c r="D1424" s="187">
        <v>16060.0</v>
      </c>
      <c r="E1424" s="187">
        <v>11944.0</v>
      </c>
      <c r="F1424" s="184"/>
      <c r="G1424" s="185" t="s">
        <v>17602</v>
      </c>
      <c r="H1424" s="184"/>
    </row>
    <row r="1425">
      <c r="A1425" s="182">
        <v>135.0</v>
      </c>
      <c r="B1425" s="186">
        <v>2.0</v>
      </c>
      <c r="C1425" s="186">
        <v>318.0</v>
      </c>
      <c r="D1425" s="187">
        <v>16021.0</v>
      </c>
      <c r="E1425" s="187">
        <v>15984.0</v>
      </c>
      <c r="F1425" s="184"/>
      <c r="G1425" s="185" t="s">
        <v>16326</v>
      </c>
      <c r="H1425" s="184"/>
    </row>
    <row r="1426">
      <c r="A1426" s="182">
        <v>136.0</v>
      </c>
      <c r="B1426" s="186">
        <v>2.0</v>
      </c>
      <c r="C1426" s="186">
        <v>248.0</v>
      </c>
      <c r="D1426" s="187">
        <v>15994.0</v>
      </c>
      <c r="E1426" s="187">
        <v>225.0</v>
      </c>
      <c r="F1426" s="184"/>
      <c r="G1426" s="185" t="s">
        <v>16391</v>
      </c>
      <c r="H1426" s="184"/>
    </row>
    <row r="1427">
      <c r="A1427" s="182">
        <v>137.0</v>
      </c>
      <c r="B1427" s="186">
        <v>2.0</v>
      </c>
      <c r="C1427" s="186">
        <v>414.0</v>
      </c>
      <c r="D1427" s="187">
        <v>15993.0</v>
      </c>
      <c r="E1427" s="187">
        <v>15965.0</v>
      </c>
      <c r="F1427" s="184"/>
      <c r="G1427" s="185" t="s">
        <v>16391</v>
      </c>
      <c r="H1427" s="184"/>
    </row>
    <row r="1428">
      <c r="A1428" s="182">
        <v>138.0</v>
      </c>
      <c r="B1428" s="186">
        <v>2.0</v>
      </c>
      <c r="C1428" s="186">
        <v>68.0</v>
      </c>
      <c r="D1428" s="187">
        <v>15968.0</v>
      </c>
      <c r="E1428" s="187">
        <v>15968.0</v>
      </c>
      <c r="F1428" s="184"/>
      <c r="G1428" s="185" t="s">
        <v>17049</v>
      </c>
      <c r="H1428" s="184"/>
    </row>
    <row r="1429">
      <c r="A1429" s="182">
        <v>139.0</v>
      </c>
      <c r="B1429" s="186">
        <v>2.0</v>
      </c>
      <c r="C1429" s="186">
        <v>78.0</v>
      </c>
      <c r="D1429" s="187">
        <v>15908.0</v>
      </c>
      <c r="E1429" s="187">
        <v>15908.0</v>
      </c>
      <c r="F1429" s="184"/>
      <c r="G1429" s="185" t="s">
        <v>17459</v>
      </c>
      <c r="H1429" s="184"/>
    </row>
    <row r="1430">
      <c r="A1430" s="182">
        <v>140.0</v>
      </c>
      <c r="B1430" s="186">
        <v>2.0</v>
      </c>
      <c r="C1430" s="186">
        <v>357.0</v>
      </c>
      <c r="D1430" s="187">
        <v>15843.0</v>
      </c>
      <c r="E1430" s="187">
        <v>15257.0</v>
      </c>
      <c r="F1430" s="184"/>
      <c r="G1430" s="185" t="s">
        <v>16308</v>
      </c>
      <c r="H1430" s="184"/>
    </row>
    <row r="1431">
      <c r="A1431" s="182">
        <v>141.0</v>
      </c>
      <c r="B1431" s="186">
        <v>2.0</v>
      </c>
      <c r="C1431" s="186">
        <v>426.0</v>
      </c>
      <c r="D1431" s="187">
        <v>15781.0</v>
      </c>
      <c r="E1431" s="187">
        <v>15761.0</v>
      </c>
      <c r="F1431" s="184"/>
      <c r="G1431" s="185" t="s">
        <v>17465</v>
      </c>
      <c r="H1431" s="184"/>
    </row>
    <row r="1432">
      <c r="A1432" s="182">
        <v>142.0</v>
      </c>
      <c r="B1432" s="186">
        <v>2.0</v>
      </c>
      <c r="C1432" s="186">
        <v>249.0</v>
      </c>
      <c r="D1432" s="187">
        <v>15512.0</v>
      </c>
      <c r="E1432" s="187">
        <v>15487.0</v>
      </c>
      <c r="F1432" s="184"/>
      <c r="G1432" s="185" t="s">
        <v>16393</v>
      </c>
      <c r="H1432" s="184"/>
    </row>
    <row r="1433">
      <c r="A1433" s="182">
        <v>143.0</v>
      </c>
      <c r="B1433" s="186">
        <v>2.0</v>
      </c>
      <c r="C1433" s="186">
        <v>479.0</v>
      </c>
      <c r="D1433" s="187">
        <v>15486.0</v>
      </c>
      <c r="E1433" s="187">
        <v>15486.0</v>
      </c>
      <c r="F1433" s="184"/>
      <c r="G1433" s="185" t="s">
        <v>20464</v>
      </c>
      <c r="H1433" s="184"/>
    </row>
    <row r="1434">
      <c r="A1434" s="182">
        <v>144.0</v>
      </c>
      <c r="B1434" s="186">
        <v>2.0</v>
      </c>
      <c r="C1434" s="186">
        <v>334.0</v>
      </c>
      <c r="D1434" s="187">
        <v>15241.0</v>
      </c>
      <c r="E1434" s="187">
        <v>13333.0</v>
      </c>
      <c r="F1434" s="184"/>
      <c r="G1434" s="185" t="s">
        <v>17459</v>
      </c>
      <c r="H1434" s="184"/>
    </row>
    <row r="1435">
      <c r="A1435" s="182">
        <v>145.0</v>
      </c>
      <c r="B1435" s="186">
        <v>2.0</v>
      </c>
      <c r="C1435" s="186">
        <v>169.0</v>
      </c>
      <c r="D1435" s="187">
        <v>15176.0</v>
      </c>
      <c r="E1435" s="187">
        <v>15175.0</v>
      </c>
      <c r="F1435" s="184"/>
      <c r="G1435" s="185" t="s">
        <v>17459</v>
      </c>
      <c r="H1435" s="184"/>
    </row>
    <row r="1436">
      <c r="A1436" s="182">
        <v>146.0</v>
      </c>
      <c r="B1436" s="186">
        <v>2.0</v>
      </c>
      <c r="C1436" s="186">
        <v>428.0</v>
      </c>
      <c r="D1436" s="187">
        <v>15135.0</v>
      </c>
      <c r="E1436" s="187">
        <v>15132.0</v>
      </c>
      <c r="F1436" s="184"/>
      <c r="G1436" s="185" t="s">
        <v>16393</v>
      </c>
      <c r="H1436" s="184"/>
    </row>
    <row r="1437">
      <c r="A1437" s="182">
        <v>147.0</v>
      </c>
      <c r="B1437" s="186">
        <v>2.0</v>
      </c>
      <c r="C1437" s="186">
        <v>362.0</v>
      </c>
      <c r="D1437" s="187">
        <v>15022.0</v>
      </c>
      <c r="E1437" s="187">
        <v>14983.0</v>
      </c>
      <c r="F1437" s="184"/>
      <c r="G1437" s="185" t="s">
        <v>16391</v>
      </c>
      <c r="H1437" s="184"/>
    </row>
    <row r="1438">
      <c r="A1438" s="182">
        <v>148.0</v>
      </c>
      <c r="B1438" s="186">
        <v>2.0</v>
      </c>
      <c r="C1438" s="186">
        <v>164.0</v>
      </c>
      <c r="D1438" s="187">
        <v>15017.0</v>
      </c>
      <c r="E1438" s="187">
        <v>7238.0</v>
      </c>
      <c r="F1438" s="184"/>
      <c r="G1438" s="185" t="s">
        <v>17459</v>
      </c>
      <c r="H1438" s="184"/>
    </row>
    <row r="1439">
      <c r="A1439" s="182">
        <v>149.0</v>
      </c>
      <c r="B1439" s="186">
        <v>2.0</v>
      </c>
      <c r="C1439" s="186">
        <v>151.0</v>
      </c>
      <c r="D1439" s="187">
        <v>15007.0</v>
      </c>
      <c r="E1439" s="187">
        <v>11961.0</v>
      </c>
      <c r="F1439" s="184"/>
      <c r="G1439" s="185" t="s">
        <v>17459</v>
      </c>
      <c r="H1439" s="184"/>
    </row>
    <row r="1440">
      <c r="A1440" s="182">
        <v>150.0</v>
      </c>
      <c r="B1440" s="186">
        <v>2.0</v>
      </c>
      <c r="C1440" s="186">
        <v>315.0</v>
      </c>
      <c r="D1440" s="187">
        <v>14714.0</v>
      </c>
      <c r="E1440" s="187">
        <v>14714.0</v>
      </c>
      <c r="F1440" s="184"/>
      <c r="G1440" s="185" t="s">
        <v>16326</v>
      </c>
      <c r="H1440" s="184"/>
    </row>
    <row r="1441">
      <c r="A1441" s="182">
        <v>151.0</v>
      </c>
      <c r="B1441" s="186">
        <v>2.0</v>
      </c>
      <c r="C1441" s="186">
        <v>348.0</v>
      </c>
      <c r="D1441" s="187">
        <v>14598.0</v>
      </c>
      <c r="E1441" s="187">
        <v>14598.0</v>
      </c>
      <c r="F1441" s="184"/>
      <c r="G1441" s="185" t="s">
        <v>18209</v>
      </c>
      <c r="H1441" s="184"/>
    </row>
    <row r="1442">
      <c r="A1442" s="182">
        <v>152.0</v>
      </c>
      <c r="B1442" s="186">
        <v>2.0</v>
      </c>
      <c r="C1442" s="186">
        <v>528.0</v>
      </c>
      <c r="D1442" s="187">
        <v>14396.0</v>
      </c>
      <c r="E1442" s="187">
        <v>13391.0</v>
      </c>
      <c r="F1442" s="184"/>
      <c r="G1442" s="185" t="s">
        <v>16308</v>
      </c>
      <c r="H1442" s="184"/>
    </row>
    <row r="1443">
      <c r="A1443" s="182">
        <v>153.0</v>
      </c>
      <c r="B1443" s="186">
        <v>2.0</v>
      </c>
      <c r="C1443" s="186">
        <v>239.0</v>
      </c>
      <c r="D1443" s="187">
        <v>14370.0</v>
      </c>
      <c r="E1443" s="187">
        <v>14367.0</v>
      </c>
      <c r="F1443" s="184"/>
      <c r="G1443" s="185" t="s">
        <v>19632</v>
      </c>
      <c r="H1443" s="184"/>
    </row>
    <row r="1444">
      <c r="A1444" s="182">
        <v>154.0</v>
      </c>
      <c r="B1444" s="186">
        <v>2.0</v>
      </c>
      <c r="C1444" s="186">
        <v>228.0</v>
      </c>
      <c r="D1444" s="187">
        <v>14319.0</v>
      </c>
      <c r="E1444" s="187">
        <v>14309.0</v>
      </c>
      <c r="F1444" s="184"/>
      <c r="G1444" s="185" t="s">
        <v>19215</v>
      </c>
      <c r="H1444" s="184"/>
    </row>
    <row r="1445">
      <c r="A1445" s="182">
        <v>155.0</v>
      </c>
      <c r="B1445" s="186">
        <v>2.0</v>
      </c>
      <c r="C1445" s="186">
        <v>343.0</v>
      </c>
      <c r="D1445" s="187">
        <v>14276.0</v>
      </c>
      <c r="E1445" s="187">
        <v>0.0</v>
      </c>
      <c r="F1445" s="184"/>
      <c r="G1445" s="185" t="s">
        <v>16288</v>
      </c>
      <c r="H1445" s="184"/>
    </row>
    <row r="1446">
      <c r="A1446" s="182">
        <v>156.0</v>
      </c>
      <c r="B1446" s="186">
        <v>2.0</v>
      </c>
      <c r="C1446" s="186">
        <v>550.0</v>
      </c>
      <c r="D1446" s="187">
        <v>14111.0</v>
      </c>
      <c r="E1446" s="187">
        <v>14109.0</v>
      </c>
      <c r="F1446" s="184"/>
      <c r="G1446" s="185" t="s">
        <v>17459</v>
      </c>
      <c r="H1446" s="184"/>
    </row>
    <row r="1447">
      <c r="A1447" s="182">
        <v>157.0</v>
      </c>
      <c r="B1447" s="186">
        <v>2.0</v>
      </c>
      <c r="C1447" s="186">
        <v>71.0</v>
      </c>
      <c r="D1447" s="187">
        <v>14021.0</v>
      </c>
      <c r="E1447" s="187">
        <v>2886.0</v>
      </c>
      <c r="F1447" s="184"/>
      <c r="G1447" s="185" t="s">
        <v>17459</v>
      </c>
      <c r="H1447" s="184"/>
    </row>
    <row r="1448">
      <c r="A1448" s="182">
        <v>158.0</v>
      </c>
      <c r="B1448" s="186">
        <v>2.0</v>
      </c>
      <c r="C1448" s="186">
        <v>477.0</v>
      </c>
      <c r="D1448" s="187">
        <v>13926.0</v>
      </c>
      <c r="E1448" s="187">
        <v>13926.0</v>
      </c>
      <c r="F1448" s="184"/>
      <c r="G1448" s="185" t="s">
        <v>17459</v>
      </c>
      <c r="H1448" s="184"/>
    </row>
    <row r="1449">
      <c r="A1449" s="182">
        <v>159.0</v>
      </c>
      <c r="B1449" s="186">
        <v>2.0</v>
      </c>
      <c r="C1449" s="186">
        <v>215.0</v>
      </c>
      <c r="D1449" s="187">
        <v>13910.0</v>
      </c>
      <c r="E1449" s="187">
        <v>13907.0</v>
      </c>
      <c r="F1449" s="184"/>
      <c r="G1449" s="185" t="s">
        <v>16293</v>
      </c>
      <c r="H1449" s="184"/>
    </row>
    <row r="1450">
      <c r="A1450" s="182">
        <v>160.0</v>
      </c>
      <c r="B1450" s="186">
        <v>2.0</v>
      </c>
      <c r="C1450" s="186">
        <v>114.0</v>
      </c>
      <c r="D1450" s="187">
        <v>13851.0</v>
      </c>
      <c r="E1450" s="187">
        <v>13811.0</v>
      </c>
      <c r="F1450" s="184"/>
      <c r="G1450" s="185" t="s">
        <v>20464</v>
      </c>
      <c r="H1450" s="184"/>
    </row>
    <row r="1451">
      <c r="A1451" s="182">
        <v>161.0</v>
      </c>
      <c r="B1451" s="186">
        <v>2.0</v>
      </c>
      <c r="C1451" s="186">
        <v>220.0</v>
      </c>
      <c r="D1451" s="187">
        <v>13824.0</v>
      </c>
      <c r="E1451" s="187">
        <v>13824.0</v>
      </c>
      <c r="F1451" s="184"/>
      <c r="G1451" s="185" t="s">
        <v>17459</v>
      </c>
      <c r="H1451" s="184"/>
    </row>
    <row r="1452">
      <c r="A1452" s="182">
        <v>162.0</v>
      </c>
      <c r="B1452" s="186">
        <v>2.0</v>
      </c>
      <c r="C1452" s="186">
        <v>141.0</v>
      </c>
      <c r="D1452" s="187">
        <v>13816.0</v>
      </c>
      <c r="E1452" s="187">
        <v>13816.0</v>
      </c>
      <c r="F1452" s="184"/>
      <c r="G1452" s="185" t="s">
        <v>19632</v>
      </c>
      <c r="H1452" s="184"/>
    </row>
    <row r="1453">
      <c r="A1453" s="182">
        <v>163.0</v>
      </c>
      <c r="B1453" s="186">
        <v>2.0</v>
      </c>
      <c r="C1453" s="186">
        <v>309.0</v>
      </c>
      <c r="D1453" s="187">
        <v>13803.0</v>
      </c>
      <c r="E1453" s="187">
        <v>13803.0</v>
      </c>
      <c r="F1453" s="184"/>
      <c r="G1453" s="185" t="s">
        <v>17393</v>
      </c>
      <c r="H1453" s="184"/>
    </row>
    <row r="1454">
      <c r="A1454" s="182">
        <v>164.0</v>
      </c>
      <c r="B1454" s="186">
        <v>2.0</v>
      </c>
      <c r="C1454" s="186">
        <v>263.0</v>
      </c>
      <c r="D1454" s="187">
        <v>13710.0</v>
      </c>
      <c r="E1454" s="187">
        <v>13710.0</v>
      </c>
      <c r="F1454" s="184"/>
      <c r="G1454" s="185" t="s">
        <v>18209</v>
      </c>
      <c r="H1454" s="184"/>
    </row>
    <row r="1455">
      <c r="A1455" s="182">
        <v>165.0</v>
      </c>
      <c r="B1455" s="186">
        <v>2.0</v>
      </c>
      <c r="C1455" s="186">
        <v>227.0</v>
      </c>
      <c r="D1455" s="187">
        <v>13639.0</v>
      </c>
      <c r="E1455" s="187">
        <v>12.0</v>
      </c>
      <c r="F1455" s="184"/>
      <c r="G1455" s="185" t="s">
        <v>16391</v>
      </c>
      <c r="H1455" s="184"/>
    </row>
    <row r="1456">
      <c r="A1456" s="182">
        <v>166.0</v>
      </c>
      <c r="B1456" s="186">
        <v>2.0</v>
      </c>
      <c r="C1456" s="186">
        <v>364.0</v>
      </c>
      <c r="D1456" s="187">
        <v>13609.0</v>
      </c>
      <c r="E1456" s="187">
        <v>13609.0</v>
      </c>
      <c r="F1456" s="184"/>
      <c r="G1456" s="185" t="s">
        <v>19215</v>
      </c>
      <c r="H1456" s="184"/>
    </row>
    <row r="1457">
      <c r="A1457" s="182">
        <v>167.0</v>
      </c>
      <c r="B1457" s="186">
        <v>2.0</v>
      </c>
      <c r="C1457" s="186">
        <v>259.0</v>
      </c>
      <c r="D1457" s="187">
        <v>13560.0</v>
      </c>
      <c r="E1457" s="187">
        <v>5784.0</v>
      </c>
      <c r="F1457" s="184"/>
      <c r="G1457" s="185" t="s">
        <v>16391</v>
      </c>
      <c r="H1457" s="184"/>
    </row>
    <row r="1458">
      <c r="A1458" s="182">
        <v>168.0</v>
      </c>
      <c r="B1458" s="186">
        <v>2.0</v>
      </c>
      <c r="C1458" s="186">
        <v>500.0</v>
      </c>
      <c r="D1458" s="187">
        <v>13429.0</v>
      </c>
      <c r="E1458" s="187">
        <v>13429.0</v>
      </c>
      <c r="F1458" s="184"/>
      <c r="G1458" s="185" t="s">
        <v>17459</v>
      </c>
      <c r="H1458" s="184"/>
    </row>
    <row r="1459">
      <c r="A1459" s="182">
        <v>169.0</v>
      </c>
      <c r="B1459" s="186">
        <v>2.0</v>
      </c>
      <c r="C1459" s="186">
        <v>278.0</v>
      </c>
      <c r="D1459" s="187">
        <v>13310.0</v>
      </c>
      <c r="E1459" s="187">
        <v>13308.0</v>
      </c>
      <c r="F1459" s="184"/>
      <c r="G1459" s="185" t="s">
        <v>17459</v>
      </c>
      <c r="H1459" s="184"/>
    </row>
    <row r="1460">
      <c r="A1460" s="182">
        <v>170.0</v>
      </c>
      <c r="B1460" s="186">
        <v>2.0</v>
      </c>
      <c r="C1460" s="186">
        <v>222.0</v>
      </c>
      <c r="D1460" s="187">
        <v>13254.0</v>
      </c>
      <c r="E1460" s="187">
        <v>13223.0</v>
      </c>
      <c r="F1460" s="184"/>
      <c r="G1460" s="185" t="s">
        <v>17459</v>
      </c>
      <c r="H1460" s="184"/>
    </row>
    <row r="1461">
      <c r="A1461" s="182">
        <v>171.0</v>
      </c>
      <c r="B1461" s="186">
        <v>2.0</v>
      </c>
      <c r="C1461" s="186">
        <v>300.0</v>
      </c>
      <c r="D1461" s="187">
        <v>13234.0</v>
      </c>
      <c r="E1461" s="187">
        <v>13228.0</v>
      </c>
      <c r="F1461" s="184"/>
      <c r="G1461" s="185" t="s">
        <v>16391</v>
      </c>
      <c r="H1461" s="184"/>
    </row>
    <row r="1462">
      <c r="A1462" s="182">
        <v>172.0</v>
      </c>
      <c r="B1462" s="186">
        <v>2.0</v>
      </c>
      <c r="C1462" s="186">
        <v>45.0</v>
      </c>
      <c r="D1462" s="187">
        <v>13196.0</v>
      </c>
      <c r="E1462" s="187">
        <v>13196.0</v>
      </c>
      <c r="F1462" s="184"/>
      <c r="G1462" s="185" t="s">
        <v>16393</v>
      </c>
      <c r="H1462" s="184"/>
    </row>
    <row r="1463">
      <c r="A1463" s="182">
        <v>173.0</v>
      </c>
      <c r="B1463" s="186">
        <v>2.0</v>
      </c>
      <c r="C1463" s="186">
        <v>329.0</v>
      </c>
      <c r="D1463" s="187">
        <v>13165.0</v>
      </c>
      <c r="E1463" s="187">
        <v>13165.0</v>
      </c>
      <c r="F1463" s="184"/>
      <c r="G1463" s="185" t="s">
        <v>16326</v>
      </c>
      <c r="H1463" s="184"/>
    </row>
    <row r="1464">
      <c r="A1464" s="182">
        <v>174.0</v>
      </c>
      <c r="B1464" s="186">
        <v>2.0</v>
      </c>
      <c r="C1464" s="186">
        <v>156.0</v>
      </c>
      <c r="D1464" s="187">
        <v>13096.0</v>
      </c>
      <c r="E1464" s="187">
        <v>13006.0</v>
      </c>
      <c r="F1464" s="184"/>
      <c r="G1464" s="185" t="s">
        <v>16393</v>
      </c>
      <c r="H1464" s="184"/>
    </row>
    <row r="1465">
      <c r="A1465" s="182">
        <v>175.0</v>
      </c>
      <c r="B1465" s="186">
        <v>2.0</v>
      </c>
      <c r="C1465" s="186">
        <v>229.0</v>
      </c>
      <c r="D1465" s="187">
        <v>13089.0</v>
      </c>
      <c r="E1465" s="187">
        <v>3338.0</v>
      </c>
      <c r="F1465" s="184"/>
      <c r="G1465" s="185" t="s">
        <v>17380</v>
      </c>
      <c r="H1465" s="184"/>
    </row>
    <row r="1466">
      <c r="A1466" s="182">
        <v>176.0</v>
      </c>
      <c r="B1466" s="186">
        <v>2.0</v>
      </c>
      <c r="C1466" s="186">
        <v>375.0</v>
      </c>
      <c r="D1466" s="187">
        <v>13057.0</v>
      </c>
      <c r="E1466" s="187">
        <v>13057.0</v>
      </c>
      <c r="F1466" s="184"/>
      <c r="G1466" s="185" t="s">
        <v>16391</v>
      </c>
      <c r="H1466" s="184"/>
    </row>
    <row r="1467">
      <c r="A1467" s="182">
        <v>177.0</v>
      </c>
      <c r="B1467" s="186">
        <v>2.0</v>
      </c>
      <c r="C1467" s="186">
        <v>238.0</v>
      </c>
      <c r="D1467" s="187">
        <v>12975.0</v>
      </c>
      <c r="E1467" s="187">
        <v>12114.0</v>
      </c>
      <c r="F1467" s="184"/>
      <c r="G1467" s="185" t="s">
        <v>16312</v>
      </c>
      <c r="H1467" s="184"/>
    </row>
    <row r="1468">
      <c r="A1468" s="182">
        <v>178.0</v>
      </c>
      <c r="B1468" s="186">
        <v>2.0</v>
      </c>
      <c r="C1468" s="186">
        <v>257.0</v>
      </c>
      <c r="D1468" s="187">
        <v>12971.0</v>
      </c>
      <c r="E1468" s="187">
        <v>12955.0</v>
      </c>
      <c r="F1468" s="184"/>
      <c r="G1468" s="185" t="s">
        <v>16326</v>
      </c>
      <c r="H1468" s="184"/>
    </row>
    <row r="1469">
      <c r="A1469" s="182">
        <v>179.0</v>
      </c>
      <c r="B1469" s="186">
        <v>2.0</v>
      </c>
      <c r="C1469" s="186">
        <v>391.0</v>
      </c>
      <c r="D1469" s="187">
        <v>12886.0</v>
      </c>
      <c r="E1469" s="187">
        <v>12363.0</v>
      </c>
      <c r="F1469" s="184"/>
      <c r="G1469" s="185" t="s">
        <v>17459</v>
      </c>
      <c r="H1469" s="184"/>
    </row>
    <row r="1470">
      <c r="A1470" s="182">
        <v>180.0</v>
      </c>
      <c r="B1470" s="186">
        <v>2.0</v>
      </c>
      <c r="C1470" s="186">
        <v>305.0</v>
      </c>
      <c r="D1470" s="187">
        <v>12826.0</v>
      </c>
      <c r="E1470" s="187">
        <v>12825.0</v>
      </c>
      <c r="F1470" s="184"/>
      <c r="G1470" s="185" t="s">
        <v>16393</v>
      </c>
      <c r="H1470" s="184"/>
    </row>
    <row r="1471">
      <c r="A1471" s="182">
        <v>181.0</v>
      </c>
      <c r="B1471" s="186">
        <v>2.0</v>
      </c>
      <c r="C1471" s="186">
        <v>411.0</v>
      </c>
      <c r="D1471" s="187">
        <v>12578.0</v>
      </c>
      <c r="E1471" s="187">
        <v>18.0</v>
      </c>
      <c r="F1471" s="184"/>
      <c r="G1471" s="185" t="s">
        <v>16790</v>
      </c>
      <c r="H1471" s="184"/>
    </row>
    <row r="1472">
      <c r="A1472" s="182">
        <v>182.0</v>
      </c>
      <c r="B1472" s="186">
        <v>2.0</v>
      </c>
      <c r="C1472" s="186">
        <v>514.0</v>
      </c>
      <c r="D1472" s="187">
        <v>12574.0</v>
      </c>
      <c r="E1472" s="187">
        <v>12574.0</v>
      </c>
      <c r="F1472" s="184"/>
      <c r="G1472" s="185" t="s">
        <v>20464</v>
      </c>
      <c r="H1472" s="184"/>
    </row>
    <row r="1473">
      <c r="A1473" s="182">
        <v>183.0</v>
      </c>
      <c r="B1473" s="186">
        <v>2.0</v>
      </c>
      <c r="C1473" s="186">
        <v>341.0</v>
      </c>
      <c r="D1473" s="187">
        <v>12543.0</v>
      </c>
      <c r="E1473" s="187">
        <v>12543.0</v>
      </c>
      <c r="F1473" s="184"/>
      <c r="G1473" s="185" t="s">
        <v>16393</v>
      </c>
      <c r="H1473" s="184"/>
    </row>
    <row r="1474">
      <c r="A1474" s="182">
        <v>184.0</v>
      </c>
      <c r="B1474" s="186">
        <v>2.0</v>
      </c>
      <c r="C1474" s="186">
        <v>471.0</v>
      </c>
      <c r="D1474" s="187">
        <v>12470.0</v>
      </c>
      <c r="E1474" s="187">
        <v>12194.0</v>
      </c>
      <c r="F1474" s="184"/>
      <c r="G1474" s="185" t="s">
        <v>19215</v>
      </c>
      <c r="H1474" s="184"/>
    </row>
    <row r="1475">
      <c r="A1475" s="182">
        <v>185.0</v>
      </c>
      <c r="B1475" s="186">
        <v>2.0</v>
      </c>
      <c r="C1475" s="186">
        <v>123.0</v>
      </c>
      <c r="D1475" s="187">
        <v>12312.0</v>
      </c>
      <c r="E1475" s="187">
        <v>12312.0</v>
      </c>
      <c r="F1475" s="184"/>
      <c r="G1475" s="185" t="s">
        <v>16391</v>
      </c>
      <c r="H1475" s="184"/>
    </row>
    <row r="1476">
      <c r="A1476" s="182">
        <v>186.0</v>
      </c>
      <c r="B1476" s="186">
        <v>2.0</v>
      </c>
      <c r="C1476" s="186">
        <v>59.0</v>
      </c>
      <c r="D1476" s="187">
        <v>12233.0</v>
      </c>
      <c r="E1476" s="187">
        <v>0.0</v>
      </c>
      <c r="F1476" s="184"/>
      <c r="G1476" s="185" t="s">
        <v>18129</v>
      </c>
      <c r="H1476" s="184"/>
    </row>
    <row r="1477">
      <c r="A1477" s="182">
        <v>187.0</v>
      </c>
      <c r="B1477" s="186">
        <v>2.0</v>
      </c>
      <c r="C1477" s="186">
        <v>390.0</v>
      </c>
      <c r="D1477" s="187">
        <v>12103.0</v>
      </c>
      <c r="E1477" s="187">
        <v>12103.0</v>
      </c>
      <c r="F1477" s="184"/>
      <c r="G1477" s="185" t="s">
        <v>19215</v>
      </c>
      <c r="H1477" s="184"/>
    </row>
    <row r="1478">
      <c r="A1478" s="182">
        <v>188.0</v>
      </c>
      <c r="B1478" s="186">
        <v>2.0</v>
      </c>
      <c r="C1478" s="186">
        <v>271.0</v>
      </c>
      <c r="D1478" s="187">
        <v>11969.0</v>
      </c>
      <c r="E1478" s="187">
        <v>6595.0</v>
      </c>
      <c r="F1478" s="184"/>
      <c r="G1478" s="185" t="s">
        <v>20946</v>
      </c>
      <c r="H1478" s="184"/>
    </row>
    <row r="1479">
      <c r="A1479" s="182">
        <v>189.0</v>
      </c>
      <c r="B1479" s="186">
        <v>2.0</v>
      </c>
      <c r="C1479" s="186">
        <v>235.0</v>
      </c>
      <c r="D1479" s="187">
        <v>11704.0</v>
      </c>
      <c r="E1479" s="187">
        <v>11701.0</v>
      </c>
      <c r="F1479" s="184"/>
      <c r="G1479" s="185" t="s">
        <v>16308</v>
      </c>
      <c r="H1479" s="184"/>
    </row>
    <row r="1480">
      <c r="A1480" s="182">
        <v>190.0</v>
      </c>
      <c r="B1480" s="186">
        <v>2.0</v>
      </c>
      <c r="C1480" s="186">
        <v>168.0</v>
      </c>
      <c r="D1480" s="187">
        <v>11535.0</v>
      </c>
      <c r="E1480" s="187">
        <v>11532.0</v>
      </c>
      <c r="F1480" s="184"/>
      <c r="G1480" s="185" t="s">
        <v>17049</v>
      </c>
      <c r="H1480" s="184"/>
    </row>
    <row r="1481">
      <c r="A1481" s="182">
        <v>191.0</v>
      </c>
      <c r="B1481" s="186">
        <v>2.0</v>
      </c>
      <c r="C1481" s="186">
        <v>58.0</v>
      </c>
      <c r="D1481" s="187">
        <v>11499.0</v>
      </c>
      <c r="E1481" s="187">
        <v>11499.0</v>
      </c>
      <c r="F1481" s="184"/>
      <c r="G1481" s="185" t="s">
        <v>20464</v>
      </c>
      <c r="H1481" s="184"/>
    </row>
    <row r="1482">
      <c r="A1482" s="182">
        <v>192.0</v>
      </c>
      <c r="B1482" s="186">
        <v>2.0</v>
      </c>
      <c r="C1482" s="186">
        <v>551.0</v>
      </c>
      <c r="D1482" s="187">
        <v>11494.0</v>
      </c>
      <c r="E1482" s="187">
        <v>11474.0</v>
      </c>
      <c r="F1482" s="184"/>
      <c r="G1482" s="185" t="s">
        <v>16393</v>
      </c>
      <c r="H1482" s="184"/>
    </row>
    <row r="1483">
      <c r="A1483" s="182">
        <v>193.0</v>
      </c>
      <c r="B1483" s="186">
        <v>2.0</v>
      </c>
      <c r="C1483" s="186">
        <v>385.0</v>
      </c>
      <c r="D1483" s="187">
        <v>11307.0</v>
      </c>
      <c r="E1483" s="187">
        <v>11307.0</v>
      </c>
      <c r="F1483" s="184"/>
      <c r="G1483" s="185" t="s">
        <v>17459</v>
      </c>
      <c r="H1483" s="184"/>
    </row>
    <row r="1484">
      <c r="A1484" s="182">
        <v>194.0</v>
      </c>
      <c r="B1484" s="186">
        <v>2.0</v>
      </c>
      <c r="C1484" s="186">
        <v>275.0</v>
      </c>
      <c r="D1484" s="187">
        <v>11250.0</v>
      </c>
      <c r="E1484" s="187">
        <v>11246.0</v>
      </c>
      <c r="F1484" s="184"/>
      <c r="G1484" s="185" t="s">
        <v>16393</v>
      </c>
      <c r="H1484" s="184"/>
    </row>
    <row r="1485">
      <c r="A1485" s="182">
        <v>195.0</v>
      </c>
      <c r="B1485" s="186">
        <v>2.0</v>
      </c>
      <c r="C1485" s="186">
        <v>307.0</v>
      </c>
      <c r="D1485" s="187">
        <v>11228.0</v>
      </c>
      <c r="E1485" s="187">
        <v>11205.0</v>
      </c>
      <c r="F1485" s="184"/>
      <c r="G1485" s="185" t="s">
        <v>17459</v>
      </c>
      <c r="H1485" s="184"/>
    </row>
    <row r="1486">
      <c r="A1486" s="182">
        <v>196.0</v>
      </c>
      <c r="B1486" s="186">
        <v>2.0</v>
      </c>
      <c r="C1486" s="186">
        <v>293.0</v>
      </c>
      <c r="D1486" s="187">
        <v>11198.0</v>
      </c>
      <c r="E1486" s="187">
        <v>1970.0</v>
      </c>
      <c r="F1486" s="184"/>
      <c r="G1486" s="185" t="s">
        <v>17543</v>
      </c>
      <c r="H1486" s="184"/>
    </row>
    <row r="1487">
      <c r="A1487" s="182">
        <v>197.0</v>
      </c>
      <c r="B1487" s="186">
        <v>2.0</v>
      </c>
      <c r="C1487" s="186">
        <v>260.0</v>
      </c>
      <c r="D1487" s="187">
        <v>11191.0</v>
      </c>
      <c r="E1487" s="187">
        <v>5989.0</v>
      </c>
      <c r="F1487" s="184"/>
      <c r="G1487" s="185" t="s">
        <v>16393</v>
      </c>
      <c r="H1487" s="184"/>
    </row>
    <row r="1488">
      <c r="A1488" s="182">
        <v>198.0</v>
      </c>
      <c r="B1488" s="186">
        <v>2.0</v>
      </c>
      <c r="C1488" s="186">
        <v>572.0</v>
      </c>
      <c r="D1488" s="187">
        <v>11184.0</v>
      </c>
      <c r="E1488" s="187">
        <v>51.0</v>
      </c>
      <c r="F1488" s="184"/>
      <c r="G1488" s="185" t="s">
        <v>17459</v>
      </c>
      <c r="H1488" s="184"/>
    </row>
    <row r="1489">
      <c r="A1489" s="182">
        <v>199.0</v>
      </c>
      <c r="B1489" s="186">
        <v>2.0</v>
      </c>
      <c r="C1489" s="186">
        <v>253.0</v>
      </c>
      <c r="D1489" s="187">
        <v>11131.0</v>
      </c>
      <c r="E1489" s="187">
        <v>11111.0</v>
      </c>
      <c r="F1489" s="184"/>
      <c r="G1489" s="185" t="s">
        <v>17459</v>
      </c>
      <c r="H1489" s="184"/>
    </row>
    <row r="1490">
      <c r="A1490" s="182">
        <v>200.0</v>
      </c>
      <c r="B1490" s="186">
        <v>2.0</v>
      </c>
      <c r="C1490" s="186">
        <v>400.0</v>
      </c>
      <c r="D1490" s="187">
        <v>11095.0</v>
      </c>
      <c r="E1490" s="187">
        <v>11095.0</v>
      </c>
      <c r="F1490" s="184"/>
      <c r="G1490" s="185" t="s">
        <v>17393</v>
      </c>
      <c r="H1490" s="184"/>
    </row>
    <row r="1491">
      <c r="A1491" s="182">
        <v>201.0</v>
      </c>
      <c r="B1491" s="186">
        <v>2.0</v>
      </c>
      <c r="C1491" s="186">
        <v>269.0</v>
      </c>
      <c r="D1491" s="187">
        <v>11076.0</v>
      </c>
      <c r="E1491" s="187">
        <v>10850.0</v>
      </c>
      <c r="F1491" s="184"/>
      <c r="G1491" s="185" t="s">
        <v>18209</v>
      </c>
      <c r="H1491" s="184"/>
    </row>
    <row r="1492">
      <c r="A1492" s="182">
        <v>202.0</v>
      </c>
      <c r="B1492" s="186">
        <v>2.0</v>
      </c>
      <c r="C1492" s="186">
        <v>202.0</v>
      </c>
      <c r="D1492" s="187">
        <v>11072.0</v>
      </c>
      <c r="E1492" s="187">
        <v>457.0</v>
      </c>
      <c r="F1492" s="184"/>
      <c r="G1492" s="185" t="s">
        <v>17465</v>
      </c>
      <c r="H1492" s="184"/>
    </row>
    <row r="1493">
      <c r="A1493" s="182">
        <v>203.0</v>
      </c>
      <c r="B1493" s="186">
        <v>2.0</v>
      </c>
      <c r="C1493" s="186">
        <v>274.0</v>
      </c>
      <c r="D1493" s="187">
        <v>11006.0</v>
      </c>
      <c r="E1493" s="187">
        <v>11006.0</v>
      </c>
      <c r="F1493" s="184"/>
      <c r="G1493" s="185" t="s">
        <v>16393</v>
      </c>
      <c r="H1493" s="184"/>
    </row>
    <row r="1494">
      <c r="A1494" s="182">
        <v>204.0</v>
      </c>
      <c r="B1494" s="186">
        <v>2.0</v>
      </c>
      <c r="C1494" s="186">
        <v>440.0</v>
      </c>
      <c r="D1494" s="187">
        <v>10953.0</v>
      </c>
      <c r="E1494" s="187">
        <v>1207.0</v>
      </c>
      <c r="F1494" s="184"/>
      <c r="G1494" s="185" t="s">
        <v>16391</v>
      </c>
      <c r="H1494" s="184"/>
    </row>
    <row r="1495">
      <c r="A1495" s="182">
        <v>205.0</v>
      </c>
      <c r="B1495" s="186">
        <v>2.0</v>
      </c>
      <c r="C1495" s="186">
        <v>507.0</v>
      </c>
      <c r="D1495" s="187">
        <v>10944.0</v>
      </c>
      <c r="E1495" s="187">
        <v>83.0</v>
      </c>
      <c r="F1495" s="184"/>
      <c r="G1495" s="185" t="s">
        <v>17459</v>
      </c>
      <c r="H1495" s="184"/>
    </row>
    <row r="1496">
      <c r="A1496" s="182">
        <v>206.0</v>
      </c>
      <c r="B1496" s="186">
        <v>2.0</v>
      </c>
      <c r="C1496" s="186">
        <v>109.0</v>
      </c>
      <c r="D1496" s="187">
        <v>10942.0</v>
      </c>
      <c r="E1496" s="187">
        <v>10939.0</v>
      </c>
      <c r="F1496" s="184"/>
      <c r="G1496" s="185" t="s">
        <v>17393</v>
      </c>
      <c r="H1496" s="184"/>
    </row>
    <row r="1497">
      <c r="A1497" s="182">
        <v>207.0</v>
      </c>
      <c r="B1497" s="186">
        <v>2.0</v>
      </c>
      <c r="C1497" s="186">
        <v>146.0</v>
      </c>
      <c r="D1497" s="187">
        <v>10927.0</v>
      </c>
      <c r="E1497" s="187">
        <v>10297.0</v>
      </c>
      <c r="F1497" s="184"/>
      <c r="G1497" s="185" t="s">
        <v>19215</v>
      </c>
      <c r="H1497" s="184"/>
    </row>
    <row r="1498">
      <c r="A1498" s="182">
        <v>208.0</v>
      </c>
      <c r="B1498" s="186">
        <v>2.0</v>
      </c>
      <c r="C1498" s="186">
        <v>517.0</v>
      </c>
      <c r="D1498" s="187">
        <v>10902.0</v>
      </c>
      <c r="E1498" s="187">
        <v>10902.0</v>
      </c>
      <c r="F1498" s="184"/>
      <c r="G1498" s="185" t="s">
        <v>18209</v>
      </c>
      <c r="H1498" s="184"/>
    </row>
    <row r="1499">
      <c r="A1499" s="182">
        <v>209.0</v>
      </c>
      <c r="B1499" s="186">
        <v>2.0</v>
      </c>
      <c r="C1499" s="186">
        <v>498.0</v>
      </c>
      <c r="D1499" s="187">
        <v>10891.0</v>
      </c>
      <c r="E1499" s="187">
        <v>0.0</v>
      </c>
      <c r="F1499" s="184"/>
      <c r="G1499" s="185" t="s">
        <v>18129</v>
      </c>
      <c r="H1499" s="184"/>
    </row>
    <row r="1500">
      <c r="A1500" s="182">
        <v>210.0</v>
      </c>
      <c r="B1500" s="186">
        <v>2.0</v>
      </c>
      <c r="C1500" s="186">
        <v>195.0</v>
      </c>
      <c r="D1500" s="187">
        <v>10832.0</v>
      </c>
      <c r="E1500" s="187">
        <v>9304.0</v>
      </c>
      <c r="F1500" s="184"/>
      <c r="G1500" s="185" t="s">
        <v>16326</v>
      </c>
      <c r="H1500" s="184"/>
    </row>
    <row r="1501">
      <c r="A1501" s="182">
        <v>211.0</v>
      </c>
      <c r="B1501" s="186">
        <v>2.0</v>
      </c>
      <c r="C1501" s="186">
        <v>172.0</v>
      </c>
      <c r="D1501" s="187">
        <v>10739.0</v>
      </c>
      <c r="E1501" s="187">
        <v>10739.0</v>
      </c>
      <c r="F1501" s="184"/>
      <c r="G1501" s="185" t="s">
        <v>19215</v>
      </c>
      <c r="H1501" s="184"/>
    </row>
    <row r="1502">
      <c r="A1502" s="182">
        <v>212.0</v>
      </c>
      <c r="B1502" s="186">
        <v>2.0</v>
      </c>
      <c r="C1502" s="186">
        <v>461.0</v>
      </c>
      <c r="D1502" s="187">
        <v>10716.0</v>
      </c>
      <c r="E1502" s="187">
        <v>10713.0</v>
      </c>
      <c r="F1502" s="184"/>
      <c r="G1502" s="185" t="s">
        <v>16393</v>
      </c>
      <c r="H1502" s="184"/>
    </row>
    <row r="1503">
      <c r="A1503" s="182">
        <v>213.0</v>
      </c>
      <c r="B1503" s="186">
        <v>2.0</v>
      </c>
      <c r="C1503" s="186">
        <v>392.0</v>
      </c>
      <c r="D1503" s="187">
        <v>10704.0</v>
      </c>
      <c r="E1503" s="187">
        <v>10676.0</v>
      </c>
      <c r="F1503" s="184"/>
      <c r="G1503" s="185" t="s">
        <v>17459</v>
      </c>
      <c r="H1503" s="184"/>
    </row>
    <row r="1504">
      <c r="A1504" s="182">
        <v>214.0</v>
      </c>
      <c r="B1504" s="186">
        <v>2.0</v>
      </c>
      <c r="C1504" s="186">
        <v>166.0</v>
      </c>
      <c r="D1504" s="187">
        <v>10481.0</v>
      </c>
      <c r="E1504" s="187">
        <v>10481.0</v>
      </c>
      <c r="F1504" s="184"/>
      <c r="G1504" s="185" t="s">
        <v>17602</v>
      </c>
      <c r="H1504" s="184"/>
    </row>
    <row r="1505">
      <c r="A1505" s="182">
        <v>215.0</v>
      </c>
      <c r="B1505" s="186">
        <v>2.0</v>
      </c>
      <c r="C1505" s="186">
        <v>121.0</v>
      </c>
      <c r="D1505" s="187">
        <v>10400.0</v>
      </c>
      <c r="E1505" s="187">
        <v>3435.0</v>
      </c>
      <c r="F1505" s="184"/>
      <c r="G1505" s="185" t="s">
        <v>20946</v>
      </c>
      <c r="H1505" s="184"/>
    </row>
    <row r="1506">
      <c r="A1506" s="182">
        <v>216.0</v>
      </c>
      <c r="B1506" s="186">
        <v>2.0</v>
      </c>
      <c r="C1506" s="186">
        <v>560.0</v>
      </c>
      <c r="D1506" s="187">
        <v>10314.0</v>
      </c>
      <c r="E1506" s="187">
        <v>10164.0</v>
      </c>
      <c r="F1506" s="184"/>
      <c r="G1506" s="185" t="s">
        <v>16393</v>
      </c>
      <c r="H1506" s="184"/>
    </row>
    <row r="1507">
      <c r="A1507" s="182">
        <v>217.0</v>
      </c>
      <c r="B1507" s="186">
        <v>2.0</v>
      </c>
      <c r="C1507" s="186">
        <v>258.0</v>
      </c>
      <c r="D1507" s="187">
        <v>10301.0</v>
      </c>
      <c r="E1507" s="187">
        <v>8808.0</v>
      </c>
      <c r="F1507" s="184"/>
      <c r="G1507" s="185" t="s">
        <v>16693</v>
      </c>
      <c r="H1507" s="184"/>
    </row>
    <row r="1508">
      <c r="A1508" s="182">
        <v>218.0</v>
      </c>
      <c r="B1508" s="186">
        <v>2.0</v>
      </c>
      <c r="C1508" s="186">
        <v>254.0</v>
      </c>
      <c r="D1508" s="187">
        <v>10153.0</v>
      </c>
      <c r="E1508" s="187">
        <v>5826.0</v>
      </c>
      <c r="F1508" s="184"/>
      <c r="G1508" s="185" t="s">
        <v>20946</v>
      </c>
      <c r="H1508" s="184"/>
    </row>
    <row r="1509">
      <c r="A1509" s="182">
        <v>219.0</v>
      </c>
      <c r="B1509" s="186">
        <v>2.0</v>
      </c>
      <c r="C1509" s="186">
        <v>262.0</v>
      </c>
      <c r="D1509" s="187">
        <v>10079.0</v>
      </c>
      <c r="E1509" s="187">
        <v>10077.0</v>
      </c>
      <c r="F1509" s="184"/>
      <c r="G1509" s="185" t="s">
        <v>16326</v>
      </c>
      <c r="H1509" s="184"/>
    </row>
    <row r="1510">
      <c r="A1510" s="182">
        <v>220.0</v>
      </c>
      <c r="B1510" s="186">
        <v>2.0</v>
      </c>
      <c r="C1510" s="186">
        <v>297.0</v>
      </c>
      <c r="D1510" s="187">
        <v>10067.0</v>
      </c>
      <c r="E1510" s="187">
        <v>10067.0</v>
      </c>
      <c r="F1510" s="184"/>
      <c r="G1510" s="185" t="s">
        <v>16790</v>
      </c>
      <c r="H1510" s="184"/>
    </row>
    <row r="1511">
      <c r="A1511" s="182">
        <v>221.0</v>
      </c>
      <c r="B1511" s="186">
        <v>2.0</v>
      </c>
      <c r="C1511" s="186">
        <v>441.0</v>
      </c>
      <c r="D1511" s="187">
        <v>9996.0</v>
      </c>
      <c r="E1511" s="187">
        <v>9996.0</v>
      </c>
      <c r="F1511" s="184"/>
      <c r="G1511" s="185" t="s">
        <v>16326</v>
      </c>
      <c r="H1511" s="184"/>
    </row>
    <row r="1512">
      <c r="A1512" s="182">
        <v>222.0</v>
      </c>
      <c r="B1512" s="186">
        <v>2.0</v>
      </c>
      <c r="C1512" s="186">
        <v>299.0</v>
      </c>
      <c r="D1512" s="187">
        <v>9922.0</v>
      </c>
      <c r="E1512" s="187">
        <v>14.0</v>
      </c>
      <c r="F1512" s="184"/>
      <c r="G1512" s="185" t="s">
        <v>17465</v>
      </c>
      <c r="H1512" s="184"/>
    </row>
    <row r="1513">
      <c r="A1513" s="182">
        <v>223.0</v>
      </c>
      <c r="B1513" s="186">
        <v>2.0</v>
      </c>
      <c r="C1513" s="186">
        <v>553.0</v>
      </c>
      <c r="D1513" s="187">
        <v>9889.0</v>
      </c>
      <c r="E1513" s="187">
        <v>9889.0</v>
      </c>
      <c r="F1513" s="184"/>
      <c r="G1513" s="185" t="s">
        <v>16393</v>
      </c>
      <c r="H1513" s="184"/>
    </row>
    <row r="1514">
      <c r="A1514" s="182">
        <v>224.0</v>
      </c>
      <c r="B1514" s="186">
        <v>2.0</v>
      </c>
      <c r="C1514" s="186">
        <v>161.0</v>
      </c>
      <c r="D1514" s="187">
        <v>9858.0</v>
      </c>
      <c r="E1514" s="187">
        <v>9858.0</v>
      </c>
      <c r="F1514" s="184"/>
      <c r="G1514" s="185" t="s">
        <v>16393</v>
      </c>
      <c r="H1514" s="184"/>
    </row>
    <row r="1515">
      <c r="A1515" s="182">
        <v>225.0</v>
      </c>
      <c r="B1515" s="186">
        <v>2.0</v>
      </c>
      <c r="C1515" s="186">
        <v>128.0</v>
      </c>
      <c r="D1515" s="187">
        <v>9683.0</v>
      </c>
      <c r="E1515" s="187">
        <v>9674.0</v>
      </c>
      <c r="F1515" s="184"/>
      <c r="G1515" s="185" t="s">
        <v>19215</v>
      </c>
      <c r="H1515" s="184"/>
    </row>
    <row r="1516">
      <c r="A1516" s="182">
        <v>226.0</v>
      </c>
      <c r="B1516" s="186">
        <v>2.0</v>
      </c>
      <c r="C1516" s="186">
        <v>251.0</v>
      </c>
      <c r="D1516" s="187">
        <v>9610.0</v>
      </c>
      <c r="E1516" s="187">
        <v>9601.0</v>
      </c>
      <c r="F1516" s="184"/>
      <c r="G1516" s="185" t="s">
        <v>17459</v>
      </c>
      <c r="H1516" s="184"/>
    </row>
    <row r="1517">
      <c r="A1517" s="182">
        <v>227.0</v>
      </c>
      <c r="B1517" s="186">
        <v>2.0</v>
      </c>
      <c r="C1517" s="186">
        <v>158.0</v>
      </c>
      <c r="D1517" s="187">
        <v>9591.0</v>
      </c>
      <c r="E1517" s="187">
        <v>8738.0</v>
      </c>
      <c r="F1517" s="184"/>
      <c r="G1517" s="185" t="s">
        <v>17543</v>
      </c>
      <c r="H1517" s="184"/>
    </row>
    <row r="1518">
      <c r="A1518" s="182">
        <v>228.0</v>
      </c>
      <c r="B1518" s="186">
        <v>2.0</v>
      </c>
      <c r="C1518" s="186">
        <v>380.0</v>
      </c>
      <c r="D1518" s="187">
        <v>9526.0</v>
      </c>
      <c r="E1518" s="187">
        <v>9525.0</v>
      </c>
      <c r="F1518" s="184"/>
      <c r="G1518" s="185" t="s">
        <v>19215</v>
      </c>
      <c r="H1518" s="184"/>
    </row>
    <row r="1519">
      <c r="A1519" s="182">
        <v>229.0</v>
      </c>
      <c r="B1519" s="186">
        <v>2.0</v>
      </c>
      <c r="C1519" s="186">
        <v>189.0</v>
      </c>
      <c r="D1519" s="187">
        <v>9512.0</v>
      </c>
      <c r="E1519" s="187">
        <v>9342.0</v>
      </c>
      <c r="F1519" s="184"/>
      <c r="G1519" s="185" t="s">
        <v>16391</v>
      </c>
      <c r="H1519" s="184"/>
    </row>
    <row r="1520">
      <c r="A1520" s="182">
        <v>230.0</v>
      </c>
      <c r="B1520" s="186">
        <v>2.0</v>
      </c>
      <c r="C1520" s="186">
        <v>398.0</v>
      </c>
      <c r="D1520" s="187">
        <v>9431.0</v>
      </c>
      <c r="E1520" s="187">
        <v>8294.0</v>
      </c>
      <c r="F1520" s="184"/>
      <c r="G1520" s="185" t="s">
        <v>19215</v>
      </c>
      <c r="H1520" s="184"/>
    </row>
    <row r="1521">
      <c r="A1521" s="182">
        <v>231.0</v>
      </c>
      <c r="B1521" s="186">
        <v>2.0</v>
      </c>
      <c r="C1521" s="186">
        <v>157.0</v>
      </c>
      <c r="D1521" s="187">
        <v>9382.0</v>
      </c>
      <c r="E1521" s="187">
        <v>8378.0</v>
      </c>
      <c r="F1521" s="184"/>
      <c r="G1521" s="185" t="s">
        <v>17393</v>
      </c>
      <c r="H1521" s="184"/>
    </row>
    <row r="1522">
      <c r="A1522" s="182">
        <v>232.0</v>
      </c>
      <c r="B1522" s="186">
        <v>2.0</v>
      </c>
      <c r="C1522" s="186">
        <v>321.0</v>
      </c>
      <c r="D1522" s="187">
        <v>9303.0</v>
      </c>
      <c r="E1522" s="187">
        <v>9302.0</v>
      </c>
      <c r="F1522" s="184"/>
      <c r="G1522" s="185" t="s">
        <v>16355</v>
      </c>
      <c r="H1522" s="184"/>
    </row>
    <row r="1523">
      <c r="A1523" s="182">
        <v>233.0</v>
      </c>
      <c r="B1523" s="186">
        <v>2.0</v>
      </c>
      <c r="C1523" s="186">
        <v>165.0</v>
      </c>
      <c r="D1523" s="187">
        <v>9260.0</v>
      </c>
      <c r="E1523" s="187">
        <v>9260.0</v>
      </c>
      <c r="F1523" s="184"/>
      <c r="G1523" s="185" t="s">
        <v>16393</v>
      </c>
      <c r="H1523" s="184"/>
    </row>
    <row r="1524">
      <c r="A1524" s="182">
        <v>234.0</v>
      </c>
      <c r="B1524" s="186">
        <v>2.0</v>
      </c>
      <c r="C1524" s="186">
        <v>298.0</v>
      </c>
      <c r="D1524" s="187">
        <v>9210.0</v>
      </c>
      <c r="E1524" s="187">
        <v>9209.0</v>
      </c>
      <c r="F1524" s="184"/>
      <c r="G1524" s="185" t="s">
        <v>16393</v>
      </c>
      <c r="H1524" s="184"/>
    </row>
    <row r="1525">
      <c r="A1525" s="182">
        <v>235.0</v>
      </c>
      <c r="B1525" s="186">
        <v>2.0</v>
      </c>
      <c r="C1525" s="186">
        <v>365.0</v>
      </c>
      <c r="D1525" s="187">
        <v>9206.0</v>
      </c>
      <c r="E1525" s="187">
        <v>4447.0</v>
      </c>
      <c r="F1525" s="184"/>
      <c r="G1525" s="185" t="s">
        <v>17465</v>
      </c>
      <c r="H1525" s="184"/>
    </row>
    <row r="1526">
      <c r="A1526" s="182">
        <v>236.0</v>
      </c>
      <c r="B1526" s="186">
        <v>2.0</v>
      </c>
      <c r="C1526" s="186">
        <v>352.0</v>
      </c>
      <c r="D1526" s="187">
        <v>9171.0</v>
      </c>
      <c r="E1526" s="187">
        <v>9171.0</v>
      </c>
      <c r="F1526" s="184"/>
      <c r="G1526" s="185" t="s">
        <v>16393</v>
      </c>
      <c r="H1526" s="184"/>
    </row>
    <row r="1527">
      <c r="A1527" s="182">
        <v>237.0</v>
      </c>
      <c r="B1527" s="186">
        <v>2.0</v>
      </c>
      <c r="C1527" s="186">
        <v>401.0</v>
      </c>
      <c r="D1527" s="187">
        <v>9138.0</v>
      </c>
      <c r="E1527" s="187">
        <v>9138.0</v>
      </c>
      <c r="F1527" s="184"/>
      <c r="G1527" s="185" t="s">
        <v>19632</v>
      </c>
      <c r="H1527" s="184"/>
    </row>
    <row r="1528">
      <c r="A1528" s="182">
        <v>238.0</v>
      </c>
      <c r="B1528" s="186">
        <v>2.0</v>
      </c>
      <c r="C1528" s="186">
        <v>76.0</v>
      </c>
      <c r="D1528" s="187">
        <v>9134.0</v>
      </c>
      <c r="E1528" s="187">
        <v>9134.0</v>
      </c>
      <c r="F1528" s="184"/>
      <c r="G1528" s="185" t="s">
        <v>19118</v>
      </c>
      <c r="H1528" s="184"/>
    </row>
    <row r="1529">
      <c r="A1529" s="182">
        <v>239.0</v>
      </c>
      <c r="B1529" s="186">
        <v>2.0</v>
      </c>
      <c r="C1529" s="186">
        <v>277.0</v>
      </c>
      <c r="D1529" s="187">
        <v>9080.0</v>
      </c>
      <c r="E1529" s="187">
        <v>3618.0</v>
      </c>
      <c r="F1529" s="184"/>
      <c r="G1529" s="185" t="s">
        <v>17393</v>
      </c>
      <c r="H1529" s="184"/>
    </row>
    <row r="1530">
      <c r="A1530" s="182">
        <v>240.0</v>
      </c>
      <c r="B1530" s="186">
        <v>2.0</v>
      </c>
      <c r="C1530" s="186">
        <v>143.0</v>
      </c>
      <c r="D1530" s="187">
        <v>8994.0</v>
      </c>
      <c r="E1530" s="187">
        <v>8994.0</v>
      </c>
      <c r="F1530" s="184"/>
      <c r="G1530" s="185" t="s">
        <v>17459</v>
      </c>
      <c r="H1530" s="184"/>
    </row>
    <row r="1531">
      <c r="A1531" s="182">
        <v>241.0</v>
      </c>
      <c r="B1531" s="186">
        <v>2.0</v>
      </c>
      <c r="C1531" s="186">
        <v>199.0</v>
      </c>
      <c r="D1531" s="187">
        <v>8974.0</v>
      </c>
      <c r="E1531" s="187">
        <v>8974.0</v>
      </c>
      <c r="F1531" s="184"/>
      <c r="G1531" s="185" t="s">
        <v>16790</v>
      </c>
      <c r="H1531" s="184"/>
    </row>
    <row r="1532">
      <c r="A1532" s="182">
        <v>242.0</v>
      </c>
      <c r="B1532" s="186">
        <v>2.0</v>
      </c>
      <c r="C1532" s="186">
        <v>378.0</v>
      </c>
      <c r="D1532" s="187">
        <v>8965.0</v>
      </c>
      <c r="E1532" s="187">
        <v>8964.0</v>
      </c>
      <c r="F1532" s="184"/>
      <c r="G1532" s="185" t="s">
        <v>16326</v>
      </c>
      <c r="H1532" s="184"/>
    </row>
    <row r="1533">
      <c r="A1533" s="182">
        <v>243.0</v>
      </c>
      <c r="B1533" s="186">
        <v>2.0</v>
      </c>
      <c r="C1533" s="186">
        <v>171.0</v>
      </c>
      <c r="D1533" s="187">
        <v>8852.0</v>
      </c>
      <c r="E1533" s="187">
        <v>8851.0</v>
      </c>
      <c r="F1533" s="184"/>
      <c r="G1533" s="185" t="s">
        <v>16326</v>
      </c>
      <c r="H1533" s="184"/>
    </row>
    <row r="1534">
      <c r="A1534" s="182">
        <v>244.0</v>
      </c>
      <c r="B1534" s="186">
        <v>2.0</v>
      </c>
      <c r="C1534" s="186">
        <v>120.0</v>
      </c>
      <c r="D1534" s="187">
        <v>8843.0</v>
      </c>
      <c r="E1534" s="187">
        <v>6758.0</v>
      </c>
      <c r="F1534" s="184"/>
      <c r="G1534" s="185" t="s">
        <v>16326</v>
      </c>
      <c r="H1534" s="184"/>
    </row>
    <row r="1535">
      <c r="A1535" s="182">
        <v>245.0</v>
      </c>
      <c r="B1535" s="186">
        <v>2.0</v>
      </c>
      <c r="C1535" s="186">
        <v>32.0</v>
      </c>
      <c r="D1535" s="187">
        <v>8833.0</v>
      </c>
      <c r="E1535" s="187">
        <v>5929.0</v>
      </c>
      <c r="F1535" s="184"/>
      <c r="G1535" s="185" t="s">
        <v>17459</v>
      </c>
      <c r="H1535" s="184"/>
    </row>
    <row r="1536">
      <c r="A1536" s="182">
        <v>246.0</v>
      </c>
      <c r="B1536" s="186">
        <v>2.0</v>
      </c>
      <c r="C1536" s="186">
        <v>264.0</v>
      </c>
      <c r="D1536" s="187">
        <v>8809.0</v>
      </c>
      <c r="E1536" s="187">
        <v>8807.0</v>
      </c>
      <c r="F1536" s="184"/>
      <c r="G1536" s="185" t="s">
        <v>16326</v>
      </c>
      <c r="H1536" s="184"/>
    </row>
    <row r="1537">
      <c r="A1537" s="182">
        <v>247.0</v>
      </c>
      <c r="B1537" s="186">
        <v>2.0</v>
      </c>
      <c r="C1537" s="186">
        <v>545.0</v>
      </c>
      <c r="D1537" s="187">
        <v>8762.0</v>
      </c>
      <c r="E1537" s="187">
        <v>8758.0</v>
      </c>
      <c r="F1537" s="184"/>
      <c r="G1537" s="185" t="s">
        <v>19215</v>
      </c>
      <c r="H1537" s="184"/>
    </row>
    <row r="1538">
      <c r="A1538" s="182">
        <v>248.0</v>
      </c>
      <c r="B1538" s="186">
        <v>2.0</v>
      </c>
      <c r="C1538" s="186">
        <v>286.0</v>
      </c>
      <c r="D1538" s="187">
        <v>8739.0</v>
      </c>
      <c r="E1538" s="187">
        <v>0.0</v>
      </c>
      <c r="F1538" s="184"/>
      <c r="G1538" s="185" t="s">
        <v>17602</v>
      </c>
      <c r="H1538" s="184"/>
    </row>
    <row r="1539">
      <c r="A1539" s="182">
        <v>249.0</v>
      </c>
      <c r="B1539" s="186">
        <v>2.0</v>
      </c>
      <c r="C1539" s="186">
        <v>460.0</v>
      </c>
      <c r="D1539" s="187">
        <v>8665.0</v>
      </c>
      <c r="E1539" s="187">
        <v>8384.0</v>
      </c>
      <c r="F1539" s="184"/>
      <c r="G1539" s="185" t="s">
        <v>17459</v>
      </c>
      <c r="H1539" s="184"/>
    </row>
    <row r="1540">
      <c r="A1540" s="182">
        <v>250.0</v>
      </c>
      <c r="B1540" s="186">
        <v>2.0</v>
      </c>
      <c r="C1540" s="186">
        <v>566.0</v>
      </c>
      <c r="D1540" s="187">
        <v>8654.0</v>
      </c>
      <c r="E1540" s="187">
        <v>8654.0</v>
      </c>
      <c r="F1540" s="184"/>
      <c r="G1540" s="185" t="s">
        <v>16391</v>
      </c>
      <c r="H1540" s="184"/>
    </row>
    <row r="1541">
      <c r="A1541" s="182">
        <v>251.0</v>
      </c>
      <c r="B1541" s="186">
        <v>2.0</v>
      </c>
      <c r="C1541" s="186">
        <v>280.0</v>
      </c>
      <c r="D1541" s="187">
        <v>8632.0</v>
      </c>
      <c r="E1541" s="187">
        <v>8632.0</v>
      </c>
      <c r="F1541" s="184"/>
      <c r="G1541" s="185" t="s">
        <v>17459</v>
      </c>
      <c r="H1541" s="184"/>
    </row>
    <row r="1542">
      <c r="A1542" s="182">
        <v>252.0</v>
      </c>
      <c r="B1542" s="186">
        <v>2.0</v>
      </c>
      <c r="C1542" s="186">
        <v>154.0</v>
      </c>
      <c r="D1542" s="187">
        <v>8597.0</v>
      </c>
      <c r="E1542" s="187">
        <v>8597.0</v>
      </c>
      <c r="F1542" s="184"/>
      <c r="G1542" s="185" t="s">
        <v>19632</v>
      </c>
      <c r="H1542" s="184"/>
    </row>
    <row r="1543">
      <c r="A1543" s="182">
        <v>253.0</v>
      </c>
      <c r="B1543" s="186">
        <v>2.0</v>
      </c>
      <c r="C1543" s="186">
        <v>66.0</v>
      </c>
      <c r="D1543" s="187">
        <v>8544.0</v>
      </c>
      <c r="E1543" s="187">
        <v>8542.0</v>
      </c>
      <c r="F1543" s="184"/>
      <c r="G1543" s="185" t="s">
        <v>19215</v>
      </c>
      <c r="H1543" s="184"/>
    </row>
    <row r="1544">
      <c r="A1544" s="182">
        <v>254.0</v>
      </c>
      <c r="B1544" s="186">
        <v>2.0</v>
      </c>
      <c r="C1544" s="186">
        <v>52.0</v>
      </c>
      <c r="D1544" s="187">
        <v>8536.0</v>
      </c>
      <c r="E1544" s="187">
        <v>8475.0</v>
      </c>
      <c r="F1544" s="184"/>
      <c r="G1544" s="185" t="s">
        <v>16393</v>
      </c>
      <c r="H1544" s="184"/>
    </row>
    <row r="1545">
      <c r="A1545" s="182">
        <v>255.0</v>
      </c>
      <c r="B1545" s="186">
        <v>2.0</v>
      </c>
      <c r="C1545" s="186">
        <v>442.0</v>
      </c>
      <c r="D1545" s="187">
        <v>8516.0</v>
      </c>
      <c r="E1545" s="187">
        <v>8516.0</v>
      </c>
      <c r="F1545" s="184"/>
      <c r="G1545" s="185" t="s">
        <v>16393</v>
      </c>
      <c r="H1545" s="184"/>
    </row>
    <row r="1546">
      <c r="A1546" s="182">
        <v>256.0</v>
      </c>
      <c r="B1546" s="186">
        <v>2.0</v>
      </c>
      <c r="C1546" s="186">
        <v>504.0</v>
      </c>
      <c r="D1546" s="187">
        <v>8513.0</v>
      </c>
      <c r="E1546" s="187">
        <v>8460.0</v>
      </c>
      <c r="F1546" s="184"/>
      <c r="G1546" s="185" t="s">
        <v>18209</v>
      </c>
      <c r="H1546" s="184"/>
    </row>
    <row r="1547">
      <c r="A1547" s="182">
        <v>257.0</v>
      </c>
      <c r="B1547" s="186">
        <v>2.0</v>
      </c>
      <c r="C1547" s="186">
        <v>313.0</v>
      </c>
      <c r="D1547" s="187">
        <v>8483.0</v>
      </c>
      <c r="E1547" s="187">
        <v>8478.0</v>
      </c>
      <c r="F1547" s="184"/>
      <c r="G1547" s="185" t="s">
        <v>17459</v>
      </c>
      <c r="H1547" s="184"/>
    </row>
    <row r="1548">
      <c r="A1548" s="182">
        <v>258.0</v>
      </c>
      <c r="B1548" s="186">
        <v>2.0</v>
      </c>
      <c r="C1548" s="186">
        <v>180.0</v>
      </c>
      <c r="D1548" s="187">
        <v>8478.0</v>
      </c>
      <c r="E1548" s="187">
        <v>8474.0</v>
      </c>
      <c r="F1548" s="184"/>
      <c r="G1548" s="185" t="s">
        <v>20464</v>
      </c>
      <c r="H1548" s="184"/>
    </row>
    <row r="1549">
      <c r="A1549" s="182">
        <v>259.0</v>
      </c>
      <c r="B1549" s="186">
        <v>2.0</v>
      </c>
      <c r="C1549" s="186">
        <v>31.0</v>
      </c>
      <c r="D1549" s="187">
        <v>8437.0</v>
      </c>
      <c r="E1549" s="187">
        <v>8437.0</v>
      </c>
      <c r="F1549" s="184"/>
      <c r="G1549" s="185" t="s">
        <v>16326</v>
      </c>
      <c r="H1549" s="184"/>
    </row>
    <row r="1550">
      <c r="A1550" s="182">
        <v>260.0</v>
      </c>
      <c r="B1550" s="186">
        <v>2.0</v>
      </c>
      <c r="C1550" s="186">
        <v>62.0</v>
      </c>
      <c r="D1550" s="187">
        <v>8393.0</v>
      </c>
      <c r="E1550" s="187">
        <v>7762.0</v>
      </c>
      <c r="F1550" s="184"/>
      <c r="G1550" s="185" t="s">
        <v>17459</v>
      </c>
      <c r="H1550" s="184"/>
    </row>
    <row r="1551">
      <c r="A1551" s="182">
        <v>261.0</v>
      </c>
      <c r="B1551" s="186">
        <v>2.0</v>
      </c>
      <c r="C1551" s="186">
        <v>431.0</v>
      </c>
      <c r="D1551" s="187">
        <v>8357.0</v>
      </c>
      <c r="E1551" s="187">
        <v>8197.0</v>
      </c>
      <c r="F1551" s="184"/>
      <c r="G1551" s="185" t="s">
        <v>16851</v>
      </c>
      <c r="H1551" s="184"/>
    </row>
    <row r="1552">
      <c r="A1552" s="182">
        <v>262.0</v>
      </c>
      <c r="B1552" s="186">
        <v>2.0</v>
      </c>
      <c r="C1552" s="186">
        <v>429.0</v>
      </c>
      <c r="D1552" s="187">
        <v>8336.0</v>
      </c>
      <c r="E1552" s="187">
        <v>8336.0</v>
      </c>
      <c r="F1552" s="184"/>
      <c r="G1552" s="185" t="s">
        <v>19632</v>
      </c>
      <c r="H1552" s="184"/>
    </row>
    <row r="1553">
      <c r="A1553" s="182">
        <v>263.0</v>
      </c>
      <c r="B1553" s="186">
        <v>2.0</v>
      </c>
      <c r="C1553" s="186">
        <v>499.0</v>
      </c>
      <c r="D1553" s="187">
        <v>8320.0</v>
      </c>
      <c r="E1553" s="187">
        <v>8320.0</v>
      </c>
      <c r="F1553" s="184"/>
      <c r="G1553" s="185" t="s">
        <v>17459</v>
      </c>
      <c r="H1553" s="184"/>
    </row>
    <row r="1554">
      <c r="A1554" s="182">
        <v>264.0</v>
      </c>
      <c r="B1554" s="186">
        <v>2.0</v>
      </c>
      <c r="C1554" s="186">
        <v>501.0</v>
      </c>
      <c r="D1554" s="187">
        <v>8284.0</v>
      </c>
      <c r="E1554" s="187">
        <v>3585.0</v>
      </c>
      <c r="F1554" s="184"/>
      <c r="G1554" s="185" t="s">
        <v>16288</v>
      </c>
      <c r="H1554" s="184"/>
    </row>
    <row r="1555">
      <c r="A1555" s="182">
        <v>265.0</v>
      </c>
      <c r="B1555" s="186">
        <v>2.0</v>
      </c>
      <c r="C1555" s="186">
        <v>296.0</v>
      </c>
      <c r="D1555" s="187">
        <v>8258.0</v>
      </c>
      <c r="E1555" s="187">
        <v>9.0</v>
      </c>
      <c r="F1555" s="184"/>
      <c r="G1555" s="185" t="s">
        <v>17393</v>
      </c>
      <c r="H1555" s="184"/>
    </row>
    <row r="1556">
      <c r="A1556" s="182">
        <v>266.0</v>
      </c>
      <c r="B1556" s="186">
        <v>2.0</v>
      </c>
      <c r="C1556" s="186">
        <v>302.0</v>
      </c>
      <c r="D1556" s="187">
        <v>8256.0</v>
      </c>
      <c r="E1556" s="187">
        <v>4778.0</v>
      </c>
      <c r="F1556" s="184"/>
      <c r="G1556" s="185" t="s">
        <v>16326</v>
      </c>
      <c r="H1556" s="184"/>
    </row>
    <row r="1557">
      <c r="A1557" s="182">
        <v>267.0</v>
      </c>
      <c r="B1557" s="186">
        <v>2.0</v>
      </c>
      <c r="C1557" s="186">
        <v>394.0</v>
      </c>
      <c r="D1557" s="187">
        <v>8200.0</v>
      </c>
      <c r="E1557" s="187">
        <v>8199.0</v>
      </c>
      <c r="F1557" s="184"/>
      <c r="G1557" s="185" t="s">
        <v>17459</v>
      </c>
      <c r="H1557" s="184"/>
    </row>
    <row r="1558">
      <c r="A1558" s="182">
        <v>268.0</v>
      </c>
      <c r="B1558" s="186">
        <v>2.0</v>
      </c>
      <c r="C1558" s="186">
        <v>44.0</v>
      </c>
      <c r="D1558" s="187">
        <v>8159.0</v>
      </c>
      <c r="E1558" s="187">
        <v>8156.0</v>
      </c>
      <c r="F1558" s="184"/>
      <c r="G1558" s="185" t="s">
        <v>16393</v>
      </c>
      <c r="H1558" s="184"/>
    </row>
    <row r="1559">
      <c r="A1559" s="182">
        <v>269.0</v>
      </c>
      <c r="B1559" s="186">
        <v>2.0</v>
      </c>
      <c r="C1559" s="186">
        <v>397.0</v>
      </c>
      <c r="D1559" s="187">
        <v>8045.0</v>
      </c>
      <c r="E1559" s="187">
        <v>8045.0</v>
      </c>
      <c r="F1559" s="184"/>
      <c r="G1559" s="185" t="s">
        <v>20464</v>
      </c>
      <c r="H1559" s="184"/>
    </row>
    <row r="1560">
      <c r="A1560" s="182">
        <v>270.0</v>
      </c>
      <c r="B1560" s="186">
        <v>2.0</v>
      </c>
      <c r="C1560" s="186">
        <v>328.0</v>
      </c>
      <c r="D1560" s="187">
        <v>7997.0</v>
      </c>
      <c r="E1560" s="187">
        <v>7991.0</v>
      </c>
      <c r="F1560" s="184"/>
      <c r="G1560" s="185" t="s">
        <v>17459</v>
      </c>
      <c r="H1560" s="184"/>
    </row>
    <row r="1561">
      <c r="A1561" s="182">
        <v>271.0</v>
      </c>
      <c r="B1561" s="186">
        <v>2.0</v>
      </c>
      <c r="C1561" s="186">
        <v>115.0</v>
      </c>
      <c r="D1561" s="187">
        <v>7910.0</v>
      </c>
      <c r="E1561" s="187">
        <v>1494.0</v>
      </c>
      <c r="F1561" s="184"/>
      <c r="G1561" s="185" t="s">
        <v>17602</v>
      </c>
      <c r="H1561" s="184"/>
    </row>
    <row r="1562">
      <c r="A1562" s="182">
        <v>272.0</v>
      </c>
      <c r="B1562" s="186">
        <v>2.0</v>
      </c>
      <c r="C1562" s="186">
        <v>193.0</v>
      </c>
      <c r="D1562" s="187">
        <v>7863.0</v>
      </c>
      <c r="E1562" s="187">
        <v>7851.0</v>
      </c>
      <c r="F1562" s="184"/>
      <c r="G1562" s="185" t="s">
        <v>16312</v>
      </c>
      <c r="H1562" s="184"/>
    </row>
    <row r="1563">
      <c r="A1563" s="182">
        <v>273.0</v>
      </c>
      <c r="B1563" s="186">
        <v>2.0</v>
      </c>
      <c r="C1563" s="186">
        <v>445.0</v>
      </c>
      <c r="D1563" s="187">
        <v>7854.0</v>
      </c>
      <c r="E1563" s="187">
        <v>7854.0</v>
      </c>
      <c r="F1563" s="184"/>
      <c r="G1563" s="185" t="s">
        <v>18209</v>
      </c>
      <c r="H1563" s="184"/>
    </row>
    <row r="1564">
      <c r="A1564" s="182">
        <v>274.0</v>
      </c>
      <c r="B1564" s="186">
        <v>2.0</v>
      </c>
      <c r="C1564" s="186">
        <v>405.0</v>
      </c>
      <c r="D1564" s="187">
        <v>7852.0</v>
      </c>
      <c r="E1564" s="187">
        <v>7852.0</v>
      </c>
      <c r="F1564" s="184"/>
      <c r="G1564" s="185" t="s">
        <v>17602</v>
      </c>
      <c r="H1564" s="184"/>
    </row>
    <row r="1565">
      <c r="A1565" s="182">
        <v>275.0</v>
      </c>
      <c r="B1565" s="186">
        <v>2.0</v>
      </c>
      <c r="C1565" s="186">
        <v>326.0</v>
      </c>
      <c r="D1565" s="187">
        <v>7736.0</v>
      </c>
      <c r="E1565" s="187">
        <v>7700.0</v>
      </c>
      <c r="F1565" s="184"/>
      <c r="G1565" s="185" t="s">
        <v>17459</v>
      </c>
      <c r="H1565" s="184"/>
    </row>
    <row r="1566">
      <c r="A1566" s="182">
        <v>276.0</v>
      </c>
      <c r="B1566" s="186">
        <v>2.0</v>
      </c>
      <c r="C1566" s="186">
        <v>191.0</v>
      </c>
      <c r="D1566" s="187">
        <v>7734.0</v>
      </c>
      <c r="E1566" s="187">
        <v>7733.0</v>
      </c>
      <c r="F1566" s="184"/>
      <c r="G1566" s="185" t="s">
        <v>17465</v>
      </c>
      <c r="H1566" s="184"/>
    </row>
    <row r="1567">
      <c r="A1567" s="182">
        <v>277.0</v>
      </c>
      <c r="B1567" s="186">
        <v>2.0</v>
      </c>
      <c r="C1567" s="186">
        <v>470.0</v>
      </c>
      <c r="D1567" s="187">
        <v>7734.0</v>
      </c>
      <c r="E1567" s="187">
        <v>7331.0</v>
      </c>
      <c r="F1567" s="184"/>
      <c r="G1567" s="185" t="s">
        <v>17459</v>
      </c>
      <c r="H1567" s="184"/>
    </row>
    <row r="1568">
      <c r="A1568" s="182">
        <v>278.0</v>
      </c>
      <c r="B1568" s="186">
        <v>2.0</v>
      </c>
      <c r="C1568" s="186">
        <v>356.0</v>
      </c>
      <c r="D1568" s="187">
        <v>7722.0</v>
      </c>
      <c r="E1568" s="187">
        <v>7491.0</v>
      </c>
      <c r="F1568" s="184"/>
      <c r="G1568" s="185" t="s">
        <v>17393</v>
      </c>
      <c r="H1568" s="184"/>
    </row>
    <row r="1569">
      <c r="A1569" s="182">
        <v>279.0</v>
      </c>
      <c r="B1569" s="186">
        <v>2.0</v>
      </c>
      <c r="C1569" s="186">
        <v>462.0</v>
      </c>
      <c r="D1569" s="187">
        <v>7697.0</v>
      </c>
      <c r="E1569" s="187">
        <v>7697.0</v>
      </c>
      <c r="F1569" s="184"/>
      <c r="G1569" s="185" t="s">
        <v>16391</v>
      </c>
      <c r="H1569" s="184"/>
    </row>
    <row r="1570">
      <c r="A1570" s="182">
        <v>280.0</v>
      </c>
      <c r="B1570" s="186">
        <v>2.0</v>
      </c>
      <c r="C1570" s="186">
        <v>496.0</v>
      </c>
      <c r="D1570" s="187">
        <v>7539.0</v>
      </c>
      <c r="E1570" s="187">
        <v>7377.0</v>
      </c>
      <c r="F1570" s="184"/>
      <c r="G1570" s="185" t="s">
        <v>16355</v>
      </c>
      <c r="H1570" s="184"/>
    </row>
    <row r="1571">
      <c r="A1571" s="182">
        <v>281.0</v>
      </c>
      <c r="B1571" s="186">
        <v>2.0</v>
      </c>
      <c r="C1571" s="186">
        <v>359.0</v>
      </c>
      <c r="D1571" s="187">
        <v>7520.0</v>
      </c>
      <c r="E1571" s="187">
        <v>7519.0</v>
      </c>
      <c r="F1571" s="184"/>
      <c r="G1571" s="185" t="s">
        <v>17459</v>
      </c>
      <c r="H1571" s="184"/>
    </row>
    <row r="1572">
      <c r="A1572" s="182">
        <v>282.0</v>
      </c>
      <c r="B1572" s="186">
        <v>2.0</v>
      </c>
      <c r="C1572" s="186">
        <v>69.0</v>
      </c>
      <c r="D1572" s="187">
        <v>7443.0</v>
      </c>
      <c r="E1572" s="187">
        <v>7443.0</v>
      </c>
      <c r="F1572" s="184"/>
      <c r="G1572" s="185" t="s">
        <v>16794</v>
      </c>
      <c r="H1572" s="184"/>
    </row>
    <row r="1573">
      <c r="A1573" s="182">
        <v>283.0</v>
      </c>
      <c r="B1573" s="186">
        <v>2.0</v>
      </c>
      <c r="C1573" s="186">
        <v>162.0</v>
      </c>
      <c r="D1573" s="187">
        <v>7309.0</v>
      </c>
      <c r="E1573" s="187">
        <v>7307.0</v>
      </c>
      <c r="F1573" s="184"/>
      <c r="G1573" s="185" t="s">
        <v>20464</v>
      </c>
      <c r="H1573" s="184"/>
    </row>
    <row r="1574">
      <c r="A1574" s="182">
        <v>284.0</v>
      </c>
      <c r="B1574" s="186">
        <v>2.0</v>
      </c>
      <c r="C1574" s="186">
        <v>539.0</v>
      </c>
      <c r="D1574" s="187">
        <v>7111.0</v>
      </c>
      <c r="E1574" s="187">
        <v>2806.0</v>
      </c>
      <c r="F1574" s="184"/>
      <c r="G1574" s="185" t="s">
        <v>19215</v>
      </c>
      <c r="H1574" s="184"/>
    </row>
    <row r="1575">
      <c r="A1575" s="182">
        <v>285.0</v>
      </c>
      <c r="B1575" s="186">
        <v>2.0</v>
      </c>
      <c r="C1575" s="186">
        <v>304.0</v>
      </c>
      <c r="D1575" s="187">
        <v>7099.0</v>
      </c>
      <c r="E1575" s="187">
        <v>7099.0</v>
      </c>
      <c r="F1575" s="184"/>
      <c r="G1575" s="185" t="s">
        <v>17459</v>
      </c>
      <c r="H1575" s="184"/>
    </row>
    <row r="1576">
      <c r="A1576" s="182">
        <v>286.0</v>
      </c>
      <c r="B1576" s="186">
        <v>2.0</v>
      </c>
      <c r="C1576" s="186">
        <v>388.0</v>
      </c>
      <c r="D1576" s="187">
        <v>7078.0</v>
      </c>
      <c r="E1576" s="187">
        <v>7078.0</v>
      </c>
      <c r="F1576" s="184"/>
      <c r="G1576" s="185" t="s">
        <v>16393</v>
      </c>
      <c r="H1576" s="184"/>
    </row>
    <row r="1577">
      <c r="A1577" s="182">
        <v>287.0</v>
      </c>
      <c r="B1577" s="186">
        <v>2.0</v>
      </c>
      <c r="C1577" s="186">
        <v>184.0</v>
      </c>
      <c r="D1577" s="187">
        <v>7030.0</v>
      </c>
      <c r="E1577" s="187">
        <v>7029.0</v>
      </c>
      <c r="F1577" s="184"/>
      <c r="G1577" s="185" t="s">
        <v>16391</v>
      </c>
      <c r="H1577" s="184"/>
    </row>
    <row r="1578">
      <c r="A1578" s="182">
        <v>288.0</v>
      </c>
      <c r="B1578" s="186">
        <v>2.0</v>
      </c>
      <c r="C1578" s="186">
        <v>571.0</v>
      </c>
      <c r="D1578" s="187">
        <v>6989.0</v>
      </c>
      <c r="E1578" s="187">
        <v>6934.0</v>
      </c>
      <c r="F1578" s="184"/>
      <c r="G1578" s="185" t="s">
        <v>17459</v>
      </c>
      <c r="H1578" s="184"/>
    </row>
    <row r="1579">
      <c r="A1579" s="182">
        <v>289.0</v>
      </c>
      <c r="B1579" s="186">
        <v>2.0</v>
      </c>
      <c r="C1579" s="186">
        <v>316.0</v>
      </c>
      <c r="D1579" s="187">
        <v>6924.0</v>
      </c>
      <c r="E1579" s="187">
        <v>5366.0</v>
      </c>
      <c r="F1579" s="184"/>
      <c r="G1579" s="185" t="s">
        <v>17465</v>
      </c>
      <c r="H1579" s="184"/>
    </row>
    <row r="1580">
      <c r="A1580" s="182">
        <v>290.0</v>
      </c>
      <c r="B1580" s="186">
        <v>2.0</v>
      </c>
      <c r="C1580" s="186">
        <v>72.0</v>
      </c>
      <c r="D1580" s="187">
        <v>6867.0</v>
      </c>
      <c r="E1580" s="187">
        <v>6858.0</v>
      </c>
      <c r="F1580" s="184"/>
      <c r="G1580" s="185" t="s">
        <v>19215</v>
      </c>
      <c r="H1580" s="184"/>
    </row>
    <row r="1581">
      <c r="A1581" s="182">
        <v>291.0</v>
      </c>
      <c r="B1581" s="186">
        <v>2.0</v>
      </c>
      <c r="C1581" s="186">
        <v>432.0</v>
      </c>
      <c r="D1581" s="187">
        <v>6865.0</v>
      </c>
      <c r="E1581" s="187">
        <v>6865.0</v>
      </c>
      <c r="F1581" s="184"/>
      <c r="G1581" s="185" t="s">
        <v>16391</v>
      </c>
      <c r="H1581" s="184"/>
    </row>
    <row r="1582">
      <c r="A1582" s="182">
        <v>292.0</v>
      </c>
      <c r="B1582" s="186">
        <v>2.0</v>
      </c>
      <c r="C1582" s="186">
        <v>295.0</v>
      </c>
      <c r="D1582" s="187">
        <v>6865.0</v>
      </c>
      <c r="E1582" s="187">
        <v>4253.0</v>
      </c>
      <c r="F1582" s="184"/>
      <c r="G1582" s="185" t="s">
        <v>16312</v>
      </c>
      <c r="H1582" s="184"/>
    </row>
    <row r="1583">
      <c r="A1583" s="182">
        <v>293.0</v>
      </c>
      <c r="B1583" s="186">
        <v>2.0</v>
      </c>
      <c r="C1583" s="186">
        <v>129.0</v>
      </c>
      <c r="D1583" s="187">
        <v>6855.0</v>
      </c>
      <c r="E1583" s="187">
        <v>6851.0</v>
      </c>
      <c r="F1583" s="184"/>
      <c r="G1583" s="185" t="s">
        <v>17602</v>
      </c>
      <c r="H1583" s="184"/>
    </row>
    <row r="1584">
      <c r="A1584" s="182">
        <v>294.0</v>
      </c>
      <c r="B1584" s="186">
        <v>2.0</v>
      </c>
      <c r="C1584" s="186">
        <v>113.0</v>
      </c>
      <c r="D1584" s="187">
        <v>6832.0</v>
      </c>
      <c r="E1584" s="187">
        <v>6831.0</v>
      </c>
      <c r="F1584" s="184"/>
      <c r="G1584" s="185" t="s">
        <v>19632</v>
      </c>
      <c r="H1584" s="184"/>
    </row>
    <row r="1585">
      <c r="A1585" s="182">
        <v>295.0</v>
      </c>
      <c r="B1585" s="186">
        <v>2.0</v>
      </c>
      <c r="C1585" s="186">
        <v>119.0</v>
      </c>
      <c r="D1585" s="187">
        <v>6743.0</v>
      </c>
      <c r="E1585" s="187">
        <v>61.0</v>
      </c>
      <c r="F1585" s="184"/>
      <c r="G1585" s="185" t="s">
        <v>16391</v>
      </c>
      <c r="H1585" s="184"/>
    </row>
    <row r="1586">
      <c r="A1586" s="182">
        <v>296.0</v>
      </c>
      <c r="B1586" s="186">
        <v>2.0</v>
      </c>
      <c r="C1586" s="186">
        <v>424.0</v>
      </c>
      <c r="D1586" s="187">
        <v>6708.0</v>
      </c>
      <c r="E1586" s="187">
        <v>6129.0</v>
      </c>
      <c r="F1586" s="184"/>
      <c r="G1586" s="185" t="s">
        <v>16293</v>
      </c>
      <c r="H1586" s="184"/>
    </row>
    <row r="1587">
      <c r="A1587" s="182">
        <v>297.0</v>
      </c>
      <c r="B1587" s="186">
        <v>2.0</v>
      </c>
      <c r="C1587" s="186">
        <v>406.0</v>
      </c>
      <c r="D1587" s="187">
        <v>6644.0</v>
      </c>
      <c r="E1587" s="187">
        <v>2775.0</v>
      </c>
      <c r="F1587" s="184"/>
      <c r="G1587" s="185" t="s">
        <v>19118</v>
      </c>
      <c r="H1587" s="184"/>
    </row>
    <row r="1588">
      <c r="A1588" s="182">
        <v>298.0</v>
      </c>
      <c r="B1588" s="186">
        <v>2.0</v>
      </c>
      <c r="C1588" s="186">
        <v>525.0</v>
      </c>
      <c r="D1588" s="187">
        <v>6579.0</v>
      </c>
      <c r="E1588" s="187">
        <v>786.0</v>
      </c>
      <c r="F1588" s="184"/>
      <c r="G1588" s="185" t="s">
        <v>17380</v>
      </c>
      <c r="H1588" s="184"/>
    </row>
    <row r="1589">
      <c r="A1589" s="182">
        <v>299.0</v>
      </c>
      <c r="B1589" s="186">
        <v>2.0</v>
      </c>
      <c r="C1589" s="186">
        <v>570.0</v>
      </c>
      <c r="D1589" s="187">
        <v>6577.0</v>
      </c>
      <c r="E1589" s="187">
        <v>6572.0</v>
      </c>
      <c r="F1589" s="184"/>
      <c r="G1589" s="185" t="s">
        <v>17393</v>
      </c>
      <c r="H1589" s="184"/>
    </row>
    <row r="1590">
      <c r="A1590" s="182">
        <v>300.0</v>
      </c>
      <c r="B1590" s="186">
        <v>2.0</v>
      </c>
      <c r="C1590" s="186">
        <v>446.0</v>
      </c>
      <c r="D1590" s="187">
        <v>6576.0</v>
      </c>
      <c r="E1590" s="187">
        <v>6459.0</v>
      </c>
      <c r="F1590" s="184"/>
      <c r="G1590" s="185" t="s">
        <v>17459</v>
      </c>
      <c r="H1590" s="184"/>
    </row>
    <row r="1591">
      <c r="A1591" s="182">
        <v>301.0</v>
      </c>
      <c r="B1591" s="186">
        <v>2.0</v>
      </c>
      <c r="C1591" s="186">
        <v>386.0</v>
      </c>
      <c r="D1591" s="187">
        <v>6529.0</v>
      </c>
      <c r="E1591" s="187">
        <v>6529.0</v>
      </c>
      <c r="F1591" s="184"/>
      <c r="G1591" s="185" t="s">
        <v>17602</v>
      </c>
      <c r="H1591" s="184"/>
    </row>
    <row r="1592">
      <c r="A1592" s="182">
        <v>302.0</v>
      </c>
      <c r="B1592" s="186">
        <v>2.0</v>
      </c>
      <c r="C1592" s="186">
        <v>562.0</v>
      </c>
      <c r="D1592" s="187">
        <v>6509.0</v>
      </c>
      <c r="E1592" s="187">
        <v>3567.0</v>
      </c>
      <c r="F1592" s="184"/>
      <c r="G1592" s="185" t="s">
        <v>20946</v>
      </c>
      <c r="H1592" s="184"/>
    </row>
    <row r="1593">
      <c r="A1593" s="182">
        <v>303.0</v>
      </c>
      <c r="B1593" s="186">
        <v>2.0</v>
      </c>
      <c r="C1593" s="186">
        <v>224.0</v>
      </c>
      <c r="D1593" s="187">
        <v>6418.0</v>
      </c>
      <c r="E1593" s="187">
        <v>6417.0</v>
      </c>
      <c r="F1593" s="184"/>
      <c r="G1593" s="185" t="s">
        <v>17459</v>
      </c>
      <c r="H1593" s="184"/>
    </row>
    <row r="1594">
      <c r="A1594" s="182">
        <v>304.0</v>
      </c>
      <c r="B1594" s="186">
        <v>2.0</v>
      </c>
      <c r="C1594" s="186">
        <v>61.0</v>
      </c>
      <c r="D1594" s="187">
        <v>6394.0</v>
      </c>
      <c r="E1594" s="187">
        <v>6393.0</v>
      </c>
      <c r="F1594" s="184"/>
      <c r="G1594" s="185" t="s">
        <v>16393</v>
      </c>
      <c r="H1594" s="184"/>
    </row>
    <row r="1595">
      <c r="A1595" s="182">
        <v>305.0</v>
      </c>
      <c r="B1595" s="186">
        <v>2.0</v>
      </c>
      <c r="C1595" s="186">
        <v>484.0</v>
      </c>
      <c r="D1595" s="187">
        <v>6378.0</v>
      </c>
      <c r="E1595" s="187">
        <v>3957.0</v>
      </c>
      <c r="F1595" s="184"/>
      <c r="G1595" s="185" t="s">
        <v>17380</v>
      </c>
      <c r="H1595" s="184"/>
    </row>
    <row r="1596">
      <c r="A1596" s="182">
        <v>306.0</v>
      </c>
      <c r="B1596" s="186">
        <v>2.0</v>
      </c>
      <c r="C1596" s="186">
        <v>140.0</v>
      </c>
      <c r="D1596" s="187">
        <v>6362.0</v>
      </c>
      <c r="E1596" s="187">
        <v>2796.0</v>
      </c>
      <c r="F1596" s="184"/>
      <c r="G1596" s="185" t="s">
        <v>18209</v>
      </c>
      <c r="H1596" s="184"/>
    </row>
    <row r="1597">
      <c r="A1597" s="182">
        <v>307.0</v>
      </c>
      <c r="B1597" s="186">
        <v>2.0</v>
      </c>
      <c r="C1597" s="186">
        <v>105.0</v>
      </c>
      <c r="D1597" s="187">
        <v>6325.0</v>
      </c>
      <c r="E1597" s="187">
        <v>6322.0</v>
      </c>
      <c r="F1597" s="184"/>
      <c r="G1597" s="185" t="s">
        <v>17459</v>
      </c>
      <c r="H1597" s="184"/>
    </row>
    <row r="1598">
      <c r="A1598" s="182">
        <v>308.0</v>
      </c>
      <c r="B1598" s="186">
        <v>2.0</v>
      </c>
      <c r="C1598" s="186">
        <v>371.0</v>
      </c>
      <c r="D1598" s="187">
        <v>6308.0</v>
      </c>
      <c r="E1598" s="187">
        <v>6308.0</v>
      </c>
      <c r="F1598" s="184"/>
      <c r="G1598" s="185" t="s">
        <v>20464</v>
      </c>
      <c r="H1598" s="184"/>
    </row>
    <row r="1599">
      <c r="A1599" s="182">
        <v>309.0</v>
      </c>
      <c r="B1599" s="186">
        <v>2.0</v>
      </c>
      <c r="C1599" s="186">
        <v>97.0</v>
      </c>
      <c r="D1599" s="187">
        <v>6227.0</v>
      </c>
      <c r="E1599" s="187">
        <v>6226.0</v>
      </c>
      <c r="F1599" s="184"/>
      <c r="G1599" s="185" t="s">
        <v>16293</v>
      </c>
      <c r="H1599" s="184"/>
    </row>
    <row r="1600">
      <c r="A1600" s="182">
        <v>310.0</v>
      </c>
      <c r="B1600" s="186">
        <v>2.0</v>
      </c>
      <c r="C1600" s="186">
        <v>511.0</v>
      </c>
      <c r="D1600" s="187">
        <v>6192.0</v>
      </c>
      <c r="E1600" s="187">
        <v>6192.0</v>
      </c>
      <c r="F1600" s="184"/>
      <c r="G1600" s="185" t="s">
        <v>19632</v>
      </c>
      <c r="H1600" s="184"/>
    </row>
    <row r="1601">
      <c r="A1601" s="182">
        <v>311.0</v>
      </c>
      <c r="B1601" s="186">
        <v>2.0</v>
      </c>
      <c r="C1601" s="186">
        <v>118.0</v>
      </c>
      <c r="D1601" s="187">
        <v>6172.0</v>
      </c>
      <c r="E1601" s="187">
        <v>6172.0</v>
      </c>
      <c r="F1601" s="184"/>
      <c r="G1601" s="185" t="s">
        <v>16326</v>
      </c>
      <c r="H1601" s="184"/>
    </row>
    <row r="1602">
      <c r="A1602" s="182">
        <v>312.0</v>
      </c>
      <c r="B1602" s="186">
        <v>2.0</v>
      </c>
      <c r="C1602" s="186">
        <v>523.0</v>
      </c>
      <c r="D1602" s="187">
        <v>6158.0</v>
      </c>
      <c r="E1602" s="187">
        <v>6158.0</v>
      </c>
      <c r="F1602" s="184"/>
      <c r="G1602" s="185" t="s">
        <v>17459</v>
      </c>
      <c r="H1602" s="184"/>
    </row>
    <row r="1603">
      <c r="A1603" s="182">
        <v>313.0</v>
      </c>
      <c r="B1603" s="186">
        <v>2.0</v>
      </c>
      <c r="C1603" s="186">
        <v>495.0</v>
      </c>
      <c r="D1603" s="187">
        <v>6144.0</v>
      </c>
      <c r="E1603" s="187">
        <v>6144.0</v>
      </c>
      <c r="F1603" s="184"/>
      <c r="G1603" s="185" t="s">
        <v>16393</v>
      </c>
      <c r="H1603" s="184"/>
    </row>
    <row r="1604">
      <c r="A1604" s="182">
        <v>314.0</v>
      </c>
      <c r="B1604" s="186">
        <v>2.0</v>
      </c>
      <c r="C1604" s="186">
        <v>86.0</v>
      </c>
      <c r="D1604" s="187">
        <v>6139.0</v>
      </c>
      <c r="E1604" s="187">
        <v>6139.0</v>
      </c>
      <c r="F1604" s="184"/>
      <c r="G1604" s="185" t="s">
        <v>17459</v>
      </c>
      <c r="H1604" s="184"/>
    </row>
    <row r="1605">
      <c r="A1605" s="182">
        <v>315.0</v>
      </c>
      <c r="B1605" s="186">
        <v>2.0</v>
      </c>
      <c r="C1605" s="186">
        <v>557.0</v>
      </c>
      <c r="D1605" s="187">
        <v>6138.0</v>
      </c>
      <c r="E1605" s="187">
        <v>6133.0</v>
      </c>
      <c r="F1605" s="184"/>
      <c r="G1605" s="185" t="s">
        <v>17459</v>
      </c>
      <c r="H1605" s="184"/>
    </row>
    <row r="1606">
      <c r="A1606" s="182">
        <v>316.0</v>
      </c>
      <c r="B1606" s="186">
        <v>2.0</v>
      </c>
      <c r="C1606" s="186">
        <v>53.0</v>
      </c>
      <c r="D1606" s="187">
        <v>6125.0</v>
      </c>
      <c r="E1606" s="187">
        <v>6123.0</v>
      </c>
      <c r="F1606" s="184"/>
      <c r="G1606" s="185" t="s">
        <v>17602</v>
      </c>
      <c r="H1606" s="184"/>
    </row>
    <row r="1607">
      <c r="A1607" s="182">
        <v>317.0</v>
      </c>
      <c r="B1607" s="186">
        <v>2.0</v>
      </c>
      <c r="C1607" s="186">
        <v>393.0</v>
      </c>
      <c r="D1607" s="187">
        <v>6093.0</v>
      </c>
      <c r="E1607" s="187">
        <v>6091.0</v>
      </c>
      <c r="F1607" s="184"/>
      <c r="G1607" s="185" t="s">
        <v>19215</v>
      </c>
      <c r="H1607" s="184"/>
    </row>
    <row r="1608">
      <c r="A1608" s="182">
        <v>318.0</v>
      </c>
      <c r="B1608" s="186">
        <v>2.0</v>
      </c>
      <c r="C1608" s="186">
        <v>541.0</v>
      </c>
      <c r="D1608" s="187">
        <v>6085.0</v>
      </c>
      <c r="E1608" s="187">
        <v>6084.0</v>
      </c>
      <c r="F1608" s="184"/>
      <c r="G1608" s="185" t="s">
        <v>19632</v>
      </c>
      <c r="H1608" s="184"/>
    </row>
    <row r="1609">
      <c r="A1609" s="182">
        <v>319.0</v>
      </c>
      <c r="B1609" s="186">
        <v>2.0</v>
      </c>
      <c r="C1609" s="186">
        <v>89.0</v>
      </c>
      <c r="D1609" s="187">
        <v>6035.0</v>
      </c>
      <c r="E1609" s="187">
        <v>1448.0</v>
      </c>
      <c r="F1609" s="184"/>
      <c r="G1609" s="185" t="s">
        <v>19118</v>
      </c>
      <c r="H1609" s="184"/>
    </row>
    <row r="1610">
      <c r="A1610" s="182">
        <v>320.0</v>
      </c>
      <c r="B1610" s="186">
        <v>2.0</v>
      </c>
      <c r="C1610" s="186">
        <v>381.0</v>
      </c>
      <c r="D1610" s="187">
        <v>6018.0</v>
      </c>
      <c r="E1610" s="187">
        <v>5360.0</v>
      </c>
      <c r="F1610" s="184"/>
      <c r="G1610" s="185" t="s">
        <v>17459</v>
      </c>
      <c r="H1610" s="184"/>
    </row>
    <row r="1611">
      <c r="A1611" s="182">
        <v>321.0</v>
      </c>
      <c r="B1611" s="186">
        <v>2.0</v>
      </c>
      <c r="C1611" s="186">
        <v>543.0</v>
      </c>
      <c r="D1611" s="187">
        <v>6009.0</v>
      </c>
      <c r="E1611" s="187">
        <v>6009.0</v>
      </c>
      <c r="F1611" s="184"/>
      <c r="G1611" s="185" t="s">
        <v>16790</v>
      </c>
      <c r="H1611" s="184"/>
    </row>
    <row r="1612">
      <c r="A1612" s="182">
        <v>322.0</v>
      </c>
      <c r="B1612" s="186">
        <v>2.0</v>
      </c>
      <c r="C1612" s="186">
        <v>230.0</v>
      </c>
      <c r="D1612" s="187">
        <v>5990.0</v>
      </c>
      <c r="E1612" s="187">
        <v>5990.0</v>
      </c>
      <c r="F1612" s="184"/>
      <c r="G1612" s="185" t="s">
        <v>16393</v>
      </c>
      <c r="H1612" s="184"/>
    </row>
    <row r="1613">
      <c r="A1613" s="182">
        <v>323.0</v>
      </c>
      <c r="B1613" s="186">
        <v>2.0</v>
      </c>
      <c r="C1613" s="186">
        <v>79.0</v>
      </c>
      <c r="D1613" s="187">
        <v>5984.0</v>
      </c>
      <c r="E1613" s="187">
        <v>5984.0</v>
      </c>
      <c r="F1613" s="184"/>
      <c r="G1613" s="185" t="s">
        <v>16326</v>
      </c>
      <c r="H1613" s="184"/>
    </row>
    <row r="1614">
      <c r="A1614" s="182">
        <v>324.0</v>
      </c>
      <c r="B1614" s="186">
        <v>2.0</v>
      </c>
      <c r="C1614" s="186">
        <v>41.0</v>
      </c>
      <c r="D1614" s="187">
        <v>5911.0</v>
      </c>
      <c r="E1614" s="187">
        <v>1026.0</v>
      </c>
      <c r="F1614" s="184"/>
      <c r="G1614" s="185" t="s">
        <v>19215</v>
      </c>
      <c r="H1614" s="184"/>
    </row>
    <row r="1615">
      <c r="A1615" s="182">
        <v>325.0</v>
      </c>
      <c r="B1615" s="186">
        <v>2.0</v>
      </c>
      <c r="C1615" s="186">
        <v>46.0</v>
      </c>
      <c r="D1615" s="187">
        <v>5818.0</v>
      </c>
      <c r="E1615" s="187">
        <v>19.0</v>
      </c>
      <c r="F1615" s="184"/>
      <c r="G1615" s="185" t="s">
        <v>17393</v>
      </c>
      <c r="H1615" s="184"/>
    </row>
    <row r="1616">
      <c r="A1616" s="182">
        <v>326.0</v>
      </c>
      <c r="B1616" s="186">
        <v>2.0</v>
      </c>
      <c r="C1616" s="186">
        <v>466.0</v>
      </c>
      <c r="D1616" s="187">
        <v>5799.0</v>
      </c>
      <c r="E1616" s="187">
        <v>20.0</v>
      </c>
      <c r="F1616" s="184"/>
      <c r="G1616" s="185" t="s">
        <v>17459</v>
      </c>
      <c r="H1616" s="184"/>
    </row>
    <row r="1617">
      <c r="A1617" s="182">
        <v>327.0</v>
      </c>
      <c r="B1617" s="186">
        <v>2.0</v>
      </c>
      <c r="C1617" s="186">
        <v>245.0</v>
      </c>
      <c r="D1617" s="187">
        <v>5788.0</v>
      </c>
      <c r="E1617" s="187">
        <v>25.0</v>
      </c>
      <c r="F1617" s="184"/>
      <c r="G1617" s="185" t="s">
        <v>17459</v>
      </c>
      <c r="H1617" s="184"/>
    </row>
    <row r="1618">
      <c r="A1618" s="182">
        <v>328.0</v>
      </c>
      <c r="B1618" s="186">
        <v>2.0</v>
      </c>
      <c r="C1618" s="186">
        <v>197.0</v>
      </c>
      <c r="D1618" s="187">
        <v>5783.0</v>
      </c>
      <c r="E1618" s="187">
        <v>5783.0</v>
      </c>
      <c r="F1618" s="184"/>
      <c r="G1618" s="185" t="s">
        <v>16391</v>
      </c>
      <c r="H1618" s="184"/>
    </row>
    <row r="1619">
      <c r="A1619" s="182">
        <v>329.0</v>
      </c>
      <c r="B1619" s="186">
        <v>2.0</v>
      </c>
      <c r="C1619" s="186">
        <v>104.0</v>
      </c>
      <c r="D1619" s="187">
        <v>5745.0</v>
      </c>
      <c r="E1619" s="187">
        <v>671.0</v>
      </c>
      <c r="F1619" s="184"/>
      <c r="G1619" s="185" t="s">
        <v>17465</v>
      </c>
      <c r="H1619" s="184"/>
    </row>
    <row r="1620">
      <c r="A1620" s="182">
        <v>330.0</v>
      </c>
      <c r="B1620" s="186">
        <v>2.0</v>
      </c>
      <c r="C1620" s="186">
        <v>317.0</v>
      </c>
      <c r="D1620" s="187">
        <v>5663.0</v>
      </c>
      <c r="E1620" s="187">
        <v>5476.0</v>
      </c>
      <c r="F1620" s="184"/>
      <c r="G1620" s="185" t="s">
        <v>16393</v>
      </c>
      <c r="H1620" s="184"/>
    </row>
    <row r="1621">
      <c r="A1621" s="182">
        <v>331.0</v>
      </c>
      <c r="B1621" s="186">
        <v>2.0</v>
      </c>
      <c r="C1621" s="186">
        <v>564.0</v>
      </c>
      <c r="D1621" s="187">
        <v>5663.0</v>
      </c>
      <c r="E1621" s="187">
        <v>5663.0</v>
      </c>
      <c r="F1621" s="184"/>
      <c r="G1621" s="185" t="s">
        <v>16326</v>
      </c>
      <c r="H1621" s="184"/>
    </row>
    <row r="1622">
      <c r="A1622" s="182">
        <v>332.0</v>
      </c>
      <c r="B1622" s="186">
        <v>2.0</v>
      </c>
      <c r="C1622" s="186">
        <v>51.0</v>
      </c>
      <c r="D1622" s="187">
        <v>5654.0</v>
      </c>
      <c r="E1622" s="187">
        <v>5568.0</v>
      </c>
      <c r="F1622" s="184"/>
      <c r="G1622" s="185" t="s">
        <v>17459</v>
      </c>
      <c r="H1622" s="184"/>
    </row>
    <row r="1623">
      <c r="A1623" s="182">
        <v>333.0</v>
      </c>
      <c r="B1623" s="186">
        <v>2.0</v>
      </c>
      <c r="C1623" s="186">
        <v>279.0</v>
      </c>
      <c r="D1623" s="187">
        <v>5634.0</v>
      </c>
      <c r="E1623" s="187">
        <v>5634.0</v>
      </c>
      <c r="F1623" s="184"/>
      <c r="G1623" s="185" t="s">
        <v>16393</v>
      </c>
      <c r="H1623" s="184"/>
    </row>
    <row r="1624">
      <c r="A1624" s="182">
        <v>334.0</v>
      </c>
      <c r="B1624" s="186">
        <v>2.0</v>
      </c>
      <c r="C1624" s="186">
        <v>137.0</v>
      </c>
      <c r="D1624" s="187">
        <v>5607.0</v>
      </c>
      <c r="E1624" s="187">
        <v>5327.0</v>
      </c>
      <c r="F1624" s="184"/>
      <c r="G1624" s="185" t="s">
        <v>16326</v>
      </c>
      <c r="H1624" s="184"/>
    </row>
    <row r="1625">
      <c r="A1625" s="182">
        <v>335.0</v>
      </c>
      <c r="B1625" s="186">
        <v>2.0</v>
      </c>
      <c r="C1625" s="186">
        <v>133.0</v>
      </c>
      <c r="D1625" s="187">
        <v>5597.0</v>
      </c>
      <c r="E1625" s="187">
        <v>5597.0</v>
      </c>
      <c r="F1625" s="184"/>
      <c r="G1625" s="185" t="s">
        <v>19215</v>
      </c>
      <c r="H1625" s="184"/>
    </row>
    <row r="1626">
      <c r="A1626" s="182">
        <v>336.0</v>
      </c>
      <c r="B1626" s="186">
        <v>2.0</v>
      </c>
      <c r="C1626" s="186">
        <v>555.0</v>
      </c>
      <c r="D1626" s="187">
        <v>5546.0</v>
      </c>
      <c r="E1626" s="187">
        <v>5546.0</v>
      </c>
      <c r="F1626" s="184"/>
      <c r="G1626" s="185" t="s">
        <v>17459</v>
      </c>
      <c r="H1626" s="184"/>
    </row>
    <row r="1627">
      <c r="A1627" s="182">
        <v>337.0</v>
      </c>
      <c r="B1627" s="186">
        <v>2.0</v>
      </c>
      <c r="C1627" s="186">
        <v>218.0</v>
      </c>
      <c r="D1627" s="187">
        <v>5530.0</v>
      </c>
      <c r="E1627" s="187">
        <v>4041.0</v>
      </c>
      <c r="F1627" s="184"/>
      <c r="G1627" s="185" t="s">
        <v>17459</v>
      </c>
      <c r="H1627" s="184"/>
    </row>
    <row r="1628">
      <c r="A1628" s="182">
        <v>338.0</v>
      </c>
      <c r="B1628" s="186">
        <v>2.0</v>
      </c>
      <c r="C1628" s="186">
        <v>99.0</v>
      </c>
      <c r="D1628" s="187">
        <v>5517.0</v>
      </c>
      <c r="E1628" s="187">
        <v>5426.0</v>
      </c>
      <c r="F1628" s="184"/>
      <c r="G1628" s="185" t="s">
        <v>20464</v>
      </c>
      <c r="H1628" s="184"/>
    </row>
    <row r="1629">
      <c r="A1629" s="182">
        <v>339.0</v>
      </c>
      <c r="B1629" s="186">
        <v>2.0</v>
      </c>
      <c r="C1629" s="186">
        <v>488.0</v>
      </c>
      <c r="D1629" s="187">
        <v>5511.0</v>
      </c>
      <c r="E1629" s="187">
        <v>5496.0</v>
      </c>
      <c r="F1629" s="184"/>
      <c r="G1629" s="185" t="s">
        <v>16393</v>
      </c>
      <c r="H1629" s="184"/>
    </row>
    <row r="1630">
      <c r="A1630" s="182">
        <v>340.0</v>
      </c>
      <c r="B1630" s="186">
        <v>2.0</v>
      </c>
      <c r="C1630" s="186">
        <v>247.0</v>
      </c>
      <c r="D1630" s="187">
        <v>5486.0</v>
      </c>
      <c r="E1630" s="187">
        <v>5452.0</v>
      </c>
      <c r="F1630" s="184"/>
      <c r="G1630" s="185" t="s">
        <v>16326</v>
      </c>
      <c r="H1630" s="184"/>
    </row>
    <row r="1631">
      <c r="A1631" s="182">
        <v>341.0</v>
      </c>
      <c r="B1631" s="186">
        <v>2.0</v>
      </c>
      <c r="C1631" s="186">
        <v>548.0</v>
      </c>
      <c r="D1631" s="187">
        <v>5458.0</v>
      </c>
      <c r="E1631" s="187">
        <v>5440.0</v>
      </c>
      <c r="F1631" s="184"/>
      <c r="G1631" s="185" t="s">
        <v>20588</v>
      </c>
      <c r="H1631" s="184"/>
    </row>
    <row r="1632">
      <c r="A1632" s="182">
        <v>342.0</v>
      </c>
      <c r="B1632" s="186">
        <v>2.0</v>
      </c>
      <c r="C1632" s="186">
        <v>439.0</v>
      </c>
      <c r="D1632" s="187">
        <v>5449.0</v>
      </c>
      <c r="E1632" s="187">
        <v>5447.0</v>
      </c>
      <c r="F1632" s="184"/>
      <c r="G1632" s="185" t="s">
        <v>17459</v>
      </c>
      <c r="H1632" s="184"/>
    </row>
    <row r="1633">
      <c r="A1633" s="182">
        <v>343.0</v>
      </c>
      <c r="B1633" s="186">
        <v>2.0</v>
      </c>
      <c r="C1633" s="186">
        <v>342.0</v>
      </c>
      <c r="D1633" s="187">
        <v>5444.0</v>
      </c>
      <c r="E1633" s="187">
        <v>6.0</v>
      </c>
      <c r="F1633" s="184"/>
      <c r="G1633" s="185" t="s">
        <v>17602</v>
      </c>
      <c r="H1633" s="184"/>
    </row>
    <row r="1634">
      <c r="A1634" s="182">
        <v>344.0</v>
      </c>
      <c r="B1634" s="186">
        <v>2.0</v>
      </c>
      <c r="C1634" s="186">
        <v>515.0</v>
      </c>
      <c r="D1634" s="187">
        <v>5442.0</v>
      </c>
      <c r="E1634" s="187">
        <v>4861.0</v>
      </c>
      <c r="F1634" s="184"/>
      <c r="G1634" s="185" t="s">
        <v>17543</v>
      </c>
      <c r="H1634" s="184"/>
    </row>
    <row r="1635">
      <c r="A1635" s="182">
        <v>345.0</v>
      </c>
      <c r="B1635" s="186">
        <v>2.0</v>
      </c>
      <c r="C1635" s="186">
        <v>225.0</v>
      </c>
      <c r="D1635" s="187">
        <v>5440.0</v>
      </c>
      <c r="E1635" s="187">
        <v>5438.0</v>
      </c>
      <c r="F1635" s="184"/>
      <c r="G1635" s="185" t="s">
        <v>19215</v>
      </c>
      <c r="H1635" s="184"/>
    </row>
    <row r="1636">
      <c r="A1636" s="182">
        <v>346.0</v>
      </c>
      <c r="B1636" s="186">
        <v>2.0</v>
      </c>
      <c r="C1636" s="186">
        <v>403.0</v>
      </c>
      <c r="D1636" s="187">
        <v>5435.0</v>
      </c>
      <c r="E1636" s="187">
        <v>5432.0</v>
      </c>
      <c r="F1636" s="184"/>
      <c r="G1636" s="185" t="s">
        <v>16312</v>
      </c>
      <c r="H1636" s="184"/>
    </row>
    <row r="1637">
      <c r="A1637" s="182">
        <v>347.0</v>
      </c>
      <c r="B1637" s="186">
        <v>2.0</v>
      </c>
      <c r="C1637" s="186">
        <v>7.0</v>
      </c>
      <c r="D1637" s="187">
        <v>5431.0</v>
      </c>
      <c r="E1637" s="187">
        <v>5394.0</v>
      </c>
      <c r="F1637" s="184"/>
      <c r="G1637" s="185" t="s">
        <v>19215</v>
      </c>
      <c r="H1637" s="184"/>
    </row>
    <row r="1638">
      <c r="A1638" s="182">
        <v>348.0</v>
      </c>
      <c r="B1638" s="186">
        <v>2.0</v>
      </c>
      <c r="C1638" s="186">
        <v>36.0</v>
      </c>
      <c r="D1638" s="187">
        <v>5411.0</v>
      </c>
      <c r="E1638" s="187">
        <v>5411.0</v>
      </c>
      <c r="F1638" s="184"/>
      <c r="G1638" s="185" t="s">
        <v>17459</v>
      </c>
      <c r="H1638" s="184"/>
    </row>
    <row r="1639">
      <c r="A1639" s="182">
        <v>349.0</v>
      </c>
      <c r="B1639" s="186">
        <v>2.0</v>
      </c>
      <c r="C1639" s="186">
        <v>207.0</v>
      </c>
      <c r="D1639" s="187">
        <v>5408.0</v>
      </c>
      <c r="E1639" s="187">
        <v>5407.0</v>
      </c>
      <c r="F1639" s="184"/>
      <c r="G1639" s="185" t="s">
        <v>16393</v>
      </c>
      <c r="H1639" s="184"/>
    </row>
    <row r="1640">
      <c r="A1640" s="182">
        <v>350.0</v>
      </c>
      <c r="B1640" s="186">
        <v>2.0</v>
      </c>
      <c r="C1640" s="186">
        <v>489.0</v>
      </c>
      <c r="D1640" s="187">
        <v>5395.0</v>
      </c>
      <c r="E1640" s="187">
        <v>5395.0</v>
      </c>
      <c r="F1640" s="184"/>
      <c r="G1640" s="185" t="s">
        <v>17602</v>
      </c>
      <c r="H1640" s="184"/>
    </row>
    <row r="1641">
      <c r="A1641" s="182">
        <v>351.0</v>
      </c>
      <c r="B1641" s="186">
        <v>2.0</v>
      </c>
      <c r="C1641" s="186">
        <v>212.0</v>
      </c>
      <c r="D1641" s="187">
        <v>5374.0</v>
      </c>
      <c r="E1641" s="187">
        <v>5373.0</v>
      </c>
      <c r="F1641" s="184"/>
      <c r="G1641" s="185" t="s">
        <v>17459</v>
      </c>
      <c r="H1641" s="184"/>
    </row>
    <row r="1642">
      <c r="A1642" s="182">
        <v>352.0</v>
      </c>
      <c r="B1642" s="186">
        <v>2.0</v>
      </c>
      <c r="C1642" s="186">
        <v>196.0</v>
      </c>
      <c r="D1642" s="187">
        <v>5368.0</v>
      </c>
      <c r="E1642" s="187">
        <v>5271.0</v>
      </c>
      <c r="F1642" s="184"/>
      <c r="G1642" s="185" t="s">
        <v>16326</v>
      </c>
      <c r="H1642" s="184"/>
    </row>
    <row r="1643">
      <c r="A1643" s="182">
        <v>353.0</v>
      </c>
      <c r="B1643" s="186">
        <v>2.0</v>
      </c>
      <c r="C1643" s="186">
        <v>413.0</v>
      </c>
      <c r="D1643" s="187">
        <v>5341.0</v>
      </c>
      <c r="E1643" s="187">
        <v>5341.0</v>
      </c>
      <c r="F1643" s="184"/>
      <c r="G1643" s="185" t="s">
        <v>16790</v>
      </c>
      <c r="H1643" s="184"/>
    </row>
    <row r="1644">
      <c r="A1644" s="182">
        <v>354.0</v>
      </c>
      <c r="B1644" s="186">
        <v>2.0</v>
      </c>
      <c r="C1644" s="186">
        <v>513.0</v>
      </c>
      <c r="D1644" s="187">
        <v>5299.0</v>
      </c>
      <c r="E1644" s="187">
        <v>5299.0</v>
      </c>
      <c r="F1644" s="184"/>
      <c r="G1644" s="185" t="s">
        <v>17602</v>
      </c>
      <c r="H1644" s="184"/>
    </row>
    <row r="1645">
      <c r="A1645" s="182">
        <v>355.0</v>
      </c>
      <c r="B1645" s="186">
        <v>2.0</v>
      </c>
      <c r="C1645" s="186">
        <v>131.0</v>
      </c>
      <c r="D1645" s="187">
        <v>5277.0</v>
      </c>
      <c r="E1645" s="187">
        <v>5277.0</v>
      </c>
      <c r="F1645" s="184"/>
      <c r="G1645" s="185" t="s">
        <v>16326</v>
      </c>
      <c r="H1645" s="184"/>
    </row>
    <row r="1646">
      <c r="A1646" s="182">
        <v>356.0</v>
      </c>
      <c r="B1646" s="186">
        <v>2.0</v>
      </c>
      <c r="C1646" s="186">
        <v>533.0</v>
      </c>
      <c r="D1646" s="187">
        <v>5267.0</v>
      </c>
      <c r="E1646" s="187">
        <v>5267.0</v>
      </c>
      <c r="F1646" s="184"/>
      <c r="G1646" s="185" t="s">
        <v>17602</v>
      </c>
      <c r="H1646" s="184"/>
    </row>
    <row r="1647">
      <c r="A1647" s="182">
        <v>357.0</v>
      </c>
      <c r="B1647" s="186">
        <v>2.0</v>
      </c>
      <c r="C1647" s="186">
        <v>333.0</v>
      </c>
      <c r="D1647" s="187">
        <v>5235.0</v>
      </c>
      <c r="E1647" s="187">
        <v>5235.0</v>
      </c>
      <c r="F1647" s="184"/>
      <c r="G1647" s="185" t="s">
        <v>17459</v>
      </c>
      <c r="H1647" s="184"/>
    </row>
    <row r="1648">
      <c r="A1648" s="182">
        <v>358.0</v>
      </c>
      <c r="B1648" s="186">
        <v>2.0</v>
      </c>
      <c r="C1648" s="186">
        <v>563.0</v>
      </c>
      <c r="D1648" s="187">
        <v>5213.0</v>
      </c>
      <c r="E1648" s="187">
        <v>5213.0</v>
      </c>
      <c r="F1648" s="184"/>
      <c r="G1648" s="185" t="s">
        <v>16393</v>
      </c>
      <c r="H1648" s="184"/>
    </row>
    <row r="1649">
      <c r="A1649" s="182">
        <v>359.0</v>
      </c>
      <c r="B1649" s="186">
        <v>2.0</v>
      </c>
      <c r="C1649" s="186">
        <v>236.0</v>
      </c>
      <c r="D1649" s="187">
        <v>5145.0</v>
      </c>
      <c r="E1649" s="187">
        <v>5120.0</v>
      </c>
      <c r="F1649" s="184"/>
      <c r="G1649" s="185" t="s">
        <v>16326</v>
      </c>
      <c r="H1649" s="184"/>
    </row>
    <row r="1650">
      <c r="A1650" s="182">
        <v>360.0</v>
      </c>
      <c r="B1650" s="186">
        <v>2.0</v>
      </c>
      <c r="C1650" s="186">
        <v>288.0</v>
      </c>
      <c r="D1650" s="187">
        <v>5091.0</v>
      </c>
      <c r="E1650" s="187">
        <v>5070.0</v>
      </c>
      <c r="F1650" s="184"/>
      <c r="G1650" s="185" t="s">
        <v>17459</v>
      </c>
      <c r="H1650" s="184"/>
    </row>
    <row r="1651">
      <c r="A1651" s="182">
        <v>361.0</v>
      </c>
      <c r="B1651" s="186">
        <v>2.0</v>
      </c>
      <c r="C1651" s="186">
        <v>544.0</v>
      </c>
      <c r="D1651" s="187">
        <v>5024.0</v>
      </c>
      <c r="E1651" s="187">
        <v>5024.0</v>
      </c>
      <c r="F1651" s="184"/>
      <c r="G1651" s="185" t="s">
        <v>17380</v>
      </c>
      <c r="H1651" s="184"/>
    </row>
    <row r="1652">
      <c r="A1652" s="182">
        <v>362.0</v>
      </c>
      <c r="B1652" s="186">
        <v>2.0</v>
      </c>
      <c r="C1652" s="186">
        <v>567.0</v>
      </c>
      <c r="D1652" s="187">
        <v>5016.0</v>
      </c>
      <c r="E1652" s="187">
        <v>5016.0</v>
      </c>
      <c r="F1652" s="184"/>
      <c r="G1652" s="185" t="s">
        <v>16790</v>
      </c>
      <c r="H1652" s="184"/>
    </row>
    <row r="1653">
      <c r="A1653" s="182">
        <v>363.0</v>
      </c>
      <c r="B1653" s="186">
        <v>2.0</v>
      </c>
      <c r="C1653" s="186">
        <v>301.0</v>
      </c>
      <c r="D1653" s="187">
        <v>4927.0</v>
      </c>
      <c r="E1653" s="187">
        <v>4927.0</v>
      </c>
      <c r="F1653" s="184"/>
      <c r="G1653" s="185" t="s">
        <v>16293</v>
      </c>
      <c r="H1653" s="184"/>
    </row>
    <row r="1654">
      <c r="A1654" s="182">
        <v>364.0</v>
      </c>
      <c r="B1654" s="186">
        <v>2.0</v>
      </c>
      <c r="C1654" s="186">
        <v>29.0</v>
      </c>
      <c r="D1654" s="187">
        <v>4913.0</v>
      </c>
      <c r="E1654" s="187">
        <v>4913.0</v>
      </c>
      <c r="F1654" s="184"/>
      <c r="G1654" s="185" t="s">
        <v>19632</v>
      </c>
      <c r="H1654" s="184"/>
    </row>
    <row r="1655">
      <c r="A1655" s="182">
        <v>365.0</v>
      </c>
      <c r="B1655" s="186">
        <v>2.0</v>
      </c>
      <c r="C1655" s="186">
        <v>174.0</v>
      </c>
      <c r="D1655" s="187">
        <v>4909.0</v>
      </c>
      <c r="E1655" s="187">
        <v>4909.0</v>
      </c>
      <c r="F1655" s="184"/>
      <c r="G1655" s="185" t="s">
        <v>16326</v>
      </c>
      <c r="H1655" s="184"/>
    </row>
    <row r="1656">
      <c r="A1656" s="182">
        <v>366.0</v>
      </c>
      <c r="B1656" s="186">
        <v>2.0</v>
      </c>
      <c r="C1656" s="186">
        <v>476.0</v>
      </c>
      <c r="D1656" s="187">
        <v>4851.0</v>
      </c>
      <c r="E1656" s="187">
        <v>4828.0</v>
      </c>
      <c r="F1656" s="184"/>
      <c r="G1656" s="185" t="s">
        <v>16326</v>
      </c>
      <c r="H1656" s="184"/>
    </row>
    <row r="1657">
      <c r="A1657" s="182">
        <v>367.0</v>
      </c>
      <c r="B1657" s="186">
        <v>2.0</v>
      </c>
      <c r="C1657" s="186">
        <v>13.0</v>
      </c>
      <c r="D1657" s="187">
        <v>4782.0</v>
      </c>
      <c r="E1657" s="187">
        <v>4782.0</v>
      </c>
      <c r="F1657" s="184"/>
      <c r="G1657" s="185" t="s">
        <v>16574</v>
      </c>
      <c r="H1657" s="184"/>
    </row>
    <row r="1658">
      <c r="A1658" s="182">
        <v>368.0</v>
      </c>
      <c r="B1658" s="186">
        <v>2.0</v>
      </c>
      <c r="C1658" s="186">
        <v>451.0</v>
      </c>
      <c r="D1658" s="187">
        <v>4734.0</v>
      </c>
      <c r="E1658" s="187">
        <v>5.0</v>
      </c>
      <c r="F1658" s="184"/>
      <c r="G1658" s="185" t="s">
        <v>16790</v>
      </c>
      <c r="H1658" s="184"/>
    </row>
    <row r="1659">
      <c r="A1659" s="182">
        <v>369.0</v>
      </c>
      <c r="B1659" s="186">
        <v>2.0</v>
      </c>
      <c r="C1659" s="186">
        <v>246.0</v>
      </c>
      <c r="D1659" s="187">
        <v>4696.0</v>
      </c>
      <c r="E1659" s="187">
        <v>4696.0</v>
      </c>
      <c r="F1659" s="184"/>
      <c r="G1659" s="185" t="s">
        <v>16790</v>
      </c>
      <c r="H1659" s="184"/>
    </row>
    <row r="1660">
      <c r="A1660" s="182">
        <v>370.0</v>
      </c>
      <c r="B1660" s="186">
        <v>2.0</v>
      </c>
      <c r="C1660" s="186">
        <v>6.0</v>
      </c>
      <c r="D1660" s="187">
        <v>4685.0</v>
      </c>
      <c r="E1660" s="187">
        <v>2.0</v>
      </c>
      <c r="F1660" s="184"/>
      <c r="G1660" s="185" t="s">
        <v>16308</v>
      </c>
      <c r="H1660" s="184"/>
    </row>
    <row r="1661">
      <c r="A1661" s="182">
        <v>371.0</v>
      </c>
      <c r="B1661" s="186">
        <v>2.0</v>
      </c>
      <c r="C1661" s="186">
        <v>354.0</v>
      </c>
      <c r="D1661" s="187">
        <v>4635.0</v>
      </c>
      <c r="E1661" s="187">
        <v>1744.0</v>
      </c>
      <c r="F1661" s="184"/>
      <c r="G1661" s="185" t="s">
        <v>16308</v>
      </c>
      <c r="H1661" s="184"/>
    </row>
    <row r="1662">
      <c r="A1662" s="182">
        <v>372.0</v>
      </c>
      <c r="B1662" s="186">
        <v>2.0</v>
      </c>
      <c r="C1662" s="186">
        <v>422.0</v>
      </c>
      <c r="D1662" s="187">
        <v>4608.0</v>
      </c>
      <c r="E1662" s="187">
        <v>4608.0</v>
      </c>
      <c r="F1662" s="184"/>
      <c r="G1662" s="185" t="s">
        <v>17459</v>
      </c>
      <c r="H1662" s="184"/>
    </row>
    <row r="1663">
      <c r="A1663" s="182">
        <v>373.0</v>
      </c>
      <c r="B1663" s="186">
        <v>2.0</v>
      </c>
      <c r="C1663" s="186">
        <v>200.0</v>
      </c>
      <c r="D1663" s="187">
        <v>4562.0</v>
      </c>
      <c r="E1663" s="187">
        <v>9.0</v>
      </c>
      <c r="F1663" s="184"/>
      <c r="G1663" s="185" t="s">
        <v>16391</v>
      </c>
      <c r="H1663" s="184"/>
    </row>
    <row r="1664">
      <c r="A1664" s="182">
        <v>374.0</v>
      </c>
      <c r="B1664" s="186">
        <v>2.0</v>
      </c>
      <c r="C1664" s="186">
        <v>522.0</v>
      </c>
      <c r="D1664" s="187">
        <v>4507.0</v>
      </c>
      <c r="E1664" s="187">
        <v>4507.0</v>
      </c>
      <c r="F1664" s="184"/>
      <c r="G1664" s="185" t="s">
        <v>16393</v>
      </c>
      <c r="H1664" s="184"/>
    </row>
    <row r="1665">
      <c r="A1665" s="182">
        <v>375.0</v>
      </c>
      <c r="B1665" s="186">
        <v>2.0</v>
      </c>
      <c r="C1665" s="186">
        <v>106.0</v>
      </c>
      <c r="D1665" s="187">
        <v>4444.0</v>
      </c>
      <c r="E1665" s="187">
        <v>4434.0</v>
      </c>
      <c r="F1665" s="184"/>
      <c r="G1665" s="185" t="s">
        <v>16790</v>
      </c>
      <c r="H1665" s="184"/>
    </row>
    <row r="1666">
      <c r="A1666" s="182">
        <v>376.0</v>
      </c>
      <c r="B1666" s="186">
        <v>2.0</v>
      </c>
      <c r="C1666" s="186">
        <v>389.0</v>
      </c>
      <c r="D1666" s="187">
        <v>4437.0</v>
      </c>
      <c r="E1666" s="187">
        <v>4437.0</v>
      </c>
      <c r="F1666" s="184"/>
      <c r="G1666" s="185" t="s">
        <v>16293</v>
      </c>
      <c r="H1666" s="184"/>
    </row>
    <row r="1667">
      <c r="A1667" s="182">
        <v>377.0</v>
      </c>
      <c r="B1667" s="186">
        <v>2.0</v>
      </c>
      <c r="C1667" s="186">
        <v>319.0</v>
      </c>
      <c r="D1667" s="187">
        <v>4429.0</v>
      </c>
      <c r="E1667" s="187">
        <v>4429.0</v>
      </c>
      <c r="F1667" s="184"/>
      <c r="G1667" s="185" t="s">
        <v>17459</v>
      </c>
      <c r="H1667" s="184"/>
    </row>
    <row r="1668">
      <c r="A1668" s="182">
        <v>378.0</v>
      </c>
      <c r="B1668" s="186">
        <v>2.0</v>
      </c>
      <c r="C1668" s="186">
        <v>469.0</v>
      </c>
      <c r="D1668" s="187">
        <v>4401.0</v>
      </c>
      <c r="E1668" s="187">
        <v>4401.0</v>
      </c>
      <c r="F1668" s="184"/>
      <c r="G1668" s="185" t="s">
        <v>17459</v>
      </c>
      <c r="H1668" s="184"/>
    </row>
    <row r="1669">
      <c r="A1669" s="182">
        <v>379.0</v>
      </c>
      <c r="B1669" s="186">
        <v>2.0</v>
      </c>
      <c r="C1669" s="186">
        <v>93.0</v>
      </c>
      <c r="D1669" s="187">
        <v>4375.0</v>
      </c>
      <c r="E1669" s="187">
        <v>4375.0</v>
      </c>
      <c r="F1669" s="184"/>
      <c r="G1669" s="185" t="s">
        <v>19215</v>
      </c>
      <c r="H1669" s="184"/>
    </row>
    <row r="1670">
      <c r="A1670" s="182">
        <v>380.0</v>
      </c>
      <c r="B1670" s="186">
        <v>2.0</v>
      </c>
      <c r="C1670" s="186">
        <v>60.0</v>
      </c>
      <c r="D1670" s="187">
        <v>4368.0</v>
      </c>
      <c r="E1670" s="187">
        <v>4368.0</v>
      </c>
      <c r="F1670" s="184"/>
      <c r="G1670" s="185" t="s">
        <v>17459</v>
      </c>
      <c r="H1670" s="184"/>
    </row>
    <row r="1671">
      <c r="A1671" s="182">
        <v>381.0</v>
      </c>
      <c r="B1671" s="186">
        <v>2.0</v>
      </c>
      <c r="C1671" s="186">
        <v>419.0</v>
      </c>
      <c r="D1671" s="187">
        <v>4356.0</v>
      </c>
      <c r="E1671" s="187">
        <v>4332.0</v>
      </c>
      <c r="F1671" s="184"/>
      <c r="G1671" s="185" t="s">
        <v>16326</v>
      </c>
      <c r="H1671" s="184"/>
    </row>
    <row r="1672">
      <c r="A1672" s="182">
        <v>382.0</v>
      </c>
      <c r="B1672" s="186">
        <v>2.0</v>
      </c>
      <c r="C1672" s="186">
        <v>177.0</v>
      </c>
      <c r="D1672" s="187">
        <v>4290.0</v>
      </c>
      <c r="E1672" s="187">
        <v>4289.0</v>
      </c>
      <c r="F1672" s="184"/>
      <c r="G1672" s="185" t="s">
        <v>16393</v>
      </c>
      <c r="H1672" s="184"/>
    </row>
    <row r="1673">
      <c r="A1673" s="182">
        <v>383.0</v>
      </c>
      <c r="B1673" s="186">
        <v>2.0</v>
      </c>
      <c r="C1673" s="186">
        <v>427.0</v>
      </c>
      <c r="D1673" s="187">
        <v>4262.0</v>
      </c>
      <c r="E1673" s="187">
        <v>4262.0</v>
      </c>
      <c r="F1673" s="184"/>
      <c r="G1673" s="185" t="s">
        <v>17393</v>
      </c>
      <c r="H1673" s="184"/>
    </row>
    <row r="1674">
      <c r="A1674" s="182">
        <v>384.0</v>
      </c>
      <c r="B1674" s="186">
        <v>2.0</v>
      </c>
      <c r="C1674" s="186">
        <v>478.0</v>
      </c>
      <c r="D1674" s="187">
        <v>4238.0</v>
      </c>
      <c r="E1674" s="187">
        <v>4238.0</v>
      </c>
      <c r="F1674" s="184"/>
      <c r="G1674" s="185" t="s">
        <v>16326</v>
      </c>
      <c r="H1674" s="184"/>
    </row>
    <row r="1675">
      <c r="A1675" s="182">
        <v>385.0</v>
      </c>
      <c r="B1675" s="186">
        <v>2.0</v>
      </c>
      <c r="C1675" s="186">
        <v>530.0</v>
      </c>
      <c r="D1675" s="187">
        <v>4174.0</v>
      </c>
      <c r="E1675" s="187">
        <v>4174.0</v>
      </c>
      <c r="F1675" s="184"/>
      <c r="G1675" s="185" t="s">
        <v>19632</v>
      </c>
      <c r="H1675" s="184"/>
    </row>
    <row r="1676">
      <c r="A1676" s="182">
        <v>386.0</v>
      </c>
      <c r="B1676" s="186">
        <v>2.0</v>
      </c>
      <c r="C1676" s="186">
        <v>150.0</v>
      </c>
      <c r="D1676" s="187">
        <v>4172.0</v>
      </c>
      <c r="E1676" s="187">
        <v>4172.0</v>
      </c>
      <c r="F1676" s="184"/>
      <c r="G1676" s="185" t="s">
        <v>17459</v>
      </c>
      <c r="H1676" s="184"/>
    </row>
    <row r="1677">
      <c r="A1677" s="182">
        <v>387.0</v>
      </c>
      <c r="B1677" s="186">
        <v>2.0</v>
      </c>
      <c r="C1677" s="186">
        <v>42.0</v>
      </c>
      <c r="D1677" s="187">
        <v>4138.0</v>
      </c>
      <c r="E1677" s="187">
        <v>4138.0</v>
      </c>
      <c r="F1677" s="184"/>
      <c r="G1677" s="185" t="s">
        <v>17393</v>
      </c>
      <c r="H1677" s="184"/>
    </row>
    <row r="1678">
      <c r="A1678" s="182">
        <v>388.0</v>
      </c>
      <c r="B1678" s="186">
        <v>2.0</v>
      </c>
      <c r="C1678" s="186">
        <v>338.0</v>
      </c>
      <c r="D1678" s="187">
        <v>4133.0</v>
      </c>
      <c r="E1678" s="187">
        <v>4132.0</v>
      </c>
      <c r="F1678" s="184"/>
      <c r="G1678" s="185" t="s">
        <v>19215</v>
      </c>
      <c r="H1678" s="184"/>
    </row>
    <row r="1679">
      <c r="A1679" s="182">
        <v>389.0</v>
      </c>
      <c r="B1679" s="186">
        <v>2.0</v>
      </c>
      <c r="C1679" s="186">
        <v>194.0</v>
      </c>
      <c r="D1679" s="187">
        <v>4124.0</v>
      </c>
      <c r="E1679" s="187">
        <v>4124.0</v>
      </c>
      <c r="F1679" s="184"/>
      <c r="G1679" s="185" t="s">
        <v>17867</v>
      </c>
      <c r="H1679" s="184"/>
    </row>
    <row r="1680">
      <c r="A1680" s="182">
        <v>390.0</v>
      </c>
      <c r="B1680" s="186">
        <v>2.0</v>
      </c>
      <c r="C1680" s="186">
        <v>287.0</v>
      </c>
      <c r="D1680" s="187">
        <v>4108.0</v>
      </c>
      <c r="E1680" s="187">
        <v>4093.0</v>
      </c>
      <c r="F1680" s="184"/>
      <c r="G1680" s="185" t="s">
        <v>16326</v>
      </c>
      <c r="H1680" s="184"/>
    </row>
    <row r="1681">
      <c r="A1681" s="182">
        <v>391.0</v>
      </c>
      <c r="B1681" s="186">
        <v>2.0</v>
      </c>
      <c r="C1681" s="186">
        <v>209.0</v>
      </c>
      <c r="D1681" s="187">
        <v>4019.0</v>
      </c>
      <c r="E1681" s="187">
        <v>4001.0</v>
      </c>
      <c r="F1681" s="184"/>
      <c r="G1681" s="185" t="s">
        <v>18209</v>
      </c>
      <c r="H1681" s="184"/>
    </row>
    <row r="1682">
      <c r="A1682" s="182">
        <v>392.0</v>
      </c>
      <c r="B1682" s="186">
        <v>2.0</v>
      </c>
      <c r="C1682" s="186">
        <v>190.0</v>
      </c>
      <c r="D1682" s="187">
        <v>4013.0</v>
      </c>
      <c r="E1682" s="187">
        <v>2016.0</v>
      </c>
      <c r="F1682" s="184"/>
      <c r="G1682" s="185" t="s">
        <v>17459</v>
      </c>
      <c r="H1682" s="184"/>
    </row>
    <row r="1683">
      <c r="A1683" s="182">
        <v>393.0</v>
      </c>
      <c r="B1683" s="186">
        <v>2.0</v>
      </c>
      <c r="C1683" s="186">
        <v>483.0</v>
      </c>
      <c r="D1683" s="187">
        <v>3997.0</v>
      </c>
      <c r="E1683" s="187">
        <v>3953.0</v>
      </c>
      <c r="F1683" s="184"/>
      <c r="G1683" s="185" t="s">
        <v>17602</v>
      </c>
      <c r="H1683" s="184"/>
    </row>
    <row r="1684">
      <c r="A1684" s="182">
        <v>394.0</v>
      </c>
      <c r="B1684" s="186">
        <v>2.0</v>
      </c>
      <c r="C1684" s="186">
        <v>213.0</v>
      </c>
      <c r="D1684" s="187">
        <v>3947.0</v>
      </c>
      <c r="E1684" s="187">
        <v>3947.0</v>
      </c>
      <c r="F1684" s="184"/>
      <c r="G1684" s="185" t="s">
        <v>16293</v>
      </c>
      <c r="H1684" s="184"/>
    </row>
    <row r="1685">
      <c r="A1685" s="182">
        <v>395.0</v>
      </c>
      <c r="B1685" s="186">
        <v>2.0</v>
      </c>
      <c r="C1685" s="186">
        <v>340.0</v>
      </c>
      <c r="D1685" s="187">
        <v>3940.0</v>
      </c>
      <c r="E1685" s="187">
        <v>3940.0</v>
      </c>
      <c r="F1685" s="184"/>
      <c r="G1685" s="185" t="s">
        <v>18209</v>
      </c>
      <c r="H1685" s="184"/>
    </row>
    <row r="1686">
      <c r="A1686" s="182">
        <v>396.0</v>
      </c>
      <c r="B1686" s="186">
        <v>2.0</v>
      </c>
      <c r="C1686" s="186">
        <v>198.0</v>
      </c>
      <c r="D1686" s="187">
        <v>3835.0</v>
      </c>
      <c r="E1686" s="187">
        <v>3835.0</v>
      </c>
      <c r="F1686" s="184"/>
      <c r="G1686" s="185" t="s">
        <v>19632</v>
      </c>
      <c r="H1686" s="184"/>
    </row>
    <row r="1687">
      <c r="A1687" s="182">
        <v>397.0</v>
      </c>
      <c r="B1687" s="186">
        <v>2.0</v>
      </c>
      <c r="C1687" s="186">
        <v>372.0</v>
      </c>
      <c r="D1687" s="187">
        <v>3832.0</v>
      </c>
      <c r="E1687" s="187">
        <v>3832.0</v>
      </c>
      <c r="F1687" s="184"/>
      <c r="G1687" s="185" t="s">
        <v>17393</v>
      </c>
      <c r="H1687" s="184"/>
    </row>
    <row r="1688">
      <c r="A1688" s="182">
        <v>398.0</v>
      </c>
      <c r="B1688" s="186">
        <v>2.0</v>
      </c>
      <c r="C1688" s="186">
        <v>387.0</v>
      </c>
      <c r="D1688" s="187">
        <v>3821.0</v>
      </c>
      <c r="E1688" s="187">
        <v>3815.0</v>
      </c>
      <c r="F1688" s="184"/>
      <c r="G1688" s="185" t="s">
        <v>18209</v>
      </c>
      <c r="H1688" s="184"/>
    </row>
    <row r="1689">
      <c r="A1689" s="182">
        <v>399.0</v>
      </c>
      <c r="B1689" s="186">
        <v>2.0</v>
      </c>
      <c r="C1689" s="186">
        <v>534.0</v>
      </c>
      <c r="D1689" s="187">
        <v>3775.0</v>
      </c>
      <c r="E1689" s="187">
        <v>3775.0</v>
      </c>
      <c r="F1689" s="184"/>
      <c r="G1689" s="185" t="s">
        <v>16393</v>
      </c>
      <c r="H1689" s="184"/>
    </row>
    <row r="1690">
      <c r="A1690" s="182">
        <v>400.0</v>
      </c>
      <c r="B1690" s="186">
        <v>2.0</v>
      </c>
      <c r="C1690" s="186">
        <v>492.0</v>
      </c>
      <c r="D1690" s="187">
        <v>3772.0</v>
      </c>
      <c r="E1690" s="187">
        <v>250.0</v>
      </c>
      <c r="F1690" s="184"/>
      <c r="G1690" s="185" t="s">
        <v>16393</v>
      </c>
      <c r="H1690" s="184"/>
    </row>
    <row r="1691">
      <c r="A1691" s="182">
        <v>401.0</v>
      </c>
      <c r="B1691" s="186">
        <v>2.0</v>
      </c>
      <c r="C1691" s="186">
        <v>139.0</v>
      </c>
      <c r="D1691" s="187">
        <v>3760.0</v>
      </c>
      <c r="E1691" s="187">
        <v>3759.0</v>
      </c>
      <c r="F1691" s="184"/>
      <c r="G1691" s="185" t="s">
        <v>16393</v>
      </c>
      <c r="H1691" s="184"/>
    </row>
    <row r="1692">
      <c r="A1692" s="182">
        <v>402.0</v>
      </c>
      <c r="B1692" s="186">
        <v>2.0</v>
      </c>
      <c r="C1692" s="186">
        <v>48.0</v>
      </c>
      <c r="D1692" s="187">
        <v>3725.0</v>
      </c>
      <c r="E1692" s="187">
        <v>2.0</v>
      </c>
      <c r="F1692" s="184"/>
      <c r="G1692" s="185" t="s">
        <v>16790</v>
      </c>
      <c r="H1692" s="184"/>
    </row>
    <row r="1693">
      <c r="A1693" s="182">
        <v>403.0</v>
      </c>
      <c r="B1693" s="186">
        <v>2.0</v>
      </c>
      <c r="C1693" s="186">
        <v>22.0</v>
      </c>
      <c r="D1693" s="187">
        <v>3710.0</v>
      </c>
      <c r="E1693" s="187">
        <v>2661.0</v>
      </c>
      <c r="F1693" s="184"/>
      <c r="G1693" s="185" t="s">
        <v>17602</v>
      </c>
      <c r="H1693" s="184"/>
    </row>
    <row r="1694">
      <c r="A1694" s="182">
        <v>404.0</v>
      </c>
      <c r="B1694" s="186">
        <v>2.0</v>
      </c>
      <c r="C1694" s="186">
        <v>149.0</v>
      </c>
      <c r="D1694" s="187">
        <v>3680.0</v>
      </c>
      <c r="E1694" s="187">
        <v>3680.0</v>
      </c>
      <c r="F1694" s="184"/>
      <c r="G1694" s="185" t="s">
        <v>18209</v>
      </c>
      <c r="H1694" s="184"/>
    </row>
    <row r="1695">
      <c r="A1695" s="182">
        <v>405.0</v>
      </c>
      <c r="B1695" s="186">
        <v>2.0</v>
      </c>
      <c r="C1695" s="186">
        <v>395.0</v>
      </c>
      <c r="D1695" s="187">
        <v>3662.0</v>
      </c>
      <c r="E1695" s="187">
        <v>75.0</v>
      </c>
      <c r="F1695" s="184"/>
      <c r="G1695" s="185" t="s">
        <v>16312</v>
      </c>
      <c r="H1695" s="184"/>
    </row>
    <row r="1696">
      <c r="A1696" s="182">
        <v>406.0</v>
      </c>
      <c r="B1696" s="186">
        <v>2.0</v>
      </c>
      <c r="C1696" s="186">
        <v>559.0</v>
      </c>
      <c r="D1696" s="187">
        <v>3518.0</v>
      </c>
      <c r="E1696" s="187">
        <v>3515.0</v>
      </c>
      <c r="F1696" s="184"/>
      <c r="G1696" s="185" t="s">
        <v>17459</v>
      </c>
      <c r="H1696" s="184"/>
    </row>
    <row r="1697">
      <c r="A1697" s="182">
        <v>407.0</v>
      </c>
      <c r="B1697" s="186">
        <v>2.0</v>
      </c>
      <c r="C1697" s="186">
        <v>430.0</v>
      </c>
      <c r="D1697" s="187">
        <v>3512.0</v>
      </c>
      <c r="E1697" s="187">
        <v>3502.0</v>
      </c>
      <c r="F1697" s="184"/>
      <c r="G1697" s="185" t="s">
        <v>19632</v>
      </c>
      <c r="H1697" s="184"/>
    </row>
    <row r="1698">
      <c r="A1698" s="182">
        <v>408.0</v>
      </c>
      <c r="B1698" s="186">
        <v>2.0</v>
      </c>
      <c r="C1698" s="186">
        <v>135.0</v>
      </c>
      <c r="D1698" s="187">
        <v>3431.0</v>
      </c>
      <c r="E1698" s="187">
        <v>2742.0</v>
      </c>
      <c r="F1698" s="184"/>
      <c r="G1698" s="185" t="s">
        <v>16326</v>
      </c>
      <c r="H1698" s="184"/>
    </row>
    <row r="1699">
      <c r="A1699" s="182">
        <v>409.0</v>
      </c>
      <c r="B1699" s="186">
        <v>2.0</v>
      </c>
      <c r="C1699" s="186">
        <v>216.0</v>
      </c>
      <c r="D1699" s="187">
        <v>3425.0</v>
      </c>
      <c r="E1699" s="187">
        <v>3425.0</v>
      </c>
      <c r="F1699" s="184"/>
      <c r="G1699" s="185" t="s">
        <v>16393</v>
      </c>
      <c r="H1699" s="184"/>
    </row>
    <row r="1700">
      <c r="A1700" s="182">
        <v>410.0</v>
      </c>
      <c r="B1700" s="186">
        <v>2.0</v>
      </c>
      <c r="C1700" s="186">
        <v>30.0</v>
      </c>
      <c r="D1700" s="187">
        <v>3369.0</v>
      </c>
      <c r="E1700" s="187">
        <v>3369.0</v>
      </c>
      <c r="F1700" s="184"/>
      <c r="G1700" s="185" t="s">
        <v>16393</v>
      </c>
      <c r="H1700" s="184"/>
    </row>
    <row r="1701">
      <c r="A1701" s="182">
        <v>411.0</v>
      </c>
      <c r="B1701" s="186">
        <v>2.0</v>
      </c>
      <c r="C1701" s="186">
        <v>311.0</v>
      </c>
      <c r="D1701" s="187">
        <v>3353.0</v>
      </c>
      <c r="E1701" s="187">
        <v>3353.0</v>
      </c>
      <c r="F1701" s="184"/>
      <c r="G1701" s="185" t="s">
        <v>19215</v>
      </c>
      <c r="H1701" s="184"/>
    </row>
    <row r="1702">
      <c r="A1702" s="182">
        <v>412.0</v>
      </c>
      <c r="B1702" s="186">
        <v>2.0</v>
      </c>
      <c r="C1702" s="186">
        <v>303.0</v>
      </c>
      <c r="D1702" s="187">
        <v>3337.0</v>
      </c>
      <c r="E1702" s="187">
        <v>3335.0</v>
      </c>
      <c r="F1702" s="184"/>
      <c r="G1702" s="185" t="s">
        <v>20946</v>
      </c>
      <c r="H1702" s="184"/>
    </row>
    <row r="1703">
      <c r="A1703" s="182">
        <v>413.0</v>
      </c>
      <c r="B1703" s="186">
        <v>2.0</v>
      </c>
      <c r="C1703" s="186">
        <v>290.0</v>
      </c>
      <c r="D1703" s="187">
        <v>3324.0</v>
      </c>
      <c r="E1703" s="187">
        <v>3324.0</v>
      </c>
      <c r="F1703" s="184"/>
      <c r="G1703" s="185" t="s">
        <v>16393</v>
      </c>
      <c r="H1703" s="184"/>
    </row>
    <row r="1704">
      <c r="A1704" s="182">
        <v>414.0</v>
      </c>
      <c r="B1704" s="186">
        <v>2.0</v>
      </c>
      <c r="C1704" s="186">
        <v>558.0</v>
      </c>
      <c r="D1704" s="187">
        <v>3310.0</v>
      </c>
      <c r="E1704" s="187">
        <v>3310.0</v>
      </c>
      <c r="F1704" s="184"/>
      <c r="G1704" s="185" t="s">
        <v>17459</v>
      </c>
      <c r="H1704" s="184"/>
    </row>
    <row r="1705">
      <c r="A1705" s="182">
        <v>415.0</v>
      </c>
      <c r="B1705" s="186">
        <v>2.0</v>
      </c>
      <c r="C1705" s="186">
        <v>493.0</v>
      </c>
      <c r="D1705" s="187">
        <v>3288.0</v>
      </c>
      <c r="E1705" s="187">
        <v>3287.0</v>
      </c>
      <c r="F1705" s="184"/>
      <c r="G1705" s="185" t="s">
        <v>16326</v>
      </c>
      <c r="H1705" s="184"/>
    </row>
    <row r="1706">
      <c r="A1706" s="182">
        <v>416.0</v>
      </c>
      <c r="B1706" s="186">
        <v>2.0</v>
      </c>
      <c r="C1706" s="186">
        <v>355.0</v>
      </c>
      <c r="D1706" s="187">
        <v>3277.0</v>
      </c>
      <c r="E1706" s="187">
        <v>3258.0</v>
      </c>
      <c r="F1706" s="184"/>
      <c r="G1706" s="185" t="s">
        <v>18129</v>
      </c>
      <c r="H1706" s="184"/>
    </row>
    <row r="1707">
      <c r="A1707" s="182">
        <v>417.0</v>
      </c>
      <c r="B1707" s="186">
        <v>2.0</v>
      </c>
      <c r="C1707" s="186">
        <v>126.0</v>
      </c>
      <c r="D1707" s="187">
        <v>3238.0</v>
      </c>
      <c r="E1707" s="187">
        <v>3238.0</v>
      </c>
      <c r="F1707" s="184"/>
      <c r="G1707" s="185" t="s">
        <v>18209</v>
      </c>
      <c r="H1707" s="184"/>
    </row>
    <row r="1708">
      <c r="A1708" s="182">
        <v>418.0</v>
      </c>
      <c r="B1708" s="186">
        <v>2.0</v>
      </c>
      <c r="C1708" s="186">
        <v>142.0</v>
      </c>
      <c r="D1708" s="187">
        <v>3214.0</v>
      </c>
      <c r="E1708" s="187">
        <v>3213.0</v>
      </c>
      <c r="F1708" s="184"/>
      <c r="G1708" s="185" t="s">
        <v>16393</v>
      </c>
      <c r="H1708" s="184"/>
    </row>
    <row r="1709">
      <c r="A1709" s="182">
        <v>419.0</v>
      </c>
      <c r="B1709" s="186">
        <v>2.0</v>
      </c>
      <c r="C1709" s="186">
        <v>285.0</v>
      </c>
      <c r="D1709" s="187">
        <v>3205.0</v>
      </c>
      <c r="E1709" s="187">
        <v>3204.0</v>
      </c>
      <c r="F1709" s="184"/>
      <c r="G1709" s="185" t="s">
        <v>16391</v>
      </c>
      <c r="H1709" s="184"/>
    </row>
    <row r="1710">
      <c r="A1710" s="182">
        <v>420.0</v>
      </c>
      <c r="B1710" s="186">
        <v>2.0</v>
      </c>
      <c r="C1710" s="186">
        <v>132.0</v>
      </c>
      <c r="D1710" s="187">
        <v>3182.0</v>
      </c>
      <c r="E1710" s="187">
        <v>3182.0</v>
      </c>
      <c r="F1710" s="184"/>
      <c r="G1710" s="185" t="s">
        <v>16393</v>
      </c>
      <c r="H1710" s="184"/>
    </row>
    <row r="1711">
      <c r="A1711" s="182">
        <v>421.0</v>
      </c>
      <c r="B1711" s="186">
        <v>2.0</v>
      </c>
      <c r="C1711" s="186">
        <v>70.0</v>
      </c>
      <c r="D1711" s="187">
        <v>3179.0</v>
      </c>
      <c r="E1711" s="187">
        <v>3179.0</v>
      </c>
      <c r="F1711" s="184"/>
      <c r="G1711" s="185" t="s">
        <v>16393</v>
      </c>
      <c r="H1711" s="184"/>
    </row>
    <row r="1712">
      <c r="A1712" s="182">
        <v>422.0</v>
      </c>
      <c r="B1712" s="186">
        <v>2.0</v>
      </c>
      <c r="C1712" s="186">
        <v>282.0</v>
      </c>
      <c r="D1712" s="187">
        <v>3175.0</v>
      </c>
      <c r="E1712" s="187">
        <v>3175.0</v>
      </c>
      <c r="F1712" s="184"/>
      <c r="G1712" s="185" t="s">
        <v>16288</v>
      </c>
      <c r="H1712" s="184"/>
    </row>
    <row r="1713">
      <c r="A1713" s="182">
        <v>423.0</v>
      </c>
      <c r="B1713" s="186">
        <v>2.0</v>
      </c>
      <c r="C1713" s="186">
        <v>350.0</v>
      </c>
      <c r="D1713" s="187">
        <v>3170.0</v>
      </c>
      <c r="E1713" s="187">
        <v>3170.0</v>
      </c>
      <c r="F1713" s="184"/>
      <c r="G1713" s="185" t="s">
        <v>16393</v>
      </c>
      <c r="H1713" s="184"/>
    </row>
    <row r="1714">
      <c r="A1714" s="182">
        <v>424.0</v>
      </c>
      <c r="B1714" s="186">
        <v>2.0</v>
      </c>
      <c r="C1714" s="186">
        <v>83.0</v>
      </c>
      <c r="D1714" s="187">
        <v>3081.0</v>
      </c>
      <c r="E1714" s="187">
        <v>3067.0</v>
      </c>
      <c r="F1714" s="184"/>
      <c r="G1714" s="185" t="s">
        <v>18209</v>
      </c>
      <c r="H1714" s="184"/>
    </row>
    <row r="1715">
      <c r="A1715" s="182">
        <v>425.0</v>
      </c>
      <c r="B1715" s="186">
        <v>2.0</v>
      </c>
      <c r="C1715" s="186">
        <v>369.0</v>
      </c>
      <c r="D1715" s="187">
        <v>3048.0</v>
      </c>
      <c r="E1715" s="187">
        <v>3048.0</v>
      </c>
      <c r="F1715" s="184"/>
      <c r="G1715" s="185" t="s">
        <v>16790</v>
      </c>
      <c r="H1715" s="184"/>
    </row>
    <row r="1716">
      <c r="A1716" s="182">
        <v>426.0</v>
      </c>
      <c r="B1716" s="186">
        <v>2.0</v>
      </c>
      <c r="C1716" s="186">
        <v>537.0</v>
      </c>
      <c r="D1716" s="187">
        <v>3023.0</v>
      </c>
      <c r="E1716" s="187">
        <v>3023.0</v>
      </c>
      <c r="F1716" s="184"/>
      <c r="G1716" s="185" t="s">
        <v>17393</v>
      </c>
      <c r="H1716" s="184"/>
    </row>
    <row r="1717">
      <c r="A1717" s="182">
        <v>427.0</v>
      </c>
      <c r="B1717" s="186">
        <v>2.0</v>
      </c>
      <c r="C1717" s="186">
        <v>144.0</v>
      </c>
      <c r="D1717" s="187">
        <v>2994.0</v>
      </c>
      <c r="E1717" s="187">
        <v>2096.0</v>
      </c>
      <c r="F1717" s="184"/>
      <c r="G1717" s="185" t="s">
        <v>18209</v>
      </c>
      <c r="H1717" s="184"/>
    </row>
    <row r="1718">
      <c r="A1718" s="182">
        <v>428.0</v>
      </c>
      <c r="B1718" s="186">
        <v>2.0</v>
      </c>
      <c r="C1718" s="186">
        <v>63.0</v>
      </c>
      <c r="D1718" s="187">
        <v>2980.0</v>
      </c>
      <c r="E1718" s="187">
        <v>19.0</v>
      </c>
      <c r="F1718" s="184"/>
      <c r="G1718" s="185" t="s">
        <v>16790</v>
      </c>
      <c r="H1718" s="184"/>
    </row>
    <row r="1719">
      <c r="A1719" s="182">
        <v>429.0</v>
      </c>
      <c r="B1719" s="186">
        <v>2.0</v>
      </c>
      <c r="C1719" s="186">
        <v>308.0</v>
      </c>
      <c r="D1719" s="187">
        <v>2929.0</v>
      </c>
      <c r="E1719" s="187">
        <v>2929.0</v>
      </c>
      <c r="F1719" s="184"/>
      <c r="G1719" s="185" t="s">
        <v>16393</v>
      </c>
      <c r="H1719" s="184"/>
    </row>
    <row r="1720">
      <c r="A1720" s="182">
        <v>430.0</v>
      </c>
      <c r="B1720" s="186">
        <v>2.0</v>
      </c>
      <c r="C1720" s="186">
        <v>203.0</v>
      </c>
      <c r="D1720" s="187">
        <v>2910.0</v>
      </c>
      <c r="E1720" s="187">
        <v>2910.0</v>
      </c>
      <c r="F1720" s="184"/>
      <c r="G1720" s="185" t="s">
        <v>16790</v>
      </c>
      <c r="H1720" s="184"/>
    </row>
    <row r="1721">
      <c r="A1721" s="182">
        <v>431.0</v>
      </c>
      <c r="B1721" s="186">
        <v>2.0</v>
      </c>
      <c r="C1721" s="186">
        <v>233.0</v>
      </c>
      <c r="D1721" s="187">
        <v>2881.0</v>
      </c>
      <c r="E1721" s="187">
        <v>2881.0</v>
      </c>
      <c r="F1721" s="184"/>
      <c r="G1721" s="185" t="s">
        <v>19215</v>
      </c>
      <c r="H1721" s="184"/>
    </row>
    <row r="1722">
      <c r="A1722" s="182">
        <v>432.0</v>
      </c>
      <c r="B1722" s="186">
        <v>2.0</v>
      </c>
      <c r="C1722" s="186">
        <v>536.0</v>
      </c>
      <c r="D1722" s="187">
        <v>2865.0</v>
      </c>
      <c r="E1722" s="187">
        <v>2865.0</v>
      </c>
      <c r="F1722" s="184"/>
      <c r="G1722" s="185" t="s">
        <v>16393</v>
      </c>
      <c r="H1722" s="184"/>
    </row>
    <row r="1723">
      <c r="A1723" s="182">
        <v>433.0</v>
      </c>
      <c r="B1723" s="186">
        <v>2.0</v>
      </c>
      <c r="C1723" s="186">
        <v>444.0</v>
      </c>
      <c r="D1723" s="187">
        <v>2860.0</v>
      </c>
      <c r="E1723" s="187">
        <v>41.0</v>
      </c>
      <c r="F1723" s="184"/>
      <c r="G1723" s="185" t="s">
        <v>17465</v>
      </c>
      <c r="H1723" s="184"/>
    </row>
    <row r="1724">
      <c r="A1724" s="182">
        <v>434.0</v>
      </c>
      <c r="B1724" s="186">
        <v>2.0</v>
      </c>
      <c r="C1724" s="186">
        <v>281.0</v>
      </c>
      <c r="D1724" s="187">
        <v>2854.0</v>
      </c>
      <c r="E1724" s="187">
        <v>2854.0</v>
      </c>
      <c r="F1724" s="184"/>
      <c r="G1724" s="185" t="s">
        <v>16393</v>
      </c>
      <c r="H1724" s="184"/>
    </row>
    <row r="1725">
      <c r="A1725" s="182">
        <v>435.0</v>
      </c>
      <c r="B1725" s="186">
        <v>2.0</v>
      </c>
      <c r="C1725" s="186">
        <v>47.0</v>
      </c>
      <c r="D1725" s="187">
        <v>2852.0</v>
      </c>
      <c r="E1725" s="187">
        <v>2852.0</v>
      </c>
      <c r="F1725" s="184"/>
      <c r="G1725" s="185" t="s">
        <v>18209</v>
      </c>
      <c r="H1725" s="184"/>
    </row>
    <row r="1726">
      <c r="A1726" s="182">
        <v>436.0</v>
      </c>
      <c r="B1726" s="186">
        <v>2.0</v>
      </c>
      <c r="C1726" s="186">
        <v>117.0</v>
      </c>
      <c r="D1726" s="187">
        <v>2832.0</v>
      </c>
      <c r="E1726" s="187">
        <v>2832.0</v>
      </c>
      <c r="F1726" s="184"/>
      <c r="G1726" s="185" t="s">
        <v>19215</v>
      </c>
      <c r="H1726" s="184"/>
    </row>
    <row r="1727">
      <c r="A1727" s="182">
        <v>437.0</v>
      </c>
      <c r="B1727" s="186">
        <v>2.0</v>
      </c>
      <c r="C1727" s="186">
        <v>344.0</v>
      </c>
      <c r="D1727" s="187">
        <v>2802.0</v>
      </c>
      <c r="E1727" s="187">
        <v>2802.0</v>
      </c>
      <c r="F1727" s="184"/>
      <c r="G1727" s="185" t="s">
        <v>16393</v>
      </c>
      <c r="H1727" s="184"/>
    </row>
    <row r="1728">
      <c r="A1728" s="182">
        <v>438.0</v>
      </c>
      <c r="B1728" s="186">
        <v>2.0</v>
      </c>
      <c r="C1728" s="186">
        <v>324.0</v>
      </c>
      <c r="D1728" s="187">
        <v>2800.0</v>
      </c>
      <c r="E1728" s="187">
        <v>2796.0</v>
      </c>
      <c r="F1728" s="184"/>
      <c r="G1728" s="185" t="s">
        <v>16790</v>
      </c>
      <c r="H1728" s="184"/>
    </row>
    <row r="1729">
      <c r="A1729" s="182">
        <v>439.0</v>
      </c>
      <c r="B1729" s="186">
        <v>2.0</v>
      </c>
      <c r="C1729" s="186">
        <v>226.0</v>
      </c>
      <c r="D1729" s="187">
        <v>2739.0</v>
      </c>
      <c r="E1729" s="187">
        <v>2739.0</v>
      </c>
      <c r="F1729" s="184"/>
      <c r="G1729" s="185" t="s">
        <v>17459</v>
      </c>
      <c r="H1729" s="184"/>
    </row>
    <row r="1730">
      <c r="A1730" s="182">
        <v>440.0</v>
      </c>
      <c r="B1730" s="186">
        <v>2.0</v>
      </c>
      <c r="C1730" s="186">
        <v>125.0</v>
      </c>
      <c r="D1730" s="187">
        <v>2733.0</v>
      </c>
      <c r="E1730" s="187">
        <v>2733.0</v>
      </c>
      <c r="F1730" s="184"/>
      <c r="G1730" s="185" t="s">
        <v>17459</v>
      </c>
      <c r="H1730" s="184"/>
    </row>
    <row r="1731">
      <c r="A1731" s="182">
        <v>441.0</v>
      </c>
      <c r="B1731" s="186">
        <v>2.0</v>
      </c>
      <c r="C1731" s="186">
        <v>546.0</v>
      </c>
      <c r="D1731" s="187">
        <v>2715.0</v>
      </c>
      <c r="E1731" s="187">
        <v>2715.0</v>
      </c>
      <c r="F1731" s="184"/>
      <c r="G1731" s="185" t="s">
        <v>17459</v>
      </c>
      <c r="H1731" s="184"/>
    </row>
    <row r="1732">
      <c r="A1732" s="182">
        <v>442.0</v>
      </c>
      <c r="B1732" s="186">
        <v>2.0</v>
      </c>
      <c r="C1732" s="186">
        <v>377.0</v>
      </c>
      <c r="D1732" s="187">
        <v>2705.0</v>
      </c>
      <c r="E1732" s="187">
        <v>2705.0</v>
      </c>
      <c r="F1732" s="184"/>
      <c r="G1732" s="185" t="s">
        <v>19632</v>
      </c>
      <c r="H1732" s="184"/>
    </row>
    <row r="1733">
      <c r="A1733" s="182">
        <v>443.0</v>
      </c>
      <c r="B1733" s="186">
        <v>2.0</v>
      </c>
      <c r="C1733" s="186">
        <v>250.0</v>
      </c>
      <c r="D1733" s="187">
        <v>2630.0</v>
      </c>
      <c r="E1733" s="187">
        <v>2630.0</v>
      </c>
      <c r="F1733" s="184"/>
      <c r="G1733" s="185" t="s">
        <v>17459</v>
      </c>
      <c r="H1733" s="184"/>
    </row>
    <row r="1734">
      <c r="A1734" s="182">
        <v>444.0</v>
      </c>
      <c r="B1734" s="186">
        <v>2.0</v>
      </c>
      <c r="C1734" s="186">
        <v>14.0</v>
      </c>
      <c r="D1734" s="187">
        <v>2619.0</v>
      </c>
      <c r="E1734" s="187">
        <v>2619.0</v>
      </c>
      <c r="F1734" s="184"/>
      <c r="G1734" s="185" t="s">
        <v>19632</v>
      </c>
      <c r="H1734" s="184"/>
    </row>
    <row r="1735">
      <c r="A1735" s="182">
        <v>445.0</v>
      </c>
      <c r="B1735" s="186">
        <v>2.0</v>
      </c>
      <c r="C1735" s="186">
        <v>101.0</v>
      </c>
      <c r="D1735" s="187">
        <v>2615.0</v>
      </c>
      <c r="E1735" s="187">
        <v>949.0</v>
      </c>
      <c r="F1735" s="184"/>
      <c r="G1735" s="185" t="s">
        <v>18730</v>
      </c>
      <c r="H1735" s="184"/>
    </row>
    <row r="1736">
      <c r="A1736" s="182">
        <v>446.0</v>
      </c>
      <c r="B1736" s="186">
        <v>2.0</v>
      </c>
      <c r="C1736" s="186">
        <v>345.0</v>
      </c>
      <c r="D1736" s="187">
        <v>2537.0</v>
      </c>
      <c r="E1736" s="187">
        <v>2535.0</v>
      </c>
      <c r="F1736" s="184"/>
      <c r="G1736" s="185" t="s">
        <v>16391</v>
      </c>
      <c r="H1736" s="184"/>
    </row>
    <row r="1737">
      <c r="A1737" s="182">
        <v>447.0</v>
      </c>
      <c r="B1737" s="186">
        <v>2.0</v>
      </c>
      <c r="C1737" s="186">
        <v>94.0</v>
      </c>
      <c r="D1737" s="187">
        <v>2524.0</v>
      </c>
      <c r="E1737" s="187">
        <v>2524.0</v>
      </c>
      <c r="F1737" s="184"/>
      <c r="G1737" s="185" t="s">
        <v>16393</v>
      </c>
      <c r="H1737" s="184"/>
    </row>
    <row r="1738">
      <c r="A1738" s="182">
        <v>448.0</v>
      </c>
      <c r="B1738" s="186">
        <v>2.0</v>
      </c>
      <c r="C1738" s="186">
        <v>65.0</v>
      </c>
      <c r="D1738" s="187">
        <v>2522.0</v>
      </c>
      <c r="E1738" s="187">
        <v>1352.0</v>
      </c>
      <c r="F1738" s="184"/>
      <c r="G1738" s="185" t="s">
        <v>16393</v>
      </c>
      <c r="H1738" s="184"/>
    </row>
    <row r="1739">
      <c r="A1739" s="182">
        <v>449.0</v>
      </c>
      <c r="B1739" s="186">
        <v>2.0</v>
      </c>
      <c r="C1739" s="186">
        <v>524.0</v>
      </c>
      <c r="D1739" s="187">
        <v>2509.0</v>
      </c>
      <c r="E1739" s="187">
        <v>2509.0</v>
      </c>
      <c r="F1739" s="184"/>
      <c r="G1739" s="185" t="s">
        <v>17602</v>
      </c>
      <c r="H1739" s="184"/>
    </row>
    <row r="1740">
      <c r="A1740" s="182">
        <v>450.0</v>
      </c>
      <c r="B1740" s="186">
        <v>2.0</v>
      </c>
      <c r="C1740" s="186">
        <v>35.0</v>
      </c>
      <c r="D1740" s="187">
        <v>2463.0</v>
      </c>
      <c r="E1740" s="187">
        <v>2451.0</v>
      </c>
      <c r="F1740" s="184"/>
      <c r="G1740" s="185" t="s">
        <v>16393</v>
      </c>
      <c r="H1740" s="184"/>
    </row>
    <row r="1741">
      <c r="A1741" s="182">
        <v>451.0</v>
      </c>
      <c r="B1741" s="186">
        <v>2.0</v>
      </c>
      <c r="C1741" s="186">
        <v>547.0</v>
      </c>
      <c r="D1741" s="187">
        <v>2460.0</v>
      </c>
      <c r="E1741" s="187">
        <v>2459.0</v>
      </c>
      <c r="F1741" s="184"/>
      <c r="G1741" s="185" t="s">
        <v>19215</v>
      </c>
      <c r="H1741" s="184"/>
    </row>
    <row r="1742">
      <c r="A1742" s="182">
        <v>452.0</v>
      </c>
      <c r="B1742" s="186">
        <v>2.0</v>
      </c>
      <c r="C1742" s="186">
        <v>127.0</v>
      </c>
      <c r="D1742" s="187">
        <v>2408.0</v>
      </c>
      <c r="E1742" s="187">
        <v>2408.0</v>
      </c>
      <c r="F1742" s="184"/>
      <c r="G1742" s="185" t="s">
        <v>18209</v>
      </c>
      <c r="H1742" s="184"/>
    </row>
    <row r="1743">
      <c r="A1743" s="182">
        <v>453.0</v>
      </c>
      <c r="B1743" s="186">
        <v>2.0</v>
      </c>
      <c r="C1743" s="186">
        <v>54.0</v>
      </c>
      <c r="D1743" s="187">
        <v>2407.0</v>
      </c>
      <c r="E1743" s="187">
        <v>2407.0</v>
      </c>
      <c r="F1743" s="184"/>
      <c r="G1743" s="185" t="s">
        <v>19632</v>
      </c>
      <c r="H1743" s="184"/>
    </row>
    <row r="1744">
      <c r="A1744" s="182">
        <v>454.0</v>
      </c>
      <c r="B1744" s="186">
        <v>2.0</v>
      </c>
      <c r="C1744" s="186">
        <v>323.0</v>
      </c>
      <c r="D1744" s="187">
        <v>2406.0</v>
      </c>
      <c r="E1744" s="187">
        <v>2406.0</v>
      </c>
      <c r="F1744" s="184"/>
      <c r="G1744" s="185" t="s">
        <v>19215</v>
      </c>
      <c r="H1744" s="184"/>
    </row>
    <row r="1745">
      <c r="A1745" s="182">
        <v>455.0</v>
      </c>
      <c r="B1745" s="186">
        <v>2.0</v>
      </c>
      <c r="C1745" s="186">
        <v>50.0</v>
      </c>
      <c r="D1745" s="187">
        <v>2398.0</v>
      </c>
      <c r="E1745" s="187">
        <v>2398.0</v>
      </c>
      <c r="F1745" s="184"/>
      <c r="G1745" s="185" t="s">
        <v>18361</v>
      </c>
      <c r="H1745" s="184"/>
    </row>
    <row r="1746">
      <c r="A1746" s="182">
        <v>456.0</v>
      </c>
      <c r="B1746" s="186">
        <v>2.0</v>
      </c>
      <c r="C1746" s="186">
        <v>67.0</v>
      </c>
      <c r="D1746" s="187">
        <v>2367.0</v>
      </c>
      <c r="E1746" s="187">
        <v>2367.0</v>
      </c>
      <c r="F1746" s="184"/>
      <c r="G1746" s="185" t="s">
        <v>17459</v>
      </c>
      <c r="H1746" s="184"/>
    </row>
    <row r="1747">
      <c r="A1747" s="182">
        <v>457.0</v>
      </c>
      <c r="B1747" s="186">
        <v>2.0</v>
      </c>
      <c r="C1747" s="186">
        <v>485.0</v>
      </c>
      <c r="D1747" s="187">
        <v>2360.0</v>
      </c>
      <c r="E1747" s="187">
        <v>2357.0</v>
      </c>
      <c r="F1747" s="184"/>
      <c r="G1747" s="185" t="s">
        <v>17459</v>
      </c>
      <c r="H1747" s="184"/>
    </row>
    <row r="1748">
      <c r="A1748" s="182">
        <v>458.0</v>
      </c>
      <c r="B1748" s="186">
        <v>2.0</v>
      </c>
      <c r="C1748" s="186">
        <v>347.0</v>
      </c>
      <c r="D1748" s="187">
        <v>2354.0</v>
      </c>
      <c r="E1748" s="187">
        <v>2354.0</v>
      </c>
      <c r="F1748" s="184"/>
      <c r="G1748" s="185" t="s">
        <v>16393</v>
      </c>
      <c r="H1748" s="184"/>
    </row>
    <row r="1749">
      <c r="A1749" s="182">
        <v>459.0</v>
      </c>
      <c r="B1749" s="186">
        <v>2.0</v>
      </c>
      <c r="C1749" s="186">
        <v>481.0</v>
      </c>
      <c r="D1749" s="187">
        <v>2347.0</v>
      </c>
      <c r="E1749" s="187">
        <v>2347.0</v>
      </c>
      <c r="F1749" s="184"/>
      <c r="G1749" s="185" t="s">
        <v>17459</v>
      </c>
      <c r="H1749" s="184"/>
    </row>
    <row r="1750">
      <c r="A1750" s="182">
        <v>460.0</v>
      </c>
      <c r="B1750" s="186">
        <v>2.0</v>
      </c>
      <c r="C1750" s="186">
        <v>453.0</v>
      </c>
      <c r="D1750" s="187">
        <v>2322.0</v>
      </c>
      <c r="E1750" s="187">
        <v>2322.0</v>
      </c>
      <c r="F1750" s="184"/>
      <c r="G1750" s="185" t="s">
        <v>16987</v>
      </c>
      <c r="H1750" s="184"/>
    </row>
    <row r="1751">
      <c r="A1751" s="182">
        <v>461.0</v>
      </c>
      <c r="B1751" s="186">
        <v>2.0</v>
      </c>
      <c r="C1751" s="186">
        <v>396.0</v>
      </c>
      <c r="D1751" s="187">
        <v>2305.0</v>
      </c>
      <c r="E1751" s="187">
        <v>2305.0</v>
      </c>
      <c r="F1751" s="184"/>
      <c r="G1751" s="185" t="s">
        <v>16393</v>
      </c>
      <c r="H1751" s="184"/>
    </row>
    <row r="1752">
      <c r="A1752" s="182">
        <v>462.0</v>
      </c>
      <c r="B1752" s="186">
        <v>2.0</v>
      </c>
      <c r="C1752" s="186">
        <v>234.0</v>
      </c>
      <c r="D1752" s="187">
        <v>2304.0</v>
      </c>
      <c r="E1752" s="187">
        <v>2304.0</v>
      </c>
      <c r="F1752" s="184"/>
      <c r="G1752" s="185" t="s">
        <v>17459</v>
      </c>
      <c r="H1752" s="184"/>
    </row>
    <row r="1753">
      <c r="A1753" s="182">
        <v>463.0</v>
      </c>
      <c r="B1753" s="186">
        <v>2.0</v>
      </c>
      <c r="C1753" s="186">
        <v>438.0</v>
      </c>
      <c r="D1753" s="187">
        <v>2296.0</v>
      </c>
      <c r="E1753" s="187">
        <v>2293.0</v>
      </c>
      <c r="F1753" s="184"/>
      <c r="G1753" s="185" t="s">
        <v>17602</v>
      </c>
      <c r="H1753" s="184"/>
    </row>
    <row r="1754">
      <c r="A1754" s="182">
        <v>464.0</v>
      </c>
      <c r="B1754" s="186">
        <v>2.0</v>
      </c>
      <c r="C1754" s="186">
        <v>244.0</v>
      </c>
      <c r="D1754" s="187">
        <v>2283.0</v>
      </c>
      <c r="E1754" s="187">
        <v>2208.0</v>
      </c>
      <c r="F1754" s="184"/>
      <c r="G1754" s="185" t="s">
        <v>17393</v>
      </c>
      <c r="H1754" s="184"/>
    </row>
    <row r="1755">
      <c r="A1755" s="182">
        <v>465.0</v>
      </c>
      <c r="B1755" s="186">
        <v>2.0</v>
      </c>
      <c r="C1755" s="186">
        <v>376.0</v>
      </c>
      <c r="D1755" s="187">
        <v>2211.0</v>
      </c>
      <c r="E1755" s="187">
        <v>2211.0</v>
      </c>
      <c r="F1755" s="184"/>
      <c r="G1755" s="185" t="s">
        <v>16393</v>
      </c>
      <c r="H1755" s="184"/>
    </row>
    <row r="1756">
      <c r="A1756" s="182">
        <v>466.0</v>
      </c>
      <c r="B1756" s="186">
        <v>2.0</v>
      </c>
      <c r="C1756" s="186">
        <v>170.0</v>
      </c>
      <c r="D1756" s="187">
        <v>2169.0</v>
      </c>
      <c r="E1756" s="187">
        <v>2169.0</v>
      </c>
      <c r="F1756" s="184"/>
      <c r="G1756" s="185" t="s">
        <v>16326</v>
      </c>
      <c r="H1756" s="184"/>
    </row>
    <row r="1757">
      <c r="A1757" s="182">
        <v>467.0</v>
      </c>
      <c r="B1757" s="186">
        <v>2.0</v>
      </c>
      <c r="C1757" s="186">
        <v>351.0</v>
      </c>
      <c r="D1757" s="187">
        <v>2168.0</v>
      </c>
      <c r="E1757" s="187">
        <v>2168.0</v>
      </c>
      <c r="F1757" s="184"/>
      <c r="G1757" s="185" t="s">
        <v>16391</v>
      </c>
      <c r="H1757" s="184"/>
    </row>
    <row r="1758">
      <c r="A1758" s="182">
        <v>468.0</v>
      </c>
      <c r="B1758" s="186">
        <v>2.0</v>
      </c>
      <c r="C1758" s="186">
        <v>456.0</v>
      </c>
      <c r="D1758" s="187">
        <v>2133.0</v>
      </c>
      <c r="E1758" s="187">
        <v>2.0</v>
      </c>
      <c r="F1758" s="184"/>
      <c r="G1758" s="185" t="s">
        <v>16293</v>
      </c>
      <c r="H1758" s="184"/>
    </row>
    <row r="1759">
      <c r="A1759" s="182">
        <v>469.0</v>
      </c>
      <c r="B1759" s="186">
        <v>2.0</v>
      </c>
      <c r="C1759" s="186">
        <v>358.0</v>
      </c>
      <c r="D1759" s="187">
        <v>2091.0</v>
      </c>
      <c r="E1759" s="187">
        <v>2087.0</v>
      </c>
      <c r="F1759" s="184"/>
      <c r="G1759" s="185" t="s">
        <v>16326</v>
      </c>
      <c r="H1759" s="184"/>
    </row>
    <row r="1760">
      <c r="A1760" s="182">
        <v>470.0</v>
      </c>
      <c r="B1760" s="186">
        <v>2.0</v>
      </c>
      <c r="C1760" s="186">
        <v>24.0</v>
      </c>
      <c r="D1760" s="187">
        <v>2054.0</v>
      </c>
      <c r="E1760" s="187">
        <v>2.0</v>
      </c>
      <c r="F1760" s="184"/>
      <c r="G1760" s="185" t="s">
        <v>16851</v>
      </c>
      <c r="H1760" s="184"/>
    </row>
    <row r="1761">
      <c r="A1761" s="182">
        <v>471.0</v>
      </c>
      <c r="B1761" s="186">
        <v>2.0</v>
      </c>
      <c r="C1761" s="186">
        <v>134.0</v>
      </c>
      <c r="D1761" s="187">
        <v>2032.0</v>
      </c>
      <c r="E1761" s="187">
        <v>2032.0</v>
      </c>
      <c r="F1761" s="184"/>
      <c r="G1761" s="185" t="s">
        <v>16790</v>
      </c>
      <c r="H1761" s="184"/>
    </row>
    <row r="1762">
      <c r="A1762" s="182">
        <v>472.0</v>
      </c>
      <c r="B1762" s="186">
        <v>2.0</v>
      </c>
      <c r="C1762" s="186">
        <v>40.0</v>
      </c>
      <c r="D1762" s="187">
        <v>2028.0</v>
      </c>
      <c r="E1762" s="187">
        <v>2028.0</v>
      </c>
      <c r="F1762" s="184"/>
      <c r="G1762" s="185" t="s">
        <v>16574</v>
      </c>
      <c r="H1762" s="184"/>
    </row>
    <row r="1763">
      <c r="A1763" s="182">
        <v>473.0</v>
      </c>
      <c r="B1763" s="186">
        <v>2.0</v>
      </c>
      <c r="C1763" s="186">
        <v>15.0</v>
      </c>
      <c r="D1763" s="187">
        <v>2023.0</v>
      </c>
      <c r="E1763" s="187">
        <v>2022.0</v>
      </c>
      <c r="F1763" s="184"/>
      <c r="G1763" s="185" t="s">
        <v>16393</v>
      </c>
      <c r="H1763" s="184"/>
    </row>
    <row r="1764">
      <c r="A1764" s="182">
        <v>474.0</v>
      </c>
      <c r="B1764" s="186">
        <v>2.0</v>
      </c>
      <c r="C1764" s="186">
        <v>366.0</v>
      </c>
      <c r="D1764" s="187">
        <v>2007.0</v>
      </c>
      <c r="E1764" s="187">
        <v>2007.0</v>
      </c>
      <c r="F1764" s="184"/>
      <c r="G1764" s="185" t="s">
        <v>16393</v>
      </c>
      <c r="H1764" s="184"/>
    </row>
    <row r="1765">
      <c r="A1765" s="182">
        <v>475.0</v>
      </c>
      <c r="B1765" s="186">
        <v>2.0</v>
      </c>
      <c r="C1765" s="186">
        <v>64.0</v>
      </c>
      <c r="D1765" s="187">
        <v>1987.0</v>
      </c>
      <c r="E1765" s="187">
        <v>1986.0</v>
      </c>
      <c r="F1765" s="184"/>
      <c r="G1765" s="185" t="s">
        <v>17602</v>
      </c>
      <c r="H1765" s="184"/>
    </row>
    <row r="1766">
      <c r="A1766" s="182">
        <v>476.0</v>
      </c>
      <c r="B1766" s="186">
        <v>2.0</v>
      </c>
      <c r="C1766" s="186">
        <v>473.0</v>
      </c>
      <c r="D1766" s="187">
        <v>1977.0</v>
      </c>
      <c r="E1766" s="187">
        <v>1977.0</v>
      </c>
      <c r="F1766" s="184"/>
      <c r="G1766" s="185" t="s">
        <v>16326</v>
      </c>
      <c r="H1766" s="184"/>
    </row>
    <row r="1767">
      <c r="A1767" s="182">
        <v>477.0</v>
      </c>
      <c r="B1767" s="186">
        <v>2.0</v>
      </c>
      <c r="C1767" s="186">
        <v>502.0</v>
      </c>
      <c r="D1767" s="187">
        <v>1961.0</v>
      </c>
      <c r="E1767" s="187">
        <v>1956.0</v>
      </c>
      <c r="F1767" s="184"/>
      <c r="G1767" s="185" t="s">
        <v>17602</v>
      </c>
      <c r="H1767" s="184"/>
    </row>
    <row r="1768">
      <c r="A1768" s="182">
        <v>478.0</v>
      </c>
      <c r="B1768" s="186">
        <v>2.0</v>
      </c>
      <c r="C1768" s="186">
        <v>408.0</v>
      </c>
      <c r="D1768" s="187">
        <v>1942.0</v>
      </c>
      <c r="E1768" s="187">
        <v>1942.0</v>
      </c>
      <c r="F1768" s="184"/>
      <c r="G1768" s="185" t="s">
        <v>16312</v>
      </c>
      <c r="H1768" s="184"/>
    </row>
    <row r="1769">
      <c r="A1769" s="182">
        <v>479.0</v>
      </c>
      <c r="B1769" s="186">
        <v>2.0</v>
      </c>
      <c r="C1769" s="186">
        <v>450.0</v>
      </c>
      <c r="D1769" s="187">
        <v>1929.0</v>
      </c>
      <c r="E1769" s="187">
        <v>1929.0</v>
      </c>
      <c r="F1769" s="184"/>
      <c r="G1769" s="185" t="s">
        <v>16326</v>
      </c>
      <c r="H1769" s="184"/>
    </row>
    <row r="1770">
      <c r="A1770" s="182">
        <v>480.0</v>
      </c>
      <c r="B1770" s="186">
        <v>2.0</v>
      </c>
      <c r="C1770" s="186">
        <v>92.0</v>
      </c>
      <c r="D1770" s="187">
        <v>1908.0</v>
      </c>
      <c r="E1770" s="187">
        <v>1906.0</v>
      </c>
      <c r="F1770" s="184"/>
      <c r="G1770" s="185" t="s">
        <v>17459</v>
      </c>
      <c r="H1770" s="185" t="s">
        <v>21224</v>
      </c>
    </row>
    <row r="1771">
      <c r="A1771" s="182">
        <v>481.0</v>
      </c>
      <c r="B1771" s="186">
        <v>2.0</v>
      </c>
      <c r="C1771" s="186">
        <v>108.0</v>
      </c>
      <c r="D1771" s="187">
        <v>1906.0</v>
      </c>
      <c r="E1771" s="187">
        <v>0.0</v>
      </c>
      <c r="F1771" s="184"/>
      <c r="G1771" s="185" t="s">
        <v>16293</v>
      </c>
      <c r="H1771" s="184"/>
    </row>
    <row r="1772">
      <c r="A1772" s="182">
        <v>482.0</v>
      </c>
      <c r="B1772" s="186">
        <v>2.0</v>
      </c>
      <c r="C1772" s="186">
        <v>204.0</v>
      </c>
      <c r="D1772" s="187">
        <v>1878.0</v>
      </c>
      <c r="E1772" s="187">
        <v>1877.0</v>
      </c>
      <c r="F1772" s="184"/>
      <c r="G1772" s="185" t="s">
        <v>17602</v>
      </c>
      <c r="H1772" s="184"/>
    </row>
    <row r="1773">
      <c r="A1773" s="182">
        <v>483.0</v>
      </c>
      <c r="B1773" s="186">
        <v>2.0</v>
      </c>
      <c r="C1773" s="186">
        <v>167.0</v>
      </c>
      <c r="D1773" s="187">
        <v>1856.0</v>
      </c>
      <c r="E1773" s="187">
        <v>1856.0</v>
      </c>
      <c r="F1773" s="184"/>
      <c r="G1773" s="185" t="s">
        <v>19215</v>
      </c>
      <c r="H1773" s="184"/>
    </row>
    <row r="1774">
      <c r="A1774" s="182">
        <v>484.0</v>
      </c>
      <c r="B1774" s="186">
        <v>2.0</v>
      </c>
      <c r="C1774" s="186">
        <v>39.0</v>
      </c>
      <c r="D1774" s="187">
        <v>1824.0</v>
      </c>
      <c r="E1774" s="187">
        <v>5.0</v>
      </c>
      <c r="F1774" s="184"/>
      <c r="G1774" s="185" t="s">
        <v>19215</v>
      </c>
      <c r="H1774" s="184"/>
    </row>
    <row r="1775">
      <c r="A1775" s="182">
        <v>485.0</v>
      </c>
      <c r="B1775" s="186">
        <v>2.0</v>
      </c>
      <c r="C1775" s="186">
        <v>549.0</v>
      </c>
      <c r="D1775" s="187">
        <v>1812.0</v>
      </c>
      <c r="E1775" s="187">
        <v>1812.0</v>
      </c>
      <c r="F1775" s="184"/>
      <c r="G1775" s="185" t="s">
        <v>17393</v>
      </c>
      <c r="H1775" s="184"/>
    </row>
    <row r="1776">
      <c r="A1776" s="182">
        <v>486.0</v>
      </c>
      <c r="B1776" s="186">
        <v>2.0</v>
      </c>
      <c r="C1776" s="186">
        <v>34.0</v>
      </c>
      <c r="D1776" s="187">
        <v>1802.0</v>
      </c>
      <c r="E1776" s="187">
        <v>1800.0</v>
      </c>
      <c r="F1776" s="184"/>
      <c r="G1776" s="185" t="s">
        <v>16393</v>
      </c>
      <c r="H1776" s="184"/>
    </row>
    <row r="1777">
      <c r="A1777" s="182">
        <v>487.0</v>
      </c>
      <c r="B1777" s="186">
        <v>2.0</v>
      </c>
      <c r="C1777" s="186">
        <v>25.0</v>
      </c>
      <c r="D1777" s="187">
        <v>1790.0</v>
      </c>
      <c r="E1777" s="187">
        <v>1773.0</v>
      </c>
      <c r="F1777" s="184"/>
      <c r="G1777" s="185" t="s">
        <v>20588</v>
      </c>
      <c r="H1777" s="184"/>
    </row>
    <row r="1778">
      <c r="A1778" s="182">
        <v>488.0</v>
      </c>
      <c r="B1778" s="186">
        <v>2.0</v>
      </c>
      <c r="C1778" s="186">
        <v>310.0</v>
      </c>
      <c r="D1778" s="187">
        <v>1786.0</v>
      </c>
      <c r="E1778" s="187">
        <v>1786.0</v>
      </c>
      <c r="F1778" s="184"/>
      <c r="G1778" s="185" t="s">
        <v>19118</v>
      </c>
      <c r="H1778" s="184"/>
    </row>
    <row r="1779">
      <c r="A1779" s="182">
        <v>489.0</v>
      </c>
      <c r="B1779" s="186">
        <v>2.0</v>
      </c>
      <c r="C1779" s="186">
        <v>95.0</v>
      </c>
      <c r="D1779" s="187">
        <v>1730.0</v>
      </c>
      <c r="E1779" s="187">
        <v>1730.0</v>
      </c>
      <c r="F1779" s="184"/>
      <c r="G1779" s="185" t="s">
        <v>17049</v>
      </c>
      <c r="H1779" s="184"/>
    </row>
    <row r="1780">
      <c r="A1780" s="182">
        <v>490.0</v>
      </c>
      <c r="B1780" s="186">
        <v>2.0</v>
      </c>
      <c r="C1780" s="186">
        <v>417.0</v>
      </c>
      <c r="D1780" s="187">
        <v>1655.0</v>
      </c>
      <c r="E1780" s="187">
        <v>1655.0</v>
      </c>
      <c r="F1780" s="184"/>
      <c r="G1780" s="185" t="s">
        <v>16391</v>
      </c>
      <c r="H1780" s="184"/>
    </row>
    <row r="1781">
      <c r="A1781" s="182">
        <v>491.0</v>
      </c>
      <c r="B1781" s="186">
        <v>2.0</v>
      </c>
      <c r="C1781" s="186">
        <v>363.0</v>
      </c>
      <c r="D1781" s="187">
        <v>1642.0</v>
      </c>
      <c r="E1781" s="187">
        <v>1642.0</v>
      </c>
      <c r="F1781" s="184"/>
      <c r="G1781" s="185" t="s">
        <v>17465</v>
      </c>
      <c r="H1781" s="184"/>
    </row>
    <row r="1782">
      <c r="A1782" s="182">
        <v>492.0</v>
      </c>
      <c r="B1782" s="186">
        <v>2.0</v>
      </c>
      <c r="C1782" s="186">
        <v>232.0</v>
      </c>
      <c r="D1782" s="187">
        <v>1608.0</v>
      </c>
      <c r="E1782" s="187">
        <v>1608.0</v>
      </c>
      <c r="F1782" s="184"/>
      <c r="G1782" s="185" t="s">
        <v>17459</v>
      </c>
      <c r="H1782" s="184"/>
    </row>
    <row r="1783">
      <c r="A1783" s="182">
        <v>493.0</v>
      </c>
      <c r="B1783" s="186">
        <v>2.0</v>
      </c>
      <c r="C1783" s="186">
        <v>532.0</v>
      </c>
      <c r="D1783" s="187">
        <v>1563.0</v>
      </c>
      <c r="E1783" s="187">
        <v>1563.0</v>
      </c>
      <c r="F1783" s="184"/>
      <c r="G1783" s="185" t="s">
        <v>17827</v>
      </c>
      <c r="H1783" s="184"/>
    </row>
    <row r="1784">
      <c r="A1784" s="182">
        <v>494.0</v>
      </c>
      <c r="B1784" s="186">
        <v>2.0</v>
      </c>
      <c r="C1784" s="186">
        <v>107.0</v>
      </c>
      <c r="D1784" s="187">
        <v>1519.0</v>
      </c>
      <c r="E1784" s="187">
        <v>1519.0</v>
      </c>
      <c r="F1784" s="184"/>
      <c r="G1784" s="185" t="s">
        <v>16293</v>
      </c>
      <c r="H1784" s="184"/>
    </row>
    <row r="1785">
      <c r="A1785" s="182">
        <v>495.0</v>
      </c>
      <c r="B1785" s="186">
        <v>2.0</v>
      </c>
      <c r="C1785" s="186">
        <v>242.0</v>
      </c>
      <c r="D1785" s="187">
        <v>1519.0</v>
      </c>
      <c r="E1785" s="187">
        <v>1519.0</v>
      </c>
      <c r="F1785" s="184"/>
      <c r="G1785" s="185" t="s">
        <v>19118</v>
      </c>
      <c r="H1785" s="184"/>
    </row>
    <row r="1786">
      <c r="A1786" s="182">
        <v>496.0</v>
      </c>
      <c r="B1786" s="186">
        <v>2.0</v>
      </c>
      <c r="C1786" s="186">
        <v>425.0</v>
      </c>
      <c r="D1786" s="187">
        <v>1506.0</v>
      </c>
      <c r="E1786" s="187">
        <v>1506.0</v>
      </c>
      <c r="F1786" s="184"/>
      <c r="G1786" s="185" t="s">
        <v>19632</v>
      </c>
      <c r="H1786" s="184"/>
    </row>
    <row r="1787">
      <c r="A1787" s="182">
        <v>497.0</v>
      </c>
      <c r="B1787" s="186">
        <v>2.0</v>
      </c>
      <c r="C1787" s="186">
        <v>437.0</v>
      </c>
      <c r="D1787" s="187">
        <v>1454.0</v>
      </c>
      <c r="E1787" s="187">
        <v>1454.0</v>
      </c>
      <c r="F1787" s="184"/>
      <c r="G1787" s="185" t="s">
        <v>19632</v>
      </c>
      <c r="H1787" s="184"/>
    </row>
    <row r="1788">
      <c r="A1788" s="182">
        <v>498.0</v>
      </c>
      <c r="B1788" s="186">
        <v>2.0</v>
      </c>
      <c r="C1788" s="186">
        <v>33.0</v>
      </c>
      <c r="D1788" s="187">
        <v>1451.0</v>
      </c>
      <c r="E1788" s="187">
        <v>1451.0</v>
      </c>
      <c r="F1788" s="184"/>
      <c r="G1788" s="185" t="s">
        <v>16393</v>
      </c>
      <c r="H1788" s="184"/>
    </row>
    <row r="1789">
      <c r="A1789" s="182">
        <v>499.0</v>
      </c>
      <c r="B1789" s="186">
        <v>2.0</v>
      </c>
      <c r="C1789" s="186">
        <v>256.0</v>
      </c>
      <c r="D1789" s="187">
        <v>1419.0</v>
      </c>
      <c r="E1789" s="187">
        <v>1419.0</v>
      </c>
      <c r="F1789" s="184"/>
      <c r="G1789" s="185" t="s">
        <v>19215</v>
      </c>
      <c r="H1789" s="184"/>
    </row>
    <row r="1790">
      <c r="A1790" s="182">
        <v>500.0</v>
      </c>
      <c r="B1790" s="186">
        <v>2.0</v>
      </c>
      <c r="C1790" s="186">
        <v>383.0</v>
      </c>
      <c r="D1790" s="187">
        <v>1333.0</v>
      </c>
      <c r="E1790" s="187">
        <v>1332.0</v>
      </c>
      <c r="F1790" s="184"/>
      <c r="G1790" s="185" t="s">
        <v>19215</v>
      </c>
      <c r="H1790" s="184"/>
    </row>
    <row r="1791">
      <c r="A1791" s="182">
        <v>501.0</v>
      </c>
      <c r="B1791" s="186">
        <v>2.0</v>
      </c>
      <c r="C1791" s="186">
        <v>421.0</v>
      </c>
      <c r="D1791" s="187">
        <v>1331.0</v>
      </c>
      <c r="E1791" s="187">
        <v>1331.0</v>
      </c>
      <c r="F1791" s="184"/>
      <c r="G1791" s="185" t="s">
        <v>19632</v>
      </c>
      <c r="H1791" s="184"/>
    </row>
    <row r="1792">
      <c r="A1792" s="182">
        <v>502.0</v>
      </c>
      <c r="B1792" s="186">
        <v>2.0</v>
      </c>
      <c r="C1792" s="186">
        <v>214.0</v>
      </c>
      <c r="D1792" s="187">
        <v>1288.0</v>
      </c>
      <c r="E1792" s="187">
        <v>1288.0</v>
      </c>
      <c r="F1792" s="184"/>
      <c r="G1792" s="185" t="s">
        <v>20464</v>
      </c>
      <c r="H1792" s="184"/>
    </row>
    <row r="1793">
      <c r="A1793" s="182">
        <v>503.0</v>
      </c>
      <c r="B1793" s="186">
        <v>2.0</v>
      </c>
      <c r="C1793" s="186">
        <v>418.0</v>
      </c>
      <c r="D1793" s="187">
        <v>1274.0</v>
      </c>
      <c r="E1793" s="187">
        <v>1274.0</v>
      </c>
      <c r="F1793" s="184"/>
      <c r="G1793" s="185" t="s">
        <v>17459</v>
      </c>
      <c r="H1793" s="184"/>
    </row>
    <row r="1794">
      <c r="A1794" s="182">
        <v>504.0</v>
      </c>
      <c r="B1794" s="186">
        <v>2.0</v>
      </c>
      <c r="C1794" s="186">
        <v>110.0</v>
      </c>
      <c r="D1794" s="187">
        <v>1205.0</v>
      </c>
      <c r="E1794" s="187">
        <v>1205.0</v>
      </c>
      <c r="F1794" s="184"/>
      <c r="G1794" s="185" t="s">
        <v>19632</v>
      </c>
      <c r="H1794" s="184"/>
    </row>
    <row r="1795">
      <c r="A1795" s="182">
        <v>505.0</v>
      </c>
      <c r="B1795" s="186">
        <v>2.0</v>
      </c>
      <c r="C1795" s="186">
        <v>569.0</v>
      </c>
      <c r="D1795" s="187">
        <v>1179.0</v>
      </c>
      <c r="E1795" s="187">
        <v>1179.0</v>
      </c>
      <c r="F1795" s="184"/>
      <c r="G1795" s="185" t="s">
        <v>16393</v>
      </c>
      <c r="H1795" s="184"/>
    </row>
    <row r="1796">
      <c r="A1796" s="182">
        <v>506.0</v>
      </c>
      <c r="B1796" s="186">
        <v>2.0</v>
      </c>
      <c r="C1796" s="186">
        <v>21.0</v>
      </c>
      <c r="D1796" s="187">
        <v>1178.0</v>
      </c>
      <c r="E1796" s="187">
        <v>2.0</v>
      </c>
      <c r="F1796" s="184"/>
      <c r="G1796" s="185" t="s">
        <v>17459</v>
      </c>
      <c r="H1796" s="184"/>
    </row>
    <row r="1797">
      <c r="A1797" s="182">
        <v>507.0</v>
      </c>
      <c r="B1797" s="186">
        <v>2.0</v>
      </c>
      <c r="C1797" s="186">
        <v>561.0</v>
      </c>
      <c r="D1797" s="187">
        <v>1146.0</v>
      </c>
      <c r="E1797" s="187">
        <v>606.0</v>
      </c>
      <c r="F1797" s="184"/>
      <c r="G1797" s="185" t="s">
        <v>17393</v>
      </c>
      <c r="H1797" s="184"/>
    </row>
    <row r="1798">
      <c r="A1798" s="182">
        <v>508.0</v>
      </c>
      <c r="B1798" s="186">
        <v>2.0</v>
      </c>
      <c r="C1798" s="186">
        <v>415.0</v>
      </c>
      <c r="D1798" s="187">
        <v>1132.0</v>
      </c>
      <c r="E1798" s="187">
        <v>1132.0</v>
      </c>
      <c r="F1798" s="184"/>
      <c r="G1798" s="185" t="s">
        <v>16391</v>
      </c>
      <c r="H1798" s="184"/>
    </row>
    <row r="1799">
      <c r="A1799" s="182">
        <v>509.0</v>
      </c>
      <c r="B1799" s="186">
        <v>2.0</v>
      </c>
      <c r="C1799" s="186">
        <v>464.0</v>
      </c>
      <c r="D1799" s="187">
        <v>1106.0</v>
      </c>
      <c r="E1799" s="187">
        <v>1102.0</v>
      </c>
      <c r="F1799" s="184"/>
      <c r="G1799" s="185" t="s">
        <v>16288</v>
      </c>
      <c r="H1799" s="184"/>
    </row>
    <row r="1800">
      <c r="A1800" s="182">
        <v>510.0</v>
      </c>
      <c r="B1800" s="186">
        <v>2.0</v>
      </c>
      <c r="C1800" s="186">
        <v>402.0</v>
      </c>
      <c r="D1800" s="187">
        <v>1099.0</v>
      </c>
      <c r="E1800" s="187">
        <v>1099.0</v>
      </c>
      <c r="F1800" s="184"/>
      <c r="G1800" s="185" t="s">
        <v>17459</v>
      </c>
      <c r="H1800" s="184"/>
    </row>
    <row r="1801">
      <c r="A1801" s="182">
        <v>511.0</v>
      </c>
      <c r="B1801" s="186">
        <v>2.0</v>
      </c>
      <c r="C1801" s="186">
        <v>373.0</v>
      </c>
      <c r="D1801" s="187">
        <v>1083.0</v>
      </c>
      <c r="E1801" s="187">
        <v>1083.0</v>
      </c>
      <c r="F1801" s="184"/>
      <c r="G1801" s="185" t="s">
        <v>20464</v>
      </c>
      <c r="H1801" s="184"/>
    </row>
    <row r="1802">
      <c r="A1802" s="182">
        <v>512.0</v>
      </c>
      <c r="B1802" s="186">
        <v>2.0</v>
      </c>
      <c r="C1802" s="186">
        <v>206.0</v>
      </c>
      <c r="D1802" s="187">
        <v>1051.0</v>
      </c>
      <c r="E1802" s="187">
        <v>1051.0</v>
      </c>
      <c r="F1802" s="184"/>
      <c r="G1802" s="185" t="s">
        <v>16326</v>
      </c>
      <c r="H1802" s="184"/>
    </row>
    <row r="1803">
      <c r="A1803" s="182">
        <v>513.0</v>
      </c>
      <c r="B1803" s="186">
        <v>2.0</v>
      </c>
      <c r="C1803" s="186">
        <v>519.0</v>
      </c>
      <c r="D1803" s="187">
        <v>982.0</v>
      </c>
      <c r="E1803" s="187">
        <v>0.0</v>
      </c>
      <c r="F1803" s="184"/>
      <c r="G1803" s="185" t="s">
        <v>16393</v>
      </c>
      <c r="H1803" s="184"/>
    </row>
    <row r="1804">
      <c r="A1804" s="182">
        <v>514.0</v>
      </c>
      <c r="B1804" s="186">
        <v>2.0</v>
      </c>
      <c r="C1804" s="186">
        <v>454.0</v>
      </c>
      <c r="D1804" s="187">
        <v>978.0</v>
      </c>
      <c r="E1804" s="187">
        <v>978.0</v>
      </c>
      <c r="F1804" s="184"/>
      <c r="G1804" s="185" t="s">
        <v>16393</v>
      </c>
      <c r="H1804" s="184"/>
    </row>
    <row r="1805">
      <c r="A1805" s="182">
        <v>515.0</v>
      </c>
      <c r="B1805" s="186">
        <v>2.0</v>
      </c>
      <c r="C1805" s="186">
        <v>73.0</v>
      </c>
      <c r="D1805" s="187">
        <v>966.0</v>
      </c>
      <c r="E1805" s="187">
        <v>955.0</v>
      </c>
      <c r="F1805" s="184"/>
      <c r="G1805" s="185" t="s">
        <v>17465</v>
      </c>
      <c r="H1805" s="184"/>
    </row>
    <row r="1806">
      <c r="A1806" s="182">
        <v>516.0</v>
      </c>
      <c r="B1806" s="186">
        <v>2.0</v>
      </c>
      <c r="C1806" s="186">
        <v>349.0</v>
      </c>
      <c r="D1806" s="187">
        <v>961.0</v>
      </c>
      <c r="E1806" s="187">
        <v>961.0</v>
      </c>
      <c r="F1806" s="184"/>
      <c r="G1806" s="185" t="s">
        <v>17459</v>
      </c>
      <c r="H1806" s="184"/>
    </row>
    <row r="1807">
      <c r="A1807" s="182">
        <v>517.0</v>
      </c>
      <c r="B1807" s="186">
        <v>2.0</v>
      </c>
      <c r="C1807" s="186">
        <v>306.0</v>
      </c>
      <c r="D1807" s="187">
        <v>943.0</v>
      </c>
      <c r="E1807" s="187">
        <v>6.0</v>
      </c>
      <c r="F1807" s="184"/>
      <c r="G1807" s="185" t="s">
        <v>17602</v>
      </c>
      <c r="H1807" s="184"/>
    </row>
    <row r="1808">
      <c r="A1808" s="182">
        <v>518.0</v>
      </c>
      <c r="B1808" s="186">
        <v>2.0</v>
      </c>
      <c r="C1808" s="186">
        <v>8.0</v>
      </c>
      <c r="D1808" s="187">
        <v>941.0</v>
      </c>
      <c r="E1808" s="187">
        <v>941.0</v>
      </c>
      <c r="F1808" s="184"/>
      <c r="G1808" s="185" t="s">
        <v>16393</v>
      </c>
      <c r="H1808" s="184"/>
    </row>
    <row r="1809">
      <c r="A1809" s="182">
        <v>519.0</v>
      </c>
      <c r="B1809" s="186">
        <v>2.0</v>
      </c>
      <c r="C1809" s="186">
        <v>188.0</v>
      </c>
      <c r="D1809" s="187">
        <v>860.0</v>
      </c>
      <c r="E1809" s="187">
        <v>860.0</v>
      </c>
      <c r="F1809" s="184"/>
      <c r="G1809" s="185" t="s">
        <v>16393</v>
      </c>
      <c r="H1809" s="184"/>
    </row>
    <row r="1810">
      <c r="A1810" s="182">
        <v>520.0</v>
      </c>
      <c r="B1810" s="186">
        <v>2.0</v>
      </c>
      <c r="C1810" s="186">
        <v>494.0</v>
      </c>
      <c r="D1810" s="187">
        <v>858.0</v>
      </c>
      <c r="E1810" s="187">
        <v>858.0</v>
      </c>
      <c r="F1810" s="184"/>
      <c r="G1810" s="185" t="s">
        <v>17602</v>
      </c>
      <c r="H1810" s="184"/>
    </row>
    <row r="1811">
      <c r="A1811" s="182">
        <v>521.0</v>
      </c>
      <c r="B1811" s="186">
        <v>2.0</v>
      </c>
      <c r="C1811" s="186">
        <v>111.0</v>
      </c>
      <c r="D1811" s="187">
        <v>854.0</v>
      </c>
      <c r="E1811" s="187">
        <v>852.0</v>
      </c>
      <c r="F1811" s="184"/>
      <c r="G1811" s="185" t="s">
        <v>16326</v>
      </c>
      <c r="H1811" s="184"/>
    </row>
    <row r="1812">
      <c r="A1812" s="182">
        <v>522.0</v>
      </c>
      <c r="B1812" s="186">
        <v>2.0</v>
      </c>
      <c r="C1812" s="186">
        <v>314.0</v>
      </c>
      <c r="D1812" s="187">
        <v>849.0</v>
      </c>
      <c r="E1812" s="187">
        <v>35.0</v>
      </c>
      <c r="F1812" s="184"/>
      <c r="G1812" s="185" t="s">
        <v>16393</v>
      </c>
      <c r="H1812" s="184"/>
    </row>
    <row r="1813">
      <c r="A1813" s="182">
        <v>523.0</v>
      </c>
      <c r="B1813" s="186">
        <v>2.0</v>
      </c>
      <c r="C1813" s="186">
        <v>5.0</v>
      </c>
      <c r="D1813" s="187">
        <v>811.0</v>
      </c>
      <c r="E1813" s="187">
        <v>811.0</v>
      </c>
      <c r="F1813" s="184"/>
      <c r="G1813" s="185" t="s">
        <v>17543</v>
      </c>
      <c r="H1813" s="184"/>
    </row>
    <row r="1814">
      <c r="A1814" s="182">
        <v>524.0</v>
      </c>
      <c r="B1814" s="186">
        <v>2.0</v>
      </c>
      <c r="C1814" s="186">
        <v>474.0</v>
      </c>
      <c r="D1814" s="187">
        <v>755.0</v>
      </c>
      <c r="E1814" s="187">
        <v>755.0</v>
      </c>
      <c r="F1814" s="184"/>
      <c r="G1814" s="185" t="s">
        <v>20464</v>
      </c>
      <c r="H1814" s="184"/>
    </row>
    <row r="1815">
      <c r="A1815" s="182">
        <v>525.0</v>
      </c>
      <c r="B1815" s="186">
        <v>2.0</v>
      </c>
      <c r="C1815" s="186">
        <v>457.0</v>
      </c>
      <c r="D1815" s="187">
        <v>714.0</v>
      </c>
      <c r="E1815" s="187">
        <v>1.0</v>
      </c>
      <c r="F1815" s="184"/>
      <c r="G1815" s="185" t="s">
        <v>16393</v>
      </c>
      <c r="H1815" s="184"/>
    </row>
    <row r="1816">
      <c r="A1816" s="182">
        <v>526.0</v>
      </c>
      <c r="B1816" s="186">
        <v>2.0</v>
      </c>
      <c r="C1816" s="186">
        <v>335.0</v>
      </c>
      <c r="D1816" s="187">
        <v>702.0</v>
      </c>
      <c r="E1816" s="187">
        <v>702.0</v>
      </c>
      <c r="F1816" s="184"/>
      <c r="G1816" s="185" t="s">
        <v>16393</v>
      </c>
      <c r="H1816" s="184"/>
    </row>
    <row r="1817">
      <c r="A1817" s="182">
        <v>527.0</v>
      </c>
      <c r="B1817" s="186">
        <v>2.0</v>
      </c>
      <c r="C1817" s="186">
        <v>84.0</v>
      </c>
      <c r="D1817" s="187">
        <v>697.0</v>
      </c>
      <c r="E1817" s="187">
        <v>697.0</v>
      </c>
      <c r="F1817" s="184"/>
      <c r="G1817" s="185" t="s">
        <v>17459</v>
      </c>
      <c r="H1817" s="184"/>
    </row>
    <row r="1818">
      <c r="A1818" s="182">
        <v>528.0</v>
      </c>
      <c r="B1818" s="186">
        <v>2.0</v>
      </c>
      <c r="C1818" s="186">
        <v>268.0</v>
      </c>
      <c r="D1818" s="187">
        <v>676.0</v>
      </c>
      <c r="E1818" s="187">
        <v>675.0</v>
      </c>
      <c r="F1818" s="184"/>
      <c r="G1818" s="185" t="s">
        <v>17459</v>
      </c>
      <c r="H1818" s="184"/>
    </row>
    <row r="1819">
      <c r="A1819" s="182">
        <v>529.0</v>
      </c>
      <c r="B1819" s="186">
        <v>2.0</v>
      </c>
      <c r="C1819" s="186">
        <v>455.0</v>
      </c>
      <c r="D1819" s="187">
        <v>647.0</v>
      </c>
      <c r="E1819" s="187">
        <v>647.0</v>
      </c>
      <c r="F1819" s="184"/>
      <c r="G1819" s="185" t="s">
        <v>19215</v>
      </c>
      <c r="H1819" s="184"/>
    </row>
    <row r="1820">
      <c r="A1820" s="182">
        <v>530.0</v>
      </c>
      <c r="B1820" s="186">
        <v>2.0</v>
      </c>
      <c r="C1820" s="186">
        <v>38.0</v>
      </c>
      <c r="D1820" s="187">
        <v>634.0</v>
      </c>
      <c r="E1820" s="187">
        <v>634.0</v>
      </c>
      <c r="F1820" s="184"/>
      <c r="G1820" s="185" t="s">
        <v>17380</v>
      </c>
      <c r="H1820" s="184"/>
    </row>
    <row r="1821">
      <c r="A1821" s="182">
        <v>531.0</v>
      </c>
      <c r="B1821" s="186">
        <v>2.0</v>
      </c>
      <c r="C1821" s="186">
        <v>336.0</v>
      </c>
      <c r="D1821" s="187">
        <v>630.0</v>
      </c>
      <c r="E1821" s="187">
        <v>630.0</v>
      </c>
      <c r="F1821" s="184"/>
      <c r="G1821" s="185" t="s">
        <v>17602</v>
      </c>
      <c r="H1821" s="184"/>
    </row>
    <row r="1822">
      <c r="A1822" s="182">
        <v>532.0</v>
      </c>
      <c r="B1822" s="186">
        <v>2.0</v>
      </c>
      <c r="C1822" s="186">
        <v>82.0</v>
      </c>
      <c r="D1822" s="187">
        <v>578.0</v>
      </c>
      <c r="E1822" s="187">
        <v>573.0</v>
      </c>
      <c r="F1822" s="184"/>
      <c r="G1822" s="185" t="s">
        <v>16393</v>
      </c>
      <c r="H1822" s="184"/>
    </row>
    <row r="1823">
      <c r="A1823" s="182">
        <v>533.0</v>
      </c>
      <c r="B1823" s="186">
        <v>2.0</v>
      </c>
      <c r="C1823" s="186">
        <v>423.0</v>
      </c>
      <c r="D1823" s="187">
        <v>567.0</v>
      </c>
      <c r="E1823" s="187">
        <v>567.0</v>
      </c>
      <c r="F1823" s="184"/>
      <c r="G1823" s="185" t="s">
        <v>16393</v>
      </c>
      <c r="H1823" s="184"/>
    </row>
    <row r="1824">
      <c r="A1824" s="182">
        <v>534.0</v>
      </c>
      <c r="B1824" s="186">
        <v>2.0</v>
      </c>
      <c r="C1824" s="186">
        <v>130.0</v>
      </c>
      <c r="D1824" s="187">
        <v>564.0</v>
      </c>
      <c r="E1824" s="187">
        <v>562.0</v>
      </c>
      <c r="F1824" s="184"/>
      <c r="G1824" s="185" t="s">
        <v>16790</v>
      </c>
      <c r="H1824" s="184"/>
    </row>
    <row r="1825">
      <c r="A1825" s="182">
        <v>535.0</v>
      </c>
      <c r="B1825" s="186">
        <v>2.0</v>
      </c>
      <c r="C1825" s="186">
        <v>475.0</v>
      </c>
      <c r="D1825" s="187">
        <v>532.0</v>
      </c>
      <c r="E1825" s="187">
        <v>532.0</v>
      </c>
      <c r="F1825" s="184"/>
      <c r="G1825" s="185" t="s">
        <v>17465</v>
      </c>
      <c r="H1825" s="184"/>
    </row>
    <row r="1826">
      <c r="A1826" s="182">
        <v>536.0</v>
      </c>
      <c r="B1826" s="186">
        <v>2.0</v>
      </c>
      <c r="C1826" s="186">
        <v>273.0</v>
      </c>
      <c r="D1826" s="187">
        <v>527.0</v>
      </c>
      <c r="E1826" s="187">
        <v>527.0</v>
      </c>
      <c r="F1826" s="184"/>
      <c r="G1826" s="185" t="s">
        <v>19632</v>
      </c>
      <c r="H1826" s="184"/>
    </row>
    <row r="1827">
      <c r="A1827" s="182">
        <v>537.0</v>
      </c>
      <c r="B1827" s="186">
        <v>2.0</v>
      </c>
      <c r="C1827" s="186">
        <v>81.0</v>
      </c>
      <c r="D1827" s="187">
        <v>520.0</v>
      </c>
      <c r="E1827" s="187">
        <v>520.0</v>
      </c>
      <c r="F1827" s="184"/>
      <c r="G1827" s="185" t="s">
        <v>16393</v>
      </c>
      <c r="H1827" s="184"/>
    </row>
    <row r="1828">
      <c r="A1828" s="182">
        <v>538.0</v>
      </c>
      <c r="B1828" s="186">
        <v>2.0</v>
      </c>
      <c r="C1828" s="186">
        <v>556.0</v>
      </c>
      <c r="D1828" s="187">
        <v>512.0</v>
      </c>
      <c r="E1828" s="187">
        <v>512.0</v>
      </c>
      <c r="F1828" s="184"/>
      <c r="G1828" s="185" t="s">
        <v>17465</v>
      </c>
      <c r="H1828" s="184"/>
    </row>
    <row r="1829">
      <c r="A1829" s="182">
        <v>539.0</v>
      </c>
      <c r="B1829" s="186">
        <v>2.0</v>
      </c>
      <c r="C1829" s="186">
        <v>490.0</v>
      </c>
      <c r="D1829" s="187">
        <v>502.0</v>
      </c>
      <c r="E1829" s="187">
        <v>502.0</v>
      </c>
      <c r="F1829" s="184"/>
      <c r="G1829" s="185" t="s">
        <v>17459</v>
      </c>
      <c r="H1829" s="184"/>
    </row>
    <row r="1830">
      <c r="A1830" s="182">
        <v>540.0</v>
      </c>
      <c r="B1830" s="186">
        <v>2.0</v>
      </c>
      <c r="C1830" s="186">
        <v>90.0</v>
      </c>
      <c r="D1830" s="187">
        <v>440.0</v>
      </c>
      <c r="E1830" s="187">
        <v>440.0</v>
      </c>
      <c r="F1830" s="184"/>
      <c r="G1830" s="185" t="s">
        <v>17459</v>
      </c>
      <c r="H1830" s="184"/>
    </row>
    <row r="1831">
      <c r="A1831" s="182">
        <v>541.0</v>
      </c>
      <c r="B1831" s="186">
        <v>2.0</v>
      </c>
      <c r="C1831" s="186">
        <v>472.0</v>
      </c>
      <c r="D1831" s="187">
        <v>422.0</v>
      </c>
      <c r="E1831" s="187">
        <v>421.0</v>
      </c>
      <c r="F1831" s="184"/>
      <c r="G1831" s="185" t="s">
        <v>17602</v>
      </c>
      <c r="H1831" s="184"/>
    </row>
    <row r="1832">
      <c r="A1832" s="182">
        <v>542.0</v>
      </c>
      <c r="B1832" s="186">
        <v>2.0</v>
      </c>
      <c r="C1832" s="186">
        <v>159.0</v>
      </c>
      <c r="D1832" s="187">
        <v>361.0</v>
      </c>
      <c r="E1832" s="187">
        <v>361.0</v>
      </c>
      <c r="F1832" s="184"/>
      <c r="G1832" s="185" t="s">
        <v>16393</v>
      </c>
      <c r="H1832" s="184"/>
    </row>
    <row r="1833">
      <c r="A1833" s="182">
        <v>543.0</v>
      </c>
      <c r="B1833" s="186">
        <v>2.0</v>
      </c>
      <c r="C1833" s="186">
        <v>346.0</v>
      </c>
      <c r="D1833" s="187">
        <v>350.0</v>
      </c>
      <c r="E1833" s="187">
        <v>350.0</v>
      </c>
      <c r="F1833" s="184"/>
      <c r="G1833" s="185" t="s">
        <v>16851</v>
      </c>
      <c r="H1833" s="184"/>
    </row>
    <row r="1834">
      <c r="A1834" s="182">
        <v>544.0</v>
      </c>
      <c r="B1834" s="186">
        <v>2.0</v>
      </c>
      <c r="C1834" s="186">
        <v>267.0</v>
      </c>
      <c r="D1834" s="187">
        <v>346.0</v>
      </c>
      <c r="E1834" s="187">
        <v>346.0</v>
      </c>
      <c r="F1834" s="184"/>
      <c r="G1834" s="185" t="s">
        <v>17459</v>
      </c>
      <c r="H1834" s="184"/>
    </row>
    <row r="1835">
      <c r="A1835" s="182">
        <v>545.0</v>
      </c>
      <c r="B1835" s="186">
        <v>2.0</v>
      </c>
      <c r="C1835" s="186">
        <v>568.0</v>
      </c>
      <c r="D1835" s="187">
        <v>329.0</v>
      </c>
      <c r="E1835" s="187">
        <v>329.0</v>
      </c>
      <c r="F1835" s="184"/>
      <c r="G1835" s="185" t="s">
        <v>19632</v>
      </c>
      <c r="H1835" s="184"/>
    </row>
    <row r="1836">
      <c r="A1836" s="182">
        <v>546.0</v>
      </c>
      <c r="B1836" s="186">
        <v>2.0</v>
      </c>
      <c r="C1836" s="186">
        <v>368.0</v>
      </c>
      <c r="D1836" s="187">
        <v>311.0</v>
      </c>
      <c r="E1836" s="187">
        <v>311.0</v>
      </c>
      <c r="F1836" s="184"/>
      <c r="G1836" s="185" t="s">
        <v>17459</v>
      </c>
      <c r="H1836" s="184"/>
    </row>
    <row r="1837">
      <c r="A1837" s="182">
        <v>547.0</v>
      </c>
      <c r="B1837" s="186">
        <v>2.0</v>
      </c>
      <c r="C1837" s="186">
        <v>26.0</v>
      </c>
      <c r="D1837" s="187">
        <v>290.0</v>
      </c>
      <c r="E1837" s="187">
        <v>290.0</v>
      </c>
      <c r="F1837" s="184"/>
      <c r="G1837" s="185" t="s">
        <v>19632</v>
      </c>
      <c r="H1837" s="184"/>
    </row>
    <row r="1838">
      <c r="A1838" s="182">
        <v>548.0</v>
      </c>
      <c r="B1838" s="186">
        <v>2.0</v>
      </c>
      <c r="C1838" s="186">
        <v>210.0</v>
      </c>
      <c r="D1838" s="187">
        <v>264.0</v>
      </c>
      <c r="E1838" s="187">
        <v>264.0</v>
      </c>
      <c r="F1838" s="184"/>
      <c r="G1838" s="185" t="s">
        <v>17459</v>
      </c>
      <c r="H1838" s="184"/>
    </row>
    <row r="1839">
      <c r="A1839" s="182">
        <v>549.0</v>
      </c>
      <c r="B1839" s="186">
        <v>2.0</v>
      </c>
      <c r="C1839" s="186">
        <v>19.0</v>
      </c>
      <c r="D1839" s="187">
        <v>243.0</v>
      </c>
      <c r="E1839" s="187">
        <v>243.0</v>
      </c>
      <c r="F1839" s="184"/>
      <c r="G1839" s="185" t="s">
        <v>16393</v>
      </c>
      <c r="H1839" s="184"/>
    </row>
    <row r="1840">
      <c r="A1840" s="182">
        <v>550.0</v>
      </c>
      <c r="B1840" s="186">
        <v>2.0</v>
      </c>
      <c r="C1840" s="186">
        <v>100.0</v>
      </c>
      <c r="D1840" s="187">
        <v>236.0</v>
      </c>
      <c r="E1840" s="187">
        <v>236.0</v>
      </c>
      <c r="F1840" s="184"/>
      <c r="G1840" s="185" t="s">
        <v>16393</v>
      </c>
      <c r="H1840" s="184"/>
    </row>
    <row r="1841">
      <c r="A1841" s="182">
        <v>551.0</v>
      </c>
      <c r="B1841" s="186">
        <v>2.0</v>
      </c>
      <c r="C1841" s="186">
        <v>77.0</v>
      </c>
      <c r="D1841" s="187">
        <v>235.0</v>
      </c>
      <c r="E1841" s="187">
        <v>235.0</v>
      </c>
      <c r="F1841" s="184"/>
      <c r="G1841" s="185" t="s">
        <v>17459</v>
      </c>
      <c r="H1841" s="184"/>
    </row>
    <row r="1842">
      <c r="A1842" s="182">
        <v>552.0</v>
      </c>
      <c r="B1842" s="186">
        <v>2.0</v>
      </c>
      <c r="C1842" s="186">
        <v>57.0</v>
      </c>
      <c r="D1842" s="187">
        <v>234.0</v>
      </c>
      <c r="E1842" s="187">
        <v>1.0</v>
      </c>
      <c r="F1842" s="184"/>
      <c r="G1842" s="185" t="s">
        <v>17459</v>
      </c>
      <c r="H1842" s="184"/>
    </row>
    <row r="1843">
      <c r="A1843" s="182">
        <v>553.0</v>
      </c>
      <c r="B1843" s="186">
        <v>2.0</v>
      </c>
      <c r="C1843" s="186">
        <v>23.0</v>
      </c>
      <c r="D1843" s="187">
        <v>225.0</v>
      </c>
      <c r="E1843" s="187">
        <v>225.0</v>
      </c>
      <c r="F1843" s="184"/>
      <c r="G1843" s="185" t="s">
        <v>16393</v>
      </c>
      <c r="H1843" s="184"/>
    </row>
    <row r="1844">
      <c r="A1844" s="182">
        <v>554.0</v>
      </c>
      <c r="B1844" s="186">
        <v>2.0</v>
      </c>
      <c r="C1844" s="186">
        <v>16.0</v>
      </c>
      <c r="D1844" s="187">
        <v>207.0</v>
      </c>
      <c r="E1844" s="187">
        <v>207.0</v>
      </c>
      <c r="F1844" s="184"/>
      <c r="G1844" s="185" t="s">
        <v>17459</v>
      </c>
      <c r="H1844" s="184"/>
    </row>
    <row r="1845">
      <c r="A1845" s="182">
        <v>555.0</v>
      </c>
      <c r="B1845" s="186">
        <v>2.0</v>
      </c>
      <c r="C1845" s="186">
        <v>183.0</v>
      </c>
      <c r="D1845" s="187">
        <v>173.0</v>
      </c>
      <c r="E1845" s="187">
        <v>173.0</v>
      </c>
      <c r="F1845" s="184"/>
      <c r="G1845" s="185" t="s">
        <v>16326</v>
      </c>
      <c r="H1845" s="184"/>
    </row>
    <row r="1846">
      <c r="A1846" s="182">
        <v>556.0</v>
      </c>
      <c r="B1846" s="186">
        <v>2.0</v>
      </c>
      <c r="C1846" s="186">
        <v>10.0</v>
      </c>
      <c r="D1846" s="187">
        <v>154.0</v>
      </c>
      <c r="E1846" s="187">
        <v>0.0</v>
      </c>
      <c r="F1846" s="184"/>
      <c r="G1846" s="185" t="s">
        <v>17602</v>
      </c>
      <c r="H1846" s="184"/>
    </row>
    <row r="1847">
      <c r="A1847" s="182">
        <v>557.0</v>
      </c>
      <c r="B1847" s="186">
        <v>2.0</v>
      </c>
      <c r="C1847" s="186">
        <v>18.0</v>
      </c>
      <c r="D1847" s="187">
        <v>151.0</v>
      </c>
      <c r="E1847" s="187">
        <v>151.0</v>
      </c>
      <c r="F1847" s="184"/>
      <c r="G1847" s="185" t="s">
        <v>19632</v>
      </c>
      <c r="H1847" s="184"/>
    </row>
    <row r="1848">
      <c r="A1848" s="182">
        <v>558.0</v>
      </c>
      <c r="B1848" s="186">
        <v>2.0</v>
      </c>
      <c r="C1848" s="186">
        <v>85.0</v>
      </c>
      <c r="D1848" s="187">
        <v>118.0</v>
      </c>
      <c r="E1848" s="187">
        <v>118.0</v>
      </c>
      <c r="F1848" s="184"/>
      <c r="G1848" s="185" t="s">
        <v>16393</v>
      </c>
      <c r="H1848" s="184"/>
    </row>
    <row r="1849">
      <c r="A1849" s="182">
        <v>559.0</v>
      </c>
      <c r="B1849" s="186">
        <v>2.0</v>
      </c>
      <c r="C1849" s="186">
        <v>116.0</v>
      </c>
      <c r="D1849" s="187">
        <v>110.0</v>
      </c>
      <c r="E1849" s="187">
        <v>0.0</v>
      </c>
      <c r="F1849" s="184"/>
      <c r="G1849" s="185" t="s">
        <v>16293</v>
      </c>
      <c r="H1849" s="184"/>
    </row>
    <row r="1850">
      <c r="A1850" s="182">
        <v>560.0</v>
      </c>
      <c r="B1850" s="186">
        <v>2.0</v>
      </c>
      <c r="C1850" s="186">
        <v>43.0</v>
      </c>
      <c r="D1850" s="187">
        <v>83.0</v>
      </c>
      <c r="E1850" s="187">
        <v>83.0</v>
      </c>
      <c r="F1850" s="184"/>
      <c r="G1850" s="185" t="s">
        <v>16326</v>
      </c>
      <c r="H1850" s="184"/>
    </row>
    <row r="1851">
      <c r="A1851" s="182">
        <v>561.0</v>
      </c>
      <c r="B1851" s="186">
        <v>2.0</v>
      </c>
      <c r="C1851" s="186">
        <v>122.0</v>
      </c>
      <c r="D1851" s="187">
        <v>80.0</v>
      </c>
      <c r="E1851" s="187">
        <v>80.0</v>
      </c>
      <c r="F1851" s="184"/>
      <c r="G1851" s="185" t="s">
        <v>17459</v>
      </c>
      <c r="H1851" s="184"/>
    </row>
    <row r="1852">
      <c r="A1852" s="182">
        <v>562.0</v>
      </c>
      <c r="B1852" s="186">
        <v>2.0</v>
      </c>
      <c r="C1852" s="186">
        <v>1.0</v>
      </c>
      <c r="D1852" s="187">
        <v>56.0</v>
      </c>
      <c r="E1852" s="187">
        <v>56.0</v>
      </c>
      <c r="F1852" s="184"/>
      <c r="G1852" s="185" t="s">
        <v>17459</v>
      </c>
      <c r="H1852" s="184"/>
    </row>
    <row r="1853">
      <c r="A1853" s="182">
        <v>563.0</v>
      </c>
      <c r="B1853" s="186">
        <v>2.0</v>
      </c>
      <c r="C1853" s="186">
        <v>181.0</v>
      </c>
      <c r="D1853" s="187">
        <v>45.0</v>
      </c>
      <c r="E1853" s="187">
        <v>45.0</v>
      </c>
      <c r="F1853" s="184"/>
      <c r="G1853" s="185" t="s">
        <v>17602</v>
      </c>
      <c r="H1853" s="184"/>
    </row>
    <row r="1854">
      <c r="A1854" s="182">
        <v>564.0</v>
      </c>
      <c r="B1854" s="186">
        <v>2.0</v>
      </c>
      <c r="C1854" s="186">
        <v>2.0</v>
      </c>
      <c r="D1854" s="187">
        <v>36.0</v>
      </c>
      <c r="E1854" s="187">
        <v>36.0</v>
      </c>
      <c r="F1854" s="184"/>
      <c r="G1854" s="185" t="s">
        <v>20588</v>
      </c>
      <c r="H1854" s="184"/>
    </row>
    <row r="1855">
      <c r="A1855" s="182">
        <v>565.0</v>
      </c>
      <c r="B1855" s="186">
        <v>2.0</v>
      </c>
      <c r="C1855" s="186">
        <v>4.0</v>
      </c>
      <c r="D1855" s="187">
        <v>27.0</v>
      </c>
      <c r="E1855" s="187">
        <v>27.0</v>
      </c>
      <c r="F1855" s="184"/>
      <c r="G1855" s="185" t="s">
        <v>17602</v>
      </c>
      <c r="H1855" s="184"/>
    </row>
    <row r="1856">
      <c r="A1856" s="182">
        <v>566.0</v>
      </c>
      <c r="B1856" s="186">
        <v>2.0</v>
      </c>
      <c r="C1856" s="186">
        <v>9.0</v>
      </c>
      <c r="D1856" s="187">
        <v>27.0</v>
      </c>
      <c r="E1856" s="187">
        <v>27.0</v>
      </c>
      <c r="F1856" s="184"/>
      <c r="G1856" s="185" t="s">
        <v>16326</v>
      </c>
      <c r="H1856" s="184"/>
    </row>
    <row r="1857">
      <c r="A1857" s="182">
        <v>567.0</v>
      </c>
      <c r="B1857" s="186">
        <v>2.0</v>
      </c>
      <c r="C1857" s="186">
        <v>337.0</v>
      </c>
      <c r="D1857" s="187">
        <v>22.0</v>
      </c>
      <c r="E1857" s="187">
        <v>22.0</v>
      </c>
      <c r="F1857" s="184"/>
      <c r="G1857" s="185" t="s">
        <v>17380</v>
      </c>
      <c r="H1857" s="184"/>
    </row>
    <row r="1858">
      <c r="A1858" s="182">
        <v>568.0</v>
      </c>
      <c r="B1858" s="186">
        <v>2.0</v>
      </c>
      <c r="C1858" s="186">
        <v>0.0</v>
      </c>
      <c r="D1858" s="187">
        <v>21.0</v>
      </c>
      <c r="E1858" s="187">
        <v>21.0</v>
      </c>
      <c r="F1858" s="184"/>
      <c r="G1858" s="185" t="s">
        <v>16326</v>
      </c>
      <c r="H1858" s="184"/>
    </row>
    <row r="1859">
      <c r="A1859" s="182">
        <v>569.0</v>
      </c>
      <c r="B1859" s="186">
        <v>2.0</v>
      </c>
      <c r="C1859" s="186">
        <v>330.0</v>
      </c>
      <c r="D1859" s="187">
        <v>19.0</v>
      </c>
      <c r="E1859" s="187">
        <v>19.0</v>
      </c>
      <c r="F1859" s="184"/>
      <c r="G1859" s="185" t="s">
        <v>16393</v>
      </c>
      <c r="H1859" s="184"/>
    </row>
    <row r="1860">
      <c r="A1860" s="182">
        <v>570.0</v>
      </c>
      <c r="B1860" s="186">
        <v>2.0</v>
      </c>
      <c r="C1860" s="186">
        <v>20.0</v>
      </c>
      <c r="D1860" s="187">
        <v>17.0</v>
      </c>
      <c r="E1860" s="187">
        <v>17.0</v>
      </c>
      <c r="F1860" s="184"/>
      <c r="G1860" s="185" t="s">
        <v>17049</v>
      </c>
      <c r="H1860" s="184"/>
    </row>
    <row r="1861">
      <c r="A1861" s="182">
        <v>571.0</v>
      </c>
      <c r="B1861" s="186">
        <v>2.0</v>
      </c>
      <c r="C1861" s="186">
        <v>3.0</v>
      </c>
      <c r="D1861" s="187">
        <v>15.0</v>
      </c>
      <c r="E1861" s="187">
        <v>15.0</v>
      </c>
      <c r="F1861" s="184"/>
      <c r="G1861" s="185" t="s">
        <v>16326</v>
      </c>
      <c r="H1861" s="184"/>
    </row>
    <row r="1862">
      <c r="A1862" s="182">
        <v>572.0</v>
      </c>
      <c r="B1862" s="186">
        <v>2.0</v>
      </c>
      <c r="C1862" s="186">
        <v>12.0</v>
      </c>
      <c r="D1862" s="187">
        <v>15.0</v>
      </c>
      <c r="E1862" s="187">
        <v>15.0</v>
      </c>
      <c r="F1862" s="184"/>
      <c r="G1862" s="185" t="s">
        <v>16326</v>
      </c>
      <c r="H1862" s="184"/>
    </row>
    <row r="1863">
      <c r="A1863" s="182">
        <v>0.0</v>
      </c>
      <c r="B1863" s="186">
        <v>3.0</v>
      </c>
      <c r="C1863" s="186">
        <v>51.0</v>
      </c>
      <c r="D1863" s="187">
        <v>150605.0</v>
      </c>
      <c r="E1863" s="187">
        <v>3561.0</v>
      </c>
      <c r="F1863" s="184"/>
      <c r="G1863" s="185" t="s">
        <v>17393</v>
      </c>
      <c r="H1863" s="184"/>
    </row>
    <row r="1864">
      <c r="A1864" s="182">
        <v>1.0</v>
      </c>
      <c r="B1864" s="186">
        <v>3.0</v>
      </c>
      <c r="C1864" s="186">
        <v>45.0</v>
      </c>
      <c r="D1864" s="187">
        <v>116203.0</v>
      </c>
      <c r="E1864" s="187">
        <v>116199.0</v>
      </c>
      <c r="F1864" s="184"/>
      <c r="G1864" s="185" t="s">
        <v>17602</v>
      </c>
      <c r="H1864" s="184"/>
    </row>
    <row r="1865">
      <c r="A1865" s="182">
        <v>2.0</v>
      </c>
      <c r="B1865" s="186">
        <v>3.0</v>
      </c>
      <c r="C1865" s="186">
        <v>335.0</v>
      </c>
      <c r="D1865" s="187">
        <v>69908.0</v>
      </c>
      <c r="E1865" s="187">
        <v>37542.0</v>
      </c>
      <c r="F1865" s="184"/>
      <c r="G1865" s="185" t="s">
        <v>16391</v>
      </c>
      <c r="H1865" s="184"/>
    </row>
    <row r="1866">
      <c r="A1866" s="182">
        <v>3.0</v>
      </c>
      <c r="B1866" s="186">
        <v>3.0</v>
      </c>
      <c r="C1866" s="186">
        <v>99.0</v>
      </c>
      <c r="D1866" s="187">
        <v>69401.0</v>
      </c>
      <c r="E1866" s="187">
        <v>69401.0</v>
      </c>
      <c r="F1866" s="184"/>
      <c r="G1866" s="185" t="s">
        <v>20464</v>
      </c>
      <c r="H1866" s="184"/>
    </row>
    <row r="1867">
      <c r="A1867" s="182">
        <v>4.0</v>
      </c>
      <c r="B1867" s="186">
        <v>3.0</v>
      </c>
      <c r="C1867" s="186">
        <v>108.0</v>
      </c>
      <c r="D1867" s="187">
        <v>68653.0</v>
      </c>
      <c r="E1867" s="187">
        <v>68649.0</v>
      </c>
      <c r="F1867" s="184"/>
      <c r="G1867" s="185" t="s">
        <v>16790</v>
      </c>
      <c r="H1867" s="184"/>
    </row>
    <row r="1868">
      <c r="A1868" s="182">
        <v>5.0</v>
      </c>
      <c r="B1868" s="186">
        <v>3.0</v>
      </c>
      <c r="C1868" s="186">
        <v>425.0</v>
      </c>
      <c r="D1868" s="187">
        <v>65683.0</v>
      </c>
      <c r="E1868" s="187">
        <v>65683.0</v>
      </c>
      <c r="F1868" s="184"/>
      <c r="G1868" s="185" t="s">
        <v>16326</v>
      </c>
      <c r="H1868" s="184"/>
    </row>
    <row r="1869">
      <c r="A1869" s="182">
        <v>6.0</v>
      </c>
      <c r="B1869" s="186">
        <v>3.0</v>
      </c>
      <c r="C1869" s="186">
        <v>339.0</v>
      </c>
      <c r="D1869" s="187">
        <v>63832.0</v>
      </c>
      <c r="E1869" s="187">
        <v>158.0</v>
      </c>
      <c r="F1869" s="184"/>
      <c r="G1869" s="185" t="s">
        <v>17602</v>
      </c>
      <c r="H1869" s="184"/>
    </row>
    <row r="1870">
      <c r="A1870" s="182">
        <v>7.0</v>
      </c>
      <c r="B1870" s="186">
        <v>3.0</v>
      </c>
      <c r="C1870" s="186">
        <v>312.0</v>
      </c>
      <c r="D1870" s="187">
        <v>63593.0</v>
      </c>
      <c r="E1870" s="187">
        <v>36248.0</v>
      </c>
      <c r="F1870" s="184"/>
      <c r="G1870" s="185" t="s">
        <v>17602</v>
      </c>
      <c r="H1870" s="184"/>
    </row>
    <row r="1871">
      <c r="A1871" s="182">
        <v>8.0</v>
      </c>
      <c r="B1871" s="186">
        <v>3.0</v>
      </c>
      <c r="C1871" s="186">
        <v>498.0</v>
      </c>
      <c r="D1871" s="187">
        <v>61534.0</v>
      </c>
      <c r="E1871" s="187">
        <v>681.0</v>
      </c>
      <c r="F1871" s="184"/>
      <c r="G1871" s="185" t="s">
        <v>20946</v>
      </c>
      <c r="H1871" s="184"/>
    </row>
    <row r="1872">
      <c r="A1872" s="182">
        <v>9.0</v>
      </c>
      <c r="B1872" s="186">
        <v>3.0</v>
      </c>
      <c r="C1872" s="186">
        <v>213.0</v>
      </c>
      <c r="D1872" s="187">
        <v>59371.0</v>
      </c>
      <c r="E1872" s="187">
        <v>28277.0</v>
      </c>
      <c r="F1872" s="184"/>
      <c r="G1872" s="185" t="s">
        <v>17465</v>
      </c>
      <c r="H1872" s="184"/>
    </row>
    <row r="1873">
      <c r="A1873" s="182">
        <v>10.0</v>
      </c>
      <c r="B1873" s="186">
        <v>3.0</v>
      </c>
      <c r="C1873" s="186">
        <v>40.0</v>
      </c>
      <c r="D1873" s="187">
        <v>58288.0</v>
      </c>
      <c r="E1873" s="187">
        <v>0.0</v>
      </c>
      <c r="F1873" s="184"/>
      <c r="G1873" s="185" t="s">
        <v>20588</v>
      </c>
      <c r="H1873" s="184"/>
    </row>
    <row r="1874">
      <c r="A1874" s="182">
        <v>11.0</v>
      </c>
      <c r="B1874" s="186">
        <v>3.0</v>
      </c>
      <c r="C1874" s="186">
        <v>432.0</v>
      </c>
      <c r="D1874" s="187">
        <v>57742.0</v>
      </c>
      <c r="E1874" s="187">
        <v>57737.0</v>
      </c>
      <c r="F1874" s="184"/>
      <c r="G1874" s="185" t="s">
        <v>16312</v>
      </c>
      <c r="H1874" s="184"/>
    </row>
    <row r="1875">
      <c r="A1875" s="182">
        <v>12.0</v>
      </c>
      <c r="B1875" s="186">
        <v>3.0</v>
      </c>
      <c r="C1875" s="186">
        <v>397.0</v>
      </c>
      <c r="D1875" s="187">
        <v>56072.0</v>
      </c>
      <c r="E1875" s="187">
        <v>56040.0</v>
      </c>
      <c r="F1875" s="184"/>
      <c r="G1875" s="185" t="s">
        <v>19118</v>
      </c>
      <c r="H1875" s="184"/>
    </row>
    <row r="1876">
      <c r="A1876" s="182">
        <v>13.0</v>
      </c>
      <c r="B1876" s="186">
        <v>3.0</v>
      </c>
      <c r="C1876" s="186">
        <v>547.0</v>
      </c>
      <c r="D1876" s="187">
        <v>55427.0</v>
      </c>
      <c r="E1876" s="187">
        <v>22328.0</v>
      </c>
      <c r="F1876" s="184"/>
      <c r="G1876" s="185" t="s">
        <v>17380</v>
      </c>
      <c r="H1876" s="184"/>
    </row>
    <row r="1877">
      <c r="A1877" s="182">
        <v>14.0</v>
      </c>
      <c r="B1877" s="186">
        <v>3.0</v>
      </c>
      <c r="C1877" s="186">
        <v>147.0</v>
      </c>
      <c r="D1877" s="187">
        <v>55267.0</v>
      </c>
      <c r="E1877" s="187">
        <v>55267.0</v>
      </c>
      <c r="F1877" s="184"/>
      <c r="G1877" s="185" t="s">
        <v>17602</v>
      </c>
      <c r="H1877" s="184"/>
    </row>
    <row r="1878">
      <c r="A1878" s="182">
        <v>15.0</v>
      </c>
      <c r="B1878" s="186">
        <v>3.0</v>
      </c>
      <c r="C1878" s="186">
        <v>377.0</v>
      </c>
      <c r="D1878" s="187">
        <v>54015.0</v>
      </c>
      <c r="E1878" s="187">
        <v>54009.0</v>
      </c>
      <c r="F1878" s="184"/>
      <c r="G1878" s="185" t="s">
        <v>17602</v>
      </c>
      <c r="H1878" s="184"/>
    </row>
    <row r="1879">
      <c r="A1879" s="182">
        <v>16.0</v>
      </c>
      <c r="B1879" s="186">
        <v>3.0</v>
      </c>
      <c r="C1879" s="186">
        <v>172.0</v>
      </c>
      <c r="D1879" s="187">
        <v>51875.0</v>
      </c>
      <c r="E1879" s="187">
        <v>51875.0</v>
      </c>
      <c r="F1879" s="184"/>
      <c r="G1879" s="185" t="s">
        <v>16790</v>
      </c>
      <c r="H1879" s="184"/>
    </row>
    <row r="1880">
      <c r="A1880" s="182">
        <v>17.0</v>
      </c>
      <c r="B1880" s="186">
        <v>3.0</v>
      </c>
      <c r="C1880" s="186">
        <v>325.0</v>
      </c>
      <c r="D1880" s="187">
        <v>51204.0</v>
      </c>
      <c r="E1880" s="187">
        <v>50609.0</v>
      </c>
      <c r="F1880" s="184"/>
      <c r="G1880" s="185" t="s">
        <v>16326</v>
      </c>
      <c r="H1880" s="184"/>
    </row>
    <row r="1881">
      <c r="A1881" s="182">
        <v>18.0</v>
      </c>
      <c r="B1881" s="186">
        <v>3.0</v>
      </c>
      <c r="C1881" s="186">
        <v>125.0</v>
      </c>
      <c r="D1881" s="187">
        <v>49518.0</v>
      </c>
      <c r="E1881" s="187">
        <v>49514.0</v>
      </c>
      <c r="F1881" s="184"/>
      <c r="G1881" s="185" t="s">
        <v>16326</v>
      </c>
      <c r="H1881" s="184"/>
    </row>
    <row r="1882">
      <c r="A1882" s="182">
        <v>19.0</v>
      </c>
      <c r="B1882" s="186">
        <v>3.0</v>
      </c>
      <c r="C1882" s="186">
        <v>440.0</v>
      </c>
      <c r="D1882" s="187">
        <v>49199.0</v>
      </c>
      <c r="E1882" s="187">
        <v>49191.0</v>
      </c>
      <c r="F1882" s="184"/>
      <c r="G1882" s="185" t="s">
        <v>16326</v>
      </c>
      <c r="H1882" s="184"/>
    </row>
    <row r="1883">
      <c r="A1883" s="182">
        <v>20.0</v>
      </c>
      <c r="B1883" s="186">
        <v>3.0</v>
      </c>
      <c r="C1883" s="186">
        <v>478.0</v>
      </c>
      <c r="D1883" s="187">
        <v>48674.0</v>
      </c>
      <c r="E1883" s="187">
        <v>47380.0</v>
      </c>
      <c r="F1883" s="184"/>
      <c r="G1883" s="185" t="s">
        <v>16790</v>
      </c>
      <c r="H1883" s="184"/>
    </row>
    <row r="1884">
      <c r="A1884" s="182">
        <v>21.0</v>
      </c>
      <c r="B1884" s="186">
        <v>3.0</v>
      </c>
      <c r="C1884" s="186">
        <v>176.0</v>
      </c>
      <c r="D1884" s="187">
        <v>48334.0</v>
      </c>
      <c r="E1884" s="187">
        <v>48055.0</v>
      </c>
      <c r="F1884" s="184"/>
      <c r="G1884" s="185" t="s">
        <v>16790</v>
      </c>
      <c r="H1884" s="184"/>
    </row>
    <row r="1885">
      <c r="A1885" s="182">
        <v>22.0</v>
      </c>
      <c r="B1885" s="186">
        <v>3.0</v>
      </c>
      <c r="C1885" s="186">
        <v>366.0</v>
      </c>
      <c r="D1885" s="187">
        <v>47927.0</v>
      </c>
      <c r="E1885" s="187">
        <v>29735.0</v>
      </c>
      <c r="F1885" s="184"/>
      <c r="G1885" s="185" t="s">
        <v>16391</v>
      </c>
      <c r="H1885" s="184"/>
    </row>
    <row r="1886">
      <c r="A1886" s="182">
        <v>23.0</v>
      </c>
      <c r="B1886" s="186">
        <v>3.0</v>
      </c>
      <c r="C1886" s="186">
        <v>375.0</v>
      </c>
      <c r="D1886" s="187">
        <v>47535.0</v>
      </c>
      <c r="E1886" s="187">
        <v>36913.0</v>
      </c>
      <c r="F1886" s="184"/>
      <c r="G1886" s="185" t="s">
        <v>19118</v>
      </c>
      <c r="H1886" s="184"/>
    </row>
    <row r="1887">
      <c r="A1887" s="182">
        <v>24.0</v>
      </c>
      <c r="B1887" s="186">
        <v>3.0</v>
      </c>
      <c r="C1887" s="186">
        <v>538.0</v>
      </c>
      <c r="D1887" s="187">
        <v>46737.0</v>
      </c>
      <c r="E1887" s="187">
        <v>693.0</v>
      </c>
      <c r="F1887" s="184"/>
      <c r="G1887" s="185" t="s">
        <v>19118</v>
      </c>
      <c r="H1887" s="184"/>
    </row>
    <row r="1888">
      <c r="A1888" s="182">
        <v>25.0</v>
      </c>
      <c r="B1888" s="186">
        <v>3.0</v>
      </c>
      <c r="C1888" s="186">
        <v>198.0</v>
      </c>
      <c r="D1888" s="187">
        <v>46361.0</v>
      </c>
      <c r="E1888" s="187">
        <v>46360.0</v>
      </c>
      <c r="F1888" s="184"/>
      <c r="G1888" s="185" t="s">
        <v>17380</v>
      </c>
      <c r="H1888" s="184"/>
    </row>
    <row r="1889">
      <c r="A1889" s="182">
        <v>26.0</v>
      </c>
      <c r="B1889" s="186">
        <v>3.0</v>
      </c>
      <c r="C1889" s="186">
        <v>251.0</v>
      </c>
      <c r="D1889" s="187">
        <v>45841.0</v>
      </c>
      <c r="E1889" s="187">
        <v>31571.0</v>
      </c>
      <c r="F1889" s="184"/>
      <c r="G1889" s="185" t="s">
        <v>16391</v>
      </c>
      <c r="H1889" s="184"/>
    </row>
    <row r="1890">
      <c r="A1890" s="182">
        <v>27.0</v>
      </c>
      <c r="B1890" s="186">
        <v>3.0</v>
      </c>
      <c r="C1890" s="186">
        <v>352.0</v>
      </c>
      <c r="D1890" s="187">
        <v>43096.0</v>
      </c>
      <c r="E1890" s="187">
        <v>43096.0</v>
      </c>
      <c r="F1890" s="184"/>
      <c r="G1890" s="185" t="s">
        <v>16393</v>
      </c>
      <c r="H1890" s="184"/>
    </row>
    <row r="1891">
      <c r="A1891" s="182">
        <v>28.0</v>
      </c>
      <c r="B1891" s="186">
        <v>3.0</v>
      </c>
      <c r="C1891" s="186">
        <v>183.0</v>
      </c>
      <c r="D1891" s="187">
        <v>43051.0</v>
      </c>
      <c r="E1891" s="187">
        <v>16.0</v>
      </c>
      <c r="F1891" s="184"/>
      <c r="G1891" s="185" t="s">
        <v>17602</v>
      </c>
      <c r="H1891" s="184"/>
    </row>
    <row r="1892">
      <c r="A1892" s="182">
        <v>29.0</v>
      </c>
      <c r="B1892" s="186">
        <v>3.0</v>
      </c>
      <c r="C1892" s="186">
        <v>204.0</v>
      </c>
      <c r="D1892" s="187">
        <v>42732.0</v>
      </c>
      <c r="E1892" s="187">
        <v>42732.0</v>
      </c>
      <c r="F1892" s="184"/>
      <c r="G1892" s="185" t="s">
        <v>17602</v>
      </c>
      <c r="H1892" s="184"/>
    </row>
    <row r="1893">
      <c r="A1893" s="182">
        <v>30.0</v>
      </c>
      <c r="B1893" s="186">
        <v>3.0</v>
      </c>
      <c r="C1893" s="186">
        <v>280.0</v>
      </c>
      <c r="D1893" s="187">
        <v>42305.0</v>
      </c>
      <c r="E1893" s="187">
        <v>71.0</v>
      </c>
      <c r="F1893" s="184"/>
      <c r="G1893" s="185" t="s">
        <v>16393</v>
      </c>
      <c r="H1893" s="184"/>
    </row>
    <row r="1894">
      <c r="A1894" s="182">
        <v>31.0</v>
      </c>
      <c r="B1894" s="186">
        <v>3.0</v>
      </c>
      <c r="C1894" s="186">
        <v>337.0</v>
      </c>
      <c r="D1894" s="187">
        <v>42264.0</v>
      </c>
      <c r="E1894" s="187">
        <v>17489.0</v>
      </c>
      <c r="F1894" s="184"/>
      <c r="G1894" s="185" t="s">
        <v>16790</v>
      </c>
      <c r="H1894" s="184"/>
    </row>
    <row r="1895">
      <c r="A1895" s="182">
        <v>32.0</v>
      </c>
      <c r="B1895" s="186">
        <v>3.0</v>
      </c>
      <c r="C1895" s="186">
        <v>421.0</v>
      </c>
      <c r="D1895" s="187">
        <v>42000.0</v>
      </c>
      <c r="E1895" s="187">
        <v>41689.0</v>
      </c>
      <c r="F1895" s="184"/>
      <c r="G1895" s="185" t="s">
        <v>17393</v>
      </c>
      <c r="H1895" s="184"/>
    </row>
    <row r="1896">
      <c r="A1896" s="182">
        <v>33.0</v>
      </c>
      <c r="B1896" s="186">
        <v>3.0</v>
      </c>
      <c r="C1896" s="186">
        <v>408.0</v>
      </c>
      <c r="D1896" s="187">
        <v>41918.0</v>
      </c>
      <c r="E1896" s="187">
        <v>8478.0</v>
      </c>
      <c r="F1896" s="184"/>
      <c r="G1896" s="185" t="s">
        <v>16391</v>
      </c>
      <c r="H1896" s="184"/>
    </row>
    <row r="1897">
      <c r="A1897" s="182">
        <v>34.0</v>
      </c>
      <c r="B1897" s="186">
        <v>3.0</v>
      </c>
      <c r="C1897" s="186">
        <v>188.0</v>
      </c>
      <c r="D1897" s="187">
        <v>41692.0</v>
      </c>
      <c r="E1897" s="187">
        <v>41575.0</v>
      </c>
      <c r="F1897" s="184"/>
      <c r="G1897" s="185" t="s">
        <v>16326</v>
      </c>
      <c r="H1897" s="184"/>
    </row>
    <row r="1898">
      <c r="A1898" s="182">
        <v>35.0</v>
      </c>
      <c r="B1898" s="186">
        <v>3.0</v>
      </c>
      <c r="C1898" s="186">
        <v>209.0</v>
      </c>
      <c r="D1898" s="187">
        <v>40392.0</v>
      </c>
      <c r="E1898" s="187">
        <v>20049.0</v>
      </c>
      <c r="F1898" s="184"/>
      <c r="G1898" s="185" t="s">
        <v>16851</v>
      </c>
      <c r="H1898" s="184"/>
    </row>
    <row r="1899">
      <c r="A1899" s="182">
        <v>36.0</v>
      </c>
      <c r="B1899" s="186">
        <v>3.0</v>
      </c>
      <c r="C1899" s="186">
        <v>75.0</v>
      </c>
      <c r="D1899" s="187">
        <v>39861.0</v>
      </c>
      <c r="E1899" s="187">
        <v>39861.0</v>
      </c>
      <c r="F1899" s="184"/>
      <c r="G1899" s="185" t="s">
        <v>17602</v>
      </c>
      <c r="H1899" s="184"/>
    </row>
    <row r="1900">
      <c r="A1900" s="182">
        <v>37.0</v>
      </c>
      <c r="B1900" s="186">
        <v>3.0</v>
      </c>
      <c r="C1900" s="186">
        <v>358.0</v>
      </c>
      <c r="D1900" s="187">
        <v>39653.0</v>
      </c>
      <c r="E1900" s="187">
        <v>39635.0</v>
      </c>
      <c r="F1900" s="184"/>
      <c r="G1900" s="185" t="s">
        <v>16393</v>
      </c>
      <c r="H1900" s="184"/>
    </row>
    <row r="1901">
      <c r="A1901" s="182">
        <v>38.0</v>
      </c>
      <c r="B1901" s="186">
        <v>3.0</v>
      </c>
      <c r="C1901" s="186">
        <v>491.0</v>
      </c>
      <c r="D1901" s="187">
        <v>37756.0</v>
      </c>
      <c r="E1901" s="187">
        <v>2956.0</v>
      </c>
      <c r="F1901" s="184"/>
      <c r="G1901" s="185" t="s">
        <v>20946</v>
      </c>
      <c r="H1901" s="184"/>
    </row>
    <row r="1902">
      <c r="A1902" s="182">
        <v>39.0</v>
      </c>
      <c r="B1902" s="186">
        <v>3.0</v>
      </c>
      <c r="C1902" s="186">
        <v>456.0</v>
      </c>
      <c r="D1902" s="187">
        <v>36957.0</v>
      </c>
      <c r="E1902" s="187">
        <v>32537.0</v>
      </c>
      <c r="F1902" s="184"/>
      <c r="G1902" s="185" t="s">
        <v>16790</v>
      </c>
      <c r="H1902" s="184"/>
    </row>
    <row r="1903">
      <c r="A1903" s="182">
        <v>40.0</v>
      </c>
      <c r="B1903" s="186">
        <v>3.0</v>
      </c>
      <c r="C1903" s="186">
        <v>127.0</v>
      </c>
      <c r="D1903" s="187">
        <v>35705.0</v>
      </c>
      <c r="E1903" s="187">
        <v>34431.0</v>
      </c>
      <c r="F1903" s="184"/>
      <c r="G1903" s="185" t="s">
        <v>17465</v>
      </c>
      <c r="H1903" s="184"/>
    </row>
    <row r="1904">
      <c r="A1904" s="182">
        <v>41.0</v>
      </c>
      <c r="B1904" s="186">
        <v>3.0</v>
      </c>
      <c r="C1904" s="186">
        <v>189.0</v>
      </c>
      <c r="D1904" s="187">
        <v>35508.0</v>
      </c>
      <c r="E1904" s="187">
        <v>35505.0</v>
      </c>
      <c r="F1904" s="184"/>
      <c r="G1904" s="185" t="s">
        <v>17465</v>
      </c>
      <c r="H1904" s="184"/>
    </row>
    <row r="1905">
      <c r="A1905" s="182">
        <v>42.0</v>
      </c>
      <c r="B1905" s="186">
        <v>3.0</v>
      </c>
      <c r="C1905" s="186">
        <v>47.0</v>
      </c>
      <c r="D1905" s="187">
        <v>34105.0</v>
      </c>
      <c r="E1905" s="187">
        <v>0.0</v>
      </c>
      <c r="F1905" s="184"/>
      <c r="G1905" s="185" t="s">
        <v>20588</v>
      </c>
      <c r="H1905" s="184"/>
    </row>
    <row r="1906">
      <c r="A1906" s="182">
        <v>43.0</v>
      </c>
      <c r="B1906" s="186">
        <v>3.0</v>
      </c>
      <c r="C1906" s="186">
        <v>230.0</v>
      </c>
      <c r="D1906" s="187">
        <v>33895.0</v>
      </c>
      <c r="E1906" s="187">
        <v>4688.0</v>
      </c>
      <c r="F1906" s="184"/>
      <c r="G1906" s="185" t="s">
        <v>16391</v>
      </c>
      <c r="H1906" s="184"/>
    </row>
    <row r="1907">
      <c r="A1907" s="182">
        <v>44.0</v>
      </c>
      <c r="B1907" s="186">
        <v>3.0</v>
      </c>
      <c r="C1907" s="186">
        <v>94.0</v>
      </c>
      <c r="D1907" s="187">
        <v>33861.0</v>
      </c>
      <c r="E1907" s="187">
        <v>33612.0</v>
      </c>
      <c r="F1907" s="184"/>
      <c r="G1907" s="185" t="s">
        <v>17459</v>
      </c>
      <c r="H1907" s="184"/>
    </row>
    <row r="1908">
      <c r="A1908" s="182">
        <v>45.0</v>
      </c>
      <c r="B1908" s="186">
        <v>3.0</v>
      </c>
      <c r="C1908" s="186">
        <v>373.0</v>
      </c>
      <c r="D1908" s="187">
        <v>33578.0</v>
      </c>
      <c r="E1908" s="187">
        <v>25304.0</v>
      </c>
      <c r="F1908" s="184"/>
      <c r="G1908" s="185" t="s">
        <v>17393</v>
      </c>
      <c r="H1908" s="184"/>
    </row>
    <row r="1909">
      <c r="A1909" s="182">
        <v>46.0</v>
      </c>
      <c r="B1909" s="186">
        <v>3.0</v>
      </c>
      <c r="C1909" s="186">
        <v>409.0</v>
      </c>
      <c r="D1909" s="187">
        <v>33003.0</v>
      </c>
      <c r="E1909" s="187">
        <v>33003.0</v>
      </c>
      <c r="F1909" s="184"/>
      <c r="G1909" s="185" t="s">
        <v>16326</v>
      </c>
      <c r="H1909" s="184"/>
    </row>
    <row r="1910">
      <c r="A1910" s="182">
        <v>47.0</v>
      </c>
      <c r="B1910" s="186">
        <v>3.0</v>
      </c>
      <c r="C1910" s="186">
        <v>470.0</v>
      </c>
      <c r="D1910" s="187">
        <v>32623.0</v>
      </c>
      <c r="E1910" s="187">
        <v>32616.0</v>
      </c>
      <c r="F1910" s="184"/>
      <c r="G1910" s="185" t="s">
        <v>16391</v>
      </c>
      <c r="H1910" s="184"/>
    </row>
    <row r="1911">
      <c r="A1911" s="182">
        <v>48.0</v>
      </c>
      <c r="B1911" s="186">
        <v>3.0</v>
      </c>
      <c r="C1911" s="186">
        <v>522.0</v>
      </c>
      <c r="D1911" s="187">
        <v>32320.0</v>
      </c>
      <c r="E1911" s="187">
        <v>32257.0</v>
      </c>
      <c r="F1911" s="184"/>
      <c r="G1911" s="185" t="s">
        <v>16790</v>
      </c>
      <c r="H1911" s="184"/>
    </row>
    <row r="1912">
      <c r="A1912" s="182">
        <v>49.0</v>
      </c>
      <c r="B1912" s="186">
        <v>3.0</v>
      </c>
      <c r="C1912" s="186">
        <v>297.0</v>
      </c>
      <c r="D1912" s="187">
        <v>32227.0</v>
      </c>
      <c r="E1912" s="187">
        <v>19973.0</v>
      </c>
      <c r="F1912" s="184"/>
      <c r="G1912" s="185" t="s">
        <v>19215</v>
      </c>
      <c r="H1912" s="184"/>
    </row>
    <row r="1913">
      <c r="A1913" s="182">
        <v>50.0</v>
      </c>
      <c r="B1913" s="186">
        <v>3.0</v>
      </c>
      <c r="C1913" s="186">
        <v>367.0</v>
      </c>
      <c r="D1913" s="187">
        <v>32073.0</v>
      </c>
      <c r="E1913" s="187">
        <v>32040.0</v>
      </c>
      <c r="F1913" s="184"/>
      <c r="G1913" s="185" t="s">
        <v>16326</v>
      </c>
      <c r="H1913" s="184"/>
    </row>
    <row r="1914">
      <c r="A1914" s="182">
        <v>51.0</v>
      </c>
      <c r="B1914" s="186">
        <v>3.0</v>
      </c>
      <c r="C1914" s="186">
        <v>168.0</v>
      </c>
      <c r="D1914" s="187">
        <v>31874.0</v>
      </c>
      <c r="E1914" s="187">
        <v>31874.0</v>
      </c>
      <c r="F1914" s="184"/>
      <c r="G1914" s="185" t="s">
        <v>16790</v>
      </c>
      <c r="H1914" s="184"/>
    </row>
    <row r="1915">
      <c r="A1915" s="182">
        <v>52.0</v>
      </c>
      <c r="B1915" s="186">
        <v>3.0</v>
      </c>
      <c r="C1915" s="186">
        <v>349.0</v>
      </c>
      <c r="D1915" s="187">
        <v>31837.0</v>
      </c>
      <c r="E1915" s="187">
        <v>13305.0</v>
      </c>
      <c r="F1915" s="184"/>
      <c r="G1915" s="185" t="s">
        <v>16312</v>
      </c>
      <c r="H1915" s="184"/>
    </row>
    <row r="1916">
      <c r="A1916" s="182">
        <v>53.0</v>
      </c>
      <c r="B1916" s="186">
        <v>3.0</v>
      </c>
      <c r="C1916" s="186">
        <v>465.0</v>
      </c>
      <c r="D1916" s="187">
        <v>31791.0</v>
      </c>
      <c r="E1916" s="187">
        <v>31778.0</v>
      </c>
      <c r="F1916" s="184"/>
      <c r="G1916" s="185" t="s">
        <v>17393</v>
      </c>
      <c r="H1916" s="184"/>
    </row>
    <row r="1917">
      <c r="A1917" s="182">
        <v>54.0</v>
      </c>
      <c r="B1917" s="186">
        <v>3.0</v>
      </c>
      <c r="C1917" s="186">
        <v>559.0</v>
      </c>
      <c r="D1917" s="187">
        <v>30952.0</v>
      </c>
      <c r="E1917" s="187">
        <v>30952.0</v>
      </c>
      <c r="F1917" s="184"/>
      <c r="G1917" s="185" t="s">
        <v>16393</v>
      </c>
      <c r="H1917" s="184"/>
    </row>
    <row r="1918">
      <c r="A1918" s="182">
        <v>55.0</v>
      </c>
      <c r="B1918" s="186">
        <v>3.0</v>
      </c>
      <c r="C1918" s="186">
        <v>469.0</v>
      </c>
      <c r="D1918" s="187">
        <v>30796.0</v>
      </c>
      <c r="E1918" s="187">
        <v>30773.0</v>
      </c>
      <c r="F1918" s="184"/>
      <c r="G1918" s="185" t="s">
        <v>16790</v>
      </c>
      <c r="H1918" s="184"/>
    </row>
    <row r="1919">
      <c r="A1919" s="182">
        <v>56.0</v>
      </c>
      <c r="B1919" s="186">
        <v>3.0</v>
      </c>
      <c r="C1919" s="186">
        <v>414.0</v>
      </c>
      <c r="D1919" s="187">
        <v>30346.0</v>
      </c>
      <c r="E1919" s="187">
        <v>4938.0</v>
      </c>
      <c r="F1919" s="184"/>
      <c r="G1919" s="185" t="s">
        <v>16790</v>
      </c>
      <c r="H1919" s="184"/>
    </row>
    <row r="1920">
      <c r="A1920" s="182">
        <v>57.0</v>
      </c>
      <c r="B1920" s="186">
        <v>3.0</v>
      </c>
      <c r="C1920" s="186">
        <v>104.0</v>
      </c>
      <c r="D1920" s="187">
        <v>30185.0</v>
      </c>
      <c r="E1920" s="187">
        <v>0.0</v>
      </c>
      <c r="F1920" s="184"/>
      <c r="G1920" s="185" t="s">
        <v>20588</v>
      </c>
      <c r="H1920" s="184"/>
    </row>
    <row r="1921">
      <c r="A1921" s="182">
        <v>58.0</v>
      </c>
      <c r="B1921" s="186">
        <v>3.0</v>
      </c>
      <c r="C1921" s="186">
        <v>164.0</v>
      </c>
      <c r="D1921" s="187">
        <v>29500.0</v>
      </c>
      <c r="E1921" s="187">
        <v>29387.0</v>
      </c>
      <c r="F1921" s="184"/>
      <c r="G1921" s="185" t="s">
        <v>17459</v>
      </c>
      <c r="H1921" s="184"/>
    </row>
    <row r="1922">
      <c r="A1922" s="182">
        <v>59.0</v>
      </c>
      <c r="B1922" s="186">
        <v>3.0</v>
      </c>
      <c r="C1922" s="186">
        <v>141.0</v>
      </c>
      <c r="D1922" s="187">
        <v>29477.0</v>
      </c>
      <c r="E1922" s="187">
        <v>29477.0</v>
      </c>
      <c r="F1922" s="184"/>
      <c r="G1922" s="185" t="s">
        <v>16393</v>
      </c>
      <c r="H1922" s="184"/>
    </row>
    <row r="1923">
      <c r="A1923" s="182">
        <v>60.0</v>
      </c>
      <c r="B1923" s="186">
        <v>3.0</v>
      </c>
      <c r="C1923" s="186">
        <v>564.0</v>
      </c>
      <c r="D1923" s="187">
        <v>29468.0</v>
      </c>
      <c r="E1923" s="187">
        <v>29460.0</v>
      </c>
      <c r="F1923" s="184"/>
      <c r="G1923" s="185" t="s">
        <v>17393</v>
      </c>
      <c r="H1923" s="184"/>
    </row>
    <row r="1924">
      <c r="A1924" s="182">
        <v>61.0</v>
      </c>
      <c r="B1924" s="186">
        <v>3.0</v>
      </c>
      <c r="C1924" s="186">
        <v>302.0</v>
      </c>
      <c r="D1924" s="187">
        <v>29418.0</v>
      </c>
      <c r="E1924" s="187">
        <v>21185.0</v>
      </c>
      <c r="F1924" s="184"/>
      <c r="G1924" s="185" t="s">
        <v>17393</v>
      </c>
      <c r="H1924" s="184"/>
    </row>
    <row r="1925">
      <c r="A1925" s="182">
        <v>62.0</v>
      </c>
      <c r="B1925" s="186">
        <v>3.0</v>
      </c>
      <c r="C1925" s="186">
        <v>354.0</v>
      </c>
      <c r="D1925" s="187">
        <v>29049.0</v>
      </c>
      <c r="E1925" s="187">
        <v>24675.0</v>
      </c>
      <c r="F1925" s="184"/>
      <c r="G1925" s="185" t="s">
        <v>16326</v>
      </c>
      <c r="H1925" s="184"/>
    </row>
    <row r="1926">
      <c r="A1926" s="182">
        <v>63.0</v>
      </c>
      <c r="B1926" s="186">
        <v>3.0</v>
      </c>
      <c r="C1926" s="186">
        <v>119.0</v>
      </c>
      <c r="D1926" s="187">
        <v>28327.0</v>
      </c>
      <c r="E1926" s="187">
        <v>26481.0</v>
      </c>
      <c r="F1926" s="184"/>
      <c r="G1926" s="185" t="s">
        <v>17602</v>
      </c>
      <c r="H1926" s="184"/>
    </row>
    <row r="1927">
      <c r="A1927" s="182">
        <v>64.0</v>
      </c>
      <c r="B1927" s="186">
        <v>3.0</v>
      </c>
      <c r="C1927" s="186">
        <v>541.0</v>
      </c>
      <c r="D1927" s="187">
        <v>28186.0</v>
      </c>
      <c r="E1927" s="187">
        <v>28186.0</v>
      </c>
      <c r="F1927" s="184"/>
      <c r="G1927" s="185" t="s">
        <v>19632</v>
      </c>
      <c r="H1927" s="184"/>
    </row>
    <row r="1928">
      <c r="A1928" s="182">
        <v>65.0</v>
      </c>
      <c r="B1928" s="186">
        <v>3.0</v>
      </c>
      <c r="C1928" s="186">
        <v>380.0</v>
      </c>
      <c r="D1928" s="187">
        <v>28013.0</v>
      </c>
      <c r="E1928" s="187">
        <v>25813.0</v>
      </c>
      <c r="F1928" s="184"/>
      <c r="G1928" s="185" t="s">
        <v>17602</v>
      </c>
      <c r="H1928" s="184"/>
    </row>
    <row r="1929">
      <c r="A1929" s="182">
        <v>66.0</v>
      </c>
      <c r="B1929" s="186">
        <v>3.0</v>
      </c>
      <c r="C1929" s="186">
        <v>571.0</v>
      </c>
      <c r="D1929" s="187">
        <v>27880.0</v>
      </c>
      <c r="E1929" s="187">
        <v>27880.0</v>
      </c>
      <c r="F1929" s="184"/>
      <c r="G1929" s="185" t="s">
        <v>16790</v>
      </c>
      <c r="H1929" s="184"/>
    </row>
    <row r="1930">
      <c r="A1930" s="182">
        <v>67.0</v>
      </c>
      <c r="B1930" s="186">
        <v>3.0</v>
      </c>
      <c r="C1930" s="186">
        <v>340.0</v>
      </c>
      <c r="D1930" s="187">
        <v>27682.0</v>
      </c>
      <c r="E1930" s="187">
        <v>2707.0</v>
      </c>
      <c r="F1930" s="184"/>
      <c r="G1930" s="185" t="s">
        <v>17465</v>
      </c>
      <c r="H1930" s="184"/>
    </row>
    <row r="1931">
      <c r="A1931" s="182">
        <v>68.0</v>
      </c>
      <c r="B1931" s="186">
        <v>3.0</v>
      </c>
      <c r="C1931" s="186">
        <v>86.0</v>
      </c>
      <c r="D1931" s="187">
        <v>27450.0</v>
      </c>
      <c r="E1931" s="187">
        <v>27447.0</v>
      </c>
      <c r="F1931" s="184"/>
      <c r="G1931" s="185" t="s">
        <v>17459</v>
      </c>
      <c r="H1931" s="184"/>
    </row>
    <row r="1932">
      <c r="A1932" s="182">
        <v>69.0</v>
      </c>
      <c r="B1932" s="186">
        <v>3.0</v>
      </c>
      <c r="C1932" s="186">
        <v>241.0</v>
      </c>
      <c r="D1932" s="187">
        <v>27379.0</v>
      </c>
      <c r="E1932" s="187">
        <v>27350.0</v>
      </c>
      <c r="F1932" s="184"/>
      <c r="G1932" s="185" t="s">
        <v>16393</v>
      </c>
      <c r="H1932" s="184"/>
    </row>
    <row r="1933">
      <c r="A1933" s="182">
        <v>70.0</v>
      </c>
      <c r="B1933" s="186">
        <v>3.0</v>
      </c>
      <c r="C1933" s="186">
        <v>457.0</v>
      </c>
      <c r="D1933" s="187">
        <v>27212.0</v>
      </c>
      <c r="E1933" s="187">
        <v>27198.0</v>
      </c>
      <c r="F1933" s="184"/>
      <c r="G1933" s="185" t="s">
        <v>16393</v>
      </c>
      <c r="H1933" s="184"/>
    </row>
    <row r="1934">
      <c r="A1934" s="182">
        <v>71.0</v>
      </c>
      <c r="B1934" s="186">
        <v>3.0</v>
      </c>
      <c r="C1934" s="186">
        <v>508.0</v>
      </c>
      <c r="D1934" s="187">
        <v>26783.0</v>
      </c>
      <c r="E1934" s="187">
        <v>26780.0</v>
      </c>
      <c r="F1934" s="184"/>
      <c r="G1934" s="185" t="s">
        <v>19215</v>
      </c>
      <c r="H1934" s="184"/>
    </row>
    <row r="1935">
      <c r="A1935" s="182">
        <v>72.0</v>
      </c>
      <c r="B1935" s="186">
        <v>3.0</v>
      </c>
      <c r="C1935" s="186">
        <v>542.0</v>
      </c>
      <c r="D1935" s="187">
        <v>26502.0</v>
      </c>
      <c r="E1935" s="187">
        <v>26502.0</v>
      </c>
      <c r="F1935" s="184"/>
      <c r="G1935" s="185" t="s">
        <v>19632</v>
      </c>
      <c r="H1935" s="184"/>
    </row>
    <row r="1936">
      <c r="A1936" s="182">
        <v>73.0</v>
      </c>
      <c r="B1936" s="186">
        <v>3.0</v>
      </c>
      <c r="C1936" s="186">
        <v>342.0</v>
      </c>
      <c r="D1936" s="187">
        <v>26484.0</v>
      </c>
      <c r="E1936" s="187">
        <v>26481.0</v>
      </c>
      <c r="F1936" s="184"/>
      <c r="G1936" s="185" t="s">
        <v>16790</v>
      </c>
      <c r="H1936" s="184"/>
    </row>
    <row r="1937">
      <c r="A1937" s="182">
        <v>74.0</v>
      </c>
      <c r="B1937" s="186">
        <v>3.0</v>
      </c>
      <c r="C1937" s="186">
        <v>249.0</v>
      </c>
      <c r="D1937" s="187">
        <v>26476.0</v>
      </c>
      <c r="E1937" s="187">
        <v>26284.0</v>
      </c>
      <c r="F1937" s="184"/>
      <c r="G1937" s="185" t="s">
        <v>16393</v>
      </c>
      <c r="H1937" s="184"/>
    </row>
    <row r="1938">
      <c r="A1938" s="182">
        <v>75.0</v>
      </c>
      <c r="B1938" s="186">
        <v>3.0</v>
      </c>
      <c r="C1938" s="186">
        <v>417.0</v>
      </c>
      <c r="D1938" s="187">
        <v>26053.0</v>
      </c>
      <c r="E1938" s="187">
        <v>22994.0</v>
      </c>
      <c r="F1938" s="184"/>
      <c r="G1938" s="185" t="s">
        <v>16308</v>
      </c>
      <c r="H1938" s="184"/>
    </row>
    <row r="1939">
      <c r="A1939" s="182">
        <v>76.0</v>
      </c>
      <c r="B1939" s="186">
        <v>3.0</v>
      </c>
      <c r="C1939" s="186">
        <v>270.0</v>
      </c>
      <c r="D1939" s="187">
        <v>25992.0</v>
      </c>
      <c r="E1939" s="187">
        <v>12051.0</v>
      </c>
      <c r="F1939" s="184"/>
      <c r="G1939" s="185" t="s">
        <v>19632</v>
      </c>
      <c r="H1939" s="184"/>
    </row>
    <row r="1940">
      <c r="A1940" s="182">
        <v>77.0</v>
      </c>
      <c r="B1940" s="186">
        <v>3.0</v>
      </c>
      <c r="C1940" s="186">
        <v>439.0</v>
      </c>
      <c r="D1940" s="187">
        <v>25542.0</v>
      </c>
      <c r="E1940" s="187">
        <v>25496.0</v>
      </c>
      <c r="F1940" s="184"/>
      <c r="G1940" s="185" t="s">
        <v>17459</v>
      </c>
      <c r="H1940" s="184"/>
    </row>
    <row r="1941">
      <c r="A1941" s="182">
        <v>78.0</v>
      </c>
      <c r="B1941" s="186">
        <v>3.0</v>
      </c>
      <c r="C1941" s="186">
        <v>386.0</v>
      </c>
      <c r="D1941" s="187">
        <v>25294.0</v>
      </c>
      <c r="E1941" s="187">
        <v>25250.0</v>
      </c>
      <c r="F1941" s="184"/>
      <c r="G1941" s="185" t="s">
        <v>16393</v>
      </c>
      <c r="H1941" s="184"/>
    </row>
    <row r="1942">
      <c r="A1942" s="182">
        <v>79.0</v>
      </c>
      <c r="B1942" s="186">
        <v>3.0</v>
      </c>
      <c r="C1942" s="186">
        <v>359.0</v>
      </c>
      <c r="D1942" s="187">
        <v>24593.0</v>
      </c>
      <c r="E1942" s="187">
        <v>24591.0</v>
      </c>
      <c r="F1942" s="184"/>
      <c r="G1942" s="185" t="s">
        <v>16393</v>
      </c>
      <c r="H1942" s="184"/>
    </row>
    <row r="1943">
      <c r="A1943" s="182">
        <v>80.0</v>
      </c>
      <c r="B1943" s="186">
        <v>3.0</v>
      </c>
      <c r="C1943" s="186">
        <v>476.0</v>
      </c>
      <c r="D1943" s="187">
        <v>24521.0</v>
      </c>
      <c r="E1943" s="187">
        <v>24518.0</v>
      </c>
      <c r="F1943" s="184"/>
      <c r="G1943" s="185" t="s">
        <v>19215</v>
      </c>
      <c r="H1943" s="184"/>
    </row>
    <row r="1944">
      <c r="A1944" s="182">
        <v>81.0</v>
      </c>
      <c r="B1944" s="186">
        <v>3.0</v>
      </c>
      <c r="C1944" s="186">
        <v>191.0</v>
      </c>
      <c r="D1944" s="187">
        <v>23984.0</v>
      </c>
      <c r="E1944" s="187">
        <v>23968.0</v>
      </c>
      <c r="F1944" s="184"/>
      <c r="G1944" s="185" t="s">
        <v>17459</v>
      </c>
      <c r="H1944" s="184"/>
    </row>
    <row r="1945">
      <c r="A1945" s="182">
        <v>82.0</v>
      </c>
      <c r="B1945" s="186">
        <v>3.0</v>
      </c>
      <c r="C1945" s="186">
        <v>378.0</v>
      </c>
      <c r="D1945" s="187">
        <v>23707.0</v>
      </c>
      <c r="E1945" s="187">
        <v>23706.0</v>
      </c>
      <c r="F1945" s="184"/>
      <c r="G1945" s="185" t="s">
        <v>17459</v>
      </c>
      <c r="H1945" s="184"/>
    </row>
    <row r="1946">
      <c r="A1946" s="182">
        <v>83.0</v>
      </c>
      <c r="B1946" s="186">
        <v>3.0</v>
      </c>
      <c r="C1946" s="186">
        <v>455.0</v>
      </c>
      <c r="D1946" s="187">
        <v>23698.0</v>
      </c>
      <c r="E1946" s="187">
        <v>22211.0</v>
      </c>
      <c r="F1946" s="184"/>
      <c r="G1946" s="185" t="s">
        <v>16790</v>
      </c>
      <c r="H1946" s="184"/>
    </row>
    <row r="1947">
      <c r="A1947" s="182">
        <v>84.0</v>
      </c>
      <c r="B1947" s="186">
        <v>3.0</v>
      </c>
      <c r="C1947" s="186">
        <v>283.0</v>
      </c>
      <c r="D1947" s="187">
        <v>23221.0</v>
      </c>
      <c r="E1947" s="187">
        <v>22900.0</v>
      </c>
      <c r="F1947" s="184"/>
      <c r="G1947" s="185" t="s">
        <v>17393</v>
      </c>
      <c r="H1947" s="184"/>
    </row>
    <row r="1948">
      <c r="A1948" s="182">
        <v>85.0</v>
      </c>
      <c r="B1948" s="186">
        <v>3.0</v>
      </c>
      <c r="C1948" s="186">
        <v>400.0</v>
      </c>
      <c r="D1948" s="187">
        <v>23170.0</v>
      </c>
      <c r="E1948" s="187">
        <v>23170.0</v>
      </c>
      <c r="F1948" s="184"/>
      <c r="G1948" s="185" t="s">
        <v>17602</v>
      </c>
      <c r="H1948" s="184"/>
    </row>
    <row r="1949">
      <c r="A1949" s="182">
        <v>86.0</v>
      </c>
      <c r="B1949" s="186">
        <v>3.0</v>
      </c>
      <c r="C1949" s="186">
        <v>149.0</v>
      </c>
      <c r="D1949" s="187">
        <v>23131.0</v>
      </c>
      <c r="E1949" s="187">
        <v>13872.0</v>
      </c>
      <c r="F1949" s="184"/>
      <c r="G1949" s="185" t="s">
        <v>19215</v>
      </c>
      <c r="H1949" s="184"/>
    </row>
    <row r="1950">
      <c r="A1950" s="182">
        <v>87.0</v>
      </c>
      <c r="B1950" s="186">
        <v>3.0</v>
      </c>
      <c r="C1950" s="186">
        <v>493.0</v>
      </c>
      <c r="D1950" s="187">
        <v>22943.0</v>
      </c>
      <c r="E1950" s="187">
        <v>21655.0</v>
      </c>
      <c r="F1950" s="184"/>
      <c r="G1950" s="185" t="s">
        <v>16326</v>
      </c>
      <c r="H1950" s="184"/>
    </row>
    <row r="1951">
      <c r="A1951" s="182">
        <v>88.0</v>
      </c>
      <c r="B1951" s="186">
        <v>3.0</v>
      </c>
      <c r="C1951" s="186">
        <v>305.0</v>
      </c>
      <c r="D1951" s="187">
        <v>22885.0</v>
      </c>
      <c r="E1951" s="187">
        <v>22882.0</v>
      </c>
      <c r="F1951" s="184"/>
      <c r="G1951" s="185" t="s">
        <v>16393</v>
      </c>
      <c r="H1951" s="184"/>
    </row>
    <row r="1952">
      <c r="A1952" s="182">
        <v>89.0</v>
      </c>
      <c r="B1952" s="186">
        <v>3.0</v>
      </c>
      <c r="C1952" s="186">
        <v>225.0</v>
      </c>
      <c r="D1952" s="187">
        <v>22693.0</v>
      </c>
      <c r="E1952" s="187">
        <v>22692.0</v>
      </c>
      <c r="F1952" s="184"/>
      <c r="G1952" s="185" t="s">
        <v>16393</v>
      </c>
      <c r="H1952" s="184"/>
    </row>
    <row r="1953">
      <c r="A1953" s="182">
        <v>90.0</v>
      </c>
      <c r="B1953" s="186">
        <v>3.0</v>
      </c>
      <c r="C1953" s="186">
        <v>422.0</v>
      </c>
      <c r="D1953" s="187">
        <v>22661.0</v>
      </c>
      <c r="E1953" s="187">
        <v>22661.0</v>
      </c>
      <c r="F1953" s="184"/>
      <c r="G1953" s="185" t="s">
        <v>16790</v>
      </c>
      <c r="H1953" s="184"/>
    </row>
    <row r="1954">
      <c r="A1954" s="182">
        <v>91.0</v>
      </c>
      <c r="B1954" s="186">
        <v>3.0</v>
      </c>
      <c r="C1954" s="186">
        <v>197.0</v>
      </c>
      <c r="D1954" s="187">
        <v>22064.0</v>
      </c>
      <c r="E1954" s="187">
        <v>176.0</v>
      </c>
      <c r="F1954" s="184"/>
      <c r="G1954" s="185" t="s">
        <v>17459</v>
      </c>
      <c r="H1954" s="184"/>
    </row>
    <row r="1955">
      <c r="A1955" s="182">
        <v>92.0</v>
      </c>
      <c r="B1955" s="186">
        <v>3.0</v>
      </c>
      <c r="C1955" s="186">
        <v>92.0</v>
      </c>
      <c r="D1955" s="187">
        <v>21909.0</v>
      </c>
      <c r="E1955" s="187">
        <v>21909.0</v>
      </c>
      <c r="F1955" s="184"/>
      <c r="G1955" s="185" t="s">
        <v>16393</v>
      </c>
      <c r="H1955" s="184"/>
    </row>
    <row r="1956">
      <c r="A1956" s="182">
        <v>93.0</v>
      </c>
      <c r="B1956" s="186">
        <v>3.0</v>
      </c>
      <c r="C1956" s="186">
        <v>250.0</v>
      </c>
      <c r="D1956" s="187">
        <v>21695.0</v>
      </c>
      <c r="E1956" s="187">
        <v>21692.0</v>
      </c>
      <c r="F1956" s="184"/>
      <c r="G1956" s="185" t="s">
        <v>17459</v>
      </c>
      <c r="H1956" s="184"/>
    </row>
    <row r="1957">
      <c r="A1957" s="182">
        <v>94.0</v>
      </c>
      <c r="B1957" s="186">
        <v>3.0</v>
      </c>
      <c r="C1957" s="186">
        <v>347.0</v>
      </c>
      <c r="D1957" s="187">
        <v>21596.0</v>
      </c>
      <c r="E1957" s="187">
        <v>22.0</v>
      </c>
      <c r="F1957" s="184"/>
      <c r="G1957" s="185" t="s">
        <v>16355</v>
      </c>
      <c r="H1957" s="184"/>
    </row>
    <row r="1958">
      <c r="A1958" s="182">
        <v>95.0</v>
      </c>
      <c r="B1958" s="186">
        <v>3.0</v>
      </c>
      <c r="C1958" s="186">
        <v>72.0</v>
      </c>
      <c r="D1958" s="187">
        <v>21563.0</v>
      </c>
      <c r="E1958" s="187">
        <v>1012.0</v>
      </c>
      <c r="F1958" s="184"/>
      <c r="G1958" s="185" t="s">
        <v>16391</v>
      </c>
      <c r="H1958" s="184"/>
    </row>
    <row r="1959">
      <c r="A1959" s="182">
        <v>96.0</v>
      </c>
      <c r="B1959" s="186">
        <v>3.0</v>
      </c>
      <c r="C1959" s="186">
        <v>71.0</v>
      </c>
      <c r="D1959" s="187">
        <v>21517.0</v>
      </c>
      <c r="E1959" s="187">
        <v>21452.0</v>
      </c>
      <c r="F1959" s="184"/>
      <c r="G1959" s="185" t="s">
        <v>17393</v>
      </c>
      <c r="H1959" s="184"/>
    </row>
    <row r="1960">
      <c r="A1960" s="182">
        <v>97.0</v>
      </c>
      <c r="B1960" s="186">
        <v>3.0</v>
      </c>
      <c r="C1960" s="186">
        <v>266.0</v>
      </c>
      <c r="D1960" s="187">
        <v>21484.0</v>
      </c>
      <c r="E1960" s="187">
        <v>21470.0</v>
      </c>
      <c r="F1960" s="184"/>
      <c r="G1960" s="185" t="s">
        <v>19215</v>
      </c>
      <c r="H1960" s="184"/>
    </row>
    <row r="1961">
      <c r="A1961" s="182">
        <v>98.0</v>
      </c>
      <c r="B1961" s="186">
        <v>3.0</v>
      </c>
      <c r="C1961" s="186">
        <v>528.0</v>
      </c>
      <c r="D1961" s="187">
        <v>21415.0</v>
      </c>
      <c r="E1961" s="187">
        <v>21411.0</v>
      </c>
      <c r="F1961" s="184"/>
      <c r="G1961" s="185" t="s">
        <v>20946</v>
      </c>
      <c r="H1961" s="184"/>
    </row>
    <row r="1962">
      <c r="A1962" s="182">
        <v>99.0</v>
      </c>
      <c r="B1962" s="186">
        <v>3.0</v>
      </c>
      <c r="C1962" s="186">
        <v>420.0</v>
      </c>
      <c r="D1962" s="187">
        <v>21083.0</v>
      </c>
      <c r="E1962" s="187">
        <v>21081.0</v>
      </c>
      <c r="F1962" s="184"/>
      <c r="G1962" s="185" t="s">
        <v>20464</v>
      </c>
      <c r="H1962" s="184"/>
    </row>
    <row r="1963">
      <c r="A1963" s="182">
        <v>100.0</v>
      </c>
      <c r="B1963" s="186">
        <v>3.0</v>
      </c>
      <c r="C1963" s="186">
        <v>122.0</v>
      </c>
      <c r="D1963" s="187">
        <v>20973.0</v>
      </c>
      <c r="E1963" s="187">
        <v>5547.0</v>
      </c>
      <c r="F1963" s="184"/>
      <c r="G1963" s="185" t="s">
        <v>16790</v>
      </c>
      <c r="H1963" s="184"/>
    </row>
    <row r="1964">
      <c r="A1964" s="182">
        <v>101.0</v>
      </c>
      <c r="B1964" s="186">
        <v>3.0</v>
      </c>
      <c r="C1964" s="186">
        <v>232.0</v>
      </c>
      <c r="D1964" s="187">
        <v>20551.0</v>
      </c>
      <c r="E1964" s="187">
        <v>16880.0</v>
      </c>
      <c r="F1964" s="184"/>
      <c r="G1964" s="185" t="s">
        <v>16308</v>
      </c>
      <c r="H1964" s="184"/>
    </row>
    <row r="1965">
      <c r="A1965" s="182">
        <v>102.0</v>
      </c>
      <c r="B1965" s="186">
        <v>3.0</v>
      </c>
      <c r="C1965" s="186">
        <v>563.0</v>
      </c>
      <c r="D1965" s="187">
        <v>20481.0</v>
      </c>
      <c r="E1965" s="187">
        <v>20474.0</v>
      </c>
      <c r="F1965" s="184"/>
      <c r="G1965" s="185" t="s">
        <v>17602</v>
      </c>
      <c r="H1965" s="184"/>
    </row>
    <row r="1966">
      <c r="A1966" s="182">
        <v>103.0</v>
      </c>
      <c r="B1966" s="186">
        <v>3.0</v>
      </c>
      <c r="C1966" s="186">
        <v>418.0</v>
      </c>
      <c r="D1966" s="187">
        <v>20288.0</v>
      </c>
      <c r="E1966" s="187">
        <v>29.0</v>
      </c>
      <c r="F1966" s="184"/>
      <c r="G1966" s="185" t="s">
        <v>16790</v>
      </c>
      <c r="H1966" s="184"/>
    </row>
    <row r="1967">
      <c r="A1967" s="182">
        <v>104.0</v>
      </c>
      <c r="B1967" s="186">
        <v>3.0</v>
      </c>
      <c r="C1967" s="186">
        <v>201.0</v>
      </c>
      <c r="D1967" s="187">
        <v>20034.0</v>
      </c>
      <c r="E1967" s="187">
        <v>12006.0</v>
      </c>
      <c r="F1967" s="184"/>
      <c r="G1967" s="185" t="s">
        <v>17459</v>
      </c>
      <c r="H1967" s="184"/>
    </row>
    <row r="1968">
      <c r="A1968" s="182">
        <v>105.0</v>
      </c>
      <c r="B1968" s="186">
        <v>3.0</v>
      </c>
      <c r="C1968" s="186">
        <v>475.0</v>
      </c>
      <c r="D1968" s="187">
        <v>20009.0</v>
      </c>
      <c r="E1968" s="187">
        <v>5849.0</v>
      </c>
      <c r="F1968" s="184"/>
      <c r="G1968" s="185" t="s">
        <v>16312</v>
      </c>
      <c r="H1968" s="184"/>
    </row>
    <row r="1969">
      <c r="A1969" s="182">
        <v>106.0</v>
      </c>
      <c r="B1969" s="186">
        <v>3.0</v>
      </c>
      <c r="C1969" s="186">
        <v>100.0</v>
      </c>
      <c r="D1969" s="187">
        <v>19905.0</v>
      </c>
      <c r="E1969" s="187">
        <v>19905.0</v>
      </c>
      <c r="F1969" s="184"/>
      <c r="G1969" s="185" t="s">
        <v>17602</v>
      </c>
      <c r="H1969" s="184"/>
    </row>
    <row r="1970">
      <c r="A1970" s="182">
        <v>107.0</v>
      </c>
      <c r="B1970" s="186">
        <v>3.0</v>
      </c>
      <c r="C1970" s="186">
        <v>113.0</v>
      </c>
      <c r="D1970" s="187">
        <v>19827.0</v>
      </c>
      <c r="E1970" s="187">
        <v>19827.0</v>
      </c>
      <c r="F1970" s="184"/>
      <c r="G1970" s="185" t="s">
        <v>16326</v>
      </c>
      <c r="H1970" s="184"/>
    </row>
    <row r="1971">
      <c r="A1971" s="182">
        <v>108.0</v>
      </c>
      <c r="B1971" s="186">
        <v>3.0</v>
      </c>
      <c r="C1971" s="186">
        <v>258.0</v>
      </c>
      <c r="D1971" s="187">
        <v>19688.0</v>
      </c>
      <c r="E1971" s="187">
        <v>19668.0</v>
      </c>
      <c r="F1971" s="184"/>
      <c r="G1971" s="185" t="s">
        <v>16393</v>
      </c>
      <c r="H1971" s="184"/>
    </row>
    <row r="1972">
      <c r="A1972" s="182">
        <v>109.0</v>
      </c>
      <c r="B1972" s="186">
        <v>3.0</v>
      </c>
      <c r="C1972" s="186">
        <v>44.0</v>
      </c>
      <c r="D1972" s="187">
        <v>19652.0</v>
      </c>
      <c r="E1972" s="187">
        <v>9534.0</v>
      </c>
      <c r="F1972" s="184"/>
      <c r="G1972" s="185" t="s">
        <v>16391</v>
      </c>
      <c r="H1972" s="184"/>
    </row>
    <row r="1973">
      <c r="A1973" s="182">
        <v>110.0</v>
      </c>
      <c r="B1973" s="186">
        <v>3.0</v>
      </c>
      <c r="C1973" s="186">
        <v>391.0</v>
      </c>
      <c r="D1973" s="187">
        <v>19304.0</v>
      </c>
      <c r="E1973" s="187">
        <v>19304.0</v>
      </c>
      <c r="F1973" s="184"/>
      <c r="G1973" s="185" t="s">
        <v>19632</v>
      </c>
      <c r="H1973" s="184"/>
    </row>
    <row r="1974">
      <c r="A1974" s="182">
        <v>111.0</v>
      </c>
      <c r="B1974" s="186">
        <v>3.0</v>
      </c>
      <c r="C1974" s="186">
        <v>259.0</v>
      </c>
      <c r="D1974" s="187">
        <v>19005.0</v>
      </c>
      <c r="E1974" s="187">
        <v>19003.0</v>
      </c>
      <c r="F1974" s="184"/>
      <c r="G1974" s="185" t="s">
        <v>16393</v>
      </c>
      <c r="H1974" s="184"/>
    </row>
    <row r="1975">
      <c r="A1975" s="182">
        <v>112.0</v>
      </c>
      <c r="B1975" s="186">
        <v>3.0</v>
      </c>
      <c r="C1975" s="186">
        <v>83.0</v>
      </c>
      <c r="D1975" s="187">
        <v>18945.0</v>
      </c>
      <c r="E1975" s="187">
        <v>18945.0</v>
      </c>
      <c r="F1975" s="184"/>
      <c r="G1975" s="185" t="s">
        <v>19632</v>
      </c>
      <c r="H1975" s="184"/>
    </row>
    <row r="1976">
      <c r="A1976" s="182">
        <v>113.0</v>
      </c>
      <c r="B1976" s="186">
        <v>3.0</v>
      </c>
      <c r="C1976" s="186">
        <v>185.0</v>
      </c>
      <c r="D1976" s="187">
        <v>18874.0</v>
      </c>
      <c r="E1976" s="187">
        <v>18873.0</v>
      </c>
      <c r="F1976" s="184"/>
      <c r="G1976" s="185" t="s">
        <v>17602</v>
      </c>
      <c r="H1976" s="184"/>
    </row>
    <row r="1977">
      <c r="A1977" s="182">
        <v>114.0</v>
      </c>
      <c r="B1977" s="186">
        <v>3.0</v>
      </c>
      <c r="C1977" s="186">
        <v>311.0</v>
      </c>
      <c r="D1977" s="187">
        <v>18872.0</v>
      </c>
      <c r="E1977" s="187">
        <v>1596.0</v>
      </c>
      <c r="F1977" s="184"/>
      <c r="G1977" s="185" t="s">
        <v>17602</v>
      </c>
      <c r="H1977" s="184"/>
    </row>
    <row r="1978">
      <c r="A1978" s="182">
        <v>115.0</v>
      </c>
      <c r="B1978" s="186">
        <v>3.0</v>
      </c>
      <c r="C1978" s="186">
        <v>484.0</v>
      </c>
      <c r="D1978" s="187">
        <v>18836.0</v>
      </c>
      <c r="E1978" s="187">
        <v>6248.0</v>
      </c>
      <c r="F1978" s="184"/>
      <c r="G1978" s="185" t="s">
        <v>16790</v>
      </c>
      <c r="H1978" s="184"/>
    </row>
    <row r="1979">
      <c r="A1979" s="182">
        <v>116.0</v>
      </c>
      <c r="B1979" s="186">
        <v>3.0</v>
      </c>
      <c r="C1979" s="186">
        <v>314.0</v>
      </c>
      <c r="D1979" s="187">
        <v>18678.0</v>
      </c>
      <c r="E1979" s="187">
        <v>18059.0</v>
      </c>
      <c r="F1979" s="184"/>
      <c r="G1979" s="185" t="s">
        <v>19215</v>
      </c>
      <c r="H1979" s="184"/>
    </row>
    <row r="1980">
      <c r="A1980" s="182">
        <v>117.0</v>
      </c>
      <c r="B1980" s="186">
        <v>3.0</v>
      </c>
      <c r="C1980" s="186">
        <v>350.0</v>
      </c>
      <c r="D1980" s="187">
        <v>18499.0</v>
      </c>
      <c r="E1980" s="187">
        <v>18498.0</v>
      </c>
      <c r="F1980" s="184"/>
      <c r="G1980" s="185" t="s">
        <v>16391</v>
      </c>
      <c r="H1980" s="184"/>
    </row>
    <row r="1981">
      <c r="A1981" s="182">
        <v>118.0</v>
      </c>
      <c r="B1981" s="186">
        <v>3.0</v>
      </c>
      <c r="C1981" s="186">
        <v>390.0</v>
      </c>
      <c r="D1981" s="187">
        <v>18444.0</v>
      </c>
      <c r="E1981" s="187">
        <v>14930.0</v>
      </c>
      <c r="F1981" s="184"/>
      <c r="G1981" s="185" t="s">
        <v>17459</v>
      </c>
      <c r="H1981" s="184"/>
    </row>
    <row r="1982">
      <c r="A1982" s="182">
        <v>119.0</v>
      </c>
      <c r="B1982" s="186">
        <v>3.0</v>
      </c>
      <c r="C1982" s="186">
        <v>374.0</v>
      </c>
      <c r="D1982" s="187">
        <v>18428.0</v>
      </c>
      <c r="E1982" s="187">
        <v>17678.0</v>
      </c>
      <c r="F1982" s="184"/>
      <c r="G1982" s="185" t="s">
        <v>16293</v>
      </c>
      <c r="H1982" s="184"/>
    </row>
    <row r="1983">
      <c r="A1983" s="182">
        <v>120.0</v>
      </c>
      <c r="B1983" s="186">
        <v>3.0</v>
      </c>
      <c r="C1983" s="186">
        <v>103.0</v>
      </c>
      <c r="D1983" s="187">
        <v>18262.0</v>
      </c>
      <c r="E1983" s="187">
        <v>13424.0</v>
      </c>
      <c r="F1983" s="184"/>
      <c r="G1983" s="185" t="s">
        <v>16308</v>
      </c>
      <c r="H1983" s="184"/>
    </row>
    <row r="1984">
      <c r="A1984" s="182">
        <v>121.0</v>
      </c>
      <c r="B1984" s="186">
        <v>3.0</v>
      </c>
      <c r="C1984" s="186">
        <v>319.0</v>
      </c>
      <c r="D1984" s="187">
        <v>18221.0</v>
      </c>
      <c r="E1984" s="187">
        <v>18221.0</v>
      </c>
      <c r="F1984" s="184"/>
      <c r="G1984" s="185"/>
      <c r="H1984" s="184"/>
    </row>
    <row r="1985">
      <c r="A1985" s="182">
        <v>122.0</v>
      </c>
      <c r="B1985" s="186">
        <v>3.0</v>
      </c>
      <c r="C1985" s="186">
        <v>441.0</v>
      </c>
      <c r="D1985" s="187">
        <v>18043.0</v>
      </c>
      <c r="E1985" s="187">
        <v>18043.0</v>
      </c>
      <c r="F1985" s="184"/>
      <c r="G1985" s="185" t="s">
        <v>16391</v>
      </c>
      <c r="H1985" s="184"/>
    </row>
    <row r="1986">
      <c r="A1986" s="182">
        <v>123.0</v>
      </c>
      <c r="B1986" s="186">
        <v>3.0</v>
      </c>
      <c r="C1986" s="186">
        <v>471.0</v>
      </c>
      <c r="D1986" s="187">
        <v>17971.0</v>
      </c>
      <c r="E1986" s="187">
        <v>17590.0</v>
      </c>
      <c r="F1986" s="184"/>
      <c r="G1986" s="185" t="s">
        <v>16326</v>
      </c>
      <c r="H1986" s="184"/>
    </row>
    <row r="1987">
      <c r="A1987" s="182">
        <v>124.0</v>
      </c>
      <c r="B1987" s="186">
        <v>3.0</v>
      </c>
      <c r="C1987" s="186">
        <v>524.0</v>
      </c>
      <c r="D1987" s="187">
        <v>17832.0</v>
      </c>
      <c r="E1987" s="187">
        <v>17830.0</v>
      </c>
      <c r="F1987" s="184"/>
      <c r="G1987" s="185" t="s">
        <v>16790</v>
      </c>
      <c r="H1987" s="184"/>
    </row>
    <row r="1988">
      <c r="A1988" s="182">
        <v>125.0</v>
      </c>
      <c r="B1988" s="186">
        <v>3.0</v>
      </c>
      <c r="C1988" s="186">
        <v>336.0</v>
      </c>
      <c r="D1988" s="187">
        <v>17614.0</v>
      </c>
      <c r="E1988" s="187">
        <v>17593.0</v>
      </c>
      <c r="F1988" s="184"/>
      <c r="G1988" s="185" t="s">
        <v>16393</v>
      </c>
      <c r="H1988" s="184"/>
    </row>
    <row r="1989">
      <c r="A1989" s="182">
        <v>126.0</v>
      </c>
      <c r="B1989" s="186">
        <v>3.0</v>
      </c>
      <c r="C1989" s="186">
        <v>182.0</v>
      </c>
      <c r="D1989" s="187">
        <v>17568.0</v>
      </c>
      <c r="E1989" s="187">
        <v>17558.0</v>
      </c>
      <c r="F1989" s="184"/>
      <c r="G1989" s="185" t="s">
        <v>17602</v>
      </c>
      <c r="H1989" s="184"/>
    </row>
    <row r="1990">
      <c r="A1990" s="182">
        <v>127.0</v>
      </c>
      <c r="B1990" s="186">
        <v>3.0</v>
      </c>
      <c r="C1990" s="186">
        <v>321.0</v>
      </c>
      <c r="D1990" s="187">
        <v>17429.0</v>
      </c>
      <c r="E1990" s="187">
        <v>2836.0</v>
      </c>
      <c r="F1990" s="184"/>
      <c r="G1990" s="185" t="s">
        <v>17602</v>
      </c>
      <c r="H1990" s="184"/>
    </row>
    <row r="1991">
      <c r="A1991" s="182">
        <v>128.0</v>
      </c>
      <c r="B1991" s="186">
        <v>3.0</v>
      </c>
      <c r="C1991" s="186">
        <v>295.0</v>
      </c>
      <c r="D1991" s="187">
        <v>17393.0</v>
      </c>
      <c r="E1991" s="187">
        <v>17392.0</v>
      </c>
      <c r="F1991" s="184"/>
      <c r="G1991" s="185" t="s">
        <v>16393</v>
      </c>
      <c r="H1991" s="184"/>
    </row>
    <row r="1992">
      <c r="A1992" s="182">
        <v>129.0</v>
      </c>
      <c r="B1992" s="186">
        <v>3.0</v>
      </c>
      <c r="C1992" s="186">
        <v>497.0</v>
      </c>
      <c r="D1992" s="187">
        <v>17380.0</v>
      </c>
      <c r="E1992" s="187">
        <v>17363.0</v>
      </c>
      <c r="F1992" s="184"/>
      <c r="G1992" s="185" t="s">
        <v>17459</v>
      </c>
      <c r="H1992" s="184"/>
    </row>
    <row r="1993">
      <c r="A1993" s="182">
        <v>130.0</v>
      </c>
      <c r="B1993" s="186">
        <v>3.0</v>
      </c>
      <c r="C1993" s="186">
        <v>519.0</v>
      </c>
      <c r="D1993" s="187">
        <v>17347.0</v>
      </c>
      <c r="E1993" s="187">
        <v>17042.0</v>
      </c>
      <c r="F1993" s="184"/>
      <c r="G1993" s="185" t="s">
        <v>17459</v>
      </c>
      <c r="H1993" s="184"/>
    </row>
    <row r="1994">
      <c r="A1994" s="182">
        <v>131.0</v>
      </c>
      <c r="B1994" s="186">
        <v>3.0</v>
      </c>
      <c r="C1994" s="186">
        <v>394.0</v>
      </c>
      <c r="D1994" s="187">
        <v>17035.0</v>
      </c>
      <c r="E1994" s="187">
        <v>14244.0</v>
      </c>
      <c r="F1994" s="184"/>
      <c r="G1994" s="185" t="s">
        <v>16326</v>
      </c>
      <c r="H1994" s="184"/>
    </row>
    <row r="1995">
      <c r="A1995" s="182">
        <v>132.0</v>
      </c>
      <c r="B1995" s="186">
        <v>3.0</v>
      </c>
      <c r="C1995" s="186">
        <v>403.0</v>
      </c>
      <c r="D1995" s="187">
        <v>16591.0</v>
      </c>
      <c r="E1995" s="187">
        <v>16591.0</v>
      </c>
      <c r="F1995" s="184"/>
      <c r="G1995" s="185" t="s">
        <v>17459</v>
      </c>
      <c r="H1995" s="184"/>
    </row>
    <row r="1996">
      <c r="A1996" s="182">
        <v>133.0</v>
      </c>
      <c r="B1996" s="186">
        <v>3.0</v>
      </c>
      <c r="C1996" s="186">
        <v>411.0</v>
      </c>
      <c r="D1996" s="187">
        <v>16479.0</v>
      </c>
      <c r="E1996" s="187">
        <v>16479.0</v>
      </c>
      <c r="F1996" s="184"/>
      <c r="G1996" s="185" t="s">
        <v>16393</v>
      </c>
      <c r="H1996" s="184"/>
    </row>
    <row r="1997">
      <c r="A1997" s="182">
        <v>134.0</v>
      </c>
      <c r="B1997" s="186">
        <v>3.0</v>
      </c>
      <c r="C1997" s="186">
        <v>296.0</v>
      </c>
      <c r="D1997" s="187">
        <v>16319.0</v>
      </c>
      <c r="E1997" s="187">
        <v>16289.0</v>
      </c>
      <c r="F1997" s="184"/>
      <c r="G1997" s="185" t="s">
        <v>17465</v>
      </c>
      <c r="H1997" s="184"/>
    </row>
    <row r="1998">
      <c r="A1998" s="182">
        <v>135.0</v>
      </c>
      <c r="B1998" s="186">
        <v>3.0</v>
      </c>
      <c r="C1998" s="186">
        <v>379.0</v>
      </c>
      <c r="D1998" s="187">
        <v>16284.0</v>
      </c>
      <c r="E1998" s="187">
        <v>11305.0</v>
      </c>
      <c r="F1998" s="184"/>
      <c r="G1998" s="185" t="s">
        <v>17459</v>
      </c>
      <c r="H1998" s="184"/>
    </row>
    <row r="1999">
      <c r="A1999" s="182">
        <v>136.0</v>
      </c>
      <c r="B1999" s="186">
        <v>3.0</v>
      </c>
      <c r="C1999" s="186">
        <v>97.0</v>
      </c>
      <c r="D1999" s="187">
        <v>16148.0</v>
      </c>
      <c r="E1999" s="187">
        <v>16115.0</v>
      </c>
      <c r="F1999" s="184"/>
      <c r="G1999" s="185" t="s">
        <v>16391</v>
      </c>
      <c r="H1999" s="184"/>
    </row>
    <row r="2000">
      <c r="A2000" s="182">
        <v>137.0</v>
      </c>
      <c r="B2000" s="186">
        <v>3.0</v>
      </c>
      <c r="C2000" s="186">
        <v>438.0</v>
      </c>
      <c r="D2000" s="187">
        <v>15606.0</v>
      </c>
      <c r="E2000" s="187">
        <v>15603.0</v>
      </c>
      <c r="F2000" s="184"/>
      <c r="G2000" s="185" t="s">
        <v>18209</v>
      </c>
      <c r="H2000" s="184"/>
    </row>
    <row r="2001">
      <c r="A2001" s="182">
        <v>138.0</v>
      </c>
      <c r="B2001" s="186">
        <v>3.0</v>
      </c>
      <c r="C2001" s="186">
        <v>395.0</v>
      </c>
      <c r="D2001" s="187">
        <v>15585.0</v>
      </c>
      <c r="E2001" s="187">
        <v>15485.0</v>
      </c>
      <c r="F2001" s="184"/>
      <c r="G2001" s="185" t="s">
        <v>16308</v>
      </c>
      <c r="H2001" s="184"/>
    </row>
    <row r="2002">
      <c r="A2002" s="182">
        <v>139.0</v>
      </c>
      <c r="B2002" s="186">
        <v>3.0</v>
      </c>
      <c r="C2002" s="186">
        <v>276.0</v>
      </c>
      <c r="D2002" s="187">
        <v>15413.0</v>
      </c>
      <c r="E2002" s="187">
        <v>13948.0</v>
      </c>
      <c r="F2002" s="184"/>
      <c r="G2002" s="185" t="s">
        <v>17380</v>
      </c>
      <c r="H2002" s="184"/>
    </row>
    <row r="2003">
      <c r="A2003" s="182">
        <v>140.0</v>
      </c>
      <c r="B2003" s="186">
        <v>3.0</v>
      </c>
      <c r="C2003" s="186">
        <v>546.0</v>
      </c>
      <c r="D2003" s="187">
        <v>15396.0</v>
      </c>
      <c r="E2003" s="187">
        <v>15356.0</v>
      </c>
      <c r="F2003" s="184"/>
      <c r="G2003" s="185" t="s">
        <v>16326</v>
      </c>
      <c r="H2003" s="184"/>
    </row>
    <row r="2004">
      <c r="A2004" s="182">
        <v>141.0</v>
      </c>
      <c r="B2004" s="186">
        <v>3.0</v>
      </c>
      <c r="C2004" s="186">
        <v>550.0</v>
      </c>
      <c r="D2004" s="187">
        <v>15292.0</v>
      </c>
      <c r="E2004" s="187">
        <v>11587.0</v>
      </c>
      <c r="F2004" s="184"/>
      <c r="G2004" s="185" t="s">
        <v>19215</v>
      </c>
      <c r="H2004" s="184"/>
    </row>
    <row r="2005">
      <c r="A2005" s="182">
        <v>142.0</v>
      </c>
      <c r="B2005" s="186">
        <v>3.0</v>
      </c>
      <c r="C2005" s="186">
        <v>242.0</v>
      </c>
      <c r="D2005" s="187">
        <v>15205.0</v>
      </c>
      <c r="E2005" s="187">
        <v>15205.0</v>
      </c>
      <c r="F2005" s="184"/>
      <c r="G2005" s="185" t="s">
        <v>16393</v>
      </c>
      <c r="H2005" s="184"/>
    </row>
    <row r="2006">
      <c r="A2006" s="182">
        <v>143.0</v>
      </c>
      <c r="B2006" s="186">
        <v>3.0</v>
      </c>
      <c r="C2006" s="186">
        <v>539.0</v>
      </c>
      <c r="D2006" s="187">
        <v>15189.0</v>
      </c>
      <c r="E2006" s="187">
        <v>14268.0</v>
      </c>
      <c r="F2006" s="184"/>
      <c r="G2006" s="185" t="s">
        <v>19215</v>
      </c>
      <c r="H2006" s="184"/>
    </row>
    <row r="2007">
      <c r="A2007" s="182">
        <v>144.0</v>
      </c>
      <c r="B2007" s="186">
        <v>3.0</v>
      </c>
      <c r="C2007" s="186">
        <v>549.0</v>
      </c>
      <c r="D2007" s="187">
        <v>15178.0</v>
      </c>
      <c r="E2007" s="187">
        <v>13017.0</v>
      </c>
      <c r="F2007" s="184"/>
      <c r="G2007" s="185" t="s">
        <v>19632</v>
      </c>
      <c r="H2007" s="184"/>
    </row>
    <row r="2008">
      <c r="A2008" s="182">
        <v>145.0</v>
      </c>
      <c r="B2008" s="186">
        <v>3.0</v>
      </c>
      <c r="C2008" s="186">
        <v>569.0</v>
      </c>
      <c r="D2008" s="187">
        <v>15172.0</v>
      </c>
      <c r="E2008" s="187">
        <v>15125.0</v>
      </c>
      <c r="F2008" s="184"/>
      <c r="G2008" s="185" t="s">
        <v>16393</v>
      </c>
      <c r="H2008" s="184"/>
    </row>
    <row r="2009">
      <c r="A2009" s="182">
        <v>146.0</v>
      </c>
      <c r="B2009" s="186">
        <v>3.0</v>
      </c>
      <c r="C2009" s="186">
        <v>565.0</v>
      </c>
      <c r="D2009" s="187">
        <v>15022.0</v>
      </c>
      <c r="E2009" s="187">
        <v>13885.0</v>
      </c>
      <c r="F2009" s="184"/>
      <c r="G2009" s="185" t="s">
        <v>18209</v>
      </c>
      <c r="H2009" s="184"/>
    </row>
    <row r="2010">
      <c r="A2010" s="182">
        <v>147.0</v>
      </c>
      <c r="B2010" s="186">
        <v>3.0</v>
      </c>
      <c r="C2010" s="186">
        <v>327.0</v>
      </c>
      <c r="D2010" s="187">
        <v>14952.0</v>
      </c>
      <c r="E2010" s="187">
        <v>10938.0</v>
      </c>
      <c r="F2010" s="184"/>
      <c r="G2010" s="185" t="s">
        <v>19215</v>
      </c>
      <c r="H2010" s="184"/>
    </row>
    <row r="2011">
      <c r="A2011" s="182">
        <v>148.0</v>
      </c>
      <c r="B2011" s="186">
        <v>3.0</v>
      </c>
      <c r="C2011" s="186">
        <v>239.0</v>
      </c>
      <c r="D2011" s="187">
        <v>14834.0</v>
      </c>
      <c r="E2011" s="187">
        <v>185.0</v>
      </c>
      <c r="F2011" s="184"/>
      <c r="G2011" s="185" t="s">
        <v>16391</v>
      </c>
      <c r="H2011" s="184"/>
    </row>
    <row r="2012">
      <c r="A2012" s="182">
        <v>149.0</v>
      </c>
      <c r="B2012" s="186">
        <v>3.0</v>
      </c>
      <c r="C2012" s="186">
        <v>466.0</v>
      </c>
      <c r="D2012" s="187">
        <v>14673.0</v>
      </c>
      <c r="E2012" s="187">
        <v>14673.0</v>
      </c>
      <c r="F2012" s="184"/>
      <c r="G2012" s="185" t="s">
        <v>16326</v>
      </c>
      <c r="H2012" s="184"/>
    </row>
    <row r="2013">
      <c r="A2013" s="182">
        <v>150.0</v>
      </c>
      <c r="B2013" s="186">
        <v>3.0</v>
      </c>
      <c r="C2013" s="186">
        <v>540.0</v>
      </c>
      <c r="D2013" s="187">
        <v>14670.0</v>
      </c>
      <c r="E2013" s="187">
        <v>14648.0</v>
      </c>
      <c r="F2013" s="184"/>
      <c r="G2013" s="185" t="s">
        <v>21234</v>
      </c>
      <c r="H2013" s="184"/>
    </row>
    <row r="2014">
      <c r="A2014" s="182">
        <v>151.0</v>
      </c>
      <c r="B2014" s="186">
        <v>3.0</v>
      </c>
      <c r="C2014" s="186">
        <v>328.0</v>
      </c>
      <c r="D2014" s="187">
        <v>14599.0</v>
      </c>
      <c r="E2014" s="187">
        <v>13552.0</v>
      </c>
      <c r="F2014" s="184"/>
      <c r="G2014" s="185" t="s">
        <v>16308</v>
      </c>
      <c r="H2014" s="184"/>
    </row>
    <row r="2015">
      <c r="A2015" s="182">
        <v>152.0</v>
      </c>
      <c r="B2015" s="186">
        <v>3.0</v>
      </c>
      <c r="C2015" s="186">
        <v>151.0</v>
      </c>
      <c r="D2015" s="187">
        <v>14517.0</v>
      </c>
      <c r="E2015" s="187">
        <v>13227.0</v>
      </c>
      <c r="F2015" s="184"/>
      <c r="G2015" s="185" t="s">
        <v>18209</v>
      </c>
      <c r="H2015" s="184"/>
    </row>
    <row r="2016">
      <c r="A2016" s="182">
        <v>153.0</v>
      </c>
      <c r="B2016" s="186">
        <v>3.0</v>
      </c>
      <c r="C2016" s="186">
        <v>518.0</v>
      </c>
      <c r="D2016" s="187">
        <v>14468.0</v>
      </c>
      <c r="E2016" s="187">
        <v>14467.0</v>
      </c>
      <c r="F2016" s="184"/>
      <c r="G2016" s="185" t="s">
        <v>16393</v>
      </c>
      <c r="H2016" s="184"/>
    </row>
    <row r="2017">
      <c r="A2017" s="182">
        <v>154.0</v>
      </c>
      <c r="B2017" s="186">
        <v>3.0</v>
      </c>
      <c r="C2017" s="186">
        <v>499.0</v>
      </c>
      <c r="D2017" s="187">
        <v>14222.0</v>
      </c>
      <c r="E2017" s="187">
        <v>0.0</v>
      </c>
      <c r="F2017" s="184"/>
      <c r="G2017" s="185" t="s">
        <v>19632</v>
      </c>
      <c r="H2017" s="184"/>
    </row>
    <row r="2018">
      <c r="A2018" s="182">
        <v>155.0</v>
      </c>
      <c r="B2018" s="186">
        <v>3.0</v>
      </c>
      <c r="C2018" s="186">
        <v>167.0</v>
      </c>
      <c r="D2018" s="187">
        <v>14050.0</v>
      </c>
      <c r="E2018" s="187">
        <v>14050.0</v>
      </c>
      <c r="F2018" s="184"/>
      <c r="G2018" s="185" t="s">
        <v>16288</v>
      </c>
      <c r="H2018" s="184"/>
    </row>
    <row r="2019">
      <c r="A2019" s="182">
        <v>156.0</v>
      </c>
      <c r="B2019" s="186">
        <v>3.0</v>
      </c>
      <c r="C2019" s="186">
        <v>357.0</v>
      </c>
      <c r="D2019" s="187">
        <v>14025.0</v>
      </c>
      <c r="E2019" s="187">
        <v>3828.0</v>
      </c>
      <c r="F2019" s="184"/>
      <c r="G2019" s="185" t="s">
        <v>16312</v>
      </c>
      <c r="H2019" s="184"/>
    </row>
    <row r="2020">
      <c r="A2020" s="182">
        <v>157.0</v>
      </c>
      <c r="B2020" s="186">
        <v>3.0</v>
      </c>
      <c r="C2020" s="186">
        <v>248.0</v>
      </c>
      <c r="D2020" s="187">
        <v>13995.0</v>
      </c>
      <c r="E2020" s="187">
        <v>13995.0</v>
      </c>
      <c r="F2020" s="184"/>
      <c r="G2020" s="185" t="s">
        <v>17459</v>
      </c>
      <c r="H2020" s="184"/>
    </row>
    <row r="2021">
      <c r="A2021" s="182">
        <v>158.0</v>
      </c>
      <c r="B2021" s="186">
        <v>3.0</v>
      </c>
      <c r="C2021" s="186">
        <v>203.0</v>
      </c>
      <c r="D2021" s="187">
        <v>13985.0</v>
      </c>
      <c r="E2021" s="187">
        <v>26.0</v>
      </c>
      <c r="F2021" s="184"/>
      <c r="G2021" s="185" t="s">
        <v>16391</v>
      </c>
      <c r="H2021" s="184"/>
    </row>
    <row r="2022">
      <c r="A2022" s="182">
        <v>159.0</v>
      </c>
      <c r="B2022" s="186">
        <v>3.0</v>
      </c>
      <c r="C2022" s="186">
        <v>552.0</v>
      </c>
      <c r="D2022" s="187">
        <v>13861.0</v>
      </c>
      <c r="E2022" s="187">
        <v>13851.0</v>
      </c>
      <c r="F2022" s="184"/>
      <c r="G2022" s="185" t="s">
        <v>16393</v>
      </c>
      <c r="H2022" s="184"/>
    </row>
    <row r="2023">
      <c r="A2023" s="182">
        <v>160.0</v>
      </c>
      <c r="B2023" s="186">
        <v>3.0</v>
      </c>
      <c r="C2023" s="186">
        <v>310.0</v>
      </c>
      <c r="D2023" s="187">
        <v>13733.0</v>
      </c>
      <c r="E2023" s="187">
        <v>13732.0</v>
      </c>
      <c r="F2023" s="184"/>
      <c r="G2023" s="185" t="s">
        <v>17459</v>
      </c>
      <c r="H2023" s="184"/>
    </row>
    <row r="2024">
      <c r="A2024" s="182">
        <v>161.0</v>
      </c>
      <c r="B2024" s="186">
        <v>3.0</v>
      </c>
      <c r="C2024" s="186">
        <v>424.0</v>
      </c>
      <c r="D2024" s="187">
        <v>13683.0</v>
      </c>
      <c r="E2024" s="187">
        <v>13683.0</v>
      </c>
      <c r="F2024" s="184"/>
      <c r="G2024" s="185" t="s">
        <v>16326</v>
      </c>
      <c r="H2024" s="184"/>
    </row>
    <row r="2025">
      <c r="A2025" s="182">
        <v>162.0</v>
      </c>
      <c r="B2025" s="186">
        <v>3.0</v>
      </c>
      <c r="C2025" s="186">
        <v>65.0</v>
      </c>
      <c r="D2025" s="187">
        <v>13647.0</v>
      </c>
      <c r="E2025" s="187">
        <v>13645.0</v>
      </c>
      <c r="F2025" s="184"/>
      <c r="G2025" s="185" t="s">
        <v>16326</v>
      </c>
      <c r="H2025" s="184"/>
    </row>
    <row r="2026">
      <c r="A2026" s="182">
        <v>163.0</v>
      </c>
      <c r="B2026" s="186">
        <v>3.0</v>
      </c>
      <c r="C2026" s="186">
        <v>223.0</v>
      </c>
      <c r="D2026" s="187">
        <v>13638.0</v>
      </c>
      <c r="E2026" s="187">
        <v>13638.0</v>
      </c>
      <c r="F2026" s="184"/>
      <c r="G2026" s="185" t="s">
        <v>17602</v>
      </c>
      <c r="H2026" s="184"/>
    </row>
    <row r="2027">
      <c r="A2027" s="182">
        <v>164.0</v>
      </c>
      <c r="B2027" s="186">
        <v>3.0</v>
      </c>
      <c r="C2027" s="186">
        <v>326.0</v>
      </c>
      <c r="D2027" s="187">
        <v>13604.0</v>
      </c>
      <c r="E2027" s="187">
        <v>13601.0</v>
      </c>
      <c r="F2027" s="184"/>
      <c r="G2027" s="185" t="s">
        <v>17459</v>
      </c>
      <c r="H2027" s="184"/>
    </row>
    <row r="2028">
      <c r="A2028" s="182">
        <v>165.0</v>
      </c>
      <c r="B2028" s="186">
        <v>3.0</v>
      </c>
      <c r="C2028" s="186">
        <v>316.0</v>
      </c>
      <c r="D2028" s="187">
        <v>13387.0</v>
      </c>
      <c r="E2028" s="187">
        <v>13386.0</v>
      </c>
      <c r="F2028" s="184"/>
      <c r="G2028" s="185" t="s">
        <v>16790</v>
      </c>
      <c r="H2028" s="184"/>
    </row>
    <row r="2029">
      <c r="A2029" s="182">
        <v>166.0</v>
      </c>
      <c r="B2029" s="186">
        <v>3.0</v>
      </c>
      <c r="C2029" s="186">
        <v>460.0</v>
      </c>
      <c r="D2029" s="187">
        <v>13376.0</v>
      </c>
      <c r="E2029" s="187">
        <v>5560.0</v>
      </c>
      <c r="F2029" s="184"/>
      <c r="G2029" s="185" t="s">
        <v>19215</v>
      </c>
      <c r="H2029" s="184"/>
    </row>
    <row r="2030">
      <c r="A2030" s="182">
        <v>167.0</v>
      </c>
      <c r="B2030" s="186">
        <v>3.0</v>
      </c>
      <c r="C2030" s="186">
        <v>130.0</v>
      </c>
      <c r="D2030" s="187">
        <v>13329.0</v>
      </c>
      <c r="E2030" s="187">
        <v>13329.0</v>
      </c>
      <c r="F2030" s="184"/>
      <c r="G2030" s="185" t="s">
        <v>16393</v>
      </c>
      <c r="H2030" s="184"/>
    </row>
    <row r="2031">
      <c r="A2031" s="182">
        <v>168.0</v>
      </c>
      <c r="B2031" s="186">
        <v>3.0</v>
      </c>
      <c r="C2031" s="186">
        <v>315.0</v>
      </c>
      <c r="D2031" s="187">
        <v>13246.0</v>
      </c>
      <c r="E2031" s="187">
        <v>12838.0</v>
      </c>
      <c r="F2031" s="184"/>
      <c r="G2031" s="185" t="s">
        <v>19215</v>
      </c>
      <c r="H2031" s="184"/>
    </row>
    <row r="2032">
      <c r="A2032" s="182">
        <v>169.0</v>
      </c>
      <c r="B2032" s="186">
        <v>3.0</v>
      </c>
      <c r="C2032" s="186">
        <v>306.0</v>
      </c>
      <c r="D2032" s="187">
        <v>13172.0</v>
      </c>
      <c r="E2032" s="187">
        <v>13171.0</v>
      </c>
      <c r="F2032" s="184"/>
      <c r="G2032" s="185" t="s">
        <v>16293</v>
      </c>
      <c r="H2032" s="184"/>
    </row>
    <row r="2033">
      <c r="A2033" s="182">
        <v>170.0</v>
      </c>
      <c r="B2033" s="186">
        <v>3.0</v>
      </c>
      <c r="C2033" s="186">
        <v>229.0</v>
      </c>
      <c r="D2033" s="187">
        <v>13141.0</v>
      </c>
      <c r="E2033" s="187">
        <v>3427.0</v>
      </c>
      <c r="F2033" s="184"/>
      <c r="G2033" s="185" t="s">
        <v>17380</v>
      </c>
      <c r="H2033" s="184"/>
    </row>
    <row r="2034">
      <c r="A2034" s="182">
        <v>171.0</v>
      </c>
      <c r="B2034" s="186">
        <v>3.0</v>
      </c>
      <c r="C2034" s="186">
        <v>555.0</v>
      </c>
      <c r="D2034" s="187">
        <v>13119.0</v>
      </c>
      <c r="E2034" s="187">
        <v>5270.0</v>
      </c>
      <c r="F2034" s="184"/>
      <c r="G2034" s="185" t="s">
        <v>16851</v>
      </c>
      <c r="H2034" s="184"/>
    </row>
    <row r="2035">
      <c r="A2035" s="182">
        <v>172.0</v>
      </c>
      <c r="B2035" s="186">
        <v>3.0</v>
      </c>
      <c r="C2035" s="186">
        <v>560.0</v>
      </c>
      <c r="D2035" s="187">
        <v>13104.0</v>
      </c>
      <c r="E2035" s="187">
        <v>13103.0</v>
      </c>
      <c r="F2035" s="184"/>
      <c r="G2035" s="185" t="s">
        <v>16393</v>
      </c>
      <c r="H2035" s="184"/>
    </row>
    <row r="2036">
      <c r="A2036" s="182">
        <v>173.0</v>
      </c>
      <c r="B2036" s="186">
        <v>3.0</v>
      </c>
      <c r="C2036" s="186">
        <v>159.0</v>
      </c>
      <c r="D2036" s="187">
        <v>13090.0</v>
      </c>
      <c r="E2036" s="187">
        <v>13089.0</v>
      </c>
      <c r="F2036" s="184"/>
      <c r="G2036" s="185" t="s">
        <v>18209</v>
      </c>
      <c r="H2036" s="184"/>
    </row>
    <row r="2037">
      <c r="A2037" s="182">
        <v>174.0</v>
      </c>
      <c r="B2037" s="186">
        <v>3.0</v>
      </c>
      <c r="C2037" s="186">
        <v>298.0</v>
      </c>
      <c r="D2037" s="187">
        <v>13090.0</v>
      </c>
      <c r="E2037" s="187">
        <v>6199.0</v>
      </c>
      <c r="F2037" s="184"/>
      <c r="G2037" s="185" t="s">
        <v>17459</v>
      </c>
      <c r="H2037" s="184"/>
    </row>
    <row r="2038">
      <c r="A2038" s="182">
        <v>175.0</v>
      </c>
      <c r="B2038" s="186">
        <v>3.0</v>
      </c>
      <c r="C2038" s="186">
        <v>254.0</v>
      </c>
      <c r="D2038" s="187">
        <v>13046.0</v>
      </c>
      <c r="E2038" s="187">
        <v>12413.0</v>
      </c>
      <c r="F2038" s="184"/>
      <c r="G2038" s="185" t="s">
        <v>17459</v>
      </c>
      <c r="H2038" s="184"/>
    </row>
    <row r="2039">
      <c r="A2039" s="182">
        <v>176.0</v>
      </c>
      <c r="B2039" s="186">
        <v>3.0</v>
      </c>
      <c r="C2039" s="186">
        <v>405.0</v>
      </c>
      <c r="D2039" s="187">
        <v>12901.0</v>
      </c>
      <c r="E2039" s="187">
        <v>460.0</v>
      </c>
      <c r="F2039" s="184"/>
      <c r="G2039" s="185" t="s">
        <v>16790</v>
      </c>
      <c r="H2039" s="184"/>
    </row>
    <row r="2040">
      <c r="A2040" s="182">
        <v>177.0</v>
      </c>
      <c r="B2040" s="186">
        <v>3.0</v>
      </c>
      <c r="C2040" s="186">
        <v>402.0</v>
      </c>
      <c r="D2040" s="187">
        <v>12889.0</v>
      </c>
      <c r="E2040" s="187">
        <v>12886.0</v>
      </c>
      <c r="F2040" s="184"/>
      <c r="G2040" s="185" t="s">
        <v>16393</v>
      </c>
      <c r="H2040" s="184"/>
    </row>
    <row r="2041">
      <c r="A2041" s="182">
        <v>178.0</v>
      </c>
      <c r="B2041" s="186">
        <v>3.0</v>
      </c>
      <c r="C2041" s="186">
        <v>557.0</v>
      </c>
      <c r="D2041" s="187">
        <v>12682.0</v>
      </c>
      <c r="E2041" s="187">
        <v>12682.0</v>
      </c>
      <c r="F2041" s="184"/>
      <c r="G2041" s="185" t="s">
        <v>16393</v>
      </c>
      <c r="H2041" s="184"/>
    </row>
    <row r="2042">
      <c r="A2042" s="182">
        <v>179.0</v>
      </c>
      <c r="B2042" s="186">
        <v>3.0</v>
      </c>
      <c r="C2042" s="186">
        <v>566.0</v>
      </c>
      <c r="D2042" s="187">
        <v>12655.0</v>
      </c>
      <c r="E2042" s="187">
        <v>12379.0</v>
      </c>
      <c r="F2042" s="184"/>
      <c r="G2042" s="185" t="s">
        <v>16312</v>
      </c>
      <c r="H2042" s="184"/>
    </row>
    <row r="2043">
      <c r="A2043" s="182">
        <v>180.0</v>
      </c>
      <c r="B2043" s="186">
        <v>3.0</v>
      </c>
      <c r="C2043" s="186">
        <v>66.0</v>
      </c>
      <c r="D2043" s="187">
        <v>12509.0</v>
      </c>
      <c r="E2043" s="187">
        <v>4964.0</v>
      </c>
      <c r="F2043" s="184"/>
      <c r="G2043" s="185" t="s">
        <v>17602</v>
      </c>
      <c r="H2043" s="184"/>
    </row>
    <row r="2044">
      <c r="A2044" s="182">
        <v>181.0</v>
      </c>
      <c r="B2044" s="186">
        <v>3.0</v>
      </c>
      <c r="C2044" s="186">
        <v>364.0</v>
      </c>
      <c r="D2044" s="187">
        <v>12452.0</v>
      </c>
      <c r="E2044" s="187">
        <v>1581.0</v>
      </c>
      <c r="F2044" s="184"/>
      <c r="G2044" s="185" t="s">
        <v>16391</v>
      </c>
      <c r="H2044" s="184"/>
    </row>
    <row r="2045">
      <c r="A2045" s="182">
        <v>182.0</v>
      </c>
      <c r="B2045" s="186">
        <v>3.0</v>
      </c>
      <c r="C2045" s="186">
        <v>570.0</v>
      </c>
      <c r="D2045" s="187">
        <v>12438.0</v>
      </c>
      <c r="E2045" s="187">
        <v>12438.0</v>
      </c>
      <c r="F2045" s="184"/>
      <c r="G2045" s="185" t="s">
        <v>20464</v>
      </c>
      <c r="H2045" s="184"/>
    </row>
    <row r="2046">
      <c r="A2046" s="182">
        <v>183.0</v>
      </c>
      <c r="B2046" s="186">
        <v>3.0</v>
      </c>
      <c r="C2046" s="186">
        <v>98.0</v>
      </c>
      <c r="D2046" s="187">
        <v>12398.0</v>
      </c>
      <c r="E2046" s="187">
        <v>12394.0</v>
      </c>
      <c r="F2046" s="184"/>
      <c r="G2046" s="185" t="s">
        <v>16851</v>
      </c>
      <c r="H2046" s="184"/>
    </row>
    <row r="2047">
      <c r="A2047" s="182">
        <v>184.0</v>
      </c>
      <c r="B2047" s="186">
        <v>3.0</v>
      </c>
      <c r="C2047" s="186">
        <v>208.0</v>
      </c>
      <c r="D2047" s="187">
        <v>12356.0</v>
      </c>
      <c r="E2047" s="187">
        <v>10880.0</v>
      </c>
      <c r="F2047" s="184"/>
      <c r="G2047" s="185" t="s">
        <v>17459</v>
      </c>
      <c r="H2047" s="184"/>
    </row>
    <row r="2048">
      <c r="A2048" s="182">
        <v>185.0</v>
      </c>
      <c r="B2048" s="186">
        <v>3.0</v>
      </c>
      <c r="C2048" s="186">
        <v>389.0</v>
      </c>
      <c r="D2048" s="187">
        <v>12257.0</v>
      </c>
      <c r="E2048" s="187">
        <v>12257.0</v>
      </c>
      <c r="F2048" s="184"/>
      <c r="G2048" s="185" t="s">
        <v>16391</v>
      </c>
      <c r="H2048" s="184"/>
    </row>
    <row r="2049">
      <c r="A2049" s="182">
        <v>186.0</v>
      </c>
      <c r="B2049" s="186">
        <v>3.0</v>
      </c>
      <c r="C2049" s="186">
        <v>25.0</v>
      </c>
      <c r="D2049" s="187">
        <v>12159.0</v>
      </c>
      <c r="E2049" s="187">
        <v>0.0</v>
      </c>
      <c r="F2049" s="184"/>
      <c r="G2049" s="185" t="s">
        <v>18129</v>
      </c>
      <c r="H2049" s="184"/>
    </row>
    <row r="2050">
      <c r="A2050" s="182">
        <v>187.0</v>
      </c>
      <c r="B2050" s="186">
        <v>3.0</v>
      </c>
      <c r="C2050" s="186">
        <v>274.0</v>
      </c>
      <c r="D2050" s="187">
        <v>12033.0</v>
      </c>
      <c r="E2050" s="187">
        <v>12032.0</v>
      </c>
      <c r="F2050" s="184"/>
      <c r="G2050" s="185" t="s">
        <v>16851</v>
      </c>
      <c r="H2050" s="184"/>
    </row>
    <row r="2051">
      <c r="A2051" s="182">
        <v>188.0</v>
      </c>
      <c r="B2051" s="186">
        <v>3.0</v>
      </c>
      <c r="C2051" s="186">
        <v>320.0</v>
      </c>
      <c r="D2051" s="187">
        <v>11790.0</v>
      </c>
      <c r="E2051" s="187">
        <v>11790.0</v>
      </c>
      <c r="F2051" s="184"/>
      <c r="G2051" s="185" t="s">
        <v>19215</v>
      </c>
      <c r="H2051" s="184"/>
    </row>
    <row r="2052">
      <c r="A2052" s="182">
        <v>189.0</v>
      </c>
      <c r="B2052" s="186">
        <v>3.0</v>
      </c>
      <c r="C2052" s="186">
        <v>277.0</v>
      </c>
      <c r="D2052" s="187">
        <v>11769.0</v>
      </c>
      <c r="E2052" s="187">
        <v>6102.0</v>
      </c>
      <c r="F2052" s="184"/>
      <c r="G2052" s="185" t="s">
        <v>17393</v>
      </c>
      <c r="H2052" s="184"/>
    </row>
    <row r="2053">
      <c r="A2053" s="182">
        <v>190.0</v>
      </c>
      <c r="B2053" s="186">
        <v>3.0</v>
      </c>
      <c r="C2053" s="186">
        <v>477.0</v>
      </c>
      <c r="D2053" s="187">
        <v>11769.0</v>
      </c>
      <c r="E2053" s="187">
        <v>11769.0</v>
      </c>
      <c r="F2053" s="184"/>
      <c r="G2053" s="185" t="s">
        <v>16393</v>
      </c>
      <c r="H2053" s="184"/>
    </row>
    <row r="2054">
      <c r="A2054" s="182">
        <v>191.0</v>
      </c>
      <c r="B2054" s="186">
        <v>3.0</v>
      </c>
      <c r="C2054" s="186">
        <v>449.0</v>
      </c>
      <c r="D2054" s="187">
        <v>11719.0</v>
      </c>
      <c r="E2054" s="187">
        <v>1094.0</v>
      </c>
      <c r="F2054" s="184"/>
      <c r="G2054" s="185" t="s">
        <v>17465</v>
      </c>
      <c r="H2054" s="184"/>
    </row>
    <row r="2055">
      <c r="A2055" s="182">
        <v>192.0</v>
      </c>
      <c r="B2055" s="186">
        <v>3.0</v>
      </c>
      <c r="C2055" s="186">
        <v>261.0</v>
      </c>
      <c r="D2055" s="187">
        <v>11562.0</v>
      </c>
      <c r="E2055" s="187">
        <v>11528.0</v>
      </c>
      <c r="F2055" s="184"/>
      <c r="G2055" s="185" t="s">
        <v>17465</v>
      </c>
      <c r="H2055" s="184"/>
    </row>
    <row r="2056">
      <c r="A2056" s="182">
        <v>193.0</v>
      </c>
      <c r="B2056" s="186">
        <v>3.0</v>
      </c>
      <c r="C2056" s="186">
        <v>234.0</v>
      </c>
      <c r="D2056" s="187">
        <v>11544.0</v>
      </c>
      <c r="E2056" s="187">
        <v>11541.0</v>
      </c>
      <c r="F2056" s="184"/>
      <c r="G2056" s="185" t="s">
        <v>16393</v>
      </c>
      <c r="H2056" s="184"/>
    </row>
    <row r="2057">
      <c r="A2057" s="182">
        <v>194.0</v>
      </c>
      <c r="B2057" s="186">
        <v>3.0</v>
      </c>
      <c r="C2057" s="186">
        <v>243.0</v>
      </c>
      <c r="D2057" s="187">
        <v>11476.0</v>
      </c>
      <c r="E2057" s="187">
        <v>11278.0</v>
      </c>
      <c r="F2057" s="184"/>
      <c r="G2057" s="185" t="s">
        <v>17459</v>
      </c>
      <c r="H2057" s="185" t="s">
        <v>21241</v>
      </c>
    </row>
    <row r="2058">
      <c r="A2058" s="182">
        <v>195.0</v>
      </c>
      <c r="B2058" s="186">
        <v>3.0</v>
      </c>
      <c r="C2058" s="186">
        <v>324.0</v>
      </c>
      <c r="D2058" s="187">
        <v>11434.0</v>
      </c>
      <c r="E2058" s="187">
        <v>11434.0</v>
      </c>
      <c r="F2058" s="184"/>
      <c r="G2058" s="185" t="s">
        <v>16393</v>
      </c>
      <c r="H2058" s="184"/>
    </row>
    <row r="2059">
      <c r="A2059" s="182">
        <v>196.0</v>
      </c>
      <c r="B2059" s="186">
        <v>3.0</v>
      </c>
      <c r="C2059" s="186">
        <v>193.0</v>
      </c>
      <c r="D2059" s="187">
        <v>11348.0</v>
      </c>
      <c r="E2059" s="187">
        <v>11348.0</v>
      </c>
      <c r="F2059" s="184"/>
      <c r="G2059" s="185" t="s">
        <v>19632</v>
      </c>
      <c r="H2059" s="184"/>
    </row>
    <row r="2060">
      <c r="A2060" s="182">
        <v>197.0</v>
      </c>
      <c r="B2060" s="186">
        <v>3.0</v>
      </c>
      <c r="C2060" s="186">
        <v>180.0</v>
      </c>
      <c r="D2060" s="187">
        <v>11310.0</v>
      </c>
      <c r="E2060" s="187">
        <v>8705.0</v>
      </c>
      <c r="F2060" s="184"/>
      <c r="G2060" s="185" t="s">
        <v>17380</v>
      </c>
      <c r="H2060" s="184"/>
    </row>
    <row r="2061">
      <c r="A2061" s="182">
        <v>198.0</v>
      </c>
      <c r="B2061" s="186">
        <v>3.0</v>
      </c>
      <c r="C2061" s="186">
        <v>205.0</v>
      </c>
      <c r="D2061" s="187">
        <v>11256.0</v>
      </c>
      <c r="E2061" s="187">
        <v>11256.0</v>
      </c>
      <c r="F2061" s="184"/>
      <c r="G2061" s="185" t="s">
        <v>16393</v>
      </c>
      <c r="H2061" s="184"/>
    </row>
    <row r="2062">
      <c r="A2062" s="182">
        <v>199.0</v>
      </c>
      <c r="B2062" s="186">
        <v>3.0</v>
      </c>
      <c r="C2062" s="186">
        <v>144.0</v>
      </c>
      <c r="D2062" s="187">
        <v>11232.0</v>
      </c>
      <c r="E2062" s="187">
        <v>11232.0</v>
      </c>
      <c r="F2062" s="184"/>
      <c r="G2062" s="185" t="s">
        <v>17459</v>
      </c>
      <c r="H2062" s="184"/>
    </row>
    <row r="2063">
      <c r="A2063" s="182">
        <v>200.0</v>
      </c>
      <c r="B2063" s="186">
        <v>3.0</v>
      </c>
      <c r="C2063" s="186">
        <v>490.0</v>
      </c>
      <c r="D2063" s="187">
        <v>11169.0</v>
      </c>
      <c r="E2063" s="187">
        <v>11166.0</v>
      </c>
      <c r="F2063" s="184"/>
      <c r="G2063" s="185" t="s">
        <v>17459</v>
      </c>
      <c r="H2063" s="184"/>
    </row>
    <row r="2064">
      <c r="A2064" s="182">
        <v>201.0</v>
      </c>
      <c r="B2064" s="186">
        <v>3.0</v>
      </c>
      <c r="C2064" s="186">
        <v>317.0</v>
      </c>
      <c r="D2064" s="187">
        <v>11147.0</v>
      </c>
      <c r="E2064" s="187">
        <v>65.0</v>
      </c>
      <c r="F2064" s="184"/>
      <c r="G2064" s="185" t="s">
        <v>19632</v>
      </c>
      <c r="H2064" s="184"/>
    </row>
    <row r="2065">
      <c r="A2065" s="182">
        <v>202.0</v>
      </c>
      <c r="B2065" s="186">
        <v>3.0</v>
      </c>
      <c r="C2065" s="186">
        <v>41.0</v>
      </c>
      <c r="D2065" s="187">
        <v>11079.0</v>
      </c>
      <c r="E2065" s="187">
        <v>5650.0</v>
      </c>
      <c r="F2065" s="184"/>
      <c r="G2065" s="185" t="s">
        <v>16393</v>
      </c>
      <c r="H2065" s="184"/>
    </row>
    <row r="2066">
      <c r="A2066" s="182">
        <v>203.0</v>
      </c>
      <c r="B2066" s="186">
        <v>3.0</v>
      </c>
      <c r="C2066" s="186">
        <v>89.0</v>
      </c>
      <c r="D2066" s="187">
        <v>10985.0</v>
      </c>
      <c r="E2066" s="187">
        <v>0.0</v>
      </c>
      <c r="F2066" s="184"/>
      <c r="G2066" s="185" t="s">
        <v>18129</v>
      </c>
      <c r="H2066" s="184"/>
    </row>
    <row r="2067">
      <c r="A2067" s="182">
        <v>204.0</v>
      </c>
      <c r="B2067" s="186">
        <v>3.0</v>
      </c>
      <c r="C2067" s="186">
        <v>341.0</v>
      </c>
      <c r="D2067" s="187">
        <v>10971.0</v>
      </c>
      <c r="E2067" s="187">
        <v>10971.0</v>
      </c>
      <c r="F2067" s="184"/>
      <c r="G2067" s="185"/>
      <c r="H2067" s="184"/>
    </row>
    <row r="2068">
      <c r="A2068" s="182">
        <v>205.0</v>
      </c>
      <c r="B2068" s="186">
        <v>3.0</v>
      </c>
      <c r="C2068" s="186">
        <v>76.0</v>
      </c>
      <c r="D2068" s="187">
        <v>10806.0</v>
      </c>
      <c r="E2068" s="187">
        <v>10806.0</v>
      </c>
      <c r="F2068" s="184"/>
      <c r="G2068" s="185" t="s">
        <v>20464</v>
      </c>
      <c r="H2068" s="184"/>
    </row>
    <row r="2069">
      <c r="A2069" s="182">
        <v>206.0</v>
      </c>
      <c r="B2069" s="186">
        <v>3.0</v>
      </c>
      <c r="C2069" s="186">
        <v>548.0</v>
      </c>
      <c r="D2069" s="187">
        <v>10771.0</v>
      </c>
      <c r="E2069" s="187">
        <v>9366.0</v>
      </c>
      <c r="F2069" s="184"/>
      <c r="G2069" s="185" t="s">
        <v>16326</v>
      </c>
      <c r="H2069" s="184"/>
    </row>
    <row r="2070">
      <c r="A2070" s="182">
        <v>207.0</v>
      </c>
      <c r="B2070" s="186">
        <v>3.0</v>
      </c>
      <c r="C2070" s="186">
        <v>16.0</v>
      </c>
      <c r="D2070" s="187">
        <v>10690.0</v>
      </c>
      <c r="E2070" s="187">
        <v>10690.0</v>
      </c>
      <c r="F2070" s="184"/>
      <c r="G2070" s="185" t="s">
        <v>19215</v>
      </c>
      <c r="H2070" s="184"/>
    </row>
    <row r="2071">
      <c r="A2071" s="182">
        <v>208.0</v>
      </c>
      <c r="B2071" s="186">
        <v>3.0</v>
      </c>
      <c r="C2071" s="186">
        <v>343.0</v>
      </c>
      <c r="D2071" s="187">
        <v>10649.0</v>
      </c>
      <c r="E2071" s="187">
        <v>10649.0</v>
      </c>
      <c r="F2071" s="184"/>
      <c r="G2071" s="185" t="s">
        <v>16326</v>
      </c>
      <c r="H2071" s="184"/>
    </row>
    <row r="2072">
      <c r="A2072" s="182">
        <v>209.0</v>
      </c>
      <c r="B2072" s="186">
        <v>3.0</v>
      </c>
      <c r="C2072" s="186">
        <v>486.0</v>
      </c>
      <c r="D2072" s="187">
        <v>10637.0</v>
      </c>
      <c r="E2072" s="187">
        <v>10637.0</v>
      </c>
      <c r="F2072" s="184"/>
      <c r="G2072" s="185" t="s">
        <v>17602</v>
      </c>
      <c r="H2072" s="184"/>
    </row>
    <row r="2073">
      <c r="A2073" s="182">
        <v>210.0</v>
      </c>
      <c r="B2073" s="186">
        <v>3.0</v>
      </c>
      <c r="C2073" s="186">
        <v>520.0</v>
      </c>
      <c r="D2073" s="187">
        <v>10567.0</v>
      </c>
      <c r="E2073" s="187">
        <v>3190.0</v>
      </c>
      <c r="F2073" s="184"/>
      <c r="G2073" s="185" t="s">
        <v>20946</v>
      </c>
      <c r="H2073" s="184"/>
    </row>
    <row r="2074">
      <c r="A2074" s="182">
        <v>211.0</v>
      </c>
      <c r="B2074" s="186">
        <v>3.0</v>
      </c>
      <c r="C2074" s="186">
        <v>415.0</v>
      </c>
      <c r="D2074" s="187">
        <v>10543.0</v>
      </c>
      <c r="E2074" s="187">
        <v>1591.0</v>
      </c>
      <c r="F2074" s="184"/>
      <c r="G2074" s="185" t="s">
        <v>17543</v>
      </c>
      <c r="H2074" s="184"/>
    </row>
    <row r="2075">
      <c r="A2075" s="182">
        <v>212.0</v>
      </c>
      <c r="B2075" s="186">
        <v>3.0</v>
      </c>
      <c r="C2075" s="186">
        <v>309.0</v>
      </c>
      <c r="D2075" s="187">
        <v>10438.0</v>
      </c>
      <c r="E2075" s="187">
        <v>10423.0</v>
      </c>
      <c r="F2075" s="184"/>
      <c r="G2075" s="185" t="s">
        <v>16393</v>
      </c>
      <c r="H2075" s="184"/>
    </row>
    <row r="2076">
      <c r="A2076" s="182">
        <v>213.0</v>
      </c>
      <c r="B2076" s="186">
        <v>3.0</v>
      </c>
      <c r="C2076" s="186">
        <v>253.0</v>
      </c>
      <c r="D2076" s="187">
        <v>10419.0</v>
      </c>
      <c r="E2076" s="187">
        <v>10419.0</v>
      </c>
      <c r="F2076" s="184"/>
      <c r="G2076" s="185" t="s">
        <v>16790</v>
      </c>
      <c r="H2076" s="184"/>
    </row>
    <row r="2077">
      <c r="A2077" s="182">
        <v>214.0</v>
      </c>
      <c r="B2077" s="186">
        <v>3.0</v>
      </c>
      <c r="C2077" s="186">
        <v>505.0</v>
      </c>
      <c r="D2077" s="187">
        <v>10356.0</v>
      </c>
      <c r="E2077" s="187">
        <v>4704.0</v>
      </c>
      <c r="F2077" s="184"/>
      <c r="G2077" s="185" t="s">
        <v>17393</v>
      </c>
      <c r="H2077" s="184"/>
    </row>
    <row r="2078">
      <c r="A2078" s="182">
        <v>215.0</v>
      </c>
      <c r="B2078" s="186">
        <v>3.0</v>
      </c>
      <c r="C2078" s="186">
        <v>381.0</v>
      </c>
      <c r="D2078" s="187">
        <v>10239.0</v>
      </c>
      <c r="E2078" s="187">
        <v>10147.0</v>
      </c>
      <c r="F2078" s="184"/>
      <c r="G2078" s="185" t="s">
        <v>17459</v>
      </c>
      <c r="H2078" s="184"/>
    </row>
    <row r="2079">
      <c r="A2079" s="182">
        <v>216.0</v>
      </c>
      <c r="B2079" s="186">
        <v>3.0</v>
      </c>
      <c r="C2079" s="186">
        <v>468.0</v>
      </c>
      <c r="D2079" s="187">
        <v>10202.0</v>
      </c>
      <c r="E2079" s="187">
        <v>10200.0</v>
      </c>
      <c r="F2079" s="184"/>
      <c r="G2079" s="185" t="s">
        <v>17602</v>
      </c>
      <c r="H2079" s="184"/>
    </row>
    <row r="2080">
      <c r="A2080" s="182">
        <v>217.0</v>
      </c>
      <c r="B2080" s="186">
        <v>3.0</v>
      </c>
      <c r="C2080" s="186">
        <v>535.0</v>
      </c>
      <c r="D2080" s="187">
        <v>10167.0</v>
      </c>
      <c r="E2080" s="187">
        <v>10150.0</v>
      </c>
      <c r="F2080" s="184"/>
      <c r="G2080" s="185" t="s">
        <v>16393</v>
      </c>
      <c r="H2080" s="184"/>
    </row>
    <row r="2081">
      <c r="A2081" s="182">
        <v>218.0</v>
      </c>
      <c r="B2081" s="186">
        <v>3.0</v>
      </c>
      <c r="C2081" s="186">
        <v>77.0</v>
      </c>
      <c r="D2081" s="187">
        <v>10144.0</v>
      </c>
      <c r="E2081" s="187">
        <v>12.0</v>
      </c>
      <c r="F2081" s="184"/>
      <c r="G2081" s="185" t="s">
        <v>17465</v>
      </c>
      <c r="H2081" s="184"/>
    </row>
    <row r="2082">
      <c r="A2082" s="182">
        <v>219.0</v>
      </c>
      <c r="B2082" s="186">
        <v>3.0</v>
      </c>
      <c r="C2082" s="186">
        <v>143.0</v>
      </c>
      <c r="D2082" s="187">
        <v>10032.0</v>
      </c>
      <c r="E2082" s="187">
        <v>10032.0</v>
      </c>
      <c r="F2082" s="184"/>
      <c r="G2082" s="185" t="s">
        <v>16393</v>
      </c>
      <c r="H2082" s="184"/>
    </row>
    <row r="2083">
      <c r="A2083" s="182">
        <v>220.0</v>
      </c>
      <c r="B2083" s="186">
        <v>3.0</v>
      </c>
      <c r="C2083" s="186">
        <v>512.0</v>
      </c>
      <c r="D2083" s="187">
        <v>10006.0</v>
      </c>
      <c r="E2083" s="187">
        <v>10002.0</v>
      </c>
      <c r="F2083" s="184"/>
      <c r="G2083" s="185" t="s">
        <v>16393</v>
      </c>
      <c r="H2083" s="184"/>
    </row>
    <row r="2084">
      <c r="A2084" s="182">
        <v>221.0</v>
      </c>
      <c r="B2084" s="186">
        <v>3.0</v>
      </c>
      <c r="C2084" s="186">
        <v>212.0</v>
      </c>
      <c r="D2084" s="187">
        <v>9972.0</v>
      </c>
      <c r="E2084" s="187">
        <v>9970.0</v>
      </c>
      <c r="F2084" s="184"/>
      <c r="G2084" s="185" t="s">
        <v>16393</v>
      </c>
      <c r="H2084" s="184"/>
    </row>
    <row r="2085">
      <c r="A2085" s="182">
        <v>222.0</v>
      </c>
      <c r="B2085" s="186">
        <v>3.0</v>
      </c>
      <c r="C2085" s="186">
        <v>236.0</v>
      </c>
      <c r="D2085" s="187">
        <v>9759.0</v>
      </c>
      <c r="E2085" s="187">
        <v>9759.0</v>
      </c>
      <c r="F2085" s="184"/>
      <c r="G2085" s="185" t="s">
        <v>16293</v>
      </c>
      <c r="H2085" s="184"/>
    </row>
    <row r="2086">
      <c r="A2086" s="182">
        <v>223.0</v>
      </c>
      <c r="B2086" s="186">
        <v>3.0</v>
      </c>
      <c r="C2086" s="186">
        <v>404.0</v>
      </c>
      <c r="D2086" s="187">
        <v>9710.0</v>
      </c>
      <c r="E2086" s="187">
        <v>9709.0</v>
      </c>
      <c r="F2086" s="184"/>
      <c r="G2086" s="185" t="s">
        <v>17459</v>
      </c>
      <c r="H2086" s="184"/>
    </row>
    <row r="2087">
      <c r="A2087" s="182">
        <v>224.0</v>
      </c>
      <c r="B2087" s="186">
        <v>3.0</v>
      </c>
      <c r="C2087" s="186">
        <v>87.0</v>
      </c>
      <c r="D2087" s="187">
        <v>9661.0</v>
      </c>
      <c r="E2087" s="187">
        <v>15.0</v>
      </c>
      <c r="F2087" s="184"/>
      <c r="G2087" s="185" t="s">
        <v>16391</v>
      </c>
      <c r="H2087" s="184"/>
    </row>
    <row r="2088">
      <c r="A2088" s="182">
        <v>225.0</v>
      </c>
      <c r="B2088" s="186">
        <v>3.0</v>
      </c>
      <c r="C2088" s="186">
        <v>429.0</v>
      </c>
      <c r="D2088" s="187">
        <v>9624.0</v>
      </c>
      <c r="E2088" s="187">
        <v>9511.0</v>
      </c>
      <c r="F2088" s="184"/>
      <c r="G2088" s="185" t="s">
        <v>17459</v>
      </c>
      <c r="H2088" s="184"/>
    </row>
    <row r="2089">
      <c r="A2089" s="182">
        <v>226.0</v>
      </c>
      <c r="B2089" s="186">
        <v>3.0</v>
      </c>
      <c r="C2089" s="186">
        <v>255.0</v>
      </c>
      <c r="D2089" s="187">
        <v>9590.0</v>
      </c>
      <c r="E2089" s="187">
        <v>4602.0</v>
      </c>
      <c r="F2089" s="184"/>
      <c r="G2089" s="185" t="s">
        <v>17465</v>
      </c>
      <c r="H2089" s="184"/>
    </row>
    <row r="2090">
      <c r="A2090" s="182">
        <v>227.0</v>
      </c>
      <c r="B2090" s="186">
        <v>3.0</v>
      </c>
      <c r="C2090" s="186">
        <v>120.0</v>
      </c>
      <c r="D2090" s="187">
        <v>9558.0</v>
      </c>
      <c r="E2090" s="187">
        <v>9549.0</v>
      </c>
      <c r="F2090" s="184"/>
      <c r="G2090" s="185" t="s">
        <v>19215</v>
      </c>
      <c r="H2090" s="184"/>
    </row>
    <row r="2091">
      <c r="A2091" s="182">
        <v>228.0</v>
      </c>
      <c r="B2091" s="186">
        <v>3.0</v>
      </c>
      <c r="C2091" s="186">
        <v>308.0</v>
      </c>
      <c r="D2091" s="187">
        <v>9465.0</v>
      </c>
      <c r="E2091" s="187">
        <v>9461.0</v>
      </c>
      <c r="F2091" s="184"/>
      <c r="G2091" s="185" t="s">
        <v>19215</v>
      </c>
      <c r="H2091" s="184"/>
    </row>
    <row r="2092">
      <c r="A2092" s="182">
        <v>229.0</v>
      </c>
      <c r="B2092" s="186">
        <v>3.0</v>
      </c>
      <c r="C2092" s="186">
        <v>453.0</v>
      </c>
      <c r="D2092" s="187">
        <v>9429.0</v>
      </c>
      <c r="E2092" s="187">
        <v>5585.0</v>
      </c>
      <c r="F2092" s="184"/>
      <c r="G2092" s="185" t="s">
        <v>16312</v>
      </c>
      <c r="H2092" s="184"/>
    </row>
    <row r="2093">
      <c r="A2093" s="182">
        <v>230.0</v>
      </c>
      <c r="B2093" s="186">
        <v>3.0</v>
      </c>
      <c r="C2093" s="186">
        <v>532.0</v>
      </c>
      <c r="D2093" s="187">
        <v>9378.0</v>
      </c>
      <c r="E2093" s="187">
        <v>9378.0</v>
      </c>
      <c r="F2093" s="184"/>
      <c r="G2093" s="185" t="s">
        <v>16851</v>
      </c>
      <c r="H2093" s="184"/>
    </row>
    <row r="2094">
      <c r="A2094" s="182">
        <v>231.0</v>
      </c>
      <c r="B2094" s="186">
        <v>3.0</v>
      </c>
      <c r="C2094" s="186">
        <v>445.0</v>
      </c>
      <c r="D2094" s="187">
        <v>9306.0</v>
      </c>
      <c r="E2094" s="187">
        <v>9305.0</v>
      </c>
      <c r="F2094" s="184"/>
      <c r="G2094" s="185" t="s">
        <v>19118</v>
      </c>
      <c r="H2094" s="184"/>
    </row>
    <row r="2095">
      <c r="A2095" s="182">
        <v>232.0</v>
      </c>
      <c r="B2095" s="186">
        <v>3.0</v>
      </c>
      <c r="C2095" s="186">
        <v>69.0</v>
      </c>
      <c r="D2095" s="187">
        <v>9287.0</v>
      </c>
      <c r="E2095" s="187">
        <v>9284.0</v>
      </c>
      <c r="F2095" s="184"/>
      <c r="G2095" s="185" t="s">
        <v>16355</v>
      </c>
      <c r="H2095" s="184"/>
    </row>
    <row r="2096">
      <c r="A2096" s="182">
        <v>233.0</v>
      </c>
      <c r="B2096" s="186">
        <v>3.0</v>
      </c>
      <c r="C2096" s="186">
        <v>385.0</v>
      </c>
      <c r="D2096" s="187">
        <v>9287.0</v>
      </c>
      <c r="E2096" s="187">
        <v>9287.0</v>
      </c>
      <c r="F2096" s="184"/>
      <c r="G2096" s="185" t="s">
        <v>16393</v>
      </c>
      <c r="H2096" s="184"/>
    </row>
    <row r="2097">
      <c r="A2097" s="182">
        <v>234.0</v>
      </c>
      <c r="B2097" s="186">
        <v>3.0</v>
      </c>
      <c r="C2097" s="186">
        <v>133.0</v>
      </c>
      <c r="D2097" s="187">
        <v>9261.0</v>
      </c>
      <c r="E2097" s="187">
        <v>21.0</v>
      </c>
      <c r="F2097" s="184"/>
      <c r="G2097" s="185" t="s">
        <v>17459</v>
      </c>
      <c r="H2097" s="184"/>
    </row>
    <row r="2098">
      <c r="A2098" s="182">
        <v>235.0</v>
      </c>
      <c r="B2098" s="186">
        <v>3.0</v>
      </c>
      <c r="C2098" s="186">
        <v>79.0</v>
      </c>
      <c r="D2098" s="187">
        <v>9236.0</v>
      </c>
      <c r="E2098" s="187">
        <v>9233.0</v>
      </c>
      <c r="F2098" s="184"/>
      <c r="G2098" s="185" t="s">
        <v>16326</v>
      </c>
      <c r="H2098" s="184"/>
    </row>
    <row r="2099">
      <c r="A2099" s="182">
        <v>236.0</v>
      </c>
      <c r="B2099" s="186">
        <v>3.0</v>
      </c>
      <c r="C2099" s="186">
        <v>96.0</v>
      </c>
      <c r="D2099" s="187">
        <v>9119.0</v>
      </c>
      <c r="E2099" s="187">
        <v>9119.0</v>
      </c>
      <c r="F2099" s="184"/>
      <c r="G2099" s="185" t="s">
        <v>16393</v>
      </c>
      <c r="H2099" s="184"/>
    </row>
    <row r="2100">
      <c r="A2100" s="182">
        <v>237.0</v>
      </c>
      <c r="B2100" s="186">
        <v>3.0</v>
      </c>
      <c r="C2100" s="186">
        <v>303.0</v>
      </c>
      <c r="D2100" s="187">
        <v>9076.0</v>
      </c>
      <c r="E2100" s="187">
        <v>8461.0</v>
      </c>
      <c r="F2100" s="184"/>
      <c r="G2100" s="185" t="s">
        <v>16391</v>
      </c>
      <c r="H2100" s="184"/>
    </row>
    <row r="2101">
      <c r="A2101" s="182">
        <v>238.0</v>
      </c>
      <c r="B2101" s="186">
        <v>3.0</v>
      </c>
      <c r="C2101" s="186">
        <v>286.0</v>
      </c>
      <c r="D2101" s="187">
        <v>8997.0</v>
      </c>
      <c r="E2101" s="187">
        <v>8980.0</v>
      </c>
      <c r="F2101" s="184"/>
      <c r="G2101" s="185" t="s">
        <v>19215</v>
      </c>
      <c r="H2101" s="184"/>
    </row>
    <row r="2102">
      <c r="A2102" s="182">
        <v>239.0</v>
      </c>
      <c r="B2102" s="186">
        <v>3.0</v>
      </c>
      <c r="C2102" s="186">
        <v>186.0</v>
      </c>
      <c r="D2102" s="187">
        <v>8973.0</v>
      </c>
      <c r="E2102" s="187">
        <v>8972.0</v>
      </c>
      <c r="F2102" s="184"/>
      <c r="G2102" s="185" t="s">
        <v>16790</v>
      </c>
      <c r="H2102" s="184"/>
    </row>
    <row r="2103">
      <c r="A2103" s="182">
        <v>240.0</v>
      </c>
      <c r="B2103" s="186">
        <v>3.0</v>
      </c>
      <c r="C2103" s="186">
        <v>365.0</v>
      </c>
      <c r="D2103" s="187">
        <v>8957.0</v>
      </c>
      <c r="E2103" s="187">
        <v>8957.0</v>
      </c>
      <c r="F2103" s="184"/>
      <c r="G2103" s="185" t="s">
        <v>16326</v>
      </c>
      <c r="H2103" s="184"/>
    </row>
    <row r="2104">
      <c r="A2104" s="182">
        <v>241.0</v>
      </c>
      <c r="B2104" s="186">
        <v>3.0</v>
      </c>
      <c r="C2104" s="186">
        <v>175.0</v>
      </c>
      <c r="D2104" s="187">
        <v>8875.0</v>
      </c>
      <c r="E2104" s="187">
        <v>0.0</v>
      </c>
      <c r="F2104" s="184"/>
      <c r="G2104" s="185" t="s">
        <v>17602</v>
      </c>
      <c r="H2104" s="184"/>
    </row>
    <row r="2105">
      <c r="A2105" s="182">
        <v>242.0</v>
      </c>
      <c r="B2105" s="186">
        <v>3.0</v>
      </c>
      <c r="C2105" s="186">
        <v>474.0</v>
      </c>
      <c r="D2105" s="187">
        <v>8858.0</v>
      </c>
      <c r="E2105" s="187">
        <v>7807.0</v>
      </c>
      <c r="F2105" s="184"/>
      <c r="G2105" s="185" t="s">
        <v>16312</v>
      </c>
      <c r="H2105" s="184"/>
    </row>
    <row r="2106">
      <c r="A2106" s="182">
        <v>243.0</v>
      </c>
      <c r="B2106" s="186">
        <v>3.0</v>
      </c>
      <c r="C2106" s="186">
        <v>383.0</v>
      </c>
      <c r="D2106" s="187">
        <v>8843.0</v>
      </c>
      <c r="E2106" s="187">
        <v>8059.0</v>
      </c>
      <c r="F2106" s="184"/>
      <c r="G2106" s="185" t="s">
        <v>17543</v>
      </c>
      <c r="H2106" s="184"/>
    </row>
    <row r="2107">
      <c r="A2107" s="182">
        <v>244.0</v>
      </c>
      <c r="B2107" s="186">
        <v>3.0</v>
      </c>
      <c r="C2107" s="186">
        <v>396.0</v>
      </c>
      <c r="D2107" s="187">
        <v>8829.0</v>
      </c>
      <c r="E2107" s="187">
        <v>8828.0</v>
      </c>
      <c r="F2107" s="184"/>
      <c r="G2107" s="185" t="s">
        <v>16393</v>
      </c>
      <c r="H2107" s="184"/>
    </row>
    <row r="2108">
      <c r="A2108" s="182">
        <v>245.0</v>
      </c>
      <c r="B2108" s="186">
        <v>3.0</v>
      </c>
      <c r="C2108" s="186">
        <v>372.0</v>
      </c>
      <c r="D2108" s="187">
        <v>8758.0</v>
      </c>
      <c r="E2108" s="187">
        <v>8758.0</v>
      </c>
      <c r="F2108" s="184"/>
      <c r="G2108" s="185" t="s">
        <v>16326</v>
      </c>
      <c r="H2108" s="184"/>
    </row>
    <row r="2109">
      <c r="A2109" s="182">
        <v>246.0</v>
      </c>
      <c r="B2109" s="186">
        <v>3.0</v>
      </c>
      <c r="C2109" s="186">
        <v>489.0</v>
      </c>
      <c r="D2109" s="187">
        <v>8750.0</v>
      </c>
      <c r="E2109" s="187">
        <v>8750.0</v>
      </c>
      <c r="F2109" s="184"/>
      <c r="G2109" s="185" t="s">
        <v>18209</v>
      </c>
      <c r="H2109" s="184"/>
    </row>
    <row r="2110">
      <c r="A2110" s="182">
        <v>247.0</v>
      </c>
      <c r="B2110" s="186">
        <v>3.0</v>
      </c>
      <c r="C2110" s="186">
        <v>483.0</v>
      </c>
      <c r="D2110" s="187">
        <v>8685.0</v>
      </c>
      <c r="E2110" s="187">
        <v>8682.0</v>
      </c>
      <c r="F2110" s="184"/>
      <c r="G2110" s="185" t="s">
        <v>16790</v>
      </c>
      <c r="H2110" s="184"/>
    </row>
    <row r="2111">
      <c r="A2111" s="182">
        <v>248.0</v>
      </c>
      <c r="B2111" s="186">
        <v>3.0</v>
      </c>
      <c r="C2111" s="186">
        <v>218.0</v>
      </c>
      <c r="D2111" s="187">
        <v>8599.0</v>
      </c>
      <c r="E2111" s="187">
        <v>8598.0</v>
      </c>
      <c r="F2111" s="184"/>
      <c r="G2111" s="185" t="s">
        <v>19215</v>
      </c>
      <c r="H2111" s="184"/>
    </row>
    <row r="2112">
      <c r="A2112" s="182">
        <v>249.0</v>
      </c>
      <c r="B2112" s="186">
        <v>3.0</v>
      </c>
      <c r="C2112" s="186">
        <v>46.0</v>
      </c>
      <c r="D2112" s="187">
        <v>8553.0</v>
      </c>
      <c r="E2112" s="187">
        <v>8549.0</v>
      </c>
      <c r="F2112" s="184"/>
      <c r="G2112" s="185" t="s">
        <v>20464</v>
      </c>
      <c r="H2112" s="184"/>
    </row>
    <row r="2113">
      <c r="A2113" s="182">
        <v>250.0</v>
      </c>
      <c r="B2113" s="186">
        <v>3.0</v>
      </c>
      <c r="C2113" s="186">
        <v>561.0</v>
      </c>
      <c r="D2113" s="187">
        <v>8522.0</v>
      </c>
      <c r="E2113" s="187">
        <v>8301.0</v>
      </c>
      <c r="F2113" s="184"/>
      <c r="G2113" s="185" t="s">
        <v>17459</v>
      </c>
      <c r="H2113" s="184"/>
    </row>
    <row r="2114">
      <c r="A2114" s="182">
        <v>251.0</v>
      </c>
      <c r="B2114" s="186">
        <v>3.0</v>
      </c>
      <c r="C2114" s="186">
        <v>233.0</v>
      </c>
      <c r="D2114" s="187">
        <v>8474.0</v>
      </c>
      <c r="E2114" s="187">
        <v>7021.0</v>
      </c>
      <c r="F2114" s="184"/>
      <c r="G2114" s="185" t="s">
        <v>19215</v>
      </c>
      <c r="H2114" s="184"/>
    </row>
    <row r="2115">
      <c r="A2115" s="182">
        <v>252.0</v>
      </c>
      <c r="B2115" s="186">
        <v>3.0</v>
      </c>
      <c r="C2115" s="186">
        <v>363.0</v>
      </c>
      <c r="D2115" s="187">
        <v>8458.0</v>
      </c>
      <c r="E2115" s="187">
        <v>268.0</v>
      </c>
      <c r="F2115" s="184"/>
      <c r="G2115" s="185" t="s">
        <v>16391</v>
      </c>
      <c r="H2115" s="184"/>
    </row>
    <row r="2116">
      <c r="A2116" s="182">
        <v>253.0</v>
      </c>
      <c r="B2116" s="186">
        <v>3.0</v>
      </c>
      <c r="C2116" s="186">
        <v>90.0</v>
      </c>
      <c r="D2116" s="187">
        <v>8439.0</v>
      </c>
      <c r="E2116" s="187">
        <v>8439.0</v>
      </c>
      <c r="F2116" s="184"/>
      <c r="G2116" s="185" t="s">
        <v>16393</v>
      </c>
      <c r="H2116" s="184"/>
    </row>
    <row r="2117">
      <c r="A2117" s="182">
        <v>254.0</v>
      </c>
      <c r="B2117" s="186">
        <v>3.0</v>
      </c>
      <c r="C2117" s="186">
        <v>27.0</v>
      </c>
      <c r="D2117" s="187">
        <v>8419.0</v>
      </c>
      <c r="E2117" s="187">
        <v>7779.0</v>
      </c>
      <c r="F2117" s="184"/>
      <c r="G2117" s="185" t="s">
        <v>17459</v>
      </c>
      <c r="H2117" s="184"/>
    </row>
    <row r="2118">
      <c r="A2118" s="182">
        <v>255.0</v>
      </c>
      <c r="B2118" s="186">
        <v>3.0</v>
      </c>
      <c r="C2118" s="186">
        <v>67.0</v>
      </c>
      <c r="D2118" s="187">
        <v>8376.0</v>
      </c>
      <c r="E2118" s="187">
        <v>8365.0</v>
      </c>
      <c r="F2118" s="184"/>
      <c r="G2118" s="185" t="s">
        <v>17459</v>
      </c>
      <c r="H2118" s="184"/>
    </row>
    <row r="2119">
      <c r="A2119" s="182">
        <v>256.0</v>
      </c>
      <c r="B2119" s="186">
        <v>3.0</v>
      </c>
      <c r="C2119" s="186">
        <v>463.0</v>
      </c>
      <c r="D2119" s="187">
        <v>8367.0</v>
      </c>
      <c r="E2119" s="187">
        <v>8366.0</v>
      </c>
      <c r="F2119" s="184"/>
      <c r="G2119" s="185" t="s">
        <v>17459</v>
      </c>
      <c r="H2119" s="184"/>
    </row>
    <row r="2120">
      <c r="A2120" s="182">
        <v>257.0</v>
      </c>
      <c r="B2120" s="186">
        <v>3.0</v>
      </c>
      <c r="C2120" s="186">
        <v>304.0</v>
      </c>
      <c r="D2120" s="187">
        <v>8239.0</v>
      </c>
      <c r="E2120" s="187">
        <v>8238.0</v>
      </c>
      <c r="F2120" s="184"/>
      <c r="G2120" s="185" t="s">
        <v>19632</v>
      </c>
      <c r="H2120" s="184"/>
    </row>
    <row r="2121">
      <c r="A2121" s="182">
        <v>258.0</v>
      </c>
      <c r="B2121" s="186">
        <v>3.0</v>
      </c>
      <c r="C2121" s="186">
        <v>467.0</v>
      </c>
      <c r="D2121" s="187">
        <v>8191.0</v>
      </c>
      <c r="E2121" s="187">
        <v>8187.0</v>
      </c>
      <c r="F2121" s="184"/>
      <c r="G2121" s="185" t="s">
        <v>16393</v>
      </c>
      <c r="H2121" s="184"/>
    </row>
    <row r="2122">
      <c r="A2122" s="182">
        <v>259.0</v>
      </c>
      <c r="B2122" s="186">
        <v>3.0</v>
      </c>
      <c r="C2122" s="186">
        <v>192.0</v>
      </c>
      <c r="D2122" s="187">
        <v>8034.0</v>
      </c>
      <c r="E2122" s="187">
        <v>8034.0</v>
      </c>
      <c r="F2122" s="184"/>
      <c r="G2122" s="185" t="s">
        <v>16393</v>
      </c>
      <c r="H2122" s="184"/>
    </row>
    <row r="2123">
      <c r="A2123" s="182">
        <v>260.0</v>
      </c>
      <c r="B2123" s="186">
        <v>3.0</v>
      </c>
      <c r="C2123" s="186">
        <v>207.0</v>
      </c>
      <c r="D2123" s="187">
        <v>8021.0</v>
      </c>
      <c r="E2123" s="187">
        <v>1587.0</v>
      </c>
      <c r="F2123" s="184"/>
      <c r="G2123" s="185" t="s">
        <v>17602</v>
      </c>
      <c r="H2123" s="184"/>
    </row>
    <row r="2124">
      <c r="A2124" s="182">
        <v>261.0</v>
      </c>
      <c r="B2124" s="186">
        <v>3.0</v>
      </c>
      <c r="C2124" s="186">
        <v>448.0</v>
      </c>
      <c r="D2124" s="187">
        <v>7992.0</v>
      </c>
      <c r="E2124" s="187">
        <v>2.0</v>
      </c>
      <c r="F2124" s="184"/>
      <c r="G2124" s="185" t="s">
        <v>16355</v>
      </c>
      <c r="H2124" s="184"/>
    </row>
    <row r="2125">
      <c r="A2125" s="182">
        <v>262.0</v>
      </c>
      <c r="B2125" s="186">
        <v>3.0</v>
      </c>
      <c r="C2125" s="186">
        <v>200.0</v>
      </c>
      <c r="D2125" s="187">
        <v>7794.0</v>
      </c>
      <c r="E2125" s="187">
        <v>7792.0</v>
      </c>
      <c r="F2125" s="184"/>
      <c r="G2125" s="185" t="s">
        <v>17465</v>
      </c>
      <c r="H2125" s="184"/>
    </row>
    <row r="2126">
      <c r="A2126" s="182">
        <v>263.0</v>
      </c>
      <c r="B2126" s="186">
        <v>3.0</v>
      </c>
      <c r="C2126" s="186">
        <v>179.0</v>
      </c>
      <c r="D2126" s="187">
        <v>7747.0</v>
      </c>
      <c r="E2126" s="187">
        <v>7640.0</v>
      </c>
      <c r="F2126" s="184"/>
      <c r="G2126" s="185" t="s">
        <v>17459</v>
      </c>
      <c r="H2126" s="184"/>
    </row>
    <row r="2127">
      <c r="A2127" s="182">
        <v>264.0</v>
      </c>
      <c r="B2127" s="186">
        <v>3.0</v>
      </c>
      <c r="C2127" s="186">
        <v>545.0</v>
      </c>
      <c r="D2127" s="187">
        <v>7730.0</v>
      </c>
      <c r="E2127" s="187">
        <v>7730.0</v>
      </c>
      <c r="F2127" s="184"/>
      <c r="G2127" s="185" t="s">
        <v>16391</v>
      </c>
      <c r="H2127" s="184"/>
    </row>
    <row r="2128">
      <c r="A2128" s="182">
        <v>265.0</v>
      </c>
      <c r="B2128" s="186">
        <v>3.0</v>
      </c>
      <c r="C2128" s="186">
        <v>523.0</v>
      </c>
      <c r="D2128" s="187">
        <v>7650.0</v>
      </c>
      <c r="E2128" s="187">
        <v>7594.0</v>
      </c>
      <c r="F2128" s="184"/>
      <c r="G2128" s="185" t="s">
        <v>16393</v>
      </c>
      <c r="H2128" s="184"/>
    </row>
    <row r="2129">
      <c r="A2129" s="182">
        <v>266.0</v>
      </c>
      <c r="B2129" s="186">
        <v>3.0</v>
      </c>
      <c r="C2129" s="186">
        <v>43.0</v>
      </c>
      <c r="D2129" s="187">
        <v>7613.0</v>
      </c>
      <c r="E2129" s="187">
        <v>39.0</v>
      </c>
      <c r="F2129" s="184"/>
      <c r="G2129" s="185" t="s">
        <v>17393</v>
      </c>
      <c r="H2129" s="184"/>
    </row>
    <row r="2130">
      <c r="A2130" s="182">
        <v>267.0</v>
      </c>
      <c r="B2130" s="186">
        <v>3.0</v>
      </c>
      <c r="C2130" s="186">
        <v>136.0</v>
      </c>
      <c r="D2130" s="187">
        <v>7545.0</v>
      </c>
      <c r="E2130" s="187">
        <v>7545.0</v>
      </c>
      <c r="F2130" s="184"/>
      <c r="G2130" s="185" t="s">
        <v>16790</v>
      </c>
      <c r="H2130" s="184"/>
    </row>
    <row r="2131">
      <c r="A2131" s="182">
        <v>268.0</v>
      </c>
      <c r="B2131" s="186">
        <v>3.0</v>
      </c>
      <c r="C2131" s="186">
        <v>492.0</v>
      </c>
      <c r="D2131" s="187">
        <v>7537.0</v>
      </c>
      <c r="E2131" s="187">
        <v>7533.0</v>
      </c>
      <c r="F2131" s="184"/>
      <c r="G2131" s="185" t="s">
        <v>17393</v>
      </c>
      <c r="H2131" s="184"/>
    </row>
    <row r="2132">
      <c r="A2132" s="182">
        <v>269.0</v>
      </c>
      <c r="B2132" s="186">
        <v>3.0</v>
      </c>
      <c r="C2132" s="186">
        <v>275.0</v>
      </c>
      <c r="D2132" s="187">
        <v>7470.0</v>
      </c>
      <c r="E2132" s="187">
        <v>7470.0</v>
      </c>
      <c r="F2132" s="184"/>
      <c r="G2132" s="185" t="s">
        <v>16393</v>
      </c>
      <c r="H2132" s="184"/>
    </row>
    <row r="2133">
      <c r="A2133" s="182">
        <v>270.0</v>
      </c>
      <c r="B2133" s="186">
        <v>3.0</v>
      </c>
      <c r="C2133" s="186">
        <v>256.0</v>
      </c>
      <c r="D2133" s="187">
        <v>7446.0</v>
      </c>
      <c r="E2133" s="187">
        <v>7134.0</v>
      </c>
      <c r="F2133" s="184"/>
      <c r="G2133" s="185" t="s">
        <v>17459</v>
      </c>
      <c r="H2133" s="184"/>
    </row>
    <row r="2134">
      <c r="A2134" s="182">
        <v>271.0</v>
      </c>
      <c r="B2134" s="186">
        <v>3.0</v>
      </c>
      <c r="C2134" s="186">
        <v>479.0</v>
      </c>
      <c r="D2134" s="187">
        <v>7437.0</v>
      </c>
      <c r="E2134" s="187">
        <v>7437.0</v>
      </c>
      <c r="F2134" s="184"/>
      <c r="G2134" s="185" t="s">
        <v>18209</v>
      </c>
      <c r="H2134" s="184"/>
    </row>
    <row r="2135">
      <c r="A2135" s="182">
        <v>272.0</v>
      </c>
      <c r="B2135" s="186">
        <v>3.0</v>
      </c>
      <c r="C2135" s="186">
        <v>293.0</v>
      </c>
      <c r="D2135" s="187">
        <v>7432.0</v>
      </c>
      <c r="E2135" s="187">
        <v>2983.0</v>
      </c>
      <c r="F2135" s="184"/>
      <c r="G2135" s="185" t="s">
        <v>19632</v>
      </c>
      <c r="H2135" s="184"/>
    </row>
    <row r="2136">
      <c r="A2136" s="182">
        <v>273.0</v>
      </c>
      <c r="B2136" s="186">
        <v>3.0</v>
      </c>
      <c r="C2136" s="186">
        <v>360.0</v>
      </c>
      <c r="D2136" s="187">
        <v>7408.0</v>
      </c>
      <c r="E2136" s="187">
        <v>7408.0</v>
      </c>
      <c r="F2136" s="184"/>
      <c r="G2136" s="185" t="s">
        <v>17602</v>
      </c>
      <c r="H2136" s="184"/>
    </row>
    <row r="2137">
      <c r="A2137" s="182">
        <v>274.0</v>
      </c>
      <c r="B2137" s="186">
        <v>3.0</v>
      </c>
      <c r="C2137" s="186">
        <v>129.0</v>
      </c>
      <c r="D2137" s="187">
        <v>7331.0</v>
      </c>
      <c r="E2137" s="187">
        <v>7331.0</v>
      </c>
      <c r="F2137" s="184"/>
      <c r="G2137" s="185" t="s">
        <v>16794</v>
      </c>
      <c r="H2137" s="184"/>
    </row>
    <row r="2138">
      <c r="A2138" s="182">
        <v>275.0</v>
      </c>
      <c r="B2138" s="186">
        <v>3.0</v>
      </c>
      <c r="C2138" s="186">
        <v>384.0</v>
      </c>
      <c r="D2138" s="187">
        <v>7322.0</v>
      </c>
      <c r="E2138" s="187">
        <v>7322.0</v>
      </c>
      <c r="F2138" s="184"/>
      <c r="G2138" s="185" t="s">
        <v>17459</v>
      </c>
      <c r="H2138" s="184"/>
    </row>
    <row r="2139">
      <c r="A2139" s="182">
        <v>276.0</v>
      </c>
      <c r="B2139" s="186">
        <v>3.0</v>
      </c>
      <c r="C2139" s="186">
        <v>264.0</v>
      </c>
      <c r="D2139" s="187">
        <v>7310.0</v>
      </c>
      <c r="E2139" s="187">
        <v>7263.0</v>
      </c>
      <c r="F2139" s="184"/>
      <c r="G2139" s="185" t="s">
        <v>17459</v>
      </c>
      <c r="H2139" s="184"/>
    </row>
    <row r="2140">
      <c r="A2140" s="182">
        <v>277.0</v>
      </c>
      <c r="B2140" s="186">
        <v>3.0</v>
      </c>
      <c r="C2140" s="186">
        <v>323.0</v>
      </c>
      <c r="D2140" s="187">
        <v>7305.0</v>
      </c>
      <c r="E2140" s="187">
        <v>7305.0</v>
      </c>
      <c r="F2140" s="184"/>
      <c r="G2140" s="185" t="s">
        <v>16393</v>
      </c>
      <c r="H2140" s="184"/>
    </row>
    <row r="2141">
      <c r="A2141" s="182">
        <v>278.0</v>
      </c>
      <c r="B2141" s="186">
        <v>3.0</v>
      </c>
      <c r="C2141" s="186">
        <v>112.0</v>
      </c>
      <c r="D2141" s="187">
        <v>7212.0</v>
      </c>
      <c r="E2141" s="187">
        <v>7207.0</v>
      </c>
      <c r="F2141" s="184"/>
      <c r="G2141" s="185" t="s">
        <v>20464</v>
      </c>
      <c r="H2141" s="184"/>
    </row>
    <row r="2142">
      <c r="A2142" s="182">
        <v>279.0</v>
      </c>
      <c r="B2142" s="186">
        <v>3.0</v>
      </c>
      <c r="C2142" s="186">
        <v>110.0</v>
      </c>
      <c r="D2142" s="187">
        <v>7210.0</v>
      </c>
      <c r="E2142" s="187">
        <v>7210.0</v>
      </c>
      <c r="F2142" s="184"/>
      <c r="G2142" s="185" t="s">
        <v>17393</v>
      </c>
      <c r="H2142" s="184"/>
    </row>
    <row r="2143">
      <c r="A2143" s="182">
        <v>280.0</v>
      </c>
      <c r="B2143" s="186">
        <v>3.0</v>
      </c>
      <c r="C2143" s="186">
        <v>287.0</v>
      </c>
      <c r="D2143" s="187">
        <v>7187.0</v>
      </c>
      <c r="E2143" s="187">
        <v>1416.0</v>
      </c>
      <c r="F2143" s="184"/>
      <c r="G2143" s="185" t="s">
        <v>17827</v>
      </c>
      <c r="H2143" s="184"/>
    </row>
    <row r="2144">
      <c r="A2144" s="182">
        <v>281.0</v>
      </c>
      <c r="B2144" s="186">
        <v>3.0</v>
      </c>
      <c r="C2144" s="186">
        <v>533.0</v>
      </c>
      <c r="D2144" s="187">
        <v>7087.0</v>
      </c>
      <c r="E2144" s="187">
        <v>7087.0</v>
      </c>
      <c r="F2144" s="184"/>
      <c r="G2144" s="185" t="s">
        <v>16393</v>
      </c>
      <c r="H2144" s="184"/>
    </row>
    <row r="2145">
      <c r="A2145" s="182">
        <v>282.0</v>
      </c>
      <c r="B2145" s="186">
        <v>3.0</v>
      </c>
      <c r="C2145" s="186">
        <v>170.0</v>
      </c>
      <c r="D2145" s="187">
        <v>7070.0</v>
      </c>
      <c r="E2145" s="187">
        <v>7070.0</v>
      </c>
      <c r="F2145" s="184"/>
      <c r="G2145" s="185" t="s">
        <v>16355</v>
      </c>
      <c r="H2145" s="184"/>
    </row>
    <row r="2146">
      <c r="A2146" s="182">
        <v>283.0</v>
      </c>
      <c r="B2146" s="186">
        <v>3.0</v>
      </c>
      <c r="C2146" s="186">
        <v>54.0</v>
      </c>
      <c r="D2146" s="187">
        <v>7001.0</v>
      </c>
      <c r="E2146" s="187">
        <v>2713.0</v>
      </c>
      <c r="F2146" s="184"/>
      <c r="G2146" s="185" t="s">
        <v>17602</v>
      </c>
      <c r="H2146" s="184"/>
    </row>
    <row r="2147">
      <c r="A2147" s="182">
        <v>284.0</v>
      </c>
      <c r="B2147" s="186">
        <v>3.0</v>
      </c>
      <c r="C2147" s="186">
        <v>437.0</v>
      </c>
      <c r="D2147" s="187">
        <v>6952.0</v>
      </c>
      <c r="E2147" s="187">
        <v>6918.0</v>
      </c>
      <c r="F2147" s="184"/>
      <c r="G2147" s="185" t="s">
        <v>17459</v>
      </c>
      <c r="H2147" s="184"/>
    </row>
    <row r="2148">
      <c r="A2148" s="182">
        <v>285.0</v>
      </c>
      <c r="B2148" s="186">
        <v>3.0</v>
      </c>
      <c r="C2148" s="186">
        <v>199.0</v>
      </c>
      <c r="D2148" s="187">
        <v>6925.0</v>
      </c>
      <c r="E2148" s="187">
        <v>6925.0</v>
      </c>
      <c r="F2148" s="184"/>
      <c r="G2148" s="185" t="s">
        <v>17459</v>
      </c>
      <c r="H2148" s="184"/>
    </row>
    <row r="2149">
      <c r="A2149" s="182">
        <v>286.0</v>
      </c>
      <c r="B2149" s="186">
        <v>3.0</v>
      </c>
      <c r="C2149" s="186">
        <v>150.0</v>
      </c>
      <c r="D2149" s="187">
        <v>6871.0</v>
      </c>
      <c r="E2149" s="187">
        <v>6869.0</v>
      </c>
      <c r="F2149" s="184"/>
      <c r="G2149" s="185" t="s">
        <v>17602</v>
      </c>
      <c r="H2149" s="184"/>
    </row>
    <row r="2150">
      <c r="A2150" s="182">
        <v>287.0</v>
      </c>
      <c r="B2150" s="186">
        <v>3.0</v>
      </c>
      <c r="C2150" s="186">
        <v>572.0</v>
      </c>
      <c r="D2150" s="187">
        <v>6854.0</v>
      </c>
      <c r="E2150" s="187">
        <v>4255.0</v>
      </c>
      <c r="F2150" s="184"/>
      <c r="G2150" s="185" t="s">
        <v>16312</v>
      </c>
      <c r="H2150" s="184"/>
    </row>
    <row r="2151">
      <c r="A2151" s="182">
        <v>288.0</v>
      </c>
      <c r="B2151" s="186">
        <v>3.0</v>
      </c>
      <c r="C2151" s="186">
        <v>410.0</v>
      </c>
      <c r="D2151" s="187">
        <v>6843.0</v>
      </c>
      <c r="E2151" s="187">
        <v>6843.0</v>
      </c>
      <c r="F2151" s="184"/>
      <c r="G2151" s="185" t="s">
        <v>16391</v>
      </c>
      <c r="H2151" s="184"/>
    </row>
    <row r="2152">
      <c r="A2152" s="182">
        <v>289.0</v>
      </c>
      <c r="B2152" s="186">
        <v>3.0</v>
      </c>
      <c r="C2152" s="186">
        <v>573.0</v>
      </c>
      <c r="D2152" s="187">
        <v>6683.0</v>
      </c>
      <c r="E2152" s="187">
        <v>2859.0</v>
      </c>
      <c r="F2152" s="184"/>
      <c r="G2152" s="185" t="s">
        <v>19118</v>
      </c>
      <c r="H2152" s="184"/>
    </row>
    <row r="2153">
      <c r="A2153" s="182">
        <v>290.0</v>
      </c>
      <c r="B2153" s="186">
        <v>3.0</v>
      </c>
      <c r="C2153" s="186">
        <v>529.0</v>
      </c>
      <c r="D2153" s="187">
        <v>6680.0</v>
      </c>
      <c r="E2153" s="187">
        <v>6680.0</v>
      </c>
      <c r="F2153" s="184"/>
      <c r="G2153" s="185" t="s">
        <v>17459</v>
      </c>
      <c r="H2153" s="184"/>
    </row>
    <row r="2154">
      <c r="A2154" s="182">
        <v>291.0</v>
      </c>
      <c r="B2154" s="186">
        <v>3.0</v>
      </c>
      <c r="C2154" s="186">
        <v>131.0</v>
      </c>
      <c r="D2154" s="187">
        <v>6675.0</v>
      </c>
      <c r="E2154" s="187">
        <v>83.0</v>
      </c>
      <c r="F2154" s="184"/>
      <c r="G2154" s="185" t="s">
        <v>16391</v>
      </c>
      <c r="H2154" s="184"/>
    </row>
    <row r="2155">
      <c r="A2155" s="182">
        <v>292.0</v>
      </c>
      <c r="B2155" s="186">
        <v>3.0</v>
      </c>
      <c r="C2155" s="186">
        <v>196.0</v>
      </c>
      <c r="D2155" s="187">
        <v>6618.0</v>
      </c>
      <c r="E2155" s="187">
        <v>6618.0</v>
      </c>
      <c r="F2155" s="184"/>
      <c r="G2155" s="185" t="s">
        <v>19632</v>
      </c>
      <c r="H2155" s="184"/>
    </row>
    <row r="2156">
      <c r="A2156" s="182">
        <v>293.0</v>
      </c>
      <c r="B2156" s="186">
        <v>3.0</v>
      </c>
      <c r="C2156" s="186">
        <v>430.0</v>
      </c>
      <c r="D2156" s="187">
        <v>6548.0</v>
      </c>
      <c r="E2156" s="187">
        <v>2737.0</v>
      </c>
      <c r="F2156" s="184"/>
      <c r="G2156" s="185" t="s">
        <v>16326</v>
      </c>
      <c r="H2156" s="184"/>
    </row>
    <row r="2157">
      <c r="A2157" s="182">
        <v>294.0</v>
      </c>
      <c r="B2157" s="186">
        <v>3.0</v>
      </c>
      <c r="C2157" s="186">
        <v>271.0</v>
      </c>
      <c r="D2157" s="187">
        <v>6542.0</v>
      </c>
      <c r="E2157" s="187">
        <v>6542.0</v>
      </c>
      <c r="F2157" s="184"/>
      <c r="G2157" s="185" t="s">
        <v>19632</v>
      </c>
      <c r="H2157" s="184"/>
    </row>
    <row r="2158">
      <c r="A2158" s="182">
        <v>295.0</v>
      </c>
      <c r="B2158" s="186">
        <v>3.0</v>
      </c>
      <c r="C2158" s="186">
        <v>282.0</v>
      </c>
      <c r="D2158" s="187">
        <v>6525.0</v>
      </c>
      <c r="E2158" s="187">
        <v>6525.0</v>
      </c>
      <c r="F2158" s="184"/>
      <c r="G2158" s="185" t="s">
        <v>19632</v>
      </c>
      <c r="H2158" s="184"/>
    </row>
    <row r="2159">
      <c r="A2159" s="182">
        <v>296.0</v>
      </c>
      <c r="B2159" s="186">
        <v>3.0</v>
      </c>
      <c r="C2159" s="186">
        <v>126.0</v>
      </c>
      <c r="D2159" s="187">
        <v>6519.0</v>
      </c>
      <c r="E2159" s="187">
        <v>6519.0</v>
      </c>
      <c r="F2159" s="184"/>
      <c r="G2159" s="185" t="s">
        <v>16393</v>
      </c>
      <c r="H2159" s="184"/>
    </row>
    <row r="2160">
      <c r="A2160" s="182">
        <v>297.0</v>
      </c>
      <c r="B2160" s="186">
        <v>3.0</v>
      </c>
      <c r="C2160" s="186">
        <v>154.0</v>
      </c>
      <c r="D2160" s="187">
        <v>6460.0</v>
      </c>
      <c r="E2160" s="187">
        <v>6460.0</v>
      </c>
      <c r="F2160" s="184"/>
      <c r="G2160" s="185" t="s">
        <v>17459</v>
      </c>
      <c r="H2160" s="184"/>
    </row>
    <row r="2161">
      <c r="A2161" s="182">
        <v>298.0</v>
      </c>
      <c r="B2161" s="186">
        <v>3.0</v>
      </c>
      <c r="C2161" s="186">
        <v>35.0</v>
      </c>
      <c r="D2161" s="187">
        <v>6447.0</v>
      </c>
      <c r="E2161" s="187">
        <v>6446.0</v>
      </c>
      <c r="F2161" s="184"/>
      <c r="G2161" s="185" t="s">
        <v>16393</v>
      </c>
      <c r="H2161" s="184"/>
    </row>
    <row r="2162">
      <c r="A2162" s="182">
        <v>299.0</v>
      </c>
      <c r="B2162" s="186">
        <v>3.0</v>
      </c>
      <c r="C2162" s="186">
        <v>401.0</v>
      </c>
      <c r="D2162" s="187">
        <v>6431.0</v>
      </c>
      <c r="E2162" s="187">
        <v>6431.0</v>
      </c>
      <c r="F2162" s="184"/>
      <c r="G2162" s="185" t="s">
        <v>16393</v>
      </c>
      <c r="H2162" s="184"/>
    </row>
    <row r="2163">
      <c r="A2163" s="182">
        <v>300.0</v>
      </c>
      <c r="B2163" s="186">
        <v>3.0</v>
      </c>
      <c r="C2163" s="186">
        <v>217.0</v>
      </c>
      <c r="D2163" s="187">
        <v>6381.0</v>
      </c>
      <c r="E2163" s="187">
        <v>6381.0</v>
      </c>
      <c r="F2163" s="184"/>
      <c r="G2163" s="185" t="s">
        <v>17602</v>
      </c>
      <c r="H2163" s="184"/>
    </row>
    <row r="2164">
      <c r="A2164" s="182">
        <v>301.0</v>
      </c>
      <c r="B2164" s="186">
        <v>3.0</v>
      </c>
      <c r="C2164" s="186">
        <v>284.0</v>
      </c>
      <c r="D2164" s="187">
        <v>6375.0</v>
      </c>
      <c r="E2164" s="187">
        <v>6345.0</v>
      </c>
      <c r="F2164" s="184"/>
      <c r="G2164" s="185" t="s">
        <v>16355</v>
      </c>
      <c r="H2164" s="184"/>
    </row>
    <row r="2165">
      <c r="A2165" s="182">
        <v>302.0</v>
      </c>
      <c r="B2165" s="186">
        <v>3.0</v>
      </c>
      <c r="C2165" s="186">
        <v>454.0</v>
      </c>
      <c r="D2165" s="187">
        <v>6364.0</v>
      </c>
      <c r="E2165" s="187">
        <v>5994.0</v>
      </c>
      <c r="F2165" s="184"/>
      <c r="G2165" s="185" t="s">
        <v>16393</v>
      </c>
      <c r="H2165" s="184"/>
    </row>
    <row r="2166">
      <c r="A2166" s="182">
        <v>303.0</v>
      </c>
      <c r="B2166" s="186">
        <v>3.0</v>
      </c>
      <c r="C2166" s="186">
        <v>155.0</v>
      </c>
      <c r="D2166" s="187">
        <v>6348.0</v>
      </c>
      <c r="E2166" s="187">
        <v>5738.0</v>
      </c>
      <c r="F2166" s="184"/>
      <c r="G2166" s="185" t="s">
        <v>17459</v>
      </c>
      <c r="H2166" s="184"/>
    </row>
    <row r="2167">
      <c r="A2167" s="182">
        <v>304.0</v>
      </c>
      <c r="B2167" s="186">
        <v>3.0</v>
      </c>
      <c r="C2167" s="186">
        <v>502.0</v>
      </c>
      <c r="D2167" s="187">
        <v>6334.0</v>
      </c>
      <c r="E2167" s="187">
        <v>6328.0</v>
      </c>
      <c r="F2167" s="184"/>
      <c r="G2167" s="185" t="s">
        <v>16790</v>
      </c>
      <c r="H2167" s="184"/>
    </row>
    <row r="2168">
      <c r="A2168" s="182">
        <v>305.0</v>
      </c>
      <c r="B2168" s="186">
        <v>3.0</v>
      </c>
      <c r="C2168" s="186">
        <v>355.0</v>
      </c>
      <c r="D2168" s="187">
        <v>6333.0</v>
      </c>
      <c r="E2168" s="187">
        <v>6333.0</v>
      </c>
      <c r="F2168" s="184"/>
      <c r="G2168" s="185" t="s">
        <v>16293</v>
      </c>
      <c r="H2168" s="184"/>
    </row>
    <row r="2169">
      <c r="A2169" s="182">
        <v>306.0</v>
      </c>
      <c r="B2169" s="186">
        <v>3.0</v>
      </c>
      <c r="C2169" s="186">
        <v>399.0</v>
      </c>
      <c r="D2169" s="187">
        <v>6330.0</v>
      </c>
      <c r="E2169" s="187">
        <v>6325.0</v>
      </c>
      <c r="F2169" s="184"/>
      <c r="G2169" s="185" t="s">
        <v>17393</v>
      </c>
      <c r="H2169" s="184"/>
    </row>
    <row r="2170">
      <c r="A2170" s="182">
        <v>307.0</v>
      </c>
      <c r="B2170" s="186">
        <v>3.0</v>
      </c>
      <c r="C2170" s="186">
        <v>464.0</v>
      </c>
      <c r="D2170" s="187">
        <v>6268.0</v>
      </c>
      <c r="E2170" s="187">
        <v>6268.0</v>
      </c>
      <c r="F2170" s="184"/>
      <c r="G2170" s="185" t="s">
        <v>16293</v>
      </c>
      <c r="H2170" s="184"/>
    </row>
    <row r="2171">
      <c r="A2171" s="182">
        <v>308.0</v>
      </c>
      <c r="B2171" s="186">
        <v>3.0</v>
      </c>
      <c r="C2171" s="186">
        <v>219.0</v>
      </c>
      <c r="D2171" s="187">
        <v>6249.0</v>
      </c>
      <c r="E2171" s="187">
        <v>6249.0</v>
      </c>
      <c r="F2171" s="184"/>
      <c r="G2171" s="185" t="s">
        <v>20464</v>
      </c>
      <c r="H2171" s="184"/>
    </row>
    <row r="2172">
      <c r="A2172" s="182">
        <v>309.0</v>
      </c>
      <c r="B2172" s="186">
        <v>3.0</v>
      </c>
      <c r="C2172" s="186">
        <v>34.0</v>
      </c>
      <c r="D2172" s="187">
        <v>6246.0</v>
      </c>
      <c r="E2172" s="187">
        <v>6245.0</v>
      </c>
      <c r="F2172" s="184"/>
      <c r="G2172" s="185" t="s">
        <v>17602</v>
      </c>
      <c r="H2172" s="184"/>
    </row>
    <row r="2173">
      <c r="A2173" s="182">
        <v>310.0</v>
      </c>
      <c r="B2173" s="186">
        <v>3.0</v>
      </c>
      <c r="C2173" s="186">
        <v>534.0</v>
      </c>
      <c r="D2173" s="187">
        <v>6206.0</v>
      </c>
      <c r="E2173" s="187">
        <v>6206.0</v>
      </c>
      <c r="F2173" s="184"/>
      <c r="G2173" s="185" t="s">
        <v>17393</v>
      </c>
      <c r="H2173" s="184"/>
    </row>
    <row r="2174">
      <c r="A2174" s="182">
        <v>311.0</v>
      </c>
      <c r="B2174" s="186">
        <v>3.0</v>
      </c>
      <c r="C2174" s="186">
        <v>427.0</v>
      </c>
      <c r="D2174" s="187">
        <v>6205.0</v>
      </c>
      <c r="E2174" s="187">
        <v>6205.0</v>
      </c>
      <c r="F2174" s="184"/>
      <c r="G2174" s="185" t="s">
        <v>16393</v>
      </c>
      <c r="H2174" s="184"/>
    </row>
    <row r="2175">
      <c r="A2175" s="182">
        <v>312.0</v>
      </c>
      <c r="B2175" s="186">
        <v>3.0</v>
      </c>
      <c r="C2175" s="186">
        <v>368.0</v>
      </c>
      <c r="D2175" s="187">
        <v>6200.0</v>
      </c>
      <c r="E2175" s="187">
        <v>38.0</v>
      </c>
      <c r="F2175" s="184"/>
      <c r="G2175" s="185" t="s">
        <v>17459</v>
      </c>
      <c r="H2175" s="184"/>
    </row>
    <row r="2176">
      <c r="A2176" s="182">
        <v>313.0</v>
      </c>
      <c r="B2176" s="186">
        <v>3.0</v>
      </c>
      <c r="C2176" s="186">
        <v>181.0</v>
      </c>
      <c r="D2176" s="187">
        <v>6165.0</v>
      </c>
      <c r="E2176" s="187">
        <v>6165.0</v>
      </c>
      <c r="F2176" s="184"/>
      <c r="G2176" s="185" t="s">
        <v>16393</v>
      </c>
      <c r="H2176" s="184"/>
    </row>
    <row r="2177">
      <c r="A2177" s="182">
        <v>314.0</v>
      </c>
      <c r="B2177" s="186">
        <v>3.0</v>
      </c>
      <c r="C2177" s="186">
        <v>165.0</v>
      </c>
      <c r="D2177" s="187">
        <v>6135.0</v>
      </c>
      <c r="E2177" s="187">
        <v>1451.0</v>
      </c>
      <c r="F2177" s="184"/>
      <c r="G2177" s="185" t="s">
        <v>19118</v>
      </c>
      <c r="H2177" s="184"/>
    </row>
    <row r="2178">
      <c r="A2178" s="182">
        <v>315.0</v>
      </c>
      <c r="B2178" s="186">
        <v>3.0</v>
      </c>
      <c r="C2178" s="186">
        <v>313.0</v>
      </c>
      <c r="D2178" s="187">
        <v>6099.0</v>
      </c>
      <c r="E2178" s="187">
        <v>6098.0</v>
      </c>
      <c r="F2178" s="184"/>
      <c r="G2178" s="185" t="s">
        <v>17459</v>
      </c>
      <c r="H2178" s="184"/>
    </row>
    <row r="2179">
      <c r="A2179" s="182">
        <v>316.0</v>
      </c>
      <c r="B2179" s="186">
        <v>3.0</v>
      </c>
      <c r="C2179" s="186">
        <v>543.0</v>
      </c>
      <c r="D2179" s="187">
        <v>6069.0</v>
      </c>
      <c r="E2179" s="187">
        <v>5838.0</v>
      </c>
      <c r="F2179" s="184"/>
      <c r="G2179" s="185" t="s">
        <v>16326</v>
      </c>
      <c r="H2179" s="184"/>
    </row>
    <row r="2180">
      <c r="A2180" s="182">
        <v>317.0</v>
      </c>
      <c r="B2180" s="186">
        <v>3.0</v>
      </c>
      <c r="C2180" s="186">
        <v>145.0</v>
      </c>
      <c r="D2180" s="187">
        <v>6048.0</v>
      </c>
      <c r="E2180" s="187">
        <v>6048.0</v>
      </c>
      <c r="F2180" s="184"/>
      <c r="G2180" s="185" t="s">
        <v>18209</v>
      </c>
      <c r="H2180" s="184"/>
    </row>
    <row r="2181">
      <c r="A2181" s="182">
        <v>318.0</v>
      </c>
      <c r="B2181" s="186">
        <v>3.0</v>
      </c>
      <c r="C2181" s="186">
        <v>525.0</v>
      </c>
      <c r="D2181" s="187">
        <v>6022.0</v>
      </c>
      <c r="E2181" s="187">
        <v>6015.0</v>
      </c>
      <c r="F2181" s="184"/>
      <c r="G2181" s="185" t="s">
        <v>16393</v>
      </c>
      <c r="H2181" s="184"/>
    </row>
    <row r="2182">
      <c r="A2182" s="182">
        <v>319.0</v>
      </c>
      <c r="B2182" s="186">
        <v>3.0</v>
      </c>
      <c r="C2182" s="186">
        <v>214.0</v>
      </c>
      <c r="D2182" s="187">
        <v>6004.0</v>
      </c>
      <c r="E2182" s="187">
        <v>5962.0</v>
      </c>
      <c r="F2182" s="184"/>
      <c r="G2182" s="185" t="s">
        <v>16790</v>
      </c>
      <c r="H2182" s="184"/>
    </row>
    <row r="2183">
      <c r="A2183" s="182">
        <v>320.0</v>
      </c>
      <c r="B2183" s="186">
        <v>3.0</v>
      </c>
      <c r="C2183" s="186">
        <v>62.0</v>
      </c>
      <c r="D2183" s="187">
        <v>5974.0</v>
      </c>
      <c r="E2183" s="187">
        <v>5974.0</v>
      </c>
      <c r="F2183" s="184"/>
      <c r="G2183" s="185" t="s">
        <v>16293</v>
      </c>
      <c r="H2183" s="184"/>
    </row>
    <row r="2184">
      <c r="A2184" s="182">
        <v>321.0</v>
      </c>
      <c r="B2184" s="186">
        <v>3.0</v>
      </c>
      <c r="C2184" s="186">
        <v>166.0</v>
      </c>
      <c r="D2184" s="187">
        <v>5971.0</v>
      </c>
      <c r="E2184" s="187">
        <v>5971.0</v>
      </c>
      <c r="F2184" s="184"/>
      <c r="G2184" s="185" t="s">
        <v>16288</v>
      </c>
      <c r="H2184" s="184"/>
    </row>
    <row r="2185">
      <c r="A2185" s="182">
        <v>322.0</v>
      </c>
      <c r="B2185" s="186">
        <v>3.0</v>
      </c>
      <c r="C2185" s="186">
        <v>138.0</v>
      </c>
      <c r="D2185" s="187">
        <v>5885.0</v>
      </c>
      <c r="E2185" s="187">
        <v>5359.0</v>
      </c>
      <c r="F2185" s="184"/>
      <c r="G2185" s="185" t="s">
        <v>17459</v>
      </c>
      <c r="H2185" s="184"/>
    </row>
    <row r="2186">
      <c r="A2186" s="182">
        <v>323.0</v>
      </c>
      <c r="B2186" s="186">
        <v>3.0</v>
      </c>
      <c r="C2186" s="186">
        <v>412.0</v>
      </c>
      <c r="D2186" s="187">
        <v>5830.0</v>
      </c>
      <c r="E2186" s="187">
        <v>5829.0</v>
      </c>
      <c r="F2186" s="184"/>
      <c r="G2186" s="185" t="s">
        <v>19118</v>
      </c>
      <c r="H2186" s="184"/>
    </row>
    <row r="2187">
      <c r="A2187" s="182">
        <v>324.0</v>
      </c>
      <c r="B2187" s="186">
        <v>3.0</v>
      </c>
      <c r="C2187" s="186">
        <v>29.0</v>
      </c>
      <c r="D2187" s="187">
        <v>5825.0</v>
      </c>
      <c r="E2187" s="187">
        <v>5768.0</v>
      </c>
      <c r="F2187" s="184"/>
      <c r="G2187" s="185" t="s">
        <v>17459</v>
      </c>
      <c r="H2187" s="184"/>
    </row>
    <row r="2188">
      <c r="A2188" s="182">
        <v>325.0</v>
      </c>
      <c r="B2188" s="186">
        <v>3.0</v>
      </c>
      <c r="C2188" s="186">
        <v>388.0</v>
      </c>
      <c r="D2188" s="187">
        <v>5789.0</v>
      </c>
      <c r="E2188" s="187">
        <v>5788.0</v>
      </c>
      <c r="F2188" s="184"/>
      <c r="G2188" s="185" t="s">
        <v>17602</v>
      </c>
      <c r="H2188" s="184"/>
    </row>
    <row r="2189">
      <c r="A2189" s="182">
        <v>326.0</v>
      </c>
      <c r="B2189" s="186">
        <v>3.0</v>
      </c>
      <c r="C2189" s="186">
        <v>362.0</v>
      </c>
      <c r="D2189" s="187">
        <v>5701.0</v>
      </c>
      <c r="E2189" s="187">
        <v>5361.0</v>
      </c>
      <c r="F2189" s="184"/>
      <c r="G2189" s="185" t="s">
        <v>17465</v>
      </c>
      <c r="H2189" s="184"/>
    </row>
    <row r="2190">
      <c r="A2190" s="182">
        <v>327.0</v>
      </c>
      <c r="B2190" s="186">
        <v>3.0</v>
      </c>
      <c r="C2190" s="186">
        <v>111.0</v>
      </c>
      <c r="D2190" s="187">
        <v>5701.0</v>
      </c>
      <c r="E2190" s="187">
        <v>5698.0</v>
      </c>
      <c r="F2190" s="184"/>
      <c r="G2190" s="185" t="s">
        <v>17459</v>
      </c>
      <c r="H2190" s="184"/>
    </row>
    <row r="2191">
      <c r="A2191" s="182">
        <v>328.0</v>
      </c>
      <c r="B2191" s="186">
        <v>3.0</v>
      </c>
      <c r="C2191" s="186">
        <v>269.0</v>
      </c>
      <c r="D2191" s="187">
        <v>5648.0</v>
      </c>
      <c r="E2191" s="187">
        <v>1083.0</v>
      </c>
      <c r="F2191" s="184"/>
      <c r="G2191" s="185" t="s">
        <v>19215</v>
      </c>
      <c r="H2191" s="184"/>
    </row>
    <row r="2192">
      <c r="A2192" s="182">
        <v>329.0</v>
      </c>
      <c r="B2192" s="186">
        <v>3.0</v>
      </c>
      <c r="C2192" s="186">
        <v>117.0</v>
      </c>
      <c r="D2192" s="187">
        <v>5621.0</v>
      </c>
      <c r="E2192" s="187">
        <v>5621.0</v>
      </c>
      <c r="F2192" s="184"/>
      <c r="G2192" s="185" t="s">
        <v>16790</v>
      </c>
      <c r="H2192" s="184"/>
    </row>
    <row r="2193">
      <c r="A2193" s="182">
        <v>330.0</v>
      </c>
      <c r="B2193" s="186">
        <v>3.0</v>
      </c>
      <c r="C2193" s="186">
        <v>221.0</v>
      </c>
      <c r="D2193" s="187">
        <v>5582.0</v>
      </c>
      <c r="E2193" s="187">
        <v>5581.0</v>
      </c>
      <c r="F2193" s="184"/>
      <c r="G2193" s="185" t="s">
        <v>16790</v>
      </c>
      <c r="H2193" s="184"/>
    </row>
    <row r="2194">
      <c r="A2194" s="182">
        <v>331.0</v>
      </c>
      <c r="B2194" s="186">
        <v>3.0</v>
      </c>
      <c r="C2194" s="186">
        <v>329.0</v>
      </c>
      <c r="D2194" s="187">
        <v>5557.0</v>
      </c>
      <c r="E2194" s="187">
        <v>5557.0</v>
      </c>
      <c r="F2194" s="184"/>
      <c r="G2194" s="185"/>
      <c r="H2194" s="184"/>
    </row>
    <row r="2195">
      <c r="A2195" s="182">
        <v>332.0</v>
      </c>
      <c r="B2195" s="186">
        <v>3.0</v>
      </c>
      <c r="C2195" s="186">
        <v>93.0</v>
      </c>
      <c r="D2195" s="187">
        <v>5526.0</v>
      </c>
      <c r="E2195" s="187">
        <v>5511.0</v>
      </c>
      <c r="F2195" s="184"/>
      <c r="G2195" s="185" t="s">
        <v>20588</v>
      </c>
      <c r="H2195" s="184"/>
    </row>
    <row r="2196">
      <c r="A2196" s="182">
        <v>333.0</v>
      </c>
      <c r="B2196" s="186">
        <v>3.0</v>
      </c>
      <c r="C2196" s="186">
        <v>506.0</v>
      </c>
      <c r="D2196" s="187">
        <v>5522.0</v>
      </c>
      <c r="E2196" s="187">
        <v>5522.0</v>
      </c>
      <c r="F2196" s="184"/>
      <c r="G2196" s="185" t="s">
        <v>17602</v>
      </c>
      <c r="H2196" s="184"/>
    </row>
    <row r="2197">
      <c r="A2197" s="182">
        <v>334.0</v>
      </c>
      <c r="B2197" s="186">
        <v>3.0</v>
      </c>
      <c r="C2197" s="186">
        <v>195.0</v>
      </c>
      <c r="D2197" s="187">
        <v>5494.0</v>
      </c>
      <c r="E2197" s="187">
        <v>3.0</v>
      </c>
      <c r="F2197" s="184"/>
      <c r="G2197" s="185" t="s">
        <v>17602</v>
      </c>
      <c r="H2197" s="184"/>
    </row>
    <row r="2198">
      <c r="A2198" s="182">
        <v>335.0</v>
      </c>
      <c r="B2198" s="186">
        <v>3.0</v>
      </c>
      <c r="C2198" s="186">
        <v>211.0</v>
      </c>
      <c r="D2198" s="187">
        <v>5479.0</v>
      </c>
      <c r="E2198" s="187">
        <v>5479.0</v>
      </c>
      <c r="F2198" s="184"/>
      <c r="G2198" s="185" t="s">
        <v>17459</v>
      </c>
      <c r="H2198" s="184"/>
    </row>
    <row r="2199">
      <c r="A2199" s="182">
        <v>336.0</v>
      </c>
      <c r="B2199" s="186">
        <v>3.0</v>
      </c>
      <c r="C2199" s="186">
        <v>174.0</v>
      </c>
      <c r="D2199" s="187">
        <v>5458.0</v>
      </c>
      <c r="E2199" s="187">
        <v>5458.0</v>
      </c>
      <c r="F2199" s="184"/>
      <c r="G2199" s="185" t="s">
        <v>17602</v>
      </c>
      <c r="H2199" s="184"/>
    </row>
    <row r="2200">
      <c r="A2200" s="182">
        <v>337.0</v>
      </c>
      <c r="B2200" s="186">
        <v>3.0</v>
      </c>
      <c r="C2200" s="186">
        <v>472.0</v>
      </c>
      <c r="D2200" s="187">
        <v>5424.0</v>
      </c>
      <c r="E2200" s="187">
        <v>5423.0</v>
      </c>
      <c r="F2200" s="184"/>
      <c r="G2200" s="185" t="s">
        <v>17602</v>
      </c>
      <c r="H2200" s="184"/>
    </row>
    <row r="2201">
      <c r="A2201" s="182">
        <v>338.0</v>
      </c>
      <c r="B2201" s="186">
        <v>3.0</v>
      </c>
      <c r="C2201" s="186">
        <v>452.0</v>
      </c>
      <c r="D2201" s="187">
        <v>5405.0</v>
      </c>
      <c r="E2201" s="187">
        <v>5405.0</v>
      </c>
      <c r="F2201" s="184"/>
      <c r="G2201" s="185" t="s">
        <v>17602</v>
      </c>
      <c r="H2201" s="184"/>
    </row>
    <row r="2202">
      <c r="A2202" s="182">
        <v>339.0</v>
      </c>
      <c r="B2202" s="186">
        <v>3.0</v>
      </c>
      <c r="C2202" s="186">
        <v>558.0</v>
      </c>
      <c r="D2202" s="187">
        <v>5387.0</v>
      </c>
      <c r="E2202" s="187">
        <v>5322.0</v>
      </c>
      <c r="F2202" s="184"/>
      <c r="G2202" s="185" t="s">
        <v>16393</v>
      </c>
      <c r="H2202" s="184"/>
    </row>
    <row r="2203">
      <c r="A2203" s="182">
        <v>340.0</v>
      </c>
      <c r="B2203" s="186">
        <v>3.0</v>
      </c>
      <c r="C2203" s="186">
        <v>95.0</v>
      </c>
      <c r="D2203" s="187">
        <v>5386.0</v>
      </c>
      <c r="E2203" s="187">
        <v>5386.0</v>
      </c>
      <c r="F2203" s="184"/>
      <c r="G2203" s="185" t="s">
        <v>16312</v>
      </c>
      <c r="H2203" s="184"/>
    </row>
    <row r="2204">
      <c r="A2204" s="182">
        <v>341.0</v>
      </c>
      <c r="B2204" s="186">
        <v>3.0</v>
      </c>
      <c r="C2204" s="186">
        <v>496.0</v>
      </c>
      <c r="D2204" s="187">
        <v>5375.0</v>
      </c>
      <c r="E2204" s="187">
        <v>5373.0</v>
      </c>
      <c r="F2204" s="184"/>
      <c r="G2204" s="185" t="s">
        <v>19215</v>
      </c>
      <c r="H2204" s="184"/>
    </row>
    <row r="2205">
      <c r="A2205" s="182">
        <v>342.0</v>
      </c>
      <c r="B2205" s="186">
        <v>3.0</v>
      </c>
      <c r="C2205" s="186">
        <v>393.0</v>
      </c>
      <c r="D2205" s="187">
        <v>5365.0</v>
      </c>
      <c r="E2205" s="187">
        <v>5365.0</v>
      </c>
      <c r="F2205" s="184"/>
      <c r="G2205" s="185" t="s">
        <v>16326</v>
      </c>
      <c r="H2205" s="184"/>
    </row>
    <row r="2206">
      <c r="A2206" s="182">
        <v>343.0</v>
      </c>
      <c r="B2206" s="186">
        <v>3.0</v>
      </c>
      <c r="C2206" s="186">
        <v>158.0</v>
      </c>
      <c r="D2206" s="187">
        <v>5343.0</v>
      </c>
      <c r="E2206" s="187">
        <v>5343.0</v>
      </c>
      <c r="F2206" s="184"/>
      <c r="G2206" s="185" t="s">
        <v>16393</v>
      </c>
      <c r="H2206" s="184"/>
    </row>
    <row r="2207">
      <c r="A2207" s="182">
        <v>344.0</v>
      </c>
      <c r="B2207" s="186">
        <v>3.0</v>
      </c>
      <c r="C2207" s="186">
        <v>382.0</v>
      </c>
      <c r="D2207" s="187">
        <v>5332.0</v>
      </c>
      <c r="E2207" s="187">
        <v>5287.0</v>
      </c>
      <c r="F2207" s="184"/>
      <c r="G2207" s="185" t="s">
        <v>16312</v>
      </c>
      <c r="H2207" s="184"/>
    </row>
    <row r="2208">
      <c r="A2208" s="182">
        <v>345.0</v>
      </c>
      <c r="B2208" s="186">
        <v>3.0</v>
      </c>
      <c r="C2208" s="186">
        <v>56.0</v>
      </c>
      <c r="D2208" s="187">
        <v>5329.0</v>
      </c>
      <c r="E2208" s="187">
        <v>5315.0</v>
      </c>
      <c r="F2208" s="184"/>
      <c r="G2208" s="185" t="s">
        <v>17459</v>
      </c>
      <c r="H2208" s="184"/>
    </row>
    <row r="2209">
      <c r="A2209" s="182">
        <v>346.0</v>
      </c>
      <c r="B2209" s="186">
        <v>3.0</v>
      </c>
      <c r="C2209" s="186">
        <v>278.0</v>
      </c>
      <c r="D2209" s="187">
        <v>5266.0</v>
      </c>
      <c r="E2209" s="187">
        <v>2598.0</v>
      </c>
      <c r="F2209" s="184"/>
      <c r="G2209" s="185" t="s">
        <v>17459</v>
      </c>
      <c r="H2209" s="184"/>
    </row>
    <row r="2210">
      <c r="A2210" s="182">
        <v>347.0</v>
      </c>
      <c r="B2210" s="186">
        <v>3.0</v>
      </c>
      <c r="C2210" s="186">
        <v>202.0</v>
      </c>
      <c r="D2210" s="187">
        <v>5241.0</v>
      </c>
      <c r="E2210" s="187">
        <v>4887.0</v>
      </c>
      <c r="F2210" s="184"/>
      <c r="G2210" s="185"/>
      <c r="H2210" s="184"/>
    </row>
    <row r="2211">
      <c r="A2211" s="182">
        <v>348.0</v>
      </c>
      <c r="B2211" s="186">
        <v>3.0</v>
      </c>
      <c r="C2211" s="186">
        <v>348.0</v>
      </c>
      <c r="D2211" s="187">
        <v>5142.0</v>
      </c>
      <c r="E2211" s="187">
        <v>5142.0</v>
      </c>
      <c r="F2211" s="184"/>
      <c r="G2211" s="185" t="s">
        <v>17602</v>
      </c>
      <c r="H2211" s="184"/>
    </row>
    <row r="2212">
      <c r="A2212" s="182">
        <v>349.0</v>
      </c>
      <c r="B2212" s="186">
        <v>3.0</v>
      </c>
      <c r="C2212" s="186">
        <v>450.0</v>
      </c>
      <c r="D2212" s="187">
        <v>5119.0</v>
      </c>
      <c r="E2212" s="187">
        <v>4161.0</v>
      </c>
      <c r="F2212" s="184"/>
      <c r="G2212" s="185" t="s">
        <v>16326</v>
      </c>
      <c r="H2212" s="184"/>
    </row>
    <row r="2213">
      <c r="A2213" s="182">
        <v>350.0</v>
      </c>
      <c r="B2213" s="186">
        <v>3.0</v>
      </c>
      <c r="C2213" s="186">
        <v>262.0</v>
      </c>
      <c r="D2213" s="187">
        <v>5113.0</v>
      </c>
      <c r="E2213" s="187">
        <v>5102.0</v>
      </c>
      <c r="F2213" s="184"/>
      <c r="G2213" s="185" t="s">
        <v>16326</v>
      </c>
      <c r="H2213" s="184"/>
    </row>
    <row r="2214">
      <c r="A2214" s="182">
        <v>351.0</v>
      </c>
      <c r="B2214" s="186">
        <v>3.0</v>
      </c>
      <c r="C2214" s="186">
        <v>215.0</v>
      </c>
      <c r="D2214" s="187">
        <v>5105.0</v>
      </c>
      <c r="E2214" s="187">
        <v>5105.0</v>
      </c>
      <c r="F2214" s="184"/>
      <c r="G2214" s="185" t="s">
        <v>17459</v>
      </c>
      <c r="H2214" s="184"/>
    </row>
    <row r="2215">
      <c r="A2215" s="182">
        <v>352.0</v>
      </c>
      <c r="B2215" s="186">
        <v>3.0</v>
      </c>
      <c r="C2215" s="186">
        <v>216.0</v>
      </c>
      <c r="D2215" s="187">
        <v>5096.0</v>
      </c>
      <c r="E2215" s="187">
        <v>5085.0</v>
      </c>
      <c r="F2215" s="184"/>
      <c r="G2215" s="185" t="s">
        <v>16312</v>
      </c>
      <c r="H2215" s="184"/>
    </row>
    <row r="2216">
      <c r="A2216" s="182">
        <v>353.0</v>
      </c>
      <c r="B2216" s="186">
        <v>3.0</v>
      </c>
      <c r="C2216" s="186">
        <v>346.0</v>
      </c>
      <c r="D2216" s="187">
        <v>5080.0</v>
      </c>
      <c r="E2216" s="187">
        <v>5080.0</v>
      </c>
      <c r="F2216" s="184"/>
      <c r="G2216" s="185" t="s">
        <v>17827</v>
      </c>
      <c r="H2216" s="184"/>
    </row>
    <row r="2217">
      <c r="A2217" s="182">
        <v>354.0</v>
      </c>
      <c r="B2217" s="186">
        <v>3.0</v>
      </c>
      <c r="C2217" s="186">
        <v>332.0</v>
      </c>
      <c r="D2217" s="187">
        <v>5029.0</v>
      </c>
      <c r="E2217" s="187">
        <v>739.0</v>
      </c>
      <c r="F2217" s="184"/>
      <c r="G2217" s="185" t="s">
        <v>20946</v>
      </c>
      <c r="H2217" s="184"/>
    </row>
    <row r="2218">
      <c r="A2218" s="182">
        <v>355.0</v>
      </c>
      <c r="B2218" s="186">
        <v>3.0</v>
      </c>
      <c r="C2218" s="186">
        <v>369.0</v>
      </c>
      <c r="D2218" s="187">
        <v>4932.0</v>
      </c>
      <c r="E2218" s="187">
        <v>4932.0</v>
      </c>
      <c r="F2218" s="184"/>
      <c r="G2218" s="185" t="s">
        <v>16312</v>
      </c>
      <c r="H2218" s="184"/>
    </row>
    <row r="2219">
      <c r="A2219" s="182">
        <v>356.0</v>
      </c>
      <c r="B2219" s="186">
        <v>3.0</v>
      </c>
      <c r="C2219" s="186">
        <v>5.0</v>
      </c>
      <c r="D2219" s="187">
        <v>4903.0</v>
      </c>
      <c r="E2219" s="187">
        <v>7.0</v>
      </c>
      <c r="F2219" s="184"/>
      <c r="G2219" s="185" t="s">
        <v>16790</v>
      </c>
      <c r="H2219" s="184"/>
    </row>
    <row r="2220">
      <c r="A2220" s="182">
        <v>357.0</v>
      </c>
      <c r="B2220" s="186">
        <v>3.0</v>
      </c>
      <c r="C2220" s="186">
        <v>12.0</v>
      </c>
      <c r="D2220" s="187">
        <v>4848.0</v>
      </c>
      <c r="E2220" s="187">
        <v>4840.0</v>
      </c>
      <c r="F2220" s="184"/>
      <c r="G2220" s="185" t="s">
        <v>16790</v>
      </c>
      <c r="H2220" s="184"/>
    </row>
    <row r="2221">
      <c r="A2221" s="182">
        <v>358.0</v>
      </c>
      <c r="B2221" s="186">
        <v>3.0</v>
      </c>
      <c r="C2221" s="186">
        <v>48.0</v>
      </c>
      <c r="D2221" s="187">
        <v>4742.0</v>
      </c>
      <c r="E2221" s="187">
        <v>4738.0</v>
      </c>
      <c r="F2221" s="184"/>
      <c r="G2221" s="185" t="s">
        <v>20946</v>
      </c>
      <c r="H2221" s="184"/>
    </row>
    <row r="2222">
      <c r="A2222" s="182">
        <v>359.0</v>
      </c>
      <c r="B2222" s="186">
        <v>3.0</v>
      </c>
      <c r="C2222" s="186">
        <v>73.0</v>
      </c>
      <c r="D2222" s="187">
        <v>4727.0</v>
      </c>
      <c r="E2222" s="187">
        <v>4709.0</v>
      </c>
      <c r="F2222" s="184"/>
      <c r="G2222" s="185" t="s">
        <v>16326</v>
      </c>
      <c r="H2222" s="184"/>
    </row>
    <row r="2223">
      <c r="A2223" s="182">
        <v>360.0</v>
      </c>
      <c r="B2223" s="186">
        <v>3.0</v>
      </c>
      <c r="C2223" s="186">
        <v>206.0</v>
      </c>
      <c r="D2223" s="187">
        <v>4691.0</v>
      </c>
      <c r="E2223" s="187">
        <v>4660.0</v>
      </c>
      <c r="F2223" s="184"/>
      <c r="G2223" s="185" t="s">
        <v>16326</v>
      </c>
      <c r="H2223" s="184"/>
    </row>
    <row r="2224">
      <c r="A2224" s="182">
        <v>361.0</v>
      </c>
      <c r="B2224" s="186">
        <v>3.0</v>
      </c>
      <c r="C2224" s="186">
        <v>507.0</v>
      </c>
      <c r="D2224" s="187">
        <v>4663.0</v>
      </c>
      <c r="E2224" s="187">
        <v>4663.0</v>
      </c>
      <c r="F2224" s="184"/>
      <c r="G2224" s="185" t="s">
        <v>16790</v>
      </c>
      <c r="H2224" s="184"/>
    </row>
    <row r="2225">
      <c r="A2225" s="182">
        <v>362.0</v>
      </c>
      <c r="B2225" s="186">
        <v>3.0</v>
      </c>
      <c r="C2225" s="186">
        <v>33.0</v>
      </c>
      <c r="D2225" s="187">
        <v>4627.0</v>
      </c>
      <c r="E2225" s="187">
        <v>4626.0</v>
      </c>
      <c r="F2225" s="184"/>
      <c r="G2225" s="185" t="s">
        <v>16355</v>
      </c>
      <c r="H2225" s="184"/>
    </row>
    <row r="2226">
      <c r="A2226" s="182">
        <v>363.0</v>
      </c>
      <c r="B2226" s="186">
        <v>3.0</v>
      </c>
      <c r="C2226" s="186">
        <v>333.0</v>
      </c>
      <c r="D2226" s="187">
        <v>4601.0</v>
      </c>
      <c r="E2226" s="187">
        <v>3.0</v>
      </c>
      <c r="F2226" s="184"/>
      <c r="G2226" s="185" t="s">
        <v>16391</v>
      </c>
      <c r="H2226" s="184"/>
    </row>
    <row r="2227">
      <c r="A2227" s="182">
        <v>364.0</v>
      </c>
      <c r="B2227" s="186">
        <v>3.0</v>
      </c>
      <c r="C2227" s="186">
        <v>515.0</v>
      </c>
      <c r="D2227" s="187">
        <v>4593.0</v>
      </c>
      <c r="E2227" s="187">
        <v>4585.0</v>
      </c>
      <c r="F2227" s="184"/>
      <c r="G2227" s="185" t="s">
        <v>16393</v>
      </c>
      <c r="H2227" s="184"/>
    </row>
    <row r="2228">
      <c r="A2228" s="182">
        <v>365.0</v>
      </c>
      <c r="B2228" s="186">
        <v>3.0</v>
      </c>
      <c r="C2228" s="186">
        <v>482.0</v>
      </c>
      <c r="D2228" s="187">
        <v>4574.0</v>
      </c>
      <c r="E2228" s="187">
        <v>4574.0</v>
      </c>
      <c r="F2228" s="184"/>
      <c r="G2228" s="185" t="s">
        <v>16393</v>
      </c>
      <c r="H2228" s="184"/>
    </row>
    <row r="2229">
      <c r="A2229" s="182">
        <v>366.0</v>
      </c>
      <c r="B2229" s="186">
        <v>3.0</v>
      </c>
      <c r="C2229" s="186">
        <v>500.0</v>
      </c>
      <c r="D2229" s="187">
        <v>4571.0</v>
      </c>
      <c r="E2229" s="187">
        <v>4571.0</v>
      </c>
      <c r="F2229" s="184"/>
      <c r="G2229" s="185" t="s">
        <v>16393</v>
      </c>
      <c r="H2229" s="184"/>
    </row>
    <row r="2230">
      <c r="A2230" s="182">
        <v>367.0</v>
      </c>
      <c r="B2230" s="186">
        <v>3.0</v>
      </c>
      <c r="C2230" s="186">
        <v>521.0</v>
      </c>
      <c r="D2230" s="187">
        <v>4562.0</v>
      </c>
      <c r="E2230" s="187">
        <v>3598.0</v>
      </c>
      <c r="F2230" s="184"/>
      <c r="G2230" s="185" t="s">
        <v>19215</v>
      </c>
      <c r="H2230" s="184"/>
    </row>
    <row r="2231">
      <c r="A2231" s="182">
        <v>368.0</v>
      </c>
      <c r="B2231" s="186">
        <v>3.0</v>
      </c>
      <c r="C2231" s="186">
        <v>245.0</v>
      </c>
      <c r="D2231" s="187">
        <v>4507.0</v>
      </c>
      <c r="E2231" s="187">
        <v>4506.0</v>
      </c>
      <c r="F2231" s="184"/>
      <c r="G2231" s="185" t="s">
        <v>18209</v>
      </c>
      <c r="H2231" s="184"/>
    </row>
    <row r="2232">
      <c r="A2232" s="182">
        <v>369.0</v>
      </c>
      <c r="B2232" s="186">
        <v>3.0</v>
      </c>
      <c r="C2232" s="186">
        <v>567.0</v>
      </c>
      <c r="D2232" s="187">
        <v>4492.0</v>
      </c>
      <c r="E2232" s="187">
        <v>4488.0</v>
      </c>
      <c r="F2232" s="184"/>
      <c r="G2232" s="185" t="s">
        <v>19632</v>
      </c>
      <c r="H2232" s="184"/>
    </row>
    <row r="2233">
      <c r="A2233" s="182">
        <v>370.0</v>
      </c>
      <c r="B2233" s="186">
        <v>3.0</v>
      </c>
      <c r="C2233" s="186">
        <v>553.0</v>
      </c>
      <c r="D2233" s="187">
        <v>4457.0</v>
      </c>
      <c r="E2233" s="187">
        <v>4457.0</v>
      </c>
      <c r="F2233" s="184"/>
      <c r="G2233" s="185" t="s">
        <v>16308</v>
      </c>
      <c r="H2233" s="184"/>
    </row>
    <row r="2234">
      <c r="A2234" s="182">
        <v>371.0</v>
      </c>
      <c r="B2234" s="186">
        <v>3.0</v>
      </c>
      <c r="C2234" s="186">
        <v>121.0</v>
      </c>
      <c r="D2234" s="187">
        <v>4443.0</v>
      </c>
      <c r="E2234" s="187">
        <v>4443.0</v>
      </c>
      <c r="F2234" s="184"/>
      <c r="G2234" s="185" t="s">
        <v>16391</v>
      </c>
      <c r="H2234" s="184"/>
    </row>
    <row r="2235">
      <c r="A2235" s="182">
        <v>372.0</v>
      </c>
      <c r="B2235" s="186">
        <v>3.0</v>
      </c>
      <c r="C2235" s="186">
        <v>509.0</v>
      </c>
      <c r="D2235" s="187">
        <v>4434.0</v>
      </c>
      <c r="E2235" s="187">
        <v>3880.0</v>
      </c>
      <c r="F2235" s="184"/>
      <c r="G2235" s="185" t="s">
        <v>16293</v>
      </c>
      <c r="H2235" s="184"/>
    </row>
    <row r="2236">
      <c r="A2236" s="182">
        <v>373.0</v>
      </c>
      <c r="B2236" s="186">
        <v>3.0</v>
      </c>
      <c r="C2236" s="186">
        <v>8.0</v>
      </c>
      <c r="D2236" s="187">
        <v>4368.0</v>
      </c>
      <c r="E2236" s="187">
        <v>4368.0</v>
      </c>
      <c r="F2236" s="184"/>
      <c r="G2236" s="185" t="s">
        <v>17459</v>
      </c>
      <c r="H2236" s="184"/>
    </row>
    <row r="2237">
      <c r="A2237" s="182">
        <v>374.0</v>
      </c>
      <c r="B2237" s="186">
        <v>3.0</v>
      </c>
      <c r="C2237" s="186">
        <v>344.0</v>
      </c>
      <c r="D2237" s="187">
        <v>4353.0</v>
      </c>
      <c r="E2237" s="187">
        <v>159.0</v>
      </c>
      <c r="F2237" s="184"/>
      <c r="G2237" s="185" t="s">
        <v>16312</v>
      </c>
      <c r="H2237" s="184"/>
    </row>
    <row r="2238">
      <c r="A2238" s="182">
        <v>375.0</v>
      </c>
      <c r="B2238" s="186">
        <v>3.0</v>
      </c>
      <c r="C2238" s="186">
        <v>81.0</v>
      </c>
      <c r="D2238" s="187">
        <v>4259.0</v>
      </c>
      <c r="E2238" s="187">
        <v>4259.0</v>
      </c>
      <c r="F2238" s="184"/>
      <c r="G2238" s="185" t="s">
        <v>17459</v>
      </c>
      <c r="H2238" s="184"/>
    </row>
    <row r="2239">
      <c r="A2239" s="182">
        <v>376.0</v>
      </c>
      <c r="B2239" s="186">
        <v>3.0</v>
      </c>
      <c r="C2239" s="186">
        <v>526.0</v>
      </c>
      <c r="D2239" s="187">
        <v>4255.0</v>
      </c>
      <c r="E2239" s="187">
        <v>4254.0</v>
      </c>
      <c r="F2239" s="184"/>
      <c r="G2239" s="185" t="s">
        <v>16393</v>
      </c>
      <c r="H2239" s="184"/>
    </row>
    <row r="2240">
      <c r="A2240" s="182">
        <v>377.0</v>
      </c>
      <c r="B2240" s="186">
        <v>3.0</v>
      </c>
      <c r="C2240" s="186">
        <v>495.0</v>
      </c>
      <c r="D2240" s="187">
        <v>4254.0</v>
      </c>
      <c r="E2240" s="187">
        <v>4254.0</v>
      </c>
      <c r="F2240" s="184"/>
      <c r="G2240" s="185" t="s">
        <v>17459</v>
      </c>
      <c r="H2240" s="184"/>
    </row>
    <row r="2241">
      <c r="A2241" s="182">
        <v>378.0</v>
      </c>
      <c r="B2241" s="186">
        <v>3.0</v>
      </c>
      <c r="C2241" s="186">
        <v>461.0</v>
      </c>
      <c r="D2241" s="187">
        <v>4222.0</v>
      </c>
      <c r="E2241" s="187">
        <v>4217.0</v>
      </c>
      <c r="F2241" s="184"/>
      <c r="G2241" s="185" t="s">
        <v>16393</v>
      </c>
      <c r="H2241" s="184"/>
    </row>
    <row r="2242">
      <c r="A2242" s="182">
        <v>379.0</v>
      </c>
      <c r="B2242" s="186">
        <v>3.0</v>
      </c>
      <c r="C2242" s="186">
        <v>300.0</v>
      </c>
      <c r="D2242" s="187">
        <v>4144.0</v>
      </c>
      <c r="E2242" s="187">
        <v>4144.0</v>
      </c>
      <c r="F2242" s="184"/>
      <c r="G2242" s="185" t="s">
        <v>16393</v>
      </c>
      <c r="H2242" s="184"/>
    </row>
    <row r="2243">
      <c r="A2243" s="182">
        <v>380.0</v>
      </c>
      <c r="B2243" s="186">
        <v>3.0</v>
      </c>
      <c r="C2243" s="186">
        <v>330.0</v>
      </c>
      <c r="D2243" s="187">
        <v>4111.0</v>
      </c>
      <c r="E2243" s="187">
        <v>4111.0</v>
      </c>
      <c r="F2243" s="184"/>
      <c r="G2243" s="185" t="s">
        <v>17459</v>
      </c>
      <c r="H2243" s="184"/>
    </row>
    <row r="2244">
      <c r="A2244" s="182">
        <v>381.0</v>
      </c>
      <c r="B2244" s="186">
        <v>3.0</v>
      </c>
      <c r="C2244" s="186">
        <v>338.0</v>
      </c>
      <c r="D2244" s="187">
        <v>4093.0</v>
      </c>
      <c r="E2244" s="187">
        <v>4093.0</v>
      </c>
      <c r="F2244" s="184"/>
      <c r="G2244" s="185" t="s">
        <v>20464</v>
      </c>
      <c r="H2244" s="184"/>
    </row>
    <row r="2245">
      <c r="A2245" s="182">
        <v>382.0</v>
      </c>
      <c r="B2245" s="186">
        <v>3.0</v>
      </c>
      <c r="C2245" s="186">
        <v>299.0</v>
      </c>
      <c r="D2245" s="187">
        <v>4084.0</v>
      </c>
      <c r="E2245" s="187">
        <v>4084.0</v>
      </c>
      <c r="F2245" s="184"/>
      <c r="G2245" s="185" t="s">
        <v>19632</v>
      </c>
      <c r="H2245" s="184"/>
    </row>
    <row r="2246">
      <c r="A2246" s="182">
        <v>383.0</v>
      </c>
      <c r="B2246" s="186">
        <v>3.0</v>
      </c>
      <c r="C2246" s="186">
        <v>487.0</v>
      </c>
      <c r="D2246" s="187">
        <v>4026.0</v>
      </c>
      <c r="E2246" s="187">
        <v>4026.0</v>
      </c>
      <c r="F2246" s="184"/>
      <c r="G2246" s="185" t="s">
        <v>16393</v>
      </c>
      <c r="H2246" s="184"/>
    </row>
    <row r="2247">
      <c r="A2247" s="182">
        <v>384.0</v>
      </c>
      <c r="B2247" s="186">
        <v>3.0</v>
      </c>
      <c r="C2247" s="186">
        <v>419.0</v>
      </c>
      <c r="D2247" s="187">
        <v>4003.0</v>
      </c>
      <c r="E2247" s="187">
        <v>3997.0</v>
      </c>
      <c r="F2247" s="184"/>
      <c r="G2247" s="185" t="s">
        <v>16393</v>
      </c>
      <c r="H2247" s="184"/>
    </row>
    <row r="2248">
      <c r="A2248" s="182">
        <v>385.0</v>
      </c>
      <c r="B2248" s="186">
        <v>3.0</v>
      </c>
      <c r="C2248" s="186">
        <v>431.0</v>
      </c>
      <c r="D2248" s="187">
        <v>3990.0</v>
      </c>
      <c r="E2248" s="187">
        <v>3990.0</v>
      </c>
      <c r="F2248" s="184"/>
      <c r="G2248" s="185" t="s">
        <v>17459</v>
      </c>
      <c r="H2248" s="184"/>
    </row>
    <row r="2249">
      <c r="A2249" s="182">
        <v>386.0</v>
      </c>
      <c r="B2249" s="186">
        <v>3.0</v>
      </c>
      <c r="C2249" s="186">
        <v>501.0</v>
      </c>
      <c r="D2249" s="187">
        <v>3980.0</v>
      </c>
      <c r="E2249" s="187">
        <v>3980.0</v>
      </c>
      <c r="F2249" s="184"/>
      <c r="G2249" s="185" t="s">
        <v>17393</v>
      </c>
      <c r="H2249" s="184"/>
    </row>
    <row r="2250">
      <c r="A2250" s="182">
        <v>387.0</v>
      </c>
      <c r="B2250" s="186">
        <v>3.0</v>
      </c>
      <c r="C2250" s="186">
        <v>267.0</v>
      </c>
      <c r="D2250" s="187">
        <v>3867.0</v>
      </c>
      <c r="E2250" s="187">
        <v>3829.0</v>
      </c>
      <c r="F2250" s="184"/>
      <c r="G2250" s="185" t="s">
        <v>17602</v>
      </c>
      <c r="H2250" s="184"/>
    </row>
    <row r="2251">
      <c r="A2251" s="182">
        <v>388.0</v>
      </c>
      <c r="B2251" s="186">
        <v>3.0</v>
      </c>
      <c r="C2251" s="186">
        <v>562.0</v>
      </c>
      <c r="D2251" s="187">
        <v>3837.0</v>
      </c>
      <c r="E2251" s="187">
        <v>3836.0</v>
      </c>
      <c r="F2251" s="184"/>
      <c r="G2251" s="185" t="s">
        <v>16393</v>
      </c>
      <c r="H2251" s="184"/>
    </row>
    <row r="2252">
      <c r="A2252" s="182">
        <v>389.0</v>
      </c>
      <c r="B2252" s="186">
        <v>3.0</v>
      </c>
      <c r="C2252" s="186">
        <v>114.0</v>
      </c>
      <c r="D2252" s="187">
        <v>3752.0</v>
      </c>
      <c r="E2252" s="187">
        <v>3752.0</v>
      </c>
      <c r="F2252" s="184"/>
      <c r="G2252" s="185" t="s">
        <v>16393</v>
      </c>
      <c r="H2252" s="184"/>
    </row>
    <row r="2253">
      <c r="A2253" s="182">
        <v>390.0</v>
      </c>
      <c r="B2253" s="186">
        <v>3.0</v>
      </c>
      <c r="C2253" s="186">
        <v>237.0</v>
      </c>
      <c r="D2253" s="187">
        <v>3713.0</v>
      </c>
      <c r="E2253" s="187">
        <v>8.0</v>
      </c>
      <c r="F2253" s="184"/>
      <c r="G2253" s="185" t="s">
        <v>16790</v>
      </c>
      <c r="H2253" s="184"/>
    </row>
    <row r="2254">
      <c r="A2254" s="182">
        <v>391.0</v>
      </c>
      <c r="B2254" s="186">
        <v>3.0</v>
      </c>
      <c r="C2254" s="186">
        <v>238.0</v>
      </c>
      <c r="D2254" s="187">
        <v>3600.0</v>
      </c>
      <c r="E2254" s="187">
        <v>3600.0</v>
      </c>
      <c r="F2254" s="184"/>
      <c r="G2254" s="185" t="s">
        <v>16393</v>
      </c>
      <c r="H2254" s="184"/>
    </row>
    <row r="2255">
      <c r="A2255" s="182">
        <v>392.0</v>
      </c>
      <c r="B2255" s="186">
        <v>3.0</v>
      </c>
      <c r="C2255" s="186">
        <v>307.0</v>
      </c>
      <c r="D2255" s="187">
        <v>3540.0</v>
      </c>
      <c r="E2255" s="187">
        <v>3536.0</v>
      </c>
      <c r="F2255" s="184"/>
      <c r="G2255" s="185" t="s">
        <v>17459</v>
      </c>
      <c r="H2255" s="184"/>
    </row>
    <row r="2256">
      <c r="A2256" s="182">
        <v>393.0</v>
      </c>
      <c r="B2256" s="186">
        <v>3.0</v>
      </c>
      <c r="C2256" s="186">
        <v>139.0</v>
      </c>
      <c r="D2256" s="187">
        <v>3529.0</v>
      </c>
      <c r="E2256" s="187">
        <v>2465.0</v>
      </c>
      <c r="F2256" s="184"/>
      <c r="G2256" s="185" t="s">
        <v>17602</v>
      </c>
      <c r="H2256" s="184"/>
    </row>
    <row r="2257">
      <c r="A2257" s="182">
        <v>394.0</v>
      </c>
      <c r="B2257" s="186">
        <v>3.0</v>
      </c>
      <c r="C2257" s="186">
        <v>435.0</v>
      </c>
      <c r="D2257" s="187">
        <v>3518.0</v>
      </c>
      <c r="E2257" s="187">
        <v>3518.0</v>
      </c>
      <c r="F2257" s="184"/>
      <c r="G2257" s="185" t="s">
        <v>16326</v>
      </c>
      <c r="H2257" s="184"/>
    </row>
    <row r="2258">
      <c r="A2258" s="182">
        <v>395.0</v>
      </c>
      <c r="B2258" s="186">
        <v>3.0</v>
      </c>
      <c r="C2258" s="186">
        <v>406.0</v>
      </c>
      <c r="D2258" s="187">
        <v>3464.0</v>
      </c>
      <c r="E2258" s="187">
        <v>3443.0</v>
      </c>
      <c r="F2258" s="184"/>
      <c r="G2258" s="185" t="s">
        <v>17459</v>
      </c>
      <c r="H2258" s="184"/>
    </row>
    <row r="2259">
      <c r="A2259" s="182">
        <v>396.0</v>
      </c>
      <c r="B2259" s="186">
        <v>3.0</v>
      </c>
      <c r="C2259" s="186">
        <v>527.0</v>
      </c>
      <c r="D2259" s="187">
        <v>3463.0</v>
      </c>
      <c r="E2259" s="187">
        <v>3463.0</v>
      </c>
      <c r="F2259" s="184"/>
      <c r="G2259" s="185" t="s">
        <v>17393</v>
      </c>
      <c r="H2259" s="184"/>
    </row>
    <row r="2260">
      <c r="A2260" s="182">
        <v>397.0</v>
      </c>
      <c r="B2260" s="186">
        <v>3.0</v>
      </c>
      <c r="C2260" s="186">
        <v>268.0</v>
      </c>
      <c r="D2260" s="187">
        <v>3445.0</v>
      </c>
      <c r="E2260" s="187">
        <v>23.0</v>
      </c>
      <c r="F2260" s="184"/>
      <c r="G2260" s="185" t="s">
        <v>16308</v>
      </c>
      <c r="H2260" s="184"/>
    </row>
    <row r="2261">
      <c r="A2261" s="182">
        <v>398.0</v>
      </c>
      <c r="B2261" s="186">
        <v>3.0</v>
      </c>
      <c r="C2261" s="186">
        <v>554.0</v>
      </c>
      <c r="D2261" s="187">
        <v>3430.0</v>
      </c>
      <c r="E2261" s="187">
        <v>3428.0</v>
      </c>
      <c r="F2261" s="184"/>
      <c r="G2261" s="185" t="s">
        <v>19215</v>
      </c>
      <c r="H2261" s="184"/>
    </row>
    <row r="2262">
      <c r="A2262" s="182">
        <v>399.0</v>
      </c>
      <c r="B2262" s="186">
        <v>3.0</v>
      </c>
      <c r="C2262" s="186">
        <v>551.0</v>
      </c>
      <c r="D2262" s="187">
        <v>3421.0</v>
      </c>
      <c r="E2262" s="187">
        <v>3421.0</v>
      </c>
      <c r="F2262" s="184"/>
      <c r="G2262" s="185" t="s">
        <v>16790</v>
      </c>
      <c r="H2262" s="184"/>
    </row>
    <row r="2263">
      <c r="A2263" s="182">
        <v>400.0</v>
      </c>
      <c r="B2263" s="186">
        <v>3.0</v>
      </c>
      <c r="C2263" s="186">
        <v>281.0</v>
      </c>
      <c r="D2263" s="187">
        <v>3378.0</v>
      </c>
      <c r="E2263" s="187">
        <v>3375.0</v>
      </c>
      <c r="F2263" s="184"/>
      <c r="G2263" s="185" t="s">
        <v>16326</v>
      </c>
      <c r="H2263" s="184"/>
    </row>
    <row r="2264">
      <c r="A2264" s="182">
        <v>401.0</v>
      </c>
      <c r="B2264" s="186">
        <v>3.0</v>
      </c>
      <c r="C2264" s="186">
        <v>148.0</v>
      </c>
      <c r="D2264" s="187">
        <v>3363.0</v>
      </c>
      <c r="E2264" s="187">
        <v>3363.0</v>
      </c>
      <c r="F2264" s="184"/>
      <c r="G2264" s="185" t="s">
        <v>16393</v>
      </c>
      <c r="H2264" s="184"/>
    </row>
    <row r="2265">
      <c r="A2265" s="182">
        <v>402.0</v>
      </c>
      <c r="B2265" s="186">
        <v>3.0</v>
      </c>
      <c r="C2265" s="186">
        <v>544.0</v>
      </c>
      <c r="D2265" s="187">
        <v>3338.0</v>
      </c>
      <c r="E2265" s="187">
        <v>3338.0</v>
      </c>
      <c r="F2265" s="184"/>
      <c r="G2265" s="185" t="s">
        <v>16393</v>
      </c>
      <c r="H2265" s="184"/>
    </row>
    <row r="2266">
      <c r="A2266" s="182">
        <v>403.0</v>
      </c>
      <c r="B2266" s="186">
        <v>3.0</v>
      </c>
      <c r="C2266" s="186">
        <v>135.0</v>
      </c>
      <c r="D2266" s="187">
        <v>3338.0</v>
      </c>
      <c r="E2266" s="187">
        <v>3318.0</v>
      </c>
      <c r="F2266" s="184"/>
      <c r="G2266" s="185" t="s">
        <v>16326</v>
      </c>
      <c r="H2266" s="184"/>
    </row>
    <row r="2267">
      <c r="A2267" s="182">
        <v>404.0</v>
      </c>
      <c r="B2267" s="186">
        <v>3.0</v>
      </c>
      <c r="C2267" s="186">
        <v>42.0</v>
      </c>
      <c r="D2267" s="187">
        <v>3333.0</v>
      </c>
      <c r="E2267" s="187">
        <v>3333.0</v>
      </c>
      <c r="F2267" s="184"/>
      <c r="G2267" s="185" t="s">
        <v>17459</v>
      </c>
      <c r="H2267" s="184"/>
    </row>
    <row r="2268">
      <c r="A2268" s="182">
        <v>405.0</v>
      </c>
      <c r="B2268" s="186">
        <v>3.0</v>
      </c>
      <c r="C2268" s="186">
        <v>288.0</v>
      </c>
      <c r="D2268" s="187">
        <v>3304.0</v>
      </c>
      <c r="E2268" s="187">
        <v>3304.0</v>
      </c>
      <c r="F2268" s="184"/>
      <c r="G2268" s="185" t="s">
        <v>17459</v>
      </c>
      <c r="H2268" s="184"/>
    </row>
    <row r="2269">
      <c r="A2269" s="182">
        <v>406.0</v>
      </c>
      <c r="B2269" s="186">
        <v>3.0</v>
      </c>
      <c r="C2269" s="186">
        <v>434.0</v>
      </c>
      <c r="D2269" s="187">
        <v>3289.0</v>
      </c>
      <c r="E2269" s="187">
        <v>3289.0</v>
      </c>
      <c r="F2269" s="184"/>
      <c r="G2269" s="185" t="s">
        <v>17459</v>
      </c>
      <c r="H2269" s="184"/>
    </row>
    <row r="2270">
      <c r="A2270" s="182">
        <v>407.0</v>
      </c>
      <c r="B2270" s="186">
        <v>3.0</v>
      </c>
      <c r="C2270" s="186">
        <v>413.0</v>
      </c>
      <c r="D2270" s="187">
        <v>3263.0</v>
      </c>
      <c r="E2270" s="187">
        <v>3263.0</v>
      </c>
      <c r="F2270" s="184"/>
      <c r="G2270" s="185" t="s">
        <v>18209</v>
      </c>
      <c r="H2270" s="184"/>
    </row>
    <row r="2271">
      <c r="A2271" s="182">
        <v>408.0</v>
      </c>
      <c r="B2271" s="186">
        <v>3.0</v>
      </c>
      <c r="C2271" s="186">
        <v>177.0</v>
      </c>
      <c r="D2271" s="187">
        <v>3242.0</v>
      </c>
      <c r="E2271" s="187">
        <v>3229.0</v>
      </c>
      <c r="F2271" s="184"/>
      <c r="G2271" s="185" t="s">
        <v>18129</v>
      </c>
      <c r="H2271" s="184"/>
    </row>
    <row r="2272">
      <c r="A2272" s="182">
        <v>409.0</v>
      </c>
      <c r="B2272" s="186">
        <v>3.0</v>
      </c>
      <c r="C2272" s="186">
        <v>244.0</v>
      </c>
      <c r="D2272" s="187">
        <v>3222.0</v>
      </c>
      <c r="E2272" s="187">
        <v>3220.0</v>
      </c>
      <c r="F2272" s="184"/>
      <c r="G2272" s="185" t="s">
        <v>16326</v>
      </c>
      <c r="H2272" s="184"/>
    </row>
    <row r="2273">
      <c r="A2273" s="182">
        <v>410.0</v>
      </c>
      <c r="B2273" s="186">
        <v>3.0</v>
      </c>
      <c r="C2273" s="186">
        <v>263.0</v>
      </c>
      <c r="D2273" s="187">
        <v>3211.0</v>
      </c>
      <c r="E2273" s="187">
        <v>3211.0</v>
      </c>
      <c r="F2273" s="184"/>
      <c r="G2273" s="185" t="s">
        <v>16393</v>
      </c>
      <c r="H2273" s="184"/>
    </row>
    <row r="2274">
      <c r="A2274" s="182">
        <v>411.0</v>
      </c>
      <c r="B2274" s="186">
        <v>3.0</v>
      </c>
      <c r="C2274" s="186">
        <v>24.0</v>
      </c>
      <c r="D2274" s="187">
        <v>3200.0</v>
      </c>
      <c r="E2274" s="187">
        <v>3200.0</v>
      </c>
      <c r="F2274" s="184"/>
      <c r="G2274" s="185" t="s">
        <v>16393</v>
      </c>
      <c r="H2274" s="184"/>
    </row>
    <row r="2275">
      <c r="A2275" s="182">
        <v>412.0</v>
      </c>
      <c r="B2275" s="186">
        <v>3.0</v>
      </c>
      <c r="C2275" s="186">
        <v>101.0</v>
      </c>
      <c r="D2275" s="187">
        <v>3198.0</v>
      </c>
      <c r="E2275" s="187">
        <v>3198.0</v>
      </c>
      <c r="F2275" s="184"/>
      <c r="G2275" s="185" t="s">
        <v>18209</v>
      </c>
      <c r="H2275" s="184"/>
    </row>
    <row r="2276">
      <c r="A2276" s="182">
        <v>413.0</v>
      </c>
      <c r="B2276" s="186">
        <v>3.0</v>
      </c>
      <c r="C2276" s="186">
        <v>291.0</v>
      </c>
      <c r="D2276" s="187">
        <v>3193.0</v>
      </c>
      <c r="E2276" s="187">
        <v>3193.0</v>
      </c>
      <c r="F2276" s="184"/>
      <c r="G2276" s="185" t="s">
        <v>16391</v>
      </c>
      <c r="H2276" s="184"/>
    </row>
    <row r="2277">
      <c r="A2277" s="182">
        <v>414.0</v>
      </c>
      <c r="B2277" s="186">
        <v>3.0</v>
      </c>
      <c r="C2277" s="186">
        <v>115.0</v>
      </c>
      <c r="D2277" s="187">
        <v>3023.0</v>
      </c>
      <c r="E2277" s="187">
        <v>3023.0</v>
      </c>
      <c r="F2277" s="184"/>
      <c r="G2277" s="185" t="s">
        <v>18209</v>
      </c>
      <c r="H2277" s="184"/>
    </row>
    <row r="2278">
      <c r="A2278" s="182">
        <v>415.0</v>
      </c>
      <c r="B2278" s="186">
        <v>3.0</v>
      </c>
      <c r="C2278" s="186">
        <v>187.0</v>
      </c>
      <c r="D2278" s="187">
        <v>2999.0</v>
      </c>
      <c r="E2278" s="187">
        <v>2999.0</v>
      </c>
      <c r="F2278" s="184"/>
      <c r="G2278" s="185" t="s">
        <v>18209</v>
      </c>
      <c r="H2278" s="184"/>
    </row>
    <row r="2279">
      <c r="A2279" s="182">
        <v>416.0</v>
      </c>
      <c r="B2279" s="186">
        <v>3.0</v>
      </c>
      <c r="C2279" s="186">
        <v>106.0</v>
      </c>
      <c r="D2279" s="187">
        <v>2994.0</v>
      </c>
      <c r="E2279" s="187">
        <v>2994.0</v>
      </c>
      <c r="F2279" s="184"/>
      <c r="G2279" s="185" t="s">
        <v>16790</v>
      </c>
      <c r="H2279" s="184"/>
    </row>
    <row r="2280">
      <c r="A2280" s="182">
        <v>417.0</v>
      </c>
      <c r="B2280" s="186">
        <v>3.0</v>
      </c>
      <c r="C2280" s="186">
        <v>63.0</v>
      </c>
      <c r="D2280" s="187">
        <v>2984.0</v>
      </c>
      <c r="E2280" s="187">
        <v>1472.0</v>
      </c>
      <c r="F2280" s="184"/>
      <c r="G2280" s="185" t="s">
        <v>16393</v>
      </c>
      <c r="H2280" s="184"/>
    </row>
    <row r="2281">
      <c r="A2281" s="182">
        <v>418.0</v>
      </c>
      <c r="B2281" s="186">
        <v>3.0</v>
      </c>
      <c r="C2281" s="186">
        <v>38.0</v>
      </c>
      <c r="D2281" s="187">
        <v>2979.0</v>
      </c>
      <c r="E2281" s="187">
        <v>2978.0</v>
      </c>
      <c r="F2281" s="184"/>
      <c r="G2281" s="185" t="s">
        <v>18361</v>
      </c>
      <c r="H2281" s="184"/>
    </row>
    <row r="2282">
      <c r="A2282" s="182">
        <v>419.0</v>
      </c>
      <c r="B2282" s="186">
        <v>3.0</v>
      </c>
      <c r="C2282" s="186">
        <v>451.0</v>
      </c>
      <c r="D2282" s="187">
        <v>2952.0</v>
      </c>
      <c r="E2282" s="187">
        <v>2952.0</v>
      </c>
      <c r="F2282" s="184"/>
      <c r="G2282" s="185" t="s">
        <v>20464</v>
      </c>
      <c r="H2282" s="184"/>
    </row>
    <row r="2283">
      <c r="A2283" s="182">
        <v>420.0</v>
      </c>
      <c r="B2283" s="186">
        <v>3.0</v>
      </c>
      <c r="C2283" s="186">
        <v>252.0</v>
      </c>
      <c r="D2283" s="187">
        <v>2949.0</v>
      </c>
      <c r="E2283" s="187">
        <v>2949.0</v>
      </c>
      <c r="F2283" s="184"/>
      <c r="G2283" s="185" t="s">
        <v>19215</v>
      </c>
      <c r="H2283" s="184"/>
    </row>
    <row r="2284">
      <c r="A2284" s="182">
        <v>421.0</v>
      </c>
      <c r="B2284" s="186">
        <v>3.0</v>
      </c>
      <c r="C2284" s="186">
        <v>140.0</v>
      </c>
      <c r="D2284" s="187">
        <v>2939.0</v>
      </c>
      <c r="E2284" s="187">
        <v>22.0</v>
      </c>
      <c r="F2284" s="184"/>
      <c r="G2284" s="185" t="s">
        <v>16790</v>
      </c>
      <c r="H2284" s="184"/>
    </row>
    <row r="2285">
      <c r="A2285" s="182">
        <v>422.0</v>
      </c>
      <c r="B2285" s="186">
        <v>3.0</v>
      </c>
      <c r="C2285" s="186">
        <v>279.0</v>
      </c>
      <c r="D2285" s="187">
        <v>2917.0</v>
      </c>
      <c r="E2285" s="187">
        <v>2399.0</v>
      </c>
      <c r="F2285" s="184"/>
      <c r="G2285" s="185" t="s">
        <v>17459</v>
      </c>
      <c r="H2285" s="184"/>
    </row>
    <row r="2286">
      <c r="A2286" s="182">
        <v>423.0</v>
      </c>
      <c r="B2286" s="186">
        <v>3.0</v>
      </c>
      <c r="C2286" s="186">
        <v>173.0</v>
      </c>
      <c r="D2286" s="187">
        <v>2906.0</v>
      </c>
      <c r="E2286" s="187">
        <v>2906.0</v>
      </c>
      <c r="F2286" s="184"/>
      <c r="G2286" s="185" t="s">
        <v>16393</v>
      </c>
      <c r="H2286" s="184"/>
    </row>
    <row r="2287">
      <c r="A2287" s="182">
        <v>424.0</v>
      </c>
      <c r="B2287" s="186">
        <v>3.0</v>
      </c>
      <c r="C2287" s="186">
        <v>240.0</v>
      </c>
      <c r="D2287" s="187">
        <v>2903.0</v>
      </c>
      <c r="E2287" s="187">
        <v>2899.0</v>
      </c>
      <c r="F2287" s="184"/>
      <c r="G2287" s="185" t="s">
        <v>17459</v>
      </c>
      <c r="H2287" s="184"/>
    </row>
    <row r="2288">
      <c r="A2288" s="182">
        <v>425.0</v>
      </c>
      <c r="B2288" s="186">
        <v>3.0</v>
      </c>
      <c r="C2288" s="186">
        <v>160.0</v>
      </c>
      <c r="D2288" s="187">
        <v>2884.0</v>
      </c>
      <c r="E2288" s="187">
        <v>2884.0</v>
      </c>
      <c r="F2288" s="184"/>
      <c r="G2288" s="185" t="s">
        <v>17393</v>
      </c>
      <c r="H2288" s="184"/>
    </row>
    <row r="2289">
      <c r="A2289" s="182">
        <v>426.0</v>
      </c>
      <c r="B2289" s="186">
        <v>3.0</v>
      </c>
      <c r="C2289" s="186">
        <v>514.0</v>
      </c>
      <c r="D2289" s="187">
        <v>2873.0</v>
      </c>
      <c r="E2289" s="187">
        <v>2854.0</v>
      </c>
      <c r="F2289" s="184"/>
      <c r="G2289" s="185" t="s">
        <v>16312</v>
      </c>
      <c r="H2289" s="184"/>
    </row>
    <row r="2290">
      <c r="A2290" s="182">
        <v>427.0</v>
      </c>
      <c r="B2290" s="186">
        <v>3.0</v>
      </c>
      <c r="C2290" s="186">
        <v>146.0</v>
      </c>
      <c r="D2290" s="187">
        <v>2859.0</v>
      </c>
      <c r="E2290" s="187">
        <v>2859.0</v>
      </c>
      <c r="F2290" s="184"/>
      <c r="G2290" s="185" t="s">
        <v>16293</v>
      </c>
      <c r="H2290" s="184"/>
    </row>
    <row r="2291">
      <c r="A2291" s="182">
        <v>428.0</v>
      </c>
      <c r="B2291" s="186">
        <v>3.0</v>
      </c>
      <c r="C2291" s="186">
        <v>416.0</v>
      </c>
      <c r="D2291" s="187">
        <v>2823.0</v>
      </c>
      <c r="E2291" s="187">
        <v>2823.0</v>
      </c>
      <c r="F2291" s="184"/>
      <c r="G2291" s="185" t="s">
        <v>16326</v>
      </c>
      <c r="H2291" s="184"/>
    </row>
    <row r="2292">
      <c r="A2292" s="182">
        <v>429.0</v>
      </c>
      <c r="B2292" s="186">
        <v>3.0</v>
      </c>
      <c r="C2292" s="186">
        <v>157.0</v>
      </c>
      <c r="D2292" s="187">
        <v>2811.0</v>
      </c>
      <c r="E2292" s="187">
        <v>2811.0</v>
      </c>
      <c r="F2292" s="184"/>
      <c r="G2292" s="185" t="s">
        <v>17459</v>
      </c>
      <c r="H2292" s="184"/>
    </row>
    <row r="2293">
      <c r="A2293" s="182">
        <v>430.0</v>
      </c>
      <c r="B2293" s="186">
        <v>3.0</v>
      </c>
      <c r="C2293" s="186">
        <v>485.0</v>
      </c>
      <c r="D2293" s="187">
        <v>2809.0</v>
      </c>
      <c r="E2293" s="187">
        <v>2809.0</v>
      </c>
      <c r="F2293" s="184"/>
      <c r="G2293" s="185" t="s">
        <v>20464</v>
      </c>
      <c r="H2293" s="184"/>
    </row>
    <row r="2294">
      <c r="A2294" s="182">
        <v>431.0</v>
      </c>
      <c r="B2294" s="186">
        <v>3.0</v>
      </c>
      <c r="C2294" s="186">
        <v>13.0</v>
      </c>
      <c r="D2294" s="187">
        <v>2791.0</v>
      </c>
      <c r="E2294" s="187">
        <v>2791.0</v>
      </c>
      <c r="F2294" s="184"/>
      <c r="G2294" s="185" t="s">
        <v>17602</v>
      </c>
      <c r="H2294" s="184"/>
    </row>
    <row r="2295">
      <c r="A2295" s="182">
        <v>432.0</v>
      </c>
      <c r="B2295" s="186">
        <v>3.0</v>
      </c>
      <c r="C2295" s="186">
        <v>568.0</v>
      </c>
      <c r="D2295" s="187">
        <v>2788.0</v>
      </c>
      <c r="E2295" s="187">
        <v>2788.0</v>
      </c>
      <c r="F2295" s="184"/>
      <c r="G2295" s="185" t="s">
        <v>16326</v>
      </c>
      <c r="H2295" s="184"/>
    </row>
    <row r="2296">
      <c r="A2296" s="182">
        <v>433.0</v>
      </c>
      <c r="B2296" s="186">
        <v>3.0</v>
      </c>
      <c r="C2296" s="186">
        <v>50.0</v>
      </c>
      <c r="D2296" s="187">
        <v>2729.0</v>
      </c>
      <c r="E2296" s="187">
        <v>2729.0</v>
      </c>
      <c r="F2296" s="184"/>
      <c r="G2296" s="185" t="s">
        <v>17459</v>
      </c>
      <c r="H2296" s="184"/>
    </row>
    <row r="2297">
      <c r="A2297" s="182">
        <v>434.0</v>
      </c>
      <c r="B2297" s="186">
        <v>3.0</v>
      </c>
      <c r="C2297" s="186">
        <v>52.0</v>
      </c>
      <c r="D2297" s="187">
        <v>2715.0</v>
      </c>
      <c r="E2297" s="187">
        <v>2715.0</v>
      </c>
      <c r="F2297" s="184"/>
      <c r="G2297" s="185" t="s">
        <v>17459</v>
      </c>
      <c r="H2297" s="184"/>
    </row>
    <row r="2298">
      <c r="A2298" s="182">
        <v>435.0</v>
      </c>
      <c r="B2298" s="186">
        <v>3.0</v>
      </c>
      <c r="C2298" s="186">
        <v>178.0</v>
      </c>
      <c r="D2298" s="187">
        <v>2712.0</v>
      </c>
      <c r="E2298" s="187">
        <v>2710.0</v>
      </c>
      <c r="F2298" s="184"/>
      <c r="G2298" s="185" t="s">
        <v>19215</v>
      </c>
      <c r="H2298" s="184"/>
    </row>
    <row r="2299">
      <c r="A2299" s="182">
        <v>436.0</v>
      </c>
      <c r="B2299" s="186">
        <v>3.0</v>
      </c>
      <c r="C2299" s="186">
        <v>294.0</v>
      </c>
      <c r="D2299" s="187">
        <v>2699.0</v>
      </c>
      <c r="E2299" s="187">
        <v>2699.0</v>
      </c>
      <c r="F2299" s="184"/>
      <c r="G2299" s="185" t="s">
        <v>18361</v>
      </c>
      <c r="H2299" s="184"/>
    </row>
    <row r="2300">
      <c r="A2300" s="182">
        <v>437.0</v>
      </c>
      <c r="B2300" s="186">
        <v>3.0</v>
      </c>
      <c r="C2300" s="186">
        <v>426.0</v>
      </c>
      <c r="D2300" s="187">
        <v>2665.0</v>
      </c>
      <c r="E2300" s="187">
        <v>2662.0</v>
      </c>
      <c r="F2300" s="184"/>
      <c r="G2300" s="185" t="s">
        <v>16851</v>
      </c>
      <c r="H2300" s="184"/>
    </row>
    <row r="2301">
      <c r="A2301" s="182">
        <v>438.0</v>
      </c>
      <c r="B2301" s="186">
        <v>3.0</v>
      </c>
      <c r="C2301" s="186">
        <v>444.0</v>
      </c>
      <c r="D2301" s="187">
        <v>2651.0</v>
      </c>
      <c r="E2301" s="187">
        <v>2651.0</v>
      </c>
      <c r="F2301" s="184"/>
      <c r="G2301" s="185" t="s">
        <v>19632</v>
      </c>
      <c r="H2301" s="184"/>
    </row>
    <row r="2302">
      <c r="A2302" s="182">
        <v>439.0</v>
      </c>
      <c r="B2302" s="186">
        <v>3.0</v>
      </c>
      <c r="C2302" s="186">
        <v>137.0</v>
      </c>
      <c r="D2302" s="187">
        <v>2638.0</v>
      </c>
      <c r="E2302" s="187">
        <v>2638.0</v>
      </c>
      <c r="F2302" s="184"/>
      <c r="G2302" s="185" t="s">
        <v>16393</v>
      </c>
      <c r="H2302" s="184"/>
    </row>
    <row r="2303">
      <c r="A2303" s="182">
        <v>440.0</v>
      </c>
      <c r="B2303" s="186">
        <v>3.0</v>
      </c>
      <c r="C2303" s="186">
        <v>351.0</v>
      </c>
      <c r="D2303" s="187">
        <v>2596.0</v>
      </c>
      <c r="E2303" s="187">
        <v>2596.0</v>
      </c>
      <c r="F2303" s="184"/>
      <c r="G2303" s="185" t="s">
        <v>17459</v>
      </c>
      <c r="H2303" s="184"/>
    </row>
    <row r="2304">
      <c r="A2304" s="182">
        <v>441.0</v>
      </c>
      <c r="B2304" s="186">
        <v>3.0</v>
      </c>
      <c r="C2304" s="186">
        <v>7.0</v>
      </c>
      <c r="D2304" s="187">
        <v>2589.0</v>
      </c>
      <c r="E2304" s="187">
        <v>946.0</v>
      </c>
      <c r="F2304" s="184"/>
      <c r="G2304" s="185" t="s">
        <v>18730</v>
      </c>
      <c r="H2304" s="184"/>
    </row>
    <row r="2305">
      <c r="A2305" s="182">
        <v>442.0</v>
      </c>
      <c r="B2305" s="186">
        <v>3.0</v>
      </c>
      <c r="C2305" s="186">
        <v>398.0</v>
      </c>
      <c r="D2305" s="187">
        <v>2586.0</v>
      </c>
      <c r="E2305" s="187">
        <v>2583.0</v>
      </c>
      <c r="F2305" s="184"/>
      <c r="G2305" s="185" t="s">
        <v>16790</v>
      </c>
      <c r="H2305" s="184"/>
    </row>
    <row r="2306">
      <c r="A2306" s="182">
        <v>443.0</v>
      </c>
      <c r="B2306" s="186">
        <v>3.0</v>
      </c>
      <c r="C2306" s="186">
        <v>392.0</v>
      </c>
      <c r="D2306" s="187">
        <v>2536.0</v>
      </c>
      <c r="E2306" s="187">
        <v>2536.0</v>
      </c>
      <c r="F2306" s="184"/>
      <c r="G2306" s="185" t="s">
        <v>16393</v>
      </c>
      <c r="H2306" s="184"/>
    </row>
    <row r="2307">
      <c r="A2307" s="182">
        <v>444.0</v>
      </c>
      <c r="B2307" s="186">
        <v>3.0</v>
      </c>
      <c r="C2307" s="186">
        <v>194.0</v>
      </c>
      <c r="D2307" s="187">
        <v>2518.0</v>
      </c>
      <c r="E2307" s="187">
        <v>2518.0</v>
      </c>
      <c r="F2307" s="184"/>
      <c r="G2307" s="185" t="s">
        <v>17459</v>
      </c>
      <c r="H2307" s="184"/>
    </row>
    <row r="2308">
      <c r="A2308" s="182">
        <v>445.0</v>
      </c>
      <c r="B2308" s="186">
        <v>3.0</v>
      </c>
      <c r="C2308" s="186">
        <v>494.0</v>
      </c>
      <c r="D2308" s="187">
        <v>2482.0</v>
      </c>
      <c r="E2308" s="187">
        <v>2480.0</v>
      </c>
      <c r="F2308" s="184"/>
      <c r="G2308" s="185" t="s">
        <v>16393</v>
      </c>
      <c r="H2308" s="184"/>
    </row>
    <row r="2309">
      <c r="A2309" s="182">
        <v>446.0</v>
      </c>
      <c r="B2309" s="186">
        <v>3.0</v>
      </c>
      <c r="C2309" s="186">
        <v>480.0</v>
      </c>
      <c r="D2309" s="187">
        <v>2468.0</v>
      </c>
      <c r="E2309" s="187">
        <v>47.0</v>
      </c>
      <c r="F2309" s="184"/>
      <c r="G2309" s="185" t="s">
        <v>17459</v>
      </c>
      <c r="H2309" s="184"/>
    </row>
    <row r="2310">
      <c r="A2310" s="182">
        <v>447.0</v>
      </c>
      <c r="B2310" s="186">
        <v>3.0</v>
      </c>
      <c r="C2310" s="186">
        <v>142.0</v>
      </c>
      <c r="D2310" s="187">
        <v>2415.0</v>
      </c>
      <c r="E2310" s="187">
        <v>2415.0</v>
      </c>
      <c r="F2310" s="184"/>
      <c r="G2310" s="185" t="s">
        <v>16790</v>
      </c>
      <c r="H2310" s="184"/>
    </row>
    <row r="2311">
      <c r="A2311" s="182">
        <v>448.0</v>
      </c>
      <c r="B2311" s="186">
        <v>3.0</v>
      </c>
      <c r="C2311" s="186">
        <v>376.0</v>
      </c>
      <c r="D2311" s="187">
        <v>2414.0</v>
      </c>
      <c r="E2311" s="187">
        <v>2412.0</v>
      </c>
      <c r="F2311" s="184"/>
      <c r="G2311" s="185" t="s">
        <v>17465</v>
      </c>
      <c r="H2311" s="184"/>
    </row>
    <row r="2312">
      <c r="A2312" s="182">
        <v>449.0</v>
      </c>
      <c r="B2312" s="186">
        <v>3.0</v>
      </c>
      <c r="C2312" s="186">
        <v>68.0</v>
      </c>
      <c r="D2312" s="187">
        <v>2372.0</v>
      </c>
      <c r="E2312" s="187">
        <v>2364.0</v>
      </c>
      <c r="F2312" s="184"/>
      <c r="G2312" s="185" t="s">
        <v>16393</v>
      </c>
      <c r="H2312" s="184"/>
    </row>
    <row r="2313">
      <c r="A2313" s="182">
        <v>450.0</v>
      </c>
      <c r="B2313" s="186">
        <v>3.0</v>
      </c>
      <c r="C2313" s="186">
        <v>290.0</v>
      </c>
      <c r="D2313" s="187">
        <v>2318.0</v>
      </c>
      <c r="E2313" s="187">
        <v>2318.0</v>
      </c>
      <c r="F2313" s="184"/>
      <c r="G2313" s="185" t="s">
        <v>17465</v>
      </c>
      <c r="H2313" s="184"/>
    </row>
    <row r="2314">
      <c r="A2314" s="182">
        <v>451.0</v>
      </c>
      <c r="B2314" s="186">
        <v>3.0</v>
      </c>
      <c r="C2314" s="186">
        <v>22.0</v>
      </c>
      <c r="D2314" s="187">
        <v>2316.0</v>
      </c>
      <c r="E2314" s="187">
        <v>2316.0</v>
      </c>
      <c r="F2314" s="184"/>
      <c r="G2314" s="185" t="s">
        <v>17459</v>
      </c>
      <c r="H2314" s="184"/>
    </row>
    <row r="2315">
      <c r="A2315" s="182">
        <v>452.0</v>
      </c>
      <c r="B2315" s="186">
        <v>3.0</v>
      </c>
      <c r="C2315" s="186">
        <v>436.0</v>
      </c>
      <c r="D2315" s="187">
        <v>2311.0</v>
      </c>
      <c r="E2315" s="187">
        <v>2311.0</v>
      </c>
      <c r="F2315" s="184"/>
      <c r="G2315" s="185" t="s">
        <v>17459</v>
      </c>
      <c r="H2315" s="184"/>
    </row>
    <row r="2316">
      <c r="A2316" s="182">
        <v>453.0</v>
      </c>
      <c r="B2316" s="186">
        <v>3.0</v>
      </c>
      <c r="C2316" s="186">
        <v>516.0</v>
      </c>
      <c r="D2316" s="187">
        <v>2306.0</v>
      </c>
      <c r="E2316" s="187">
        <v>2306.0</v>
      </c>
      <c r="F2316" s="184"/>
      <c r="G2316" s="185" t="s">
        <v>16393</v>
      </c>
      <c r="H2316" s="184"/>
    </row>
    <row r="2317">
      <c r="A2317" s="182">
        <v>454.0</v>
      </c>
      <c r="B2317" s="186">
        <v>3.0</v>
      </c>
      <c r="C2317" s="186">
        <v>184.0</v>
      </c>
      <c r="D2317" s="187">
        <v>2295.0</v>
      </c>
      <c r="E2317" s="187">
        <v>2295.0</v>
      </c>
      <c r="F2317" s="184"/>
      <c r="G2317" s="185" t="s">
        <v>17459</v>
      </c>
      <c r="H2317" s="184"/>
    </row>
    <row r="2318">
      <c r="A2318" s="182">
        <v>455.0</v>
      </c>
      <c r="B2318" s="186">
        <v>3.0</v>
      </c>
      <c r="C2318" s="186">
        <v>55.0</v>
      </c>
      <c r="D2318" s="187">
        <v>2288.0</v>
      </c>
      <c r="E2318" s="187">
        <v>2288.0</v>
      </c>
      <c r="F2318" s="184"/>
      <c r="G2318" s="185" t="s">
        <v>16393</v>
      </c>
      <c r="H2318" s="184"/>
    </row>
    <row r="2319">
      <c r="A2319" s="182">
        <v>456.0</v>
      </c>
      <c r="B2319" s="186">
        <v>3.0</v>
      </c>
      <c r="C2319" s="186">
        <v>32.0</v>
      </c>
      <c r="D2319" s="187">
        <v>2286.0</v>
      </c>
      <c r="E2319" s="187">
        <v>5.0</v>
      </c>
      <c r="F2319" s="184"/>
      <c r="G2319" s="185" t="s">
        <v>17602</v>
      </c>
      <c r="H2319" s="184"/>
    </row>
    <row r="2320">
      <c r="A2320" s="182">
        <v>457.0</v>
      </c>
      <c r="B2320" s="186">
        <v>3.0</v>
      </c>
      <c r="C2320" s="186">
        <v>473.0</v>
      </c>
      <c r="D2320" s="187">
        <v>2281.0</v>
      </c>
      <c r="E2320" s="187">
        <v>2281.0</v>
      </c>
      <c r="F2320" s="184"/>
      <c r="G2320" s="185" t="s">
        <v>18209</v>
      </c>
      <c r="H2320" s="184"/>
    </row>
    <row r="2321">
      <c r="A2321" s="182">
        <v>458.0</v>
      </c>
      <c r="B2321" s="186">
        <v>3.0</v>
      </c>
      <c r="C2321" s="186">
        <v>356.0</v>
      </c>
      <c r="D2321" s="187">
        <v>2270.0</v>
      </c>
      <c r="E2321" s="187">
        <v>2270.0</v>
      </c>
      <c r="F2321" s="184"/>
      <c r="G2321" s="185" t="s">
        <v>16293</v>
      </c>
      <c r="H2321" s="184"/>
    </row>
    <row r="2322">
      <c r="A2322" s="182">
        <v>459.0</v>
      </c>
      <c r="B2322" s="186">
        <v>3.0</v>
      </c>
      <c r="C2322" s="186">
        <v>74.0</v>
      </c>
      <c r="D2322" s="187">
        <v>2244.0</v>
      </c>
      <c r="E2322" s="187">
        <v>0.0</v>
      </c>
      <c r="F2322" s="184"/>
      <c r="G2322" s="185" t="s">
        <v>17459</v>
      </c>
      <c r="H2322" s="184"/>
    </row>
    <row r="2323">
      <c r="A2323" s="182">
        <v>460.0</v>
      </c>
      <c r="B2323" s="186">
        <v>3.0</v>
      </c>
      <c r="C2323" s="186">
        <v>246.0</v>
      </c>
      <c r="D2323" s="187">
        <v>2198.0</v>
      </c>
      <c r="E2323" s="187">
        <v>2196.0</v>
      </c>
      <c r="F2323" s="184"/>
      <c r="G2323" s="185" t="s">
        <v>16391</v>
      </c>
      <c r="H2323" s="184"/>
    </row>
    <row r="2324">
      <c r="A2324" s="182">
        <v>461.0</v>
      </c>
      <c r="B2324" s="186">
        <v>3.0</v>
      </c>
      <c r="C2324" s="186">
        <v>224.0</v>
      </c>
      <c r="D2324" s="187">
        <v>2128.0</v>
      </c>
      <c r="E2324" s="187">
        <v>2128.0</v>
      </c>
      <c r="F2324" s="184"/>
      <c r="G2324" s="185" t="s">
        <v>19215</v>
      </c>
      <c r="H2324" s="184"/>
    </row>
    <row r="2325">
      <c r="A2325" s="182">
        <v>462.0</v>
      </c>
      <c r="B2325" s="186">
        <v>3.0</v>
      </c>
      <c r="C2325" s="186">
        <v>353.0</v>
      </c>
      <c r="D2325" s="187">
        <v>2104.0</v>
      </c>
      <c r="E2325" s="187">
        <v>2104.0</v>
      </c>
      <c r="F2325" s="184"/>
      <c r="G2325" s="185" t="s">
        <v>17459</v>
      </c>
      <c r="H2325" s="184"/>
    </row>
    <row r="2326">
      <c r="A2326" s="182">
        <v>463.0</v>
      </c>
      <c r="B2326" s="186">
        <v>3.0</v>
      </c>
      <c r="C2326" s="186">
        <v>503.0</v>
      </c>
      <c r="D2326" s="187">
        <v>2097.0</v>
      </c>
      <c r="E2326" s="187">
        <v>2094.0</v>
      </c>
      <c r="F2326" s="184"/>
      <c r="G2326" s="185" t="s">
        <v>16326</v>
      </c>
      <c r="H2326" s="184"/>
    </row>
    <row r="2327">
      <c r="A2327" s="182">
        <v>464.0</v>
      </c>
      <c r="B2327" s="186">
        <v>3.0</v>
      </c>
      <c r="C2327" s="186">
        <v>171.0</v>
      </c>
      <c r="D2327" s="187">
        <v>2065.0</v>
      </c>
      <c r="E2327" s="187">
        <v>0.0</v>
      </c>
      <c r="F2327" s="184"/>
      <c r="G2327" s="185" t="s">
        <v>16293</v>
      </c>
      <c r="H2327" s="184"/>
    </row>
    <row r="2328">
      <c r="A2328" s="182">
        <v>465.0</v>
      </c>
      <c r="B2328" s="186">
        <v>3.0</v>
      </c>
      <c r="C2328" s="186">
        <v>370.0</v>
      </c>
      <c r="D2328" s="187">
        <v>2049.0</v>
      </c>
      <c r="E2328" s="187">
        <v>2049.0</v>
      </c>
      <c r="F2328" s="184"/>
      <c r="G2328" s="185" t="s">
        <v>17465</v>
      </c>
      <c r="H2328" s="184"/>
    </row>
    <row r="2329">
      <c r="A2329" s="182">
        <v>466.0</v>
      </c>
      <c r="B2329" s="186">
        <v>3.0</v>
      </c>
      <c r="C2329" s="186">
        <v>162.0</v>
      </c>
      <c r="D2329" s="187">
        <v>2025.0</v>
      </c>
      <c r="E2329" s="187">
        <v>2025.0</v>
      </c>
      <c r="F2329" s="184"/>
      <c r="G2329" s="185" t="s">
        <v>17602</v>
      </c>
      <c r="H2329" s="184"/>
    </row>
    <row r="2330">
      <c r="A2330" s="182">
        <v>467.0</v>
      </c>
      <c r="B2330" s="186">
        <v>3.0</v>
      </c>
      <c r="C2330" s="186">
        <v>428.0</v>
      </c>
      <c r="D2330" s="187">
        <v>2024.0</v>
      </c>
      <c r="E2330" s="187">
        <v>2024.0</v>
      </c>
      <c r="F2330" s="184"/>
      <c r="G2330" s="185" t="s">
        <v>20464</v>
      </c>
      <c r="H2330" s="184"/>
    </row>
    <row r="2331">
      <c r="A2331" s="182">
        <v>468.0</v>
      </c>
      <c r="B2331" s="186">
        <v>3.0</v>
      </c>
      <c r="C2331" s="186">
        <v>222.0</v>
      </c>
      <c r="D2331" s="187">
        <v>1987.0</v>
      </c>
      <c r="E2331" s="187">
        <v>0.0</v>
      </c>
      <c r="F2331" s="184"/>
      <c r="G2331" s="185" t="s">
        <v>19632</v>
      </c>
      <c r="H2331" s="184"/>
    </row>
    <row r="2332">
      <c r="A2332" s="182">
        <v>469.0</v>
      </c>
      <c r="B2332" s="186">
        <v>3.0</v>
      </c>
      <c r="C2332" s="186">
        <v>334.0</v>
      </c>
      <c r="D2332" s="187">
        <v>1982.0</v>
      </c>
      <c r="E2332" s="187">
        <v>1982.0</v>
      </c>
      <c r="F2332" s="184"/>
      <c r="G2332" s="185" t="s">
        <v>19215</v>
      </c>
      <c r="H2332" s="184"/>
    </row>
    <row r="2333">
      <c r="A2333" s="182">
        <v>470.0</v>
      </c>
      <c r="B2333" s="186">
        <v>3.0</v>
      </c>
      <c r="C2333" s="186">
        <v>91.0</v>
      </c>
      <c r="D2333" s="187">
        <v>1974.0</v>
      </c>
      <c r="E2333" s="187">
        <v>1.0</v>
      </c>
      <c r="F2333" s="184"/>
      <c r="G2333" s="185" t="s">
        <v>19632</v>
      </c>
      <c r="H2333" s="184"/>
    </row>
    <row r="2334">
      <c r="A2334" s="182">
        <v>471.0</v>
      </c>
      <c r="B2334" s="186">
        <v>3.0</v>
      </c>
      <c r="C2334" s="186">
        <v>442.0</v>
      </c>
      <c r="D2334" s="187">
        <v>1962.0</v>
      </c>
      <c r="E2334" s="187">
        <v>1962.0</v>
      </c>
      <c r="F2334" s="184"/>
      <c r="G2334" s="185" t="s">
        <v>17459</v>
      </c>
      <c r="H2334" s="184"/>
    </row>
    <row r="2335">
      <c r="A2335" s="182">
        <v>472.0</v>
      </c>
      <c r="B2335" s="186">
        <v>3.0</v>
      </c>
      <c r="C2335" s="186">
        <v>289.0</v>
      </c>
      <c r="D2335" s="187">
        <v>1943.0</v>
      </c>
      <c r="E2335" s="187">
        <v>1943.0</v>
      </c>
      <c r="F2335" s="184"/>
      <c r="G2335" s="185" t="s">
        <v>16393</v>
      </c>
      <c r="H2335" s="184"/>
    </row>
    <row r="2336">
      <c r="A2336" s="182">
        <v>473.0</v>
      </c>
      <c r="B2336" s="186">
        <v>3.0</v>
      </c>
      <c r="C2336" s="186">
        <v>265.0</v>
      </c>
      <c r="D2336" s="187">
        <v>1910.0</v>
      </c>
      <c r="E2336" s="187">
        <v>1905.0</v>
      </c>
      <c r="F2336" s="184"/>
      <c r="G2336" s="185" t="s">
        <v>17459</v>
      </c>
      <c r="H2336" s="184"/>
    </row>
    <row r="2337">
      <c r="A2337" s="182">
        <v>474.0</v>
      </c>
      <c r="B2337" s="186">
        <v>3.0</v>
      </c>
      <c r="C2337" s="186">
        <v>446.0</v>
      </c>
      <c r="D2337" s="187">
        <v>1889.0</v>
      </c>
      <c r="E2337" s="187">
        <v>1889.0</v>
      </c>
      <c r="F2337" s="184"/>
      <c r="G2337" s="185" t="s">
        <v>16393</v>
      </c>
      <c r="H2337" s="184"/>
    </row>
    <row r="2338">
      <c r="A2338" s="182">
        <v>475.0</v>
      </c>
      <c r="B2338" s="186">
        <v>3.0</v>
      </c>
      <c r="C2338" s="186">
        <v>556.0</v>
      </c>
      <c r="D2338" s="187">
        <v>1870.0</v>
      </c>
      <c r="E2338" s="187">
        <v>1868.0</v>
      </c>
      <c r="F2338" s="184"/>
      <c r="G2338" s="185" t="s">
        <v>19632</v>
      </c>
      <c r="H2338" s="184"/>
    </row>
    <row r="2339">
      <c r="A2339" s="182">
        <v>476.0</v>
      </c>
      <c r="B2339" s="186">
        <v>3.0</v>
      </c>
      <c r="C2339" s="186">
        <v>322.0</v>
      </c>
      <c r="D2339" s="187">
        <v>1849.0</v>
      </c>
      <c r="E2339" s="187">
        <v>1849.0</v>
      </c>
      <c r="F2339" s="184"/>
      <c r="G2339" s="185" t="s">
        <v>16393</v>
      </c>
      <c r="H2339" s="184"/>
    </row>
    <row r="2340">
      <c r="A2340" s="182">
        <v>477.0</v>
      </c>
      <c r="B2340" s="186">
        <v>3.0</v>
      </c>
      <c r="C2340" s="186">
        <v>247.0</v>
      </c>
      <c r="D2340" s="187">
        <v>1839.0</v>
      </c>
      <c r="E2340" s="187">
        <v>1817.0</v>
      </c>
      <c r="F2340" s="184"/>
      <c r="G2340" s="185" t="s">
        <v>20588</v>
      </c>
      <c r="H2340" s="184"/>
    </row>
    <row r="2341">
      <c r="A2341" s="182">
        <v>478.0</v>
      </c>
      <c r="B2341" s="186">
        <v>3.0</v>
      </c>
      <c r="C2341" s="186">
        <v>134.0</v>
      </c>
      <c r="D2341" s="187">
        <v>1823.0</v>
      </c>
      <c r="E2341" s="187">
        <v>1718.0</v>
      </c>
      <c r="F2341" s="184"/>
      <c r="G2341" s="185" t="s">
        <v>16355</v>
      </c>
      <c r="H2341" s="184"/>
    </row>
    <row r="2342">
      <c r="A2342" s="182">
        <v>479.0</v>
      </c>
      <c r="B2342" s="186">
        <v>3.0</v>
      </c>
      <c r="C2342" s="186">
        <v>26.0</v>
      </c>
      <c r="D2342" s="187">
        <v>1822.0</v>
      </c>
      <c r="E2342" s="187">
        <v>1822.0</v>
      </c>
      <c r="F2342" s="184"/>
      <c r="G2342" s="185" t="s">
        <v>18209</v>
      </c>
      <c r="H2342" s="184"/>
    </row>
    <row r="2343">
      <c r="A2343" s="182">
        <v>480.0</v>
      </c>
      <c r="B2343" s="186">
        <v>3.0</v>
      </c>
      <c r="C2343" s="186">
        <v>128.0</v>
      </c>
      <c r="D2343" s="187">
        <v>1821.0</v>
      </c>
      <c r="E2343" s="187">
        <v>0.0</v>
      </c>
      <c r="F2343" s="184"/>
      <c r="G2343" s="185" t="s">
        <v>18361</v>
      </c>
      <c r="H2343" s="184"/>
    </row>
    <row r="2344">
      <c r="A2344" s="182">
        <v>481.0</v>
      </c>
      <c r="B2344" s="186">
        <v>3.0</v>
      </c>
      <c r="C2344" s="186">
        <v>49.0</v>
      </c>
      <c r="D2344" s="187">
        <v>1814.0</v>
      </c>
      <c r="E2344" s="187">
        <v>1810.0</v>
      </c>
      <c r="F2344" s="184"/>
      <c r="G2344" s="185" t="s">
        <v>16393</v>
      </c>
      <c r="H2344" s="184"/>
    </row>
    <row r="2345">
      <c r="A2345" s="182">
        <v>482.0</v>
      </c>
      <c r="B2345" s="186">
        <v>3.0</v>
      </c>
      <c r="C2345" s="186">
        <v>511.0</v>
      </c>
      <c r="D2345" s="187">
        <v>1771.0</v>
      </c>
      <c r="E2345" s="187">
        <v>1576.0</v>
      </c>
      <c r="F2345" s="184"/>
      <c r="G2345" s="185" t="s">
        <v>16326</v>
      </c>
      <c r="H2345" s="184"/>
    </row>
    <row r="2346">
      <c r="A2346" s="182">
        <v>483.0</v>
      </c>
      <c r="B2346" s="186">
        <v>3.0</v>
      </c>
      <c r="C2346" s="186">
        <v>228.0</v>
      </c>
      <c r="D2346" s="187">
        <v>1697.0</v>
      </c>
      <c r="E2346" s="187">
        <v>1697.0</v>
      </c>
      <c r="F2346" s="184"/>
      <c r="G2346" s="185" t="s">
        <v>16326</v>
      </c>
      <c r="H2346" s="184"/>
    </row>
    <row r="2347">
      <c r="A2347" s="182">
        <v>484.0</v>
      </c>
      <c r="B2347" s="186">
        <v>3.0</v>
      </c>
      <c r="C2347" s="186">
        <v>481.0</v>
      </c>
      <c r="D2347" s="187">
        <v>1629.0</v>
      </c>
      <c r="E2347" s="187">
        <v>1629.0</v>
      </c>
      <c r="F2347" s="184"/>
      <c r="G2347" s="185" t="s">
        <v>16851</v>
      </c>
      <c r="H2347" s="184"/>
    </row>
    <row r="2348">
      <c r="A2348" s="182">
        <v>485.0</v>
      </c>
      <c r="B2348" s="186">
        <v>3.0</v>
      </c>
      <c r="C2348" s="186">
        <v>80.0</v>
      </c>
      <c r="D2348" s="187">
        <v>1618.0</v>
      </c>
      <c r="E2348" s="187">
        <v>1618.0</v>
      </c>
      <c r="F2348" s="184"/>
      <c r="G2348" s="185" t="s">
        <v>17459</v>
      </c>
      <c r="H2348" s="184"/>
    </row>
    <row r="2349">
      <c r="A2349" s="182">
        <v>486.0</v>
      </c>
      <c r="B2349" s="186">
        <v>3.0</v>
      </c>
      <c r="C2349" s="186">
        <v>531.0</v>
      </c>
      <c r="D2349" s="187">
        <v>1617.0</v>
      </c>
      <c r="E2349" s="187">
        <v>1617.0</v>
      </c>
      <c r="F2349" s="184"/>
      <c r="G2349" s="185" t="s">
        <v>16293</v>
      </c>
      <c r="H2349" s="184"/>
    </row>
    <row r="2350">
      <c r="A2350" s="182">
        <v>487.0</v>
      </c>
      <c r="B2350" s="186">
        <v>3.0</v>
      </c>
      <c r="C2350" s="186">
        <v>433.0</v>
      </c>
      <c r="D2350" s="187">
        <v>1610.0</v>
      </c>
      <c r="E2350" s="187">
        <v>1610.0</v>
      </c>
      <c r="F2350" s="184"/>
      <c r="G2350" s="185" t="s">
        <v>17380</v>
      </c>
      <c r="H2350" s="184"/>
    </row>
    <row r="2351">
      <c r="A2351" s="182">
        <v>488.0</v>
      </c>
      <c r="B2351" s="186">
        <v>3.0</v>
      </c>
      <c r="C2351" s="186">
        <v>28.0</v>
      </c>
      <c r="D2351" s="187">
        <v>1585.0</v>
      </c>
      <c r="E2351" s="187">
        <v>6.0</v>
      </c>
      <c r="F2351" s="184"/>
      <c r="G2351" s="185" t="s">
        <v>18361</v>
      </c>
      <c r="H2351" s="184"/>
    </row>
    <row r="2352">
      <c r="A2352" s="182">
        <v>489.0</v>
      </c>
      <c r="B2352" s="186">
        <v>3.0</v>
      </c>
      <c r="C2352" s="186">
        <v>156.0</v>
      </c>
      <c r="D2352" s="187">
        <v>1551.0</v>
      </c>
      <c r="E2352" s="187">
        <v>1551.0</v>
      </c>
      <c r="F2352" s="184"/>
      <c r="G2352" s="185" t="s">
        <v>16393</v>
      </c>
      <c r="H2352" s="184"/>
    </row>
    <row r="2353">
      <c r="A2353" s="182">
        <v>490.0</v>
      </c>
      <c r="B2353" s="186">
        <v>3.0</v>
      </c>
      <c r="C2353" s="186">
        <v>220.0</v>
      </c>
      <c r="D2353" s="187">
        <v>1550.0</v>
      </c>
      <c r="E2353" s="187">
        <v>1550.0</v>
      </c>
      <c r="F2353" s="184"/>
      <c r="G2353" s="185" t="s">
        <v>18209</v>
      </c>
      <c r="H2353" s="184"/>
    </row>
    <row r="2354">
      <c r="A2354" s="182">
        <v>491.0</v>
      </c>
      <c r="B2354" s="186">
        <v>3.0</v>
      </c>
      <c r="C2354" s="186">
        <v>107.0</v>
      </c>
      <c r="D2354" s="187">
        <v>1544.0</v>
      </c>
      <c r="E2354" s="187">
        <v>1543.0</v>
      </c>
      <c r="F2354" s="184"/>
      <c r="G2354" s="185" t="s">
        <v>17393</v>
      </c>
      <c r="H2354" s="184"/>
    </row>
    <row r="2355">
      <c r="A2355" s="182">
        <v>492.0</v>
      </c>
      <c r="B2355" s="186">
        <v>3.0</v>
      </c>
      <c r="C2355" s="186">
        <v>459.0</v>
      </c>
      <c r="D2355" s="187">
        <v>1520.0</v>
      </c>
      <c r="E2355" s="187">
        <v>1520.0</v>
      </c>
      <c r="F2355" s="184"/>
      <c r="G2355" s="185"/>
      <c r="H2355" s="184"/>
    </row>
    <row r="2356">
      <c r="A2356" s="182">
        <v>493.0</v>
      </c>
      <c r="B2356" s="186">
        <v>3.0</v>
      </c>
      <c r="C2356" s="186">
        <v>20.0</v>
      </c>
      <c r="D2356" s="187">
        <v>1431.0</v>
      </c>
      <c r="E2356" s="187">
        <v>1431.0</v>
      </c>
      <c r="F2356" s="184"/>
      <c r="G2356" s="185" t="s">
        <v>17465</v>
      </c>
      <c r="H2356" s="184"/>
    </row>
    <row r="2357">
      <c r="A2357" s="182">
        <v>494.0</v>
      </c>
      <c r="B2357" s="186">
        <v>3.0</v>
      </c>
      <c r="C2357" s="186">
        <v>462.0</v>
      </c>
      <c r="D2357" s="187">
        <v>1430.0</v>
      </c>
      <c r="E2357" s="187">
        <v>9.0</v>
      </c>
      <c r="F2357" s="184"/>
      <c r="G2357" s="185" t="s">
        <v>17459</v>
      </c>
      <c r="H2357" s="184"/>
    </row>
    <row r="2358">
      <c r="A2358" s="182">
        <v>495.0</v>
      </c>
      <c r="B2358" s="186">
        <v>3.0</v>
      </c>
      <c r="C2358" s="186">
        <v>292.0</v>
      </c>
      <c r="D2358" s="187">
        <v>1420.0</v>
      </c>
      <c r="E2358" s="187">
        <v>1420.0</v>
      </c>
      <c r="F2358" s="184"/>
      <c r="G2358" s="185" t="s">
        <v>19632</v>
      </c>
      <c r="H2358" s="184"/>
    </row>
    <row r="2359">
      <c r="A2359" s="182">
        <v>496.0</v>
      </c>
      <c r="B2359" s="186">
        <v>3.0</v>
      </c>
      <c r="C2359" s="186">
        <v>84.0</v>
      </c>
      <c r="D2359" s="187">
        <v>1402.0</v>
      </c>
      <c r="E2359" s="187">
        <v>1402.0</v>
      </c>
      <c r="F2359" s="184"/>
      <c r="G2359" s="185" t="s">
        <v>16288</v>
      </c>
      <c r="H2359" s="184"/>
    </row>
    <row r="2360">
      <c r="A2360" s="182">
        <v>497.0</v>
      </c>
      <c r="B2360" s="186">
        <v>3.0</v>
      </c>
      <c r="C2360" s="186">
        <v>109.0</v>
      </c>
      <c r="D2360" s="187">
        <v>1387.0</v>
      </c>
      <c r="E2360" s="187">
        <v>1387.0</v>
      </c>
      <c r="F2360" s="184"/>
      <c r="G2360" s="185" t="s">
        <v>17602</v>
      </c>
      <c r="H2360" s="184"/>
    </row>
    <row r="2361">
      <c r="A2361" s="182">
        <v>498.0</v>
      </c>
      <c r="B2361" s="186">
        <v>3.0</v>
      </c>
      <c r="C2361" s="186">
        <v>124.0</v>
      </c>
      <c r="D2361" s="187">
        <v>1253.0</v>
      </c>
      <c r="E2361" s="187">
        <v>1253.0</v>
      </c>
      <c r="F2361" s="184"/>
      <c r="G2361" s="185"/>
      <c r="H2361" s="184"/>
    </row>
    <row r="2362">
      <c r="A2362" s="182">
        <v>499.0</v>
      </c>
      <c r="B2362" s="186">
        <v>3.0</v>
      </c>
      <c r="C2362" s="186">
        <v>513.0</v>
      </c>
      <c r="D2362" s="187">
        <v>1253.0</v>
      </c>
      <c r="E2362" s="187">
        <v>1253.0</v>
      </c>
      <c r="F2362" s="184"/>
      <c r="G2362" s="185" t="s">
        <v>16308</v>
      </c>
      <c r="H2362" s="184"/>
    </row>
    <row r="2363">
      <c r="A2363" s="182">
        <v>500.0</v>
      </c>
      <c r="B2363" s="186">
        <v>3.0</v>
      </c>
      <c r="C2363" s="186">
        <v>36.0</v>
      </c>
      <c r="D2363" s="187">
        <v>1248.0</v>
      </c>
      <c r="E2363" s="187">
        <v>1248.0</v>
      </c>
      <c r="F2363" s="184"/>
      <c r="G2363" s="185" t="s">
        <v>17602</v>
      </c>
      <c r="H2363" s="184"/>
    </row>
    <row r="2364">
      <c r="A2364" s="182">
        <v>501.0</v>
      </c>
      <c r="B2364" s="186">
        <v>3.0</v>
      </c>
      <c r="C2364" s="186">
        <v>123.0</v>
      </c>
      <c r="D2364" s="187">
        <v>1246.0</v>
      </c>
      <c r="E2364" s="187">
        <v>1246.0</v>
      </c>
      <c r="F2364" s="184"/>
      <c r="G2364" s="185" t="s">
        <v>16393</v>
      </c>
      <c r="H2364" s="184"/>
    </row>
    <row r="2365">
      <c r="A2365" s="182">
        <v>502.0</v>
      </c>
      <c r="B2365" s="186">
        <v>3.0</v>
      </c>
      <c r="C2365" s="186">
        <v>510.0</v>
      </c>
      <c r="D2365" s="187">
        <v>1222.0</v>
      </c>
      <c r="E2365" s="187">
        <v>1222.0</v>
      </c>
      <c r="F2365" s="184"/>
      <c r="G2365" s="185" t="s">
        <v>19632</v>
      </c>
      <c r="H2365" s="184"/>
    </row>
    <row r="2366">
      <c r="A2366" s="182">
        <v>503.0</v>
      </c>
      <c r="B2366" s="186">
        <v>3.0</v>
      </c>
      <c r="C2366" s="186">
        <v>504.0</v>
      </c>
      <c r="D2366" s="187">
        <v>1220.0</v>
      </c>
      <c r="E2366" s="187">
        <v>1219.0</v>
      </c>
      <c r="F2366" s="184"/>
      <c r="G2366" s="185" t="s">
        <v>16391</v>
      </c>
      <c r="H2366" s="184"/>
    </row>
    <row r="2367">
      <c r="A2367" s="182">
        <v>504.0</v>
      </c>
      <c r="B2367" s="186">
        <v>3.0</v>
      </c>
      <c r="C2367" s="186">
        <v>169.0</v>
      </c>
      <c r="D2367" s="187">
        <v>1211.0</v>
      </c>
      <c r="E2367" s="187">
        <v>1211.0</v>
      </c>
      <c r="F2367" s="184"/>
      <c r="G2367" s="185" t="s">
        <v>17393</v>
      </c>
      <c r="H2367" s="184"/>
    </row>
    <row r="2368">
      <c r="A2368" s="182">
        <v>505.0</v>
      </c>
      <c r="B2368" s="186">
        <v>3.0</v>
      </c>
      <c r="C2368" s="186">
        <v>447.0</v>
      </c>
      <c r="D2368" s="187">
        <v>1202.0</v>
      </c>
      <c r="E2368" s="187">
        <v>1202.0</v>
      </c>
      <c r="F2368" s="184"/>
      <c r="G2368" s="185" t="s">
        <v>18209</v>
      </c>
      <c r="H2368" s="184"/>
    </row>
    <row r="2369">
      <c r="A2369" s="182">
        <v>506.0</v>
      </c>
      <c r="B2369" s="186">
        <v>3.0</v>
      </c>
      <c r="C2369" s="186">
        <v>371.0</v>
      </c>
      <c r="D2369" s="187">
        <v>1199.0</v>
      </c>
      <c r="E2369" s="187">
        <v>1197.0</v>
      </c>
      <c r="F2369" s="184"/>
      <c r="G2369" s="185" t="s">
        <v>16326</v>
      </c>
      <c r="H2369" s="184"/>
    </row>
    <row r="2370">
      <c r="A2370" s="182">
        <v>507.0</v>
      </c>
      <c r="B2370" s="186">
        <v>3.0</v>
      </c>
      <c r="C2370" s="186">
        <v>260.0</v>
      </c>
      <c r="D2370" s="187">
        <v>1182.0</v>
      </c>
      <c r="E2370" s="187">
        <v>29.0</v>
      </c>
      <c r="F2370" s="184"/>
      <c r="G2370" s="185" t="s">
        <v>17393</v>
      </c>
      <c r="H2370" s="184"/>
    </row>
    <row r="2371">
      <c r="A2371" s="182">
        <v>508.0</v>
      </c>
      <c r="B2371" s="186">
        <v>3.0</v>
      </c>
      <c r="C2371" s="186">
        <v>59.0</v>
      </c>
      <c r="D2371" s="187">
        <v>1165.0</v>
      </c>
      <c r="E2371" s="187">
        <v>1067.0</v>
      </c>
      <c r="F2371" s="184"/>
      <c r="G2371" s="185" t="s">
        <v>17393</v>
      </c>
      <c r="H2371" s="184"/>
    </row>
    <row r="2372">
      <c r="A2372" s="182">
        <v>509.0</v>
      </c>
      <c r="B2372" s="186">
        <v>3.0</v>
      </c>
      <c r="C2372" s="186">
        <v>443.0</v>
      </c>
      <c r="D2372" s="187">
        <v>1163.0</v>
      </c>
      <c r="E2372" s="187">
        <v>1163.0</v>
      </c>
      <c r="F2372" s="184"/>
      <c r="G2372" s="185" t="s">
        <v>17465</v>
      </c>
      <c r="H2372" s="184"/>
    </row>
    <row r="2373">
      <c r="A2373" s="182">
        <v>510.0</v>
      </c>
      <c r="B2373" s="186">
        <v>3.0</v>
      </c>
      <c r="C2373" s="186">
        <v>345.0</v>
      </c>
      <c r="D2373" s="187">
        <v>1161.0</v>
      </c>
      <c r="E2373" s="187">
        <v>1158.0</v>
      </c>
      <c r="F2373" s="184"/>
      <c r="G2373" s="185" t="s">
        <v>17459</v>
      </c>
      <c r="H2373" s="184"/>
    </row>
    <row r="2374">
      <c r="A2374" s="182">
        <v>511.0</v>
      </c>
      <c r="B2374" s="186">
        <v>3.0</v>
      </c>
      <c r="C2374" s="186">
        <v>105.0</v>
      </c>
      <c r="D2374" s="187">
        <v>1150.0</v>
      </c>
      <c r="E2374" s="187">
        <v>1150.0</v>
      </c>
      <c r="F2374" s="184"/>
      <c r="G2374" s="185" t="s">
        <v>19632</v>
      </c>
      <c r="H2374" s="184"/>
    </row>
    <row r="2375">
      <c r="A2375" s="182">
        <v>512.0</v>
      </c>
      <c r="B2375" s="186">
        <v>3.0</v>
      </c>
      <c r="C2375" s="186">
        <v>488.0</v>
      </c>
      <c r="D2375" s="187">
        <v>1134.0</v>
      </c>
      <c r="E2375" s="187">
        <v>1134.0</v>
      </c>
      <c r="F2375" s="184"/>
      <c r="G2375" s="185" t="s">
        <v>17602</v>
      </c>
      <c r="H2375" s="184"/>
    </row>
    <row r="2376">
      <c r="A2376" s="182">
        <v>513.0</v>
      </c>
      <c r="B2376" s="186">
        <v>3.0</v>
      </c>
      <c r="C2376" s="186">
        <v>458.0</v>
      </c>
      <c r="D2376" s="187">
        <v>1094.0</v>
      </c>
      <c r="E2376" s="187">
        <v>1089.0</v>
      </c>
      <c r="F2376" s="184"/>
      <c r="G2376" s="185" t="s">
        <v>16393</v>
      </c>
      <c r="H2376" s="184"/>
    </row>
    <row r="2377">
      <c r="A2377" s="182">
        <v>514.0</v>
      </c>
      <c r="B2377" s="186">
        <v>3.0</v>
      </c>
      <c r="C2377" s="186">
        <v>11.0</v>
      </c>
      <c r="D2377" s="187">
        <v>1077.0</v>
      </c>
      <c r="E2377" s="187">
        <v>1077.0</v>
      </c>
      <c r="F2377" s="184"/>
      <c r="G2377" s="185" t="s">
        <v>17393</v>
      </c>
      <c r="H2377" s="184"/>
    </row>
    <row r="2378">
      <c r="A2378" s="182">
        <v>515.0</v>
      </c>
      <c r="B2378" s="186">
        <v>3.0</v>
      </c>
      <c r="C2378" s="186">
        <v>70.0</v>
      </c>
      <c r="D2378" s="187">
        <v>1060.0</v>
      </c>
      <c r="E2378" s="187">
        <v>1060.0</v>
      </c>
      <c r="F2378" s="184"/>
      <c r="G2378" s="185" t="s">
        <v>17459</v>
      </c>
      <c r="H2378" s="184"/>
    </row>
    <row r="2379">
      <c r="A2379" s="182">
        <v>516.0</v>
      </c>
      <c r="B2379" s="186">
        <v>3.0</v>
      </c>
      <c r="C2379" s="186">
        <v>163.0</v>
      </c>
      <c r="D2379" s="187">
        <v>1037.0</v>
      </c>
      <c r="E2379" s="187">
        <v>1037.0</v>
      </c>
      <c r="F2379" s="184"/>
      <c r="G2379" s="185" t="s">
        <v>16326</v>
      </c>
      <c r="H2379" s="184"/>
    </row>
    <row r="2380">
      <c r="A2380" s="182">
        <v>517.0</v>
      </c>
      <c r="B2380" s="186">
        <v>3.0</v>
      </c>
      <c r="C2380" s="186">
        <v>257.0</v>
      </c>
      <c r="D2380" s="187">
        <v>1022.0</v>
      </c>
      <c r="E2380" s="187">
        <v>1022.0</v>
      </c>
      <c r="F2380" s="184"/>
      <c r="G2380" s="185" t="s">
        <v>16308</v>
      </c>
      <c r="H2380" s="184"/>
    </row>
    <row r="2381">
      <c r="A2381" s="182">
        <v>518.0</v>
      </c>
      <c r="B2381" s="186">
        <v>3.0</v>
      </c>
      <c r="C2381" s="186">
        <v>210.0</v>
      </c>
      <c r="D2381" s="187">
        <v>999.0</v>
      </c>
      <c r="E2381" s="187">
        <v>4.0</v>
      </c>
      <c r="F2381" s="184"/>
      <c r="G2381" s="185" t="s">
        <v>17602</v>
      </c>
      <c r="H2381" s="184"/>
    </row>
    <row r="2382">
      <c r="A2382" s="182">
        <v>519.0</v>
      </c>
      <c r="B2382" s="186">
        <v>3.0</v>
      </c>
      <c r="C2382" s="186">
        <v>361.0</v>
      </c>
      <c r="D2382" s="187">
        <v>998.0</v>
      </c>
      <c r="E2382" s="187">
        <v>998.0</v>
      </c>
      <c r="F2382" s="184"/>
      <c r="G2382" s="185" t="s">
        <v>17465</v>
      </c>
      <c r="H2382" s="184"/>
    </row>
    <row r="2383">
      <c r="A2383" s="182">
        <v>520.0</v>
      </c>
      <c r="B2383" s="186">
        <v>3.0</v>
      </c>
      <c r="C2383" s="186">
        <v>53.0</v>
      </c>
      <c r="D2383" s="187">
        <v>992.0</v>
      </c>
      <c r="E2383" s="187">
        <v>0.0</v>
      </c>
      <c r="F2383" s="184"/>
      <c r="G2383" s="185" t="s">
        <v>16393</v>
      </c>
      <c r="H2383" s="184"/>
    </row>
    <row r="2384">
      <c r="A2384" s="182">
        <v>521.0</v>
      </c>
      <c r="B2384" s="186">
        <v>3.0</v>
      </c>
      <c r="C2384" s="186">
        <v>530.0</v>
      </c>
      <c r="D2384" s="187">
        <v>970.0</v>
      </c>
      <c r="E2384" s="187">
        <v>970.0</v>
      </c>
      <c r="F2384" s="184"/>
      <c r="G2384" s="185" t="s">
        <v>16393</v>
      </c>
      <c r="H2384" s="184"/>
    </row>
    <row r="2385">
      <c r="A2385" s="182">
        <v>522.0</v>
      </c>
      <c r="B2385" s="186">
        <v>3.0</v>
      </c>
      <c r="C2385" s="186">
        <v>285.0</v>
      </c>
      <c r="D2385" s="187">
        <v>947.0</v>
      </c>
      <c r="E2385" s="187">
        <v>947.0</v>
      </c>
      <c r="F2385" s="184"/>
      <c r="G2385" s="185" t="s">
        <v>18209</v>
      </c>
      <c r="H2385" s="184"/>
    </row>
    <row r="2386">
      <c r="A2386" s="182">
        <v>523.0</v>
      </c>
      <c r="B2386" s="186">
        <v>3.0</v>
      </c>
      <c r="C2386" s="186">
        <v>132.0</v>
      </c>
      <c r="D2386" s="187">
        <v>885.0</v>
      </c>
      <c r="E2386" s="187">
        <v>885.0</v>
      </c>
      <c r="F2386" s="184"/>
      <c r="G2386" s="185" t="s">
        <v>17602</v>
      </c>
      <c r="H2386" s="184"/>
    </row>
    <row r="2387">
      <c r="A2387" s="182">
        <v>524.0</v>
      </c>
      <c r="B2387" s="186">
        <v>3.0</v>
      </c>
      <c r="C2387" s="186">
        <v>273.0</v>
      </c>
      <c r="D2387" s="187">
        <v>845.0</v>
      </c>
      <c r="E2387" s="187">
        <v>46.0</v>
      </c>
      <c r="F2387" s="184"/>
      <c r="G2387" s="185" t="s">
        <v>16393</v>
      </c>
      <c r="H2387" s="184"/>
    </row>
    <row r="2388">
      <c r="A2388" s="182">
        <v>525.0</v>
      </c>
      <c r="B2388" s="186">
        <v>3.0</v>
      </c>
      <c r="C2388" s="186">
        <v>88.0</v>
      </c>
      <c r="D2388" s="187">
        <v>819.0</v>
      </c>
      <c r="E2388" s="187">
        <v>819.0</v>
      </c>
      <c r="F2388" s="184"/>
      <c r="G2388" s="185" t="s">
        <v>16393</v>
      </c>
      <c r="H2388" s="184"/>
    </row>
    <row r="2389">
      <c r="A2389" s="182">
        <v>526.0</v>
      </c>
      <c r="B2389" s="186">
        <v>3.0</v>
      </c>
      <c r="C2389" s="186">
        <v>235.0</v>
      </c>
      <c r="D2389" s="187">
        <v>809.0</v>
      </c>
      <c r="E2389" s="187">
        <v>809.0</v>
      </c>
      <c r="F2389" s="184"/>
      <c r="G2389" s="185" t="s">
        <v>16393</v>
      </c>
      <c r="H2389" s="184"/>
    </row>
    <row r="2390">
      <c r="A2390" s="182">
        <v>527.0</v>
      </c>
      <c r="B2390" s="186">
        <v>3.0</v>
      </c>
      <c r="C2390" s="186">
        <v>31.0</v>
      </c>
      <c r="D2390" s="187">
        <v>797.0</v>
      </c>
      <c r="E2390" s="187">
        <v>797.0</v>
      </c>
      <c r="F2390" s="184"/>
      <c r="G2390" s="185" t="s">
        <v>17543</v>
      </c>
      <c r="H2390" s="184"/>
    </row>
    <row r="2391">
      <c r="A2391" s="182">
        <v>528.0</v>
      </c>
      <c r="B2391" s="186">
        <v>3.0</v>
      </c>
      <c r="C2391" s="186">
        <v>387.0</v>
      </c>
      <c r="D2391" s="187">
        <v>782.0</v>
      </c>
      <c r="E2391" s="187">
        <v>782.0</v>
      </c>
      <c r="F2391" s="184"/>
      <c r="G2391" s="185" t="s">
        <v>20464</v>
      </c>
      <c r="H2391" s="184"/>
    </row>
    <row r="2392">
      <c r="A2392" s="182">
        <v>529.0</v>
      </c>
      <c r="B2392" s="186">
        <v>3.0</v>
      </c>
      <c r="C2392" s="186">
        <v>152.0</v>
      </c>
      <c r="D2392" s="187">
        <v>773.0</v>
      </c>
      <c r="E2392" s="187">
        <v>773.0</v>
      </c>
      <c r="F2392" s="184"/>
      <c r="G2392" s="185" t="s">
        <v>16393</v>
      </c>
      <c r="H2392" s="184"/>
    </row>
    <row r="2393">
      <c r="A2393" s="182">
        <v>530.0</v>
      </c>
      <c r="B2393" s="186">
        <v>3.0</v>
      </c>
      <c r="C2393" s="186">
        <v>227.0</v>
      </c>
      <c r="D2393" s="187">
        <v>764.0</v>
      </c>
      <c r="E2393" s="187">
        <v>762.0</v>
      </c>
      <c r="F2393" s="184"/>
      <c r="G2393" s="185" t="s">
        <v>16312</v>
      </c>
      <c r="H2393" s="184"/>
    </row>
    <row r="2394">
      <c r="A2394" s="182">
        <v>531.0</v>
      </c>
      <c r="B2394" s="186">
        <v>3.0</v>
      </c>
      <c r="C2394" s="186">
        <v>301.0</v>
      </c>
      <c r="D2394" s="187">
        <v>759.0</v>
      </c>
      <c r="E2394" s="187">
        <v>759.0</v>
      </c>
      <c r="F2394" s="184"/>
      <c r="G2394" s="185" t="s">
        <v>16312</v>
      </c>
      <c r="H2394" s="184"/>
    </row>
    <row r="2395">
      <c r="A2395" s="182">
        <v>532.0</v>
      </c>
      <c r="B2395" s="186">
        <v>3.0</v>
      </c>
      <c r="C2395" s="186">
        <v>536.0</v>
      </c>
      <c r="D2395" s="187">
        <v>704.0</v>
      </c>
      <c r="E2395" s="187">
        <v>1.0</v>
      </c>
      <c r="F2395" s="184"/>
      <c r="G2395" s="185" t="s">
        <v>16393</v>
      </c>
      <c r="H2395" s="184"/>
    </row>
    <row r="2396">
      <c r="A2396" s="182">
        <v>533.0</v>
      </c>
      <c r="B2396" s="186">
        <v>3.0</v>
      </c>
      <c r="C2396" s="186">
        <v>318.0</v>
      </c>
      <c r="D2396" s="187">
        <v>703.0</v>
      </c>
      <c r="E2396" s="187">
        <v>703.0</v>
      </c>
      <c r="F2396" s="184"/>
      <c r="G2396" s="185" t="s">
        <v>17380</v>
      </c>
      <c r="H2396" s="184"/>
    </row>
    <row r="2397">
      <c r="A2397" s="182">
        <v>534.0</v>
      </c>
      <c r="B2397" s="186">
        <v>3.0</v>
      </c>
      <c r="C2397" s="186">
        <v>226.0</v>
      </c>
      <c r="D2397" s="187">
        <v>701.0</v>
      </c>
      <c r="E2397" s="187">
        <v>701.0</v>
      </c>
      <c r="F2397" s="184"/>
      <c r="G2397" s="185" t="s">
        <v>17459</v>
      </c>
      <c r="H2397" s="184"/>
    </row>
    <row r="2398">
      <c r="A2398" s="182">
        <v>535.0</v>
      </c>
      <c r="B2398" s="186">
        <v>3.0</v>
      </c>
      <c r="C2398" s="186">
        <v>272.0</v>
      </c>
      <c r="D2398" s="187">
        <v>630.0</v>
      </c>
      <c r="E2398" s="187">
        <v>0.0</v>
      </c>
      <c r="F2398" s="184"/>
      <c r="G2398" s="185" t="s">
        <v>18209</v>
      </c>
      <c r="H2398" s="184"/>
    </row>
    <row r="2399">
      <c r="A2399" s="182">
        <v>536.0</v>
      </c>
      <c r="B2399" s="186">
        <v>3.0</v>
      </c>
      <c r="C2399" s="186">
        <v>37.0</v>
      </c>
      <c r="D2399" s="187">
        <v>618.0</v>
      </c>
      <c r="E2399" s="187">
        <v>618.0</v>
      </c>
      <c r="F2399" s="184"/>
      <c r="G2399" s="185" t="s">
        <v>16393</v>
      </c>
      <c r="H2399" s="184"/>
    </row>
    <row r="2400">
      <c r="A2400" s="182">
        <v>537.0</v>
      </c>
      <c r="B2400" s="186">
        <v>3.0</v>
      </c>
      <c r="C2400" s="186">
        <v>21.0</v>
      </c>
      <c r="D2400" s="187">
        <v>615.0</v>
      </c>
      <c r="E2400" s="187">
        <v>615.0</v>
      </c>
      <c r="F2400" s="184"/>
      <c r="G2400" s="185" t="s">
        <v>17459</v>
      </c>
      <c r="H2400" s="184"/>
    </row>
    <row r="2401">
      <c r="A2401" s="182">
        <v>538.0</v>
      </c>
      <c r="B2401" s="186">
        <v>3.0</v>
      </c>
      <c r="C2401" s="186">
        <v>19.0</v>
      </c>
      <c r="D2401" s="187">
        <v>601.0</v>
      </c>
      <c r="E2401" s="187">
        <v>601.0</v>
      </c>
      <c r="F2401" s="184"/>
      <c r="G2401" s="185" t="s">
        <v>16393</v>
      </c>
      <c r="H2401" s="184"/>
    </row>
    <row r="2402">
      <c r="A2402" s="182">
        <v>539.0</v>
      </c>
      <c r="B2402" s="186">
        <v>3.0</v>
      </c>
      <c r="C2402" s="186">
        <v>423.0</v>
      </c>
      <c r="D2402" s="187">
        <v>585.0</v>
      </c>
      <c r="E2402" s="187">
        <v>585.0</v>
      </c>
      <c r="F2402" s="184"/>
      <c r="G2402" s="185" t="s">
        <v>16790</v>
      </c>
      <c r="H2402" s="184"/>
    </row>
    <row r="2403">
      <c r="A2403" s="182">
        <v>540.0</v>
      </c>
      <c r="B2403" s="186">
        <v>3.0</v>
      </c>
      <c r="C2403" s="186">
        <v>17.0</v>
      </c>
      <c r="D2403" s="187">
        <v>582.0</v>
      </c>
      <c r="E2403" s="187">
        <v>582.0</v>
      </c>
      <c r="F2403" s="184"/>
      <c r="G2403" s="185" t="s">
        <v>16393</v>
      </c>
      <c r="H2403" s="184"/>
    </row>
    <row r="2404">
      <c r="A2404" s="182">
        <v>541.0</v>
      </c>
      <c r="B2404" s="186">
        <v>3.0</v>
      </c>
      <c r="C2404" s="186">
        <v>537.0</v>
      </c>
      <c r="D2404" s="187">
        <v>572.0</v>
      </c>
      <c r="E2404" s="187">
        <v>572.0</v>
      </c>
      <c r="F2404" s="184"/>
      <c r="G2404" s="185" t="s">
        <v>17465</v>
      </c>
      <c r="H2404" s="184"/>
    </row>
    <row r="2405">
      <c r="A2405" s="182">
        <v>542.0</v>
      </c>
      <c r="B2405" s="186">
        <v>3.0</v>
      </c>
      <c r="C2405" s="186">
        <v>407.0</v>
      </c>
      <c r="D2405" s="187">
        <v>563.0</v>
      </c>
      <c r="E2405" s="187">
        <v>556.0</v>
      </c>
      <c r="F2405" s="184"/>
      <c r="G2405" s="185" t="s">
        <v>16393</v>
      </c>
      <c r="H2405" s="184"/>
    </row>
    <row r="2406">
      <c r="A2406" s="182">
        <v>543.0</v>
      </c>
      <c r="B2406" s="186">
        <v>3.0</v>
      </c>
      <c r="C2406" s="186">
        <v>190.0</v>
      </c>
      <c r="D2406" s="187">
        <v>493.0</v>
      </c>
      <c r="E2406" s="187">
        <v>493.0</v>
      </c>
      <c r="F2406" s="184"/>
      <c r="G2406" s="185"/>
      <c r="H2406" s="184"/>
    </row>
    <row r="2407">
      <c r="A2407" s="182">
        <v>544.0</v>
      </c>
      <c r="B2407" s="186">
        <v>3.0</v>
      </c>
      <c r="C2407" s="186">
        <v>57.0</v>
      </c>
      <c r="D2407" s="187">
        <v>452.0</v>
      </c>
      <c r="E2407" s="187">
        <v>452.0</v>
      </c>
      <c r="F2407" s="184"/>
      <c r="G2407" s="185" t="s">
        <v>17602</v>
      </c>
      <c r="H2407" s="184"/>
    </row>
    <row r="2408">
      <c r="A2408" s="182">
        <v>545.0</v>
      </c>
      <c r="B2408" s="186">
        <v>3.0</v>
      </c>
      <c r="C2408" s="186">
        <v>39.0</v>
      </c>
      <c r="D2408" s="187">
        <v>363.0</v>
      </c>
      <c r="E2408" s="187">
        <v>363.0</v>
      </c>
      <c r="F2408" s="184"/>
      <c r="G2408" s="185" t="s">
        <v>17459</v>
      </c>
      <c r="H2408" s="184"/>
    </row>
    <row r="2409">
      <c r="A2409" s="182">
        <v>546.0</v>
      </c>
      <c r="B2409" s="186">
        <v>3.0</v>
      </c>
      <c r="C2409" s="186">
        <v>517.0</v>
      </c>
      <c r="D2409" s="187">
        <v>299.0</v>
      </c>
      <c r="E2409" s="187">
        <v>299.0</v>
      </c>
      <c r="F2409" s="184"/>
      <c r="G2409" s="185" t="s">
        <v>19632</v>
      </c>
      <c r="H2409" s="184"/>
    </row>
    <row r="2410">
      <c r="A2410" s="182">
        <v>547.0</v>
      </c>
      <c r="B2410" s="186">
        <v>3.0</v>
      </c>
      <c r="C2410" s="186">
        <v>30.0</v>
      </c>
      <c r="D2410" s="187">
        <v>235.0</v>
      </c>
      <c r="E2410" s="187">
        <v>235.0</v>
      </c>
      <c r="F2410" s="184"/>
      <c r="G2410" s="185" t="s">
        <v>16393</v>
      </c>
      <c r="H2410" s="184"/>
    </row>
    <row r="2411">
      <c r="A2411" s="182">
        <v>548.0</v>
      </c>
      <c r="B2411" s="186">
        <v>3.0</v>
      </c>
      <c r="C2411" s="186">
        <v>18.0</v>
      </c>
      <c r="D2411" s="187">
        <v>212.0</v>
      </c>
      <c r="E2411" s="187">
        <v>0.0</v>
      </c>
      <c r="F2411" s="184"/>
      <c r="G2411" s="185" t="s">
        <v>17380</v>
      </c>
      <c r="H2411" s="184"/>
    </row>
    <row r="2412">
      <c r="A2412" s="182">
        <v>549.0</v>
      </c>
      <c r="B2412" s="186">
        <v>3.0</v>
      </c>
      <c r="C2412" s="186">
        <v>82.0</v>
      </c>
      <c r="D2412" s="187">
        <v>209.0</v>
      </c>
      <c r="E2412" s="187">
        <v>209.0</v>
      </c>
      <c r="F2412" s="184"/>
      <c r="G2412" s="185" t="s">
        <v>16393</v>
      </c>
      <c r="H2412" s="184"/>
    </row>
    <row r="2413">
      <c r="A2413" s="182">
        <v>550.0</v>
      </c>
      <c r="B2413" s="186">
        <v>3.0</v>
      </c>
      <c r="C2413" s="186">
        <v>78.0</v>
      </c>
      <c r="D2413" s="187">
        <v>205.0</v>
      </c>
      <c r="E2413" s="187">
        <v>205.0</v>
      </c>
      <c r="F2413" s="184"/>
      <c r="G2413" s="185" t="s">
        <v>19632</v>
      </c>
      <c r="H2413" s="184"/>
    </row>
    <row r="2414">
      <c r="A2414" s="182">
        <v>551.0</v>
      </c>
      <c r="B2414" s="186">
        <v>3.0</v>
      </c>
      <c r="C2414" s="186">
        <v>58.0</v>
      </c>
      <c r="D2414" s="187">
        <v>141.0</v>
      </c>
      <c r="E2414" s="187">
        <v>0.0</v>
      </c>
      <c r="F2414" s="184"/>
      <c r="G2414" s="185" t="s">
        <v>19632</v>
      </c>
      <c r="H2414" s="184"/>
    </row>
    <row r="2415">
      <c r="A2415" s="182">
        <v>552.0</v>
      </c>
      <c r="B2415" s="186">
        <v>3.0</v>
      </c>
      <c r="C2415" s="186">
        <v>231.0</v>
      </c>
      <c r="D2415" s="187">
        <v>135.0</v>
      </c>
      <c r="E2415" s="187">
        <v>135.0</v>
      </c>
      <c r="F2415" s="184"/>
      <c r="G2415" s="185" t="s">
        <v>16393</v>
      </c>
      <c r="H2415" s="184"/>
    </row>
    <row r="2416">
      <c r="A2416" s="182">
        <v>553.0</v>
      </c>
      <c r="B2416" s="186">
        <v>3.0</v>
      </c>
      <c r="C2416" s="186">
        <v>23.0</v>
      </c>
      <c r="D2416" s="187">
        <v>133.0</v>
      </c>
      <c r="E2416" s="187">
        <v>133.0</v>
      </c>
      <c r="F2416" s="184"/>
      <c r="G2416" s="185" t="s">
        <v>17459</v>
      </c>
      <c r="H2416" s="184"/>
    </row>
    <row r="2417">
      <c r="A2417" s="182">
        <v>554.0</v>
      </c>
      <c r="B2417" s="186">
        <v>3.0</v>
      </c>
      <c r="C2417" s="186">
        <v>64.0</v>
      </c>
      <c r="D2417" s="187">
        <v>116.0</v>
      </c>
      <c r="E2417" s="187">
        <v>116.0</v>
      </c>
      <c r="F2417" s="184"/>
      <c r="G2417" s="185" t="s">
        <v>16393</v>
      </c>
      <c r="H2417" s="184"/>
    </row>
    <row r="2418">
      <c r="A2418" s="182">
        <v>555.0</v>
      </c>
      <c r="B2418" s="186">
        <v>3.0</v>
      </c>
      <c r="C2418" s="186">
        <v>3.0</v>
      </c>
      <c r="D2418" s="187">
        <v>114.0</v>
      </c>
      <c r="E2418" s="187">
        <v>114.0</v>
      </c>
      <c r="F2418" s="184"/>
      <c r="G2418" s="185" t="s">
        <v>16393</v>
      </c>
      <c r="H2418" s="184"/>
    </row>
    <row r="2419">
      <c r="A2419" s="182">
        <v>556.0</v>
      </c>
      <c r="B2419" s="186">
        <v>3.0</v>
      </c>
      <c r="C2419" s="186">
        <v>0.0</v>
      </c>
      <c r="D2419" s="187">
        <v>87.0</v>
      </c>
      <c r="E2419" s="187">
        <v>0.0</v>
      </c>
      <c r="F2419" s="184"/>
      <c r="G2419" s="185" t="s">
        <v>17380</v>
      </c>
      <c r="H2419" s="184"/>
    </row>
    <row r="2420">
      <c r="A2420" s="182">
        <v>557.0</v>
      </c>
      <c r="B2420" s="186">
        <v>3.0</v>
      </c>
      <c r="C2420" s="186">
        <v>4.0</v>
      </c>
      <c r="D2420" s="187">
        <v>78.0</v>
      </c>
      <c r="E2420" s="187">
        <v>78.0</v>
      </c>
      <c r="F2420" s="184"/>
      <c r="G2420" s="185" t="s">
        <v>17459</v>
      </c>
      <c r="H2420" s="184"/>
    </row>
    <row r="2421">
      <c r="A2421" s="182">
        <v>558.0</v>
      </c>
      <c r="B2421" s="186">
        <v>3.0</v>
      </c>
      <c r="C2421" s="186">
        <v>2.0</v>
      </c>
      <c r="D2421" s="187">
        <v>72.0</v>
      </c>
      <c r="E2421" s="187">
        <v>72.0</v>
      </c>
      <c r="F2421" s="184"/>
      <c r="G2421" s="185" t="s">
        <v>18361</v>
      </c>
      <c r="H2421" s="184"/>
    </row>
    <row r="2422">
      <c r="A2422" s="182">
        <v>559.0</v>
      </c>
      <c r="B2422" s="186">
        <v>3.0</v>
      </c>
      <c r="C2422" s="186">
        <v>161.0</v>
      </c>
      <c r="D2422" s="187">
        <v>67.0</v>
      </c>
      <c r="E2422" s="187">
        <v>67.0</v>
      </c>
      <c r="F2422" s="184"/>
      <c r="G2422" s="185" t="s">
        <v>17602</v>
      </c>
      <c r="H2422" s="184"/>
    </row>
    <row r="2423">
      <c r="A2423" s="182">
        <v>560.0</v>
      </c>
      <c r="B2423" s="186">
        <v>3.0</v>
      </c>
      <c r="C2423" s="186">
        <v>10.0</v>
      </c>
      <c r="D2423" s="187">
        <v>61.0</v>
      </c>
      <c r="E2423" s="187">
        <v>61.0</v>
      </c>
      <c r="F2423" s="184"/>
      <c r="G2423" s="185" t="s">
        <v>17459</v>
      </c>
      <c r="H2423" s="184"/>
    </row>
    <row r="2424">
      <c r="A2424" s="182">
        <v>561.0</v>
      </c>
      <c r="B2424" s="186">
        <v>3.0</v>
      </c>
      <c r="C2424" s="186">
        <v>60.0</v>
      </c>
      <c r="D2424" s="187">
        <v>37.0</v>
      </c>
      <c r="E2424" s="187">
        <v>37.0</v>
      </c>
      <c r="F2424" s="184"/>
      <c r="G2424" s="185" t="s">
        <v>17827</v>
      </c>
      <c r="H2424" s="184"/>
    </row>
    <row r="2425">
      <c r="A2425" s="182">
        <v>562.0</v>
      </c>
      <c r="B2425" s="186">
        <v>3.0</v>
      </c>
      <c r="C2425" s="186">
        <v>61.0</v>
      </c>
      <c r="D2425" s="187">
        <v>35.0</v>
      </c>
      <c r="E2425" s="187">
        <v>35.0</v>
      </c>
      <c r="F2425" s="184"/>
      <c r="G2425" s="185" t="s">
        <v>16393</v>
      </c>
      <c r="H2425" s="184"/>
    </row>
    <row r="2426">
      <c r="A2426" s="182">
        <v>563.0</v>
      </c>
      <c r="B2426" s="186">
        <v>3.0</v>
      </c>
      <c r="C2426" s="186">
        <v>331.0</v>
      </c>
      <c r="D2426" s="187">
        <v>30.0</v>
      </c>
      <c r="E2426" s="187">
        <v>30.0</v>
      </c>
      <c r="F2426" s="184"/>
      <c r="G2426" s="185" t="s">
        <v>19118</v>
      </c>
      <c r="H2426" s="184"/>
    </row>
    <row r="2427">
      <c r="A2427" s="182">
        <v>564.0</v>
      </c>
      <c r="B2427" s="186">
        <v>3.0</v>
      </c>
      <c r="C2427" s="186">
        <v>9.0</v>
      </c>
      <c r="D2427" s="187">
        <v>28.0</v>
      </c>
      <c r="E2427" s="187">
        <v>28.0</v>
      </c>
      <c r="F2427" s="184"/>
      <c r="G2427" s="185" t="s">
        <v>16326</v>
      </c>
      <c r="H2427" s="184"/>
    </row>
    <row r="2428">
      <c r="A2428" s="182">
        <v>565.0</v>
      </c>
      <c r="B2428" s="186">
        <v>3.0</v>
      </c>
      <c r="C2428" s="186">
        <v>118.0</v>
      </c>
      <c r="D2428" s="187">
        <v>18.0</v>
      </c>
      <c r="E2428" s="187">
        <v>18.0</v>
      </c>
      <c r="F2428" s="184"/>
      <c r="G2428" s="185" t="s">
        <v>16391</v>
      </c>
      <c r="H2428" s="184"/>
    </row>
    <row r="2429">
      <c r="A2429" s="182">
        <v>566.0</v>
      </c>
      <c r="B2429" s="186">
        <v>3.0</v>
      </c>
      <c r="C2429" s="186">
        <v>1.0</v>
      </c>
      <c r="D2429" s="187">
        <v>18.0</v>
      </c>
      <c r="E2429" s="187">
        <v>18.0</v>
      </c>
      <c r="F2429" s="184"/>
      <c r="G2429" s="185" t="s">
        <v>16326</v>
      </c>
      <c r="H2429" s="184"/>
    </row>
    <row r="2430">
      <c r="A2430" s="182">
        <v>567.0</v>
      </c>
      <c r="B2430" s="186">
        <v>3.0</v>
      </c>
      <c r="C2430" s="186">
        <v>14.0</v>
      </c>
      <c r="D2430" s="187">
        <v>17.0</v>
      </c>
      <c r="E2430" s="187">
        <v>17.0</v>
      </c>
      <c r="F2430" s="184"/>
      <c r="G2430" s="185" t="s">
        <v>16326</v>
      </c>
      <c r="H2430" s="184"/>
    </row>
    <row r="2431">
      <c r="A2431" s="182">
        <v>568.0</v>
      </c>
      <c r="B2431" s="186">
        <v>3.0</v>
      </c>
      <c r="C2431" s="186">
        <v>102.0</v>
      </c>
      <c r="D2431" s="187">
        <v>17.0</v>
      </c>
      <c r="E2431" s="187">
        <v>17.0</v>
      </c>
      <c r="F2431" s="184"/>
      <c r="G2431" s="185" t="s">
        <v>16326</v>
      </c>
      <c r="H2431" s="184"/>
    </row>
    <row r="2432">
      <c r="A2432" s="182">
        <v>569.0</v>
      </c>
      <c r="B2432" s="186">
        <v>3.0</v>
      </c>
      <c r="C2432" s="186">
        <v>153.0</v>
      </c>
      <c r="D2432" s="187">
        <v>16.0</v>
      </c>
      <c r="E2432" s="187">
        <v>16.0</v>
      </c>
      <c r="F2432" s="184"/>
      <c r="G2432" s="185" t="s">
        <v>16326</v>
      </c>
      <c r="H2432" s="184"/>
    </row>
    <row r="2433">
      <c r="A2433" s="182">
        <v>570.0</v>
      </c>
      <c r="B2433" s="186">
        <v>3.0</v>
      </c>
      <c r="C2433" s="186">
        <v>6.0</v>
      </c>
      <c r="D2433" s="187">
        <v>16.0</v>
      </c>
      <c r="E2433" s="187">
        <v>16.0</v>
      </c>
      <c r="F2433" s="184"/>
      <c r="G2433" s="185" t="s">
        <v>18209</v>
      </c>
      <c r="H2433" s="184"/>
    </row>
    <row r="2434">
      <c r="A2434" s="182">
        <v>571.0</v>
      </c>
      <c r="B2434" s="186">
        <v>3.0</v>
      </c>
      <c r="C2434" s="186">
        <v>15.0</v>
      </c>
      <c r="D2434" s="187">
        <v>16.0</v>
      </c>
      <c r="E2434" s="187">
        <v>16.0</v>
      </c>
      <c r="F2434" s="184"/>
      <c r="G2434" s="185" t="s">
        <v>19632</v>
      </c>
      <c r="H2434" s="184"/>
    </row>
    <row r="2435">
      <c r="A2435" s="182">
        <v>572.0</v>
      </c>
      <c r="B2435" s="186">
        <v>3.0</v>
      </c>
      <c r="C2435" s="186">
        <v>85.0</v>
      </c>
      <c r="D2435" s="187">
        <v>15.0</v>
      </c>
      <c r="E2435" s="187">
        <v>15.0</v>
      </c>
      <c r="F2435" s="184"/>
      <c r="G2435" s="185" t="s">
        <v>16326</v>
      </c>
      <c r="H2435" s="184"/>
    </row>
    <row r="2436">
      <c r="A2436" s="182">
        <v>573.0</v>
      </c>
      <c r="B2436" s="186">
        <v>3.0</v>
      </c>
      <c r="C2436" s="186">
        <v>116.0</v>
      </c>
      <c r="D2436" s="187">
        <v>15.0</v>
      </c>
      <c r="E2436" s="187">
        <v>15.0</v>
      </c>
      <c r="F2436" s="184"/>
      <c r="G2436" s="185" t="s">
        <v>18209</v>
      </c>
      <c r="H2436" s="184"/>
    </row>
    <row r="2437">
      <c r="A2437" s="182">
        <v>0.0</v>
      </c>
      <c r="B2437" s="186">
        <v>4.0</v>
      </c>
      <c r="C2437" s="186">
        <v>143.0</v>
      </c>
      <c r="D2437" s="187">
        <v>150509.0</v>
      </c>
      <c r="E2437" s="187">
        <v>2998.0</v>
      </c>
      <c r="F2437" s="184"/>
      <c r="G2437" s="185" t="s">
        <v>17393</v>
      </c>
      <c r="H2437" s="184"/>
    </row>
    <row r="2438">
      <c r="A2438" s="182">
        <v>1.0</v>
      </c>
      <c r="B2438" s="186">
        <v>4.0</v>
      </c>
      <c r="C2438" s="186">
        <v>420.0</v>
      </c>
      <c r="D2438" s="187">
        <v>116698.0</v>
      </c>
      <c r="E2438" s="187">
        <v>116692.0</v>
      </c>
      <c r="F2438" s="184"/>
      <c r="G2438" s="185" t="s">
        <v>17602</v>
      </c>
      <c r="H2438" s="184"/>
    </row>
    <row r="2439">
      <c r="A2439" s="182">
        <v>2.0</v>
      </c>
      <c r="B2439" s="186">
        <v>4.0</v>
      </c>
      <c r="C2439" s="186">
        <v>235.0</v>
      </c>
      <c r="D2439" s="187">
        <v>82177.0</v>
      </c>
      <c r="E2439" s="187">
        <v>37983.0</v>
      </c>
      <c r="F2439" s="184"/>
      <c r="G2439" s="185" t="s">
        <v>16391</v>
      </c>
      <c r="H2439" s="184"/>
    </row>
    <row r="2440">
      <c r="A2440" s="182">
        <v>3.0</v>
      </c>
      <c r="B2440" s="186">
        <v>4.0</v>
      </c>
      <c r="C2440" s="186">
        <v>333.0</v>
      </c>
      <c r="D2440" s="187">
        <v>75644.0</v>
      </c>
      <c r="E2440" s="187">
        <v>12067.0</v>
      </c>
      <c r="F2440" s="184"/>
      <c r="G2440" s="185" t="s">
        <v>16391</v>
      </c>
      <c r="H2440" s="184"/>
    </row>
    <row r="2441">
      <c r="A2441" s="182">
        <v>4.0</v>
      </c>
      <c r="B2441" s="186">
        <v>4.0</v>
      </c>
      <c r="C2441" s="186">
        <v>336.0</v>
      </c>
      <c r="D2441" s="187">
        <v>70003.0</v>
      </c>
      <c r="E2441" s="187">
        <v>42317.0</v>
      </c>
      <c r="F2441" s="184"/>
      <c r="G2441" s="185" t="s">
        <v>17465</v>
      </c>
      <c r="H2441" s="184"/>
    </row>
    <row r="2442">
      <c r="A2442" s="182">
        <v>5.0</v>
      </c>
      <c r="B2442" s="186">
        <v>4.0</v>
      </c>
      <c r="C2442" s="186">
        <v>251.0</v>
      </c>
      <c r="D2442" s="187">
        <v>69846.0</v>
      </c>
      <c r="E2442" s="187">
        <v>69846.0</v>
      </c>
      <c r="F2442" s="184"/>
      <c r="G2442" s="185" t="s">
        <v>20464</v>
      </c>
      <c r="H2442" s="184"/>
    </row>
    <row r="2443">
      <c r="A2443" s="182">
        <v>6.0</v>
      </c>
      <c r="B2443" s="186">
        <v>4.0</v>
      </c>
      <c r="C2443" s="186">
        <v>186.0</v>
      </c>
      <c r="D2443" s="187">
        <v>68492.0</v>
      </c>
      <c r="E2443" s="187">
        <v>254.0</v>
      </c>
      <c r="F2443" s="184"/>
      <c r="G2443" s="185" t="s">
        <v>17602</v>
      </c>
      <c r="H2443" s="184"/>
    </row>
    <row r="2444">
      <c r="A2444" s="182">
        <v>7.0</v>
      </c>
      <c r="B2444" s="186">
        <v>4.0</v>
      </c>
      <c r="C2444" s="186">
        <v>231.0</v>
      </c>
      <c r="D2444" s="187">
        <v>68083.0</v>
      </c>
      <c r="E2444" s="187">
        <v>68076.0</v>
      </c>
      <c r="F2444" s="184"/>
      <c r="G2444" s="185" t="s">
        <v>16391</v>
      </c>
      <c r="H2444" s="184"/>
    </row>
    <row r="2445">
      <c r="A2445" s="182">
        <v>8.0</v>
      </c>
      <c r="B2445" s="186">
        <v>4.0</v>
      </c>
      <c r="C2445" s="186">
        <v>215.0</v>
      </c>
      <c r="D2445" s="187">
        <v>67752.0</v>
      </c>
      <c r="E2445" s="187">
        <v>64947.0</v>
      </c>
      <c r="F2445" s="184"/>
      <c r="G2445" s="185" t="s">
        <v>16391</v>
      </c>
      <c r="H2445" s="184"/>
    </row>
    <row r="2446">
      <c r="A2446" s="182">
        <v>9.0</v>
      </c>
      <c r="B2446" s="186">
        <v>4.0</v>
      </c>
      <c r="C2446" s="186">
        <v>490.0</v>
      </c>
      <c r="D2446" s="187">
        <v>65718.0</v>
      </c>
      <c r="E2446" s="187">
        <v>65718.0</v>
      </c>
      <c r="F2446" s="184"/>
      <c r="G2446" s="185" t="s">
        <v>16326</v>
      </c>
      <c r="H2446" s="184"/>
    </row>
    <row r="2447">
      <c r="A2447" s="182">
        <v>10.0</v>
      </c>
      <c r="B2447" s="186">
        <v>4.0</v>
      </c>
      <c r="C2447" s="186">
        <v>408.0</v>
      </c>
      <c r="D2447" s="187">
        <v>62528.0</v>
      </c>
      <c r="E2447" s="187">
        <v>35125.0</v>
      </c>
      <c r="F2447" s="184"/>
      <c r="G2447" s="185" t="s">
        <v>17602</v>
      </c>
      <c r="H2447" s="184"/>
    </row>
    <row r="2448">
      <c r="A2448" s="182">
        <v>11.0</v>
      </c>
      <c r="B2448" s="186">
        <v>4.0</v>
      </c>
      <c r="C2448" s="186">
        <v>73.0</v>
      </c>
      <c r="D2448" s="187">
        <v>59172.0</v>
      </c>
      <c r="E2448" s="187">
        <v>59108.0</v>
      </c>
      <c r="F2448" s="184"/>
      <c r="G2448" s="185" t="s">
        <v>17465</v>
      </c>
      <c r="H2448" s="184"/>
    </row>
    <row r="2449">
      <c r="A2449" s="182">
        <v>12.0</v>
      </c>
      <c r="B2449" s="186">
        <v>4.0</v>
      </c>
      <c r="C2449" s="186">
        <v>34.0</v>
      </c>
      <c r="D2449" s="187">
        <v>58745.0</v>
      </c>
      <c r="E2449" s="187">
        <v>1077.0</v>
      </c>
      <c r="F2449" s="184"/>
      <c r="G2449" s="185" t="s">
        <v>19215</v>
      </c>
      <c r="H2449" s="184"/>
    </row>
    <row r="2450">
      <c r="A2450" s="182">
        <v>13.0</v>
      </c>
      <c r="B2450" s="186">
        <v>4.0</v>
      </c>
      <c r="C2450" s="186">
        <v>140.0</v>
      </c>
      <c r="D2450" s="187">
        <v>58513.0</v>
      </c>
      <c r="E2450" s="187">
        <v>0.0</v>
      </c>
      <c r="F2450" s="184"/>
      <c r="G2450" s="185" t="s">
        <v>20588</v>
      </c>
      <c r="H2450" s="184"/>
    </row>
    <row r="2451">
      <c r="A2451" s="182">
        <v>14.0</v>
      </c>
      <c r="B2451" s="186">
        <v>4.0</v>
      </c>
      <c r="C2451" s="186">
        <v>397.0</v>
      </c>
      <c r="D2451" s="187">
        <v>58440.0</v>
      </c>
      <c r="E2451" s="187">
        <v>58436.0</v>
      </c>
      <c r="F2451" s="184"/>
      <c r="G2451" s="185" t="s">
        <v>16312</v>
      </c>
      <c r="H2451" s="184"/>
    </row>
    <row r="2452">
      <c r="A2452" s="182">
        <v>15.0</v>
      </c>
      <c r="B2452" s="186">
        <v>4.0</v>
      </c>
      <c r="C2452" s="186">
        <v>286.0</v>
      </c>
      <c r="D2452" s="187">
        <v>55315.0</v>
      </c>
      <c r="E2452" s="187">
        <v>55313.0</v>
      </c>
      <c r="F2452" s="184"/>
      <c r="G2452" s="185" t="s">
        <v>17602</v>
      </c>
      <c r="H2452" s="184"/>
    </row>
    <row r="2453">
      <c r="A2453" s="182">
        <v>16.0</v>
      </c>
      <c r="B2453" s="186">
        <v>4.0</v>
      </c>
      <c r="C2453" s="186">
        <v>94.0</v>
      </c>
      <c r="D2453" s="187">
        <v>55129.0</v>
      </c>
      <c r="E2453" s="187">
        <v>22119.0</v>
      </c>
      <c r="F2453" s="184"/>
      <c r="G2453" s="185" t="s">
        <v>19215</v>
      </c>
      <c r="H2453" s="184"/>
    </row>
    <row r="2454">
      <c r="A2454" s="182">
        <v>17.0</v>
      </c>
      <c r="B2454" s="186">
        <v>4.0</v>
      </c>
      <c r="C2454" s="186">
        <v>240.0</v>
      </c>
      <c r="D2454" s="187">
        <v>54354.0</v>
      </c>
      <c r="E2454" s="187">
        <v>54340.0</v>
      </c>
      <c r="F2454" s="184"/>
      <c r="G2454" s="185" t="s">
        <v>17602</v>
      </c>
      <c r="H2454" s="184"/>
    </row>
    <row r="2455">
      <c r="A2455" s="182">
        <v>18.0</v>
      </c>
      <c r="B2455" s="186">
        <v>4.0</v>
      </c>
      <c r="C2455" s="186">
        <v>359.0</v>
      </c>
      <c r="D2455" s="187">
        <v>52601.0</v>
      </c>
      <c r="E2455" s="187">
        <v>37949.0</v>
      </c>
      <c r="F2455" s="184"/>
      <c r="G2455" s="185" t="s">
        <v>16391</v>
      </c>
      <c r="H2455" s="184"/>
    </row>
    <row r="2456">
      <c r="A2456" s="182">
        <v>19.0</v>
      </c>
      <c r="B2456" s="186">
        <v>4.0</v>
      </c>
      <c r="C2456" s="186">
        <v>428.0</v>
      </c>
      <c r="D2456" s="187">
        <v>50111.0</v>
      </c>
      <c r="E2456" s="187">
        <v>49048.0</v>
      </c>
      <c r="F2456" s="184"/>
      <c r="G2456" s="185" t="s">
        <v>16326</v>
      </c>
      <c r="H2456" s="184"/>
    </row>
    <row r="2457">
      <c r="A2457" s="182">
        <v>20.0</v>
      </c>
      <c r="B2457" s="186">
        <v>4.0</v>
      </c>
      <c r="C2457" s="186">
        <v>379.0</v>
      </c>
      <c r="D2457" s="187">
        <v>49027.0</v>
      </c>
      <c r="E2457" s="187">
        <v>48931.0</v>
      </c>
      <c r="F2457" s="184"/>
      <c r="G2457" s="185" t="s">
        <v>16326</v>
      </c>
      <c r="H2457" s="184"/>
    </row>
    <row r="2458">
      <c r="A2458" s="182">
        <v>21.0</v>
      </c>
      <c r="B2458" s="186">
        <v>4.0</v>
      </c>
      <c r="C2458" s="186">
        <v>350.0</v>
      </c>
      <c r="D2458" s="187">
        <v>48778.0</v>
      </c>
      <c r="E2458" s="187">
        <v>48776.0</v>
      </c>
      <c r="F2458" s="184"/>
      <c r="G2458" s="185" t="s">
        <v>16326</v>
      </c>
      <c r="H2458" s="184"/>
    </row>
    <row r="2459">
      <c r="A2459" s="182">
        <v>22.0</v>
      </c>
      <c r="B2459" s="186">
        <v>4.0</v>
      </c>
      <c r="C2459" s="186">
        <v>181.0</v>
      </c>
      <c r="D2459" s="187">
        <v>47975.0</v>
      </c>
      <c r="E2459" s="187">
        <v>47975.0</v>
      </c>
      <c r="F2459" s="184"/>
      <c r="G2459" s="185" t="s">
        <v>16790</v>
      </c>
      <c r="H2459" s="184"/>
    </row>
    <row r="2460">
      <c r="A2460" s="182">
        <v>23.0</v>
      </c>
      <c r="B2460" s="186">
        <v>4.0</v>
      </c>
      <c r="C2460" s="186">
        <v>70.0</v>
      </c>
      <c r="D2460" s="187">
        <v>47938.0</v>
      </c>
      <c r="E2460" s="187">
        <v>29779.0</v>
      </c>
      <c r="F2460" s="184"/>
      <c r="G2460" s="185" t="s">
        <v>16391</v>
      </c>
      <c r="H2460" s="184"/>
    </row>
    <row r="2461">
      <c r="A2461" s="182">
        <v>24.0</v>
      </c>
      <c r="B2461" s="186">
        <v>4.0</v>
      </c>
      <c r="C2461" s="186">
        <v>138.0</v>
      </c>
      <c r="D2461" s="187">
        <v>46070.0</v>
      </c>
      <c r="E2461" s="187">
        <v>46067.0</v>
      </c>
      <c r="F2461" s="184"/>
      <c r="G2461" s="185" t="s">
        <v>17827</v>
      </c>
      <c r="H2461" s="184"/>
    </row>
    <row r="2462">
      <c r="A2462" s="182">
        <v>25.0</v>
      </c>
      <c r="B2462" s="186">
        <v>4.0</v>
      </c>
      <c r="C2462" s="186">
        <v>387.0</v>
      </c>
      <c r="D2462" s="187">
        <v>43358.0</v>
      </c>
      <c r="E2462" s="187">
        <v>40611.0</v>
      </c>
      <c r="F2462" s="184"/>
      <c r="G2462" s="185" t="s">
        <v>16391</v>
      </c>
      <c r="H2462" s="184"/>
    </row>
    <row r="2463">
      <c r="A2463" s="182">
        <v>26.0</v>
      </c>
      <c r="B2463" s="186">
        <v>4.0</v>
      </c>
      <c r="C2463" s="186">
        <v>539.0</v>
      </c>
      <c r="D2463" s="187">
        <v>43280.0</v>
      </c>
      <c r="E2463" s="187">
        <v>43279.0</v>
      </c>
      <c r="F2463" s="184"/>
      <c r="G2463" s="185" t="s">
        <v>16393</v>
      </c>
      <c r="H2463" s="184"/>
    </row>
    <row r="2464">
      <c r="A2464" s="182">
        <v>27.0</v>
      </c>
      <c r="B2464" s="186">
        <v>4.0</v>
      </c>
      <c r="C2464" s="186">
        <v>339.0</v>
      </c>
      <c r="D2464" s="187">
        <v>42113.0</v>
      </c>
      <c r="E2464" s="187">
        <v>42113.0</v>
      </c>
      <c r="F2464" s="184"/>
      <c r="G2464" s="185" t="s">
        <v>17602</v>
      </c>
      <c r="H2464" s="184"/>
    </row>
    <row r="2465">
      <c r="A2465" s="182">
        <v>28.0</v>
      </c>
      <c r="B2465" s="186">
        <v>4.0</v>
      </c>
      <c r="C2465" s="186">
        <v>164.0</v>
      </c>
      <c r="D2465" s="187">
        <v>41047.0</v>
      </c>
      <c r="E2465" s="187">
        <v>29.0</v>
      </c>
      <c r="F2465" s="184"/>
      <c r="G2465" s="185" t="s">
        <v>17602</v>
      </c>
      <c r="H2465" s="184"/>
    </row>
    <row r="2466">
      <c r="A2466" s="182">
        <v>29.0</v>
      </c>
      <c r="B2466" s="186">
        <v>4.0</v>
      </c>
      <c r="C2466" s="186">
        <v>416.0</v>
      </c>
      <c r="D2466" s="187">
        <v>40978.0</v>
      </c>
      <c r="E2466" s="187">
        <v>40738.0</v>
      </c>
      <c r="F2466" s="184"/>
      <c r="G2466" s="185" t="s">
        <v>17393</v>
      </c>
      <c r="H2466" s="184"/>
    </row>
    <row r="2467">
      <c r="A2467" s="182">
        <v>30.0</v>
      </c>
      <c r="B2467" s="186">
        <v>4.0</v>
      </c>
      <c r="C2467" s="186">
        <v>82.0</v>
      </c>
      <c r="D2467" s="187">
        <v>40484.0</v>
      </c>
      <c r="E2467" s="187">
        <v>141.0</v>
      </c>
      <c r="F2467" s="184"/>
      <c r="G2467" s="185" t="s">
        <v>16393</v>
      </c>
      <c r="H2467" s="184"/>
    </row>
    <row r="2468">
      <c r="A2468" s="182">
        <v>31.0</v>
      </c>
      <c r="B2468" s="186">
        <v>4.0</v>
      </c>
      <c r="C2468" s="186">
        <v>492.0</v>
      </c>
      <c r="D2468" s="187">
        <v>40012.0</v>
      </c>
      <c r="E2468" s="187">
        <v>2964.0</v>
      </c>
      <c r="F2468" s="184"/>
      <c r="G2468" s="185" t="s">
        <v>19215</v>
      </c>
      <c r="H2468" s="184"/>
    </row>
    <row r="2469">
      <c r="A2469" s="182">
        <v>32.0</v>
      </c>
      <c r="B2469" s="186">
        <v>4.0</v>
      </c>
      <c r="C2469" s="186">
        <v>43.0</v>
      </c>
      <c r="D2469" s="187">
        <v>39627.0</v>
      </c>
      <c r="E2469" s="187">
        <v>39627.0</v>
      </c>
      <c r="F2469" s="184"/>
      <c r="G2469" s="185" t="s">
        <v>17602</v>
      </c>
      <c r="H2469" s="184"/>
    </row>
    <row r="2470">
      <c r="A2470" s="182">
        <v>33.0</v>
      </c>
      <c r="B2470" s="186">
        <v>4.0</v>
      </c>
      <c r="C2470" s="186">
        <v>297.0</v>
      </c>
      <c r="D2470" s="187">
        <v>38622.0</v>
      </c>
      <c r="E2470" s="187">
        <v>38613.0</v>
      </c>
      <c r="F2470" s="184"/>
      <c r="G2470" s="185" t="s">
        <v>16393</v>
      </c>
      <c r="H2470" s="184"/>
    </row>
    <row r="2471">
      <c r="A2471" s="182">
        <v>34.0</v>
      </c>
      <c r="B2471" s="186">
        <v>4.0</v>
      </c>
      <c r="C2471" s="186">
        <v>481.0</v>
      </c>
      <c r="D2471" s="187">
        <v>37422.0</v>
      </c>
      <c r="E2471" s="187">
        <v>35389.0</v>
      </c>
      <c r="F2471" s="184"/>
      <c r="G2471" s="185" t="s">
        <v>16794</v>
      </c>
      <c r="H2471" s="184"/>
    </row>
    <row r="2472">
      <c r="A2472" s="182">
        <v>35.0</v>
      </c>
      <c r="B2472" s="186">
        <v>4.0</v>
      </c>
      <c r="C2472" s="186">
        <v>381.0</v>
      </c>
      <c r="D2472" s="187">
        <v>36810.0</v>
      </c>
      <c r="E2472" s="187">
        <v>33028.0</v>
      </c>
      <c r="F2472" s="184"/>
      <c r="G2472" s="185" t="s">
        <v>16326</v>
      </c>
      <c r="H2472" s="184"/>
    </row>
    <row r="2473">
      <c r="A2473" s="182">
        <v>36.0</v>
      </c>
      <c r="B2473" s="186">
        <v>4.0</v>
      </c>
      <c r="C2473" s="186">
        <v>418.0</v>
      </c>
      <c r="D2473" s="187">
        <v>36739.0</v>
      </c>
      <c r="E2473" s="187">
        <v>36731.0</v>
      </c>
      <c r="F2473" s="184"/>
      <c r="G2473" s="185" t="s">
        <v>17465</v>
      </c>
      <c r="H2473" s="184"/>
    </row>
    <row r="2474">
      <c r="A2474" s="182">
        <v>37.0</v>
      </c>
      <c r="B2474" s="186">
        <v>4.0</v>
      </c>
      <c r="C2474" s="186">
        <v>245.0</v>
      </c>
      <c r="D2474" s="187">
        <v>34664.0</v>
      </c>
      <c r="E2474" s="187">
        <v>218.0</v>
      </c>
      <c r="F2474" s="184"/>
      <c r="G2474" s="185" t="s">
        <v>16326</v>
      </c>
      <c r="H2474" s="184"/>
    </row>
    <row r="2475">
      <c r="A2475" s="182">
        <v>38.0</v>
      </c>
      <c r="B2475" s="186">
        <v>4.0</v>
      </c>
      <c r="C2475" s="186">
        <v>298.0</v>
      </c>
      <c r="D2475" s="187">
        <v>34618.0</v>
      </c>
      <c r="E2475" s="187">
        <v>34576.0</v>
      </c>
      <c r="F2475" s="184"/>
      <c r="G2475" s="185" t="s">
        <v>16326</v>
      </c>
      <c r="H2475" s="184"/>
    </row>
    <row r="2476">
      <c r="A2476" s="182">
        <v>39.0</v>
      </c>
      <c r="B2476" s="186">
        <v>4.0</v>
      </c>
      <c r="C2476" s="186">
        <v>541.0</v>
      </c>
      <c r="D2476" s="187">
        <v>34457.0</v>
      </c>
      <c r="E2476" s="187">
        <v>26569.0</v>
      </c>
      <c r="F2476" s="184"/>
      <c r="G2476" s="185" t="s">
        <v>17393</v>
      </c>
      <c r="H2476" s="184"/>
    </row>
    <row r="2477">
      <c r="A2477" s="182">
        <v>40.0</v>
      </c>
      <c r="B2477" s="186">
        <v>4.0</v>
      </c>
      <c r="C2477" s="186">
        <v>247.0</v>
      </c>
      <c r="D2477" s="187">
        <v>33989.0</v>
      </c>
      <c r="E2477" s="187">
        <v>30505.0</v>
      </c>
      <c r="F2477" s="184"/>
      <c r="G2477" s="185" t="s">
        <v>17459</v>
      </c>
      <c r="H2477" s="184"/>
    </row>
    <row r="2478">
      <c r="A2478" s="182">
        <v>41.0</v>
      </c>
      <c r="B2478" s="186">
        <v>4.0</v>
      </c>
      <c r="C2478" s="186">
        <v>295.0</v>
      </c>
      <c r="D2478" s="187">
        <v>33540.0</v>
      </c>
      <c r="E2478" s="187">
        <v>33384.0</v>
      </c>
      <c r="F2478" s="184"/>
      <c r="G2478" s="185" t="s">
        <v>17459</v>
      </c>
      <c r="H2478" s="184"/>
    </row>
    <row r="2479">
      <c r="A2479" s="182">
        <v>42.0</v>
      </c>
      <c r="B2479" s="186">
        <v>4.0</v>
      </c>
      <c r="C2479" s="186">
        <v>363.0</v>
      </c>
      <c r="D2479" s="187">
        <v>32549.0</v>
      </c>
      <c r="E2479" s="187">
        <v>32539.0</v>
      </c>
      <c r="F2479" s="184"/>
      <c r="G2479" s="185" t="s">
        <v>16391</v>
      </c>
      <c r="H2479" s="184"/>
    </row>
    <row r="2480">
      <c r="A2480" s="182">
        <v>43.0</v>
      </c>
      <c r="B2480" s="186">
        <v>4.0</v>
      </c>
      <c r="C2480" s="186">
        <v>421.0</v>
      </c>
      <c r="D2480" s="187">
        <v>32398.0</v>
      </c>
      <c r="E2480" s="187">
        <v>15810.0</v>
      </c>
      <c r="F2480" s="184"/>
      <c r="G2480" s="185" t="s">
        <v>17459</v>
      </c>
      <c r="H2480" s="184"/>
    </row>
    <row r="2481">
      <c r="A2481" s="182">
        <v>44.0</v>
      </c>
      <c r="B2481" s="186">
        <v>4.0</v>
      </c>
      <c r="C2481" s="186">
        <v>111.0</v>
      </c>
      <c r="D2481" s="187">
        <v>32199.0</v>
      </c>
      <c r="E2481" s="187">
        <v>32193.0</v>
      </c>
      <c r="F2481" s="184"/>
      <c r="G2481" s="185" t="s">
        <v>16393</v>
      </c>
      <c r="H2481" s="184"/>
    </row>
    <row r="2482">
      <c r="A2482" s="182">
        <v>45.0</v>
      </c>
      <c r="B2482" s="186">
        <v>4.0</v>
      </c>
      <c r="C2482" s="186">
        <v>360.0</v>
      </c>
      <c r="D2482" s="187">
        <v>31944.0</v>
      </c>
      <c r="E2482" s="187">
        <v>31920.0</v>
      </c>
      <c r="F2482" s="184"/>
      <c r="G2482" s="185" t="s">
        <v>16393</v>
      </c>
      <c r="H2482" s="184"/>
    </row>
    <row r="2483">
      <c r="A2483" s="182">
        <v>46.0</v>
      </c>
      <c r="B2483" s="186">
        <v>4.0</v>
      </c>
      <c r="C2483" s="186">
        <v>218.0</v>
      </c>
      <c r="D2483" s="187">
        <v>31871.0</v>
      </c>
      <c r="E2483" s="187">
        <v>31869.0</v>
      </c>
      <c r="F2483" s="184"/>
      <c r="G2483" s="185" t="s">
        <v>16391</v>
      </c>
      <c r="H2483" s="184"/>
    </row>
    <row r="2484">
      <c r="A2484" s="182">
        <v>47.0</v>
      </c>
      <c r="B2484" s="186">
        <v>4.0</v>
      </c>
      <c r="C2484" s="186">
        <v>200.0</v>
      </c>
      <c r="D2484" s="187">
        <v>31839.0</v>
      </c>
      <c r="E2484" s="187">
        <v>6431.0</v>
      </c>
      <c r="F2484" s="184"/>
      <c r="G2484" s="185" t="s">
        <v>16790</v>
      </c>
      <c r="H2484" s="184"/>
    </row>
    <row r="2485">
      <c r="A2485" s="182">
        <v>48.0</v>
      </c>
      <c r="B2485" s="186">
        <v>4.0</v>
      </c>
      <c r="C2485" s="186">
        <v>104.0</v>
      </c>
      <c r="D2485" s="187">
        <v>31833.0</v>
      </c>
      <c r="E2485" s="187">
        <v>31823.0</v>
      </c>
      <c r="F2485" s="184"/>
      <c r="G2485" s="185" t="s">
        <v>17393</v>
      </c>
      <c r="H2485" s="184"/>
    </row>
    <row r="2486">
      <c r="A2486" s="182">
        <v>49.0</v>
      </c>
      <c r="B2486" s="186">
        <v>4.0</v>
      </c>
      <c r="C2486" s="186">
        <v>256.0</v>
      </c>
      <c r="D2486" s="187">
        <v>30763.0</v>
      </c>
      <c r="E2486" s="187">
        <v>30737.0</v>
      </c>
      <c r="F2486" s="184"/>
      <c r="G2486" s="185" t="s">
        <v>16391</v>
      </c>
      <c r="H2486" s="184"/>
    </row>
    <row r="2487">
      <c r="A2487" s="182">
        <v>50.0</v>
      </c>
      <c r="B2487" s="186">
        <v>4.0</v>
      </c>
      <c r="C2487" s="186">
        <v>229.0</v>
      </c>
      <c r="D2487" s="187">
        <v>30759.0</v>
      </c>
      <c r="E2487" s="187">
        <v>30759.0</v>
      </c>
      <c r="F2487" s="184"/>
      <c r="G2487" s="185" t="s">
        <v>16393</v>
      </c>
      <c r="H2487" s="184"/>
    </row>
    <row r="2488">
      <c r="A2488" s="182">
        <v>51.0</v>
      </c>
      <c r="B2488" s="186">
        <v>4.0</v>
      </c>
      <c r="C2488" s="186">
        <v>170.0</v>
      </c>
      <c r="D2488" s="187">
        <v>30630.0</v>
      </c>
      <c r="E2488" s="187">
        <v>0.0</v>
      </c>
      <c r="F2488" s="184"/>
      <c r="G2488" s="185" t="s">
        <v>20588</v>
      </c>
      <c r="H2488" s="184"/>
    </row>
    <row r="2489">
      <c r="A2489" s="182">
        <v>52.0</v>
      </c>
      <c r="B2489" s="186">
        <v>4.0</v>
      </c>
      <c r="C2489" s="186">
        <v>477.0</v>
      </c>
      <c r="D2489" s="187">
        <v>30591.0</v>
      </c>
      <c r="E2489" s="187">
        <v>21414.0</v>
      </c>
      <c r="F2489" s="184"/>
      <c r="G2489" s="185" t="s">
        <v>19215</v>
      </c>
      <c r="H2489" s="184"/>
    </row>
    <row r="2490">
      <c r="A2490" s="182">
        <v>53.0</v>
      </c>
      <c r="B2490" s="186">
        <v>4.0</v>
      </c>
      <c r="C2490" s="186">
        <v>468.0</v>
      </c>
      <c r="D2490" s="187">
        <v>30274.0</v>
      </c>
      <c r="E2490" s="187">
        <v>30250.0</v>
      </c>
      <c r="F2490" s="184"/>
      <c r="G2490" s="185" t="s">
        <v>16393</v>
      </c>
      <c r="H2490" s="184"/>
    </row>
    <row r="2491">
      <c r="A2491" s="182">
        <v>54.0</v>
      </c>
      <c r="B2491" s="186">
        <v>4.0</v>
      </c>
      <c r="C2491" s="186">
        <v>328.0</v>
      </c>
      <c r="D2491" s="187">
        <v>30191.0</v>
      </c>
      <c r="E2491" s="187">
        <v>10598.0</v>
      </c>
      <c r="F2491" s="184"/>
      <c r="G2491" s="185" t="s">
        <v>16851</v>
      </c>
      <c r="H2491" s="184"/>
    </row>
    <row r="2492">
      <c r="A2492" s="182">
        <v>55.0</v>
      </c>
      <c r="B2492" s="186">
        <v>4.0</v>
      </c>
      <c r="C2492" s="186">
        <v>120.0</v>
      </c>
      <c r="D2492" s="187">
        <v>29847.0</v>
      </c>
      <c r="E2492" s="187">
        <v>29845.0</v>
      </c>
      <c r="F2492" s="184"/>
      <c r="G2492" s="185" t="s">
        <v>16790</v>
      </c>
      <c r="H2492" s="184"/>
    </row>
    <row r="2493">
      <c r="A2493" s="182">
        <v>56.0</v>
      </c>
      <c r="B2493" s="186">
        <v>4.0</v>
      </c>
      <c r="C2493" s="186">
        <v>319.0</v>
      </c>
      <c r="D2493" s="187">
        <v>29821.0</v>
      </c>
      <c r="E2493" s="187">
        <v>29817.0</v>
      </c>
      <c r="F2493" s="184"/>
      <c r="G2493" s="185" t="s">
        <v>16790</v>
      </c>
      <c r="H2493" s="184"/>
    </row>
    <row r="2494">
      <c r="A2494" s="182">
        <v>57.0</v>
      </c>
      <c r="B2494" s="186">
        <v>4.0</v>
      </c>
      <c r="C2494" s="186">
        <v>433.0</v>
      </c>
      <c r="D2494" s="187">
        <v>29566.0</v>
      </c>
      <c r="E2494" s="187">
        <v>22125.0</v>
      </c>
      <c r="F2494" s="184"/>
      <c r="G2494" s="185" t="s">
        <v>17393</v>
      </c>
      <c r="H2494" s="184"/>
    </row>
    <row r="2495">
      <c r="A2495" s="182">
        <v>58.0</v>
      </c>
      <c r="B2495" s="186">
        <v>4.0</v>
      </c>
      <c r="C2495" s="186">
        <v>51.0</v>
      </c>
      <c r="D2495" s="187">
        <v>29428.0</v>
      </c>
      <c r="E2495" s="187">
        <v>29344.0</v>
      </c>
      <c r="F2495" s="184"/>
      <c r="G2495" s="185" t="s">
        <v>17393</v>
      </c>
      <c r="H2495" s="184"/>
    </row>
    <row r="2496">
      <c r="A2496" s="182">
        <v>59.0</v>
      </c>
      <c r="B2496" s="186">
        <v>4.0</v>
      </c>
      <c r="C2496" s="186">
        <v>199.0</v>
      </c>
      <c r="D2496" s="187">
        <v>29224.0</v>
      </c>
      <c r="E2496" s="187">
        <v>29224.0</v>
      </c>
      <c r="F2496" s="184"/>
      <c r="G2496" s="185" t="s">
        <v>16393</v>
      </c>
      <c r="H2496" s="184"/>
    </row>
    <row r="2497">
      <c r="A2497" s="182">
        <v>60.0</v>
      </c>
      <c r="B2497" s="186">
        <v>4.0</v>
      </c>
      <c r="C2497" s="186">
        <v>559.0</v>
      </c>
      <c r="D2497" s="187">
        <v>29183.0</v>
      </c>
      <c r="E2497" s="187">
        <v>15104.0</v>
      </c>
      <c r="F2497" s="184"/>
      <c r="G2497" s="185" t="s">
        <v>16391</v>
      </c>
      <c r="H2497" s="184"/>
    </row>
    <row r="2498">
      <c r="A2498" s="182">
        <v>61.0</v>
      </c>
      <c r="B2498" s="186">
        <v>4.0</v>
      </c>
      <c r="C2498" s="186">
        <v>352.0</v>
      </c>
      <c r="D2498" s="187">
        <v>28184.0</v>
      </c>
      <c r="E2498" s="187">
        <v>28184.0</v>
      </c>
      <c r="F2498" s="184"/>
      <c r="G2498" s="185" t="s">
        <v>19632</v>
      </c>
      <c r="H2498" s="184"/>
    </row>
    <row r="2499">
      <c r="A2499" s="182">
        <v>62.0</v>
      </c>
      <c r="B2499" s="186">
        <v>4.0</v>
      </c>
      <c r="C2499" s="186">
        <v>306.0</v>
      </c>
      <c r="D2499" s="187">
        <v>28093.0</v>
      </c>
      <c r="E2499" s="187">
        <v>26766.0</v>
      </c>
      <c r="F2499" s="184"/>
      <c r="G2499" s="185" t="s">
        <v>16393</v>
      </c>
      <c r="H2499" s="184"/>
    </row>
    <row r="2500">
      <c r="A2500" s="182">
        <v>63.0</v>
      </c>
      <c r="B2500" s="186">
        <v>4.0</v>
      </c>
      <c r="C2500" s="186">
        <v>353.0</v>
      </c>
      <c r="D2500" s="187">
        <v>28012.0</v>
      </c>
      <c r="E2500" s="187">
        <v>27527.0</v>
      </c>
      <c r="F2500" s="184"/>
      <c r="G2500" s="185" t="s">
        <v>16391</v>
      </c>
      <c r="H2500" s="184"/>
    </row>
    <row r="2501">
      <c r="A2501" s="182">
        <v>64.0</v>
      </c>
      <c r="B2501" s="186">
        <v>4.0</v>
      </c>
      <c r="C2501" s="186">
        <v>182.0</v>
      </c>
      <c r="D2501" s="187">
        <v>27927.0</v>
      </c>
      <c r="E2501" s="187">
        <v>6570.0</v>
      </c>
      <c r="F2501" s="184"/>
      <c r="G2501" s="185" t="s">
        <v>17602</v>
      </c>
      <c r="H2501" s="184"/>
    </row>
    <row r="2502">
      <c r="A2502" s="182">
        <v>65.0</v>
      </c>
      <c r="B2502" s="186">
        <v>4.0</v>
      </c>
      <c r="C2502" s="186">
        <v>169.0</v>
      </c>
      <c r="D2502" s="187">
        <v>27821.0</v>
      </c>
      <c r="E2502" s="187">
        <v>27814.0</v>
      </c>
      <c r="F2502" s="184"/>
      <c r="G2502" s="185" t="s">
        <v>16393</v>
      </c>
      <c r="H2502" s="184"/>
    </row>
    <row r="2503">
      <c r="A2503" s="182">
        <v>66.0</v>
      </c>
      <c r="B2503" s="186">
        <v>4.0</v>
      </c>
      <c r="C2503" s="186">
        <v>340.0</v>
      </c>
      <c r="D2503" s="187">
        <v>27685.0</v>
      </c>
      <c r="E2503" s="187">
        <v>2852.0</v>
      </c>
      <c r="F2503" s="184"/>
      <c r="G2503" s="185" t="s">
        <v>19118</v>
      </c>
      <c r="H2503" s="184"/>
    </row>
    <row r="2504">
      <c r="A2504" s="182">
        <v>67.0</v>
      </c>
      <c r="B2504" s="186">
        <v>4.0</v>
      </c>
      <c r="C2504" s="186">
        <v>242.0</v>
      </c>
      <c r="D2504" s="187">
        <v>27469.0</v>
      </c>
      <c r="E2504" s="187">
        <v>27465.0</v>
      </c>
      <c r="F2504" s="184"/>
      <c r="G2504" s="185" t="s">
        <v>17393</v>
      </c>
      <c r="H2504" s="184"/>
    </row>
    <row r="2505">
      <c r="A2505" s="182">
        <v>68.0</v>
      </c>
      <c r="B2505" s="186">
        <v>4.0</v>
      </c>
      <c r="C2505" s="186">
        <v>553.0</v>
      </c>
      <c r="D2505" s="187">
        <v>27335.0</v>
      </c>
      <c r="E2505" s="187">
        <v>27333.0</v>
      </c>
      <c r="F2505" s="184"/>
      <c r="G2505" s="185" t="s">
        <v>17602</v>
      </c>
      <c r="H2505" s="184"/>
    </row>
    <row r="2506">
      <c r="A2506" s="182">
        <v>69.0</v>
      </c>
      <c r="B2506" s="186">
        <v>4.0</v>
      </c>
      <c r="C2506" s="186">
        <v>550.0</v>
      </c>
      <c r="D2506" s="187">
        <v>27334.0</v>
      </c>
      <c r="E2506" s="187">
        <v>27311.0</v>
      </c>
      <c r="F2506" s="184"/>
      <c r="G2506" s="185" t="s">
        <v>19215</v>
      </c>
      <c r="H2506" s="184"/>
    </row>
    <row r="2507">
      <c r="A2507" s="182">
        <v>70.0</v>
      </c>
      <c r="B2507" s="186">
        <v>4.0</v>
      </c>
      <c r="C2507" s="186">
        <v>283.0</v>
      </c>
      <c r="D2507" s="187">
        <v>27298.0</v>
      </c>
      <c r="E2507" s="187">
        <v>23257.0</v>
      </c>
      <c r="F2507" s="184"/>
      <c r="G2507" s="185" t="s">
        <v>16326</v>
      </c>
      <c r="H2507" s="184"/>
    </row>
    <row r="2508">
      <c r="A2508" s="182">
        <v>71.0</v>
      </c>
      <c r="B2508" s="186">
        <v>4.0</v>
      </c>
      <c r="C2508" s="186">
        <v>563.0</v>
      </c>
      <c r="D2508" s="187">
        <v>27192.0</v>
      </c>
      <c r="E2508" s="187">
        <v>27189.0</v>
      </c>
      <c r="F2508" s="184"/>
      <c r="G2508" s="185" t="s">
        <v>17459</v>
      </c>
      <c r="H2508" s="184"/>
    </row>
    <row r="2509">
      <c r="A2509" s="182">
        <v>72.0</v>
      </c>
      <c r="B2509" s="186">
        <v>4.0</v>
      </c>
      <c r="C2509" s="186">
        <v>552.0</v>
      </c>
      <c r="D2509" s="187">
        <v>26871.0</v>
      </c>
      <c r="E2509" s="187">
        <v>8294.0</v>
      </c>
      <c r="F2509" s="184"/>
      <c r="G2509" s="185" t="s">
        <v>16312</v>
      </c>
      <c r="H2509" s="184"/>
    </row>
    <row r="2510">
      <c r="A2510" s="182">
        <v>73.0</v>
      </c>
      <c r="B2510" s="186">
        <v>4.0</v>
      </c>
      <c r="C2510" s="186">
        <v>358.0</v>
      </c>
      <c r="D2510" s="187">
        <v>26774.0</v>
      </c>
      <c r="E2510" s="187">
        <v>26774.0</v>
      </c>
      <c r="F2510" s="184"/>
      <c r="G2510" s="185" t="s">
        <v>19632</v>
      </c>
      <c r="H2510" s="184"/>
    </row>
    <row r="2511">
      <c r="A2511" s="182">
        <v>74.0</v>
      </c>
      <c r="B2511" s="186">
        <v>4.0</v>
      </c>
      <c r="C2511" s="186">
        <v>413.0</v>
      </c>
      <c r="D2511" s="187">
        <v>25535.0</v>
      </c>
      <c r="E2511" s="187">
        <v>6227.0</v>
      </c>
      <c r="F2511" s="184"/>
      <c r="G2511" s="185" t="s">
        <v>16391</v>
      </c>
      <c r="H2511" s="184"/>
    </row>
    <row r="2512">
      <c r="A2512" s="182">
        <v>75.0</v>
      </c>
      <c r="B2512" s="186">
        <v>4.0</v>
      </c>
      <c r="C2512" s="186">
        <v>438.0</v>
      </c>
      <c r="D2512" s="187">
        <v>25353.0</v>
      </c>
      <c r="E2512" s="187">
        <v>25317.0</v>
      </c>
      <c r="F2512" s="184"/>
      <c r="G2512" s="185" t="s">
        <v>17459</v>
      </c>
      <c r="H2512" s="184"/>
    </row>
    <row r="2513">
      <c r="A2513" s="182">
        <v>76.0</v>
      </c>
      <c r="B2513" s="186">
        <v>4.0</v>
      </c>
      <c r="C2513" s="186">
        <v>79.0</v>
      </c>
      <c r="D2513" s="187">
        <v>25229.0</v>
      </c>
      <c r="E2513" s="187">
        <v>21949.0</v>
      </c>
      <c r="F2513" s="184"/>
      <c r="G2513" s="185" t="s">
        <v>17602</v>
      </c>
      <c r="H2513" s="184"/>
    </row>
    <row r="2514">
      <c r="A2514" s="182">
        <v>77.0</v>
      </c>
      <c r="B2514" s="186">
        <v>4.0</v>
      </c>
      <c r="C2514" s="186">
        <v>476.0</v>
      </c>
      <c r="D2514" s="187">
        <v>24912.0</v>
      </c>
      <c r="E2514" s="187">
        <v>24910.0</v>
      </c>
      <c r="F2514" s="184"/>
      <c r="G2514" s="185" t="s">
        <v>19215</v>
      </c>
      <c r="H2514" s="184"/>
    </row>
    <row r="2515">
      <c r="A2515" s="182">
        <v>78.0</v>
      </c>
      <c r="B2515" s="186">
        <v>4.0</v>
      </c>
      <c r="C2515" s="186">
        <v>455.0</v>
      </c>
      <c r="D2515" s="187">
        <v>24752.0</v>
      </c>
      <c r="E2515" s="187">
        <v>24752.0</v>
      </c>
      <c r="F2515" s="184"/>
      <c r="G2515" s="185" t="s">
        <v>19215</v>
      </c>
      <c r="H2515" s="184"/>
    </row>
    <row r="2516">
      <c r="A2516" s="182">
        <v>79.0</v>
      </c>
      <c r="B2516" s="186">
        <v>4.0</v>
      </c>
      <c r="C2516" s="186">
        <v>96.0</v>
      </c>
      <c r="D2516" s="187">
        <v>23793.0</v>
      </c>
      <c r="E2516" s="187">
        <v>23725.0</v>
      </c>
      <c r="F2516" s="184"/>
      <c r="G2516" s="185" t="s">
        <v>16308</v>
      </c>
      <c r="H2516" s="184"/>
    </row>
    <row r="2517">
      <c r="A2517" s="182">
        <v>80.0</v>
      </c>
      <c r="B2517" s="186">
        <v>4.0</v>
      </c>
      <c r="C2517" s="186">
        <v>355.0</v>
      </c>
      <c r="D2517" s="187">
        <v>23674.0</v>
      </c>
      <c r="E2517" s="187">
        <v>23661.0</v>
      </c>
      <c r="F2517" s="184"/>
      <c r="G2517" s="185" t="s">
        <v>17602</v>
      </c>
      <c r="H2517" s="184"/>
    </row>
    <row r="2518">
      <c r="A2518" s="182">
        <v>81.0</v>
      </c>
      <c r="B2518" s="186">
        <v>4.0</v>
      </c>
      <c r="C2518" s="186">
        <v>392.0</v>
      </c>
      <c r="D2518" s="187">
        <v>23395.0</v>
      </c>
      <c r="E2518" s="187">
        <v>11729.0</v>
      </c>
      <c r="F2518" s="184"/>
      <c r="G2518" s="185" t="s">
        <v>16391</v>
      </c>
      <c r="H2518" s="184"/>
    </row>
    <row r="2519">
      <c r="A2519" s="182">
        <v>82.0</v>
      </c>
      <c r="B2519" s="186">
        <v>4.0</v>
      </c>
      <c r="C2519" s="186">
        <v>259.0</v>
      </c>
      <c r="D2519" s="187">
        <v>23235.0</v>
      </c>
      <c r="E2519" s="187">
        <v>23218.0</v>
      </c>
      <c r="F2519" s="184"/>
      <c r="G2519" s="185" t="s">
        <v>19215</v>
      </c>
      <c r="H2519" s="184"/>
    </row>
    <row r="2520">
      <c r="A2520" s="182">
        <v>83.0</v>
      </c>
      <c r="B2520" s="186">
        <v>4.0</v>
      </c>
      <c r="C2520" s="186">
        <v>357.0</v>
      </c>
      <c r="D2520" s="187">
        <v>23160.0</v>
      </c>
      <c r="E2520" s="187">
        <v>23160.0</v>
      </c>
      <c r="F2520" s="184"/>
      <c r="G2520" s="185" t="s">
        <v>16393</v>
      </c>
      <c r="H2520" s="184"/>
    </row>
    <row r="2521">
      <c r="A2521" s="182">
        <v>84.0</v>
      </c>
      <c r="B2521" s="186">
        <v>4.0</v>
      </c>
      <c r="C2521" s="186">
        <v>174.0</v>
      </c>
      <c r="D2521" s="187">
        <v>23073.0</v>
      </c>
      <c r="E2521" s="187">
        <v>23049.0</v>
      </c>
      <c r="F2521" s="184"/>
      <c r="G2521" s="185" t="s">
        <v>16312</v>
      </c>
      <c r="H2521" s="184"/>
    </row>
    <row r="2522">
      <c r="A2522" s="182">
        <v>85.0</v>
      </c>
      <c r="B2522" s="186">
        <v>4.0</v>
      </c>
      <c r="C2522" s="186">
        <v>388.0</v>
      </c>
      <c r="D2522" s="187">
        <v>23018.0</v>
      </c>
      <c r="E2522" s="187">
        <v>17914.0</v>
      </c>
      <c r="F2522" s="184"/>
      <c r="G2522" s="185" t="s">
        <v>16326</v>
      </c>
      <c r="H2522" s="184"/>
    </row>
    <row r="2523">
      <c r="A2523" s="182">
        <v>86.0</v>
      </c>
      <c r="B2523" s="186">
        <v>4.0</v>
      </c>
      <c r="C2523" s="186">
        <v>201.0</v>
      </c>
      <c r="D2523" s="187">
        <v>22767.0</v>
      </c>
      <c r="E2523" s="187">
        <v>22767.0</v>
      </c>
      <c r="F2523" s="184"/>
      <c r="G2523" s="185" t="s">
        <v>16393</v>
      </c>
      <c r="H2523" s="184"/>
    </row>
    <row r="2524">
      <c r="A2524" s="182">
        <v>87.0</v>
      </c>
      <c r="B2524" s="186">
        <v>4.0</v>
      </c>
      <c r="C2524" s="186">
        <v>545.0</v>
      </c>
      <c r="D2524" s="187">
        <v>22444.0</v>
      </c>
      <c r="E2524" s="187">
        <v>22128.0</v>
      </c>
      <c r="F2524" s="184"/>
      <c r="G2524" s="185" t="s">
        <v>17459</v>
      </c>
      <c r="H2524" s="184"/>
    </row>
    <row r="2525">
      <c r="A2525" s="182">
        <v>88.0</v>
      </c>
      <c r="B2525" s="186">
        <v>4.0</v>
      </c>
      <c r="C2525" s="186">
        <v>75.0</v>
      </c>
      <c r="D2525" s="187">
        <v>22143.0</v>
      </c>
      <c r="E2525" s="187">
        <v>263.0</v>
      </c>
      <c r="F2525" s="184"/>
      <c r="G2525" s="185" t="s">
        <v>17459</v>
      </c>
      <c r="H2525" s="184"/>
    </row>
    <row r="2526">
      <c r="A2526" s="182">
        <v>89.0</v>
      </c>
      <c r="B2526" s="186">
        <v>4.0</v>
      </c>
      <c r="C2526" s="186">
        <v>497.0</v>
      </c>
      <c r="D2526" s="187">
        <v>21893.0</v>
      </c>
      <c r="E2526" s="187">
        <v>21719.0</v>
      </c>
      <c r="F2526" s="184"/>
      <c r="G2526" s="185" t="s">
        <v>17459</v>
      </c>
      <c r="H2526" s="184"/>
    </row>
    <row r="2527">
      <c r="A2527" s="182">
        <v>90.0</v>
      </c>
      <c r="B2527" s="186">
        <v>4.0</v>
      </c>
      <c r="C2527" s="186">
        <v>89.0</v>
      </c>
      <c r="D2527" s="187">
        <v>21782.0</v>
      </c>
      <c r="E2527" s="187">
        <v>21782.0</v>
      </c>
      <c r="F2527" s="184"/>
      <c r="G2527" s="185" t="s">
        <v>16393</v>
      </c>
      <c r="H2527" s="184"/>
    </row>
    <row r="2528">
      <c r="A2528" s="182">
        <v>91.0</v>
      </c>
      <c r="B2528" s="186">
        <v>4.0</v>
      </c>
      <c r="C2528" s="186">
        <v>347.0</v>
      </c>
      <c r="D2528" s="187">
        <v>21769.0</v>
      </c>
      <c r="E2528" s="187">
        <v>34.0</v>
      </c>
      <c r="F2528" s="184"/>
      <c r="G2528" s="185" t="s">
        <v>16355</v>
      </c>
      <c r="H2528" s="184"/>
    </row>
    <row r="2529">
      <c r="A2529" s="182">
        <v>92.0</v>
      </c>
      <c r="B2529" s="186">
        <v>4.0</v>
      </c>
      <c r="C2529" s="186">
        <v>85.0</v>
      </c>
      <c r="D2529" s="187">
        <v>21482.0</v>
      </c>
      <c r="E2529" s="187">
        <v>1032.0</v>
      </c>
      <c r="F2529" s="184"/>
      <c r="G2529" s="185" t="s">
        <v>16391</v>
      </c>
      <c r="H2529" s="184"/>
    </row>
    <row r="2530">
      <c r="A2530" s="182">
        <v>93.0</v>
      </c>
      <c r="B2530" s="186">
        <v>4.0</v>
      </c>
      <c r="C2530" s="186">
        <v>316.0</v>
      </c>
      <c r="D2530" s="187">
        <v>21326.0</v>
      </c>
      <c r="E2530" s="187">
        <v>21325.0</v>
      </c>
      <c r="F2530" s="184"/>
      <c r="G2530" s="185" t="s">
        <v>16326</v>
      </c>
      <c r="H2530" s="184"/>
    </row>
    <row r="2531">
      <c r="A2531" s="182">
        <v>94.0</v>
      </c>
      <c r="B2531" s="186">
        <v>4.0</v>
      </c>
      <c r="C2531" s="186">
        <v>209.0</v>
      </c>
      <c r="D2531" s="187">
        <v>21287.0</v>
      </c>
      <c r="E2531" s="187">
        <v>21287.0</v>
      </c>
      <c r="F2531" s="184"/>
      <c r="G2531" s="185" t="s">
        <v>19215</v>
      </c>
      <c r="H2531" s="184"/>
    </row>
    <row r="2532">
      <c r="A2532" s="182">
        <v>95.0</v>
      </c>
      <c r="B2532" s="186">
        <v>4.0</v>
      </c>
      <c r="C2532" s="186">
        <v>334.0</v>
      </c>
      <c r="D2532" s="187">
        <v>21249.0</v>
      </c>
      <c r="E2532" s="187">
        <v>18732.0</v>
      </c>
      <c r="F2532" s="184"/>
      <c r="G2532" s="185" t="s">
        <v>17459</v>
      </c>
      <c r="H2532" s="184"/>
    </row>
    <row r="2533">
      <c r="A2533" s="182">
        <v>96.0</v>
      </c>
      <c r="B2533" s="186">
        <v>4.0</v>
      </c>
      <c r="C2533" s="186">
        <v>321.0</v>
      </c>
      <c r="D2533" s="187">
        <v>21110.0</v>
      </c>
      <c r="E2533" s="187">
        <v>21110.0</v>
      </c>
      <c r="F2533" s="184"/>
      <c r="G2533" s="185" t="s">
        <v>21257</v>
      </c>
      <c r="H2533" s="184"/>
    </row>
    <row r="2534">
      <c r="A2534" s="182">
        <v>97.0</v>
      </c>
      <c r="B2534" s="186">
        <v>4.0</v>
      </c>
      <c r="C2534" s="186">
        <v>87.0</v>
      </c>
      <c r="D2534" s="187">
        <v>20813.0</v>
      </c>
      <c r="E2534" s="187">
        <v>20799.0</v>
      </c>
      <c r="F2534" s="184"/>
      <c r="G2534" s="185" t="s">
        <v>16790</v>
      </c>
      <c r="H2534" s="184"/>
    </row>
    <row r="2535">
      <c r="A2535" s="182">
        <v>98.0</v>
      </c>
      <c r="B2535" s="186">
        <v>4.0</v>
      </c>
      <c r="C2535" s="186">
        <v>266.0</v>
      </c>
      <c r="D2535" s="187">
        <v>20729.0</v>
      </c>
      <c r="E2535" s="187">
        <v>7941.0</v>
      </c>
      <c r="F2535" s="184"/>
      <c r="G2535" s="185" t="s">
        <v>16312</v>
      </c>
      <c r="H2535" s="184"/>
    </row>
    <row r="2536">
      <c r="A2536" s="182">
        <v>99.0</v>
      </c>
      <c r="B2536" s="186">
        <v>4.0</v>
      </c>
      <c r="C2536" s="186">
        <v>378.0</v>
      </c>
      <c r="D2536" s="187">
        <v>20580.0</v>
      </c>
      <c r="E2536" s="187">
        <v>5650.0</v>
      </c>
      <c r="F2536" s="184"/>
      <c r="G2536" s="185" t="s">
        <v>16790</v>
      </c>
      <c r="H2536" s="184"/>
    </row>
    <row r="2537">
      <c r="A2537" s="182">
        <v>100.0</v>
      </c>
      <c r="B2537" s="186">
        <v>4.0</v>
      </c>
      <c r="C2537" s="186">
        <v>67.0</v>
      </c>
      <c r="D2537" s="187">
        <v>20560.0</v>
      </c>
      <c r="E2537" s="187">
        <v>20560.0</v>
      </c>
      <c r="F2537" s="184"/>
      <c r="G2537" s="185" t="s">
        <v>19215</v>
      </c>
      <c r="H2537" s="184"/>
    </row>
    <row r="2538">
      <c r="A2538" s="182">
        <v>101.0</v>
      </c>
      <c r="B2538" s="186">
        <v>4.0</v>
      </c>
      <c r="C2538" s="186">
        <v>419.0</v>
      </c>
      <c r="D2538" s="187">
        <v>20110.0</v>
      </c>
      <c r="E2538" s="187">
        <v>20110.0</v>
      </c>
      <c r="F2538" s="184"/>
      <c r="G2538" s="185" t="s">
        <v>17602</v>
      </c>
      <c r="H2538" s="184"/>
    </row>
    <row r="2539">
      <c r="A2539" s="182">
        <v>102.0</v>
      </c>
      <c r="B2539" s="186">
        <v>4.0</v>
      </c>
      <c r="C2539" s="186">
        <v>471.0</v>
      </c>
      <c r="D2539" s="187">
        <v>19933.0</v>
      </c>
      <c r="E2539" s="187">
        <v>19769.0</v>
      </c>
      <c r="F2539" s="184"/>
      <c r="G2539" s="185" t="s">
        <v>17459</v>
      </c>
      <c r="H2539" s="184"/>
    </row>
    <row r="2540">
      <c r="A2540" s="182">
        <v>103.0</v>
      </c>
      <c r="B2540" s="186">
        <v>4.0</v>
      </c>
      <c r="C2540" s="186">
        <v>534.0</v>
      </c>
      <c r="D2540" s="187">
        <v>19704.0</v>
      </c>
      <c r="E2540" s="187">
        <v>19697.0</v>
      </c>
      <c r="F2540" s="184"/>
      <c r="G2540" s="185" t="s">
        <v>17459</v>
      </c>
      <c r="H2540" s="184"/>
    </row>
    <row r="2541">
      <c r="A2541" s="182">
        <v>104.0</v>
      </c>
      <c r="B2541" s="186">
        <v>4.0</v>
      </c>
      <c r="C2541" s="186">
        <v>530.0</v>
      </c>
      <c r="D2541" s="187">
        <v>19509.0</v>
      </c>
      <c r="E2541" s="187">
        <v>19068.0</v>
      </c>
      <c r="F2541" s="184"/>
      <c r="G2541" s="185" t="s">
        <v>19215</v>
      </c>
      <c r="H2541" s="184"/>
    </row>
    <row r="2542">
      <c r="A2542" s="182">
        <v>105.0</v>
      </c>
      <c r="B2542" s="186">
        <v>4.0</v>
      </c>
      <c r="C2542" s="186">
        <v>482.0</v>
      </c>
      <c r="D2542" s="187">
        <v>19446.0</v>
      </c>
      <c r="E2542" s="187">
        <v>19446.0</v>
      </c>
      <c r="F2542" s="184"/>
      <c r="G2542" s="185" t="s">
        <v>16326</v>
      </c>
      <c r="H2542" s="184"/>
    </row>
    <row r="2543">
      <c r="A2543" s="182">
        <v>106.0</v>
      </c>
      <c r="B2543" s="186">
        <v>4.0</v>
      </c>
      <c r="C2543" s="186">
        <v>317.0</v>
      </c>
      <c r="D2543" s="187">
        <v>19440.0</v>
      </c>
      <c r="E2543" s="187">
        <v>19440.0</v>
      </c>
      <c r="F2543" s="184"/>
      <c r="G2543" s="185" t="s">
        <v>19632</v>
      </c>
      <c r="H2543" s="184"/>
    </row>
    <row r="2544">
      <c r="A2544" s="182">
        <v>107.0</v>
      </c>
      <c r="B2544" s="186">
        <v>4.0</v>
      </c>
      <c r="C2544" s="186">
        <v>211.0</v>
      </c>
      <c r="D2544" s="187">
        <v>19330.0</v>
      </c>
      <c r="E2544" s="187">
        <v>9419.0</v>
      </c>
      <c r="F2544" s="184"/>
      <c r="G2544" s="185" t="s">
        <v>16391</v>
      </c>
      <c r="H2544" s="184"/>
    </row>
    <row r="2545">
      <c r="A2545" s="182">
        <v>108.0</v>
      </c>
      <c r="B2545" s="186">
        <v>4.0</v>
      </c>
      <c r="C2545" s="186">
        <v>53.0</v>
      </c>
      <c r="D2545" s="187">
        <v>19175.0</v>
      </c>
      <c r="E2545" s="187">
        <v>11744.0</v>
      </c>
      <c r="F2545" s="184"/>
      <c r="G2545" s="185" t="s">
        <v>16308</v>
      </c>
      <c r="H2545" s="184"/>
    </row>
    <row r="2546">
      <c r="A2546" s="182">
        <v>109.0</v>
      </c>
      <c r="B2546" s="186">
        <v>4.0</v>
      </c>
      <c r="C2546" s="186">
        <v>61.0</v>
      </c>
      <c r="D2546" s="187">
        <v>19164.0</v>
      </c>
      <c r="E2546" s="187">
        <v>19162.0</v>
      </c>
      <c r="F2546" s="184"/>
      <c r="G2546" s="185" t="s">
        <v>19215</v>
      </c>
      <c r="H2546" s="184"/>
    </row>
    <row r="2547">
      <c r="A2547" s="182">
        <v>110.0</v>
      </c>
      <c r="B2547" s="186">
        <v>4.0</v>
      </c>
      <c r="C2547" s="186">
        <v>166.0</v>
      </c>
      <c r="D2547" s="187">
        <v>19098.0</v>
      </c>
      <c r="E2547" s="187">
        <v>19098.0</v>
      </c>
      <c r="F2547" s="184"/>
      <c r="G2547" s="185" t="s">
        <v>16393</v>
      </c>
      <c r="H2547" s="184"/>
    </row>
    <row r="2548">
      <c r="A2548" s="182">
        <v>111.0</v>
      </c>
      <c r="B2548" s="186">
        <v>4.0</v>
      </c>
      <c r="C2548" s="186">
        <v>184.0</v>
      </c>
      <c r="D2548" s="187">
        <v>18951.0</v>
      </c>
      <c r="E2548" s="187">
        <v>18949.0</v>
      </c>
      <c r="F2548" s="184"/>
      <c r="G2548" s="185" t="s">
        <v>17602</v>
      </c>
      <c r="H2548" s="184"/>
    </row>
    <row r="2549">
      <c r="A2549" s="182">
        <v>112.0</v>
      </c>
      <c r="B2549" s="186">
        <v>4.0</v>
      </c>
      <c r="C2549" s="186">
        <v>54.0</v>
      </c>
      <c r="D2549" s="187">
        <v>18951.0</v>
      </c>
      <c r="E2549" s="187">
        <v>15840.0</v>
      </c>
      <c r="F2549" s="184"/>
      <c r="G2549" s="185" t="s">
        <v>17459</v>
      </c>
      <c r="H2549" s="184"/>
    </row>
    <row r="2550">
      <c r="A2550" s="182">
        <v>113.0</v>
      </c>
      <c r="B2550" s="186">
        <v>4.0</v>
      </c>
      <c r="C2550" s="186">
        <v>307.0</v>
      </c>
      <c r="D2550" s="187">
        <v>18905.0</v>
      </c>
      <c r="E2550" s="187">
        <v>18905.0</v>
      </c>
      <c r="F2550" s="184"/>
      <c r="G2550" s="185" t="s">
        <v>18209</v>
      </c>
      <c r="H2550" s="184"/>
    </row>
    <row r="2551">
      <c r="A2551" s="182">
        <v>114.0</v>
      </c>
      <c r="B2551" s="186">
        <v>4.0</v>
      </c>
      <c r="C2551" s="186">
        <v>472.0</v>
      </c>
      <c r="D2551" s="187">
        <v>18840.0</v>
      </c>
      <c r="E2551" s="187">
        <v>13857.0</v>
      </c>
      <c r="F2551" s="184"/>
      <c r="G2551" s="185" t="s">
        <v>16308</v>
      </c>
      <c r="H2551" s="184"/>
    </row>
    <row r="2552">
      <c r="A2552" s="182">
        <v>115.0</v>
      </c>
      <c r="B2552" s="186">
        <v>4.0</v>
      </c>
      <c r="C2552" s="186">
        <v>262.0</v>
      </c>
      <c r="D2552" s="187">
        <v>18753.0</v>
      </c>
      <c r="E2552" s="187">
        <v>18753.0</v>
      </c>
      <c r="F2552" s="184"/>
      <c r="G2552" s="185" t="s">
        <v>16391</v>
      </c>
      <c r="H2552" s="184"/>
    </row>
    <row r="2553">
      <c r="A2553" s="182">
        <v>116.0</v>
      </c>
      <c r="B2553" s="186">
        <v>4.0</v>
      </c>
      <c r="C2553" s="186">
        <v>474.0</v>
      </c>
      <c r="D2553" s="187">
        <v>18745.0</v>
      </c>
      <c r="E2553" s="187">
        <v>7029.0</v>
      </c>
      <c r="F2553" s="184"/>
      <c r="G2553" s="185" t="s">
        <v>19215</v>
      </c>
      <c r="H2553" s="184"/>
    </row>
    <row r="2554">
      <c r="A2554" s="182">
        <v>117.0</v>
      </c>
      <c r="B2554" s="186">
        <v>4.0</v>
      </c>
      <c r="C2554" s="186">
        <v>504.0</v>
      </c>
      <c r="D2554" s="187">
        <v>18692.0</v>
      </c>
      <c r="E2554" s="187">
        <v>18690.0</v>
      </c>
      <c r="F2554" s="184"/>
      <c r="G2554" s="185" t="s">
        <v>16393</v>
      </c>
      <c r="H2554" s="184"/>
    </row>
    <row r="2555">
      <c r="A2555" s="182">
        <v>118.0</v>
      </c>
      <c r="B2555" s="186">
        <v>4.0</v>
      </c>
      <c r="C2555" s="186">
        <v>117.0</v>
      </c>
      <c r="D2555" s="187">
        <v>18323.0</v>
      </c>
      <c r="E2555" s="187">
        <v>0.0</v>
      </c>
      <c r="F2555" s="184"/>
      <c r="G2555" s="185" t="s">
        <v>20588</v>
      </c>
      <c r="H2555" s="184"/>
    </row>
    <row r="2556">
      <c r="A2556" s="182">
        <v>119.0</v>
      </c>
      <c r="B2556" s="186">
        <v>4.0</v>
      </c>
      <c r="C2556" s="186">
        <v>364.0</v>
      </c>
      <c r="D2556" s="187">
        <v>18196.0</v>
      </c>
      <c r="E2556" s="187">
        <v>18195.0</v>
      </c>
      <c r="F2556" s="184"/>
      <c r="G2556" s="185" t="s">
        <v>16326</v>
      </c>
      <c r="H2556" s="184"/>
    </row>
    <row r="2557">
      <c r="A2557" s="182">
        <v>120.0</v>
      </c>
      <c r="B2557" s="186">
        <v>4.0</v>
      </c>
      <c r="C2557" s="186">
        <v>324.0</v>
      </c>
      <c r="D2557" s="187">
        <v>17446.0</v>
      </c>
      <c r="E2557" s="187">
        <v>16659.0</v>
      </c>
      <c r="F2557" s="184"/>
      <c r="G2557" s="185" t="s">
        <v>16308</v>
      </c>
      <c r="H2557" s="184"/>
    </row>
    <row r="2558">
      <c r="A2558" s="182">
        <v>121.0</v>
      </c>
      <c r="B2558" s="186">
        <v>4.0</v>
      </c>
      <c r="C2558" s="186">
        <v>115.0</v>
      </c>
      <c r="D2558" s="187">
        <v>17366.0</v>
      </c>
      <c r="E2558" s="187">
        <v>17366.0</v>
      </c>
      <c r="F2558" s="184"/>
      <c r="G2558" s="185" t="s">
        <v>16391</v>
      </c>
      <c r="H2558" s="184"/>
    </row>
    <row r="2559">
      <c r="A2559" s="182">
        <v>122.0</v>
      </c>
      <c r="B2559" s="186">
        <v>4.0</v>
      </c>
      <c r="C2559" s="186">
        <v>227.0</v>
      </c>
      <c r="D2559" s="187">
        <v>17284.0</v>
      </c>
      <c r="E2559" s="187">
        <v>17282.0</v>
      </c>
      <c r="F2559" s="184"/>
      <c r="G2559" s="185" t="s">
        <v>16393</v>
      </c>
      <c r="H2559" s="184"/>
    </row>
    <row r="2560">
      <c r="A2560" s="182">
        <v>123.0</v>
      </c>
      <c r="B2560" s="186">
        <v>4.0</v>
      </c>
      <c r="C2560" s="186">
        <v>150.0</v>
      </c>
      <c r="D2560" s="187">
        <v>17093.0</v>
      </c>
      <c r="E2560" s="187">
        <v>17089.0</v>
      </c>
      <c r="F2560" s="184"/>
      <c r="G2560" s="185" t="s">
        <v>16790</v>
      </c>
      <c r="H2560" s="184"/>
    </row>
    <row r="2561">
      <c r="A2561" s="182">
        <v>124.0</v>
      </c>
      <c r="B2561" s="186">
        <v>4.0</v>
      </c>
      <c r="C2561" s="186">
        <v>285.0</v>
      </c>
      <c r="D2561" s="187">
        <v>16917.0</v>
      </c>
      <c r="E2561" s="187">
        <v>16916.0</v>
      </c>
      <c r="F2561" s="184"/>
      <c r="G2561" s="185" t="s">
        <v>17602</v>
      </c>
      <c r="H2561" s="184"/>
    </row>
    <row r="2562">
      <c r="A2562" s="182">
        <v>125.0</v>
      </c>
      <c r="B2562" s="186">
        <v>4.0</v>
      </c>
      <c r="C2562" s="186">
        <v>478.0</v>
      </c>
      <c r="D2562" s="187">
        <v>16860.0</v>
      </c>
      <c r="E2562" s="187">
        <v>2623.0</v>
      </c>
      <c r="F2562" s="184"/>
      <c r="G2562" s="185" t="s">
        <v>16391</v>
      </c>
      <c r="H2562" s="184"/>
    </row>
    <row r="2563">
      <c r="A2563" s="182">
        <v>126.0</v>
      </c>
      <c r="B2563" s="186">
        <v>4.0</v>
      </c>
      <c r="C2563" s="186">
        <v>160.0</v>
      </c>
      <c r="D2563" s="187">
        <v>16725.0</v>
      </c>
      <c r="E2563" s="187">
        <v>16132.0</v>
      </c>
      <c r="F2563" s="184"/>
      <c r="G2563" s="185" t="s">
        <v>16308</v>
      </c>
      <c r="H2563" s="184"/>
    </row>
    <row r="2564">
      <c r="A2564" s="182">
        <v>127.0</v>
      </c>
      <c r="B2564" s="186">
        <v>4.0</v>
      </c>
      <c r="C2564" s="186">
        <v>167.0</v>
      </c>
      <c r="D2564" s="187">
        <v>16601.0</v>
      </c>
      <c r="E2564" s="187">
        <v>4288.0</v>
      </c>
      <c r="F2564" s="184"/>
      <c r="G2564" s="185" t="s">
        <v>16312</v>
      </c>
      <c r="H2564" s="184"/>
    </row>
    <row r="2565">
      <c r="A2565" s="182">
        <v>128.0</v>
      </c>
      <c r="B2565" s="186">
        <v>4.0</v>
      </c>
      <c r="C2565" s="186">
        <v>278.0</v>
      </c>
      <c r="D2565" s="187">
        <v>16434.0</v>
      </c>
      <c r="E2565" s="187">
        <v>16434.0</v>
      </c>
      <c r="F2565" s="184"/>
      <c r="G2565" s="185" t="s">
        <v>16326</v>
      </c>
      <c r="H2565" s="184"/>
    </row>
    <row r="2566">
      <c r="A2566" s="182">
        <v>129.0</v>
      </c>
      <c r="B2566" s="186">
        <v>4.0</v>
      </c>
      <c r="C2566" s="186">
        <v>502.0</v>
      </c>
      <c r="D2566" s="187">
        <v>16387.0</v>
      </c>
      <c r="E2566" s="187">
        <v>13548.0</v>
      </c>
      <c r="F2566" s="184"/>
      <c r="G2566" s="185" t="s">
        <v>16326</v>
      </c>
      <c r="H2566" s="184"/>
    </row>
    <row r="2567">
      <c r="A2567" s="182">
        <v>130.0</v>
      </c>
      <c r="B2567" s="186">
        <v>4.0</v>
      </c>
      <c r="C2567" s="186">
        <v>122.0</v>
      </c>
      <c r="D2567" s="187">
        <v>16360.0</v>
      </c>
      <c r="E2567" s="187">
        <v>1985.0</v>
      </c>
      <c r="F2567" s="184"/>
      <c r="G2567" s="185" t="s">
        <v>17602</v>
      </c>
      <c r="H2567" s="184"/>
    </row>
    <row r="2568">
      <c r="A2568" s="182">
        <v>131.0</v>
      </c>
      <c r="B2568" s="186">
        <v>4.0</v>
      </c>
      <c r="C2568" s="186">
        <v>130.0</v>
      </c>
      <c r="D2568" s="187">
        <v>16213.0</v>
      </c>
      <c r="E2568" s="187">
        <v>16213.0</v>
      </c>
      <c r="F2568" s="184"/>
      <c r="G2568" s="185" t="s">
        <v>20464</v>
      </c>
      <c r="H2568" s="184"/>
    </row>
    <row r="2569">
      <c r="A2569" s="182">
        <v>132.0</v>
      </c>
      <c r="B2569" s="186">
        <v>4.0</v>
      </c>
      <c r="C2569" s="186">
        <v>52.0</v>
      </c>
      <c r="D2569" s="187">
        <v>16172.0</v>
      </c>
      <c r="E2569" s="187">
        <v>16172.0</v>
      </c>
      <c r="F2569" s="184"/>
      <c r="G2569" s="185" t="s">
        <v>19215</v>
      </c>
      <c r="H2569" s="184"/>
    </row>
    <row r="2570">
      <c r="A2570" s="182">
        <v>133.0</v>
      </c>
      <c r="B2570" s="186">
        <v>4.0</v>
      </c>
      <c r="C2570" s="186">
        <v>463.0</v>
      </c>
      <c r="D2570" s="187">
        <v>16037.0</v>
      </c>
      <c r="E2570" s="187">
        <v>16037.0</v>
      </c>
      <c r="F2570" s="184"/>
      <c r="G2570" s="185" t="s">
        <v>16326</v>
      </c>
      <c r="H2570" s="184"/>
    </row>
    <row r="2571">
      <c r="A2571" s="182">
        <v>134.0</v>
      </c>
      <c r="B2571" s="186">
        <v>4.0</v>
      </c>
      <c r="C2571" s="186">
        <v>566.0</v>
      </c>
      <c r="D2571" s="187">
        <v>15960.0</v>
      </c>
      <c r="E2571" s="187">
        <v>11910.0</v>
      </c>
      <c r="F2571" s="184"/>
      <c r="G2571" s="185" t="s">
        <v>16326</v>
      </c>
      <c r="H2571" s="184"/>
    </row>
    <row r="2572">
      <c r="A2572" s="182">
        <v>135.0</v>
      </c>
      <c r="B2572" s="186">
        <v>4.0</v>
      </c>
      <c r="C2572" s="186">
        <v>103.0</v>
      </c>
      <c r="D2572" s="187">
        <v>15950.0</v>
      </c>
      <c r="E2572" s="187">
        <v>15169.0</v>
      </c>
      <c r="F2572" s="184"/>
      <c r="G2572" s="185" t="s">
        <v>16293</v>
      </c>
      <c r="H2572" s="184"/>
    </row>
    <row r="2573">
      <c r="A2573" s="182">
        <v>136.0</v>
      </c>
      <c r="B2573" s="186">
        <v>4.0</v>
      </c>
      <c r="C2573" s="186">
        <v>462.0</v>
      </c>
      <c r="D2573" s="187">
        <v>15942.0</v>
      </c>
      <c r="E2573" s="187">
        <v>14917.0</v>
      </c>
      <c r="F2573" s="184"/>
      <c r="G2573" s="185" t="s">
        <v>21234</v>
      </c>
      <c r="H2573" s="184"/>
    </row>
    <row r="2574">
      <c r="A2574" s="182">
        <v>137.0</v>
      </c>
      <c r="B2574" s="186">
        <v>4.0</v>
      </c>
      <c r="C2574" s="186">
        <v>101.0</v>
      </c>
      <c r="D2574" s="187">
        <v>15939.0</v>
      </c>
      <c r="E2574" s="187">
        <v>15822.0</v>
      </c>
      <c r="F2574" s="184"/>
      <c r="G2574" s="185" t="s">
        <v>17459</v>
      </c>
      <c r="H2574" s="184"/>
    </row>
    <row r="2575">
      <c r="A2575" s="182">
        <v>138.0</v>
      </c>
      <c r="B2575" s="186">
        <v>4.0</v>
      </c>
      <c r="C2575" s="186">
        <v>92.0</v>
      </c>
      <c r="D2575" s="187">
        <v>15915.0</v>
      </c>
      <c r="E2575" s="187">
        <v>15869.0</v>
      </c>
      <c r="F2575" s="184"/>
      <c r="G2575" s="185" t="s">
        <v>16391</v>
      </c>
      <c r="H2575" s="184"/>
    </row>
    <row r="2576">
      <c r="A2576" s="182">
        <v>139.0</v>
      </c>
      <c r="B2576" s="186">
        <v>4.0</v>
      </c>
      <c r="C2576" s="186">
        <v>106.0</v>
      </c>
      <c r="D2576" s="187">
        <v>15793.0</v>
      </c>
      <c r="E2576" s="187">
        <v>15731.0</v>
      </c>
      <c r="F2576" s="184"/>
      <c r="G2576" s="185" t="s">
        <v>17465</v>
      </c>
      <c r="H2576" s="184"/>
    </row>
    <row r="2577">
      <c r="A2577" s="182">
        <v>140.0</v>
      </c>
      <c r="B2577" s="186">
        <v>4.0</v>
      </c>
      <c r="C2577" s="186">
        <v>403.0</v>
      </c>
      <c r="D2577" s="187">
        <v>15771.0</v>
      </c>
      <c r="E2577" s="187">
        <v>15771.0</v>
      </c>
      <c r="F2577" s="184"/>
      <c r="G2577" s="185" t="s">
        <v>17459</v>
      </c>
      <c r="H2577" s="184"/>
    </row>
    <row r="2578">
      <c r="A2578" s="182">
        <v>141.0</v>
      </c>
      <c r="B2578" s="186">
        <v>4.0</v>
      </c>
      <c r="C2578" s="186">
        <v>371.0</v>
      </c>
      <c r="D2578" s="187">
        <v>15623.0</v>
      </c>
      <c r="E2578" s="187">
        <v>15622.0</v>
      </c>
      <c r="F2578" s="184"/>
      <c r="G2578" s="185" t="s">
        <v>17602</v>
      </c>
      <c r="H2578" s="184"/>
    </row>
    <row r="2579">
      <c r="A2579" s="182">
        <v>142.0</v>
      </c>
      <c r="B2579" s="186">
        <v>4.0</v>
      </c>
      <c r="C2579" s="186">
        <v>564.0</v>
      </c>
      <c r="D2579" s="187">
        <v>15558.0</v>
      </c>
      <c r="E2579" s="187">
        <v>15557.0</v>
      </c>
      <c r="F2579" s="184"/>
      <c r="G2579" s="185" t="s">
        <v>18209</v>
      </c>
      <c r="H2579" s="184"/>
    </row>
    <row r="2580">
      <c r="A2580" s="182">
        <v>143.0</v>
      </c>
      <c r="B2580" s="186">
        <v>4.0</v>
      </c>
      <c r="C2580" s="186">
        <v>436.0</v>
      </c>
      <c r="D2580" s="187">
        <v>15517.0</v>
      </c>
      <c r="E2580" s="187">
        <v>15478.0</v>
      </c>
      <c r="F2580" s="184"/>
      <c r="G2580" s="185" t="s">
        <v>16391</v>
      </c>
      <c r="H2580" s="184"/>
    </row>
    <row r="2581">
      <c r="A2581" s="182">
        <v>144.0</v>
      </c>
      <c r="B2581" s="186">
        <v>4.0</v>
      </c>
      <c r="C2581" s="186">
        <v>180.0</v>
      </c>
      <c r="D2581" s="187">
        <v>15488.0</v>
      </c>
      <c r="E2581" s="187">
        <v>14677.0</v>
      </c>
      <c r="F2581" s="184"/>
      <c r="G2581" s="185" t="s">
        <v>16326</v>
      </c>
      <c r="H2581" s="184"/>
    </row>
    <row r="2582">
      <c r="A2582" s="182">
        <v>145.0</v>
      </c>
      <c r="B2582" s="186">
        <v>4.0</v>
      </c>
      <c r="C2582" s="186">
        <v>365.0</v>
      </c>
      <c r="D2582" s="187">
        <v>15319.0</v>
      </c>
      <c r="E2582" s="187">
        <v>0.0</v>
      </c>
      <c r="F2582" s="184"/>
      <c r="G2582" s="185" t="s">
        <v>20588</v>
      </c>
      <c r="H2582" s="184"/>
    </row>
    <row r="2583">
      <c r="A2583" s="182">
        <v>146.0</v>
      </c>
      <c r="B2583" s="186">
        <v>4.0</v>
      </c>
      <c r="C2583" s="186">
        <v>149.0</v>
      </c>
      <c r="D2583" s="187">
        <v>15088.0</v>
      </c>
      <c r="E2583" s="187">
        <v>15086.0</v>
      </c>
      <c r="F2583" s="184"/>
      <c r="G2583" s="185" t="s">
        <v>16393</v>
      </c>
      <c r="H2583" s="184"/>
    </row>
    <row r="2584">
      <c r="A2584" s="182">
        <v>147.0</v>
      </c>
      <c r="B2584" s="186">
        <v>4.0</v>
      </c>
      <c r="C2584" s="186">
        <v>515.0</v>
      </c>
      <c r="D2584" s="187">
        <v>14828.0</v>
      </c>
      <c r="E2584" s="187">
        <v>14825.0</v>
      </c>
      <c r="F2584" s="184"/>
      <c r="G2584" s="185" t="s">
        <v>17459</v>
      </c>
      <c r="H2584" s="184"/>
    </row>
    <row r="2585">
      <c r="A2585" s="182">
        <v>148.0</v>
      </c>
      <c r="B2585" s="186">
        <v>4.0</v>
      </c>
      <c r="C2585" s="186">
        <v>293.0</v>
      </c>
      <c r="D2585" s="187">
        <v>14597.0</v>
      </c>
      <c r="E2585" s="187">
        <v>13482.0</v>
      </c>
      <c r="F2585" s="184"/>
      <c r="G2585" s="185" t="s">
        <v>17049</v>
      </c>
      <c r="H2585" s="184"/>
    </row>
    <row r="2586">
      <c r="A2586" s="182">
        <v>149.0</v>
      </c>
      <c r="B2586" s="186">
        <v>4.0</v>
      </c>
      <c r="C2586" s="186">
        <v>493.0</v>
      </c>
      <c r="D2586" s="187">
        <v>14295.0</v>
      </c>
      <c r="E2586" s="187">
        <v>14295.0</v>
      </c>
      <c r="F2586" s="184"/>
      <c r="G2586" s="185" t="s">
        <v>16393</v>
      </c>
      <c r="H2586" s="184"/>
    </row>
    <row r="2587">
      <c r="A2587" s="182">
        <v>150.0</v>
      </c>
      <c r="B2587" s="186">
        <v>4.0</v>
      </c>
      <c r="C2587" s="186">
        <v>382.0</v>
      </c>
      <c r="D2587" s="187">
        <v>14225.0</v>
      </c>
      <c r="E2587" s="187">
        <v>14225.0</v>
      </c>
      <c r="F2587" s="184"/>
      <c r="G2587" s="185" t="s">
        <v>17459</v>
      </c>
      <c r="H2587" s="184"/>
    </row>
    <row r="2588">
      <c r="A2588" s="182">
        <v>151.0</v>
      </c>
      <c r="B2588" s="186">
        <v>4.0</v>
      </c>
      <c r="C2588" s="186">
        <v>549.0</v>
      </c>
      <c r="D2588" s="187">
        <v>14072.0</v>
      </c>
      <c r="E2588" s="187">
        <v>14072.0</v>
      </c>
      <c r="F2588" s="184"/>
      <c r="G2588" s="185" t="s">
        <v>17459</v>
      </c>
      <c r="H2588" s="184"/>
    </row>
    <row r="2589">
      <c r="A2589" s="182">
        <v>152.0</v>
      </c>
      <c r="B2589" s="186">
        <v>4.0</v>
      </c>
      <c r="C2589" s="186">
        <v>479.0</v>
      </c>
      <c r="D2589" s="187">
        <v>13923.0</v>
      </c>
      <c r="E2589" s="187">
        <v>13923.0</v>
      </c>
      <c r="F2589" s="184"/>
      <c r="G2589" s="185" t="s">
        <v>16326</v>
      </c>
      <c r="H2589" s="184"/>
    </row>
    <row r="2590">
      <c r="A2590" s="182">
        <v>153.0</v>
      </c>
      <c r="B2590" s="186">
        <v>4.0</v>
      </c>
      <c r="C2590" s="186">
        <v>191.0</v>
      </c>
      <c r="D2590" s="187">
        <v>13904.0</v>
      </c>
      <c r="E2590" s="187">
        <v>0.0</v>
      </c>
      <c r="F2590" s="184"/>
      <c r="G2590" s="185" t="s">
        <v>19632</v>
      </c>
      <c r="H2590" s="184"/>
    </row>
    <row r="2591">
      <c r="A2591" s="182">
        <v>154.0</v>
      </c>
      <c r="B2591" s="186">
        <v>4.0</v>
      </c>
      <c r="C2591" s="186">
        <v>257.0</v>
      </c>
      <c r="D2591" s="187">
        <v>13626.0</v>
      </c>
      <c r="E2591" s="187">
        <v>19.0</v>
      </c>
      <c r="F2591" s="184"/>
      <c r="G2591" s="185" t="s">
        <v>16391</v>
      </c>
      <c r="H2591" s="184"/>
    </row>
    <row r="2592">
      <c r="A2592" s="182">
        <v>155.0</v>
      </c>
      <c r="B2592" s="186">
        <v>4.0</v>
      </c>
      <c r="C2592" s="186">
        <v>344.0</v>
      </c>
      <c r="D2592" s="187">
        <v>13579.0</v>
      </c>
      <c r="E2592" s="187">
        <v>13579.0</v>
      </c>
      <c r="F2592" s="184"/>
      <c r="G2592" s="185" t="s">
        <v>21229</v>
      </c>
      <c r="H2592" s="184"/>
    </row>
    <row r="2593">
      <c r="A2593" s="182">
        <v>156.0</v>
      </c>
      <c r="B2593" s="186">
        <v>4.0</v>
      </c>
      <c r="C2593" s="186">
        <v>290.0</v>
      </c>
      <c r="D2593" s="187">
        <v>13483.0</v>
      </c>
      <c r="E2593" s="187">
        <v>5728.0</v>
      </c>
      <c r="F2593" s="184"/>
      <c r="G2593" s="185" t="s">
        <v>16391</v>
      </c>
      <c r="H2593" s="184"/>
    </row>
    <row r="2594">
      <c r="A2594" s="182">
        <v>157.0</v>
      </c>
      <c r="B2594" s="186">
        <v>4.0</v>
      </c>
      <c r="C2594" s="186">
        <v>439.0</v>
      </c>
      <c r="D2594" s="187">
        <v>13454.0</v>
      </c>
      <c r="E2594" s="187">
        <v>13415.0</v>
      </c>
      <c r="F2594" s="184"/>
      <c r="G2594" s="185" t="s">
        <v>16308</v>
      </c>
      <c r="H2594" s="184"/>
    </row>
    <row r="2595">
      <c r="A2595" s="182">
        <v>158.0</v>
      </c>
      <c r="B2595" s="186">
        <v>4.0</v>
      </c>
      <c r="C2595" s="186">
        <v>546.0</v>
      </c>
      <c r="D2595" s="187">
        <v>13449.0</v>
      </c>
      <c r="E2595" s="187">
        <v>12508.0</v>
      </c>
      <c r="F2595" s="184"/>
      <c r="G2595" s="185" t="s">
        <v>16312</v>
      </c>
      <c r="H2595" s="184"/>
    </row>
    <row r="2596">
      <c r="A2596" s="182">
        <v>159.0</v>
      </c>
      <c r="B2596" s="186">
        <v>4.0</v>
      </c>
      <c r="C2596" s="186">
        <v>294.0</v>
      </c>
      <c r="D2596" s="187">
        <v>13442.0</v>
      </c>
      <c r="E2596" s="187">
        <v>5467.0</v>
      </c>
      <c r="F2596" s="184"/>
      <c r="G2596" s="185" t="s">
        <v>17459</v>
      </c>
      <c r="H2596" s="184"/>
    </row>
    <row r="2597">
      <c r="A2597" s="182">
        <v>160.0</v>
      </c>
      <c r="B2597" s="186">
        <v>4.0</v>
      </c>
      <c r="C2597" s="186">
        <v>129.0</v>
      </c>
      <c r="D2597" s="187">
        <v>13396.0</v>
      </c>
      <c r="E2597" s="187">
        <v>13358.0</v>
      </c>
      <c r="F2597" s="184"/>
      <c r="G2597" s="185" t="s">
        <v>19215</v>
      </c>
      <c r="H2597" s="184"/>
    </row>
    <row r="2598">
      <c r="A2598" s="182">
        <v>161.0</v>
      </c>
      <c r="B2598" s="186">
        <v>4.0</v>
      </c>
      <c r="C2598" s="186">
        <v>470.0</v>
      </c>
      <c r="D2598" s="187">
        <v>13391.0</v>
      </c>
      <c r="E2598" s="187">
        <v>13391.0</v>
      </c>
      <c r="F2598" s="184"/>
      <c r="G2598" s="185" t="s">
        <v>16393</v>
      </c>
      <c r="H2598" s="184"/>
    </row>
    <row r="2599">
      <c r="A2599" s="182">
        <v>162.0</v>
      </c>
      <c r="B2599" s="186">
        <v>4.0</v>
      </c>
      <c r="C2599" s="186">
        <v>109.0</v>
      </c>
      <c r="D2599" s="187">
        <v>13375.0</v>
      </c>
      <c r="E2599" s="187">
        <v>13375.0</v>
      </c>
      <c r="F2599" s="184"/>
      <c r="G2599" s="185" t="s">
        <v>16391</v>
      </c>
      <c r="H2599" s="184"/>
    </row>
    <row r="2600">
      <c r="A2600" s="182">
        <v>163.0</v>
      </c>
      <c r="B2600" s="186">
        <v>4.0</v>
      </c>
      <c r="C2600" s="186">
        <v>373.0</v>
      </c>
      <c r="D2600" s="187">
        <v>13312.0</v>
      </c>
      <c r="E2600" s="187">
        <v>13283.0</v>
      </c>
      <c r="F2600" s="184"/>
      <c r="G2600" s="185" t="s">
        <v>16308</v>
      </c>
      <c r="H2600" s="184"/>
    </row>
    <row r="2601">
      <c r="A2601" s="182">
        <v>164.0</v>
      </c>
      <c r="B2601" s="186">
        <v>4.0</v>
      </c>
      <c r="C2601" s="186">
        <v>88.0</v>
      </c>
      <c r="D2601" s="187">
        <v>13250.0</v>
      </c>
      <c r="E2601" s="187">
        <v>12560.0</v>
      </c>
      <c r="F2601" s="184"/>
      <c r="G2601" s="185" t="s">
        <v>16308</v>
      </c>
      <c r="H2601" s="184"/>
    </row>
    <row r="2602">
      <c r="A2602" s="182">
        <v>165.0</v>
      </c>
      <c r="B2602" s="186">
        <v>4.0</v>
      </c>
      <c r="C2602" s="186">
        <v>488.0</v>
      </c>
      <c r="D2602" s="187">
        <v>13247.0</v>
      </c>
      <c r="E2602" s="187">
        <v>13247.0</v>
      </c>
      <c r="F2602" s="184"/>
      <c r="G2602" s="185" t="s">
        <v>17602</v>
      </c>
      <c r="H2602" s="184"/>
    </row>
    <row r="2603">
      <c r="A2603" s="182">
        <v>166.0</v>
      </c>
      <c r="B2603" s="186">
        <v>4.0</v>
      </c>
      <c r="C2603" s="186">
        <v>322.0</v>
      </c>
      <c r="D2603" s="187">
        <v>13181.0</v>
      </c>
      <c r="E2603" s="187">
        <v>76.0</v>
      </c>
      <c r="F2603" s="184"/>
      <c r="G2603" s="185" t="s">
        <v>16391</v>
      </c>
      <c r="H2603" s="184"/>
    </row>
    <row r="2604">
      <c r="A2604" s="182">
        <v>167.0</v>
      </c>
      <c r="B2604" s="186">
        <v>4.0</v>
      </c>
      <c r="C2604" s="186">
        <v>554.0</v>
      </c>
      <c r="D2604" s="187">
        <v>13075.0</v>
      </c>
      <c r="E2604" s="187">
        <v>488.0</v>
      </c>
      <c r="F2604" s="184"/>
      <c r="G2604" s="185" t="s">
        <v>16790</v>
      </c>
      <c r="H2604" s="184"/>
    </row>
    <row r="2605">
      <c r="A2605" s="182">
        <v>168.0</v>
      </c>
      <c r="B2605" s="186">
        <v>4.0</v>
      </c>
      <c r="C2605" s="186">
        <v>506.0</v>
      </c>
      <c r="D2605" s="187">
        <v>13063.0</v>
      </c>
      <c r="E2605" s="187">
        <v>7580.0</v>
      </c>
      <c r="F2605" s="184"/>
      <c r="G2605" s="185" t="s">
        <v>19215</v>
      </c>
      <c r="H2605" s="184"/>
    </row>
    <row r="2606">
      <c r="A2606" s="182">
        <v>169.0</v>
      </c>
      <c r="B2606" s="186">
        <v>4.0</v>
      </c>
      <c r="C2606" s="186">
        <v>127.0</v>
      </c>
      <c r="D2606" s="187">
        <v>13051.0</v>
      </c>
      <c r="E2606" s="187">
        <v>9593.0</v>
      </c>
      <c r="F2606" s="184"/>
      <c r="G2606" s="185" t="s">
        <v>19215</v>
      </c>
      <c r="H2606" s="184"/>
    </row>
    <row r="2607">
      <c r="A2607" s="182">
        <v>170.0</v>
      </c>
      <c r="B2607" s="186">
        <v>4.0</v>
      </c>
      <c r="C2607" s="186">
        <v>567.0</v>
      </c>
      <c r="D2607" s="187">
        <v>12959.0</v>
      </c>
      <c r="E2607" s="187">
        <v>12954.0</v>
      </c>
      <c r="F2607" s="184"/>
      <c r="G2607" s="185" t="s">
        <v>20620</v>
      </c>
      <c r="H2607" s="184"/>
    </row>
    <row r="2608">
      <c r="A2608" s="182">
        <v>171.0</v>
      </c>
      <c r="B2608" s="186">
        <v>4.0</v>
      </c>
      <c r="C2608" s="186">
        <v>544.0</v>
      </c>
      <c r="D2608" s="187">
        <v>12854.0</v>
      </c>
      <c r="E2608" s="187">
        <v>12846.0</v>
      </c>
      <c r="F2608" s="184"/>
      <c r="G2608" s="185" t="s">
        <v>16308</v>
      </c>
      <c r="H2608" s="184"/>
    </row>
    <row r="2609">
      <c r="A2609" s="182">
        <v>172.0</v>
      </c>
      <c r="B2609" s="186">
        <v>4.0</v>
      </c>
      <c r="C2609" s="186">
        <v>194.0</v>
      </c>
      <c r="D2609" s="187">
        <v>12838.0</v>
      </c>
      <c r="E2609" s="187">
        <v>12827.0</v>
      </c>
      <c r="F2609" s="184"/>
      <c r="G2609" s="185" t="s">
        <v>16326</v>
      </c>
      <c r="H2609" s="184"/>
    </row>
    <row r="2610">
      <c r="A2610" s="182">
        <v>173.0</v>
      </c>
      <c r="B2610" s="186">
        <v>4.0</v>
      </c>
      <c r="C2610" s="186">
        <v>415.0</v>
      </c>
      <c r="D2610" s="187">
        <v>12767.0</v>
      </c>
      <c r="E2610" s="187">
        <v>12767.0</v>
      </c>
      <c r="F2610" s="184"/>
      <c r="G2610" s="185" t="s">
        <v>16391</v>
      </c>
      <c r="H2610" s="184"/>
    </row>
    <row r="2611">
      <c r="A2611" s="182">
        <v>174.0</v>
      </c>
      <c r="B2611" s="186">
        <v>4.0</v>
      </c>
      <c r="C2611" s="186">
        <v>265.0</v>
      </c>
      <c r="D2611" s="187">
        <v>12747.0</v>
      </c>
      <c r="E2611" s="187">
        <v>11203.0</v>
      </c>
      <c r="F2611" s="184"/>
      <c r="G2611" s="185" t="s">
        <v>17459</v>
      </c>
      <c r="H2611" s="184"/>
    </row>
    <row r="2612">
      <c r="A2612" s="182">
        <v>175.0</v>
      </c>
      <c r="B2612" s="186">
        <v>4.0</v>
      </c>
      <c r="C2612" s="186">
        <v>484.0</v>
      </c>
      <c r="D2612" s="187">
        <v>12526.0</v>
      </c>
      <c r="E2612" s="187">
        <v>12526.0</v>
      </c>
      <c r="F2612" s="184"/>
      <c r="G2612" s="185" t="s">
        <v>20464</v>
      </c>
      <c r="H2612" s="184"/>
    </row>
    <row r="2613">
      <c r="A2613" s="182">
        <v>176.0</v>
      </c>
      <c r="B2613" s="186">
        <v>4.0</v>
      </c>
      <c r="C2613" s="186">
        <v>172.0</v>
      </c>
      <c r="D2613" s="187">
        <v>12526.0</v>
      </c>
      <c r="E2613" s="187">
        <v>12496.0</v>
      </c>
      <c r="F2613" s="184"/>
      <c r="G2613" s="185" t="s">
        <v>17459</v>
      </c>
      <c r="H2613" s="184"/>
    </row>
    <row r="2614">
      <c r="A2614" s="182">
        <v>177.0</v>
      </c>
      <c r="B2614" s="186">
        <v>4.0</v>
      </c>
      <c r="C2614" s="186">
        <v>179.0</v>
      </c>
      <c r="D2614" s="187">
        <v>12470.0</v>
      </c>
      <c r="E2614" s="187">
        <v>12470.0</v>
      </c>
      <c r="F2614" s="184"/>
      <c r="G2614" s="185" t="s">
        <v>16391</v>
      </c>
      <c r="H2614" s="184"/>
    </row>
    <row r="2615">
      <c r="A2615" s="182">
        <v>178.0</v>
      </c>
      <c r="B2615" s="186">
        <v>4.0</v>
      </c>
      <c r="C2615" s="186">
        <v>354.0</v>
      </c>
      <c r="D2615" s="187">
        <v>12439.0</v>
      </c>
      <c r="E2615" s="187">
        <v>1268.0</v>
      </c>
      <c r="F2615" s="184"/>
      <c r="G2615" s="185" t="s">
        <v>16326</v>
      </c>
      <c r="H2615" s="184"/>
    </row>
    <row r="2616">
      <c r="A2616" s="182">
        <v>179.0</v>
      </c>
      <c r="B2616" s="186">
        <v>4.0</v>
      </c>
      <c r="C2616" s="186">
        <v>327.0</v>
      </c>
      <c r="D2616" s="187">
        <v>12356.0</v>
      </c>
      <c r="E2616" s="187">
        <v>0.0</v>
      </c>
      <c r="F2616" s="184"/>
      <c r="G2616" s="185" t="s">
        <v>18129</v>
      </c>
      <c r="H2616" s="184"/>
    </row>
    <row r="2617">
      <c r="A2617" s="182">
        <v>180.0</v>
      </c>
      <c r="B2617" s="186">
        <v>4.0</v>
      </c>
      <c r="C2617" s="186">
        <v>449.0</v>
      </c>
      <c r="D2617" s="187">
        <v>12173.0</v>
      </c>
      <c r="E2617" s="187">
        <v>12173.0</v>
      </c>
      <c r="F2617" s="184"/>
      <c r="G2617" s="185" t="s">
        <v>16851</v>
      </c>
      <c r="H2617" s="184"/>
    </row>
    <row r="2618">
      <c r="A2618" s="182">
        <v>181.0</v>
      </c>
      <c r="B2618" s="186">
        <v>4.0</v>
      </c>
      <c r="C2618" s="186">
        <v>128.0</v>
      </c>
      <c r="D2618" s="187">
        <v>12157.0</v>
      </c>
      <c r="E2618" s="187">
        <v>11924.0</v>
      </c>
      <c r="F2618" s="184"/>
      <c r="G2618" s="185" t="s">
        <v>17602</v>
      </c>
      <c r="H2618" s="184"/>
    </row>
    <row r="2619">
      <c r="A2619" s="182">
        <v>182.0</v>
      </c>
      <c r="B2619" s="186">
        <v>4.0</v>
      </c>
      <c r="C2619" s="186">
        <v>540.0</v>
      </c>
      <c r="D2619" s="187">
        <v>12141.0</v>
      </c>
      <c r="E2619" s="187">
        <v>6975.0</v>
      </c>
      <c r="F2619" s="184"/>
      <c r="G2619" s="185" t="s">
        <v>17393</v>
      </c>
      <c r="H2619" s="184"/>
    </row>
    <row r="2620">
      <c r="A2620" s="182">
        <v>183.0</v>
      </c>
      <c r="B2620" s="186">
        <v>4.0</v>
      </c>
      <c r="C2620" s="186">
        <v>27.0</v>
      </c>
      <c r="D2620" s="187">
        <v>11989.0</v>
      </c>
      <c r="E2620" s="187">
        <v>9318.0</v>
      </c>
      <c r="F2620" s="184"/>
      <c r="G2620" s="185" t="s">
        <v>17827</v>
      </c>
      <c r="H2620" s="184"/>
    </row>
    <row r="2621">
      <c r="A2621" s="182">
        <v>184.0</v>
      </c>
      <c r="B2621" s="186">
        <v>4.0</v>
      </c>
      <c r="C2621" s="186">
        <v>457.0</v>
      </c>
      <c r="D2621" s="187">
        <v>11972.0</v>
      </c>
      <c r="E2621" s="187">
        <v>11972.0</v>
      </c>
      <c r="F2621" s="184"/>
      <c r="G2621" s="185" t="s">
        <v>16393</v>
      </c>
      <c r="H2621" s="184"/>
    </row>
    <row r="2622">
      <c r="A2622" s="182">
        <v>185.0</v>
      </c>
      <c r="B2622" s="186">
        <v>4.0</v>
      </c>
      <c r="C2622" s="186">
        <v>393.0</v>
      </c>
      <c r="D2622" s="187">
        <v>11767.0</v>
      </c>
      <c r="E2622" s="187">
        <v>11767.0</v>
      </c>
      <c r="F2622" s="184"/>
      <c r="G2622" s="185" t="s">
        <v>17459</v>
      </c>
      <c r="H2622" s="184"/>
    </row>
    <row r="2623">
      <c r="A2623" s="182">
        <v>186.0</v>
      </c>
      <c r="B2623" s="186">
        <v>4.0</v>
      </c>
      <c r="C2623" s="186">
        <v>422.0</v>
      </c>
      <c r="D2623" s="187">
        <v>11758.0</v>
      </c>
      <c r="E2623" s="187">
        <v>11753.0</v>
      </c>
      <c r="F2623" s="184"/>
      <c r="G2623" s="185" t="s">
        <v>18209</v>
      </c>
      <c r="H2623" s="184"/>
    </row>
    <row r="2624">
      <c r="A2624" s="182">
        <v>187.0</v>
      </c>
      <c r="B2624" s="186">
        <v>4.0</v>
      </c>
      <c r="C2624" s="186">
        <v>441.0</v>
      </c>
      <c r="D2624" s="187">
        <v>11629.0</v>
      </c>
      <c r="E2624" s="187">
        <v>11629.0</v>
      </c>
      <c r="F2624" s="184"/>
      <c r="G2624" s="185" t="s">
        <v>19215</v>
      </c>
      <c r="H2624" s="184"/>
    </row>
    <row r="2625">
      <c r="A2625" s="182">
        <v>188.0</v>
      </c>
      <c r="B2625" s="186">
        <v>4.0</v>
      </c>
      <c r="C2625" s="186">
        <v>76.0</v>
      </c>
      <c r="D2625" s="187">
        <v>11525.0</v>
      </c>
      <c r="E2625" s="187">
        <v>1897.0</v>
      </c>
      <c r="F2625" s="184"/>
      <c r="G2625" s="185" t="s">
        <v>18759</v>
      </c>
      <c r="H2625" s="184"/>
    </row>
    <row r="2626">
      <c r="A2626" s="182">
        <v>189.0</v>
      </c>
      <c r="B2626" s="186">
        <v>4.0</v>
      </c>
      <c r="C2626" s="186">
        <v>395.0</v>
      </c>
      <c r="D2626" s="187">
        <v>11487.0</v>
      </c>
      <c r="E2626" s="187">
        <v>11478.0</v>
      </c>
      <c r="F2626" s="184"/>
      <c r="G2626" s="185" t="s">
        <v>17459</v>
      </c>
      <c r="H2626" s="184"/>
    </row>
    <row r="2627">
      <c r="A2627" s="182">
        <v>190.0</v>
      </c>
      <c r="B2627" s="186">
        <v>4.0</v>
      </c>
      <c r="C2627" s="186">
        <v>121.0</v>
      </c>
      <c r="D2627" s="187">
        <v>11330.0</v>
      </c>
      <c r="E2627" s="187">
        <v>3894.0</v>
      </c>
      <c r="F2627" s="184"/>
      <c r="G2627" s="185" t="s">
        <v>19215</v>
      </c>
      <c r="H2627" s="184"/>
    </row>
    <row r="2628">
      <c r="A2628" s="182">
        <v>191.0</v>
      </c>
      <c r="B2628" s="186">
        <v>4.0</v>
      </c>
      <c r="C2628" s="186">
        <v>467.0</v>
      </c>
      <c r="D2628" s="187">
        <v>11277.0</v>
      </c>
      <c r="E2628" s="187">
        <v>11277.0</v>
      </c>
      <c r="F2628" s="184"/>
      <c r="G2628" s="185" t="s">
        <v>17459</v>
      </c>
      <c r="H2628" s="184"/>
    </row>
    <row r="2629">
      <c r="A2629" s="182">
        <v>192.0</v>
      </c>
      <c r="B2629" s="186">
        <v>4.0</v>
      </c>
      <c r="C2629" s="186">
        <v>331.0</v>
      </c>
      <c r="D2629" s="187">
        <v>11276.0</v>
      </c>
      <c r="E2629" s="187">
        <v>11276.0</v>
      </c>
      <c r="F2629" s="184"/>
      <c r="G2629" s="185" t="s">
        <v>17393</v>
      </c>
      <c r="H2629" s="184"/>
    </row>
    <row r="2630">
      <c r="A2630" s="182">
        <v>193.0</v>
      </c>
      <c r="B2630" s="186">
        <v>4.0</v>
      </c>
      <c r="C2630" s="186">
        <v>312.0</v>
      </c>
      <c r="D2630" s="187">
        <v>11261.0</v>
      </c>
      <c r="E2630" s="187">
        <v>9743.0</v>
      </c>
      <c r="F2630" s="184"/>
      <c r="G2630" s="185" t="s">
        <v>16326</v>
      </c>
      <c r="H2630" s="184"/>
    </row>
    <row r="2631">
      <c r="A2631" s="182">
        <v>194.0</v>
      </c>
      <c r="B2631" s="186">
        <v>4.0</v>
      </c>
      <c r="C2631" s="186">
        <v>315.0</v>
      </c>
      <c r="D2631" s="187">
        <v>11141.0</v>
      </c>
      <c r="E2631" s="187">
        <v>11141.0</v>
      </c>
      <c r="F2631" s="184"/>
      <c r="G2631" s="185" t="s">
        <v>16393</v>
      </c>
      <c r="H2631" s="184"/>
    </row>
    <row r="2632">
      <c r="A2632" s="182">
        <v>195.0</v>
      </c>
      <c r="B2632" s="186">
        <v>4.0</v>
      </c>
      <c r="C2632" s="186">
        <v>437.0</v>
      </c>
      <c r="D2632" s="187">
        <v>11088.0</v>
      </c>
      <c r="E2632" s="187">
        <v>11088.0</v>
      </c>
      <c r="F2632" s="184"/>
      <c r="G2632" s="185" t="s">
        <v>16293</v>
      </c>
      <c r="H2632" s="184"/>
    </row>
    <row r="2633">
      <c r="A2633" s="182">
        <v>196.0</v>
      </c>
      <c r="B2633" s="186">
        <v>4.0</v>
      </c>
      <c r="C2633" s="186">
        <v>498.0</v>
      </c>
      <c r="D2633" s="187">
        <v>10999.0</v>
      </c>
      <c r="E2633" s="187">
        <v>9135.0</v>
      </c>
      <c r="F2633" s="184"/>
      <c r="G2633" s="185" t="s">
        <v>17602</v>
      </c>
      <c r="H2633" s="184"/>
    </row>
    <row r="2634">
      <c r="A2634" s="182">
        <v>197.0</v>
      </c>
      <c r="B2634" s="186">
        <v>4.0</v>
      </c>
      <c r="C2634" s="186">
        <v>239.0</v>
      </c>
      <c r="D2634" s="187">
        <v>10992.0</v>
      </c>
      <c r="E2634" s="187">
        <v>83.0</v>
      </c>
      <c r="F2634" s="184"/>
      <c r="G2634" s="185" t="s">
        <v>19632</v>
      </c>
      <c r="H2634" s="184"/>
    </row>
    <row r="2635">
      <c r="A2635" s="182">
        <v>198.0</v>
      </c>
      <c r="B2635" s="186">
        <v>4.0</v>
      </c>
      <c r="C2635" s="186">
        <v>244.0</v>
      </c>
      <c r="D2635" s="187">
        <v>10969.0</v>
      </c>
      <c r="E2635" s="187">
        <v>0.0</v>
      </c>
      <c r="F2635" s="184"/>
      <c r="G2635" s="185" t="s">
        <v>18129</v>
      </c>
      <c r="H2635" s="184"/>
    </row>
    <row r="2636">
      <c r="A2636" s="182">
        <v>199.0</v>
      </c>
      <c r="B2636" s="186">
        <v>4.0</v>
      </c>
      <c r="C2636" s="186">
        <v>535.0</v>
      </c>
      <c r="D2636" s="187">
        <v>10958.0</v>
      </c>
      <c r="E2636" s="187">
        <v>10958.0</v>
      </c>
      <c r="F2636" s="184"/>
      <c r="G2636" s="185" t="s">
        <v>16393</v>
      </c>
      <c r="H2636" s="184"/>
    </row>
    <row r="2637">
      <c r="A2637" s="182">
        <v>200.0</v>
      </c>
      <c r="B2637" s="186">
        <v>4.0</v>
      </c>
      <c r="C2637" s="186">
        <v>401.0</v>
      </c>
      <c r="D2637" s="187">
        <v>10930.0</v>
      </c>
      <c r="E2637" s="187">
        <v>1577.0</v>
      </c>
      <c r="F2637" s="184"/>
      <c r="G2637" s="185" t="s">
        <v>17543</v>
      </c>
      <c r="H2637" s="184"/>
    </row>
    <row r="2638">
      <c r="A2638" s="182">
        <v>201.0</v>
      </c>
      <c r="B2638" s="186">
        <v>4.0</v>
      </c>
      <c r="C2638" s="186">
        <v>161.0</v>
      </c>
      <c r="D2638" s="187">
        <v>10913.0</v>
      </c>
      <c r="E2638" s="187">
        <v>10913.0</v>
      </c>
      <c r="F2638" s="184"/>
      <c r="G2638" s="185" t="s">
        <v>20464</v>
      </c>
      <c r="H2638" s="184"/>
    </row>
    <row r="2639">
      <c r="A2639" s="182">
        <v>202.0</v>
      </c>
      <c r="B2639" s="186">
        <v>4.0</v>
      </c>
      <c r="C2639" s="186">
        <v>132.0</v>
      </c>
      <c r="D2639" s="187">
        <v>10912.0</v>
      </c>
      <c r="E2639" s="187">
        <v>9702.0</v>
      </c>
      <c r="F2639" s="184"/>
      <c r="G2639" s="185" t="s">
        <v>17827</v>
      </c>
      <c r="H2639" s="184"/>
    </row>
    <row r="2640">
      <c r="A2640" s="182">
        <v>203.0</v>
      </c>
      <c r="B2640" s="186">
        <v>4.0</v>
      </c>
      <c r="C2640" s="186">
        <v>556.0</v>
      </c>
      <c r="D2640" s="187">
        <v>10849.0</v>
      </c>
      <c r="E2640" s="187">
        <v>10849.0</v>
      </c>
      <c r="F2640" s="184"/>
      <c r="G2640" s="185" t="s">
        <v>16326</v>
      </c>
      <c r="H2640" s="184"/>
    </row>
    <row r="2641">
      <c r="A2641" s="182">
        <v>204.0</v>
      </c>
      <c r="B2641" s="186">
        <v>4.0</v>
      </c>
      <c r="C2641" s="186">
        <v>423.0</v>
      </c>
      <c r="D2641" s="187">
        <v>10782.0</v>
      </c>
      <c r="E2641" s="187">
        <v>10782.0</v>
      </c>
      <c r="F2641" s="184"/>
      <c r="G2641" s="185" t="s">
        <v>16393</v>
      </c>
      <c r="H2641" s="184"/>
    </row>
    <row r="2642">
      <c r="A2642" s="182">
        <v>205.0</v>
      </c>
      <c r="B2642" s="186">
        <v>4.0</v>
      </c>
      <c r="C2642" s="186">
        <v>107.0</v>
      </c>
      <c r="D2642" s="187">
        <v>10741.0</v>
      </c>
      <c r="E2642" s="187">
        <v>151.0</v>
      </c>
      <c r="F2642" s="184"/>
      <c r="G2642" s="185" t="s">
        <v>16794</v>
      </c>
      <c r="H2642" s="184"/>
    </row>
    <row r="2643">
      <c r="A2643" s="182">
        <v>206.0</v>
      </c>
      <c r="B2643" s="186">
        <v>4.0</v>
      </c>
      <c r="C2643" s="186">
        <v>346.0</v>
      </c>
      <c r="D2643" s="187">
        <v>10672.0</v>
      </c>
      <c r="E2643" s="187">
        <v>10654.0</v>
      </c>
      <c r="F2643" s="184"/>
      <c r="G2643" s="185" t="s">
        <v>17459</v>
      </c>
      <c r="H2643" s="184"/>
    </row>
    <row r="2644">
      <c r="A2644" s="182">
        <v>207.0</v>
      </c>
      <c r="B2644" s="186">
        <v>4.0</v>
      </c>
      <c r="C2644" s="186">
        <v>292.0</v>
      </c>
      <c r="D2644" s="187">
        <v>10588.0</v>
      </c>
      <c r="E2644" s="187">
        <v>10588.0</v>
      </c>
      <c r="F2644" s="184"/>
      <c r="G2644" s="185" t="s">
        <v>17602</v>
      </c>
      <c r="H2644" s="184"/>
    </row>
    <row r="2645">
      <c r="A2645" s="182">
        <v>208.0</v>
      </c>
      <c r="B2645" s="186">
        <v>4.0</v>
      </c>
      <c r="C2645" s="186">
        <v>38.0</v>
      </c>
      <c r="D2645" s="187">
        <v>10526.0</v>
      </c>
      <c r="E2645" s="187">
        <v>10525.0</v>
      </c>
      <c r="F2645" s="184"/>
      <c r="G2645" s="185" t="s">
        <v>18209</v>
      </c>
      <c r="H2645" s="184"/>
    </row>
    <row r="2646">
      <c r="A2646" s="182">
        <v>209.0</v>
      </c>
      <c r="B2646" s="186">
        <v>4.0</v>
      </c>
      <c r="C2646" s="186">
        <v>264.0</v>
      </c>
      <c r="D2646" s="187">
        <v>10509.0</v>
      </c>
      <c r="E2646" s="187">
        <v>10508.0</v>
      </c>
      <c r="F2646" s="184"/>
      <c r="G2646" s="185" t="s">
        <v>16391</v>
      </c>
      <c r="H2646" s="184"/>
    </row>
    <row r="2647">
      <c r="A2647" s="182">
        <v>210.0</v>
      </c>
      <c r="B2647" s="186">
        <v>4.0</v>
      </c>
      <c r="C2647" s="186">
        <v>465.0</v>
      </c>
      <c r="D2647" s="187">
        <v>10377.0</v>
      </c>
      <c r="E2647" s="187">
        <v>10376.0</v>
      </c>
      <c r="F2647" s="184"/>
      <c r="G2647" s="185" t="s">
        <v>16393</v>
      </c>
      <c r="H2647" s="184"/>
    </row>
    <row r="2648">
      <c r="A2648" s="182">
        <v>211.0</v>
      </c>
      <c r="B2648" s="186">
        <v>4.0</v>
      </c>
      <c r="C2648" s="186">
        <v>518.0</v>
      </c>
      <c r="D2648" s="187">
        <v>10373.0</v>
      </c>
      <c r="E2648" s="187">
        <v>10367.0</v>
      </c>
      <c r="F2648" s="184"/>
      <c r="G2648" s="185" t="s">
        <v>19215</v>
      </c>
      <c r="H2648" s="184"/>
    </row>
    <row r="2649">
      <c r="A2649" s="182">
        <v>212.0</v>
      </c>
      <c r="B2649" s="186">
        <v>4.0</v>
      </c>
      <c r="C2649" s="186">
        <v>412.0</v>
      </c>
      <c r="D2649" s="187">
        <v>10370.0</v>
      </c>
      <c r="E2649" s="187">
        <v>10370.0</v>
      </c>
      <c r="F2649" s="184"/>
      <c r="G2649" s="185" t="s">
        <v>16326</v>
      </c>
      <c r="H2649" s="184"/>
    </row>
    <row r="2650">
      <c r="A2650" s="182">
        <v>213.0</v>
      </c>
      <c r="B2650" s="186">
        <v>4.0</v>
      </c>
      <c r="C2650" s="186">
        <v>345.0</v>
      </c>
      <c r="D2650" s="187">
        <v>10364.0</v>
      </c>
      <c r="E2650" s="187">
        <v>10358.0</v>
      </c>
      <c r="F2650" s="184"/>
      <c r="G2650" s="185" t="s">
        <v>16393</v>
      </c>
      <c r="H2650" s="184"/>
    </row>
    <row r="2651">
      <c r="A2651" s="182">
        <v>214.0</v>
      </c>
      <c r="B2651" s="186">
        <v>4.0</v>
      </c>
      <c r="C2651" s="186">
        <v>135.0</v>
      </c>
      <c r="D2651" s="187">
        <v>10301.0</v>
      </c>
      <c r="E2651" s="187">
        <v>10139.0</v>
      </c>
      <c r="F2651" s="184"/>
      <c r="G2651" s="185" t="s">
        <v>16393</v>
      </c>
      <c r="H2651" s="184"/>
    </row>
    <row r="2652">
      <c r="A2652" s="182">
        <v>215.0</v>
      </c>
      <c r="B2652" s="186">
        <v>4.0</v>
      </c>
      <c r="C2652" s="186">
        <v>351.0</v>
      </c>
      <c r="D2652" s="187">
        <v>10273.0</v>
      </c>
      <c r="E2652" s="187">
        <v>10273.0</v>
      </c>
      <c r="F2652" s="184"/>
      <c r="G2652" s="185" t="s">
        <v>16393</v>
      </c>
      <c r="H2652" s="184"/>
    </row>
    <row r="2653">
      <c r="A2653" s="182">
        <v>216.0</v>
      </c>
      <c r="B2653" s="186">
        <v>4.0</v>
      </c>
      <c r="C2653" s="186">
        <v>113.0</v>
      </c>
      <c r="D2653" s="187">
        <v>10216.0</v>
      </c>
      <c r="E2653" s="187">
        <v>2992.0</v>
      </c>
      <c r="F2653" s="184"/>
      <c r="G2653" s="185" t="s">
        <v>19215</v>
      </c>
      <c r="H2653" s="184"/>
    </row>
    <row r="2654">
      <c r="A2654" s="182">
        <v>217.0</v>
      </c>
      <c r="B2654" s="186">
        <v>4.0</v>
      </c>
      <c r="C2654" s="186">
        <v>526.0</v>
      </c>
      <c r="D2654" s="187">
        <v>10189.0</v>
      </c>
      <c r="E2654" s="187">
        <v>10098.0</v>
      </c>
      <c r="F2654" s="184"/>
      <c r="G2654" s="185" t="s">
        <v>18361</v>
      </c>
      <c r="H2654" s="184"/>
    </row>
    <row r="2655">
      <c r="A2655" s="182">
        <v>218.0</v>
      </c>
      <c r="B2655" s="186">
        <v>4.0</v>
      </c>
      <c r="C2655" s="186">
        <v>368.0</v>
      </c>
      <c r="D2655" s="187">
        <v>10189.0</v>
      </c>
      <c r="E2655" s="187">
        <v>10186.0</v>
      </c>
      <c r="F2655" s="184"/>
      <c r="G2655" s="185" t="s">
        <v>16393</v>
      </c>
      <c r="H2655" s="184"/>
    </row>
    <row r="2656">
      <c r="A2656" s="182">
        <v>219.0</v>
      </c>
      <c r="B2656" s="186">
        <v>4.0</v>
      </c>
      <c r="C2656" s="186">
        <v>23.0</v>
      </c>
      <c r="D2656" s="187">
        <v>10160.0</v>
      </c>
      <c r="E2656" s="187">
        <v>20.0</v>
      </c>
      <c r="F2656" s="184"/>
      <c r="G2656" s="185" t="s">
        <v>19118</v>
      </c>
      <c r="H2656" s="184"/>
    </row>
    <row r="2657">
      <c r="A2657" s="182">
        <v>220.0</v>
      </c>
      <c r="B2657" s="186">
        <v>4.0</v>
      </c>
      <c r="C2657" s="186">
        <v>361.0</v>
      </c>
      <c r="D2657" s="187">
        <v>10141.0</v>
      </c>
      <c r="E2657" s="187">
        <v>7154.0</v>
      </c>
      <c r="F2657" s="184"/>
      <c r="G2657" s="185" t="s">
        <v>19215</v>
      </c>
      <c r="H2657" s="184"/>
    </row>
    <row r="2658">
      <c r="A2658" s="182">
        <v>221.0</v>
      </c>
      <c r="B2658" s="186">
        <v>4.0</v>
      </c>
      <c r="C2658" s="186">
        <v>434.0</v>
      </c>
      <c r="D2658" s="187">
        <v>10089.0</v>
      </c>
      <c r="E2658" s="187">
        <v>10089.0</v>
      </c>
      <c r="F2658" s="184"/>
      <c r="G2658" s="185" t="s">
        <v>16293</v>
      </c>
      <c r="H2658" s="184"/>
    </row>
    <row r="2659">
      <c r="A2659" s="182">
        <v>222.0</v>
      </c>
      <c r="B2659" s="186">
        <v>4.0</v>
      </c>
      <c r="C2659" s="186">
        <v>443.0</v>
      </c>
      <c r="D2659" s="187">
        <v>9987.0</v>
      </c>
      <c r="E2659" s="187">
        <v>9987.0</v>
      </c>
      <c r="F2659" s="184"/>
      <c r="G2659" s="185" t="s">
        <v>16393</v>
      </c>
      <c r="H2659" s="184"/>
    </row>
    <row r="2660">
      <c r="A2660" s="182">
        <v>223.0</v>
      </c>
      <c r="B2660" s="186">
        <v>4.0</v>
      </c>
      <c r="C2660" s="186">
        <v>325.0</v>
      </c>
      <c r="D2660" s="187">
        <v>9959.0</v>
      </c>
      <c r="E2660" s="187">
        <v>9959.0</v>
      </c>
      <c r="F2660" s="184"/>
      <c r="G2660" s="185" t="s">
        <v>16393</v>
      </c>
      <c r="H2660" s="184"/>
    </row>
    <row r="2661">
      <c r="A2661" s="182">
        <v>224.0</v>
      </c>
      <c r="B2661" s="186">
        <v>4.0</v>
      </c>
      <c r="C2661" s="186">
        <v>520.0</v>
      </c>
      <c r="D2661" s="187">
        <v>9885.0</v>
      </c>
      <c r="E2661" s="187">
        <v>9880.0</v>
      </c>
      <c r="F2661" s="184"/>
      <c r="G2661" s="185" t="s">
        <v>16326</v>
      </c>
      <c r="H2661" s="184"/>
    </row>
    <row r="2662">
      <c r="A2662" s="182">
        <v>225.0</v>
      </c>
      <c r="B2662" s="186">
        <v>4.0</v>
      </c>
      <c r="C2662" s="186">
        <v>159.0</v>
      </c>
      <c r="D2662" s="187">
        <v>9770.0</v>
      </c>
      <c r="E2662" s="187">
        <v>9234.0</v>
      </c>
      <c r="F2662" s="184"/>
      <c r="G2662" s="185" t="s">
        <v>19215</v>
      </c>
      <c r="H2662" s="184"/>
    </row>
    <row r="2663">
      <c r="A2663" s="182">
        <v>226.0</v>
      </c>
      <c r="B2663" s="186">
        <v>4.0</v>
      </c>
      <c r="C2663" s="186">
        <v>11.0</v>
      </c>
      <c r="D2663" s="187">
        <v>9731.0</v>
      </c>
      <c r="E2663" s="187">
        <v>9721.0</v>
      </c>
      <c r="F2663" s="184"/>
      <c r="G2663" s="185" t="s">
        <v>16393</v>
      </c>
      <c r="H2663" s="184"/>
    </row>
    <row r="2664">
      <c r="A2664" s="182">
        <v>227.0</v>
      </c>
      <c r="B2664" s="186">
        <v>4.0</v>
      </c>
      <c r="C2664" s="186">
        <v>270.0</v>
      </c>
      <c r="D2664" s="187">
        <v>9641.0</v>
      </c>
      <c r="E2664" s="187">
        <v>9639.0</v>
      </c>
      <c r="F2664" s="184"/>
      <c r="G2664" s="185" t="s">
        <v>16326</v>
      </c>
      <c r="H2664" s="184"/>
    </row>
    <row r="2665">
      <c r="A2665" s="182">
        <v>228.0</v>
      </c>
      <c r="B2665" s="186">
        <v>4.0</v>
      </c>
      <c r="C2665" s="186">
        <v>304.0</v>
      </c>
      <c r="D2665" s="187">
        <v>9499.0</v>
      </c>
      <c r="E2665" s="187">
        <v>410.0</v>
      </c>
      <c r="F2665" s="184"/>
      <c r="G2665" s="185" t="s">
        <v>16391</v>
      </c>
      <c r="H2665" s="184"/>
    </row>
    <row r="2666">
      <c r="A2666" s="182">
        <v>229.0</v>
      </c>
      <c r="B2666" s="186">
        <v>4.0</v>
      </c>
      <c r="C2666" s="186">
        <v>162.0</v>
      </c>
      <c r="D2666" s="187">
        <v>9425.0</v>
      </c>
      <c r="E2666" s="187">
        <v>9424.0</v>
      </c>
      <c r="F2666" s="184"/>
      <c r="G2666" s="185" t="s">
        <v>16393</v>
      </c>
      <c r="H2666" s="184"/>
    </row>
    <row r="2667">
      <c r="A2667" s="182">
        <v>230.0</v>
      </c>
      <c r="B2667" s="186">
        <v>4.0</v>
      </c>
      <c r="C2667" s="186">
        <v>274.0</v>
      </c>
      <c r="D2667" s="187">
        <v>9417.0</v>
      </c>
      <c r="E2667" s="187">
        <v>9416.0</v>
      </c>
      <c r="F2667" s="184"/>
      <c r="G2667" s="185" t="s">
        <v>19632</v>
      </c>
      <c r="H2667" s="184"/>
    </row>
    <row r="2668">
      <c r="A2668" s="182">
        <v>231.0</v>
      </c>
      <c r="B2668" s="186">
        <v>4.0</v>
      </c>
      <c r="C2668" s="186">
        <v>284.0</v>
      </c>
      <c r="D2668" s="187">
        <v>9410.0</v>
      </c>
      <c r="E2668" s="187">
        <v>18.0</v>
      </c>
      <c r="F2668" s="184"/>
      <c r="G2668" s="185" t="s">
        <v>17459</v>
      </c>
      <c r="H2668" s="184"/>
    </row>
    <row r="2669">
      <c r="A2669" s="182">
        <v>232.0</v>
      </c>
      <c r="B2669" s="186">
        <v>4.0</v>
      </c>
      <c r="C2669" s="186">
        <v>383.0</v>
      </c>
      <c r="D2669" s="187">
        <v>9407.0</v>
      </c>
      <c r="E2669" s="187">
        <v>9405.0</v>
      </c>
      <c r="F2669" s="184"/>
      <c r="G2669" s="185" t="s">
        <v>16355</v>
      </c>
      <c r="H2669" s="184"/>
    </row>
    <row r="2670">
      <c r="A2670" s="182">
        <v>233.0</v>
      </c>
      <c r="B2670" s="186">
        <v>4.0</v>
      </c>
      <c r="C2670" s="186">
        <v>118.0</v>
      </c>
      <c r="D2670" s="187">
        <v>9366.0</v>
      </c>
      <c r="E2670" s="187">
        <v>4623.0</v>
      </c>
      <c r="F2670" s="184"/>
      <c r="G2670" s="185" t="s">
        <v>17465</v>
      </c>
      <c r="H2670" s="184"/>
    </row>
    <row r="2671">
      <c r="A2671" s="182">
        <v>234.0</v>
      </c>
      <c r="B2671" s="186">
        <v>4.0</v>
      </c>
      <c r="C2671" s="186">
        <v>487.0</v>
      </c>
      <c r="D2671" s="187">
        <v>9304.0</v>
      </c>
      <c r="E2671" s="187">
        <v>9304.0</v>
      </c>
      <c r="F2671" s="184"/>
      <c r="G2671" s="185" t="s">
        <v>16393</v>
      </c>
      <c r="H2671" s="184"/>
    </row>
    <row r="2672">
      <c r="A2672" s="182">
        <v>235.0</v>
      </c>
      <c r="B2672" s="186">
        <v>4.0</v>
      </c>
      <c r="C2672" s="186">
        <v>289.0</v>
      </c>
      <c r="D2672" s="187">
        <v>9258.0</v>
      </c>
      <c r="E2672" s="187">
        <v>9239.0</v>
      </c>
      <c r="F2672" s="184"/>
      <c r="G2672" s="185" t="s">
        <v>16326</v>
      </c>
      <c r="H2672" s="184"/>
    </row>
    <row r="2673">
      <c r="A2673" s="182">
        <v>236.0</v>
      </c>
      <c r="B2673" s="186">
        <v>4.0</v>
      </c>
      <c r="C2673" s="186">
        <v>193.0</v>
      </c>
      <c r="D2673" s="187">
        <v>9219.0</v>
      </c>
      <c r="E2673" s="187">
        <v>8637.0</v>
      </c>
      <c r="F2673" s="184"/>
      <c r="G2673" s="185" t="s">
        <v>20464</v>
      </c>
      <c r="H2673" s="184"/>
    </row>
    <row r="2674">
      <c r="A2674" s="182">
        <v>237.0</v>
      </c>
      <c r="B2674" s="186">
        <v>4.0</v>
      </c>
      <c r="C2674" s="186">
        <v>377.0</v>
      </c>
      <c r="D2674" s="187">
        <v>9180.0</v>
      </c>
      <c r="E2674" s="187">
        <v>7027.0</v>
      </c>
      <c r="F2674" s="184"/>
      <c r="G2674" s="185" t="s">
        <v>16312</v>
      </c>
      <c r="H2674" s="184"/>
    </row>
    <row r="2675">
      <c r="A2675" s="182">
        <v>238.0</v>
      </c>
      <c r="B2675" s="186">
        <v>4.0</v>
      </c>
      <c r="C2675" s="186">
        <v>380.0</v>
      </c>
      <c r="D2675" s="187">
        <v>9171.0</v>
      </c>
      <c r="E2675" s="187">
        <v>9163.0</v>
      </c>
      <c r="F2675" s="184"/>
      <c r="G2675" s="185" t="s">
        <v>19215</v>
      </c>
      <c r="H2675" s="184"/>
    </row>
    <row r="2676">
      <c r="A2676" s="182">
        <v>239.0</v>
      </c>
      <c r="B2676" s="186">
        <v>4.0</v>
      </c>
      <c r="C2676" s="186">
        <v>473.0</v>
      </c>
      <c r="D2676" s="187">
        <v>9128.0</v>
      </c>
      <c r="E2676" s="187">
        <v>3598.0</v>
      </c>
      <c r="F2676" s="184"/>
      <c r="G2676" s="185" t="s">
        <v>16790</v>
      </c>
      <c r="H2676" s="184"/>
    </row>
    <row r="2677">
      <c r="A2677" s="182">
        <v>240.0</v>
      </c>
      <c r="B2677" s="186">
        <v>4.0</v>
      </c>
      <c r="C2677" s="186">
        <v>226.0</v>
      </c>
      <c r="D2677" s="187">
        <v>8973.0</v>
      </c>
      <c r="E2677" s="187">
        <v>8973.0</v>
      </c>
      <c r="F2677" s="184"/>
      <c r="G2677" s="185" t="s">
        <v>16391</v>
      </c>
      <c r="H2677" s="184"/>
    </row>
    <row r="2678">
      <c r="A2678" s="182">
        <v>241.0</v>
      </c>
      <c r="B2678" s="186">
        <v>4.0</v>
      </c>
      <c r="C2678" s="186">
        <v>310.0</v>
      </c>
      <c r="D2678" s="187">
        <v>8948.0</v>
      </c>
      <c r="E2678" s="187">
        <v>8947.0</v>
      </c>
      <c r="F2678" s="184"/>
      <c r="G2678" s="185" t="s">
        <v>17459</v>
      </c>
      <c r="H2678" s="184"/>
    </row>
    <row r="2679">
      <c r="A2679" s="182">
        <v>242.0</v>
      </c>
      <c r="B2679" s="186">
        <v>4.0</v>
      </c>
      <c r="C2679" s="186">
        <v>308.0</v>
      </c>
      <c r="D2679" s="187">
        <v>8904.0</v>
      </c>
      <c r="E2679" s="187">
        <v>2407.0</v>
      </c>
      <c r="F2679" s="184"/>
      <c r="G2679" s="185" t="s">
        <v>17602</v>
      </c>
      <c r="H2679" s="184"/>
    </row>
    <row r="2680">
      <c r="A2680" s="182">
        <v>243.0</v>
      </c>
      <c r="B2680" s="186">
        <v>4.0</v>
      </c>
      <c r="C2680" s="186">
        <v>537.0</v>
      </c>
      <c r="D2680" s="187">
        <v>8868.0</v>
      </c>
      <c r="E2680" s="187">
        <v>8868.0</v>
      </c>
      <c r="F2680" s="184"/>
      <c r="G2680" s="185" t="s">
        <v>16393</v>
      </c>
      <c r="H2680" s="184"/>
    </row>
    <row r="2681">
      <c r="A2681" s="182">
        <v>244.0</v>
      </c>
      <c r="B2681" s="186">
        <v>4.0</v>
      </c>
      <c r="C2681" s="186">
        <v>100.0</v>
      </c>
      <c r="D2681" s="187">
        <v>8855.0</v>
      </c>
      <c r="E2681" s="187">
        <v>8855.0</v>
      </c>
      <c r="F2681" s="184"/>
      <c r="G2681" s="185" t="s">
        <v>16326</v>
      </c>
      <c r="H2681" s="184"/>
    </row>
    <row r="2682">
      <c r="A2682" s="182">
        <v>245.0</v>
      </c>
      <c r="B2682" s="186">
        <v>4.0</v>
      </c>
      <c r="C2682" s="186">
        <v>374.0</v>
      </c>
      <c r="D2682" s="187">
        <v>8835.0</v>
      </c>
      <c r="E2682" s="187">
        <v>8835.0</v>
      </c>
      <c r="F2682" s="184"/>
      <c r="G2682" s="185" t="s">
        <v>17459</v>
      </c>
      <c r="H2682" s="184"/>
    </row>
    <row r="2683">
      <c r="A2683" s="182">
        <v>246.0</v>
      </c>
      <c r="B2683" s="186">
        <v>4.0</v>
      </c>
      <c r="C2683" s="186">
        <v>356.0</v>
      </c>
      <c r="D2683" s="187">
        <v>8791.0</v>
      </c>
      <c r="E2683" s="187">
        <v>8106.0</v>
      </c>
      <c r="F2683" s="184"/>
      <c r="G2683" s="185" t="s">
        <v>17393</v>
      </c>
      <c r="H2683" s="184"/>
    </row>
    <row r="2684">
      <c r="A2684" s="182">
        <v>247.0</v>
      </c>
      <c r="B2684" s="186">
        <v>4.0</v>
      </c>
      <c r="C2684" s="186">
        <v>204.0</v>
      </c>
      <c r="D2684" s="187">
        <v>8692.0</v>
      </c>
      <c r="E2684" s="187">
        <v>8498.0</v>
      </c>
      <c r="F2684" s="184"/>
      <c r="G2684" s="185" t="s">
        <v>18226</v>
      </c>
      <c r="H2684" s="184"/>
    </row>
    <row r="2685">
      <c r="A2685" s="182">
        <v>248.0</v>
      </c>
      <c r="B2685" s="186">
        <v>4.0</v>
      </c>
      <c r="C2685" s="186">
        <v>532.0</v>
      </c>
      <c r="D2685" s="187">
        <v>8635.0</v>
      </c>
      <c r="E2685" s="187">
        <v>8635.0</v>
      </c>
      <c r="F2685" s="184"/>
      <c r="G2685" s="185" t="s">
        <v>16326</v>
      </c>
      <c r="H2685" s="184"/>
    </row>
    <row r="2686">
      <c r="A2686" s="182">
        <v>249.0</v>
      </c>
      <c r="B2686" s="186">
        <v>4.0</v>
      </c>
      <c r="C2686" s="186">
        <v>246.0</v>
      </c>
      <c r="D2686" s="187">
        <v>8629.0</v>
      </c>
      <c r="E2686" s="187">
        <v>8621.0</v>
      </c>
      <c r="F2686" s="184"/>
      <c r="G2686" s="185" t="s">
        <v>16288</v>
      </c>
      <c r="H2686" s="184"/>
    </row>
    <row r="2687">
      <c r="A2687" s="182">
        <v>250.0</v>
      </c>
      <c r="B2687" s="186">
        <v>4.0</v>
      </c>
      <c r="C2687" s="186">
        <v>460.0</v>
      </c>
      <c r="D2687" s="187">
        <v>8609.0</v>
      </c>
      <c r="E2687" s="187">
        <v>0.0</v>
      </c>
      <c r="F2687" s="184"/>
      <c r="G2687" s="185" t="s">
        <v>17602</v>
      </c>
      <c r="H2687" s="184"/>
    </row>
    <row r="2688">
      <c r="A2688" s="182">
        <v>251.0</v>
      </c>
      <c r="B2688" s="186">
        <v>4.0</v>
      </c>
      <c r="C2688" s="186">
        <v>523.0</v>
      </c>
      <c r="D2688" s="187">
        <v>8590.0</v>
      </c>
      <c r="E2688" s="187">
        <v>3679.0</v>
      </c>
      <c r="F2688" s="184"/>
      <c r="G2688" s="185" t="s">
        <v>19632</v>
      </c>
      <c r="H2688" s="184"/>
    </row>
    <row r="2689">
      <c r="A2689" s="182">
        <v>252.0</v>
      </c>
      <c r="B2689" s="186">
        <v>4.0</v>
      </c>
      <c r="C2689" s="186">
        <v>185.0</v>
      </c>
      <c r="D2689" s="187">
        <v>8584.0</v>
      </c>
      <c r="E2689" s="187">
        <v>8358.0</v>
      </c>
      <c r="F2689" s="184"/>
      <c r="G2689" s="185" t="s">
        <v>16393</v>
      </c>
      <c r="H2689" s="184"/>
    </row>
    <row r="2690">
      <c r="A2690" s="182">
        <v>253.0</v>
      </c>
      <c r="B2690" s="186">
        <v>4.0</v>
      </c>
      <c r="C2690" s="186">
        <v>561.0</v>
      </c>
      <c r="D2690" s="187">
        <v>8565.0</v>
      </c>
      <c r="E2690" s="187">
        <v>7525.0</v>
      </c>
      <c r="F2690" s="184"/>
      <c r="G2690" s="185" t="s">
        <v>17602</v>
      </c>
      <c r="H2690" s="184"/>
    </row>
    <row r="2691">
      <c r="A2691" s="182">
        <v>254.0</v>
      </c>
      <c r="B2691" s="186">
        <v>4.0</v>
      </c>
      <c r="C2691" s="186">
        <v>280.0</v>
      </c>
      <c r="D2691" s="187">
        <v>8556.0</v>
      </c>
      <c r="E2691" s="187">
        <v>8556.0</v>
      </c>
      <c r="F2691" s="184"/>
      <c r="G2691" s="185" t="s">
        <v>17085</v>
      </c>
      <c r="H2691" s="184"/>
    </row>
    <row r="2692">
      <c r="A2692" s="182">
        <v>255.0</v>
      </c>
      <c r="B2692" s="186">
        <v>4.0</v>
      </c>
      <c r="C2692" s="186">
        <v>91.0</v>
      </c>
      <c r="D2692" s="187">
        <v>8554.0</v>
      </c>
      <c r="E2692" s="187">
        <v>8554.0</v>
      </c>
      <c r="F2692" s="184"/>
      <c r="G2692" s="185" t="s">
        <v>20464</v>
      </c>
      <c r="H2692" s="184"/>
    </row>
    <row r="2693">
      <c r="A2693" s="182">
        <v>256.0</v>
      </c>
      <c r="B2693" s="186">
        <v>4.0</v>
      </c>
      <c r="C2693" s="186">
        <v>134.0</v>
      </c>
      <c r="D2693" s="187">
        <v>8547.0</v>
      </c>
      <c r="E2693" s="187">
        <v>8547.0</v>
      </c>
      <c r="F2693" s="184"/>
      <c r="G2693" s="185" t="s">
        <v>16393</v>
      </c>
      <c r="H2693" s="184"/>
    </row>
    <row r="2694">
      <c r="A2694" s="182">
        <v>257.0</v>
      </c>
      <c r="B2694" s="186">
        <v>4.0</v>
      </c>
      <c r="C2694" s="186">
        <v>512.0</v>
      </c>
      <c r="D2694" s="187">
        <v>8516.0</v>
      </c>
      <c r="E2694" s="187">
        <v>8516.0</v>
      </c>
      <c r="F2694" s="184"/>
      <c r="G2694" s="185" t="s">
        <v>16391</v>
      </c>
      <c r="H2694" s="184"/>
    </row>
    <row r="2695">
      <c r="A2695" s="182">
        <v>258.0</v>
      </c>
      <c r="B2695" s="186">
        <v>4.0</v>
      </c>
      <c r="C2695" s="186">
        <v>522.0</v>
      </c>
      <c r="D2695" s="187">
        <v>8440.0</v>
      </c>
      <c r="E2695" s="187">
        <v>7824.0</v>
      </c>
      <c r="F2695" s="184"/>
      <c r="G2695" s="185" t="s">
        <v>17459</v>
      </c>
      <c r="H2695" s="184"/>
    </row>
    <row r="2696">
      <c r="A2696" s="182">
        <v>259.0</v>
      </c>
      <c r="B2696" s="186">
        <v>4.0</v>
      </c>
      <c r="C2696" s="186">
        <v>509.0</v>
      </c>
      <c r="D2696" s="187">
        <v>8313.0</v>
      </c>
      <c r="E2696" s="187">
        <v>0.0</v>
      </c>
      <c r="F2696" s="184"/>
      <c r="G2696" s="185" t="s">
        <v>16355</v>
      </c>
      <c r="H2696" s="184"/>
    </row>
    <row r="2697">
      <c r="A2697" s="182">
        <v>260.0</v>
      </c>
      <c r="B2697" s="186">
        <v>4.0</v>
      </c>
      <c r="C2697" s="186">
        <v>503.0</v>
      </c>
      <c r="D2697" s="187">
        <v>8233.0</v>
      </c>
      <c r="E2697" s="187">
        <v>8231.0</v>
      </c>
      <c r="F2697" s="184"/>
      <c r="G2697" s="185" t="s">
        <v>19215</v>
      </c>
      <c r="H2697" s="184"/>
    </row>
    <row r="2698">
      <c r="A2698" s="182">
        <v>261.0</v>
      </c>
      <c r="B2698" s="186">
        <v>4.0</v>
      </c>
      <c r="C2698" s="186">
        <v>203.0</v>
      </c>
      <c r="D2698" s="187">
        <v>8211.0</v>
      </c>
      <c r="E2698" s="187">
        <v>5003.0</v>
      </c>
      <c r="F2698" s="184"/>
      <c r="G2698" s="185" t="s">
        <v>16312</v>
      </c>
      <c r="H2698" s="184"/>
    </row>
    <row r="2699">
      <c r="A2699" s="182">
        <v>262.0</v>
      </c>
      <c r="B2699" s="186">
        <v>4.0</v>
      </c>
      <c r="C2699" s="186">
        <v>398.0</v>
      </c>
      <c r="D2699" s="187">
        <v>8195.0</v>
      </c>
      <c r="E2699" s="187">
        <v>8183.0</v>
      </c>
      <c r="F2699" s="184"/>
      <c r="G2699" s="185" t="s">
        <v>16701</v>
      </c>
      <c r="H2699" s="184"/>
    </row>
    <row r="2700">
      <c r="A2700" s="182">
        <v>263.0</v>
      </c>
      <c r="B2700" s="186">
        <v>4.0</v>
      </c>
      <c r="C2700" s="186">
        <v>145.0</v>
      </c>
      <c r="D2700" s="187">
        <v>8191.0</v>
      </c>
      <c r="E2700" s="187">
        <v>7837.0</v>
      </c>
      <c r="F2700" s="184"/>
      <c r="G2700" s="185" t="s">
        <v>16326</v>
      </c>
      <c r="H2700" s="184"/>
    </row>
    <row r="2701">
      <c r="A2701" s="182">
        <v>264.0</v>
      </c>
      <c r="B2701" s="186">
        <v>4.0</v>
      </c>
      <c r="C2701" s="186">
        <v>188.0</v>
      </c>
      <c r="D2701" s="187">
        <v>8039.0</v>
      </c>
      <c r="E2701" s="187">
        <v>8034.0</v>
      </c>
      <c r="F2701" s="184"/>
      <c r="G2701" s="185" t="s">
        <v>16393</v>
      </c>
      <c r="H2701" s="184"/>
    </row>
    <row r="2702">
      <c r="A2702" s="182">
        <v>265.0</v>
      </c>
      <c r="B2702" s="186">
        <v>4.0</v>
      </c>
      <c r="C2702" s="186">
        <v>407.0</v>
      </c>
      <c r="D2702" s="187">
        <v>7996.0</v>
      </c>
      <c r="E2702" s="187">
        <v>6937.0</v>
      </c>
      <c r="F2702" s="184"/>
      <c r="G2702" s="185" t="s">
        <v>17459</v>
      </c>
      <c r="H2702" s="184"/>
    </row>
    <row r="2703">
      <c r="A2703" s="182">
        <v>266.0</v>
      </c>
      <c r="B2703" s="186">
        <v>4.0</v>
      </c>
      <c r="C2703" s="186">
        <v>400.0</v>
      </c>
      <c r="D2703" s="187">
        <v>7882.0</v>
      </c>
      <c r="E2703" s="187">
        <v>7871.0</v>
      </c>
      <c r="F2703" s="184"/>
      <c r="G2703" s="185" t="s">
        <v>16312</v>
      </c>
      <c r="H2703" s="184"/>
    </row>
    <row r="2704">
      <c r="A2704" s="182">
        <v>267.0</v>
      </c>
      <c r="B2704" s="186">
        <v>4.0</v>
      </c>
      <c r="C2704" s="186">
        <v>155.0</v>
      </c>
      <c r="D2704" s="187">
        <v>7875.0</v>
      </c>
      <c r="E2704" s="187">
        <v>7874.0</v>
      </c>
      <c r="F2704" s="184"/>
      <c r="G2704" s="185" t="s">
        <v>17465</v>
      </c>
      <c r="H2704" s="184"/>
    </row>
    <row r="2705">
      <c r="A2705" s="182">
        <v>268.0</v>
      </c>
      <c r="B2705" s="186">
        <v>4.0</v>
      </c>
      <c r="C2705" s="186">
        <v>255.0</v>
      </c>
      <c r="D2705" s="187">
        <v>7814.0</v>
      </c>
      <c r="E2705" s="187">
        <v>7814.0</v>
      </c>
      <c r="F2705" s="184"/>
      <c r="G2705" s="185" t="s">
        <v>16393</v>
      </c>
      <c r="H2705" s="184"/>
    </row>
    <row r="2706">
      <c r="A2706" s="182">
        <v>269.0</v>
      </c>
      <c r="B2706" s="186">
        <v>4.0</v>
      </c>
      <c r="C2706" s="186">
        <v>173.0</v>
      </c>
      <c r="D2706" s="187">
        <v>7812.0</v>
      </c>
      <c r="E2706" s="187">
        <v>7812.0</v>
      </c>
      <c r="F2706" s="184"/>
      <c r="G2706" s="185" t="s">
        <v>16391</v>
      </c>
      <c r="H2706" s="184"/>
    </row>
    <row r="2707">
      <c r="A2707" s="182">
        <v>270.0</v>
      </c>
      <c r="B2707" s="186">
        <v>4.0</v>
      </c>
      <c r="C2707" s="186">
        <v>221.0</v>
      </c>
      <c r="D2707" s="187">
        <v>7809.0</v>
      </c>
      <c r="E2707" s="187">
        <v>7809.0</v>
      </c>
      <c r="F2707" s="184"/>
      <c r="G2707" s="185" t="s">
        <v>18209</v>
      </c>
      <c r="H2707" s="184"/>
    </row>
    <row r="2708">
      <c r="A2708" s="182">
        <v>271.0</v>
      </c>
      <c r="B2708" s="186">
        <v>4.0</v>
      </c>
      <c r="C2708" s="186">
        <v>430.0</v>
      </c>
      <c r="D2708" s="187">
        <v>7772.0</v>
      </c>
      <c r="E2708" s="187">
        <v>7772.0</v>
      </c>
      <c r="F2708" s="184"/>
      <c r="G2708" s="185" t="s">
        <v>17602</v>
      </c>
      <c r="H2708" s="184"/>
    </row>
    <row r="2709">
      <c r="A2709" s="182">
        <v>272.0</v>
      </c>
      <c r="B2709" s="186">
        <v>4.0</v>
      </c>
      <c r="C2709" s="186">
        <v>404.0</v>
      </c>
      <c r="D2709" s="187">
        <v>7737.0</v>
      </c>
      <c r="E2709" s="187">
        <v>3819.0</v>
      </c>
      <c r="F2709" s="184"/>
      <c r="G2709" s="185" t="s">
        <v>17459</v>
      </c>
      <c r="H2709" s="184"/>
    </row>
    <row r="2710">
      <c r="A2710" s="182">
        <v>273.0</v>
      </c>
      <c r="B2710" s="186">
        <v>4.0</v>
      </c>
      <c r="C2710" s="186">
        <v>451.0</v>
      </c>
      <c r="D2710" s="187">
        <v>7658.0</v>
      </c>
      <c r="E2710" s="187">
        <v>2304.0</v>
      </c>
      <c r="F2710" s="184"/>
      <c r="G2710" s="185" t="s">
        <v>17827</v>
      </c>
      <c r="H2710" s="184"/>
    </row>
    <row r="2711">
      <c r="A2711" s="182">
        <v>274.0</v>
      </c>
      <c r="B2711" s="186">
        <v>4.0</v>
      </c>
      <c r="C2711" s="186">
        <v>485.0</v>
      </c>
      <c r="D2711" s="187">
        <v>7631.0</v>
      </c>
      <c r="E2711" s="187">
        <v>7631.0</v>
      </c>
      <c r="F2711" s="184"/>
      <c r="G2711" s="185" t="s">
        <v>19632</v>
      </c>
      <c r="H2711" s="184"/>
    </row>
    <row r="2712">
      <c r="A2712" s="182">
        <v>275.0</v>
      </c>
      <c r="B2712" s="186">
        <v>4.0</v>
      </c>
      <c r="C2712" s="186">
        <v>555.0</v>
      </c>
      <c r="D2712" s="187">
        <v>7601.0</v>
      </c>
      <c r="E2712" s="187">
        <v>189.0</v>
      </c>
      <c r="F2712" s="184"/>
      <c r="G2712" s="185" t="s">
        <v>17393</v>
      </c>
      <c r="H2712" s="184"/>
    </row>
    <row r="2713">
      <c r="A2713" s="182">
        <v>276.0</v>
      </c>
      <c r="B2713" s="186">
        <v>4.0</v>
      </c>
      <c r="C2713" s="186">
        <v>448.0</v>
      </c>
      <c r="D2713" s="187">
        <v>7518.0</v>
      </c>
      <c r="E2713" s="187">
        <v>7517.0</v>
      </c>
      <c r="F2713" s="184"/>
      <c r="G2713" s="185" t="s">
        <v>19215</v>
      </c>
      <c r="H2713" s="184"/>
    </row>
    <row r="2714">
      <c r="A2714" s="182">
        <v>277.0</v>
      </c>
      <c r="B2714" s="186">
        <v>4.0</v>
      </c>
      <c r="C2714" s="186">
        <v>461.0</v>
      </c>
      <c r="D2714" s="187">
        <v>7494.0</v>
      </c>
      <c r="E2714" s="187">
        <v>7493.0</v>
      </c>
      <c r="F2714" s="184"/>
      <c r="G2714" s="185" t="s">
        <v>17459</v>
      </c>
      <c r="H2714" s="184"/>
    </row>
    <row r="2715">
      <c r="A2715" s="182">
        <v>278.0</v>
      </c>
      <c r="B2715" s="186">
        <v>4.0</v>
      </c>
      <c r="C2715" s="186">
        <v>362.0</v>
      </c>
      <c r="D2715" s="187">
        <v>7439.0</v>
      </c>
      <c r="E2715" s="187">
        <v>7439.0</v>
      </c>
      <c r="F2715" s="184"/>
      <c r="G2715" s="185" t="s">
        <v>16393</v>
      </c>
      <c r="H2715" s="184"/>
    </row>
    <row r="2716">
      <c r="A2716" s="182">
        <v>279.0</v>
      </c>
      <c r="B2716" s="186">
        <v>4.0</v>
      </c>
      <c r="C2716" s="186">
        <v>133.0</v>
      </c>
      <c r="D2716" s="187">
        <v>7438.0</v>
      </c>
      <c r="E2716" s="187">
        <v>6632.0</v>
      </c>
      <c r="F2716" s="184"/>
      <c r="G2716" s="185" t="s">
        <v>17543</v>
      </c>
      <c r="H2716" s="184"/>
    </row>
    <row r="2717">
      <c r="A2717" s="182">
        <v>280.0</v>
      </c>
      <c r="B2717" s="186">
        <v>4.0</v>
      </c>
      <c r="C2717" s="186">
        <v>119.0</v>
      </c>
      <c r="D2717" s="187">
        <v>7432.0</v>
      </c>
      <c r="E2717" s="187">
        <v>6962.0</v>
      </c>
      <c r="F2717" s="184"/>
      <c r="G2717" s="185" t="s">
        <v>16693</v>
      </c>
      <c r="H2717" s="184"/>
    </row>
    <row r="2718">
      <c r="A2718" s="182">
        <v>281.0</v>
      </c>
      <c r="B2718" s="186">
        <v>4.0</v>
      </c>
      <c r="C2718" s="186">
        <v>197.0</v>
      </c>
      <c r="D2718" s="187">
        <v>7245.0</v>
      </c>
      <c r="E2718" s="187">
        <v>7245.0</v>
      </c>
      <c r="F2718" s="184"/>
      <c r="G2718" s="185" t="s">
        <v>18878</v>
      </c>
      <c r="H2718" s="184"/>
    </row>
    <row r="2719">
      <c r="A2719" s="182">
        <v>282.0</v>
      </c>
      <c r="B2719" s="186">
        <v>4.0</v>
      </c>
      <c r="C2719" s="186">
        <v>389.0</v>
      </c>
      <c r="D2719" s="187">
        <v>7239.0</v>
      </c>
      <c r="E2719" s="187">
        <v>7188.0</v>
      </c>
      <c r="F2719" s="184"/>
      <c r="G2719" s="185" t="s">
        <v>16393</v>
      </c>
      <c r="H2719" s="184"/>
    </row>
    <row r="2720">
      <c r="A2720" s="182">
        <v>283.0</v>
      </c>
      <c r="B2720" s="186">
        <v>4.0</v>
      </c>
      <c r="C2720" s="186">
        <v>500.0</v>
      </c>
      <c r="D2720" s="187">
        <v>7226.0</v>
      </c>
      <c r="E2720" s="187">
        <v>2785.0</v>
      </c>
      <c r="F2720" s="184"/>
      <c r="G2720" s="185" t="s">
        <v>17285</v>
      </c>
      <c r="H2720" s="184"/>
    </row>
    <row r="2721">
      <c r="A2721" s="182">
        <v>284.0</v>
      </c>
      <c r="B2721" s="186">
        <v>4.0</v>
      </c>
      <c r="C2721" s="186">
        <v>190.0</v>
      </c>
      <c r="D2721" s="187">
        <v>7069.0</v>
      </c>
      <c r="E2721" s="187">
        <v>7069.0</v>
      </c>
      <c r="F2721" s="184"/>
      <c r="G2721" s="185" t="s">
        <v>17459</v>
      </c>
      <c r="H2721" s="184"/>
    </row>
    <row r="2722">
      <c r="A2722" s="182">
        <v>285.0</v>
      </c>
      <c r="B2722" s="186">
        <v>4.0</v>
      </c>
      <c r="C2722" s="186">
        <v>394.0</v>
      </c>
      <c r="D2722" s="187">
        <v>7057.0</v>
      </c>
      <c r="E2722" s="187">
        <v>6749.0</v>
      </c>
      <c r="F2722" s="184"/>
      <c r="G2722" s="185" t="s">
        <v>17459</v>
      </c>
      <c r="H2722" s="184"/>
    </row>
    <row r="2723">
      <c r="A2723" s="182">
        <v>286.0</v>
      </c>
      <c r="B2723" s="186">
        <v>4.0</v>
      </c>
      <c r="C2723" s="186">
        <v>507.0</v>
      </c>
      <c r="D2723" s="187">
        <v>7018.0</v>
      </c>
      <c r="E2723" s="187">
        <v>7012.0</v>
      </c>
      <c r="F2723" s="184"/>
      <c r="G2723" s="185" t="s">
        <v>16391</v>
      </c>
      <c r="H2723" s="184"/>
    </row>
    <row r="2724">
      <c r="A2724" s="182">
        <v>287.0</v>
      </c>
      <c r="B2724" s="186">
        <v>4.0</v>
      </c>
      <c r="C2724" s="186">
        <v>213.0</v>
      </c>
      <c r="D2724" s="187">
        <v>6981.0</v>
      </c>
      <c r="E2724" s="187">
        <v>6980.0</v>
      </c>
      <c r="F2724" s="184"/>
      <c r="G2724" s="185" t="s">
        <v>17602</v>
      </c>
      <c r="H2724" s="184"/>
    </row>
    <row r="2725">
      <c r="A2725" s="182">
        <v>288.0</v>
      </c>
      <c r="B2725" s="186">
        <v>4.0</v>
      </c>
      <c r="C2725" s="186">
        <v>212.0</v>
      </c>
      <c r="D2725" s="187">
        <v>6900.0</v>
      </c>
      <c r="E2725" s="187">
        <v>6900.0</v>
      </c>
      <c r="F2725" s="184"/>
      <c r="G2725" s="185" t="s">
        <v>16391</v>
      </c>
      <c r="H2725" s="184"/>
    </row>
    <row r="2726">
      <c r="A2726" s="182">
        <v>289.0</v>
      </c>
      <c r="B2726" s="186">
        <v>4.0</v>
      </c>
      <c r="C2726" s="186">
        <v>60.0</v>
      </c>
      <c r="D2726" s="187">
        <v>6862.0</v>
      </c>
      <c r="E2726" s="187">
        <v>2633.0</v>
      </c>
      <c r="F2726" s="184"/>
      <c r="G2726" s="185" t="s">
        <v>16393</v>
      </c>
      <c r="H2726" s="184"/>
    </row>
    <row r="2727">
      <c r="A2727" s="182">
        <v>290.0</v>
      </c>
      <c r="B2727" s="186">
        <v>4.0</v>
      </c>
      <c r="C2727" s="186">
        <v>536.0</v>
      </c>
      <c r="D2727" s="187">
        <v>6845.0</v>
      </c>
      <c r="E2727" s="187">
        <v>5342.0</v>
      </c>
      <c r="F2727" s="184"/>
      <c r="G2727" s="185" t="s">
        <v>17465</v>
      </c>
      <c r="H2727" s="184"/>
    </row>
    <row r="2728">
      <c r="A2728" s="182">
        <v>291.0</v>
      </c>
      <c r="B2728" s="186">
        <v>4.0</v>
      </c>
      <c r="C2728" s="186">
        <v>158.0</v>
      </c>
      <c r="D2728" s="187">
        <v>6843.0</v>
      </c>
      <c r="E2728" s="187">
        <v>6809.0</v>
      </c>
      <c r="F2728" s="184"/>
      <c r="G2728" s="185" t="s">
        <v>17459</v>
      </c>
      <c r="H2728" s="184"/>
    </row>
    <row r="2729">
      <c r="A2729" s="182">
        <v>292.0</v>
      </c>
      <c r="B2729" s="186">
        <v>4.0</v>
      </c>
      <c r="C2729" s="186">
        <v>527.0</v>
      </c>
      <c r="D2729" s="187">
        <v>6821.0</v>
      </c>
      <c r="E2729" s="187">
        <v>683.0</v>
      </c>
      <c r="F2729" s="184"/>
      <c r="G2729" s="185" t="s">
        <v>17459</v>
      </c>
      <c r="H2729" s="184"/>
    </row>
    <row r="2730">
      <c r="A2730" s="182">
        <v>293.0</v>
      </c>
      <c r="B2730" s="186">
        <v>4.0</v>
      </c>
      <c r="C2730" s="186">
        <v>496.0</v>
      </c>
      <c r="D2730" s="187">
        <v>6794.0</v>
      </c>
      <c r="E2730" s="187">
        <v>6788.0</v>
      </c>
      <c r="F2730" s="184"/>
      <c r="G2730" s="185" t="s">
        <v>17602</v>
      </c>
      <c r="H2730" s="184"/>
    </row>
    <row r="2731">
      <c r="A2731" s="182">
        <v>294.0</v>
      </c>
      <c r="B2731" s="186">
        <v>4.0</v>
      </c>
      <c r="C2731" s="186">
        <v>207.0</v>
      </c>
      <c r="D2731" s="187">
        <v>6668.0</v>
      </c>
      <c r="E2731" s="187">
        <v>52.0</v>
      </c>
      <c r="F2731" s="184"/>
      <c r="G2731" s="185" t="s">
        <v>16391</v>
      </c>
      <c r="H2731" s="184"/>
    </row>
    <row r="2732">
      <c r="A2732" s="182">
        <v>295.0</v>
      </c>
      <c r="B2732" s="186">
        <v>4.0</v>
      </c>
      <c r="C2732" s="186">
        <v>141.0</v>
      </c>
      <c r="D2732" s="187">
        <v>6645.0</v>
      </c>
      <c r="E2732" s="187">
        <v>6637.0</v>
      </c>
      <c r="F2732" s="184"/>
      <c r="G2732" s="185" t="s">
        <v>17393</v>
      </c>
      <c r="H2732" s="184"/>
    </row>
    <row r="2733">
      <c r="A2733" s="182">
        <v>296.0</v>
      </c>
      <c r="B2733" s="186">
        <v>4.0</v>
      </c>
      <c r="C2733" s="186">
        <v>252.0</v>
      </c>
      <c r="D2733" s="187">
        <v>6643.0</v>
      </c>
      <c r="E2733" s="187">
        <v>6643.0</v>
      </c>
      <c r="F2733" s="184"/>
      <c r="G2733" s="185" t="s">
        <v>16393</v>
      </c>
      <c r="H2733" s="184"/>
    </row>
    <row r="2734">
      <c r="A2734" s="182">
        <v>297.0</v>
      </c>
      <c r="B2734" s="186">
        <v>4.0</v>
      </c>
      <c r="C2734" s="186">
        <v>453.0</v>
      </c>
      <c r="D2734" s="187">
        <v>6620.0</v>
      </c>
      <c r="E2734" s="187">
        <v>2794.0</v>
      </c>
      <c r="F2734" s="184"/>
      <c r="G2734" s="185" t="s">
        <v>17465</v>
      </c>
      <c r="H2734" s="184"/>
    </row>
    <row r="2735">
      <c r="A2735" s="182">
        <v>298.0</v>
      </c>
      <c r="B2735" s="186">
        <v>4.0</v>
      </c>
      <c r="C2735" s="186">
        <v>303.0</v>
      </c>
      <c r="D2735" s="187">
        <v>6613.0</v>
      </c>
      <c r="E2735" s="187">
        <v>6613.0</v>
      </c>
      <c r="F2735" s="184"/>
      <c r="G2735" s="185" t="s">
        <v>16355</v>
      </c>
      <c r="H2735" s="184"/>
    </row>
    <row r="2736">
      <c r="A2736" s="182">
        <v>299.0</v>
      </c>
      <c r="B2736" s="186">
        <v>4.0</v>
      </c>
      <c r="C2736" s="186">
        <v>74.0</v>
      </c>
      <c r="D2736" s="187">
        <v>6607.0</v>
      </c>
      <c r="E2736" s="187">
        <v>6607.0</v>
      </c>
      <c r="F2736" s="184"/>
      <c r="G2736" s="185" t="s">
        <v>17459</v>
      </c>
      <c r="H2736" s="184"/>
    </row>
    <row r="2737">
      <c r="A2737" s="182">
        <v>300.0</v>
      </c>
      <c r="B2737" s="186">
        <v>4.0</v>
      </c>
      <c r="C2737" s="186">
        <v>225.0</v>
      </c>
      <c r="D2737" s="187">
        <v>6586.0</v>
      </c>
      <c r="E2737" s="187">
        <v>6583.0</v>
      </c>
      <c r="F2737" s="184"/>
      <c r="G2737" s="185" t="s">
        <v>17543</v>
      </c>
      <c r="H2737" s="184"/>
    </row>
    <row r="2738">
      <c r="A2738" s="182">
        <v>301.0</v>
      </c>
      <c r="B2738" s="186">
        <v>4.0</v>
      </c>
      <c r="C2738" s="186">
        <v>329.0</v>
      </c>
      <c r="D2738" s="187">
        <v>6569.0</v>
      </c>
      <c r="E2738" s="187">
        <v>6569.0</v>
      </c>
      <c r="F2738" s="184"/>
      <c r="G2738" s="185" t="s">
        <v>16393</v>
      </c>
      <c r="H2738" s="184"/>
    </row>
    <row r="2739">
      <c r="A2739" s="182">
        <v>302.0</v>
      </c>
      <c r="B2739" s="186">
        <v>4.0</v>
      </c>
      <c r="C2739" s="186">
        <v>524.0</v>
      </c>
      <c r="D2739" s="187">
        <v>6561.0</v>
      </c>
      <c r="E2739" s="187">
        <v>2238.0</v>
      </c>
      <c r="F2739" s="184"/>
      <c r="G2739" s="185" t="s">
        <v>16312</v>
      </c>
      <c r="H2739" s="184"/>
    </row>
    <row r="2740">
      <c r="A2740" s="182">
        <v>303.0</v>
      </c>
      <c r="B2740" s="186">
        <v>4.0</v>
      </c>
      <c r="C2740" s="186">
        <v>557.0</v>
      </c>
      <c r="D2740" s="187">
        <v>6517.0</v>
      </c>
      <c r="E2740" s="187">
        <v>6517.0</v>
      </c>
      <c r="F2740" s="184"/>
      <c r="G2740" s="185" t="s">
        <v>19632</v>
      </c>
      <c r="H2740" s="184"/>
    </row>
    <row r="2741">
      <c r="A2741" s="182">
        <v>304.0</v>
      </c>
      <c r="B2741" s="186">
        <v>4.0</v>
      </c>
      <c r="C2741" s="186">
        <v>83.0</v>
      </c>
      <c r="D2741" s="187">
        <v>6452.0</v>
      </c>
      <c r="E2741" s="187">
        <v>6418.0</v>
      </c>
      <c r="F2741" s="184"/>
      <c r="G2741" s="185" t="s">
        <v>17459</v>
      </c>
      <c r="H2741" s="184"/>
    </row>
    <row r="2742">
      <c r="A2742" s="182">
        <v>305.0</v>
      </c>
      <c r="B2742" s="186">
        <v>4.0</v>
      </c>
      <c r="C2742" s="186">
        <v>486.0</v>
      </c>
      <c r="D2742" s="187">
        <v>6452.0</v>
      </c>
      <c r="E2742" s="187">
        <v>6452.0</v>
      </c>
      <c r="F2742" s="184"/>
      <c r="G2742" s="185" t="s">
        <v>21229</v>
      </c>
      <c r="H2742" s="184"/>
    </row>
    <row r="2743">
      <c r="A2743" s="182">
        <v>306.0</v>
      </c>
      <c r="B2743" s="186">
        <v>4.0</v>
      </c>
      <c r="C2743" s="186">
        <v>258.0</v>
      </c>
      <c r="D2743" s="187">
        <v>6434.0</v>
      </c>
      <c r="E2743" s="187">
        <v>6434.0</v>
      </c>
      <c r="F2743" s="184"/>
      <c r="G2743" s="185" t="s">
        <v>16293</v>
      </c>
      <c r="H2743" s="184"/>
    </row>
    <row r="2744">
      <c r="A2744" s="182">
        <v>307.0</v>
      </c>
      <c r="B2744" s="186">
        <v>4.0</v>
      </c>
      <c r="C2744" s="186">
        <v>33.0</v>
      </c>
      <c r="D2744" s="187">
        <v>6378.0</v>
      </c>
      <c r="E2744" s="187">
        <v>6377.0</v>
      </c>
      <c r="F2744" s="184"/>
      <c r="G2744" s="185" t="s">
        <v>17459</v>
      </c>
      <c r="H2744" s="184"/>
    </row>
    <row r="2745">
      <c r="A2745" s="182">
        <v>308.0</v>
      </c>
      <c r="B2745" s="186">
        <v>4.0</v>
      </c>
      <c r="C2745" s="186">
        <v>427.0</v>
      </c>
      <c r="D2745" s="187">
        <v>6354.0</v>
      </c>
      <c r="E2745" s="187">
        <v>6350.0</v>
      </c>
      <c r="F2745" s="184"/>
      <c r="G2745" s="185" t="s">
        <v>16355</v>
      </c>
      <c r="H2745" s="184"/>
    </row>
    <row r="2746">
      <c r="A2746" s="182">
        <v>309.0</v>
      </c>
      <c r="B2746" s="186">
        <v>4.0</v>
      </c>
      <c r="C2746" s="186">
        <v>494.0</v>
      </c>
      <c r="D2746" s="187">
        <v>6343.0</v>
      </c>
      <c r="E2746" s="187">
        <v>6343.0</v>
      </c>
      <c r="F2746" s="184"/>
      <c r="G2746" s="185" t="s">
        <v>20464</v>
      </c>
      <c r="H2746" s="184"/>
    </row>
    <row r="2747">
      <c r="A2747" s="182">
        <v>310.0</v>
      </c>
      <c r="B2747" s="186">
        <v>4.0</v>
      </c>
      <c r="C2747" s="186">
        <v>314.0</v>
      </c>
      <c r="D2747" s="187">
        <v>6300.0</v>
      </c>
      <c r="E2747" s="187">
        <v>6286.0</v>
      </c>
      <c r="F2747" s="184"/>
      <c r="G2747" s="185" t="s">
        <v>16326</v>
      </c>
      <c r="H2747" s="184"/>
    </row>
    <row r="2748">
      <c r="A2748" s="182">
        <v>311.0</v>
      </c>
      <c r="B2748" s="186">
        <v>4.0</v>
      </c>
      <c r="C2748" s="186">
        <v>480.0</v>
      </c>
      <c r="D2748" s="187">
        <v>6277.0</v>
      </c>
      <c r="E2748" s="187">
        <v>6277.0</v>
      </c>
      <c r="F2748" s="184"/>
      <c r="G2748" s="185" t="s">
        <v>16293</v>
      </c>
      <c r="H2748" s="184"/>
    </row>
    <row r="2749">
      <c r="A2749" s="182">
        <v>312.0</v>
      </c>
      <c r="B2749" s="186">
        <v>4.0</v>
      </c>
      <c r="C2749" s="186">
        <v>56.0</v>
      </c>
      <c r="D2749" s="187">
        <v>6226.0</v>
      </c>
      <c r="E2749" s="187">
        <v>6216.0</v>
      </c>
      <c r="F2749" s="184"/>
      <c r="G2749" s="185" t="s">
        <v>19215</v>
      </c>
      <c r="H2749" s="184"/>
    </row>
    <row r="2750">
      <c r="A2750" s="182">
        <v>313.0</v>
      </c>
      <c r="B2750" s="186">
        <v>4.0</v>
      </c>
      <c r="C2750" s="186">
        <v>341.0</v>
      </c>
      <c r="D2750" s="187">
        <v>6167.0</v>
      </c>
      <c r="E2750" s="187">
        <v>6166.0</v>
      </c>
      <c r="F2750" s="184"/>
      <c r="G2750" s="185" t="s">
        <v>16790</v>
      </c>
      <c r="H2750" s="184"/>
    </row>
    <row r="2751">
      <c r="A2751" s="182">
        <v>314.0</v>
      </c>
      <c r="B2751" s="186">
        <v>4.0</v>
      </c>
      <c r="C2751" s="186">
        <v>98.0</v>
      </c>
      <c r="D2751" s="187">
        <v>6130.0</v>
      </c>
      <c r="E2751" s="187">
        <v>6122.0</v>
      </c>
      <c r="F2751" s="184"/>
      <c r="G2751" s="185" t="s">
        <v>17459</v>
      </c>
      <c r="H2751" s="184"/>
    </row>
    <row r="2752">
      <c r="A2752" s="182">
        <v>315.0</v>
      </c>
      <c r="B2752" s="186">
        <v>4.0</v>
      </c>
      <c r="C2752" s="186">
        <v>57.0</v>
      </c>
      <c r="D2752" s="187">
        <v>6083.0</v>
      </c>
      <c r="E2752" s="187">
        <v>6083.0</v>
      </c>
      <c r="F2752" s="184"/>
      <c r="G2752" s="185" t="s">
        <v>17602</v>
      </c>
      <c r="H2752" s="184"/>
    </row>
    <row r="2753">
      <c r="A2753" s="182">
        <v>316.0</v>
      </c>
      <c r="B2753" s="186">
        <v>4.0</v>
      </c>
      <c r="C2753" s="186">
        <v>313.0</v>
      </c>
      <c r="D2753" s="187">
        <v>6047.0</v>
      </c>
      <c r="E2753" s="187">
        <v>6047.0</v>
      </c>
      <c r="F2753" s="184"/>
      <c r="G2753" s="185" t="s">
        <v>16393</v>
      </c>
      <c r="H2753" s="184"/>
    </row>
    <row r="2754">
      <c r="A2754" s="182">
        <v>317.0</v>
      </c>
      <c r="B2754" s="186">
        <v>4.0</v>
      </c>
      <c r="C2754" s="186">
        <v>514.0</v>
      </c>
      <c r="D2754" s="187">
        <v>6044.0</v>
      </c>
      <c r="E2754" s="187">
        <v>6041.0</v>
      </c>
      <c r="F2754" s="184"/>
      <c r="G2754" s="185" t="s">
        <v>16326</v>
      </c>
      <c r="H2754" s="184"/>
    </row>
    <row r="2755">
      <c r="A2755" s="182">
        <v>318.0</v>
      </c>
      <c r="B2755" s="186">
        <v>4.0</v>
      </c>
      <c r="C2755" s="186">
        <v>35.0</v>
      </c>
      <c r="D2755" s="187">
        <v>6022.0</v>
      </c>
      <c r="E2755" s="187">
        <v>6021.0</v>
      </c>
      <c r="F2755" s="184"/>
      <c r="G2755" s="185" t="s">
        <v>17459</v>
      </c>
      <c r="H2755" s="184"/>
    </row>
    <row r="2756">
      <c r="A2756" s="182">
        <v>319.0</v>
      </c>
      <c r="B2756" s="186">
        <v>4.0</v>
      </c>
      <c r="C2756" s="186">
        <v>466.0</v>
      </c>
      <c r="D2756" s="187">
        <v>5993.0</v>
      </c>
      <c r="E2756" s="187">
        <v>102.0</v>
      </c>
      <c r="F2756" s="184"/>
      <c r="G2756" s="185" t="s">
        <v>16613</v>
      </c>
      <c r="H2756" s="184"/>
    </row>
    <row r="2757">
      <c r="A2757" s="182">
        <v>320.0</v>
      </c>
      <c r="B2757" s="186">
        <v>4.0</v>
      </c>
      <c r="C2757" s="186">
        <v>372.0</v>
      </c>
      <c r="D2757" s="187">
        <v>5936.0</v>
      </c>
      <c r="E2757" s="187">
        <v>5936.0</v>
      </c>
      <c r="F2757" s="184"/>
      <c r="G2757" s="185" t="s">
        <v>19528</v>
      </c>
      <c r="H2757" s="184"/>
    </row>
    <row r="2758">
      <c r="A2758" s="182">
        <v>321.0</v>
      </c>
      <c r="B2758" s="186">
        <v>4.0</v>
      </c>
      <c r="C2758" s="186">
        <v>241.0</v>
      </c>
      <c r="D2758" s="187">
        <v>5932.0</v>
      </c>
      <c r="E2758" s="187">
        <v>5932.0</v>
      </c>
      <c r="F2758" s="184"/>
      <c r="G2758" s="185" t="s">
        <v>16393</v>
      </c>
      <c r="H2758" s="184"/>
    </row>
    <row r="2759">
      <c r="A2759" s="182">
        <v>322.0</v>
      </c>
      <c r="B2759" s="186">
        <v>4.0</v>
      </c>
      <c r="C2759" s="186">
        <v>343.0</v>
      </c>
      <c r="D2759" s="187">
        <v>5878.0</v>
      </c>
      <c r="E2759" s="187">
        <v>5878.0</v>
      </c>
      <c r="F2759" s="184"/>
      <c r="G2759" s="185" t="s">
        <v>16326</v>
      </c>
      <c r="H2759" s="184"/>
    </row>
    <row r="2760">
      <c r="A2760" s="182">
        <v>323.0</v>
      </c>
      <c r="B2760" s="186">
        <v>4.0</v>
      </c>
      <c r="C2760" s="186">
        <v>547.0</v>
      </c>
      <c r="D2760" s="187">
        <v>5869.0</v>
      </c>
      <c r="E2760" s="187">
        <v>5867.0</v>
      </c>
      <c r="F2760" s="184"/>
      <c r="G2760" s="185" t="s">
        <v>19215</v>
      </c>
      <c r="H2760" s="184"/>
    </row>
    <row r="2761">
      <c r="A2761" s="182">
        <v>324.0</v>
      </c>
      <c r="B2761" s="186">
        <v>4.0</v>
      </c>
      <c r="C2761" s="186">
        <v>538.0</v>
      </c>
      <c r="D2761" s="187">
        <v>5862.0</v>
      </c>
      <c r="E2761" s="187">
        <v>5807.0</v>
      </c>
      <c r="F2761" s="184"/>
      <c r="G2761" s="185" t="s">
        <v>17459</v>
      </c>
      <c r="H2761" s="184"/>
    </row>
    <row r="2762">
      <c r="A2762" s="182">
        <v>325.0</v>
      </c>
      <c r="B2762" s="186">
        <v>4.0</v>
      </c>
      <c r="C2762" s="186">
        <v>102.0</v>
      </c>
      <c r="D2762" s="187">
        <v>5819.0</v>
      </c>
      <c r="E2762" s="187">
        <v>5819.0</v>
      </c>
      <c r="F2762" s="184"/>
      <c r="G2762" s="185" t="s">
        <v>16391</v>
      </c>
      <c r="H2762" s="184"/>
    </row>
    <row r="2763">
      <c r="A2763" s="182">
        <v>326.0</v>
      </c>
      <c r="B2763" s="186">
        <v>4.0</v>
      </c>
      <c r="C2763" s="186">
        <v>517.0</v>
      </c>
      <c r="D2763" s="187">
        <v>5765.0</v>
      </c>
      <c r="E2763" s="187">
        <v>5765.0</v>
      </c>
      <c r="F2763" s="184"/>
      <c r="G2763" s="185" t="s">
        <v>16393</v>
      </c>
      <c r="H2763" s="184"/>
    </row>
    <row r="2764">
      <c r="A2764" s="182">
        <v>327.0</v>
      </c>
      <c r="B2764" s="186">
        <v>4.0</v>
      </c>
      <c r="C2764" s="186">
        <v>560.0</v>
      </c>
      <c r="D2764" s="187">
        <v>5755.0</v>
      </c>
      <c r="E2764" s="187">
        <v>5737.0</v>
      </c>
      <c r="F2764" s="184"/>
      <c r="G2764" s="185" t="s">
        <v>16393</v>
      </c>
      <c r="H2764" s="184"/>
    </row>
    <row r="2765">
      <c r="A2765" s="182">
        <v>328.0</v>
      </c>
      <c r="B2765" s="186">
        <v>4.0</v>
      </c>
      <c r="C2765" s="186">
        <v>196.0</v>
      </c>
      <c r="D2765" s="187">
        <v>5713.0</v>
      </c>
      <c r="E2765" s="187">
        <v>5169.0</v>
      </c>
      <c r="F2765" s="184"/>
      <c r="G2765" s="185" t="s">
        <v>17459</v>
      </c>
      <c r="H2765" s="184"/>
    </row>
    <row r="2766">
      <c r="A2766" s="182">
        <v>329.0</v>
      </c>
      <c r="B2766" s="186">
        <v>4.0</v>
      </c>
      <c r="C2766" s="186">
        <v>142.0</v>
      </c>
      <c r="D2766" s="187">
        <v>5662.0</v>
      </c>
      <c r="E2766" s="187">
        <v>647.0</v>
      </c>
      <c r="F2766" s="184"/>
      <c r="G2766" s="185" t="s">
        <v>17465</v>
      </c>
      <c r="H2766" s="184"/>
    </row>
    <row r="2767">
      <c r="A2767" s="182">
        <v>330.0</v>
      </c>
      <c r="B2767" s="186">
        <v>4.0</v>
      </c>
      <c r="C2767" s="186">
        <v>456.0</v>
      </c>
      <c r="D2767" s="187">
        <v>5654.0</v>
      </c>
      <c r="E2767" s="187">
        <v>5654.0</v>
      </c>
      <c r="F2767" s="184"/>
      <c r="G2767" s="185" t="s">
        <v>17533</v>
      </c>
      <c r="H2767" s="184"/>
    </row>
    <row r="2768">
      <c r="A2768" s="182">
        <v>331.0</v>
      </c>
      <c r="B2768" s="186">
        <v>4.0</v>
      </c>
      <c r="C2768" s="186">
        <v>78.0</v>
      </c>
      <c r="D2768" s="187">
        <v>5654.0</v>
      </c>
      <c r="E2768" s="187">
        <v>5654.0</v>
      </c>
      <c r="F2768" s="184"/>
      <c r="G2768" s="185" t="s">
        <v>16391</v>
      </c>
      <c r="H2768" s="184"/>
    </row>
    <row r="2769">
      <c r="A2769" s="182">
        <v>332.0</v>
      </c>
      <c r="B2769" s="186">
        <v>4.0</v>
      </c>
      <c r="C2769" s="186">
        <v>224.0</v>
      </c>
      <c r="D2769" s="187">
        <v>5650.0</v>
      </c>
      <c r="E2769" s="187">
        <v>5650.0</v>
      </c>
      <c r="F2769" s="184"/>
      <c r="G2769" s="185" t="s">
        <v>16393</v>
      </c>
      <c r="H2769" s="184"/>
    </row>
    <row r="2770">
      <c r="A2770" s="182">
        <v>333.0</v>
      </c>
      <c r="B2770" s="186">
        <v>4.0</v>
      </c>
      <c r="C2770" s="186">
        <v>301.0</v>
      </c>
      <c r="D2770" s="187">
        <v>5649.0</v>
      </c>
      <c r="E2770" s="187">
        <v>5648.0</v>
      </c>
      <c r="F2770" s="184"/>
      <c r="G2770" s="185" t="s">
        <v>16391</v>
      </c>
      <c r="H2770" s="184"/>
    </row>
    <row r="2771">
      <c r="A2771" s="182">
        <v>334.0</v>
      </c>
      <c r="B2771" s="186">
        <v>4.0</v>
      </c>
      <c r="C2771" s="186">
        <v>288.0</v>
      </c>
      <c r="D2771" s="187">
        <v>5635.0</v>
      </c>
      <c r="E2771" s="187">
        <v>5628.0</v>
      </c>
      <c r="F2771" s="184"/>
      <c r="G2771" s="185" t="s">
        <v>16326</v>
      </c>
      <c r="H2771" s="184"/>
    </row>
    <row r="2772">
      <c r="A2772" s="182">
        <v>335.0</v>
      </c>
      <c r="B2772" s="186">
        <v>4.0</v>
      </c>
      <c r="C2772" s="186">
        <v>444.0</v>
      </c>
      <c r="D2772" s="187">
        <v>5622.0</v>
      </c>
      <c r="E2772" s="187">
        <v>5622.0</v>
      </c>
      <c r="F2772" s="184"/>
      <c r="G2772" s="185" t="s">
        <v>17459</v>
      </c>
      <c r="H2772" s="184"/>
    </row>
    <row r="2773">
      <c r="A2773" s="182">
        <v>336.0</v>
      </c>
      <c r="B2773" s="186">
        <v>4.0</v>
      </c>
      <c r="C2773" s="186">
        <v>384.0</v>
      </c>
      <c r="D2773" s="187">
        <v>5610.0</v>
      </c>
      <c r="E2773" s="187">
        <v>708.0</v>
      </c>
      <c r="F2773" s="184"/>
      <c r="G2773" s="185" t="s">
        <v>19215</v>
      </c>
      <c r="H2773" s="184"/>
    </row>
    <row r="2774">
      <c r="A2774" s="182">
        <v>337.0</v>
      </c>
      <c r="B2774" s="186">
        <v>4.0</v>
      </c>
      <c r="C2774" s="186">
        <v>84.0</v>
      </c>
      <c r="D2774" s="187">
        <v>5573.0</v>
      </c>
      <c r="E2774" s="187">
        <v>5.0</v>
      </c>
      <c r="F2774" s="184"/>
      <c r="G2774" s="185" t="s">
        <v>17602</v>
      </c>
      <c r="H2774" s="184"/>
    </row>
    <row r="2775">
      <c r="A2775" s="182">
        <v>338.0</v>
      </c>
      <c r="B2775" s="186">
        <v>4.0</v>
      </c>
      <c r="C2775" s="186">
        <v>326.0</v>
      </c>
      <c r="D2775" s="187">
        <v>5568.0</v>
      </c>
      <c r="E2775" s="187">
        <v>5568.0</v>
      </c>
      <c r="F2775" s="184"/>
      <c r="G2775" s="185" t="s">
        <v>16393</v>
      </c>
      <c r="H2775" s="184"/>
    </row>
    <row r="2776">
      <c r="A2776" s="182">
        <v>339.0</v>
      </c>
      <c r="B2776" s="186">
        <v>4.0</v>
      </c>
      <c r="C2776" s="186">
        <v>205.0</v>
      </c>
      <c r="D2776" s="187">
        <v>5551.0</v>
      </c>
      <c r="E2776" s="187">
        <v>5551.0</v>
      </c>
      <c r="F2776" s="184"/>
      <c r="G2776" s="185" t="s">
        <v>17602</v>
      </c>
      <c r="H2776" s="184"/>
    </row>
    <row r="2777">
      <c r="A2777" s="182">
        <v>340.0</v>
      </c>
      <c r="B2777" s="186">
        <v>4.0</v>
      </c>
      <c r="C2777" s="186">
        <v>366.0</v>
      </c>
      <c r="D2777" s="187">
        <v>5546.0</v>
      </c>
      <c r="E2777" s="187">
        <v>5545.0</v>
      </c>
      <c r="F2777" s="184"/>
      <c r="G2777" s="185" t="s">
        <v>19215</v>
      </c>
      <c r="H2777" s="184"/>
    </row>
    <row r="2778">
      <c r="A2778" s="182">
        <v>341.0</v>
      </c>
      <c r="B2778" s="186">
        <v>4.0</v>
      </c>
      <c r="C2778" s="186">
        <v>510.0</v>
      </c>
      <c r="D2778" s="187">
        <v>5542.0</v>
      </c>
      <c r="E2778" s="187">
        <v>5319.0</v>
      </c>
      <c r="F2778" s="184"/>
      <c r="G2778" s="185" t="s">
        <v>16326</v>
      </c>
      <c r="H2778" s="184"/>
    </row>
    <row r="2779">
      <c r="A2779" s="182">
        <v>342.0</v>
      </c>
      <c r="B2779" s="186">
        <v>4.0</v>
      </c>
      <c r="C2779" s="186">
        <v>425.0</v>
      </c>
      <c r="D2779" s="187">
        <v>5462.0</v>
      </c>
      <c r="E2779" s="187">
        <v>5443.0</v>
      </c>
      <c r="F2779" s="184"/>
      <c r="G2779" s="185" t="s">
        <v>20588</v>
      </c>
      <c r="H2779" s="184"/>
    </row>
    <row r="2780">
      <c r="A2780" s="182">
        <v>343.0</v>
      </c>
      <c r="B2780" s="186">
        <v>4.0</v>
      </c>
      <c r="C2780" s="186">
        <v>311.0</v>
      </c>
      <c r="D2780" s="187">
        <v>5457.0</v>
      </c>
      <c r="E2780" s="187">
        <v>5452.0</v>
      </c>
      <c r="F2780" s="184"/>
      <c r="G2780" s="185" t="s">
        <v>16355</v>
      </c>
      <c r="H2780" s="184"/>
    </row>
    <row r="2781">
      <c r="A2781" s="182">
        <v>344.0</v>
      </c>
      <c r="B2781" s="186">
        <v>4.0</v>
      </c>
      <c r="C2781" s="186">
        <v>369.0</v>
      </c>
      <c r="D2781" s="187">
        <v>5428.0</v>
      </c>
      <c r="E2781" s="187">
        <v>5423.0</v>
      </c>
      <c r="F2781" s="184"/>
      <c r="G2781" s="185" t="s">
        <v>16393</v>
      </c>
      <c r="H2781" s="184"/>
    </row>
    <row r="2782">
      <c r="A2782" s="182">
        <v>345.0</v>
      </c>
      <c r="B2782" s="186">
        <v>4.0</v>
      </c>
      <c r="C2782" s="186">
        <v>238.0</v>
      </c>
      <c r="D2782" s="187">
        <v>5422.0</v>
      </c>
      <c r="E2782" s="187">
        <v>5422.0</v>
      </c>
      <c r="F2782" s="184"/>
      <c r="G2782" s="185" t="s">
        <v>17602</v>
      </c>
      <c r="H2782" s="184"/>
    </row>
    <row r="2783">
      <c r="A2783" s="182">
        <v>346.0</v>
      </c>
      <c r="B2783" s="186">
        <v>4.0</v>
      </c>
      <c r="C2783" s="186">
        <v>17.0</v>
      </c>
      <c r="D2783" s="187">
        <v>5381.0</v>
      </c>
      <c r="E2783" s="187">
        <v>5381.0</v>
      </c>
      <c r="F2783" s="184"/>
      <c r="G2783" s="185" t="s">
        <v>17602</v>
      </c>
      <c r="H2783" s="184"/>
    </row>
    <row r="2784">
      <c r="A2784" s="182">
        <v>347.0</v>
      </c>
      <c r="B2784" s="186">
        <v>4.0</v>
      </c>
      <c r="C2784" s="186">
        <v>116.0</v>
      </c>
      <c r="D2784" s="187">
        <v>5340.0</v>
      </c>
      <c r="E2784" s="187">
        <v>5340.0</v>
      </c>
      <c r="F2784" s="184"/>
      <c r="G2784" s="185" t="s">
        <v>16393</v>
      </c>
      <c r="H2784" s="184"/>
    </row>
    <row r="2785">
      <c r="A2785" s="182">
        <v>348.0</v>
      </c>
      <c r="B2785" s="186">
        <v>4.0</v>
      </c>
      <c r="C2785" s="186">
        <v>445.0</v>
      </c>
      <c r="D2785" s="187">
        <v>5302.0</v>
      </c>
      <c r="E2785" s="187">
        <v>5217.0</v>
      </c>
      <c r="F2785" s="184"/>
      <c r="G2785" s="185" t="s">
        <v>16393</v>
      </c>
      <c r="H2785" s="184"/>
    </row>
    <row r="2786">
      <c r="A2786" s="182">
        <v>349.0</v>
      </c>
      <c r="B2786" s="186">
        <v>4.0</v>
      </c>
      <c r="C2786" s="186">
        <v>491.0</v>
      </c>
      <c r="D2786" s="187">
        <v>5297.0</v>
      </c>
      <c r="E2786" s="187">
        <v>5257.0</v>
      </c>
      <c r="F2786" s="184"/>
      <c r="G2786" s="185" t="s">
        <v>16312</v>
      </c>
      <c r="H2786" s="184"/>
    </row>
    <row r="2787">
      <c r="A2787" s="182">
        <v>350.0</v>
      </c>
      <c r="B2787" s="186">
        <v>4.0</v>
      </c>
      <c r="C2787" s="186">
        <v>296.0</v>
      </c>
      <c r="D2787" s="187">
        <v>5256.0</v>
      </c>
      <c r="E2787" s="187">
        <v>5256.0</v>
      </c>
      <c r="F2787" s="184"/>
      <c r="G2787" s="185" t="s">
        <v>17393</v>
      </c>
      <c r="H2787" s="184"/>
    </row>
    <row r="2788">
      <c r="A2788" s="182">
        <v>351.0</v>
      </c>
      <c r="B2788" s="186">
        <v>4.0</v>
      </c>
      <c r="C2788" s="186">
        <v>216.0</v>
      </c>
      <c r="D2788" s="187">
        <v>5250.0</v>
      </c>
      <c r="E2788" s="187">
        <v>5250.0</v>
      </c>
      <c r="F2788" s="184"/>
      <c r="G2788" s="185" t="s">
        <v>17602</v>
      </c>
      <c r="H2788" s="184"/>
    </row>
    <row r="2789">
      <c r="A2789" s="182">
        <v>352.0</v>
      </c>
      <c r="B2789" s="186">
        <v>4.0</v>
      </c>
      <c r="C2789" s="186">
        <v>269.0</v>
      </c>
      <c r="D2789" s="187">
        <v>5245.0</v>
      </c>
      <c r="E2789" s="187">
        <v>5244.0</v>
      </c>
      <c r="F2789" s="184"/>
      <c r="G2789" s="185" t="s">
        <v>16391</v>
      </c>
      <c r="H2789" s="184"/>
    </row>
    <row r="2790">
      <c r="A2790" s="182">
        <v>353.0</v>
      </c>
      <c r="B2790" s="186">
        <v>4.0</v>
      </c>
      <c r="C2790" s="186">
        <v>47.0</v>
      </c>
      <c r="D2790" s="187">
        <v>5194.0</v>
      </c>
      <c r="E2790" s="187">
        <v>5194.0</v>
      </c>
      <c r="F2790" s="184"/>
      <c r="G2790" s="185" t="s">
        <v>17459</v>
      </c>
      <c r="H2790" s="184"/>
    </row>
    <row r="2791">
      <c r="A2791" s="182">
        <v>354.0</v>
      </c>
      <c r="B2791" s="186">
        <v>4.0</v>
      </c>
      <c r="C2791" s="186">
        <v>195.0</v>
      </c>
      <c r="D2791" s="187">
        <v>5139.0</v>
      </c>
      <c r="E2791" s="187">
        <v>5139.0</v>
      </c>
      <c r="F2791" s="184"/>
      <c r="G2791" s="185" t="s">
        <v>17459</v>
      </c>
      <c r="H2791" s="184"/>
    </row>
    <row r="2792">
      <c r="A2792" s="182">
        <v>355.0</v>
      </c>
      <c r="B2792" s="186">
        <v>4.0</v>
      </c>
      <c r="C2792" s="186">
        <v>501.0</v>
      </c>
      <c r="D2792" s="187">
        <v>5132.0</v>
      </c>
      <c r="E2792" s="187">
        <v>5117.0</v>
      </c>
      <c r="F2792" s="184"/>
      <c r="G2792" s="185" t="s">
        <v>16393</v>
      </c>
      <c r="H2792" s="184"/>
    </row>
    <row r="2793">
      <c r="A2793" s="182">
        <v>356.0</v>
      </c>
      <c r="B2793" s="186">
        <v>4.0</v>
      </c>
      <c r="C2793" s="186">
        <v>511.0</v>
      </c>
      <c r="D2793" s="187">
        <v>5110.0</v>
      </c>
      <c r="E2793" s="187">
        <v>5109.0</v>
      </c>
      <c r="F2793" s="184"/>
      <c r="G2793" s="185" t="s">
        <v>17393</v>
      </c>
      <c r="H2793" s="184"/>
    </row>
    <row r="2794">
      <c r="A2794" s="182">
        <v>357.0</v>
      </c>
      <c r="B2794" s="186">
        <v>4.0</v>
      </c>
      <c r="C2794" s="186">
        <v>29.0</v>
      </c>
      <c r="D2794" s="187">
        <v>5096.0</v>
      </c>
      <c r="E2794" s="187">
        <v>5096.0</v>
      </c>
      <c r="F2794" s="184"/>
      <c r="G2794" s="185" t="s">
        <v>19528</v>
      </c>
      <c r="H2794" s="184"/>
    </row>
    <row r="2795">
      <c r="A2795" s="182">
        <v>358.0</v>
      </c>
      <c r="B2795" s="186">
        <v>4.0</v>
      </c>
      <c r="C2795" s="186">
        <v>165.0</v>
      </c>
      <c r="D2795" s="187">
        <v>5093.0</v>
      </c>
      <c r="E2795" s="187">
        <v>5063.0</v>
      </c>
      <c r="F2795" s="184"/>
      <c r="G2795" s="185" t="s">
        <v>16326</v>
      </c>
      <c r="H2795" s="184"/>
    </row>
    <row r="2796">
      <c r="A2796" s="182">
        <v>359.0</v>
      </c>
      <c r="B2796" s="186">
        <v>4.0</v>
      </c>
      <c r="C2796" s="186">
        <v>450.0</v>
      </c>
      <c r="D2796" s="187">
        <v>5085.0</v>
      </c>
      <c r="E2796" s="187">
        <v>5085.0</v>
      </c>
      <c r="F2796" s="184"/>
      <c r="G2796" s="185" t="s">
        <v>18759</v>
      </c>
      <c r="H2796" s="184"/>
    </row>
    <row r="2797">
      <c r="A2797" s="182">
        <v>360.0</v>
      </c>
      <c r="B2797" s="186">
        <v>4.0</v>
      </c>
      <c r="C2797" s="186">
        <v>299.0</v>
      </c>
      <c r="D2797" s="187">
        <v>5072.0</v>
      </c>
      <c r="E2797" s="187">
        <v>2763.0</v>
      </c>
      <c r="F2797" s="184"/>
      <c r="G2797" s="185" t="s">
        <v>19215</v>
      </c>
      <c r="H2797" s="184"/>
    </row>
    <row r="2798">
      <c r="A2798" s="182">
        <v>361.0</v>
      </c>
      <c r="B2798" s="186">
        <v>4.0</v>
      </c>
      <c r="C2798" s="186">
        <v>65.0</v>
      </c>
      <c r="D2798" s="187">
        <v>5034.0</v>
      </c>
      <c r="E2798" s="187">
        <v>5031.0</v>
      </c>
      <c r="F2798" s="184"/>
      <c r="G2798" s="185" t="s">
        <v>19215</v>
      </c>
      <c r="H2798" s="184"/>
    </row>
    <row r="2799">
      <c r="A2799" s="182">
        <v>362.0</v>
      </c>
      <c r="B2799" s="186">
        <v>4.0</v>
      </c>
      <c r="C2799" s="186">
        <v>399.0</v>
      </c>
      <c r="D2799" s="187">
        <v>5019.0</v>
      </c>
      <c r="E2799" s="187">
        <v>4993.0</v>
      </c>
      <c r="F2799" s="184"/>
      <c r="G2799" s="185" t="s">
        <v>16326</v>
      </c>
      <c r="H2799" s="184"/>
    </row>
    <row r="2800">
      <c r="A2800" s="182">
        <v>363.0</v>
      </c>
      <c r="B2800" s="186">
        <v>4.0</v>
      </c>
      <c r="C2800" s="186">
        <v>72.0</v>
      </c>
      <c r="D2800" s="187">
        <v>5001.0</v>
      </c>
      <c r="E2800" s="187">
        <v>5000.0</v>
      </c>
      <c r="F2800" s="184"/>
      <c r="G2800" s="185" t="s">
        <v>16393</v>
      </c>
      <c r="H2800" s="184"/>
    </row>
    <row r="2801">
      <c r="A2801" s="182">
        <v>364.0</v>
      </c>
      <c r="B2801" s="186">
        <v>4.0</v>
      </c>
      <c r="C2801" s="186">
        <v>533.0</v>
      </c>
      <c r="D2801" s="187">
        <v>4964.0</v>
      </c>
      <c r="E2801" s="187">
        <v>4950.0</v>
      </c>
      <c r="F2801" s="184"/>
      <c r="G2801" s="185" t="s">
        <v>16701</v>
      </c>
      <c r="H2801" s="184"/>
    </row>
    <row r="2802">
      <c r="A2802" s="182">
        <v>365.0</v>
      </c>
      <c r="B2802" s="186">
        <v>4.0</v>
      </c>
      <c r="C2802" s="186">
        <v>223.0</v>
      </c>
      <c r="D2802" s="187">
        <v>4960.0</v>
      </c>
      <c r="E2802" s="187">
        <v>4960.0</v>
      </c>
      <c r="F2802" s="184"/>
      <c r="G2802" s="185" t="s">
        <v>16326</v>
      </c>
      <c r="H2802" s="184"/>
    </row>
    <row r="2803">
      <c r="A2803" s="182">
        <v>366.0</v>
      </c>
      <c r="B2803" s="186">
        <v>4.0</v>
      </c>
      <c r="C2803" s="186">
        <v>144.0</v>
      </c>
      <c r="D2803" s="187">
        <v>4889.0</v>
      </c>
      <c r="E2803" s="187">
        <v>283.0</v>
      </c>
      <c r="F2803" s="184"/>
      <c r="G2803" s="185" t="s">
        <v>19215</v>
      </c>
      <c r="H2803" s="184"/>
    </row>
    <row r="2804">
      <c r="A2804" s="182">
        <v>367.0</v>
      </c>
      <c r="B2804" s="186">
        <v>4.0</v>
      </c>
      <c r="C2804" s="186">
        <v>447.0</v>
      </c>
      <c r="D2804" s="187">
        <v>4861.0</v>
      </c>
      <c r="E2804" s="187">
        <v>11.0</v>
      </c>
      <c r="F2804" s="184"/>
      <c r="G2804" s="185" t="s">
        <v>16391</v>
      </c>
      <c r="H2804" s="184"/>
    </row>
    <row r="2805">
      <c r="A2805" s="182">
        <v>368.0</v>
      </c>
      <c r="B2805" s="186">
        <v>4.0</v>
      </c>
      <c r="C2805" s="186">
        <v>187.0</v>
      </c>
      <c r="D2805" s="187">
        <v>4751.0</v>
      </c>
      <c r="E2805" s="187">
        <v>0.0</v>
      </c>
      <c r="F2805" s="184"/>
      <c r="G2805" s="185" t="s">
        <v>16308</v>
      </c>
      <c r="H2805" s="184"/>
    </row>
    <row r="2806">
      <c r="A2806" s="182">
        <v>369.0</v>
      </c>
      <c r="B2806" s="186">
        <v>4.0</v>
      </c>
      <c r="C2806" s="186">
        <v>86.0</v>
      </c>
      <c r="D2806" s="187">
        <v>4750.0</v>
      </c>
      <c r="E2806" s="187">
        <v>12.0</v>
      </c>
      <c r="F2806" s="184"/>
      <c r="G2806" s="185" t="s">
        <v>17465</v>
      </c>
      <c r="H2806" s="184"/>
    </row>
    <row r="2807">
      <c r="A2807" s="182">
        <v>370.0</v>
      </c>
      <c r="B2807" s="186">
        <v>4.0</v>
      </c>
      <c r="C2807" s="186">
        <v>254.0</v>
      </c>
      <c r="D2807" s="187">
        <v>4750.0</v>
      </c>
      <c r="E2807" s="187">
        <v>4539.0</v>
      </c>
      <c r="F2807" s="184"/>
      <c r="G2807" s="185" t="s">
        <v>17459</v>
      </c>
      <c r="H2807" s="184"/>
    </row>
    <row r="2808">
      <c r="A2808" s="182">
        <v>371.0</v>
      </c>
      <c r="B2808" s="186">
        <v>4.0</v>
      </c>
      <c r="C2808" s="186">
        <v>565.0</v>
      </c>
      <c r="D2808" s="187">
        <v>4732.0</v>
      </c>
      <c r="E2808" s="187">
        <v>4732.0</v>
      </c>
      <c r="F2808" s="184"/>
      <c r="G2808" s="185" t="s">
        <v>16393</v>
      </c>
      <c r="H2808" s="184"/>
    </row>
    <row r="2809">
      <c r="A2809" s="182">
        <v>372.0</v>
      </c>
      <c r="B2809" s="186">
        <v>4.0</v>
      </c>
      <c r="C2809" s="186">
        <v>228.0</v>
      </c>
      <c r="D2809" s="187">
        <v>4666.0</v>
      </c>
      <c r="E2809" s="187">
        <v>4666.0</v>
      </c>
      <c r="F2809" s="184"/>
      <c r="G2809" s="185" t="s">
        <v>16393</v>
      </c>
      <c r="H2809" s="184"/>
    </row>
    <row r="2810">
      <c r="A2810" s="182">
        <v>373.0</v>
      </c>
      <c r="B2810" s="186">
        <v>4.0</v>
      </c>
      <c r="C2810" s="186">
        <v>417.0</v>
      </c>
      <c r="D2810" s="187">
        <v>4633.0</v>
      </c>
      <c r="E2810" s="187">
        <v>2930.0</v>
      </c>
      <c r="F2810" s="184"/>
      <c r="G2810" s="185" t="s">
        <v>18361</v>
      </c>
      <c r="H2810" s="184"/>
    </row>
    <row r="2811">
      <c r="A2811" s="182">
        <v>374.0</v>
      </c>
      <c r="B2811" s="186">
        <v>4.0</v>
      </c>
      <c r="C2811" s="186">
        <v>147.0</v>
      </c>
      <c r="D2811" s="187">
        <v>4619.0</v>
      </c>
      <c r="E2811" s="187">
        <v>4617.0</v>
      </c>
      <c r="F2811" s="184"/>
      <c r="G2811" s="185" t="s">
        <v>19632</v>
      </c>
      <c r="H2811" s="184"/>
    </row>
    <row r="2812">
      <c r="A2812" s="182">
        <v>375.0</v>
      </c>
      <c r="B2812" s="186">
        <v>4.0</v>
      </c>
      <c r="C2812" s="186">
        <v>300.0</v>
      </c>
      <c r="D2812" s="187">
        <v>4610.0</v>
      </c>
      <c r="E2812" s="187">
        <v>4609.0</v>
      </c>
      <c r="F2812" s="184"/>
      <c r="G2812" s="185" t="s">
        <v>16790</v>
      </c>
      <c r="H2812" s="184"/>
    </row>
    <row r="2813">
      <c r="A2813" s="182">
        <v>376.0</v>
      </c>
      <c r="B2813" s="186">
        <v>4.0</v>
      </c>
      <c r="C2813" s="186">
        <v>183.0</v>
      </c>
      <c r="D2813" s="187">
        <v>4603.0</v>
      </c>
      <c r="E2813" s="187">
        <v>4603.0</v>
      </c>
      <c r="F2813" s="184"/>
      <c r="G2813" s="185" t="s">
        <v>16393</v>
      </c>
      <c r="H2813" s="184"/>
    </row>
    <row r="2814">
      <c r="A2814" s="182">
        <v>377.0</v>
      </c>
      <c r="B2814" s="186">
        <v>4.0</v>
      </c>
      <c r="C2814" s="186">
        <v>63.0</v>
      </c>
      <c r="D2814" s="187">
        <v>4559.0</v>
      </c>
      <c r="E2814" s="187">
        <v>4559.0</v>
      </c>
      <c r="F2814" s="184"/>
      <c r="G2814" s="185" t="s">
        <v>16393</v>
      </c>
      <c r="H2814" s="184"/>
    </row>
    <row r="2815">
      <c r="A2815" s="182">
        <v>378.0</v>
      </c>
      <c r="B2815" s="186">
        <v>4.0</v>
      </c>
      <c r="C2815" s="186">
        <v>175.0</v>
      </c>
      <c r="D2815" s="187">
        <v>4529.0</v>
      </c>
      <c r="E2815" s="187">
        <v>4529.0</v>
      </c>
      <c r="F2815" s="184"/>
      <c r="G2815" s="185" t="s">
        <v>16355</v>
      </c>
      <c r="H2815" s="184"/>
    </row>
    <row r="2816">
      <c r="A2816" s="182">
        <v>379.0</v>
      </c>
      <c r="B2816" s="186">
        <v>4.0</v>
      </c>
      <c r="C2816" s="186">
        <v>171.0</v>
      </c>
      <c r="D2816" s="187">
        <v>4456.0</v>
      </c>
      <c r="E2816" s="187">
        <v>1536.0</v>
      </c>
      <c r="F2816" s="184"/>
      <c r="G2816" s="185" t="s">
        <v>16308</v>
      </c>
      <c r="H2816" s="184"/>
    </row>
    <row r="2817">
      <c r="A2817" s="182">
        <v>380.0</v>
      </c>
      <c r="B2817" s="186">
        <v>4.0</v>
      </c>
      <c r="C2817" s="186">
        <v>338.0</v>
      </c>
      <c r="D2817" s="187">
        <v>4429.0</v>
      </c>
      <c r="E2817" s="187">
        <v>4427.0</v>
      </c>
      <c r="F2817" s="184"/>
      <c r="G2817" s="185" t="s">
        <v>16790</v>
      </c>
      <c r="H2817" s="184"/>
    </row>
    <row r="2818">
      <c r="A2818" s="182">
        <v>381.0</v>
      </c>
      <c r="B2818" s="186">
        <v>4.0</v>
      </c>
      <c r="C2818" s="186">
        <v>32.0</v>
      </c>
      <c r="D2818" s="187">
        <v>4410.0</v>
      </c>
      <c r="E2818" s="187">
        <v>4410.0</v>
      </c>
      <c r="F2818" s="184"/>
      <c r="G2818" s="185" t="s">
        <v>17459</v>
      </c>
      <c r="H2818" s="184"/>
    </row>
    <row r="2819">
      <c r="A2819" s="182">
        <v>382.0</v>
      </c>
      <c r="B2819" s="186">
        <v>4.0</v>
      </c>
      <c r="C2819" s="186">
        <v>335.0</v>
      </c>
      <c r="D2819" s="187">
        <v>4407.0</v>
      </c>
      <c r="E2819" s="187">
        <v>3889.0</v>
      </c>
      <c r="F2819" s="184"/>
      <c r="G2819" s="185" t="s">
        <v>17543</v>
      </c>
      <c r="H2819" s="184"/>
    </row>
    <row r="2820">
      <c r="A2820" s="182">
        <v>383.0</v>
      </c>
      <c r="B2820" s="186">
        <v>4.0</v>
      </c>
      <c r="C2820" s="186">
        <v>217.0</v>
      </c>
      <c r="D2820" s="187">
        <v>4403.0</v>
      </c>
      <c r="E2820" s="187">
        <v>4403.0</v>
      </c>
      <c r="F2820" s="184"/>
      <c r="G2820" s="185" t="s">
        <v>18209</v>
      </c>
      <c r="H2820" s="184"/>
    </row>
    <row r="2821">
      <c r="A2821" s="182">
        <v>384.0</v>
      </c>
      <c r="B2821" s="186">
        <v>4.0</v>
      </c>
      <c r="C2821" s="186">
        <v>9.0</v>
      </c>
      <c r="D2821" s="187">
        <v>4392.0</v>
      </c>
      <c r="E2821" s="187">
        <v>4391.0</v>
      </c>
      <c r="F2821" s="184"/>
      <c r="G2821" s="185" t="s">
        <v>17459</v>
      </c>
      <c r="H2821" s="184"/>
    </row>
    <row r="2822">
      <c r="A2822" s="182">
        <v>385.0</v>
      </c>
      <c r="B2822" s="186">
        <v>4.0</v>
      </c>
      <c r="C2822" s="186">
        <v>548.0</v>
      </c>
      <c r="D2822" s="187">
        <v>4338.0</v>
      </c>
      <c r="E2822" s="187">
        <v>4338.0</v>
      </c>
      <c r="F2822" s="184"/>
      <c r="G2822" s="185" t="s">
        <v>16312</v>
      </c>
      <c r="H2822" s="184"/>
    </row>
    <row r="2823">
      <c r="A2823" s="182">
        <v>386.0</v>
      </c>
      <c r="B2823" s="186">
        <v>4.0</v>
      </c>
      <c r="C2823" s="186">
        <v>495.0</v>
      </c>
      <c r="D2823" s="187">
        <v>4273.0</v>
      </c>
      <c r="E2823" s="187">
        <v>4272.0</v>
      </c>
      <c r="F2823" s="184"/>
      <c r="G2823" s="185" t="s">
        <v>16326</v>
      </c>
      <c r="H2823" s="184"/>
    </row>
    <row r="2824">
      <c r="A2824" s="182">
        <v>387.0</v>
      </c>
      <c r="B2824" s="186">
        <v>4.0</v>
      </c>
      <c r="C2824" s="186">
        <v>519.0</v>
      </c>
      <c r="D2824" s="187">
        <v>4206.0</v>
      </c>
      <c r="E2824" s="187">
        <v>4206.0</v>
      </c>
      <c r="F2824" s="184"/>
      <c r="G2824" s="185" t="s">
        <v>17459</v>
      </c>
      <c r="H2824" s="184"/>
    </row>
    <row r="2825">
      <c r="A2825" s="182">
        <v>388.0</v>
      </c>
      <c r="B2825" s="186">
        <v>4.0</v>
      </c>
      <c r="C2825" s="186">
        <v>516.0</v>
      </c>
      <c r="D2825" s="187">
        <v>4169.0</v>
      </c>
      <c r="E2825" s="187">
        <v>4169.0</v>
      </c>
      <c r="F2825" s="184"/>
      <c r="G2825" s="185" t="s">
        <v>16393</v>
      </c>
      <c r="H2825" s="184"/>
    </row>
    <row r="2826">
      <c r="A2826" s="182">
        <v>389.0</v>
      </c>
      <c r="B2826" s="186">
        <v>4.0</v>
      </c>
      <c r="C2826" s="186">
        <v>253.0</v>
      </c>
      <c r="D2826" s="187">
        <v>4162.0</v>
      </c>
      <c r="E2826" s="187">
        <v>4162.0</v>
      </c>
      <c r="F2826" s="184"/>
      <c r="G2826" s="185" t="s">
        <v>16393</v>
      </c>
      <c r="H2826" s="184"/>
    </row>
    <row r="2827">
      <c r="A2827" s="182">
        <v>390.0</v>
      </c>
      <c r="B2827" s="186">
        <v>4.0</v>
      </c>
      <c r="C2827" s="186">
        <v>136.0</v>
      </c>
      <c r="D2827" s="187">
        <v>4075.0</v>
      </c>
      <c r="E2827" s="187">
        <v>14.0</v>
      </c>
      <c r="F2827" s="184"/>
      <c r="G2827" s="185" t="s">
        <v>17602</v>
      </c>
      <c r="H2827" s="184"/>
    </row>
    <row r="2828">
      <c r="A2828" s="182">
        <v>391.0</v>
      </c>
      <c r="B2828" s="186">
        <v>4.0</v>
      </c>
      <c r="C2828" s="186">
        <v>391.0</v>
      </c>
      <c r="D2828" s="187">
        <v>4069.0</v>
      </c>
      <c r="E2828" s="187">
        <v>4068.0</v>
      </c>
      <c r="F2828" s="184"/>
      <c r="G2828" s="185" t="s">
        <v>16393</v>
      </c>
      <c r="H2828" s="184"/>
    </row>
    <row r="2829">
      <c r="A2829" s="182">
        <v>392.0</v>
      </c>
      <c r="B2829" s="186">
        <v>4.0</v>
      </c>
      <c r="C2829" s="186">
        <v>272.0</v>
      </c>
      <c r="D2829" s="187">
        <v>4068.0</v>
      </c>
      <c r="E2829" s="187">
        <v>4068.0</v>
      </c>
      <c r="F2829" s="184"/>
      <c r="G2829" s="185" t="s">
        <v>17393</v>
      </c>
      <c r="H2829" s="184"/>
    </row>
    <row r="2830">
      <c r="A2830" s="182">
        <v>393.0</v>
      </c>
      <c r="B2830" s="186">
        <v>4.0</v>
      </c>
      <c r="C2830" s="186">
        <v>349.0</v>
      </c>
      <c r="D2830" s="187">
        <v>4016.0</v>
      </c>
      <c r="E2830" s="187">
        <v>1221.0</v>
      </c>
      <c r="F2830" s="184"/>
      <c r="G2830" s="185" t="s">
        <v>16393</v>
      </c>
      <c r="H2830" s="184"/>
    </row>
    <row r="2831">
      <c r="A2831" s="182">
        <v>394.0</v>
      </c>
      <c r="B2831" s="186">
        <v>4.0</v>
      </c>
      <c r="C2831" s="186">
        <v>8.0</v>
      </c>
      <c r="D2831" s="187">
        <v>4006.0</v>
      </c>
      <c r="E2831" s="187">
        <v>4006.0</v>
      </c>
      <c r="F2831" s="184"/>
      <c r="G2831" s="185" t="s">
        <v>17867</v>
      </c>
      <c r="H2831" s="184"/>
    </row>
    <row r="2832">
      <c r="A2832" s="182">
        <v>395.0</v>
      </c>
      <c r="B2832" s="186">
        <v>4.0</v>
      </c>
      <c r="C2832" s="186">
        <v>330.0</v>
      </c>
      <c r="D2832" s="187">
        <v>3999.0</v>
      </c>
      <c r="E2832" s="187">
        <v>3999.0</v>
      </c>
      <c r="F2832" s="184"/>
      <c r="G2832" s="185" t="s">
        <v>16393</v>
      </c>
      <c r="H2832" s="184"/>
    </row>
    <row r="2833">
      <c r="A2833" s="182">
        <v>396.0</v>
      </c>
      <c r="B2833" s="186">
        <v>4.0</v>
      </c>
      <c r="C2833" s="186">
        <v>137.0</v>
      </c>
      <c r="D2833" s="187">
        <v>3998.0</v>
      </c>
      <c r="E2833" s="187">
        <v>3998.0</v>
      </c>
      <c r="F2833" s="184"/>
      <c r="G2833" s="185" t="s">
        <v>16393</v>
      </c>
      <c r="H2833" s="184"/>
    </row>
    <row r="2834">
      <c r="A2834" s="182">
        <v>397.0</v>
      </c>
      <c r="B2834" s="186">
        <v>4.0</v>
      </c>
      <c r="C2834" s="186">
        <v>440.0</v>
      </c>
      <c r="D2834" s="187">
        <v>3994.0</v>
      </c>
      <c r="E2834" s="187">
        <v>3994.0</v>
      </c>
      <c r="F2834" s="184"/>
      <c r="G2834" s="185" t="s">
        <v>19632</v>
      </c>
      <c r="H2834" s="184"/>
    </row>
    <row r="2835">
      <c r="A2835" s="182">
        <v>398.0</v>
      </c>
      <c r="B2835" s="186">
        <v>4.0</v>
      </c>
      <c r="C2835" s="186">
        <v>37.0</v>
      </c>
      <c r="D2835" s="187">
        <v>3847.0</v>
      </c>
      <c r="E2835" s="187">
        <v>3807.0</v>
      </c>
      <c r="F2835" s="184"/>
      <c r="G2835" s="185" t="s">
        <v>17602</v>
      </c>
      <c r="H2835" s="184"/>
    </row>
    <row r="2836">
      <c r="A2836" s="182">
        <v>399.0</v>
      </c>
      <c r="B2836" s="186">
        <v>4.0</v>
      </c>
      <c r="C2836" s="186">
        <v>237.0</v>
      </c>
      <c r="D2836" s="187">
        <v>3782.0</v>
      </c>
      <c r="E2836" s="187">
        <v>3782.0</v>
      </c>
      <c r="F2836" s="184"/>
      <c r="G2836" s="185" t="s">
        <v>16391</v>
      </c>
      <c r="H2836" s="184"/>
    </row>
    <row r="2837">
      <c r="A2837" s="182">
        <v>400.0</v>
      </c>
      <c r="B2837" s="186">
        <v>4.0</v>
      </c>
      <c r="C2837" s="186">
        <v>31.0</v>
      </c>
      <c r="D2837" s="187">
        <v>3690.0</v>
      </c>
      <c r="E2837" s="187">
        <v>3.0</v>
      </c>
      <c r="F2837" s="184"/>
      <c r="G2837" s="185" t="s">
        <v>16790</v>
      </c>
      <c r="H2837" s="184"/>
    </row>
    <row r="2838">
      <c r="A2838" s="182">
        <v>401.0</v>
      </c>
      <c r="B2838" s="186">
        <v>4.0</v>
      </c>
      <c r="C2838" s="186">
        <v>558.0</v>
      </c>
      <c r="D2838" s="187">
        <v>3690.0</v>
      </c>
      <c r="E2838" s="187">
        <v>3690.0</v>
      </c>
      <c r="F2838" s="184"/>
      <c r="G2838" s="185" t="s">
        <v>16393</v>
      </c>
      <c r="H2838" s="184"/>
    </row>
    <row r="2839">
      <c r="A2839" s="182">
        <v>402.0</v>
      </c>
      <c r="B2839" s="186">
        <v>4.0</v>
      </c>
      <c r="C2839" s="186">
        <v>489.0</v>
      </c>
      <c r="D2839" s="187">
        <v>3683.0</v>
      </c>
      <c r="E2839" s="187">
        <v>2993.0</v>
      </c>
      <c r="F2839" s="184"/>
      <c r="G2839" s="185" t="s">
        <v>16701</v>
      </c>
      <c r="H2839" s="184"/>
    </row>
    <row r="2840">
      <c r="A2840" s="182">
        <v>403.0</v>
      </c>
      <c r="B2840" s="186">
        <v>4.0</v>
      </c>
      <c r="C2840" s="186">
        <v>58.0</v>
      </c>
      <c r="D2840" s="187">
        <v>3658.0</v>
      </c>
      <c r="E2840" s="187">
        <v>3633.0</v>
      </c>
      <c r="F2840" s="184"/>
      <c r="G2840" s="185" t="s">
        <v>16308</v>
      </c>
      <c r="H2840" s="184"/>
    </row>
    <row r="2841">
      <c r="A2841" s="182">
        <v>404.0</v>
      </c>
      <c r="B2841" s="186">
        <v>4.0</v>
      </c>
      <c r="C2841" s="186">
        <v>464.0</v>
      </c>
      <c r="D2841" s="187">
        <v>3640.0</v>
      </c>
      <c r="E2841" s="187">
        <v>1630.0</v>
      </c>
      <c r="F2841" s="184"/>
      <c r="G2841" s="185" t="s">
        <v>16312</v>
      </c>
      <c r="H2841" s="184"/>
    </row>
    <row r="2842">
      <c r="A2842" s="182">
        <v>405.0</v>
      </c>
      <c r="B2842" s="186">
        <v>4.0</v>
      </c>
      <c r="C2842" s="186">
        <v>426.0</v>
      </c>
      <c r="D2842" s="187">
        <v>3624.0</v>
      </c>
      <c r="E2842" s="187">
        <v>3623.0</v>
      </c>
      <c r="F2842" s="184"/>
      <c r="G2842" s="185" t="s">
        <v>21223</v>
      </c>
      <c r="H2842" s="184"/>
    </row>
    <row r="2843">
      <c r="A2843" s="182">
        <v>406.0</v>
      </c>
      <c r="B2843" s="186">
        <v>4.0</v>
      </c>
      <c r="C2843" s="186">
        <v>4.0</v>
      </c>
      <c r="D2843" s="187">
        <v>3586.0</v>
      </c>
      <c r="E2843" s="187">
        <v>3586.0</v>
      </c>
      <c r="F2843" s="184"/>
      <c r="G2843" s="185" t="s">
        <v>16326</v>
      </c>
      <c r="H2843" s="184"/>
    </row>
    <row r="2844">
      <c r="A2844" s="182">
        <v>407.0</v>
      </c>
      <c r="B2844" s="186">
        <v>4.0</v>
      </c>
      <c r="C2844" s="186">
        <v>483.0</v>
      </c>
      <c r="D2844" s="187">
        <v>3566.0</v>
      </c>
      <c r="E2844" s="187">
        <v>3565.0</v>
      </c>
      <c r="F2844" s="184"/>
      <c r="G2844" s="185" t="s">
        <v>17459</v>
      </c>
      <c r="H2844" s="184"/>
    </row>
    <row r="2845">
      <c r="A2845" s="182">
        <v>408.0</v>
      </c>
      <c r="B2845" s="186">
        <v>4.0</v>
      </c>
      <c r="C2845" s="186">
        <v>435.0</v>
      </c>
      <c r="D2845" s="187">
        <v>3554.0</v>
      </c>
      <c r="E2845" s="187">
        <v>3553.0</v>
      </c>
      <c r="F2845" s="184"/>
      <c r="G2845" s="185" t="s">
        <v>16391</v>
      </c>
      <c r="H2845" s="184"/>
    </row>
    <row r="2846">
      <c r="A2846" s="182">
        <v>409.0</v>
      </c>
      <c r="B2846" s="186">
        <v>4.0</v>
      </c>
      <c r="C2846" s="186">
        <v>528.0</v>
      </c>
      <c r="D2846" s="187">
        <v>3542.0</v>
      </c>
      <c r="E2846" s="187">
        <v>3542.0</v>
      </c>
      <c r="F2846" s="184"/>
      <c r="G2846" s="185" t="s">
        <v>16293</v>
      </c>
      <c r="H2846" s="184"/>
    </row>
    <row r="2847">
      <c r="A2847" s="182">
        <v>410.0</v>
      </c>
      <c r="B2847" s="186">
        <v>4.0</v>
      </c>
      <c r="C2847" s="186">
        <v>236.0</v>
      </c>
      <c r="D2847" s="187">
        <v>3539.0</v>
      </c>
      <c r="E2847" s="187">
        <v>3536.0</v>
      </c>
      <c r="F2847" s="184"/>
      <c r="G2847" s="185" t="s">
        <v>17459</v>
      </c>
      <c r="H2847" s="184"/>
    </row>
    <row r="2848">
      <c r="A2848" s="182">
        <v>411.0</v>
      </c>
      <c r="B2848" s="186">
        <v>4.0</v>
      </c>
      <c r="C2848" s="186">
        <v>390.0</v>
      </c>
      <c r="D2848" s="187">
        <v>3519.0</v>
      </c>
      <c r="E2848" s="187">
        <v>3519.0</v>
      </c>
      <c r="F2848" s="184"/>
      <c r="G2848" s="185" t="s">
        <v>16873</v>
      </c>
      <c r="H2848" s="184"/>
    </row>
    <row r="2849">
      <c r="A2849" s="182">
        <v>412.0</v>
      </c>
      <c r="B2849" s="186">
        <v>4.0</v>
      </c>
      <c r="C2849" s="186">
        <v>458.0</v>
      </c>
      <c r="D2849" s="187">
        <v>3480.0</v>
      </c>
      <c r="E2849" s="187">
        <v>3478.0</v>
      </c>
      <c r="F2849" s="184"/>
      <c r="G2849" s="185" t="s">
        <v>16326</v>
      </c>
      <c r="H2849" s="184"/>
    </row>
    <row r="2850">
      <c r="A2850" s="182">
        <v>413.0</v>
      </c>
      <c r="B2850" s="186">
        <v>4.0</v>
      </c>
      <c r="C2850" s="186">
        <v>375.0</v>
      </c>
      <c r="D2850" s="187">
        <v>3472.0</v>
      </c>
      <c r="E2850" s="187">
        <v>3471.0</v>
      </c>
      <c r="F2850" s="184"/>
      <c r="G2850" s="185" t="s">
        <v>19215</v>
      </c>
      <c r="H2850" s="184"/>
    </row>
    <row r="2851">
      <c r="A2851" s="182">
        <v>414.0</v>
      </c>
      <c r="B2851" s="186">
        <v>4.0</v>
      </c>
      <c r="C2851" s="186">
        <v>45.0</v>
      </c>
      <c r="D2851" s="187">
        <v>3459.0</v>
      </c>
      <c r="E2851" s="187">
        <v>3459.0</v>
      </c>
      <c r="F2851" s="184"/>
      <c r="G2851" s="185" t="s">
        <v>16393</v>
      </c>
      <c r="H2851" s="184"/>
    </row>
    <row r="2852">
      <c r="A2852" s="182">
        <v>415.0</v>
      </c>
      <c r="B2852" s="186">
        <v>4.0</v>
      </c>
      <c r="C2852" s="186">
        <v>21.0</v>
      </c>
      <c r="D2852" s="187">
        <v>3428.0</v>
      </c>
      <c r="E2852" s="187">
        <v>3428.0</v>
      </c>
      <c r="F2852" s="184"/>
      <c r="G2852" s="185" t="s">
        <v>17459</v>
      </c>
      <c r="H2852" s="184"/>
    </row>
    <row r="2853">
      <c r="A2853" s="182">
        <v>416.0</v>
      </c>
      <c r="B2853" s="186">
        <v>4.0</v>
      </c>
      <c r="C2853" s="186">
        <v>309.0</v>
      </c>
      <c r="D2853" s="187">
        <v>3386.0</v>
      </c>
      <c r="E2853" s="187">
        <v>3386.0</v>
      </c>
      <c r="F2853" s="184"/>
      <c r="G2853" s="185" t="s">
        <v>16393</v>
      </c>
      <c r="H2853" s="184"/>
    </row>
    <row r="2854">
      <c r="A2854" s="182">
        <v>417.0</v>
      </c>
      <c r="B2854" s="186">
        <v>4.0</v>
      </c>
      <c r="C2854" s="186">
        <v>220.0</v>
      </c>
      <c r="D2854" s="187">
        <v>3376.0</v>
      </c>
      <c r="E2854" s="187">
        <v>3376.0</v>
      </c>
      <c r="F2854" s="184"/>
      <c r="G2854" s="185" t="s">
        <v>17393</v>
      </c>
      <c r="H2854" s="184"/>
    </row>
    <row r="2855">
      <c r="A2855" s="182">
        <v>418.0</v>
      </c>
      <c r="B2855" s="186">
        <v>4.0</v>
      </c>
      <c r="C2855" s="186">
        <v>156.0</v>
      </c>
      <c r="D2855" s="187">
        <v>3375.0</v>
      </c>
      <c r="E2855" s="187">
        <v>3375.0</v>
      </c>
      <c r="F2855" s="184"/>
      <c r="G2855" s="185" t="s">
        <v>17393</v>
      </c>
      <c r="H2855" s="184"/>
    </row>
    <row r="2856">
      <c r="A2856" s="182">
        <v>419.0</v>
      </c>
      <c r="B2856" s="186">
        <v>4.0</v>
      </c>
      <c r="C2856" s="186">
        <v>337.0</v>
      </c>
      <c r="D2856" s="187">
        <v>3332.0</v>
      </c>
      <c r="E2856" s="187">
        <v>3331.0</v>
      </c>
      <c r="F2856" s="184"/>
      <c r="G2856" s="185" t="s">
        <v>17533</v>
      </c>
      <c r="H2856" s="184"/>
    </row>
    <row r="2857">
      <c r="A2857" s="182">
        <v>420.0</v>
      </c>
      <c r="B2857" s="186">
        <v>4.0</v>
      </c>
      <c r="C2857" s="186">
        <v>332.0</v>
      </c>
      <c r="D2857" s="187">
        <v>3328.0</v>
      </c>
      <c r="E2857" s="187">
        <v>3260.0</v>
      </c>
      <c r="F2857" s="184"/>
      <c r="G2857" s="185" t="s">
        <v>17459</v>
      </c>
      <c r="H2857" s="184"/>
    </row>
    <row r="2858">
      <c r="A2858" s="182">
        <v>421.0</v>
      </c>
      <c r="B2858" s="186">
        <v>4.0</v>
      </c>
      <c r="C2858" s="186">
        <v>469.0</v>
      </c>
      <c r="D2858" s="187">
        <v>3317.0</v>
      </c>
      <c r="E2858" s="187">
        <v>3316.0</v>
      </c>
      <c r="F2858" s="184"/>
      <c r="G2858" s="185" t="s">
        <v>17602</v>
      </c>
      <c r="H2858" s="184"/>
    </row>
    <row r="2859">
      <c r="A2859" s="182">
        <v>422.0</v>
      </c>
      <c r="B2859" s="186">
        <v>4.0</v>
      </c>
      <c r="C2859" s="186">
        <v>110.0</v>
      </c>
      <c r="D2859" s="187">
        <v>3311.0</v>
      </c>
      <c r="E2859" s="187">
        <v>3311.0</v>
      </c>
      <c r="F2859" s="184"/>
      <c r="G2859" s="185" t="s">
        <v>16393</v>
      </c>
      <c r="H2859" s="184"/>
    </row>
    <row r="2860">
      <c r="A2860" s="182">
        <v>423.0</v>
      </c>
      <c r="B2860" s="186">
        <v>4.0</v>
      </c>
      <c r="C2860" s="186">
        <v>405.0</v>
      </c>
      <c r="D2860" s="187">
        <v>3292.0</v>
      </c>
      <c r="E2860" s="187">
        <v>3292.0</v>
      </c>
      <c r="F2860" s="184"/>
      <c r="G2860" s="185" t="s">
        <v>17459</v>
      </c>
      <c r="H2860" s="184"/>
    </row>
    <row r="2861">
      <c r="A2861" s="182">
        <v>424.0</v>
      </c>
      <c r="B2861" s="186">
        <v>4.0</v>
      </c>
      <c r="C2861" s="186">
        <v>10.0</v>
      </c>
      <c r="D2861" s="187">
        <v>3262.0</v>
      </c>
      <c r="E2861" s="187">
        <v>3262.0</v>
      </c>
      <c r="F2861" s="184"/>
      <c r="G2861" s="185" t="s">
        <v>16391</v>
      </c>
      <c r="H2861" s="184"/>
    </row>
    <row r="2862">
      <c r="A2862" s="182">
        <v>425.0</v>
      </c>
      <c r="B2862" s="186">
        <v>4.0</v>
      </c>
      <c r="C2862" s="186">
        <v>513.0</v>
      </c>
      <c r="D2862" s="187">
        <v>3227.0</v>
      </c>
      <c r="E2862" s="187">
        <v>3227.0</v>
      </c>
      <c r="F2862" s="184"/>
      <c r="G2862" s="185" t="s">
        <v>16393</v>
      </c>
      <c r="H2862" s="184"/>
    </row>
    <row r="2863">
      <c r="A2863" s="182">
        <v>426.0</v>
      </c>
      <c r="B2863" s="186">
        <v>4.0</v>
      </c>
      <c r="C2863" s="186">
        <v>424.0</v>
      </c>
      <c r="D2863" s="187">
        <v>3215.0</v>
      </c>
      <c r="E2863" s="187">
        <v>2278.0</v>
      </c>
      <c r="F2863" s="184"/>
      <c r="G2863" s="185" t="s">
        <v>18209</v>
      </c>
      <c r="H2863" s="184"/>
    </row>
    <row r="2864">
      <c r="A2864" s="182">
        <v>427.0</v>
      </c>
      <c r="B2864" s="186">
        <v>4.0</v>
      </c>
      <c r="C2864" s="186">
        <v>157.0</v>
      </c>
      <c r="D2864" s="187">
        <v>3204.0</v>
      </c>
      <c r="E2864" s="187">
        <v>3187.0</v>
      </c>
      <c r="F2864" s="184"/>
      <c r="G2864" s="185" t="s">
        <v>18129</v>
      </c>
      <c r="H2864" s="184"/>
    </row>
    <row r="2865">
      <c r="A2865" s="182">
        <v>428.0</v>
      </c>
      <c r="B2865" s="186">
        <v>4.0</v>
      </c>
      <c r="C2865" s="186">
        <v>263.0</v>
      </c>
      <c r="D2865" s="187">
        <v>3185.0</v>
      </c>
      <c r="E2865" s="187">
        <v>3185.0</v>
      </c>
      <c r="F2865" s="184"/>
      <c r="G2865" s="185" t="s">
        <v>16393</v>
      </c>
      <c r="H2865" s="184"/>
    </row>
    <row r="2866">
      <c r="A2866" s="182">
        <v>429.0</v>
      </c>
      <c r="B2866" s="186">
        <v>4.0</v>
      </c>
      <c r="C2866" s="186">
        <v>71.0</v>
      </c>
      <c r="D2866" s="187">
        <v>3050.0</v>
      </c>
      <c r="E2866" s="187">
        <v>1937.0</v>
      </c>
      <c r="F2866" s="184"/>
      <c r="G2866" s="185" t="s">
        <v>17393</v>
      </c>
      <c r="H2866" s="184"/>
    </row>
    <row r="2867">
      <c r="A2867" s="182">
        <v>430.0</v>
      </c>
      <c r="B2867" s="186">
        <v>4.0</v>
      </c>
      <c r="C2867" s="186">
        <v>249.0</v>
      </c>
      <c r="D2867" s="187">
        <v>3049.0</v>
      </c>
      <c r="E2867" s="187">
        <v>3046.0</v>
      </c>
      <c r="F2867" s="184"/>
      <c r="G2867" s="185" t="s">
        <v>17602</v>
      </c>
      <c r="H2867" s="184"/>
    </row>
    <row r="2868">
      <c r="A2868" s="182">
        <v>431.0</v>
      </c>
      <c r="B2868" s="186">
        <v>4.0</v>
      </c>
      <c r="C2868" s="186">
        <v>112.0</v>
      </c>
      <c r="D2868" s="187">
        <v>2979.0</v>
      </c>
      <c r="E2868" s="187">
        <v>2979.0</v>
      </c>
      <c r="F2868" s="184"/>
      <c r="G2868" s="185" t="s">
        <v>16391</v>
      </c>
      <c r="H2868" s="184"/>
    </row>
    <row r="2869">
      <c r="A2869" s="182">
        <v>432.0</v>
      </c>
      <c r="B2869" s="186">
        <v>4.0</v>
      </c>
      <c r="C2869" s="186">
        <v>542.0</v>
      </c>
      <c r="D2869" s="187">
        <v>2977.0</v>
      </c>
      <c r="E2869" s="187">
        <v>13.0</v>
      </c>
      <c r="F2869" s="184"/>
      <c r="G2869" s="185" t="s">
        <v>16790</v>
      </c>
      <c r="H2869" s="184"/>
    </row>
    <row r="2870">
      <c r="A2870" s="182">
        <v>433.0</v>
      </c>
      <c r="B2870" s="186">
        <v>4.0</v>
      </c>
      <c r="C2870" s="186">
        <v>370.0</v>
      </c>
      <c r="D2870" s="187">
        <v>2969.0</v>
      </c>
      <c r="E2870" s="187">
        <v>2969.0</v>
      </c>
      <c r="F2870" s="184"/>
      <c r="G2870" s="185" t="s">
        <v>18209</v>
      </c>
      <c r="H2870" s="184"/>
    </row>
    <row r="2871">
      <c r="A2871" s="182">
        <v>434.0</v>
      </c>
      <c r="B2871" s="186">
        <v>4.0</v>
      </c>
      <c r="C2871" s="186">
        <v>531.0</v>
      </c>
      <c r="D2871" s="187">
        <v>2954.0</v>
      </c>
      <c r="E2871" s="187">
        <v>2953.0</v>
      </c>
      <c r="F2871" s="184"/>
      <c r="G2871" s="185" t="s">
        <v>16393</v>
      </c>
      <c r="H2871" s="184"/>
    </row>
    <row r="2872">
      <c r="A2872" s="182">
        <v>435.0</v>
      </c>
      <c r="B2872" s="186">
        <v>4.0</v>
      </c>
      <c r="C2872" s="186">
        <v>219.0</v>
      </c>
      <c r="D2872" s="187">
        <v>2868.0</v>
      </c>
      <c r="E2872" s="187">
        <v>2868.0</v>
      </c>
      <c r="F2872" s="184"/>
      <c r="G2872" s="185" t="s">
        <v>19215</v>
      </c>
      <c r="H2872" s="184"/>
    </row>
    <row r="2873">
      <c r="A2873" s="182">
        <v>436.0</v>
      </c>
      <c r="B2873" s="186">
        <v>4.0</v>
      </c>
      <c r="C2873" s="186">
        <v>367.0</v>
      </c>
      <c r="D2873" s="187">
        <v>2834.0</v>
      </c>
      <c r="E2873" s="187">
        <v>2834.0</v>
      </c>
      <c r="F2873" s="184"/>
      <c r="G2873" s="185" t="s">
        <v>16300</v>
      </c>
      <c r="H2873" s="184"/>
    </row>
    <row r="2874">
      <c r="A2874" s="182">
        <v>437.0</v>
      </c>
      <c r="B2874" s="186">
        <v>4.0</v>
      </c>
      <c r="C2874" s="186">
        <v>551.0</v>
      </c>
      <c r="D2874" s="187">
        <v>2834.0</v>
      </c>
      <c r="E2874" s="187">
        <v>2834.0</v>
      </c>
      <c r="F2874" s="184"/>
      <c r="G2874" s="185" t="s">
        <v>16393</v>
      </c>
      <c r="H2874" s="184"/>
    </row>
    <row r="2875">
      <c r="A2875" s="182">
        <v>438.0</v>
      </c>
      <c r="B2875" s="186">
        <v>4.0</v>
      </c>
      <c r="C2875" s="186">
        <v>230.0</v>
      </c>
      <c r="D2875" s="187">
        <v>2795.0</v>
      </c>
      <c r="E2875" s="187">
        <v>2794.0</v>
      </c>
      <c r="F2875" s="184"/>
      <c r="G2875" s="185" t="s">
        <v>17459</v>
      </c>
      <c r="H2875" s="184"/>
    </row>
    <row r="2876">
      <c r="A2876" s="182">
        <v>439.0</v>
      </c>
      <c r="B2876" s="186">
        <v>4.0</v>
      </c>
      <c r="C2876" s="186">
        <v>348.0</v>
      </c>
      <c r="D2876" s="187">
        <v>2769.0</v>
      </c>
      <c r="E2876" s="187">
        <v>2769.0</v>
      </c>
      <c r="F2876" s="184"/>
      <c r="G2876" s="185" t="s">
        <v>16293</v>
      </c>
      <c r="H2876" s="184"/>
    </row>
    <row r="2877">
      <c r="A2877" s="182">
        <v>440.0</v>
      </c>
      <c r="B2877" s="186">
        <v>4.0</v>
      </c>
      <c r="C2877" s="186">
        <v>260.0</v>
      </c>
      <c r="D2877" s="187">
        <v>2768.0</v>
      </c>
      <c r="E2877" s="187">
        <v>2767.0</v>
      </c>
      <c r="F2877" s="184"/>
      <c r="G2877" s="185" t="s">
        <v>16308</v>
      </c>
      <c r="H2877" s="184"/>
    </row>
    <row r="2878">
      <c r="A2878" s="182">
        <v>441.0</v>
      </c>
      <c r="B2878" s="186">
        <v>4.0</v>
      </c>
      <c r="C2878" s="186">
        <v>271.0</v>
      </c>
      <c r="D2878" s="187">
        <v>2762.0</v>
      </c>
      <c r="E2878" s="187">
        <v>2758.0</v>
      </c>
      <c r="F2878" s="184"/>
      <c r="G2878" s="185" t="s">
        <v>16393</v>
      </c>
      <c r="H2878" s="184"/>
    </row>
    <row r="2879">
      <c r="A2879" s="182">
        <v>442.0</v>
      </c>
      <c r="B2879" s="186">
        <v>4.0</v>
      </c>
      <c r="C2879" s="186">
        <v>90.0</v>
      </c>
      <c r="D2879" s="187">
        <v>2752.0</v>
      </c>
      <c r="E2879" s="187">
        <v>2752.0</v>
      </c>
      <c r="F2879" s="184"/>
      <c r="G2879" s="185" t="s">
        <v>17459</v>
      </c>
      <c r="H2879" s="184"/>
    </row>
    <row r="2880">
      <c r="A2880" s="182">
        <v>443.0</v>
      </c>
      <c r="B2880" s="186">
        <v>4.0</v>
      </c>
      <c r="C2880" s="186">
        <v>267.0</v>
      </c>
      <c r="D2880" s="187">
        <v>2738.0</v>
      </c>
      <c r="E2880" s="187">
        <v>2733.0</v>
      </c>
      <c r="F2880" s="184"/>
      <c r="G2880" s="185" t="s">
        <v>16790</v>
      </c>
      <c r="H2880" s="184"/>
    </row>
    <row r="2881">
      <c r="A2881" s="182">
        <v>444.0</v>
      </c>
      <c r="B2881" s="186">
        <v>4.0</v>
      </c>
      <c r="C2881" s="186">
        <v>232.0</v>
      </c>
      <c r="D2881" s="187">
        <v>2734.0</v>
      </c>
      <c r="E2881" s="187">
        <v>36.0</v>
      </c>
      <c r="F2881" s="184"/>
      <c r="G2881" s="185" t="s">
        <v>16794</v>
      </c>
      <c r="H2881" s="184"/>
    </row>
    <row r="2882">
      <c r="A2882" s="182">
        <v>445.0</v>
      </c>
      <c r="B2882" s="186">
        <v>4.0</v>
      </c>
      <c r="C2882" s="186">
        <v>376.0</v>
      </c>
      <c r="D2882" s="187">
        <v>2698.0</v>
      </c>
      <c r="E2882" s="187">
        <v>2698.0</v>
      </c>
      <c r="F2882" s="184"/>
      <c r="G2882" s="185" t="s">
        <v>17459</v>
      </c>
      <c r="H2882" s="184"/>
    </row>
    <row r="2883">
      <c r="A2883" s="182">
        <v>446.0</v>
      </c>
      <c r="B2883" s="186">
        <v>4.0</v>
      </c>
      <c r="C2883" s="186">
        <v>386.0</v>
      </c>
      <c r="D2883" s="187">
        <v>2617.0</v>
      </c>
      <c r="E2883" s="187">
        <v>2617.0</v>
      </c>
      <c r="F2883" s="184"/>
      <c r="G2883" s="185" t="s">
        <v>18361</v>
      </c>
      <c r="H2883" s="184"/>
    </row>
    <row r="2884">
      <c r="A2884" s="182">
        <v>447.0</v>
      </c>
      <c r="B2884" s="186">
        <v>4.0</v>
      </c>
      <c r="C2884" s="186">
        <v>414.0</v>
      </c>
      <c r="D2884" s="187">
        <v>2516.0</v>
      </c>
      <c r="E2884" s="187">
        <v>2515.0</v>
      </c>
      <c r="F2884" s="184"/>
      <c r="G2884" s="185" t="s">
        <v>16393</v>
      </c>
      <c r="H2884" s="184"/>
    </row>
    <row r="2885">
      <c r="A2885" s="182">
        <v>448.0</v>
      </c>
      <c r="B2885" s="186">
        <v>4.0</v>
      </c>
      <c r="C2885" s="186">
        <v>192.0</v>
      </c>
      <c r="D2885" s="187">
        <v>2506.0</v>
      </c>
      <c r="E2885" s="187">
        <v>2506.0</v>
      </c>
      <c r="F2885" s="184"/>
      <c r="G2885" s="185" t="s">
        <v>17602</v>
      </c>
      <c r="H2885" s="184"/>
    </row>
    <row r="2886">
      <c r="A2886" s="182">
        <v>449.0</v>
      </c>
      <c r="B2886" s="186">
        <v>4.0</v>
      </c>
      <c r="C2886" s="186">
        <v>529.0</v>
      </c>
      <c r="D2886" s="187">
        <v>2483.0</v>
      </c>
      <c r="E2886" s="187">
        <v>2483.0</v>
      </c>
      <c r="F2886" s="184"/>
      <c r="G2886" s="185" t="s">
        <v>16393</v>
      </c>
      <c r="H2886" s="184"/>
    </row>
    <row r="2887">
      <c r="A2887" s="182">
        <v>450.0</v>
      </c>
      <c r="B2887" s="186">
        <v>4.0</v>
      </c>
      <c r="C2887" s="186">
        <v>97.0</v>
      </c>
      <c r="D2887" s="187">
        <v>2429.0</v>
      </c>
      <c r="E2887" s="187">
        <v>2428.0</v>
      </c>
      <c r="F2887" s="184"/>
      <c r="G2887" s="185" t="s">
        <v>19118</v>
      </c>
      <c r="H2887" s="184"/>
    </row>
    <row r="2888">
      <c r="A2888" s="182">
        <v>451.0</v>
      </c>
      <c r="B2888" s="186">
        <v>4.0</v>
      </c>
      <c r="C2888" s="186">
        <v>126.0</v>
      </c>
      <c r="D2888" s="187">
        <v>2416.0</v>
      </c>
      <c r="E2888" s="187">
        <v>3.0</v>
      </c>
      <c r="F2888" s="184"/>
      <c r="G2888" s="185" t="s">
        <v>17533</v>
      </c>
      <c r="H2888" s="184"/>
    </row>
    <row r="2889">
      <c r="A2889" s="182">
        <v>452.0</v>
      </c>
      <c r="B2889" s="186">
        <v>4.0</v>
      </c>
      <c r="C2889" s="186">
        <v>24.0</v>
      </c>
      <c r="D2889" s="187">
        <v>2402.0</v>
      </c>
      <c r="E2889" s="187">
        <v>2401.0</v>
      </c>
      <c r="F2889" s="184"/>
      <c r="G2889" s="185" t="s">
        <v>16574</v>
      </c>
      <c r="H2889" s="184"/>
    </row>
    <row r="2890">
      <c r="A2890" s="182">
        <v>453.0</v>
      </c>
      <c r="B2890" s="186">
        <v>4.0</v>
      </c>
      <c r="C2890" s="186">
        <v>41.0</v>
      </c>
      <c r="D2890" s="187">
        <v>2386.0</v>
      </c>
      <c r="E2890" s="187">
        <v>2385.0</v>
      </c>
      <c r="F2890" s="184"/>
      <c r="G2890" s="185" t="s">
        <v>19215</v>
      </c>
      <c r="H2890" s="184"/>
    </row>
    <row r="2891">
      <c r="A2891" s="182">
        <v>454.0</v>
      </c>
      <c r="B2891" s="186">
        <v>4.0</v>
      </c>
      <c r="C2891" s="186">
        <v>114.0</v>
      </c>
      <c r="D2891" s="187">
        <v>2379.0</v>
      </c>
      <c r="E2891" s="187">
        <v>2379.0</v>
      </c>
      <c r="F2891" s="184"/>
      <c r="G2891" s="185" t="s">
        <v>16393</v>
      </c>
      <c r="H2891" s="184"/>
    </row>
    <row r="2892">
      <c r="A2892" s="182">
        <v>455.0</v>
      </c>
      <c r="B2892" s="186">
        <v>4.0</v>
      </c>
      <c r="C2892" s="186">
        <v>442.0</v>
      </c>
      <c r="D2892" s="187">
        <v>2345.0</v>
      </c>
      <c r="E2892" s="187">
        <v>2345.0</v>
      </c>
      <c r="F2892" s="184"/>
      <c r="G2892" s="185" t="s">
        <v>16293</v>
      </c>
      <c r="H2892" s="184"/>
    </row>
    <row r="2893">
      <c r="A2893" s="182">
        <v>456.0</v>
      </c>
      <c r="B2893" s="186">
        <v>4.0</v>
      </c>
      <c r="C2893" s="186">
        <v>95.0</v>
      </c>
      <c r="D2893" s="187">
        <v>2323.0</v>
      </c>
      <c r="E2893" s="187">
        <v>2323.0</v>
      </c>
      <c r="F2893" s="184"/>
      <c r="G2893" s="185" t="s">
        <v>17459</v>
      </c>
      <c r="H2893" s="184"/>
    </row>
    <row r="2894">
      <c r="A2894" s="182">
        <v>457.0</v>
      </c>
      <c r="B2894" s="186">
        <v>4.0</v>
      </c>
      <c r="C2894" s="186">
        <v>302.0</v>
      </c>
      <c r="D2894" s="187">
        <v>2322.0</v>
      </c>
      <c r="E2894" s="187">
        <v>2322.0</v>
      </c>
      <c r="F2894" s="184"/>
      <c r="G2894" s="185" t="s">
        <v>16393</v>
      </c>
      <c r="H2894" s="184"/>
    </row>
    <row r="2895">
      <c r="A2895" s="182">
        <v>458.0</v>
      </c>
      <c r="B2895" s="186">
        <v>4.0</v>
      </c>
      <c r="C2895" s="186">
        <v>77.0</v>
      </c>
      <c r="D2895" s="187">
        <v>2284.0</v>
      </c>
      <c r="E2895" s="187">
        <v>2284.0</v>
      </c>
      <c r="F2895" s="184"/>
      <c r="G2895" s="185" t="s">
        <v>16393</v>
      </c>
      <c r="H2895" s="184"/>
    </row>
    <row r="2896">
      <c r="A2896" s="182">
        <v>459.0</v>
      </c>
      <c r="B2896" s="186">
        <v>4.0</v>
      </c>
      <c r="C2896" s="186">
        <v>139.0</v>
      </c>
      <c r="D2896" s="187">
        <v>2284.0</v>
      </c>
      <c r="E2896" s="187">
        <v>2284.0</v>
      </c>
      <c r="F2896" s="184"/>
      <c r="G2896" s="185" t="s">
        <v>16393</v>
      </c>
      <c r="H2896" s="184"/>
    </row>
    <row r="2897">
      <c r="A2897" s="182">
        <v>460.0</v>
      </c>
      <c r="B2897" s="186">
        <v>4.0</v>
      </c>
      <c r="C2897" s="186">
        <v>99.0</v>
      </c>
      <c r="D2897" s="187">
        <v>2275.0</v>
      </c>
      <c r="E2897" s="187">
        <v>2275.0</v>
      </c>
      <c r="F2897" s="184"/>
      <c r="G2897" s="185" t="s">
        <v>16393</v>
      </c>
      <c r="H2897" s="184"/>
    </row>
    <row r="2898">
      <c r="A2898" s="182">
        <v>461.0</v>
      </c>
      <c r="B2898" s="186">
        <v>4.0</v>
      </c>
      <c r="C2898" s="186">
        <v>39.0</v>
      </c>
      <c r="D2898" s="187">
        <v>2261.0</v>
      </c>
      <c r="E2898" s="187">
        <v>0.0</v>
      </c>
      <c r="F2898" s="184"/>
      <c r="G2898" s="185" t="s">
        <v>17459</v>
      </c>
      <c r="H2898" s="184"/>
    </row>
    <row r="2899">
      <c r="A2899" s="182">
        <v>462.0</v>
      </c>
      <c r="B2899" s="186">
        <v>4.0</v>
      </c>
      <c r="C2899" s="186">
        <v>176.0</v>
      </c>
      <c r="D2899" s="187">
        <v>2247.0</v>
      </c>
      <c r="E2899" s="187">
        <v>2247.0</v>
      </c>
      <c r="F2899" s="184"/>
      <c r="G2899" s="185" t="s">
        <v>16790</v>
      </c>
      <c r="H2899" s="184"/>
    </row>
    <row r="2900">
      <c r="A2900" s="182">
        <v>463.0</v>
      </c>
      <c r="B2900" s="186">
        <v>4.0</v>
      </c>
      <c r="C2900" s="186">
        <v>222.0</v>
      </c>
      <c r="D2900" s="187">
        <v>2234.0</v>
      </c>
      <c r="E2900" s="187">
        <v>2234.0</v>
      </c>
      <c r="F2900" s="184"/>
      <c r="G2900" s="185" t="s">
        <v>16293</v>
      </c>
      <c r="H2900" s="184"/>
    </row>
    <row r="2901">
      <c r="A2901" s="182">
        <v>464.0</v>
      </c>
      <c r="B2901" s="186">
        <v>4.0</v>
      </c>
      <c r="C2901" s="186">
        <v>234.0</v>
      </c>
      <c r="D2901" s="187">
        <v>2174.0</v>
      </c>
      <c r="E2901" s="187">
        <v>2174.0</v>
      </c>
      <c r="F2901" s="184"/>
      <c r="G2901" s="185" t="s">
        <v>17459</v>
      </c>
      <c r="H2901" s="184"/>
    </row>
    <row r="2902">
      <c r="A2902" s="182">
        <v>465.0</v>
      </c>
      <c r="B2902" s="186">
        <v>4.0</v>
      </c>
      <c r="C2902" s="186">
        <v>151.0</v>
      </c>
      <c r="D2902" s="187">
        <v>2163.0</v>
      </c>
      <c r="E2902" s="187">
        <v>18.0</v>
      </c>
      <c r="F2902" s="184"/>
      <c r="G2902" s="185" t="s">
        <v>16613</v>
      </c>
      <c r="H2902" s="184"/>
    </row>
    <row r="2903">
      <c r="A2903" s="182">
        <v>466.0</v>
      </c>
      <c r="B2903" s="186">
        <v>4.0</v>
      </c>
      <c r="C2903" s="186">
        <v>206.0</v>
      </c>
      <c r="D2903" s="187">
        <v>2151.0</v>
      </c>
      <c r="E2903" s="187">
        <v>2150.0</v>
      </c>
      <c r="F2903" s="184"/>
      <c r="G2903" s="185" t="s">
        <v>16326</v>
      </c>
      <c r="H2903" s="184"/>
    </row>
    <row r="2904">
      <c r="A2904" s="182">
        <v>467.0</v>
      </c>
      <c r="B2904" s="186">
        <v>4.0</v>
      </c>
      <c r="C2904" s="186">
        <v>396.0</v>
      </c>
      <c r="D2904" s="187">
        <v>2078.0</v>
      </c>
      <c r="E2904" s="187">
        <v>2078.0</v>
      </c>
      <c r="F2904" s="184"/>
      <c r="G2904" s="185" t="s">
        <v>16393</v>
      </c>
      <c r="H2904" s="184"/>
    </row>
    <row r="2905">
      <c r="A2905" s="182">
        <v>468.0</v>
      </c>
      <c r="B2905" s="186">
        <v>4.0</v>
      </c>
      <c r="C2905" s="186">
        <v>273.0</v>
      </c>
      <c r="D2905" s="187">
        <v>2069.0</v>
      </c>
      <c r="E2905" s="187">
        <v>2049.0</v>
      </c>
      <c r="F2905" s="184"/>
      <c r="G2905" s="185" t="s">
        <v>16790</v>
      </c>
      <c r="H2905" s="184"/>
    </row>
    <row r="2906">
      <c r="A2906" s="182">
        <v>469.0</v>
      </c>
      <c r="B2906" s="186">
        <v>4.0</v>
      </c>
      <c r="C2906" s="186">
        <v>291.0</v>
      </c>
      <c r="D2906" s="187">
        <v>2064.0</v>
      </c>
      <c r="E2906" s="187">
        <v>2064.0</v>
      </c>
      <c r="F2906" s="184"/>
      <c r="G2906" s="185" t="s">
        <v>17459</v>
      </c>
      <c r="H2906" s="184"/>
    </row>
    <row r="2907">
      <c r="A2907" s="182">
        <v>470.0</v>
      </c>
      <c r="B2907" s="186">
        <v>4.0</v>
      </c>
      <c r="C2907" s="186">
        <v>279.0</v>
      </c>
      <c r="D2907" s="187">
        <v>2045.0</v>
      </c>
      <c r="E2907" s="187">
        <v>2044.0</v>
      </c>
      <c r="F2907" s="184"/>
      <c r="G2907" s="185" t="s">
        <v>17459</v>
      </c>
      <c r="H2907" s="184"/>
    </row>
    <row r="2908">
      <c r="A2908" s="182">
        <v>471.0</v>
      </c>
      <c r="B2908" s="186">
        <v>4.0</v>
      </c>
      <c r="C2908" s="186">
        <v>454.0</v>
      </c>
      <c r="D2908" s="187">
        <v>2043.0</v>
      </c>
      <c r="E2908" s="187">
        <v>2043.0</v>
      </c>
      <c r="F2908" s="184"/>
      <c r="G2908" s="185" t="s">
        <v>19632</v>
      </c>
      <c r="H2908" s="184"/>
    </row>
    <row r="2909">
      <c r="A2909" s="182">
        <v>472.0</v>
      </c>
      <c r="B2909" s="186">
        <v>4.0</v>
      </c>
      <c r="C2909" s="186">
        <v>446.0</v>
      </c>
      <c r="D2909" s="187">
        <v>2032.0</v>
      </c>
      <c r="E2909" s="187">
        <v>6.0</v>
      </c>
      <c r="F2909" s="184"/>
      <c r="G2909" s="185" t="s">
        <v>16293</v>
      </c>
      <c r="H2909" s="184"/>
    </row>
    <row r="2910">
      <c r="A2910" s="182">
        <v>473.0</v>
      </c>
      <c r="B2910" s="186">
        <v>4.0</v>
      </c>
      <c r="C2910" s="186">
        <v>250.0</v>
      </c>
      <c r="D2910" s="187">
        <v>2009.0</v>
      </c>
      <c r="E2910" s="187">
        <v>2009.0</v>
      </c>
      <c r="F2910" s="184"/>
      <c r="G2910" s="185" t="s">
        <v>16574</v>
      </c>
      <c r="H2910" s="184"/>
    </row>
    <row r="2911">
      <c r="A2911" s="182">
        <v>474.0</v>
      </c>
      <c r="B2911" s="186">
        <v>4.0</v>
      </c>
      <c r="C2911" s="186">
        <v>243.0</v>
      </c>
      <c r="D2911" s="187">
        <v>1986.0</v>
      </c>
      <c r="E2911" s="187">
        <v>1986.0</v>
      </c>
      <c r="F2911" s="184"/>
      <c r="G2911" s="185" t="s">
        <v>17602</v>
      </c>
      <c r="H2911" s="184"/>
    </row>
    <row r="2912">
      <c r="A2912" s="182">
        <v>475.0</v>
      </c>
      <c r="B2912" s="186">
        <v>4.0</v>
      </c>
      <c r="C2912" s="186">
        <v>261.0</v>
      </c>
      <c r="D2912" s="187">
        <v>1984.0</v>
      </c>
      <c r="E2912" s="187">
        <v>2.0</v>
      </c>
      <c r="F2912" s="184"/>
      <c r="G2912" s="185" t="s">
        <v>16851</v>
      </c>
      <c r="H2912" s="184"/>
    </row>
    <row r="2913">
      <c r="A2913" s="182">
        <v>476.0</v>
      </c>
      <c r="B2913" s="186">
        <v>4.0</v>
      </c>
      <c r="C2913" s="186">
        <v>46.0</v>
      </c>
      <c r="D2913" s="187">
        <v>1958.0</v>
      </c>
      <c r="E2913" s="187">
        <v>0.0</v>
      </c>
      <c r="F2913" s="184"/>
      <c r="G2913" s="185" t="s">
        <v>20560</v>
      </c>
      <c r="H2913" s="184"/>
    </row>
    <row r="2914">
      <c r="A2914" s="182">
        <v>477.0</v>
      </c>
      <c r="B2914" s="186">
        <v>4.0</v>
      </c>
      <c r="C2914" s="186">
        <v>402.0</v>
      </c>
      <c r="D2914" s="187">
        <v>1900.0</v>
      </c>
      <c r="E2914" s="187">
        <v>1900.0</v>
      </c>
      <c r="F2914" s="184"/>
      <c r="G2914" s="185" t="s">
        <v>17602</v>
      </c>
      <c r="H2914" s="184"/>
    </row>
    <row r="2915">
      <c r="A2915" s="182">
        <v>478.0</v>
      </c>
      <c r="B2915" s="186">
        <v>4.0</v>
      </c>
      <c r="C2915" s="186">
        <v>385.0</v>
      </c>
      <c r="D2915" s="187">
        <v>1888.0</v>
      </c>
      <c r="E2915" s="187">
        <v>1883.0</v>
      </c>
      <c r="F2915" s="184"/>
      <c r="G2915" s="185" t="s">
        <v>16393</v>
      </c>
      <c r="H2915" s="184"/>
    </row>
    <row r="2916">
      <c r="A2916" s="182">
        <v>479.0</v>
      </c>
      <c r="B2916" s="186">
        <v>4.0</v>
      </c>
      <c r="C2916" s="186">
        <v>163.0</v>
      </c>
      <c r="D2916" s="187">
        <v>1870.0</v>
      </c>
      <c r="E2916" s="187">
        <v>1848.0</v>
      </c>
      <c r="F2916" s="184"/>
      <c r="G2916" s="185" t="s">
        <v>20588</v>
      </c>
      <c r="H2916" s="184"/>
    </row>
    <row r="2917">
      <c r="A2917" s="182">
        <v>480.0</v>
      </c>
      <c r="B2917" s="186">
        <v>4.0</v>
      </c>
      <c r="C2917" s="186">
        <v>505.0</v>
      </c>
      <c r="D2917" s="187">
        <v>1791.0</v>
      </c>
      <c r="E2917" s="187">
        <v>1791.0</v>
      </c>
      <c r="F2917" s="184"/>
      <c r="G2917" s="185" t="s">
        <v>20522</v>
      </c>
      <c r="H2917" s="184"/>
    </row>
    <row r="2918">
      <c r="A2918" s="182">
        <v>481.0</v>
      </c>
      <c r="B2918" s="186">
        <v>4.0</v>
      </c>
      <c r="C2918" s="186">
        <v>287.0</v>
      </c>
      <c r="D2918" s="187">
        <v>1767.0</v>
      </c>
      <c r="E2918" s="187">
        <v>1765.0</v>
      </c>
      <c r="F2918" s="184"/>
      <c r="G2918" s="185" t="s">
        <v>16355</v>
      </c>
      <c r="H2918" s="184"/>
    </row>
    <row r="2919">
      <c r="A2919" s="182">
        <v>482.0</v>
      </c>
      <c r="B2919" s="186">
        <v>4.0</v>
      </c>
      <c r="C2919" s="186">
        <v>28.0</v>
      </c>
      <c r="D2919" s="187">
        <v>1747.0</v>
      </c>
      <c r="E2919" s="187">
        <v>1747.0</v>
      </c>
      <c r="F2919" s="184"/>
      <c r="G2919" s="185" t="s">
        <v>19215</v>
      </c>
      <c r="H2919" s="184"/>
    </row>
    <row r="2920">
      <c r="A2920" s="182">
        <v>483.0</v>
      </c>
      <c r="B2920" s="186">
        <v>4.0</v>
      </c>
      <c r="C2920" s="186">
        <v>521.0</v>
      </c>
      <c r="D2920" s="187">
        <v>1743.0</v>
      </c>
      <c r="E2920" s="187">
        <v>1743.0</v>
      </c>
      <c r="F2920" s="184"/>
      <c r="G2920" s="185" t="s">
        <v>16393</v>
      </c>
      <c r="H2920" s="184"/>
    </row>
    <row r="2921">
      <c r="A2921" s="182">
        <v>484.0</v>
      </c>
      <c r="B2921" s="186">
        <v>4.0</v>
      </c>
      <c r="C2921" s="186">
        <v>459.0</v>
      </c>
      <c r="D2921" s="187">
        <v>1743.0</v>
      </c>
      <c r="E2921" s="187">
        <v>1741.0</v>
      </c>
      <c r="F2921" s="184"/>
      <c r="G2921" s="185" t="s">
        <v>16393</v>
      </c>
      <c r="H2921" s="184"/>
    </row>
    <row r="2922">
      <c r="A2922" s="182">
        <v>485.0</v>
      </c>
      <c r="B2922" s="186">
        <v>4.0</v>
      </c>
      <c r="C2922" s="186">
        <v>123.0</v>
      </c>
      <c r="D2922" s="187">
        <v>1738.0</v>
      </c>
      <c r="E2922" s="187">
        <v>1734.0</v>
      </c>
      <c r="F2922" s="184"/>
      <c r="G2922" s="185" t="s">
        <v>17459</v>
      </c>
      <c r="H2922" s="184"/>
    </row>
    <row r="2923">
      <c r="A2923" s="182">
        <v>486.0</v>
      </c>
      <c r="B2923" s="186">
        <v>4.0</v>
      </c>
      <c r="C2923" s="186">
        <v>406.0</v>
      </c>
      <c r="D2923" s="187">
        <v>1640.0</v>
      </c>
      <c r="E2923" s="187">
        <v>1640.0</v>
      </c>
      <c r="F2923" s="184"/>
      <c r="G2923" s="185" t="s">
        <v>16391</v>
      </c>
      <c r="H2923" s="184"/>
    </row>
    <row r="2924">
      <c r="A2924" s="182">
        <v>487.0</v>
      </c>
      <c r="B2924" s="186">
        <v>4.0</v>
      </c>
      <c r="C2924" s="186">
        <v>177.0</v>
      </c>
      <c r="D2924" s="187">
        <v>1614.0</v>
      </c>
      <c r="E2924" s="187">
        <v>1614.0</v>
      </c>
      <c r="F2924" s="184"/>
      <c r="G2924" s="185" t="s">
        <v>17459</v>
      </c>
      <c r="H2924" s="184"/>
    </row>
    <row r="2925">
      <c r="A2925" s="182">
        <v>488.0</v>
      </c>
      <c r="B2925" s="186">
        <v>4.0</v>
      </c>
      <c r="C2925" s="186">
        <v>409.0</v>
      </c>
      <c r="D2925" s="187">
        <v>1598.0</v>
      </c>
      <c r="E2925" s="187">
        <v>1598.0</v>
      </c>
      <c r="F2925" s="184"/>
      <c r="G2925" s="185" t="s">
        <v>16393</v>
      </c>
      <c r="H2925" s="184"/>
    </row>
    <row r="2926">
      <c r="A2926" s="182">
        <v>489.0</v>
      </c>
      <c r="B2926" s="186">
        <v>4.0</v>
      </c>
      <c r="C2926" s="186">
        <v>30.0</v>
      </c>
      <c r="D2926" s="187">
        <v>1597.0</v>
      </c>
      <c r="E2926" s="187">
        <v>2.0</v>
      </c>
      <c r="F2926" s="184"/>
      <c r="G2926" s="185" t="s">
        <v>18730</v>
      </c>
      <c r="H2926" s="184"/>
    </row>
    <row r="2927">
      <c r="A2927" s="182">
        <v>490.0</v>
      </c>
      <c r="B2927" s="186">
        <v>4.0</v>
      </c>
      <c r="C2927" s="186">
        <v>154.0</v>
      </c>
      <c r="D2927" s="187">
        <v>1492.0</v>
      </c>
      <c r="E2927" s="187">
        <v>1492.0</v>
      </c>
      <c r="F2927" s="184"/>
      <c r="G2927" s="185" t="s">
        <v>17827</v>
      </c>
      <c r="H2927" s="184"/>
    </row>
    <row r="2928">
      <c r="A2928" s="182">
        <v>491.0</v>
      </c>
      <c r="B2928" s="186">
        <v>4.0</v>
      </c>
      <c r="C2928" s="186">
        <v>431.0</v>
      </c>
      <c r="D2928" s="187">
        <v>1486.0</v>
      </c>
      <c r="E2928" s="187">
        <v>424.0</v>
      </c>
      <c r="F2928" s="184"/>
      <c r="G2928" s="185" t="s">
        <v>17602</v>
      </c>
      <c r="H2928" s="184"/>
    </row>
    <row r="2929">
      <c r="A2929" s="182">
        <v>492.0</v>
      </c>
      <c r="B2929" s="186">
        <v>4.0</v>
      </c>
      <c r="C2929" s="186">
        <v>543.0</v>
      </c>
      <c r="D2929" s="187">
        <v>1480.0</v>
      </c>
      <c r="E2929" s="187">
        <v>1480.0</v>
      </c>
      <c r="F2929" s="184"/>
      <c r="G2929" s="185" t="s">
        <v>16393</v>
      </c>
      <c r="H2929" s="184"/>
    </row>
    <row r="2930">
      <c r="A2930" s="182">
        <v>493.0</v>
      </c>
      <c r="B2930" s="186">
        <v>4.0</v>
      </c>
      <c r="C2930" s="186">
        <v>277.0</v>
      </c>
      <c r="D2930" s="187">
        <v>1474.0</v>
      </c>
      <c r="E2930" s="187">
        <v>1474.0</v>
      </c>
      <c r="F2930" s="184"/>
      <c r="G2930" s="185" t="s">
        <v>17602</v>
      </c>
      <c r="H2930" s="184"/>
    </row>
    <row r="2931">
      <c r="A2931" s="182">
        <v>494.0</v>
      </c>
      <c r="B2931" s="186">
        <v>4.0</v>
      </c>
      <c r="C2931" s="186">
        <v>189.0</v>
      </c>
      <c r="D2931" s="187">
        <v>1470.0</v>
      </c>
      <c r="E2931" s="187">
        <v>1461.0</v>
      </c>
      <c r="F2931" s="184"/>
      <c r="G2931" s="185" t="s">
        <v>16326</v>
      </c>
      <c r="H2931" s="184"/>
    </row>
    <row r="2932">
      <c r="A2932" s="182">
        <v>495.0</v>
      </c>
      <c r="B2932" s="186">
        <v>4.0</v>
      </c>
      <c r="C2932" s="186">
        <v>108.0</v>
      </c>
      <c r="D2932" s="187">
        <v>1457.0</v>
      </c>
      <c r="E2932" s="187">
        <v>1457.0</v>
      </c>
      <c r="F2932" s="184"/>
      <c r="G2932" s="185" t="s">
        <v>17459</v>
      </c>
      <c r="H2932" s="184"/>
    </row>
    <row r="2933">
      <c r="A2933" s="182">
        <v>496.0</v>
      </c>
      <c r="B2933" s="186">
        <v>4.0</v>
      </c>
      <c r="C2933" s="186">
        <v>525.0</v>
      </c>
      <c r="D2933" s="187">
        <v>1428.0</v>
      </c>
      <c r="E2933" s="187">
        <v>4.0</v>
      </c>
      <c r="F2933" s="184"/>
      <c r="G2933" s="185" t="s">
        <v>17459</v>
      </c>
      <c r="H2933" s="184"/>
    </row>
    <row r="2934">
      <c r="A2934" s="182">
        <v>497.0</v>
      </c>
      <c r="B2934" s="186">
        <v>4.0</v>
      </c>
      <c r="C2934" s="186">
        <v>282.0</v>
      </c>
      <c r="D2934" s="187">
        <v>1405.0</v>
      </c>
      <c r="E2934" s="187">
        <v>1405.0</v>
      </c>
      <c r="F2934" s="184"/>
      <c r="G2934" s="185" t="s">
        <v>19528</v>
      </c>
      <c r="H2934" s="184"/>
    </row>
    <row r="2935">
      <c r="A2935" s="182">
        <v>498.0</v>
      </c>
      <c r="B2935" s="186">
        <v>4.0</v>
      </c>
      <c r="C2935" s="186">
        <v>80.0</v>
      </c>
      <c r="D2935" s="187">
        <v>1390.0</v>
      </c>
      <c r="E2935" s="187">
        <v>1390.0</v>
      </c>
      <c r="F2935" s="184"/>
      <c r="G2935" s="185" t="s">
        <v>17465</v>
      </c>
      <c r="H2935" s="184"/>
    </row>
    <row r="2936">
      <c r="A2936" s="182">
        <v>499.0</v>
      </c>
      <c r="B2936" s="186">
        <v>4.0</v>
      </c>
      <c r="C2936" s="186">
        <v>152.0</v>
      </c>
      <c r="D2936" s="187">
        <v>1350.0</v>
      </c>
      <c r="E2936" s="187">
        <v>1350.0</v>
      </c>
      <c r="F2936" s="184"/>
      <c r="G2936" s="185" t="s">
        <v>21229</v>
      </c>
      <c r="H2936" s="184"/>
    </row>
    <row r="2937">
      <c r="A2937" s="182">
        <v>500.0</v>
      </c>
      <c r="B2937" s="186">
        <v>4.0</v>
      </c>
      <c r="C2937" s="186">
        <v>131.0</v>
      </c>
      <c r="D2937" s="187">
        <v>1314.0</v>
      </c>
      <c r="E2937" s="187">
        <v>1310.0</v>
      </c>
      <c r="F2937" s="184"/>
      <c r="G2937" s="185" t="s">
        <v>19215</v>
      </c>
      <c r="H2937" s="184"/>
    </row>
    <row r="2938">
      <c r="A2938" s="182">
        <v>501.0</v>
      </c>
      <c r="B2938" s="186">
        <v>4.0</v>
      </c>
      <c r="C2938" s="186">
        <v>198.0</v>
      </c>
      <c r="D2938" s="187">
        <v>1296.0</v>
      </c>
      <c r="E2938" s="187">
        <v>1296.0</v>
      </c>
      <c r="F2938" s="184"/>
      <c r="G2938" s="185" t="s">
        <v>18209</v>
      </c>
      <c r="H2938" s="184"/>
    </row>
    <row r="2939">
      <c r="A2939" s="182">
        <v>502.0</v>
      </c>
      <c r="B2939" s="186">
        <v>4.0</v>
      </c>
      <c r="C2939" s="186">
        <v>208.0</v>
      </c>
      <c r="D2939" s="187">
        <v>1282.0</v>
      </c>
      <c r="E2939" s="187">
        <v>1282.0</v>
      </c>
      <c r="F2939" s="184"/>
      <c r="G2939" s="185" t="s">
        <v>16393</v>
      </c>
      <c r="H2939" s="184"/>
    </row>
    <row r="2940">
      <c r="A2940" s="182">
        <v>503.0</v>
      </c>
      <c r="B2940" s="186">
        <v>4.0</v>
      </c>
      <c r="C2940" s="186">
        <v>452.0</v>
      </c>
      <c r="D2940" s="187">
        <v>1254.0</v>
      </c>
      <c r="E2940" s="187">
        <v>1254.0</v>
      </c>
      <c r="F2940" s="184"/>
      <c r="G2940" s="185" t="s">
        <v>16393</v>
      </c>
      <c r="H2940" s="184"/>
    </row>
    <row r="2941">
      <c r="A2941" s="182">
        <v>504.0</v>
      </c>
      <c r="B2941" s="186">
        <v>4.0</v>
      </c>
      <c r="C2941" s="186">
        <v>105.0</v>
      </c>
      <c r="D2941" s="187">
        <v>1203.0</v>
      </c>
      <c r="E2941" s="187">
        <v>1203.0</v>
      </c>
      <c r="F2941" s="184"/>
      <c r="G2941" s="185" t="s">
        <v>17465</v>
      </c>
      <c r="H2941" s="184"/>
    </row>
    <row r="2942">
      <c r="A2942" s="182">
        <v>505.0</v>
      </c>
      <c r="B2942" s="186">
        <v>4.0</v>
      </c>
      <c r="C2942" s="186">
        <v>342.0</v>
      </c>
      <c r="D2942" s="187">
        <v>1194.0</v>
      </c>
      <c r="E2942" s="187">
        <v>1194.0</v>
      </c>
      <c r="F2942" s="184"/>
      <c r="G2942" s="185" t="s">
        <v>16391</v>
      </c>
      <c r="H2942" s="184"/>
    </row>
    <row r="2943">
      <c r="A2943" s="182">
        <v>506.0</v>
      </c>
      <c r="B2943" s="186">
        <v>4.0</v>
      </c>
      <c r="C2943" s="186">
        <v>124.0</v>
      </c>
      <c r="D2943" s="187">
        <v>1175.0</v>
      </c>
      <c r="E2943" s="187">
        <v>1175.0</v>
      </c>
      <c r="F2943" s="184"/>
      <c r="G2943" s="185" t="s">
        <v>17393</v>
      </c>
      <c r="H2943" s="184"/>
    </row>
    <row r="2944">
      <c r="A2944" s="182">
        <v>507.0</v>
      </c>
      <c r="B2944" s="186">
        <v>4.0</v>
      </c>
      <c r="C2944" s="186">
        <v>320.0</v>
      </c>
      <c r="D2944" s="187">
        <v>1172.0</v>
      </c>
      <c r="E2944" s="187">
        <v>1172.0</v>
      </c>
      <c r="F2944" s="184"/>
      <c r="G2944" s="185" t="s">
        <v>16794</v>
      </c>
      <c r="H2944" s="184"/>
    </row>
    <row r="2945">
      <c r="A2945" s="182">
        <v>508.0</v>
      </c>
      <c r="B2945" s="186">
        <v>4.0</v>
      </c>
      <c r="C2945" s="186">
        <v>25.0</v>
      </c>
      <c r="D2945" s="187">
        <v>1136.0</v>
      </c>
      <c r="E2945" s="187">
        <v>1136.0</v>
      </c>
      <c r="F2945" s="184"/>
      <c r="G2945" s="185" t="s">
        <v>19632</v>
      </c>
      <c r="H2945" s="184"/>
    </row>
    <row r="2946">
      <c r="A2946" s="182">
        <v>509.0</v>
      </c>
      <c r="B2946" s="186">
        <v>4.0</v>
      </c>
      <c r="C2946" s="186">
        <v>59.0</v>
      </c>
      <c r="D2946" s="187">
        <v>1076.0</v>
      </c>
      <c r="E2946" s="187">
        <v>1076.0</v>
      </c>
      <c r="F2946" s="184"/>
      <c r="G2946" s="185" t="s">
        <v>17602</v>
      </c>
      <c r="H2946" s="184"/>
    </row>
    <row r="2947">
      <c r="A2947" s="182">
        <v>510.0</v>
      </c>
      <c r="B2947" s="186">
        <v>4.0</v>
      </c>
      <c r="C2947" s="186">
        <v>81.0</v>
      </c>
      <c r="D2947" s="187">
        <v>1016.0</v>
      </c>
      <c r="E2947" s="187">
        <v>1016.0</v>
      </c>
      <c r="F2947" s="184"/>
      <c r="G2947" s="185" t="s">
        <v>16393</v>
      </c>
      <c r="H2947" s="184"/>
    </row>
    <row r="2948">
      <c r="A2948" s="182">
        <v>511.0</v>
      </c>
      <c r="B2948" s="186">
        <v>4.0</v>
      </c>
      <c r="C2948" s="186">
        <v>508.0</v>
      </c>
      <c r="D2948" s="187">
        <v>1015.0</v>
      </c>
      <c r="E2948" s="187">
        <v>1015.0</v>
      </c>
      <c r="F2948" s="184"/>
      <c r="G2948" s="185" t="s">
        <v>16393</v>
      </c>
      <c r="H2948" s="184"/>
    </row>
    <row r="2949">
      <c r="A2949" s="182">
        <v>512.0</v>
      </c>
      <c r="B2949" s="186">
        <v>4.0</v>
      </c>
      <c r="C2949" s="186">
        <v>14.0</v>
      </c>
      <c r="D2949" s="187">
        <v>1003.0</v>
      </c>
      <c r="E2949" s="187">
        <v>0.0</v>
      </c>
      <c r="F2949" s="184"/>
      <c r="G2949" s="185" t="s">
        <v>16393</v>
      </c>
      <c r="H2949" s="184"/>
    </row>
    <row r="2950">
      <c r="A2950" s="182">
        <v>513.0</v>
      </c>
      <c r="B2950" s="186">
        <v>4.0</v>
      </c>
      <c r="C2950" s="186">
        <v>429.0</v>
      </c>
      <c r="D2950" s="187">
        <v>994.0</v>
      </c>
      <c r="E2950" s="187">
        <v>994.0</v>
      </c>
      <c r="F2950" s="184"/>
      <c r="G2950" s="185" t="s">
        <v>16326</v>
      </c>
      <c r="H2950" s="184"/>
    </row>
    <row r="2951">
      <c r="A2951" s="182">
        <v>514.0</v>
      </c>
      <c r="B2951" s="186">
        <v>4.0</v>
      </c>
      <c r="C2951" s="186">
        <v>268.0</v>
      </c>
      <c r="D2951" s="187">
        <v>983.0</v>
      </c>
      <c r="E2951" s="187">
        <v>983.0</v>
      </c>
      <c r="F2951" s="184"/>
      <c r="G2951" s="185" t="s">
        <v>16393</v>
      </c>
      <c r="H2951" s="184"/>
    </row>
    <row r="2952">
      <c r="A2952" s="182">
        <v>515.0</v>
      </c>
      <c r="B2952" s="186">
        <v>4.0</v>
      </c>
      <c r="C2952" s="186">
        <v>323.0</v>
      </c>
      <c r="D2952" s="187">
        <v>883.0</v>
      </c>
      <c r="E2952" s="187">
        <v>6.0</v>
      </c>
      <c r="F2952" s="184"/>
      <c r="G2952" s="185" t="s">
        <v>17602</v>
      </c>
      <c r="H2952" s="184"/>
    </row>
    <row r="2953">
      <c r="A2953" s="182">
        <v>516.0</v>
      </c>
      <c r="B2953" s="186">
        <v>4.0</v>
      </c>
      <c r="C2953" s="186">
        <v>281.0</v>
      </c>
      <c r="D2953" s="187">
        <v>869.0</v>
      </c>
      <c r="E2953" s="187">
        <v>867.0</v>
      </c>
      <c r="F2953" s="184"/>
      <c r="G2953" s="185" t="s">
        <v>16312</v>
      </c>
      <c r="H2953" s="184"/>
    </row>
    <row r="2954">
      <c r="A2954" s="182">
        <v>517.0</v>
      </c>
      <c r="B2954" s="186">
        <v>4.0</v>
      </c>
      <c r="C2954" s="186">
        <v>210.0</v>
      </c>
      <c r="D2954" s="187">
        <v>857.0</v>
      </c>
      <c r="E2954" s="187">
        <v>857.0</v>
      </c>
      <c r="F2954" s="184"/>
      <c r="G2954" s="185" t="s">
        <v>16393</v>
      </c>
      <c r="H2954" s="184"/>
    </row>
    <row r="2955">
      <c r="A2955" s="182">
        <v>518.0</v>
      </c>
      <c r="B2955" s="186">
        <v>4.0</v>
      </c>
      <c r="C2955" s="186">
        <v>62.0</v>
      </c>
      <c r="D2955" s="187">
        <v>848.0</v>
      </c>
      <c r="E2955" s="187">
        <v>31.0</v>
      </c>
      <c r="F2955" s="184"/>
      <c r="G2955" s="185" t="s">
        <v>16393</v>
      </c>
      <c r="H2955" s="184"/>
    </row>
    <row r="2956">
      <c r="A2956" s="182">
        <v>519.0</v>
      </c>
      <c r="B2956" s="186">
        <v>4.0</v>
      </c>
      <c r="C2956" s="186">
        <v>410.0</v>
      </c>
      <c r="D2956" s="187">
        <v>825.0</v>
      </c>
      <c r="E2956" s="187">
        <v>825.0</v>
      </c>
      <c r="F2956" s="184"/>
      <c r="G2956" s="185" t="s">
        <v>17459</v>
      </c>
      <c r="H2956" s="184"/>
    </row>
    <row r="2957">
      <c r="A2957" s="182">
        <v>520.0</v>
      </c>
      <c r="B2957" s="186">
        <v>4.0</v>
      </c>
      <c r="C2957" s="186">
        <v>49.0</v>
      </c>
      <c r="D2957" s="187">
        <v>806.0</v>
      </c>
      <c r="E2957" s="187">
        <v>806.0</v>
      </c>
      <c r="F2957" s="184"/>
      <c r="G2957" s="185" t="s">
        <v>17543</v>
      </c>
      <c r="H2957" s="184"/>
    </row>
    <row r="2958">
      <c r="A2958" s="182">
        <v>521.0</v>
      </c>
      <c r="B2958" s="186">
        <v>4.0</v>
      </c>
      <c r="C2958" s="186">
        <v>146.0</v>
      </c>
      <c r="D2958" s="187">
        <v>802.0</v>
      </c>
      <c r="E2958" s="187">
        <v>802.0</v>
      </c>
      <c r="F2958" s="184"/>
      <c r="G2958" s="185" t="s">
        <v>20464</v>
      </c>
      <c r="H2958" s="184"/>
    </row>
    <row r="2959">
      <c r="A2959" s="182">
        <v>522.0</v>
      </c>
      <c r="B2959" s="186">
        <v>4.0</v>
      </c>
      <c r="C2959" s="186">
        <v>233.0</v>
      </c>
      <c r="D2959" s="187">
        <v>777.0</v>
      </c>
      <c r="E2959" s="187">
        <v>777.0</v>
      </c>
      <c r="F2959" s="184"/>
      <c r="G2959" s="185" t="s">
        <v>16393</v>
      </c>
      <c r="H2959" s="184"/>
    </row>
    <row r="2960">
      <c r="A2960" s="182">
        <v>523.0</v>
      </c>
      <c r="B2960" s="186">
        <v>4.0</v>
      </c>
      <c r="C2960" s="186">
        <v>248.0</v>
      </c>
      <c r="D2960" s="187">
        <v>756.0</v>
      </c>
      <c r="E2960" s="187">
        <v>756.0</v>
      </c>
      <c r="F2960" s="184"/>
      <c r="G2960" s="185" t="s">
        <v>17459</v>
      </c>
      <c r="H2960" s="184"/>
    </row>
    <row r="2961">
      <c r="A2961" s="182">
        <v>524.0</v>
      </c>
      <c r="B2961" s="186">
        <v>4.0</v>
      </c>
      <c r="C2961" s="186">
        <v>69.0</v>
      </c>
      <c r="D2961" s="187">
        <v>730.0</v>
      </c>
      <c r="E2961" s="187">
        <v>730.0</v>
      </c>
      <c r="F2961" s="184"/>
      <c r="G2961" s="185" t="s">
        <v>17459</v>
      </c>
      <c r="H2961" s="184"/>
    </row>
    <row r="2962">
      <c r="A2962" s="182">
        <v>525.0</v>
      </c>
      <c r="B2962" s="186">
        <v>4.0</v>
      </c>
      <c r="C2962" s="186">
        <v>64.0</v>
      </c>
      <c r="D2962" s="187">
        <v>725.0</v>
      </c>
      <c r="E2962" s="187">
        <v>0.0</v>
      </c>
      <c r="F2962" s="184"/>
      <c r="G2962" s="185" t="s">
        <v>16393</v>
      </c>
      <c r="H2962" s="184"/>
    </row>
    <row r="2963">
      <c r="A2963" s="182">
        <v>526.0</v>
      </c>
      <c r="B2963" s="186">
        <v>4.0</v>
      </c>
      <c r="C2963" s="186">
        <v>66.0</v>
      </c>
      <c r="D2963" s="187">
        <v>658.0</v>
      </c>
      <c r="E2963" s="187">
        <v>658.0</v>
      </c>
      <c r="F2963" s="184"/>
      <c r="G2963" s="185" t="s">
        <v>16790</v>
      </c>
      <c r="H2963" s="184"/>
    </row>
    <row r="2964">
      <c r="A2964" s="182">
        <v>527.0</v>
      </c>
      <c r="B2964" s="186">
        <v>4.0</v>
      </c>
      <c r="C2964" s="186">
        <v>214.0</v>
      </c>
      <c r="D2964" s="187">
        <v>646.0</v>
      </c>
      <c r="E2964" s="187">
        <v>646.0</v>
      </c>
      <c r="F2964" s="184"/>
      <c r="G2964" s="185" t="s">
        <v>17380</v>
      </c>
      <c r="H2964" s="184"/>
    </row>
    <row r="2965">
      <c r="A2965" s="182">
        <v>528.0</v>
      </c>
      <c r="B2965" s="186">
        <v>4.0</v>
      </c>
      <c r="C2965" s="186">
        <v>68.0</v>
      </c>
      <c r="D2965" s="187">
        <v>638.0</v>
      </c>
      <c r="E2965" s="187">
        <v>638.0</v>
      </c>
      <c r="F2965" s="184"/>
      <c r="G2965" s="185" t="s">
        <v>17459</v>
      </c>
      <c r="H2965" s="184"/>
    </row>
    <row r="2966">
      <c r="A2966" s="182">
        <v>529.0</v>
      </c>
      <c r="B2966" s="186">
        <v>4.0</v>
      </c>
      <c r="C2966" s="186">
        <v>19.0</v>
      </c>
      <c r="D2966" s="187">
        <v>602.0</v>
      </c>
      <c r="E2966" s="187">
        <v>602.0</v>
      </c>
      <c r="F2966" s="184"/>
      <c r="G2966" s="185" t="s">
        <v>16393</v>
      </c>
      <c r="H2966" s="184"/>
    </row>
    <row r="2967">
      <c r="A2967" s="182">
        <v>530.0</v>
      </c>
      <c r="B2967" s="186">
        <v>4.0</v>
      </c>
      <c r="C2967" s="186">
        <v>55.0</v>
      </c>
      <c r="D2967" s="187">
        <v>584.0</v>
      </c>
      <c r="E2967" s="187">
        <v>584.0</v>
      </c>
      <c r="F2967" s="184"/>
      <c r="G2967" s="185" t="s">
        <v>16393</v>
      </c>
      <c r="H2967" s="184"/>
    </row>
    <row r="2968">
      <c r="A2968" s="182">
        <v>531.0</v>
      </c>
      <c r="B2968" s="186">
        <v>4.0</v>
      </c>
      <c r="C2968" s="186">
        <v>432.0</v>
      </c>
      <c r="D2968" s="187">
        <v>532.0</v>
      </c>
      <c r="E2968" s="187">
        <v>532.0</v>
      </c>
      <c r="F2968" s="184"/>
      <c r="G2968" s="185" t="s">
        <v>16391</v>
      </c>
      <c r="H2968" s="184"/>
    </row>
    <row r="2969">
      <c r="A2969" s="182">
        <v>532.0</v>
      </c>
      <c r="B2969" s="186">
        <v>4.0</v>
      </c>
      <c r="C2969" s="186">
        <v>276.0</v>
      </c>
      <c r="D2969" s="187">
        <v>485.0</v>
      </c>
      <c r="E2969" s="187">
        <v>485.0</v>
      </c>
      <c r="F2969" s="184"/>
      <c r="G2969" s="185" t="s">
        <v>17602</v>
      </c>
      <c r="H2969" s="184"/>
    </row>
    <row r="2970">
      <c r="A2970" s="182">
        <v>533.0</v>
      </c>
      <c r="B2970" s="186">
        <v>4.0</v>
      </c>
      <c r="C2970" s="186">
        <v>499.0</v>
      </c>
      <c r="D2970" s="187">
        <v>485.0</v>
      </c>
      <c r="E2970" s="187">
        <v>485.0</v>
      </c>
      <c r="F2970" s="184"/>
      <c r="G2970" s="185" t="s">
        <v>17459</v>
      </c>
      <c r="H2970" s="184"/>
    </row>
    <row r="2971">
      <c r="A2971" s="182">
        <v>534.0</v>
      </c>
      <c r="B2971" s="186">
        <v>4.0</v>
      </c>
      <c r="C2971" s="186">
        <v>318.0</v>
      </c>
      <c r="D2971" s="187">
        <v>447.0</v>
      </c>
      <c r="E2971" s="187">
        <v>447.0</v>
      </c>
      <c r="F2971" s="184"/>
      <c r="G2971" s="185" t="s">
        <v>17602</v>
      </c>
      <c r="H2971" s="184"/>
    </row>
    <row r="2972">
      <c r="A2972" s="182">
        <v>535.0</v>
      </c>
      <c r="B2972" s="186">
        <v>4.0</v>
      </c>
      <c r="C2972" s="186">
        <v>48.0</v>
      </c>
      <c r="D2972" s="187">
        <v>430.0</v>
      </c>
      <c r="E2972" s="187">
        <v>430.0</v>
      </c>
      <c r="F2972" s="184"/>
      <c r="G2972" s="185" t="s">
        <v>17459</v>
      </c>
      <c r="H2972" s="184"/>
    </row>
    <row r="2973">
      <c r="A2973" s="182">
        <v>536.0</v>
      </c>
      <c r="B2973" s="186">
        <v>4.0</v>
      </c>
      <c r="C2973" s="186">
        <v>475.0</v>
      </c>
      <c r="D2973" s="187">
        <v>372.0</v>
      </c>
      <c r="E2973" s="187">
        <v>372.0</v>
      </c>
      <c r="F2973" s="184"/>
      <c r="G2973" s="185" t="s">
        <v>16393</v>
      </c>
      <c r="H2973" s="184"/>
    </row>
    <row r="2974">
      <c r="A2974" s="182">
        <v>537.0</v>
      </c>
      <c r="B2974" s="186">
        <v>4.0</v>
      </c>
      <c r="C2974" s="186">
        <v>125.0</v>
      </c>
      <c r="D2974" s="187">
        <v>336.0</v>
      </c>
      <c r="E2974" s="187">
        <v>336.0</v>
      </c>
      <c r="F2974" s="184"/>
      <c r="G2974" s="185" t="s">
        <v>17459</v>
      </c>
      <c r="H2974" s="184"/>
    </row>
    <row r="2975">
      <c r="A2975" s="182">
        <v>538.0</v>
      </c>
      <c r="B2975" s="186">
        <v>4.0</v>
      </c>
      <c r="C2975" s="186">
        <v>411.0</v>
      </c>
      <c r="D2975" s="187">
        <v>313.0</v>
      </c>
      <c r="E2975" s="187">
        <v>313.0</v>
      </c>
      <c r="F2975" s="184"/>
      <c r="G2975" s="185" t="s">
        <v>17459</v>
      </c>
      <c r="H2975" s="184"/>
    </row>
    <row r="2976">
      <c r="A2976" s="182">
        <v>539.0</v>
      </c>
      <c r="B2976" s="186">
        <v>4.0</v>
      </c>
      <c r="C2976" s="186">
        <v>36.0</v>
      </c>
      <c r="D2976" s="187">
        <v>312.0</v>
      </c>
      <c r="E2976" s="187">
        <v>312.0</v>
      </c>
      <c r="F2976" s="184"/>
      <c r="G2976" s="185" t="s">
        <v>17459</v>
      </c>
      <c r="H2976" s="184"/>
    </row>
    <row r="2977">
      <c r="A2977" s="182">
        <v>540.0</v>
      </c>
      <c r="B2977" s="186">
        <v>4.0</v>
      </c>
      <c r="C2977" s="186">
        <v>22.0</v>
      </c>
      <c r="D2977" s="187">
        <v>285.0</v>
      </c>
      <c r="E2977" s="187">
        <v>285.0</v>
      </c>
      <c r="F2977" s="184"/>
      <c r="G2977" s="185" t="s">
        <v>17459</v>
      </c>
      <c r="H2977" s="184"/>
    </row>
    <row r="2978">
      <c r="A2978" s="182">
        <v>541.0</v>
      </c>
      <c r="B2978" s="186">
        <v>4.0</v>
      </c>
      <c r="C2978" s="186">
        <v>44.0</v>
      </c>
      <c r="D2978" s="187">
        <v>261.0</v>
      </c>
      <c r="E2978" s="187">
        <v>261.0</v>
      </c>
      <c r="F2978" s="184"/>
      <c r="G2978" s="185" t="s">
        <v>19528</v>
      </c>
      <c r="H2978" s="184"/>
    </row>
    <row r="2979">
      <c r="A2979" s="182">
        <v>542.0</v>
      </c>
      <c r="B2979" s="186">
        <v>4.0</v>
      </c>
      <c r="C2979" s="186">
        <v>562.0</v>
      </c>
      <c r="D2979" s="187">
        <v>238.0</v>
      </c>
      <c r="E2979" s="187">
        <v>238.0</v>
      </c>
      <c r="F2979" s="184"/>
      <c r="G2979" s="185" t="s">
        <v>16393</v>
      </c>
      <c r="H2979" s="184"/>
    </row>
    <row r="2980">
      <c r="A2980" s="182">
        <v>543.0</v>
      </c>
      <c r="B2980" s="186">
        <v>4.0</v>
      </c>
      <c r="C2980" s="186">
        <v>148.0</v>
      </c>
      <c r="D2980" s="187">
        <v>220.0</v>
      </c>
      <c r="E2980" s="187">
        <v>220.0</v>
      </c>
      <c r="F2980" s="184"/>
      <c r="G2980" s="185" t="s">
        <v>19632</v>
      </c>
      <c r="H2980" s="184"/>
    </row>
    <row r="2981">
      <c r="A2981" s="182">
        <v>544.0</v>
      </c>
      <c r="B2981" s="186">
        <v>4.0</v>
      </c>
      <c r="C2981" s="186">
        <v>275.0</v>
      </c>
      <c r="D2981" s="187">
        <v>215.0</v>
      </c>
      <c r="E2981" s="187">
        <v>215.0</v>
      </c>
      <c r="F2981" s="184"/>
      <c r="G2981" s="185" t="s">
        <v>16393</v>
      </c>
      <c r="H2981" s="184"/>
    </row>
    <row r="2982">
      <c r="A2982" s="182">
        <v>545.0</v>
      </c>
      <c r="B2982" s="186">
        <v>4.0</v>
      </c>
      <c r="C2982" s="186">
        <v>42.0</v>
      </c>
      <c r="D2982" s="187">
        <v>195.0</v>
      </c>
      <c r="E2982" s="187">
        <v>0.0</v>
      </c>
      <c r="F2982" s="184"/>
      <c r="G2982" s="185" t="s">
        <v>18759</v>
      </c>
      <c r="H2982" s="184"/>
    </row>
    <row r="2983">
      <c r="A2983" s="182">
        <v>546.0</v>
      </c>
      <c r="B2983" s="186">
        <v>4.0</v>
      </c>
      <c r="C2983" s="186">
        <v>153.0</v>
      </c>
      <c r="D2983" s="187">
        <v>189.0</v>
      </c>
      <c r="E2983" s="187">
        <v>189.0</v>
      </c>
      <c r="F2983" s="184"/>
      <c r="G2983" s="185" t="s">
        <v>17459</v>
      </c>
      <c r="H2983" s="184"/>
    </row>
    <row r="2984">
      <c r="A2984" s="182">
        <v>547.0</v>
      </c>
      <c r="B2984" s="186">
        <v>4.0</v>
      </c>
      <c r="C2984" s="186">
        <v>6.0</v>
      </c>
      <c r="D2984" s="187">
        <v>149.0</v>
      </c>
      <c r="E2984" s="187">
        <v>0.0</v>
      </c>
      <c r="F2984" s="184"/>
      <c r="G2984" s="185" t="s">
        <v>17602</v>
      </c>
      <c r="H2984" s="184"/>
    </row>
    <row r="2985">
      <c r="A2985" s="182">
        <v>548.0</v>
      </c>
      <c r="B2985" s="186">
        <v>4.0</v>
      </c>
      <c r="C2985" s="186">
        <v>40.0</v>
      </c>
      <c r="D2985" s="187">
        <v>142.0</v>
      </c>
      <c r="E2985" s="187">
        <v>142.0</v>
      </c>
      <c r="F2985" s="184"/>
      <c r="G2985" s="185" t="s">
        <v>21229</v>
      </c>
      <c r="H2985" s="184"/>
    </row>
    <row r="2986">
      <c r="A2986" s="182">
        <v>549.0</v>
      </c>
      <c r="B2986" s="186">
        <v>4.0</v>
      </c>
      <c r="C2986" s="186">
        <v>50.0</v>
      </c>
      <c r="D2986" s="187">
        <v>136.0</v>
      </c>
      <c r="E2986" s="187">
        <v>136.0</v>
      </c>
      <c r="F2986" s="184"/>
      <c r="G2986" s="185" t="s">
        <v>17602</v>
      </c>
      <c r="H2986" s="184"/>
    </row>
    <row r="2987">
      <c r="A2987" s="182">
        <v>550.0</v>
      </c>
      <c r="B2987" s="186">
        <v>4.0</v>
      </c>
      <c r="C2987" s="186">
        <v>202.0</v>
      </c>
      <c r="D2987" s="187">
        <v>123.0</v>
      </c>
      <c r="E2987" s="187">
        <v>123.0</v>
      </c>
      <c r="F2987" s="184"/>
      <c r="G2987" s="185" t="s">
        <v>16393</v>
      </c>
      <c r="H2987" s="184"/>
    </row>
    <row r="2988">
      <c r="A2988" s="182">
        <v>551.0</v>
      </c>
      <c r="B2988" s="186">
        <v>4.0</v>
      </c>
      <c r="C2988" s="186">
        <v>3.0</v>
      </c>
      <c r="D2988" s="187">
        <v>70.0</v>
      </c>
      <c r="E2988" s="187">
        <v>70.0</v>
      </c>
      <c r="F2988" s="184"/>
      <c r="G2988" s="185" t="s">
        <v>18209</v>
      </c>
      <c r="H2988" s="184"/>
    </row>
    <row r="2989">
      <c r="A2989" s="182">
        <v>552.0</v>
      </c>
      <c r="B2989" s="186">
        <v>4.0</v>
      </c>
      <c r="C2989" s="186">
        <v>26.0</v>
      </c>
      <c r="D2989" s="187">
        <v>41.0</v>
      </c>
      <c r="E2989" s="187">
        <v>0.0</v>
      </c>
      <c r="F2989" s="184"/>
      <c r="G2989" s="185" t="s">
        <v>17602</v>
      </c>
      <c r="H2989" s="184"/>
    </row>
    <row r="2990">
      <c r="A2990" s="182">
        <v>553.0</v>
      </c>
      <c r="B2990" s="186">
        <v>4.0</v>
      </c>
      <c r="C2990" s="186">
        <v>20.0</v>
      </c>
      <c r="D2990" s="187">
        <v>30.0</v>
      </c>
      <c r="E2990" s="187">
        <v>30.0</v>
      </c>
      <c r="F2990" s="184"/>
      <c r="G2990" s="185" t="s">
        <v>16393</v>
      </c>
      <c r="H2990" s="184"/>
    </row>
    <row r="2991">
      <c r="A2991" s="182">
        <v>554.0</v>
      </c>
      <c r="B2991" s="186">
        <v>4.0</v>
      </c>
      <c r="C2991" s="186">
        <v>16.0</v>
      </c>
      <c r="D2991" s="187">
        <v>29.0</v>
      </c>
      <c r="E2991" s="187">
        <v>29.0</v>
      </c>
      <c r="F2991" s="184"/>
      <c r="G2991" s="185" t="s">
        <v>20588</v>
      </c>
      <c r="H2991" s="184"/>
    </row>
    <row r="2992">
      <c r="A2992" s="182">
        <v>555.0</v>
      </c>
      <c r="B2992" s="186">
        <v>4.0</v>
      </c>
      <c r="C2992" s="186">
        <v>1.0</v>
      </c>
      <c r="D2992" s="187">
        <v>27.0</v>
      </c>
      <c r="E2992" s="187">
        <v>27.0</v>
      </c>
      <c r="F2992" s="184"/>
      <c r="G2992" s="185" t="s">
        <v>17459</v>
      </c>
      <c r="H2992" s="184"/>
    </row>
    <row r="2993">
      <c r="A2993" s="182">
        <v>556.0</v>
      </c>
      <c r="B2993" s="186">
        <v>4.0</v>
      </c>
      <c r="C2993" s="186">
        <v>15.0</v>
      </c>
      <c r="D2993" s="187">
        <v>19.0</v>
      </c>
      <c r="E2993" s="187">
        <v>19.0</v>
      </c>
      <c r="F2993" s="184"/>
      <c r="G2993" s="185" t="s">
        <v>17465</v>
      </c>
      <c r="H2993" s="184"/>
    </row>
    <row r="2994">
      <c r="A2994" s="182">
        <v>557.0</v>
      </c>
      <c r="B2994" s="186">
        <v>4.0</v>
      </c>
      <c r="C2994" s="186">
        <v>13.0</v>
      </c>
      <c r="D2994" s="187">
        <v>17.0</v>
      </c>
      <c r="E2994" s="187">
        <v>17.0</v>
      </c>
      <c r="F2994" s="184"/>
      <c r="G2994" s="185" t="s">
        <v>16326</v>
      </c>
      <c r="H2994" s="184"/>
    </row>
    <row r="2995">
      <c r="A2995" s="182">
        <v>558.0</v>
      </c>
      <c r="B2995" s="186">
        <v>4.0</v>
      </c>
      <c r="C2995" s="186">
        <v>178.0</v>
      </c>
      <c r="D2995" s="187">
        <v>16.0</v>
      </c>
      <c r="E2995" s="187">
        <v>16.0</v>
      </c>
      <c r="F2995" s="184"/>
      <c r="G2995" s="185" t="s">
        <v>16326</v>
      </c>
      <c r="H2995" s="184"/>
    </row>
    <row r="2996">
      <c r="A2996" s="182">
        <v>559.0</v>
      </c>
      <c r="B2996" s="186">
        <v>4.0</v>
      </c>
      <c r="C2996" s="186">
        <v>2.0</v>
      </c>
      <c r="D2996" s="187">
        <v>16.0</v>
      </c>
      <c r="E2996" s="187">
        <v>16.0</v>
      </c>
      <c r="F2996" s="184"/>
      <c r="G2996" s="185" t="s">
        <v>16326</v>
      </c>
      <c r="H2996" s="184"/>
    </row>
    <row r="2997">
      <c r="A2997" s="182">
        <v>560.0</v>
      </c>
      <c r="B2997" s="186">
        <v>4.0</v>
      </c>
      <c r="C2997" s="186">
        <v>168.0</v>
      </c>
      <c r="D2997" s="187">
        <v>16.0</v>
      </c>
      <c r="E2997" s="187">
        <v>16.0</v>
      </c>
      <c r="F2997" s="184"/>
      <c r="G2997" s="185" t="s">
        <v>16326</v>
      </c>
      <c r="H2997" s="184"/>
    </row>
    <row r="2998">
      <c r="A2998" s="182">
        <v>561.0</v>
      </c>
      <c r="B2998" s="186">
        <v>4.0</v>
      </c>
      <c r="C2998" s="186">
        <v>5.0</v>
      </c>
      <c r="D2998" s="187">
        <v>16.0</v>
      </c>
      <c r="E2998" s="187">
        <v>16.0</v>
      </c>
      <c r="F2998" s="184"/>
      <c r="G2998" s="185" t="s">
        <v>17602</v>
      </c>
      <c r="H2998" s="184"/>
    </row>
    <row r="2999">
      <c r="A2999" s="182">
        <v>562.0</v>
      </c>
      <c r="B2999" s="186">
        <v>4.0</v>
      </c>
      <c r="C2999" s="186">
        <v>7.0</v>
      </c>
      <c r="D2999" s="187">
        <v>15.0</v>
      </c>
      <c r="E2999" s="187">
        <v>15.0</v>
      </c>
      <c r="F2999" s="184"/>
      <c r="G2999" s="185" t="s">
        <v>19167</v>
      </c>
      <c r="H2999" s="184"/>
    </row>
    <row r="3000">
      <c r="A3000" s="182">
        <v>563.0</v>
      </c>
      <c r="B3000" s="186">
        <v>4.0</v>
      </c>
      <c r="C3000" s="186">
        <v>93.0</v>
      </c>
      <c r="D3000" s="187">
        <v>15.0</v>
      </c>
      <c r="E3000" s="187">
        <v>15.0</v>
      </c>
      <c r="F3000" s="184"/>
      <c r="G3000" s="185" t="s">
        <v>19167</v>
      </c>
      <c r="H3000" s="184"/>
    </row>
    <row r="3001">
      <c r="A3001" s="182">
        <v>564.0</v>
      </c>
      <c r="B3001" s="186">
        <v>4.0</v>
      </c>
      <c r="C3001" s="186">
        <v>18.0</v>
      </c>
      <c r="D3001" s="187">
        <v>15.0</v>
      </c>
      <c r="E3001" s="187">
        <v>15.0</v>
      </c>
      <c r="F3001" s="184"/>
      <c r="G3001" s="185" t="s">
        <v>16326</v>
      </c>
      <c r="H3001" s="184"/>
    </row>
    <row r="3002">
      <c r="A3002" s="182">
        <v>565.0</v>
      </c>
      <c r="B3002" s="186">
        <v>4.0</v>
      </c>
      <c r="C3002" s="186">
        <v>12.0</v>
      </c>
      <c r="D3002" s="187">
        <v>15.0</v>
      </c>
      <c r="E3002" s="187">
        <v>15.0</v>
      </c>
      <c r="F3002" s="184"/>
      <c r="G3002" s="185" t="s">
        <v>19167</v>
      </c>
      <c r="H3002" s="184"/>
    </row>
    <row r="3003">
      <c r="A3003" s="182">
        <v>566.0</v>
      </c>
      <c r="B3003" s="186">
        <v>4.0</v>
      </c>
      <c r="C3003" s="186">
        <v>305.0</v>
      </c>
      <c r="D3003" s="187">
        <v>15.0</v>
      </c>
      <c r="E3003" s="187">
        <v>15.0</v>
      </c>
      <c r="F3003" s="184"/>
      <c r="G3003" s="185" t="s">
        <v>16326</v>
      </c>
      <c r="H3003" s="184"/>
    </row>
    <row r="3004">
      <c r="A3004" s="182">
        <v>567.0</v>
      </c>
      <c r="B3004" s="186">
        <v>4.0</v>
      </c>
      <c r="C3004" s="186">
        <v>0.0</v>
      </c>
      <c r="D3004" s="187">
        <v>15.0</v>
      </c>
      <c r="E3004" s="187">
        <v>15.0</v>
      </c>
      <c r="F3004" s="184"/>
      <c r="G3004" s="185" t="s">
        <v>16326</v>
      </c>
      <c r="H3004" s="184"/>
    </row>
    <row r="3005">
      <c r="A3005" s="182">
        <v>0.0</v>
      </c>
      <c r="B3005" s="186">
        <v>5.0</v>
      </c>
      <c r="C3005" s="186">
        <v>236.0</v>
      </c>
      <c r="D3005" s="187">
        <v>150572.0</v>
      </c>
      <c r="E3005" s="187">
        <v>3120.0</v>
      </c>
      <c r="F3005" s="184"/>
      <c r="G3005" s="185" t="s">
        <v>17393</v>
      </c>
      <c r="H3005" s="184"/>
    </row>
    <row r="3006">
      <c r="A3006" s="182">
        <v>1.0</v>
      </c>
      <c r="B3006" s="186">
        <v>5.0</v>
      </c>
      <c r="C3006" s="186">
        <v>34.0</v>
      </c>
      <c r="D3006" s="187">
        <v>115888.0</v>
      </c>
      <c r="E3006" s="187">
        <v>115884.0</v>
      </c>
      <c r="F3006" s="184"/>
      <c r="G3006" s="185" t="s">
        <v>17602</v>
      </c>
      <c r="H3006" s="184"/>
    </row>
    <row r="3007">
      <c r="A3007" s="182">
        <v>2.0</v>
      </c>
      <c r="B3007" s="186">
        <v>5.0</v>
      </c>
      <c r="C3007" s="186">
        <v>137.0</v>
      </c>
      <c r="D3007" s="187">
        <v>81463.0</v>
      </c>
      <c r="E3007" s="187">
        <v>36595.0</v>
      </c>
      <c r="F3007" s="184"/>
      <c r="G3007" s="185" t="s">
        <v>16391</v>
      </c>
      <c r="H3007" s="184"/>
    </row>
    <row r="3008">
      <c r="A3008" s="182">
        <v>3.0</v>
      </c>
      <c r="B3008" s="186">
        <v>5.0</v>
      </c>
      <c r="C3008" s="186">
        <v>223.0</v>
      </c>
      <c r="D3008" s="187">
        <v>77030.0</v>
      </c>
      <c r="E3008" s="187">
        <v>13348.0</v>
      </c>
      <c r="F3008" s="184"/>
      <c r="G3008" s="185" t="s">
        <v>16391</v>
      </c>
      <c r="H3008" s="184"/>
    </row>
    <row r="3009">
      <c r="A3009" s="182">
        <v>4.0</v>
      </c>
      <c r="B3009" s="186">
        <v>5.0</v>
      </c>
      <c r="C3009" s="186">
        <v>138.0</v>
      </c>
      <c r="D3009" s="187">
        <v>69717.0</v>
      </c>
      <c r="E3009" s="187">
        <v>69717.0</v>
      </c>
      <c r="F3009" s="184"/>
      <c r="G3009" s="185" t="s">
        <v>20464</v>
      </c>
      <c r="H3009" s="184"/>
    </row>
    <row r="3010">
      <c r="A3010" s="182">
        <v>5.0</v>
      </c>
      <c r="B3010" s="186">
        <v>5.0</v>
      </c>
      <c r="C3010" s="186">
        <v>471.0</v>
      </c>
      <c r="D3010" s="187">
        <v>69545.0</v>
      </c>
      <c r="E3010" s="187">
        <v>69520.0</v>
      </c>
      <c r="F3010" s="184"/>
      <c r="G3010" s="185" t="s">
        <v>16391</v>
      </c>
      <c r="H3010" s="184"/>
    </row>
    <row r="3011">
      <c r="A3011" s="182">
        <v>6.0</v>
      </c>
      <c r="B3011" s="186">
        <v>5.0</v>
      </c>
      <c r="C3011" s="186">
        <v>387.0</v>
      </c>
      <c r="D3011" s="187">
        <v>68154.0</v>
      </c>
      <c r="E3011" s="187">
        <v>38951.0</v>
      </c>
      <c r="F3011" s="184"/>
      <c r="G3011" s="185" t="s">
        <v>17602</v>
      </c>
      <c r="H3011" s="184"/>
    </row>
    <row r="3012">
      <c r="A3012" s="182">
        <v>7.0</v>
      </c>
      <c r="B3012" s="186">
        <v>5.0</v>
      </c>
      <c r="C3012" s="186">
        <v>145.0</v>
      </c>
      <c r="D3012" s="187">
        <v>65867.0</v>
      </c>
      <c r="E3012" s="187">
        <v>325.0</v>
      </c>
      <c r="F3012" s="184"/>
      <c r="G3012" s="185" t="s">
        <v>17602</v>
      </c>
      <c r="H3012" s="184"/>
    </row>
    <row r="3013">
      <c r="A3013" s="182">
        <v>8.0</v>
      </c>
      <c r="B3013" s="186">
        <v>5.0</v>
      </c>
      <c r="C3013" s="186">
        <v>337.0</v>
      </c>
      <c r="D3013" s="187">
        <v>65674.0</v>
      </c>
      <c r="E3013" s="187">
        <v>65674.0</v>
      </c>
      <c r="F3013" s="184"/>
      <c r="G3013" s="185" t="s">
        <v>16790</v>
      </c>
      <c r="H3013" s="184"/>
    </row>
    <row r="3014">
      <c r="A3014" s="182">
        <v>9.0</v>
      </c>
      <c r="B3014" s="186">
        <v>5.0</v>
      </c>
      <c r="C3014" s="186">
        <v>69.0</v>
      </c>
      <c r="D3014" s="187">
        <v>60082.0</v>
      </c>
      <c r="E3014" s="187">
        <v>796.0</v>
      </c>
      <c r="F3014" s="184"/>
      <c r="G3014" s="185" t="s">
        <v>19215</v>
      </c>
      <c r="H3014" s="184"/>
    </row>
    <row r="3015">
      <c r="A3015" s="182">
        <v>10.0</v>
      </c>
      <c r="B3015" s="186">
        <v>5.0</v>
      </c>
      <c r="C3015" s="186">
        <v>518.0</v>
      </c>
      <c r="D3015" s="187">
        <v>59195.0</v>
      </c>
      <c r="E3015" s="187">
        <v>56802.0</v>
      </c>
      <c r="F3015" s="184"/>
      <c r="G3015" s="185" t="s">
        <v>16391</v>
      </c>
      <c r="H3015" s="184"/>
    </row>
    <row r="3016">
      <c r="A3016" s="182">
        <v>11.0</v>
      </c>
      <c r="B3016" s="186">
        <v>5.0</v>
      </c>
      <c r="C3016" s="186">
        <v>94.0</v>
      </c>
      <c r="D3016" s="187">
        <v>58784.0</v>
      </c>
      <c r="E3016" s="187">
        <v>0.0</v>
      </c>
      <c r="F3016" s="184"/>
      <c r="G3016" s="185" t="s">
        <v>20588</v>
      </c>
      <c r="H3016" s="184"/>
    </row>
    <row r="3017">
      <c r="A3017" s="182">
        <v>12.0</v>
      </c>
      <c r="B3017" s="186">
        <v>5.0</v>
      </c>
      <c r="C3017" s="186">
        <v>160.0</v>
      </c>
      <c r="D3017" s="187">
        <v>56991.0</v>
      </c>
      <c r="E3017" s="187">
        <v>56985.0</v>
      </c>
      <c r="F3017" s="184"/>
      <c r="G3017" s="185" t="s">
        <v>16312</v>
      </c>
      <c r="H3017" s="184"/>
    </row>
    <row r="3018">
      <c r="A3018" s="182">
        <v>13.0</v>
      </c>
      <c r="B3018" s="186">
        <v>5.0</v>
      </c>
      <c r="C3018" s="186">
        <v>32.0</v>
      </c>
      <c r="D3018" s="187">
        <v>56666.0</v>
      </c>
      <c r="E3018" s="187">
        <v>56605.0</v>
      </c>
      <c r="F3018" s="184"/>
      <c r="G3018" s="185" t="s">
        <v>19118</v>
      </c>
      <c r="H3018" s="184"/>
    </row>
    <row r="3019">
      <c r="A3019" s="182">
        <v>14.0</v>
      </c>
      <c r="B3019" s="186">
        <v>5.0</v>
      </c>
      <c r="C3019" s="186">
        <v>560.0</v>
      </c>
      <c r="D3019" s="187">
        <v>56121.0</v>
      </c>
      <c r="E3019" s="187">
        <v>29800.0</v>
      </c>
      <c r="F3019" s="184"/>
      <c r="G3019" s="185" t="s">
        <v>17465</v>
      </c>
      <c r="H3019" s="184"/>
    </row>
    <row r="3020">
      <c r="A3020" s="182">
        <v>15.0</v>
      </c>
      <c r="B3020" s="186">
        <v>5.0</v>
      </c>
      <c r="C3020" s="186">
        <v>438.0</v>
      </c>
      <c r="D3020" s="187">
        <v>55209.0</v>
      </c>
      <c r="E3020" s="187">
        <v>55207.0</v>
      </c>
      <c r="F3020" s="184"/>
      <c r="G3020" s="185" t="s">
        <v>17602</v>
      </c>
      <c r="H3020" s="184"/>
    </row>
    <row r="3021">
      <c r="A3021" s="182">
        <v>16.0</v>
      </c>
      <c r="B3021" s="186">
        <v>5.0</v>
      </c>
      <c r="C3021" s="186">
        <v>369.0</v>
      </c>
      <c r="D3021" s="187">
        <v>54892.0</v>
      </c>
      <c r="E3021" s="187">
        <v>43628.0</v>
      </c>
      <c r="F3021" s="184"/>
      <c r="G3021" s="185" t="s">
        <v>16308</v>
      </c>
      <c r="H3021" s="184"/>
    </row>
    <row r="3022">
      <c r="A3022" s="182">
        <v>17.0</v>
      </c>
      <c r="B3022" s="186">
        <v>5.0</v>
      </c>
      <c r="C3022" s="186">
        <v>413.0</v>
      </c>
      <c r="D3022" s="187">
        <v>54433.0</v>
      </c>
      <c r="E3022" s="187">
        <v>54424.0</v>
      </c>
      <c r="F3022" s="184"/>
      <c r="G3022" s="185" t="s">
        <v>17602</v>
      </c>
      <c r="H3022" s="184"/>
    </row>
    <row r="3023">
      <c r="A3023" s="182">
        <v>18.0</v>
      </c>
      <c r="B3023" s="186">
        <v>5.0</v>
      </c>
      <c r="C3023" s="186">
        <v>358.0</v>
      </c>
      <c r="D3023" s="187">
        <v>54062.0</v>
      </c>
      <c r="E3023" s="187">
        <v>20682.0</v>
      </c>
      <c r="F3023" s="184"/>
      <c r="G3023" s="185" t="s">
        <v>19215</v>
      </c>
      <c r="H3023" s="184"/>
    </row>
    <row r="3024">
      <c r="A3024" s="182">
        <v>19.0</v>
      </c>
      <c r="B3024" s="186">
        <v>5.0</v>
      </c>
      <c r="C3024" s="186">
        <v>526.0</v>
      </c>
      <c r="D3024" s="187">
        <v>52947.0</v>
      </c>
      <c r="E3024" s="187">
        <v>52947.0</v>
      </c>
      <c r="F3024" s="184"/>
      <c r="G3024" s="185" t="s">
        <v>16326</v>
      </c>
      <c r="H3024" s="184"/>
    </row>
    <row r="3025">
      <c r="A3025" s="182">
        <v>20.0</v>
      </c>
      <c r="B3025" s="186">
        <v>5.0</v>
      </c>
      <c r="C3025" s="186">
        <v>238.0</v>
      </c>
      <c r="D3025" s="187">
        <v>48588.0</v>
      </c>
      <c r="E3025" s="187">
        <v>41379.0</v>
      </c>
      <c r="F3025" s="184"/>
      <c r="G3025" s="185" t="s">
        <v>19118</v>
      </c>
      <c r="H3025" s="184"/>
    </row>
    <row r="3026">
      <c r="A3026" s="182">
        <v>21.0</v>
      </c>
      <c r="B3026" s="186">
        <v>5.0</v>
      </c>
      <c r="C3026" s="186">
        <v>309.0</v>
      </c>
      <c r="D3026" s="187">
        <v>48537.0</v>
      </c>
      <c r="E3026" s="187">
        <v>47737.0</v>
      </c>
      <c r="F3026" s="184"/>
      <c r="G3026" s="185" t="s">
        <v>16326</v>
      </c>
      <c r="H3026" s="184"/>
    </row>
    <row r="3027">
      <c r="A3027" s="182">
        <v>22.0</v>
      </c>
      <c r="B3027" s="186">
        <v>5.0</v>
      </c>
      <c r="C3027" s="186">
        <v>106.0</v>
      </c>
      <c r="D3027" s="187">
        <v>47634.0</v>
      </c>
      <c r="E3027" s="187">
        <v>47567.0</v>
      </c>
      <c r="F3027" s="184"/>
      <c r="G3027" s="185" t="s">
        <v>16326</v>
      </c>
      <c r="H3027" s="184"/>
    </row>
    <row r="3028">
      <c r="A3028" s="182">
        <v>23.0</v>
      </c>
      <c r="B3028" s="186">
        <v>5.0</v>
      </c>
      <c r="C3028" s="186">
        <v>91.0</v>
      </c>
      <c r="D3028" s="187">
        <v>47118.0</v>
      </c>
      <c r="E3028" s="187">
        <v>897.0</v>
      </c>
      <c r="F3028" s="184"/>
      <c r="G3028" s="185" t="s">
        <v>16326</v>
      </c>
      <c r="H3028" s="184"/>
    </row>
    <row r="3029">
      <c r="A3029" s="182">
        <v>24.0</v>
      </c>
      <c r="B3029" s="186">
        <v>5.0</v>
      </c>
      <c r="C3029" s="186">
        <v>554.0</v>
      </c>
      <c r="D3029" s="187">
        <v>46884.0</v>
      </c>
      <c r="E3029" s="187">
        <v>43653.0</v>
      </c>
      <c r="F3029" s="184"/>
      <c r="G3029" s="185" t="s">
        <v>16391</v>
      </c>
      <c r="H3029" s="184"/>
    </row>
    <row r="3030">
      <c r="A3030" s="182">
        <v>25.0</v>
      </c>
      <c r="B3030" s="186">
        <v>5.0</v>
      </c>
      <c r="C3030" s="186">
        <v>139.0</v>
      </c>
      <c r="D3030" s="187">
        <v>46239.0</v>
      </c>
      <c r="E3030" s="187">
        <v>46239.0</v>
      </c>
      <c r="F3030" s="184"/>
      <c r="G3030" s="185" t="s">
        <v>18759</v>
      </c>
      <c r="H3030" s="184"/>
    </row>
    <row r="3031">
      <c r="A3031" s="182">
        <v>26.0</v>
      </c>
      <c r="B3031" s="186">
        <v>5.0</v>
      </c>
      <c r="C3031" s="186">
        <v>59.0</v>
      </c>
      <c r="D3031" s="187">
        <v>45454.0</v>
      </c>
      <c r="E3031" s="187">
        <v>44624.0</v>
      </c>
      <c r="F3031" s="184"/>
      <c r="G3031" s="185" t="s">
        <v>16393</v>
      </c>
      <c r="H3031" s="184"/>
    </row>
    <row r="3032">
      <c r="A3032" s="182">
        <v>27.0</v>
      </c>
      <c r="B3032" s="186">
        <v>5.0</v>
      </c>
      <c r="C3032" s="186">
        <v>371.0</v>
      </c>
      <c r="D3032" s="187">
        <v>43863.0</v>
      </c>
      <c r="E3032" s="187">
        <v>29565.0</v>
      </c>
      <c r="F3032" s="184"/>
      <c r="G3032" s="185" t="s">
        <v>16391</v>
      </c>
      <c r="H3032" s="184"/>
    </row>
    <row r="3033">
      <c r="A3033" s="182">
        <v>28.0</v>
      </c>
      <c r="B3033" s="186">
        <v>5.0</v>
      </c>
      <c r="C3033" s="186">
        <v>103.0</v>
      </c>
      <c r="D3033" s="187">
        <v>43023.0</v>
      </c>
      <c r="E3033" s="187">
        <v>43023.0</v>
      </c>
      <c r="F3033" s="184"/>
      <c r="G3033" s="185" t="s">
        <v>16393</v>
      </c>
      <c r="H3033" s="184"/>
    </row>
    <row r="3034">
      <c r="A3034" s="182">
        <v>29.0</v>
      </c>
      <c r="B3034" s="186">
        <v>5.0</v>
      </c>
      <c r="C3034" s="186">
        <v>351.0</v>
      </c>
      <c r="D3034" s="187">
        <v>42855.0</v>
      </c>
      <c r="E3034" s="187">
        <v>42855.0</v>
      </c>
      <c r="F3034" s="184"/>
      <c r="G3034" s="185" t="s">
        <v>17602</v>
      </c>
      <c r="H3034" s="184"/>
    </row>
    <row r="3035">
      <c r="A3035" s="182">
        <v>30.0</v>
      </c>
      <c r="B3035" s="186">
        <v>5.0</v>
      </c>
      <c r="C3035" s="186">
        <v>533.0</v>
      </c>
      <c r="D3035" s="187">
        <v>42016.0</v>
      </c>
      <c r="E3035" s="187">
        <v>34.0</v>
      </c>
      <c r="F3035" s="184"/>
      <c r="G3035" s="185" t="s">
        <v>18209</v>
      </c>
      <c r="H3035" s="184"/>
    </row>
    <row r="3036">
      <c r="A3036" s="182">
        <v>31.0</v>
      </c>
      <c r="B3036" s="186">
        <v>5.0</v>
      </c>
      <c r="C3036" s="186">
        <v>323.0</v>
      </c>
      <c r="D3036" s="187">
        <v>41852.0</v>
      </c>
      <c r="E3036" s="187">
        <v>14.0</v>
      </c>
      <c r="F3036" s="184"/>
      <c r="G3036" s="185" t="s">
        <v>17602</v>
      </c>
      <c r="H3036" s="184"/>
    </row>
    <row r="3037">
      <c r="A3037" s="182">
        <v>32.0</v>
      </c>
      <c r="B3037" s="186">
        <v>5.0</v>
      </c>
      <c r="C3037" s="186">
        <v>307.0</v>
      </c>
      <c r="D3037" s="187">
        <v>41641.0</v>
      </c>
      <c r="E3037" s="187">
        <v>15503.0</v>
      </c>
      <c r="F3037" s="184"/>
      <c r="G3037" s="185" t="s">
        <v>16391</v>
      </c>
      <c r="H3037" s="184"/>
    </row>
    <row r="3038">
      <c r="A3038" s="182">
        <v>33.0</v>
      </c>
      <c r="B3038" s="186">
        <v>5.0</v>
      </c>
      <c r="C3038" s="186">
        <v>53.0</v>
      </c>
      <c r="D3038" s="187">
        <v>39570.0</v>
      </c>
      <c r="E3038" s="187">
        <v>39570.0</v>
      </c>
      <c r="F3038" s="184"/>
      <c r="G3038" s="185" t="s">
        <v>17602</v>
      </c>
      <c r="H3038" s="184"/>
    </row>
    <row r="3039">
      <c r="A3039" s="182">
        <v>34.0</v>
      </c>
      <c r="B3039" s="186">
        <v>5.0</v>
      </c>
      <c r="C3039" s="186">
        <v>4.0</v>
      </c>
      <c r="D3039" s="187">
        <v>38512.0</v>
      </c>
      <c r="E3039" s="187">
        <v>38496.0</v>
      </c>
      <c r="F3039" s="184"/>
      <c r="G3039" s="185" t="s">
        <v>16393</v>
      </c>
      <c r="H3039" s="184"/>
    </row>
    <row r="3040">
      <c r="A3040" s="182">
        <v>35.0</v>
      </c>
      <c r="B3040" s="186">
        <v>5.0</v>
      </c>
      <c r="C3040" s="186">
        <v>65.0</v>
      </c>
      <c r="D3040" s="187">
        <v>37364.0</v>
      </c>
      <c r="E3040" s="187">
        <v>36017.0</v>
      </c>
      <c r="F3040" s="184"/>
      <c r="G3040" s="185" t="s">
        <v>17465</v>
      </c>
      <c r="H3040" s="184"/>
    </row>
    <row r="3041">
      <c r="A3041" s="182">
        <v>36.0</v>
      </c>
      <c r="B3041" s="186">
        <v>5.0</v>
      </c>
      <c r="C3041" s="186">
        <v>120.0</v>
      </c>
      <c r="D3041" s="187">
        <v>37338.0</v>
      </c>
      <c r="E3041" s="187">
        <v>18262.0</v>
      </c>
      <c r="F3041" s="184"/>
      <c r="G3041" s="185" t="s">
        <v>16312</v>
      </c>
      <c r="H3041" s="184"/>
    </row>
    <row r="3042">
      <c r="A3042" s="182">
        <v>37.0</v>
      </c>
      <c r="B3042" s="186">
        <v>5.0</v>
      </c>
      <c r="C3042" s="186">
        <v>275.0</v>
      </c>
      <c r="D3042" s="187">
        <v>36998.0</v>
      </c>
      <c r="E3042" s="187">
        <v>362.0</v>
      </c>
      <c r="F3042" s="184"/>
      <c r="G3042" s="185" t="s">
        <v>19215</v>
      </c>
      <c r="H3042" s="184"/>
    </row>
    <row r="3043">
      <c r="A3043" s="182">
        <v>38.0</v>
      </c>
      <c r="B3043" s="186">
        <v>5.0</v>
      </c>
      <c r="C3043" s="186">
        <v>470.0</v>
      </c>
      <c r="D3043" s="187">
        <v>35167.0</v>
      </c>
      <c r="E3043" s="187">
        <v>35157.0</v>
      </c>
      <c r="F3043" s="184"/>
      <c r="G3043" s="185" t="s">
        <v>17465</v>
      </c>
      <c r="H3043" s="184"/>
    </row>
    <row r="3044">
      <c r="A3044" s="182">
        <v>39.0</v>
      </c>
      <c r="B3044" s="186">
        <v>5.0</v>
      </c>
      <c r="C3044" s="186">
        <v>18.0</v>
      </c>
      <c r="D3044" s="187">
        <v>33918.0</v>
      </c>
      <c r="E3044" s="187">
        <v>28827.0</v>
      </c>
      <c r="F3044" s="184"/>
      <c r="G3044" s="185" t="s">
        <v>16326</v>
      </c>
      <c r="H3044" s="184"/>
    </row>
    <row r="3045">
      <c r="A3045" s="182">
        <v>40.0</v>
      </c>
      <c r="B3045" s="186">
        <v>5.0</v>
      </c>
      <c r="C3045" s="186">
        <v>324.0</v>
      </c>
      <c r="D3045" s="187">
        <v>33760.0</v>
      </c>
      <c r="E3045" s="187">
        <v>33754.0</v>
      </c>
      <c r="F3045" s="184"/>
      <c r="G3045" s="185" t="s">
        <v>16393</v>
      </c>
      <c r="H3045" s="184"/>
    </row>
    <row r="3046">
      <c r="A3046" s="182">
        <v>41.0</v>
      </c>
      <c r="B3046" s="186">
        <v>5.0</v>
      </c>
      <c r="C3046" s="186">
        <v>63.0</v>
      </c>
      <c r="D3046" s="187">
        <v>33685.0</v>
      </c>
      <c r="E3046" s="187">
        <v>0.0</v>
      </c>
      <c r="F3046" s="184"/>
      <c r="G3046" s="185" t="s">
        <v>20588</v>
      </c>
      <c r="H3046" s="184"/>
    </row>
    <row r="3047">
      <c r="A3047" s="182">
        <v>42.0</v>
      </c>
      <c r="B3047" s="186">
        <v>5.0</v>
      </c>
      <c r="C3047" s="186">
        <v>496.0</v>
      </c>
      <c r="D3047" s="187">
        <v>33359.0</v>
      </c>
      <c r="E3047" s="187">
        <v>23588.0</v>
      </c>
      <c r="F3047" s="184"/>
      <c r="G3047" s="185" t="s">
        <v>16391</v>
      </c>
      <c r="H3047" s="184"/>
    </row>
    <row r="3048">
      <c r="A3048" s="182">
        <v>43.0</v>
      </c>
      <c r="B3048" s="186">
        <v>5.0</v>
      </c>
      <c r="C3048" s="186">
        <v>509.0</v>
      </c>
      <c r="D3048" s="187">
        <v>33087.0</v>
      </c>
      <c r="E3048" s="187">
        <v>29454.0</v>
      </c>
      <c r="F3048" s="184"/>
      <c r="G3048" s="185" t="s">
        <v>17459</v>
      </c>
      <c r="H3048" s="184"/>
    </row>
    <row r="3049">
      <c r="A3049" s="182">
        <v>44.0</v>
      </c>
      <c r="B3049" s="186">
        <v>5.0</v>
      </c>
      <c r="C3049" s="186">
        <v>359.0</v>
      </c>
      <c r="D3049" s="187">
        <v>33037.0</v>
      </c>
      <c r="E3049" s="187">
        <v>32505.0</v>
      </c>
      <c r="F3049" s="184"/>
      <c r="G3049" s="185" t="s">
        <v>17459</v>
      </c>
      <c r="H3049" s="184"/>
    </row>
    <row r="3050">
      <c r="A3050" s="182">
        <v>45.0</v>
      </c>
      <c r="B3050" s="186">
        <v>5.0</v>
      </c>
      <c r="C3050" s="186">
        <v>38.0</v>
      </c>
      <c r="D3050" s="187">
        <v>32892.0</v>
      </c>
      <c r="E3050" s="187">
        <v>32885.0</v>
      </c>
      <c r="F3050" s="184"/>
      <c r="G3050" s="185" t="s">
        <v>16391</v>
      </c>
      <c r="H3050" s="184"/>
    </row>
    <row r="3051">
      <c r="A3051" s="182">
        <v>46.0</v>
      </c>
      <c r="B3051" s="186">
        <v>5.0</v>
      </c>
      <c r="C3051" s="186">
        <v>184.0</v>
      </c>
      <c r="D3051" s="187">
        <v>32610.0</v>
      </c>
      <c r="E3051" s="187">
        <v>28425.0</v>
      </c>
      <c r="F3051" s="184"/>
      <c r="G3051" s="185" t="s">
        <v>17602</v>
      </c>
      <c r="H3051" s="184"/>
    </row>
    <row r="3052">
      <c r="A3052" s="182">
        <v>47.0</v>
      </c>
      <c r="B3052" s="186">
        <v>5.0</v>
      </c>
      <c r="C3052" s="186">
        <v>561.0</v>
      </c>
      <c r="D3052" s="187">
        <v>32473.0</v>
      </c>
      <c r="E3052" s="187">
        <v>24310.0</v>
      </c>
      <c r="F3052" s="184"/>
      <c r="G3052" s="185" t="s">
        <v>17393</v>
      </c>
      <c r="H3052" s="184"/>
    </row>
    <row r="3053">
      <c r="A3053" s="182">
        <v>48.0</v>
      </c>
      <c r="B3053" s="186">
        <v>5.0</v>
      </c>
      <c r="C3053" s="186">
        <v>225.0</v>
      </c>
      <c r="D3053" s="187">
        <v>32122.0</v>
      </c>
      <c r="E3053" s="187">
        <v>32114.0</v>
      </c>
      <c r="F3053" s="184"/>
      <c r="G3053" s="185" t="s">
        <v>16391</v>
      </c>
      <c r="H3053" s="184"/>
    </row>
    <row r="3054">
      <c r="A3054" s="182">
        <v>49.0</v>
      </c>
      <c r="B3054" s="186">
        <v>5.0</v>
      </c>
      <c r="C3054" s="186">
        <v>60.0</v>
      </c>
      <c r="D3054" s="187">
        <v>31918.0</v>
      </c>
      <c r="E3054" s="187">
        <v>31902.0</v>
      </c>
      <c r="F3054" s="184"/>
      <c r="G3054" s="185" t="s">
        <v>17393</v>
      </c>
      <c r="H3054" s="184"/>
    </row>
    <row r="3055">
      <c r="A3055" s="182">
        <v>50.0</v>
      </c>
      <c r="B3055" s="186">
        <v>5.0</v>
      </c>
      <c r="C3055" s="186">
        <v>332.0</v>
      </c>
      <c r="D3055" s="187">
        <v>31760.0</v>
      </c>
      <c r="E3055" s="187">
        <v>6287.0</v>
      </c>
      <c r="F3055" s="184"/>
      <c r="G3055" s="185" t="s">
        <v>16728</v>
      </c>
      <c r="H3055" s="184"/>
    </row>
    <row r="3056">
      <c r="A3056" s="182">
        <v>51.0</v>
      </c>
      <c r="B3056" s="186">
        <v>5.0</v>
      </c>
      <c r="C3056" s="186">
        <v>267.0</v>
      </c>
      <c r="D3056" s="187">
        <v>31595.0</v>
      </c>
      <c r="E3056" s="187">
        <v>31579.0</v>
      </c>
      <c r="F3056" s="184"/>
      <c r="G3056" s="185" t="s">
        <v>17459</v>
      </c>
      <c r="H3056" s="184"/>
    </row>
    <row r="3057">
      <c r="A3057" s="182">
        <v>52.0</v>
      </c>
      <c r="B3057" s="186">
        <v>5.0</v>
      </c>
      <c r="C3057" s="186">
        <v>268.0</v>
      </c>
      <c r="D3057" s="187">
        <v>31545.0</v>
      </c>
      <c r="E3057" s="187">
        <v>6467.0</v>
      </c>
      <c r="F3057" s="184"/>
      <c r="G3057" s="185" t="s">
        <v>17602</v>
      </c>
      <c r="H3057" s="184"/>
    </row>
    <row r="3058">
      <c r="A3058" s="182">
        <v>53.0</v>
      </c>
      <c r="B3058" s="186">
        <v>5.0</v>
      </c>
      <c r="C3058" s="186">
        <v>394.0</v>
      </c>
      <c r="D3058" s="187">
        <v>31107.0</v>
      </c>
      <c r="E3058" s="187">
        <v>31075.0</v>
      </c>
      <c r="F3058" s="184"/>
      <c r="G3058" s="185" t="s">
        <v>16391</v>
      </c>
      <c r="H3058" s="184"/>
    </row>
    <row r="3059">
      <c r="A3059" s="182">
        <v>54.0</v>
      </c>
      <c r="B3059" s="186">
        <v>5.0</v>
      </c>
      <c r="C3059" s="186">
        <v>253.0</v>
      </c>
      <c r="D3059" s="187">
        <v>30084.0</v>
      </c>
      <c r="E3059" s="187">
        <v>10942.0</v>
      </c>
      <c r="F3059" s="184"/>
      <c r="G3059" s="185" t="s">
        <v>16851</v>
      </c>
      <c r="H3059" s="184"/>
    </row>
    <row r="3060">
      <c r="A3060" s="182">
        <v>55.0</v>
      </c>
      <c r="B3060" s="186">
        <v>5.0</v>
      </c>
      <c r="C3060" s="186">
        <v>209.0</v>
      </c>
      <c r="D3060" s="187">
        <v>29762.0</v>
      </c>
      <c r="E3060" s="187">
        <v>15434.0</v>
      </c>
      <c r="F3060" s="184"/>
      <c r="G3060" s="185" t="s">
        <v>16391</v>
      </c>
      <c r="H3060" s="184"/>
    </row>
    <row r="3061">
      <c r="A3061" s="182">
        <v>56.0</v>
      </c>
      <c r="B3061" s="186">
        <v>5.0</v>
      </c>
      <c r="C3061" s="186">
        <v>262.0</v>
      </c>
      <c r="D3061" s="187">
        <v>29700.0</v>
      </c>
      <c r="E3061" s="187">
        <v>29692.0</v>
      </c>
      <c r="F3061" s="184"/>
      <c r="G3061" s="185" t="s">
        <v>19215</v>
      </c>
      <c r="H3061" s="184"/>
    </row>
    <row r="3062">
      <c r="A3062" s="182">
        <v>57.0</v>
      </c>
      <c r="B3062" s="186">
        <v>5.0</v>
      </c>
      <c r="C3062" s="186">
        <v>312.0</v>
      </c>
      <c r="D3062" s="187">
        <v>29513.0</v>
      </c>
      <c r="E3062" s="187">
        <v>29513.0</v>
      </c>
      <c r="F3062" s="184"/>
      <c r="G3062" s="185" t="s">
        <v>16326</v>
      </c>
      <c r="H3062" s="184"/>
    </row>
    <row r="3063">
      <c r="A3063" s="182">
        <v>58.0</v>
      </c>
      <c r="B3063" s="186">
        <v>5.0</v>
      </c>
      <c r="C3063" s="186">
        <v>192.0</v>
      </c>
      <c r="D3063" s="187">
        <v>29444.0</v>
      </c>
      <c r="E3063" s="187">
        <v>29436.0</v>
      </c>
      <c r="F3063" s="184"/>
      <c r="G3063" s="185" t="s">
        <v>17393</v>
      </c>
      <c r="H3063" s="184"/>
    </row>
    <row r="3064">
      <c r="A3064" s="182">
        <v>59.0</v>
      </c>
      <c r="B3064" s="186">
        <v>5.0</v>
      </c>
      <c r="C3064" s="186">
        <v>440.0</v>
      </c>
      <c r="D3064" s="187">
        <v>29215.0</v>
      </c>
      <c r="E3064" s="187">
        <v>29215.0</v>
      </c>
      <c r="F3064" s="184"/>
      <c r="G3064" s="185" t="s">
        <v>16393</v>
      </c>
      <c r="H3064" s="184"/>
    </row>
    <row r="3065">
      <c r="A3065" s="182">
        <v>60.0</v>
      </c>
      <c r="B3065" s="186">
        <v>5.0</v>
      </c>
      <c r="C3065" s="186">
        <v>409.0</v>
      </c>
      <c r="D3065" s="187">
        <v>29041.0</v>
      </c>
      <c r="E3065" s="187">
        <v>21027.0</v>
      </c>
      <c r="F3065" s="184"/>
      <c r="G3065" s="185" t="s">
        <v>17393</v>
      </c>
      <c r="H3065" s="184"/>
    </row>
    <row r="3066">
      <c r="A3066" s="182">
        <v>61.0</v>
      </c>
      <c r="B3066" s="186">
        <v>5.0</v>
      </c>
      <c r="C3066" s="186">
        <v>354.0</v>
      </c>
      <c r="D3066" s="187">
        <v>28337.0</v>
      </c>
      <c r="E3066" s="187">
        <v>28066.0</v>
      </c>
      <c r="F3066" s="184"/>
      <c r="G3066" s="185" t="s">
        <v>17393</v>
      </c>
      <c r="H3066" s="184"/>
    </row>
    <row r="3067">
      <c r="A3067" s="182">
        <v>62.0</v>
      </c>
      <c r="B3067" s="186">
        <v>5.0</v>
      </c>
      <c r="C3067" s="186">
        <v>104.0</v>
      </c>
      <c r="D3067" s="187">
        <v>28223.0</v>
      </c>
      <c r="E3067" s="187">
        <v>28223.0</v>
      </c>
      <c r="F3067" s="184"/>
      <c r="G3067" s="185" t="s">
        <v>19632</v>
      </c>
      <c r="H3067" s="184"/>
    </row>
    <row r="3068">
      <c r="A3068" s="182">
        <v>63.0</v>
      </c>
      <c r="B3068" s="186">
        <v>5.0</v>
      </c>
      <c r="C3068" s="186">
        <v>287.0</v>
      </c>
      <c r="D3068" s="187">
        <v>28045.0</v>
      </c>
      <c r="E3068" s="187">
        <v>2823.0</v>
      </c>
      <c r="F3068" s="184"/>
      <c r="G3068" s="185" t="s">
        <v>17465</v>
      </c>
      <c r="H3068" s="184"/>
    </row>
    <row r="3069">
      <c r="A3069" s="182">
        <v>64.0</v>
      </c>
      <c r="B3069" s="186">
        <v>5.0</v>
      </c>
      <c r="C3069" s="186">
        <v>198.0</v>
      </c>
      <c r="D3069" s="187">
        <v>27977.0</v>
      </c>
      <c r="E3069" s="187">
        <v>27976.0</v>
      </c>
      <c r="F3069" s="184"/>
      <c r="G3069" s="185" t="s">
        <v>16790</v>
      </c>
      <c r="H3069" s="184"/>
    </row>
    <row r="3070">
      <c r="A3070" s="182">
        <v>65.0</v>
      </c>
      <c r="B3070" s="186">
        <v>5.0</v>
      </c>
      <c r="C3070" s="186">
        <v>374.0</v>
      </c>
      <c r="D3070" s="187">
        <v>27861.0</v>
      </c>
      <c r="E3070" s="187">
        <v>27857.0</v>
      </c>
      <c r="F3070" s="184"/>
      <c r="G3070" s="185" t="s">
        <v>19215</v>
      </c>
      <c r="H3070" s="184"/>
    </row>
    <row r="3071">
      <c r="A3071" s="182">
        <v>66.0</v>
      </c>
      <c r="B3071" s="186">
        <v>5.0</v>
      </c>
      <c r="C3071" s="186">
        <v>143.0</v>
      </c>
      <c r="D3071" s="187">
        <v>27809.0</v>
      </c>
      <c r="E3071" s="187">
        <v>27804.0</v>
      </c>
      <c r="F3071" s="184"/>
      <c r="G3071" s="185" t="s">
        <v>17459</v>
      </c>
      <c r="H3071" s="184"/>
    </row>
    <row r="3072">
      <c r="A3072" s="182">
        <v>67.0</v>
      </c>
      <c r="B3072" s="186">
        <v>5.0</v>
      </c>
      <c r="C3072" s="186">
        <v>195.0</v>
      </c>
      <c r="D3072" s="187">
        <v>27443.0</v>
      </c>
      <c r="E3072" s="187">
        <v>27418.0</v>
      </c>
      <c r="F3072" s="184"/>
      <c r="G3072" s="185" t="s">
        <v>16393</v>
      </c>
      <c r="H3072" s="184"/>
    </row>
    <row r="3073">
      <c r="A3073" s="182">
        <v>68.0</v>
      </c>
      <c r="B3073" s="186">
        <v>5.0</v>
      </c>
      <c r="C3073" s="186">
        <v>19.0</v>
      </c>
      <c r="D3073" s="187">
        <v>27312.0</v>
      </c>
      <c r="E3073" s="187">
        <v>27299.0</v>
      </c>
      <c r="F3073" s="184"/>
      <c r="G3073" s="185" t="s">
        <v>16326</v>
      </c>
      <c r="H3073" s="184"/>
    </row>
    <row r="3074">
      <c r="A3074" s="182">
        <v>69.0</v>
      </c>
      <c r="B3074" s="186">
        <v>5.0</v>
      </c>
      <c r="C3074" s="186">
        <v>227.0</v>
      </c>
      <c r="D3074" s="187">
        <v>27281.0</v>
      </c>
      <c r="E3074" s="187">
        <v>27147.0</v>
      </c>
      <c r="F3074" s="184"/>
      <c r="G3074" s="185" t="s">
        <v>17393</v>
      </c>
      <c r="H3074" s="184"/>
    </row>
    <row r="3075">
      <c r="A3075" s="182">
        <v>70.0</v>
      </c>
      <c r="B3075" s="186">
        <v>5.0</v>
      </c>
      <c r="C3075" s="186">
        <v>121.0</v>
      </c>
      <c r="D3075" s="187">
        <v>27002.0</v>
      </c>
      <c r="E3075" s="187">
        <v>27002.0</v>
      </c>
      <c r="F3075" s="184"/>
      <c r="G3075" s="185" t="s">
        <v>16393</v>
      </c>
      <c r="H3075" s="184"/>
    </row>
    <row r="3076">
      <c r="A3076" s="182">
        <v>71.0</v>
      </c>
      <c r="B3076" s="186">
        <v>5.0</v>
      </c>
      <c r="C3076" s="186">
        <v>0.0</v>
      </c>
      <c r="D3076" s="187">
        <v>26938.0</v>
      </c>
      <c r="E3076" s="187">
        <v>26938.0</v>
      </c>
      <c r="F3076" s="184"/>
      <c r="G3076" s="185" t="s">
        <v>19632</v>
      </c>
      <c r="H3076" s="184"/>
    </row>
    <row r="3077">
      <c r="A3077" s="182">
        <v>72.0</v>
      </c>
      <c r="B3077" s="186">
        <v>5.0</v>
      </c>
      <c r="C3077" s="186">
        <v>564.0</v>
      </c>
      <c r="D3077" s="187">
        <v>26787.0</v>
      </c>
      <c r="E3077" s="187">
        <v>14949.0</v>
      </c>
      <c r="F3077" s="184"/>
      <c r="G3077" s="185" t="s">
        <v>19215</v>
      </c>
      <c r="H3077" s="184"/>
    </row>
    <row r="3078">
      <c r="A3078" s="182">
        <v>73.0</v>
      </c>
      <c r="B3078" s="186">
        <v>5.0</v>
      </c>
      <c r="C3078" s="186">
        <v>486.0</v>
      </c>
      <c r="D3078" s="187">
        <v>26757.0</v>
      </c>
      <c r="E3078" s="187">
        <v>26748.0</v>
      </c>
      <c r="F3078" s="184"/>
      <c r="G3078" s="185" t="s">
        <v>16326</v>
      </c>
      <c r="H3078" s="184"/>
    </row>
    <row r="3079">
      <c r="A3079" s="182">
        <v>74.0</v>
      </c>
      <c r="B3079" s="186">
        <v>5.0</v>
      </c>
      <c r="C3079" s="186">
        <v>292.0</v>
      </c>
      <c r="D3079" s="187">
        <v>26397.0</v>
      </c>
      <c r="E3079" s="187">
        <v>0.0</v>
      </c>
      <c r="F3079" s="184"/>
      <c r="G3079" s="185" t="s">
        <v>20588</v>
      </c>
      <c r="H3079" s="184"/>
    </row>
    <row r="3080">
      <c r="A3080" s="182">
        <v>75.0</v>
      </c>
      <c r="B3080" s="186">
        <v>5.0</v>
      </c>
      <c r="C3080" s="186">
        <v>530.0</v>
      </c>
      <c r="D3080" s="187">
        <v>26390.0</v>
      </c>
      <c r="E3080" s="187">
        <v>26349.0</v>
      </c>
      <c r="F3080" s="184"/>
      <c r="G3080" s="185" t="s">
        <v>16393</v>
      </c>
      <c r="H3080" s="184"/>
    </row>
    <row r="3081">
      <c r="A3081" s="182">
        <v>76.0</v>
      </c>
      <c r="B3081" s="186">
        <v>5.0</v>
      </c>
      <c r="C3081" s="186">
        <v>141.0</v>
      </c>
      <c r="D3081" s="187">
        <v>25937.0</v>
      </c>
      <c r="E3081" s="187">
        <v>25902.0</v>
      </c>
      <c r="F3081" s="184"/>
      <c r="G3081" s="185" t="s">
        <v>16391</v>
      </c>
      <c r="H3081" s="184"/>
    </row>
    <row r="3082">
      <c r="A3082" s="182">
        <v>77.0</v>
      </c>
      <c r="B3082" s="186">
        <v>5.0</v>
      </c>
      <c r="C3082" s="186">
        <v>110.0</v>
      </c>
      <c r="D3082" s="187">
        <v>25291.0</v>
      </c>
      <c r="E3082" s="187">
        <v>3095.0</v>
      </c>
      <c r="F3082" s="184"/>
      <c r="G3082" s="185" t="s">
        <v>16391</v>
      </c>
      <c r="H3082" s="184"/>
    </row>
    <row r="3083">
      <c r="A3083" s="182">
        <v>78.0</v>
      </c>
      <c r="B3083" s="186">
        <v>5.0</v>
      </c>
      <c r="C3083" s="186">
        <v>85.0</v>
      </c>
      <c r="D3083" s="187">
        <v>25113.0</v>
      </c>
      <c r="E3083" s="187">
        <v>24778.0</v>
      </c>
      <c r="F3083" s="184"/>
      <c r="G3083" s="185" t="s">
        <v>17602</v>
      </c>
      <c r="H3083" s="184"/>
    </row>
    <row r="3084">
      <c r="A3084" s="182">
        <v>79.0</v>
      </c>
      <c r="B3084" s="186">
        <v>5.0</v>
      </c>
      <c r="C3084" s="186">
        <v>492.0</v>
      </c>
      <c r="D3084" s="187">
        <v>24682.0</v>
      </c>
      <c r="E3084" s="187">
        <v>15933.0</v>
      </c>
      <c r="F3084" s="184"/>
      <c r="G3084" s="185" t="s">
        <v>19215</v>
      </c>
      <c r="H3084" s="184"/>
    </row>
    <row r="3085">
      <c r="A3085" s="182">
        <v>80.0</v>
      </c>
      <c r="B3085" s="186">
        <v>5.0</v>
      </c>
      <c r="C3085" s="186">
        <v>552.0</v>
      </c>
      <c r="D3085" s="187">
        <v>24613.0</v>
      </c>
      <c r="E3085" s="187">
        <v>24608.0</v>
      </c>
      <c r="F3085" s="184"/>
      <c r="G3085" s="185" t="s">
        <v>17393</v>
      </c>
      <c r="H3085" s="184"/>
    </row>
    <row r="3086">
      <c r="A3086" s="182">
        <v>81.0</v>
      </c>
      <c r="B3086" s="186">
        <v>5.0</v>
      </c>
      <c r="C3086" s="186">
        <v>164.0</v>
      </c>
      <c r="D3086" s="187">
        <v>24147.0</v>
      </c>
      <c r="E3086" s="187">
        <v>24096.0</v>
      </c>
      <c r="F3086" s="184"/>
      <c r="G3086" s="185" t="s">
        <v>18209</v>
      </c>
      <c r="H3086" s="184"/>
    </row>
    <row r="3087">
      <c r="A3087" s="182">
        <v>82.0</v>
      </c>
      <c r="B3087" s="186">
        <v>5.0</v>
      </c>
      <c r="C3087" s="186">
        <v>203.0</v>
      </c>
      <c r="D3087" s="187">
        <v>24147.0</v>
      </c>
      <c r="E3087" s="187">
        <v>24147.0</v>
      </c>
      <c r="F3087" s="184"/>
      <c r="G3087" s="185" t="s">
        <v>16393</v>
      </c>
      <c r="H3087" s="184"/>
    </row>
    <row r="3088">
      <c r="A3088" s="182">
        <v>83.0</v>
      </c>
      <c r="B3088" s="186">
        <v>5.0</v>
      </c>
      <c r="C3088" s="186">
        <v>173.0</v>
      </c>
      <c r="D3088" s="187">
        <v>23678.0</v>
      </c>
      <c r="E3088" s="187">
        <v>8891.0</v>
      </c>
      <c r="F3088" s="184"/>
      <c r="G3088" s="185" t="s">
        <v>16312</v>
      </c>
      <c r="H3088" s="184"/>
    </row>
    <row r="3089">
      <c r="A3089" s="182">
        <v>84.0</v>
      </c>
      <c r="B3089" s="186">
        <v>5.0</v>
      </c>
      <c r="C3089" s="186">
        <v>383.0</v>
      </c>
      <c r="D3089" s="187">
        <v>23417.0</v>
      </c>
      <c r="E3089" s="187">
        <v>22718.0</v>
      </c>
      <c r="F3089" s="184"/>
      <c r="G3089" s="185" t="s">
        <v>17459</v>
      </c>
      <c r="H3089" s="184"/>
    </row>
    <row r="3090">
      <c r="A3090" s="182">
        <v>85.0</v>
      </c>
      <c r="B3090" s="186">
        <v>5.0</v>
      </c>
      <c r="C3090" s="186">
        <v>128.0</v>
      </c>
      <c r="D3090" s="187">
        <v>23175.0</v>
      </c>
      <c r="E3090" s="187">
        <v>23175.0</v>
      </c>
      <c r="F3090" s="184"/>
      <c r="G3090" s="185" t="s">
        <v>16393</v>
      </c>
      <c r="H3090" s="184"/>
    </row>
    <row r="3091">
      <c r="A3091" s="182">
        <v>86.0</v>
      </c>
      <c r="B3091" s="186">
        <v>5.0</v>
      </c>
      <c r="C3091" s="186">
        <v>55.0</v>
      </c>
      <c r="D3091" s="187">
        <v>23087.0</v>
      </c>
      <c r="E3091" s="187">
        <v>23078.0</v>
      </c>
      <c r="F3091" s="184"/>
      <c r="G3091" s="185" t="s">
        <v>19215</v>
      </c>
      <c r="H3091" s="184"/>
    </row>
    <row r="3092">
      <c r="A3092" s="182">
        <v>87.0</v>
      </c>
      <c r="B3092" s="186">
        <v>5.0</v>
      </c>
      <c r="C3092" s="186">
        <v>306.0</v>
      </c>
      <c r="D3092" s="187">
        <v>22883.0</v>
      </c>
      <c r="E3092" s="187">
        <v>22883.0</v>
      </c>
      <c r="F3092" s="184"/>
      <c r="G3092" s="185" t="s">
        <v>17602</v>
      </c>
      <c r="H3092" s="184"/>
    </row>
    <row r="3093">
      <c r="A3093" s="182">
        <v>88.0</v>
      </c>
      <c r="B3093" s="186">
        <v>5.0</v>
      </c>
      <c r="C3093" s="186">
        <v>379.0</v>
      </c>
      <c r="D3093" s="187">
        <v>22645.0</v>
      </c>
      <c r="E3093" s="187">
        <v>22645.0</v>
      </c>
      <c r="F3093" s="184"/>
      <c r="G3093" s="185" t="s">
        <v>16393</v>
      </c>
      <c r="H3093" s="184"/>
    </row>
    <row r="3094">
      <c r="A3094" s="182">
        <v>89.0</v>
      </c>
      <c r="B3094" s="186">
        <v>5.0</v>
      </c>
      <c r="C3094" s="186">
        <v>48.0</v>
      </c>
      <c r="D3094" s="187">
        <v>22498.0</v>
      </c>
      <c r="E3094" s="187">
        <v>22478.0</v>
      </c>
      <c r="F3094" s="184"/>
      <c r="G3094" s="185" t="s">
        <v>16393</v>
      </c>
      <c r="H3094" s="184"/>
    </row>
    <row r="3095">
      <c r="A3095" s="182">
        <v>90.0</v>
      </c>
      <c r="B3095" s="186">
        <v>5.0</v>
      </c>
      <c r="C3095" s="186">
        <v>284.0</v>
      </c>
      <c r="D3095" s="187">
        <v>22417.0</v>
      </c>
      <c r="E3095" s="187">
        <v>21581.0</v>
      </c>
      <c r="F3095" s="184"/>
      <c r="G3095" s="185" t="s">
        <v>16308</v>
      </c>
      <c r="H3095" s="184"/>
    </row>
    <row r="3096">
      <c r="A3096" s="182">
        <v>91.0</v>
      </c>
      <c r="B3096" s="186">
        <v>5.0</v>
      </c>
      <c r="C3096" s="186">
        <v>239.0</v>
      </c>
      <c r="D3096" s="187">
        <v>22152.0</v>
      </c>
      <c r="E3096" s="187">
        <v>184.0</v>
      </c>
      <c r="F3096" s="184"/>
      <c r="G3096" s="185" t="s">
        <v>16391</v>
      </c>
      <c r="H3096" s="184"/>
    </row>
    <row r="3097">
      <c r="A3097" s="182">
        <v>92.0</v>
      </c>
      <c r="B3097" s="186">
        <v>5.0</v>
      </c>
      <c r="C3097" s="186">
        <v>132.0</v>
      </c>
      <c r="D3097" s="187">
        <v>22132.0</v>
      </c>
      <c r="E3097" s="187">
        <v>22132.0</v>
      </c>
      <c r="F3097" s="184"/>
      <c r="G3097" s="185" t="s">
        <v>16393</v>
      </c>
      <c r="H3097" s="184"/>
    </row>
    <row r="3098">
      <c r="A3098" s="182">
        <v>93.0</v>
      </c>
      <c r="B3098" s="186">
        <v>5.0</v>
      </c>
      <c r="C3098" s="186">
        <v>167.0</v>
      </c>
      <c r="D3098" s="187">
        <v>22096.0</v>
      </c>
      <c r="E3098" s="187">
        <v>22063.0</v>
      </c>
      <c r="F3098" s="184"/>
      <c r="G3098" s="185" t="s">
        <v>17602</v>
      </c>
      <c r="H3098" s="184"/>
    </row>
    <row r="3099">
      <c r="A3099" s="182">
        <v>94.0</v>
      </c>
      <c r="B3099" s="186">
        <v>5.0</v>
      </c>
      <c r="C3099" s="186">
        <v>415.0</v>
      </c>
      <c r="D3099" s="187">
        <v>21932.0</v>
      </c>
      <c r="E3099" s="187">
        <v>21843.0</v>
      </c>
      <c r="F3099" s="184"/>
      <c r="G3099" s="185" t="s">
        <v>16391</v>
      </c>
      <c r="H3099" s="184"/>
    </row>
    <row r="3100">
      <c r="A3100" s="182">
        <v>95.0</v>
      </c>
      <c r="B3100" s="186">
        <v>5.0</v>
      </c>
      <c r="C3100" s="186">
        <v>80.0</v>
      </c>
      <c r="D3100" s="187">
        <v>21862.0</v>
      </c>
      <c r="E3100" s="187">
        <v>190.0</v>
      </c>
      <c r="F3100" s="184"/>
      <c r="G3100" s="185" t="s">
        <v>17459</v>
      </c>
      <c r="H3100" s="184"/>
    </row>
    <row r="3101">
      <c r="A3101" s="182">
        <v>96.0</v>
      </c>
      <c r="B3101" s="186">
        <v>5.0</v>
      </c>
      <c r="C3101" s="186">
        <v>42.0</v>
      </c>
      <c r="D3101" s="187">
        <v>21764.0</v>
      </c>
      <c r="E3101" s="187">
        <v>21764.0</v>
      </c>
      <c r="F3101" s="184"/>
      <c r="G3101" s="185" t="s">
        <v>20464</v>
      </c>
      <c r="H3101" s="184"/>
    </row>
    <row r="3102">
      <c r="A3102" s="182">
        <v>97.0</v>
      </c>
      <c r="B3102" s="186">
        <v>5.0</v>
      </c>
      <c r="C3102" s="186">
        <v>308.0</v>
      </c>
      <c r="D3102" s="187">
        <v>21658.0</v>
      </c>
      <c r="E3102" s="187">
        <v>10069.0</v>
      </c>
      <c r="F3102" s="184"/>
      <c r="G3102" s="185" t="s">
        <v>16391</v>
      </c>
      <c r="H3102" s="184"/>
    </row>
    <row r="3103">
      <c r="A3103" s="182">
        <v>98.0</v>
      </c>
      <c r="B3103" s="186">
        <v>5.0</v>
      </c>
      <c r="C3103" s="186">
        <v>517.0</v>
      </c>
      <c r="D3103" s="187">
        <v>21565.0</v>
      </c>
      <c r="E3103" s="187">
        <v>41.0</v>
      </c>
      <c r="F3103" s="184"/>
      <c r="G3103" s="185" t="s">
        <v>16355</v>
      </c>
      <c r="H3103" s="184"/>
    </row>
    <row r="3104">
      <c r="A3104" s="182">
        <v>99.0</v>
      </c>
      <c r="B3104" s="186">
        <v>5.0</v>
      </c>
      <c r="C3104" s="186">
        <v>532.0</v>
      </c>
      <c r="D3104" s="187">
        <v>21125.0</v>
      </c>
      <c r="E3104" s="187">
        <v>20839.0</v>
      </c>
      <c r="F3104" s="184"/>
      <c r="G3104" s="185" t="s">
        <v>17459</v>
      </c>
      <c r="H3104" s="184"/>
    </row>
    <row r="3105">
      <c r="A3105" s="182">
        <v>100.0</v>
      </c>
      <c r="B3105" s="186">
        <v>5.0</v>
      </c>
      <c r="C3105" s="186">
        <v>336.0</v>
      </c>
      <c r="D3105" s="187">
        <v>21051.0</v>
      </c>
      <c r="E3105" s="187">
        <v>13842.0</v>
      </c>
      <c r="F3105" s="184"/>
      <c r="G3105" s="185" t="s">
        <v>18759</v>
      </c>
      <c r="H3105" s="184"/>
    </row>
    <row r="3106">
      <c r="A3106" s="182">
        <v>101.0</v>
      </c>
      <c r="B3106" s="186">
        <v>5.0</v>
      </c>
      <c r="C3106" s="186">
        <v>270.0</v>
      </c>
      <c r="D3106" s="187">
        <v>21048.0</v>
      </c>
      <c r="E3106" s="187">
        <v>21041.0</v>
      </c>
      <c r="F3106" s="184"/>
      <c r="G3106" s="185" t="s">
        <v>20946</v>
      </c>
      <c r="H3106" s="184"/>
    </row>
    <row r="3107">
      <c r="A3107" s="182">
        <v>102.0</v>
      </c>
      <c r="B3107" s="186">
        <v>5.0</v>
      </c>
      <c r="C3107" s="186">
        <v>445.0</v>
      </c>
      <c r="D3107" s="187">
        <v>20968.0</v>
      </c>
      <c r="E3107" s="187">
        <v>19868.0</v>
      </c>
      <c r="F3107" s="184"/>
      <c r="G3107" s="185" t="s">
        <v>16308</v>
      </c>
      <c r="H3107" s="184"/>
    </row>
    <row r="3108">
      <c r="A3108" s="182">
        <v>103.0</v>
      </c>
      <c r="B3108" s="186">
        <v>5.0</v>
      </c>
      <c r="C3108" s="186">
        <v>310.0</v>
      </c>
      <c r="D3108" s="187">
        <v>20895.0</v>
      </c>
      <c r="E3108" s="187">
        <v>20894.0</v>
      </c>
      <c r="F3108" s="184"/>
      <c r="G3108" s="185" t="s">
        <v>19632</v>
      </c>
      <c r="H3108" s="184"/>
    </row>
    <row r="3109">
      <c r="A3109" s="182">
        <v>104.0</v>
      </c>
      <c r="B3109" s="186">
        <v>5.0</v>
      </c>
      <c r="C3109" s="186">
        <v>293.0</v>
      </c>
      <c r="D3109" s="187">
        <v>20869.0</v>
      </c>
      <c r="E3109" s="187">
        <v>20863.0</v>
      </c>
      <c r="F3109" s="184"/>
      <c r="G3109" s="185" t="s">
        <v>16393</v>
      </c>
      <c r="H3109" s="184"/>
    </row>
    <row r="3110">
      <c r="A3110" s="182">
        <v>105.0</v>
      </c>
      <c r="B3110" s="186">
        <v>5.0</v>
      </c>
      <c r="C3110" s="186">
        <v>252.0</v>
      </c>
      <c r="D3110" s="187">
        <v>20758.0</v>
      </c>
      <c r="E3110" s="187">
        <v>20758.0</v>
      </c>
      <c r="F3110" s="184"/>
      <c r="G3110" s="185" t="s">
        <v>16391</v>
      </c>
      <c r="H3110" s="184"/>
    </row>
    <row r="3111">
      <c r="A3111" s="182">
        <v>106.0</v>
      </c>
      <c r="B3111" s="186">
        <v>5.0</v>
      </c>
      <c r="C3111" s="186">
        <v>248.0</v>
      </c>
      <c r="D3111" s="187">
        <v>20337.0</v>
      </c>
      <c r="E3111" s="187">
        <v>20337.0</v>
      </c>
      <c r="F3111" s="184"/>
      <c r="G3111" s="185" t="s">
        <v>17602</v>
      </c>
      <c r="H3111" s="184"/>
    </row>
    <row r="3112">
      <c r="A3112" s="182">
        <v>107.0</v>
      </c>
      <c r="B3112" s="186">
        <v>5.0</v>
      </c>
      <c r="C3112" s="186">
        <v>473.0</v>
      </c>
      <c r="D3112" s="187">
        <v>20315.0</v>
      </c>
      <c r="E3112" s="187">
        <v>5470.0</v>
      </c>
      <c r="F3112" s="184"/>
      <c r="G3112" s="185" t="s">
        <v>16728</v>
      </c>
      <c r="H3112" s="184"/>
    </row>
    <row r="3113">
      <c r="A3113" s="182">
        <v>108.0</v>
      </c>
      <c r="B3113" s="186">
        <v>5.0</v>
      </c>
      <c r="C3113" s="186">
        <v>285.0</v>
      </c>
      <c r="D3113" s="187">
        <v>20289.0</v>
      </c>
      <c r="E3113" s="187">
        <v>37.0</v>
      </c>
      <c r="F3113" s="184"/>
      <c r="G3113" s="185" t="s">
        <v>16391</v>
      </c>
      <c r="H3113" s="184"/>
    </row>
    <row r="3114">
      <c r="A3114" s="182">
        <v>109.0</v>
      </c>
      <c r="B3114" s="186">
        <v>5.0</v>
      </c>
      <c r="C3114" s="186">
        <v>115.0</v>
      </c>
      <c r="D3114" s="187">
        <v>20011.0</v>
      </c>
      <c r="E3114" s="187">
        <v>17590.0</v>
      </c>
      <c r="F3114" s="184"/>
      <c r="G3114" s="185" t="s">
        <v>16391</v>
      </c>
      <c r="H3114" s="184"/>
    </row>
    <row r="3115">
      <c r="A3115" s="182">
        <v>110.0</v>
      </c>
      <c r="B3115" s="186">
        <v>5.0</v>
      </c>
      <c r="C3115" s="186">
        <v>259.0</v>
      </c>
      <c r="D3115" s="187">
        <v>19934.0</v>
      </c>
      <c r="E3115" s="187">
        <v>12048.0</v>
      </c>
      <c r="F3115" s="184"/>
      <c r="G3115" s="185" t="s">
        <v>17459</v>
      </c>
      <c r="H3115" s="184"/>
    </row>
    <row r="3116">
      <c r="A3116" s="182">
        <v>111.0</v>
      </c>
      <c r="B3116" s="186">
        <v>5.0</v>
      </c>
      <c r="C3116" s="186">
        <v>87.0</v>
      </c>
      <c r="D3116" s="187">
        <v>19613.0</v>
      </c>
      <c r="E3116" s="187">
        <v>19613.0</v>
      </c>
      <c r="F3116" s="184"/>
      <c r="G3116" s="185" t="s">
        <v>16326</v>
      </c>
      <c r="H3116" s="184"/>
    </row>
    <row r="3117">
      <c r="A3117" s="182">
        <v>112.0</v>
      </c>
      <c r="B3117" s="186">
        <v>5.0</v>
      </c>
      <c r="C3117" s="186">
        <v>183.0</v>
      </c>
      <c r="D3117" s="187">
        <v>19490.0</v>
      </c>
      <c r="E3117" s="187">
        <v>19482.0</v>
      </c>
      <c r="F3117" s="184"/>
      <c r="G3117" s="185" t="s">
        <v>16393</v>
      </c>
      <c r="H3117" s="184"/>
    </row>
    <row r="3118">
      <c r="A3118" s="182">
        <v>113.0</v>
      </c>
      <c r="B3118" s="186">
        <v>5.0</v>
      </c>
      <c r="C3118" s="186">
        <v>464.0</v>
      </c>
      <c r="D3118" s="187">
        <v>19456.0</v>
      </c>
      <c r="E3118" s="187">
        <v>19399.0</v>
      </c>
      <c r="F3118" s="184"/>
      <c r="G3118" s="185" t="s">
        <v>16393</v>
      </c>
      <c r="H3118" s="184"/>
    </row>
    <row r="3119">
      <c r="A3119" s="182">
        <v>114.0</v>
      </c>
      <c r="B3119" s="186">
        <v>5.0</v>
      </c>
      <c r="C3119" s="186">
        <v>343.0</v>
      </c>
      <c r="D3119" s="187">
        <v>19323.0</v>
      </c>
      <c r="E3119" s="187">
        <v>19323.0</v>
      </c>
      <c r="F3119" s="184"/>
      <c r="G3119" s="185" t="s">
        <v>16393</v>
      </c>
      <c r="H3119" s="184"/>
    </row>
    <row r="3120">
      <c r="A3120" s="182">
        <v>115.0</v>
      </c>
      <c r="B3120" s="186">
        <v>5.0</v>
      </c>
      <c r="C3120" s="186">
        <v>377.0</v>
      </c>
      <c r="D3120" s="187">
        <v>19122.0</v>
      </c>
      <c r="E3120" s="187">
        <v>19122.0</v>
      </c>
      <c r="F3120" s="184"/>
      <c r="G3120" s="185" t="s">
        <v>19118</v>
      </c>
      <c r="H3120" s="184"/>
    </row>
    <row r="3121">
      <c r="A3121" s="182">
        <v>116.0</v>
      </c>
      <c r="B3121" s="186">
        <v>5.0</v>
      </c>
      <c r="C3121" s="186">
        <v>281.0</v>
      </c>
      <c r="D3121" s="187">
        <v>19105.0</v>
      </c>
      <c r="E3121" s="187">
        <v>19105.0</v>
      </c>
      <c r="F3121" s="184"/>
      <c r="G3121" s="185" t="s">
        <v>17602</v>
      </c>
      <c r="H3121" s="184"/>
    </row>
    <row r="3122">
      <c r="A3122" s="182">
        <v>117.0</v>
      </c>
      <c r="B3122" s="186">
        <v>5.0</v>
      </c>
      <c r="C3122" s="186">
        <v>490.0</v>
      </c>
      <c r="D3122" s="187">
        <v>18849.0</v>
      </c>
      <c r="E3122" s="187">
        <v>18849.0</v>
      </c>
      <c r="F3122" s="184"/>
      <c r="G3122" s="185" t="s">
        <v>17049</v>
      </c>
      <c r="H3122" s="184"/>
    </row>
    <row r="3123">
      <c r="A3123" s="182">
        <v>118.0</v>
      </c>
      <c r="B3123" s="186">
        <v>5.0</v>
      </c>
      <c r="C3123" s="186">
        <v>217.0</v>
      </c>
      <c r="D3123" s="187">
        <v>18687.0</v>
      </c>
      <c r="E3123" s="187">
        <v>18676.0</v>
      </c>
      <c r="F3123" s="184"/>
      <c r="G3123" s="185" t="s">
        <v>17459</v>
      </c>
      <c r="H3123" s="184"/>
    </row>
    <row r="3124">
      <c r="A3124" s="182">
        <v>119.0</v>
      </c>
      <c r="B3124" s="186">
        <v>5.0</v>
      </c>
      <c r="C3124" s="186">
        <v>70.0</v>
      </c>
      <c r="D3124" s="187">
        <v>18606.0</v>
      </c>
      <c r="E3124" s="187">
        <v>18270.0</v>
      </c>
      <c r="F3124" s="184"/>
      <c r="G3124" s="185" t="s">
        <v>16326</v>
      </c>
      <c r="H3124" s="184"/>
    </row>
    <row r="3125">
      <c r="A3125" s="182">
        <v>120.0</v>
      </c>
      <c r="B3125" s="186">
        <v>5.0</v>
      </c>
      <c r="C3125" s="186">
        <v>315.0</v>
      </c>
      <c r="D3125" s="187">
        <v>18354.0</v>
      </c>
      <c r="E3125" s="187">
        <v>18338.0</v>
      </c>
      <c r="F3125" s="184"/>
      <c r="G3125" s="185" t="s">
        <v>16312</v>
      </c>
      <c r="H3125" s="184"/>
    </row>
    <row r="3126">
      <c r="A3126" s="182">
        <v>121.0</v>
      </c>
      <c r="B3126" s="186">
        <v>5.0</v>
      </c>
      <c r="C3126" s="186">
        <v>407.0</v>
      </c>
      <c r="D3126" s="187">
        <v>18229.0</v>
      </c>
      <c r="E3126" s="187">
        <v>18114.0</v>
      </c>
      <c r="F3126" s="184"/>
      <c r="G3126" s="185" t="s">
        <v>16326</v>
      </c>
      <c r="H3126" s="184"/>
    </row>
    <row r="3127">
      <c r="A3127" s="182">
        <v>122.0</v>
      </c>
      <c r="B3127" s="186">
        <v>5.0</v>
      </c>
      <c r="C3127" s="186">
        <v>544.0</v>
      </c>
      <c r="D3127" s="187">
        <v>18088.0</v>
      </c>
      <c r="E3127" s="187">
        <v>18088.0</v>
      </c>
      <c r="F3127" s="184"/>
      <c r="G3127" s="185" t="s">
        <v>16790</v>
      </c>
      <c r="H3127" s="184"/>
    </row>
    <row r="3128">
      <c r="A3128" s="182">
        <v>123.0</v>
      </c>
      <c r="B3128" s="186">
        <v>5.0</v>
      </c>
      <c r="C3128" s="186">
        <v>102.0</v>
      </c>
      <c r="D3128" s="187">
        <v>18034.0</v>
      </c>
      <c r="E3128" s="187">
        <v>18034.0</v>
      </c>
      <c r="F3128" s="184"/>
      <c r="G3128" s="185" t="s">
        <v>16393</v>
      </c>
      <c r="H3128" s="184"/>
    </row>
    <row r="3129">
      <c r="A3129" s="182">
        <v>124.0</v>
      </c>
      <c r="B3129" s="186">
        <v>5.0</v>
      </c>
      <c r="C3129" s="186">
        <v>338.0</v>
      </c>
      <c r="D3129" s="187">
        <v>17968.0</v>
      </c>
      <c r="E3129" s="187">
        <v>17968.0</v>
      </c>
      <c r="F3129" s="184"/>
      <c r="G3129" s="185" t="s">
        <v>16326</v>
      </c>
      <c r="H3129" s="184"/>
    </row>
    <row r="3130">
      <c r="A3130" s="182">
        <v>125.0</v>
      </c>
      <c r="B3130" s="186">
        <v>5.0</v>
      </c>
      <c r="C3130" s="186">
        <v>365.0</v>
      </c>
      <c r="D3130" s="187">
        <v>17621.0</v>
      </c>
      <c r="E3130" s="187">
        <v>17611.0</v>
      </c>
      <c r="F3130" s="184"/>
      <c r="G3130" s="185" t="s">
        <v>17602</v>
      </c>
      <c r="H3130" s="184"/>
    </row>
    <row r="3131">
      <c r="A3131" s="182">
        <v>126.0</v>
      </c>
      <c r="B3131" s="186">
        <v>5.0</v>
      </c>
      <c r="C3131" s="186">
        <v>506.0</v>
      </c>
      <c r="D3131" s="187">
        <v>17518.0</v>
      </c>
      <c r="E3131" s="187">
        <v>17507.0</v>
      </c>
      <c r="F3131" s="184"/>
      <c r="G3131" s="185" t="s">
        <v>16393</v>
      </c>
      <c r="H3131" s="184"/>
    </row>
    <row r="3132">
      <c r="A3132" s="182">
        <v>127.0</v>
      </c>
      <c r="B3132" s="186">
        <v>5.0</v>
      </c>
      <c r="C3132" s="186">
        <v>214.0</v>
      </c>
      <c r="D3132" s="187">
        <v>17391.0</v>
      </c>
      <c r="E3132" s="187">
        <v>17387.0</v>
      </c>
      <c r="F3132" s="184"/>
      <c r="G3132" s="185" t="s">
        <v>17459</v>
      </c>
      <c r="H3132" s="184"/>
    </row>
    <row r="3133">
      <c r="A3133" s="182">
        <v>128.0</v>
      </c>
      <c r="B3133" s="186">
        <v>5.0</v>
      </c>
      <c r="C3133" s="186">
        <v>360.0</v>
      </c>
      <c r="D3133" s="187">
        <v>17334.0</v>
      </c>
      <c r="E3133" s="187">
        <v>13860.0</v>
      </c>
      <c r="F3133" s="184"/>
      <c r="G3133" s="185" t="s">
        <v>16326</v>
      </c>
      <c r="H3133" s="184"/>
    </row>
    <row r="3134">
      <c r="A3134" s="182">
        <v>129.0</v>
      </c>
      <c r="B3134" s="186">
        <v>5.0</v>
      </c>
      <c r="C3134" s="186">
        <v>51.0</v>
      </c>
      <c r="D3134" s="187">
        <v>17300.0</v>
      </c>
      <c r="E3134" s="187">
        <v>17298.0</v>
      </c>
      <c r="F3134" s="184"/>
      <c r="G3134" s="185" t="s">
        <v>19215</v>
      </c>
      <c r="H3134" s="184"/>
    </row>
    <row r="3135">
      <c r="A3135" s="182">
        <v>130.0</v>
      </c>
      <c r="B3135" s="186">
        <v>5.0</v>
      </c>
      <c r="C3135" s="186">
        <v>246.0</v>
      </c>
      <c r="D3135" s="187">
        <v>17118.0</v>
      </c>
      <c r="E3135" s="187">
        <v>7945.0</v>
      </c>
      <c r="F3135" s="184"/>
      <c r="G3135" s="185" t="s">
        <v>16288</v>
      </c>
      <c r="H3135" s="184"/>
    </row>
    <row r="3136">
      <c r="A3136" s="182">
        <v>131.0</v>
      </c>
      <c r="B3136" s="186">
        <v>5.0</v>
      </c>
      <c r="C3136" s="186">
        <v>67.0</v>
      </c>
      <c r="D3136" s="187">
        <v>17117.0</v>
      </c>
      <c r="E3136" s="187">
        <v>12408.0</v>
      </c>
      <c r="F3136" s="184"/>
      <c r="G3136" s="185" t="s">
        <v>16326</v>
      </c>
      <c r="H3136" s="184"/>
    </row>
    <row r="3137">
      <c r="A3137" s="182">
        <v>132.0</v>
      </c>
      <c r="B3137" s="186">
        <v>5.0</v>
      </c>
      <c r="C3137" s="186">
        <v>316.0</v>
      </c>
      <c r="D3137" s="187">
        <v>16856.0</v>
      </c>
      <c r="E3137" s="187">
        <v>14024.0</v>
      </c>
      <c r="F3137" s="184"/>
      <c r="G3137" s="185" t="s">
        <v>18209</v>
      </c>
      <c r="H3137" s="184"/>
    </row>
    <row r="3138">
      <c r="A3138" s="182">
        <v>133.0</v>
      </c>
      <c r="B3138" s="186">
        <v>5.0</v>
      </c>
      <c r="C3138" s="186">
        <v>563.0</v>
      </c>
      <c r="D3138" s="187">
        <v>16849.0</v>
      </c>
      <c r="E3138" s="187">
        <v>16849.0</v>
      </c>
      <c r="F3138" s="184"/>
      <c r="G3138" s="185" t="s">
        <v>19215</v>
      </c>
      <c r="H3138" s="184"/>
    </row>
    <row r="3139">
      <c r="A3139" s="182">
        <v>134.0</v>
      </c>
      <c r="B3139" s="186">
        <v>5.0</v>
      </c>
      <c r="C3139" s="186">
        <v>450.0</v>
      </c>
      <c r="D3139" s="187">
        <v>16647.0</v>
      </c>
      <c r="E3139" s="187">
        <v>2102.0</v>
      </c>
      <c r="F3139" s="184"/>
      <c r="G3139" s="185" t="s">
        <v>17602</v>
      </c>
      <c r="H3139" s="184"/>
    </row>
    <row r="3140">
      <c r="A3140" s="182">
        <v>135.0</v>
      </c>
      <c r="B3140" s="186">
        <v>5.0</v>
      </c>
      <c r="C3140" s="186">
        <v>477.0</v>
      </c>
      <c r="D3140" s="187">
        <v>16381.0</v>
      </c>
      <c r="E3140" s="187">
        <v>4260.0</v>
      </c>
      <c r="F3140" s="184"/>
      <c r="G3140" s="185" t="s">
        <v>16312</v>
      </c>
      <c r="H3140" s="184"/>
    </row>
    <row r="3141">
      <c r="A3141" s="182">
        <v>136.0</v>
      </c>
      <c r="B3141" s="186">
        <v>5.0</v>
      </c>
      <c r="C3141" s="186">
        <v>35.0</v>
      </c>
      <c r="D3141" s="187">
        <v>16061.0</v>
      </c>
      <c r="E3141" s="187">
        <v>14986.0</v>
      </c>
      <c r="F3141" s="184"/>
      <c r="G3141" s="185" t="s">
        <v>17393</v>
      </c>
      <c r="H3141" s="184"/>
    </row>
    <row r="3142">
      <c r="A3142" s="182">
        <v>137.0</v>
      </c>
      <c r="B3142" s="186">
        <v>5.0</v>
      </c>
      <c r="C3142" s="186">
        <v>300.0</v>
      </c>
      <c r="D3142" s="187">
        <v>15847.0</v>
      </c>
      <c r="E3142" s="187">
        <v>15796.0</v>
      </c>
      <c r="F3142" s="184"/>
      <c r="G3142" s="185" t="s">
        <v>17465</v>
      </c>
      <c r="H3142" s="184"/>
    </row>
    <row r="3143">
      <c r="A3143" s="182">
        <v>138.0</v>
      </c>
      <c r="B3143" s="186">
        <v>5.0</v>
      </c>
      <c r="C3143" s="186">
        <v>219.0</v>
      </c>
      <c r="D3143" s="187">
        <v>15787.0</v>
      </c>
      <c r="E3143" s="187">
        <v>15787.0</v>
      </c>
      <c r="F3143" s="184"/>
      <c r="G3143" s="185" t="s">
        <v>17459</v>
      </c>
      <c r="H3143" s="184"/>
    </row>
    <row r="3144">
      <c r="A3144" s="182">
        <v>139.0</v>
      </c>
      <c r="B3144" s="186">
        <v>5.0</v>
      </c>
      <c r="C3144" s="186">
        <v>258.0</v>
      </c>
      <c r="D3144" s="187">
        <v>15686.0</v>
      </c>
      <c r="E3144" s="187">
        <v>15686.0</v>
      </c>
      <c r="F3144" s="184"/>
      <c r="G3144" s="185" t="s">
        <v>16393</v>
      </c>
      <c r="H3144" s="184"/>
    </row>
    <row r="3145">
      <c r="A3145" s="182">
        <v>140.0</v>
      </c>
      <c r="B3145" s="186">
        <v>5.0</v>
      </c>
      <c r="C3145" s="186">
        <v>136.0</v>
      </c>
      <c r="D3145" s="187">
        <v>15573.0</v>
      </c>
      <c r="E3145" s="187">
        <v>15573.0</v>
      </c>
      <c r="F3145" s="184"/>
      <c r="G3145" s="185" t="s">
        <v>17049</v>
      </c>
      <c r="H3145" s="184"/>
    </row>
    <row r="3146">
      <c r="A3146" s="182">
        <v>141.0</v>
      </c>
      <c r="B3146" s="186">
        <v>5.0</v>
      </c>
      <c r="C3146" s="186">
        <v>282.0</v>
      </c>
      <c r="D3146" s="187">
        <v>15475.0</v>
      </c>
      <c r="E3146" s="187">
        <v>15422.0</v>
      </c>
      <c r="F3146" s="184"/>
      <c r="G3146" s="185" t="s">
        <v>16326</v>
      </c>
      <c r="H3146" s="184"/>
    </row>
    <row r="3147">
      <c r="A3147" s="182">
        <v>142.0</v>
      </c>
      <c r="B3147" s="186">
        <v>5.0</v>
      </c>
      <c r="C3147" s="186">
        <v>276.0</v>
      </c>
      <c r="D3147" s="187">
        <v>15368.0</v>
      </c>
      <c r="E3147" s="187">
        <v>15311.0</v>
      </c>
      <c r="F3147" s="184"/>
      <c r="G3147" s="185" t="s">
        <v>16391</v>
      </c>
      <c r="H3147" s="184"/>
    </row>
    <row r="3148">
      <c r="A3148" s="182">
        <v>143.0</v>
      </c>
      <c r="B3148" s="186">
        <v>5.0</v>
      </c>
      <c r="C3148" s="186">
        <v>474.0</v>
      </c>
      <c r="D3148" s="187">
        <v>15326.0</v>
      </c>
      <c r="E3148" s="187">
        <v>15326.0</v>
      </c>
      <c r="F3148" s="184"/>
      <c r="G3148" s="185" t="s">
        <v>16326</v>
      </c>
      <c r="H3148" s="184"/>
    </row>
    <row r="3149">
      <c r="A3149" s="182">
        <v>144.0</v>
      </c>
      <c r="B3149" s="186">
        <v>5.0</v>
      </c>
      <c r="C3149" s="186">
        <v>428.0</v>
      </c>
      <c r="D3149" s="187">
        <v>15293.0</v>
      </c>
      <c r="E3149" s="187">
        <v>11145.0</v>
      </c>
      <c r="F3149" s="184"/>
      <c r="G3149" s="185" t="s">
        <v>19215</v>
      </c>
      <c r="H3149" s="184"/>
    </row>
    <row r="3150">
      <c r="A3150" s="182">
        <v>145.0</v>
      </c>
      <c r="B3150" s="186">
        <v>5.0</v>
      </c>
      <c r="C3150" s="186">
        <v>314.0</v>
      </c>
      <c r="D3150" s="187">
        <v>15273.0</v>
      </c>
      <c r="E3150" s="187">
        <v>14003.0</v>
      </c>
      <c r="F3150" s="184"/>
      <c r="G3150" s="185" t="s">
        <v>18730</v>
      </c>
      <c r="H3150" s="184"/>
    </row>
    <row r="3151">
      <c r="A3151" s="182">
        <v>146.0</v>
      </c>
      <c r="B3151" s="186">
        <v>5.0</v>
      </c>
      <c r="C3151" s="186">
        <v>147.0</v>
      </c>
      <c r="D3151" s="187">
        <v>15156.0</v>
      </c>
      <c r="E3151" s="187">
        <v>15156.0</v>
      </c>
      <c r="F3151" s="184"/>
      <c r="G3151" s="185" t="s">
        <v>16391</v>
      </c>
      <c r="H3151" s="184"/>
    </row>
    <row r="3152">
      <c r="A3152" s="182">
        <v>147.0</v>
      </c>
      <c r="B3152" s="186">
        <v>5.0</v>
      </c>
      <c r="C3152" s="186">
        <v>444.0</v>
      </c>
      <c r="D3152" s="187">
        <v>15151.0</v>
      </c>
      <c r="E3152" s="187">
        <v>15151.0</v>
      </c>
      <c r="F3152" s="184"/>
      <c r="G3152" s="185" t="s">
        <v>16393</v>
      </c>
      <c r="H3152" s="184"/>
    </row>
    <row r="3153">
      <c r="A3153" s="182">
        <v>148.0</v>
      </c>
      <c r="B3153" s="186">
        <v>5.0</v>
      </c>
      <c r="C3153" s="186">
        <v>294.0</v>
      </c>
      <c r="D3153" s="187">
        <v>15107.0</v>
      </c>
      <c r="E3153" s="187">
        <v>12853.0</v>
      </c>
      <c r="F3153" s="184"/>
      <c r="G3153" s="185" t="s">
        <v>16288</v>
      </c>
      <c r="H3153" s="184"/>
    </row>
    <row r="3154">
      <c r="A3154" s="182">
        <v>149.0</v>
      </c>
      <c r="B3154" s="186">
        <v>5.0</v>
      </c>
      <c r="C3154" s="186">
        <v>420.0</v>
      </c>
      <c r="D3154" s="187">
        <v>15088.0</v>
      </c>
      <c r="E3154" s="187">
        <v>15088.0</v>
      </c>
      <c r="F3154" s="184"/>
      <c r="G3154" s="185" t="s">
        <v>17459</v>
      </c>
      <c r="H3154" s="184"/>
    </row>
    <row r="3155">
      <c r="A3155" s="182">
        <v>150.0</v>
      </c>
      <c r="B3155" s="186">
        <v>5.0</v>
      </c>
      <c r="C3155" s="186">
        <v>516.0</v>
      </c>
      <c r="D3155" s="187">
        <v>15018.0</v>
      </c>
      <c r="E3155" s="187">
        <v>14904.0</v>
      </c>
      <c r="F3155" s="184"/>
      <c r="G3155" s="185" t="s">
        <v>16308</v>
      </c>
      <c r="H3155" s="184"/>
    </row>
    <row r="3156">
      <c r="A3156" s="182">
        <v>151.0</v>
      </c>
      <c r="B3156" s="186">
        <v>5.0</v>
      </c>
      <c r="C3156" s="186">
        <v>117.0</v>
      </c>
      <c r="D3156" s="187">
        <v>14822.0</v>
      </c>
      <c r="E3156" s="187">
        <v>14822.0</v>
      </c>
      <c r="F3156" s="184"/>
      <c r="G3156" s="185" t="s">
        <v>16326</v>
      </c>
      <c r="H3156" s="184"/>
    </row>
    <row r="3157">
      <c r="A3157" s="182">
        <v>152.0</v>
      </c>
      <c r="B3157" s="186">
        <v>5.0</v>
      </c>
      <c r="C3157" s="186">
        <v>344.0</v>
      </c>
      <c r="D3157" s="187">
        <v>14708.0</v>
      </c>
      <c r="E3157" s="187">
        <v>14547.0</v>
      </c>
      <c r="F3157" s="184"/>
      <c r="G3157" s="185" t="s">
        <v>16393</v>
      </c>
      <c r="H3157" s="184"/>
    </row>
    <row r="3158">
      <c r="A3158" s="182">
        <v>153.0</v>
      </c>
      <c r="B3158" s="186">
        <v>5.0</v>
      </c>
      <c r="C3158" s="186">
        <v>271.0</v>
      </c>
      <c r="D3158" s="187">
        <v>14529.0</v>
      </c>
      <c r="E3158" s="187">
        <v>14524.0</v>
      </c>
      <c r="F3158" s="184"/>
      <c r="G3158" s="185" t="s">
        <v>17459</v>
      </c>
      <c r="H3158" s="184"/>
    </row>
    <row r="3159">
      <c r="A3159" s="182">
        <v>154.0</v>
      </c>
      <c r="B3159" s="186">
        <v>5.0</v>
      </c>
      <c r="C3159" s="186">
        <v>372.0</v>
      </c>
      <c r="D3159" s="187">
        <v>14353.0</v>
      </c>
      <c r="E3159" s="187">
        <v>14352.0</v>
      </c>
      <c r="F3159" s="184"/>
      <c r="G3159" s="185" t="s">
        <v>17393</v>
      </c>
      <c r="H3159" s="184"/>
    </row>
    <row r="3160">
      <c r="A3160" s="182">
        <v>155.0</v>
      </c>
      <c r="B3160" s="186">
        <v>5.0</v>
      </c>
      <c r="C3160" s="186">
        <v>245.0</v>
      </c>
      <c r="D3160" s="187">
        <v>14249.0</v>
      </c>
      <c r="E3160" s="187">
        <v>14249.0</v>
      </c>
      <c r="F3160" s="184"/>
      <c r="G3160" s="185" t="s">
        <v>17459</v>
      </c>
      <c r="H3160" s="184"/>
    </row>
    <row r="3161">
      <c r="A3161" s="182">
        <v>156.0</v>
      </c>
      <c r="B3161" s="186">
        <v>5.0</v>
      </c>
      <c r="C3161" s="186">
        <v>210.0</v>
      </c>
      <c r="D3161" s="187">
        <v>14189.0</v>
      </c>
      <c r="E3161" s="187">
        <v>14161.0</v>
      </c>
      <c r="F3161" s="184"/>
      <c r="G3161" s="185" t="s">
        <v>17459</v>
      </c>
      <c r="H3161" s="184"/>
    </row>
    <row r="3162">
      <c r="A3162" s="182">
        <v>157.0</v>
      </c>
      <c r="B3162" s="186">
        <v>5.0</v>
      </c>
      <c r="C3162" s="186">
        <v>279.0</v>
      </c>
      <c r="D3162" s="187">
        <v>14057.0</v>
      </c>
      <c r="E3162" s="187">
        <v>14057.0</v>
      </c>
      <c r="F3162" s="184"/>
      <c r="G3162" s="185" t="s">
        <v>16393</v>
      </c>
      <c r="H3162" s="184"/>
    </row>
    <row r="3163">
      <c r="A3163" s="182">
        <v>158.0</v>
      </c>
      <c r="B3163" s="186">
        <v>5.0</v>
      </c>
      <c r="C3163" s="186">
        <v>157.0</v>
      </c>
      <c r="D3163" s="187">
        <v>14050.0</v>
      </c>
      <c r="E3163" s="187">
        <v>1.0</v>
      </c>
      <c r="F3163" s="184"/>
      <c r="G3163" s="185" t="s">
        <v>17459</v>
      </c>
      <c r="H3163" s="184"/>
    </row>
    <row r="3164">
      <c r="A3164" s="182">
        <v>159.0</v>
      </c>
      <c r="B3164" s="186">
        <v>5.0</v>
      </c>
      <c r="C3164" s="186">
        <v>40.0</v>
      </c>
      <c r="D3164" s="187">
        <v>13873.0</v>
      </c>
      <c r="E3164" s="187">
        <v>13861.0</v>
      </c>
      <c r="F3164" s="184"/>
      <c r="G3164" s="185" t="s">
        <v>16326</v>
      </c>
      <c r="H3164" s="184"/>
    </row>
    <row r="3165">
      <c r="A3165" s="182">
        <v>160.0</v>
      </c>
      <c r="B3165" s="186">
        <v>5.0</v>
      </c>
      <c r="C3165" s="186">
        <v>406.0</v>
      </c>
      <c r="D3165" s="187">
        <v>13756.0</v>
      </c>
      <c r="E3165" s="187">
        <v>13755.0</v>
      </c>
      <c r="F3165" s="184"/>
      <c r="G3165" s="185" t="s">
        <v>16326</v>
      </c>
      <c r="H3165" s="184"/>
    </row>
    <row r="3166">
      <c r="A3166" s="182">
        <v>161.0</v>
      </c>
      <c r="B3166" s="186">
        <v>5.0</v>
      </c>
      <c r="C3166" s="186">
        <v>432.0</v>
      </c>
      <c r="D3166" s="187">
        <v>13732.0</v>
      </c>
      <c r="E3166" s="187">
        <v>13732.0</v>
      </c>
      <c r="F3166" s="184"/>
      <c r="G3166" s="185" t="s">
        <v>16326</v>
      </c>
      <c r="H3166" s="184"/>
    </row>
    <row r="3167">
      <c r="A3167" s="182">
        <v>162.0</v>
      </c>
      <c r="B3167" s="186">
        <v>5.0</v>
      </c>
      <c r="C3167" s="186">
        <v>215.0</v>
      </c>
      <c r="D3167" s="187">
        <v>13627.0</v>
      </c>
      <c r="E3167" s="187">
        <v>3473.0</v>
      </c>
      <c r="F3167" s="184"/>
      <c r="G3167" s="185" t="s">
        <v>17380</v>
      </c>
      <c r="H3167" s="184"/>
    </row>
    <row r="3168">
      <c r="A3168" s="182">
        <v>163.0</v>
      </c>
      <c r="B3168" s="186">
        <v>5.0</v>
      </c>
      <c r="C3168" s="186">
        <v>342.0</v>
      </c>
      <c r="D3168" s="187">
        <v>13592.0</v>
      </c>
      <c r="E3168" s="187">
        <v>13592.0</v>
      </c>
      <c r="F3168" s="184"/>
      <c r="G3168" s="185" t="s">
        <v>21229</v>
      </c>
      <c r="H3168" s="184"/>
    </row>
    <row r="3169">
      <c r="A3169" s="182">
        <v>164.0</v>
      </c>
      <c r="B3169" s="186">
        <v>5.0</v>
      </c>
      <c r="C3169" s="186">
        <v>402.0</v>
      </c>
      <c r="D3169" s="187">
        <v>13568.0</v>
      </c>
      <c r="E3169" s="187">
        <v>5744.0</v>
      </c>
      <c r="F3169" s="184"/>
      <c r="G3169" s="185" t="s">
        <v>16391</v>
      </c>
      <c r="H3169" s="184"/>
    </row>
    <row r="3170">
      <c r="A3170" s="182">
        <v>165.0</v>
      </c>
      <c r="B3170" s="186">
        <v>5.0</v>
      </c>
      <c r="C3170" s="186">
        <v>206.0</v>
      </c>
      <c r="D3170" s="187">
        <v>13555.0</v>
      </c>
      <c r="E3170" s="187">
        <v>13548.0</v>
      </c>
      <c r="F3170" s="184"/>
      <c r="G3170" s="185" t="s">
        <v>19215</v>
      </c>
      <c r="H3170" s="184"/>
    </row>
    <row r="3171">
      <c r="A3171" s="182">
        <v>166.0</v>
      </c>
      <c r="B3171" s="186">
        <v>5.0</v>
      </c>
      <c r="C3171" s="186">
        <v>341.0</v>
      </c>
      <c r="D3171" s="187">
        <v>13493.0</v>
      </c>
      <c r="E3171" s="187">
        <v>13493.0</v>
      </c>
      <c r="F3171" s="184"/>
      <c r="G3171" s="185" t="s">
        <v>17602</v>
      </c>
      <c r="H3171" s="184"/>
    </row>
    <row r="3172">
      <c r="A3172" s="182">
        <v>167.0</v>
      </c>
      <c r="B3172" s="186">
        <v>5.0</v>
      </c>
      <c r="C3172" s="186">
        <v>514.0</v>
      </c>
      <c r="D3172" s="187">
        <v>13423.0</v>
      </c>
      <c r="E3172" s="187">
        <v>13423.0</v>
      </c>
      <c r="F3172" s="184"/>
      <c r="G3172" s="185" t="s">
        <v>16393</v>
      </c>
      <c r="H3172" s="184"/>
    </row>
    <row r="3173">
      <c r="A3173" s="182">
        <v>168.0</v>
      </c>
      <c r="B3173" s="186">
        <v>5.0</v>
      </c>
      <c r="C3173" s="186">
        <v>251.0</v>
      </c>
      <c r="D3173" s="187">
        <v>13359.0</v>
      </c>
      <c r="E3173" s="187">
        <v>13358.0</v>
      </c>
      <c r="F3173" s="184"/>
      <c r="G3173" s="185" t="s">
        <v>16391</v>
      </c>
      <c r="H3173" s="184"/>
    </row>
    <row r="3174">
      <c r="A3174" s="182">
        <v>169.0</v>
      </c>
      <c r="B3174" s="186">
        <v>5.0</v>
      </c>
      <c r="C3174" s="186">
        <v>179.0</v>
      </c>
      <c r="D3174" s="187">
        <v>13302.0</v>
      </c>
      <c r="E3174" s="187">
        <v>12948.0</v>
      </c>
      <c r="F3174" s="184"/>
      <c r="G3174" s="185" t="s">
        <v>17459</v>
      </c>
      <c r="H3174" s="184"/>
    </row>
    <row r="3175">
      <c r="A3175" s="182">
        <v>170.0</v>
      </c>
      <c r="B3175" s="186">
        <v>5.0</v>
      </c>
      <c r="C3175" s="186">
        <v>408.0</v>
      </c>
      <c r="D3175" s="187">
        <v>13293.0</v>
      </c>
      <c r="E3175" s="187">
        <v>13228.0</v>
      </c>
      <c r="F3175" s="184"/>
      <c r="G3175" s="185" t="s">
        <v>17459</v>
      </c>
      <c r="H3175" s="184"/>
    </row>
    <row r="3176">
      <c r="A3176" s="182">
        <v>171.0</v>
      </c>
      <c r="B3176" s="186">
        <v>5.0</v>
      </c>
      <c r="C3176" s="186">
        <v>111.0</v>
      </c>
      <c r="D3176" s="187">
        <v>13284.0</v>
      </c>
      <c r="E3176" s="187">
        <v>13010.0</v>
      </c>
      <c r="F3176" s="184"/>
      <c r="G3176" s="185" t="s">
        <v>16393</v>
      </c>
      <c r="H3176" s="184"/>
    </row>
    <row r="3177">
      <c r="A3177" s="182">
        <v>172.0</v>
      </c>
      <c r="B3177" s="186">
        <v>5.0</v>
      </c>
      <c r="C3177" s="186">
        <v>381.0</v>
      </c>
      <c r="D3177" s="187">
        <v>13189.0</v>
      </c>
      <c r="E3177" s="187">
        <v>6124.0</v>
      </c>
      <c r="F3177" s="184"/>
      <c r="G3177" s="185" t="s">
        <v>17459</v>
      </c>
      <c r="H3177" s="184"/>
    </row>
    <row r="3178">
      <c r="A3178" s="182">
        <v>173.0</v>
      </c>
      <c r="B3178" s="186">
        <v>5.0</v>
      </c>
      <c r="C3178" s="186">
        <v>280.0</v>
      </c>
      <c r="D3178" s="187">
        <v>12948.0</v>
      </c>
      <c r="E3178" s="187">
        <v>7361.0</v>
      </c>
      <c r="F3178" s="184"/>
      <c r="G3178" s="185" t="s">
        <v>20946</v>
      </c>
      <c r="H3178" s="184"/>
    </row>
    <row r="3179">
      <c r="A3179" s="182">
        <v>174.0</v>
      </c>
      <c r="B3179" s="186">
        <v>5.0</v>
      </c>
      <c r="C3179" s="186">
        <v>443.0</v>
      </c>
      <c r="D3179" s="187">
        <v>12846.0</v>
      </c>
      <c r="E3179" s="187">
        <v>12846.0</v>
      </c>
      <c r="F3179" s="184"/>
      <c r="G3179" s="185" t="s">
        <v>16391</v>
      </c>
      <c r="H3179" s="184"/>
    </row>
    <row r="3180">
      <c r="A3180" s="182">
        <v>175.0</v>
      </c>
      <c r="B3180" s="186">
        <v>5.0</v>
      </c>
      <c r="C3180" s="186">
        <v>134.0</v>
      </c>
      <c r="D3180" s="187">
        <v>12729.0</v>
      </c>
      <c r="E3180" s="187">
        <v>12681.0</v>
      </c>
      <c r="F3180" s="184"/>
      <c r="G3180" s="185" t="s">
        <v>16393</v>
      </c>
      <c r="H3180" s="184"/>
    </row>
    <row r="3181">
      <c r="A3181" s="182">
        <v>176.0</v>
      </c>
      <c r="B3181" s="186">
        <v>5.0</v>
      </c>
      <c r="C3181" s="186">
        <v>320.0</v>
      </c>
      <c r="D3181" s="187">
        <v>12714.0</v>
      </c>
      <c r="E3181" s="187">
        <v>12376.0</v>
      </c>
      <c r="F3181" s="184"/>
      <c r="G3181" s="185" t="s">
        <v>16312</v>
      </c>
      <c r="H3181" s="184"/>
    </row>
    <row r="3182">
      <c r="A3182" s="182">
        <v>177.0</v>
      </c>
      <c r="B3182" s="186">
        <v>5.0</v>
      </c>
      <c r="C3182" s="186">
        <v>548.0</v>
      </c>
      <c r="D3182" s="187">
        <v>12699.0</v>
      </c>
      <c r="E3182" s="187">
        <v>12699.0</v>
      </c>
      <c r="F3182" s="184"/>
      <c r="G3182" s="185" t="s">
        <v>20464</v>
      </c>
      <c r="H3182" s="184"/>
    </row>
    <row r="3183">
      <c r="A3183" s="182">
        <v>178.0</v>
      </c>
      <c r="B3183" s="186">
        <v>5.0</v>
      </c>
      <c r="C3183" s="186">
        <v>334.0</v>
      </c>
      <c r="D3183" s="187">
        <v>12585.0</v>
      </c>
      <c r="E3183" s="187">
        <v>1577.0</v>
      </c>
      <c r="F3183" s="184"/>
      <c r="G3183" s="185" t="s">
        <v>16391</v>
      </c>
      <c r="H3183" s="184"/>
    </row>
    <row r="3184">
      <c r="A3184" s="182">
        <v>179.0</v>
      </c>
      <c r="B3184" s="186">
        <v>5.0</v>
      </c>
      <c r="C3184" s="186">
        <v>264.0</v>
      </c>
      <c r="D3184" s="187">
        <v>12558.0</v>
      </c>
      <c r="E3184" s="187">
        <v>12558.0</v>
      </c>
      <c r="F3184" s="184"/>
      <c r="G3184" s="185" t="s">
        <v>16391</v>
      </c>
      <c r="H3184" s="184"/>
    </row>
    <row r="3185">
      <c r="A3185" s="182">
        <v>180.0</v>
      </c>
      <c r="B3185" s="186">
        <v>5.0</v>
      </c>
      <c r="C3185" s="186">
        <v>557.0</v>
      </c>
      <c r="D3185" s="187">
        <v>12551.0</v>
      </c>
      <c r="E3185" s="187">
        <v>11970.0</v>
      </c>
      <c r="F3185" s="184"/>
      <c r="G3185" s="185" t="s">
        <v>19215</v>
      </c>
      <c r="H3185" s="184"/>
    </row>
    <row r="3186">
      <c r="A3186" s="182">
        <v>181.0</v>
      </c>
      <c r="B3186" s="186">
        <v>5.0</v>
      </c>
      <c r="C3186" s="186">
        <v>472.0</v>
      </c>
      <c r="D3186" s="187">
        <v>12532.0</v>
      </c>
      <c r="E3186" s="187">
        <v>23.0</v>
      </c>
      <c r="F3186" s="184"/>
      <c r="G3186" s="185" t="s">
        <v>16391</v>
      </c>
      <c r="H3186" s="184"/>
    </row>
    <row r="3187">
      <c r="A3187" s="182">
        <v>182.0</v>
      </c>
      <c r="B3187" s="186">
        <v>5.0</v>
      </c>
      <c r="C3187" s="186">
        <v>459.0</v>
      </c>
      <c r="D3187" s="187">
        <v>12355.0</v>
      </c>
      <c r="E3187" s="187">
        <v>11528.0</v>
      </c>
      <c r="F3187" s="184"/>
      <c r="G3187" s="185" t="s">
        <v>16293</v>
      </c>
      <c r="H3187" s="184"/>
    </row>
    <row r="3188">
      <c r="A3188" s="182">
        <v>183.0</v>
      </c>
      <c r="B3188" s="186">
        <v>5.0</v>
      </c>
      <c r="C3188" s="186">
        <v>422.0</v>
      </c>
      <c r="D3188" s="187">
        <v>12317.0</v>
      </c>
      <c r="E3188" s="187">
        <v>12228.0</v>
      </c>
      <c r="F3188" s="184"/>
      <c r="G3188" s="185" t="s">
        <v>18759</v>
      </c>
      <c r="H3188" s="184"/>
    </row>
    <row r="3189">
      <c r="A3189" s="182">
        <v>184.0</v>
      </c>
      <c r="B3189" s="186">
        <v>5.0</v>
      </c>
      <c r="C3189" s="186">
        <v>317.0</v>
      </c>
      <c r="D3189" s="187">
        <v>12304.0</v>
      </c>
      <c r="E3189" s="187">
        <v>12303.0</v>
      </c>
      <c r="F3189" s="184"/>
      <c r="G3189" s="185" t="s">
        <v>16851</v>
      </c>
      <c r="H3189" s="184"/>
    </row>
    <row r="3190">
      <c r="A3190" s="182">
        <v>185.0</v>
      </c>
      <c r="B3190" s="186">
        <v>5.0</v>
      </c>
      <c r="C3190" s="186">
        <v>502.0</v>
      </c>
      <c r="D3190" s="187">
        <v>12214.0</v>
      </c>
      <c r="E3190" s="187">
        <v>0.0</v>
      </c>
      <c r="F3190" s="184"/>
      <c r="G3190" s="185" t="s">
        <v>18129</v>
      </c>
      <c r="H3190" s="184"/>
    </row>
    <row r="3191">
      <c r="A3191" s="182">
        <v>186.0</v>
      </c>
      <c r="B3191" s="186">
        <v>5.0</v>
      </c>
      <c r="C3191" s="186">
        <v>39.0</v>
      </c>
      <c r="D3191" s="187">
        <v>12139.0</v>
      </c>
      <c r="E3191" s="187">
        <v>1452.0</v>
      </c>
      <c r="F3191" s="184"/>
      <c r="G3191" s="185" t="s">
        <v>17465</v>
      </c>
      <c r="H3191" s="184"/>
    </row>
    <row r="3192">
      <c r="A3192" s="182">
        <v>187.0</v>
      </c>
      <c r="B3192" s="186">
        <v>5.0</v>
      </c>
      <c r="C3192" s="186">
        <v>330.0</v>
      </c>
      <c r="D3192" s="187">
        <v>12026.0</v>
      </c>
      <c r="E3192" s="187">
        <v>12024.0</v>
      </c>
      <c r="F3192" s="184"/>
      <c r="G3192" s="185" t="s">
        <v>16308</v>
      </c>
      <c r="H3192" s="184"/>
    </row>
    <row r="3193">
      <c r="A3193" s="182">
        <v>188.0</v>
      </c>
      <c r="B3193" s="186">
        <v>5.0</v>
      </c>
      <c r="C3193" s="186">
        <v>233.0</v>
      </c>
      <c r="D3193" s="187">
        <v>11869.0</v>
      </c>
      <c r="E3193" s="187">
        <v>9193.0</v>
      </c>
      <c r="F3193" s="184"/>
      <c r="G3193" s="185" t="s">
        <v>18759</v>
      </c>
      <c r="H3193" s="184"/>
    </row>
    <row r="3194">
      <c r="A3194" s="182">
        <v>189.0</v>
      </c>
      <c r="B3194" s="186">
        <v>5.0</v>
      </c>
      <c r="C3194" s="186">
        <v>551.0</v>
      </c>
      <c r="D3194" s="187">
        <v>11646.0</v>
      </c>
      <c r="E3194" s="187">
        <v>11646.0</v>
      </c>
      <c r="F3194" s="184"/>
      <c r="G3194" s="185" t="s">
        <v>17459</v>
      </c>
      <c r="H3194" s="184"/>
    </row>
    <row r="3195">
      <c r="A3195" s="182">
        <v>190.0</v>
      </c>
      <c r="B3195" s="186">
        <v>5.0</v>
      </c>
      <c r="C3195" s="186">
        <v>528.0</v>
      </c>
      <c r="D3195" s="187">
        <v>11639.0</v>
      </c>
      <c r="E3195" s="187">
        <v>11639.0</v>
      </c>
      <c r="F3195" s="184"/>
      <c r="G3195" s="185" t="s">
        <v>19215</v>
      </c>
      <c r="H3195" s="184"/>
    </row>
    <row r="3196">
      <c r="A3196" s="182">
        <v>191.0</v>
      </c>
      <c r="B3196" s="186">
        <v>5.0</v>
      </c>
      <c r="C3196" s="186">
        <v>194.0</v>
      </c>
      <c r="D3196" s="187">
        <v>11554.0</v>
      </c>
      <c r="E3196" s="187">
        <v>6258.0</v>
      </c>
      <c r="F3196" s="184"/>
      <c r="G3196" s="185" t="s">
        <v>17393</v>
      </c>
      <c r="H3196" s="184"/>
    </row>
    <row r="3197">
      <c r="A3197" s="182">
        <v>192.0</v>
      </c>
      <c r="B3197" s="186">
        <v>5.0</v>
      </c>
      <c r="C3197" s="186">
        <v>389.0</v>
      </c>
      <c r="D3197" s="187">
        <v>11481.0</v>
      </c>
      <c r="E3197" s="187">
        <v>10040.0</v>
      </c>
      <c r="F3197" s="184"/>
      <c r="G3197" s="185" t="s">
        <v>16393</v>
      </c>
      <c r="H3197" s="184"/>
    </row>
    <row r="3198">
      <c r="A3198" s="182">
        <v>193.0</v>
      </c>
      <c r="B3198" s="186">
        <v>5.0</v>
      </c>
      <c r="C3198" s="186">
        <v>462.0</v>
      </c>
      <c r="D3198" s="187">
        <v>11432.0</v>
      </c>
      <c r="E3198" s="187">
        <v>11404.0</v>
      </c>
      <c r="F3198" s="184"/>
      <c r="G3198" s="185" t="s">
        <v>17459</v>
      </c>
      <c r="H3198" s="184"/>
    </row>
    <row r="3199">
      <c r="A3199" s="182">
        <v>194.0</v>
      </c>
      <c r="B3199" s="186">
        <v>5.0</v>
      </c>
      <c r="C3199" s="186">
        <v>435.0</v>
      </c>
      <c r="D3199" s="187">
        <v>11237.0</v>
      </c>
      <c r="E3199" s="187">
        <v>11237.0</v>
      </c>
      <c r="F3199" s="184"/>
      <c r="G3199" s="185" t="s">
        <v>17459</v>
      </c>
      <c r="H3199" s="184"/>
    </row>
    <row r="3200">
      <c r="A3200" s="182">
        <v>195.0</v>
      </c>
      <c r="B3200" s="186">
        <v>5.0</v>
      </c>
      <c r="C3200" s="186">
        <v>553.0</v>
      </c>
      <c r="D3200" s="187">
        <v>11227.0</v>
      </c>
      <c r="E3200" s="187">
        <v>11227.0</v>
      </c>
      <c r="F3200" s="184"/>
      <c r="G3200" s="185" t="s">
        <v>17393</v>
      </c>
      <c r="H3200" s="184"/>
    </row>
    <row r="3201">
      <c r="A3201" s="182">
        <v>196.0</v>
      </c>
      <c r="B3201" s="186">
        <v>5.0</v>
      </c>
      <c r="C3201" s="186">
        <v>166.0</v>
      </c>
      <c r="D3201" s="187">
        <v>11099.0</v>
      </c>
      <c r="E3201" s="187">
        <v>11099.0</v>
      </c>
      <c r="F3201" s="184"/>
      <c r="G3201" s="185" t="s">
        <v>17459</v>
      </c>
      <c r="H3201" s="184"/>
    </row>
    <row r="3202">
      <c r="A3202" s="182">
        <v>197.0</v>
      </c>
      <c r="B3202" s="186">
        <v>5.0</v>
      </c>
      <c r="C3202" s="186">
        <v>74.0</v>
      </c>
      <c r="D3202" s="187">
        <v>11074.0</v>
      </c>
      <c r="E3202" s="187">
        <v>11074.0</v>
      </c>
      <c r="F3202" s="184"/>
      <c r="G3202" s="185" t="s">
        <v>16574</v>
      </c>
      <c r="H3202" s="184"/>
    </row>
    <row r="3203">
      <c r="A3203" s="182">
        <v>198.0</v>
      </c>
      <c r="B3203" s="186">
        <v>5.0</v>
      </c>
      <c r="C3203" s="186">
        <v>237.0</v>
      </c>
      <c r="D3203" s="187">
        <v>10966.0</v>
      </c>
      <c r="E3203" s="187">
        <v>0.0</v>
      </c>
      <c r="F3203" s="184"/>
      <c r="G3203" s="185" t="s">
        <v>18129</v>
      </c>
      <c r="H3203" s="184"/>
    </row>
    <row r="3204">
      <c r="A3204" s="182">
        <v>199.0</v>
      </c>
      <c r="B3204" s="186">
        <v>5.0</v>
      </c>
      <c r="C3204" s="186">
        <v>350.0</v>
      </c>
      <c r="D3204" s="187">
        <v>10956.0</v>
      </c>
      <c r="E3204" s="187">
        <v>7144.0</v>
      </c>
      <c r="F3204" s="184"/>
      <c r="G3204" s="185" t="s">
        <v>19215</v>
      </c>
      <c r="H3204" s="184"/>
    </row>
    <row r="3205">
      <c r="A3205" s="182">
        <v>200.0</v>
      </c>
      <c r="B3205" s="186">
        <v>5.0</v>
      </c>
      <c r="C3205" s="186">
        <v>508.0</v>
      </c>
      <c r="D3205" s="187">
        <v>10873.0</v>
      </c>
      <c r="E3205" s="187">
        <v>10506.0</v>
      </c>
      <c r="F3205" s="184"/>
      <c r="G3205" s="185" t="s">
        <v>19215</v>
      </c>
      <c r="H3205" s="184"/>
    </row>
    <row r="3206">
      <c r="A3206" s="182">
        <v>201.0</v>
      </c>
      <c r="B3206" s="186">
        <v>5.0</v>
      </c>
      <c r="C3206" s="186">
        <v>108.0</v>
      </c>
      <c r="D3206" s="187">
        <v>10861.0</v>
      </c>
      <c r="E3206" s="187">
        <v>10861.0</v>
      </c>
      <c r="F3206" s="184"/>
      <c r="G3206" s="185" t="s">
        <v>19215</v>
      </c>
      <c r="H3206" s="184"/>
    </row>
    <row r="3207">
      <c r="A3207" s="182">
        <v>202.0</v>
      </c>
      <c r="B3207" s="186">
        <v>5.0</v>
      </c>
      <c r="C3207" s="186">
        <v>230.0</v>
      </c>
      <c r="D3207" s="187">
        <v>10848.0</v>
      </c>
      <c r="E3207" s="187">
        <v>10848.0</v>
      </c>
      <c r="F3207" s="184"/>
      <c r="G3207" s="185" t="s">
        <v>16393</v>
      </c>
      <c r="H3207" s="184"/>
    </row>
    <row r="3208">
      <c r="A3208" s="182">
        <v>203.0</v>
      </c>
      <c r="B3208" s="186">
        <v>5.0</v>
      </c>
      <c r="C3208" s="186">
        <v>386.0</v>
      </c>
      <c r="D3208" s="187">
        <v>10740.0</v>
      </c>
      <c r="E3208" s="187">
        <v>9077.0</v>
      </c>
      <c r="F3208" s="184"/>
      <c r="G3208" s="185" t="s">
        <v>19118</v>
      </c>
      <c r="H3208" s="184"/>
    </row>
    <row r="3209">
      <c r="A3209" s="182">
        <v>204.0</v>
      </c>
      <c r="B3209" s="186">
        <v>5.0</v>
      </c>
      <c r="C3209" s="186">
        <v>361.0</v>
      </c>
      <c r="D3209" s="187">
        <v>10732.0</v>
      </c>
      <c r="E3209" s="187">
        <v>10709.0</v>
      </c>
      <c r="F3209" s="184"/>
      <c r="G3209" s="185" t="s">
        <v>17602</v>
      </c>
      <c r="H3209" s="184"/>
    </row>
    <row r="3210">
      <c r="A3210" s="182">
        <v>205.0</v>
      </c>
      <c r="B3210" s="186">
        <v>5.0</v>
      </c>
      <c r="C3210" s="186">
        <v>430.0</v>
      </c>
      <c r="D3210" s="187">
        <v>10726.0</v>
      </c>
      <c r="E3210" s="187">
        <v>10726.0</v>
      </c>
      <c r="F3210" s="184"/>
      <c r="G3210" s="185" t="s">
        <v>19632</v>
      </c>
      <c r="H3210" s="184"/>
    </row>
    <row r="3211">
      <c r="A3211" s="182">
        <v>206.0</v>
      </c>
      <c r="B3211" s="186">
        <v>5.0</v>
      </c>
      <c r="C3211" s="186">
        <v>182.0</v>
      </c>
      <c r="D3211" s="187">
        <v>10662.0</v>
      </c>
      <c r="E3211" s="187">
        <v>10116.0</v>
      </c>
      <c r="F3211" s="184"/>
      <c r="G3211" s="185" t="s">
        <v>16288</v>
      </c>
      <c r="H3211" s="184"/>
    </row>
    <row r="3212">
      <c r="A3212" s="182">
        <v>207.0</v>
      </c>
      <c r="B3212" s="186">
        <v>5.0</v>
      </c>
      <c r="C3212" s="186">
        <v>144.0</v>
      </c>
      <c r="D3212" s="187">
        <v>10651.0</v>
      </c>
      <c r="E3212" s="187">
        <v>46.0</v>
      </c>
      <c r="F3212" s="184"/>
      <c r="G3212" s="185" t="s">
        <v>19632</v>
      </c>
      <c r="H3212" s="184"/>
    </row>
    <row r="3213">
      <c r="A3213" s="182">
        <v>208.0</v>
      </c>
      <c r="B3213" s="186">
        <v>5.0</v>
      </c>
      <c r="C3213" s="186">
        <v>165.0</v>
      </c>
      <c r="D3213" s="187">
        <v>10626.0</v>
      </c>
      <c r="E3213" s="187">
        <v>10621.0</v>
      </c>
      <c r="F3213" s="184"/>
      <c r="G3213" s="185" t="s">
        <v>18209</v>
      </c>
      <c r="H3213" s="184"/>
    </row>
    <row r="3214">
      <c r="A3214" s="182">
        <v>209.0</v>
      </c>
      <c r="B3214" s="186">
        <v>5.0</v>
      </c>
      <c r="C3214" s="186">
        <v>479.0</v>
      </c>
      <c r="D3214" s="187">
        <v>10439.0</v>
      </c>
      <c r="E3214" s="187">
        <v>10439.0</v>
      </c>
      <c r="F3214" s="184"/>
      <c r="G3214" s="185" t="s">
        <v>17602</v>
      </c>
      <c r="H3214" s="184"/>
    </row>
    <row r="3215">
      <c r="A3215" s="182">
        <v>210.0</v>
      </c>
      <c r="B3215" s="186">
        <v>5.0</v>
      </c>
      <c r="C3215" s="186">
        <v>8.0</v>
      </c>
      <c r="D3215" s="187">
        <v>10415.0</v>
      </c>
      <c r="E3215" s="187">
        <v>3268.0</v>
      </c>
      <c r="F3215" s="184"/>
      <c r="G3215" s="185" t="s">
        <v>20946</v>
      </c>
      <c r="H3215" s="184"/>
    </row>
    <row r="3216">
      <c r="A3216" s="182">
        <v>211.0</v>
      </c>
      <c r="B3216" s="186">
        <v>5.0</v>
      </c>
      <c r="C3216" s="186">
        <v>127.0</v>
      </c>
      <c r="D3216" s="187">
        <v>10355.0</v>
      </c>
      <c r="E3216" s="187">
        <v>10355.0</v>
      </c>
      <c r="F3216" s="184"/>
      <c r="G3216" s="185" t="s">
        <v>19215</v>
      </c>
      <c r="H3216" s="184"/>
    </row>
    <row r="3217">
      <c r="A3217" s="182">
        <v>212.0</v>
      </c>
      <c r="B3217" s="186">
        <v>5.0</v>
      </c>
      <c r="C3217" s="186">
        <v>423.0</v>
      </c>
      <c r="D3217" s="187">
        <v>10293.0</v>
      </c>
      <c r="E3217" s="187">
        <v>10293.0</v>
      </c>
      <c r="F3217" s="184"/>
      <c r="G3217" s="185" t="s">
        <v>16393</v>
      </c>
      <c r="H3217" s="184"/>
    </row>
    <row r="3218">
      <c r="A3218" s="182">
        <v>213.0</v>
      </c>
      <c r="B3218" s="186">
        <v>5.0</v>
      </c>
      <c r="C3218" s="186">
        <v>311.0</v>
      </c>
      <c r="D3218" s="187">
        <v>10273.0</v>
      </c>
      <c r="E3218" s="187">
        <v>1078.0</v>
      </c>
      <c r="F3218" s="184"/>
      <c r="G3218" s="185" t="s">
        <v>16391</v>
      </c>
      <c r="H3218" s="184"/>
    </row>
    <row r="3219">
      <c r="A3219" s="182">
        <v>214.0</v>
      </c>
      <c r="B3219" s="186">
        <v>5.0</v>
      </c>
      <c r="C3219" s="186">
        <v>211.0</v>
      </c>
      <c r="D3219" s="187">
        <v>10213.0</v>
      </c>
      <c r="E3219" s="187">
        <v>10213.0</v>
      </c>
      <c r="F3219" s="184"/>
      <c r="G3219" s="185" t="s">
        <v>16391</v>
      </c>
      <c r="H3219" s="184"/>
    </row>
    <row r="3220">
      <c r="A3220" s="182">
        <v>215.0</v>
      </c>
      <c r="B3220" s="186">
        <v>5.0</v>
      </c>
      <c r="C3220" s="186">
        <v>313.0</v>
      </c>
      <c r="D3220" s="187">
        <v>10157.0</v>
      </c>
      <c r="E3220" s="187">
        <v>19.0</v>
      </c>
      <c r="F3220" s="184"/>
      <c r="G3220" s="185" t="s">
        <v>17465</v>
      </c>
      <c r="H3220" s="184"/>
    </row>
    <row r="3221">
      <c r="A3221" s="182">
        <v>216.0</v>
      </c>
      <c r="B3221" s="186">
        <v>5.0</v>
      </c>
      <c r="C3221" s="186">
        <v>436.0</v>
      </c>
      <c r="D3221" s="187">
        <v>10145.0</v>
      </c>
      <c r="E3221" s="187">
        <v>10142.0</v>
      </c>
      <c r="F3221" s="184"/>
      <c r="G3221" s="185" t="s">
        <v>16326</v>
      </c>
      <c r="H3221" s="184"/>
    </row>
    <row r="3222">
      <c r="A3222" s="182">
        <v>217.0</v>
      </c>
      <c r="B3222" s="186">
        <v>5.0</v>
      </c>
      <c r="C3222" s="186">
        <v>521.0</v>
      </c>
      <c r="D3222" s="187">
        <v>10090.0</v>
      </c>
      <c r="E3222" s="187">
        <v>9755.0</v>
      </c>
      <c r="F3222" s="184"/>
      <c r="G3222" s="185" t="s">
        <v>17543</v>
      </c>
      <c r="H3222" s="184"/>
    </row>
    <row r="3223">
      <c r="A3223" s="182">
        <v>218.0</v>
      </c>
      <c r="B3223" s="186">
        <v>5.0</v>
      </c>
      <c r="C3223" s="186">
        <v>510.0</v>
      </c>
      <c r="D3223" s="187">
        <v>10001.0</v>
      </c>
      <c r="E3223" s="187">
        <v>4915.0</v>
      </c>
      <c r="F3223" s="184"/>
      <c r="G3223" s="185" t="s">
        <v>17465</v>
      </c>
      <c r="H3223" s="184"/>
    </row>
    <row r="3224">
      <c r="A3224" s="182">
        <v>219.0</v>
      </c>
      <c r="B3224" s="186">
        <v>5.0</v>
      </c>
      <c r="C3224" s="186">
        <v>62.0</v>
      </c>
      <c r="D3224" s="187">
        <v>9923.0</v>
      </c>
      <c r="E3224" s="187">
        <v>9923.0</v>
      </c>
      <c r="F3224" s="184"/>
      <c r="G3224" s="185" t="s">
        <v>17459</v>
      </c>
      <c r="H3224" s="184"/>
    </row>
    <row r="3225">
      <c r="A3225" s="182">
        <v>220.0</v>
      </c>
      <c r="B3225" s="186">
        <v>5.0</v>
      </c>
      <c r="C3225" s="186">
        <v>181.0</v>
      </c>
      <c r="D3225" s="187">
        <v>9848.0</v>
      </c>
      <c r="E3225" s="187">
        <v>9848.0</v>
      </c>
      <c r="F3225" s="184"/>
      <c r="G3225" s="185" t="s">
        <v>16293</v>
      </c>
      <c r="H3225" s="184"/>
    </row>
    <row r="3226">
      <c r="A3226" s="182">
        <v>221.0</v>
      </c>
      <c r="B3226" s="186">
        <v>5.0</v>
      </c>
      <c r="C3226" s="186">
        <v>178.0</v>
      </c>
      <c r="D3226" s="187">
        <v>9750.0</v>
      </c>
      <c r="E3226" s="187">
        <v>9743.0</v>
      </c>
      <c r="F3226" s="184"/>
      <c r="G3226" s="185" t="s">
        <v>19215</v>
      </c>
      <c r="H3226" s="184"/>
    </row>
    <row r="3227">
      <c r="A3227" s="182">
        <v>222.0</v>
      </c>
      <c r="B3227" s="186">
        <v>5.0</v>
      </c>
      <c r="C3227" s="186">
        <v>146.0</v>
      </c>
      <c r="D3227" s="187">
        <v>9725.0</v>
      </c>
      <c r="E3227" s="187">
        <v>9725.0</v>
      </c>
      <c r="F3227" s="184"/>
      <c r="G3227" s="185" t="s">
        <v>16326</v>
      </c>
      <c r="H3227" s="184"/>
    </row>
    <row r="3228">
      <c r="A3228" s="182">
        <v>223.0</v>
      </c>
      <c r="B3228" s="186">
        <v>5.0</v>
      </c>
      <c r="C3228" s="186">
        <v>346.0</v>
      </c>
      <c r="D3228" s="187">
        <v>9723.0</v>
      </c>
      <c r="E3228" s="187">
        <v>9721.0</v>
      </c>
      <c r="F3228" s="184"/>
      <c r="G3228" s="185" t="s">
        <v>19215</v>
      </c>
      <c r="H3228" s="184"/>
    </row>
    <row r="3229">
      <c r="A3229" s="182">
        <v>224.0</v>
      </c>
      <c r="B3229" s="186">
        <v>5.0</v>
      </c>
      <c r="C3229" s="186">
        <v>159.0</v>
      </c>
      <c r="D3229" s="187">
        <v>9554.0</v>
      </c>
      <c r="E3229" s="187">
        <v>1651.0</v>
      </c>
      <c r="F3229" s="184"/>
      <c r="G3229" s="185" t="s">
        <v>16851</v>
      </c>
      <c r="H3229" s="184"/>
    </row>
    <row r="3230">
      <c r="A3230" s="182">
        <v>225.0</v>
      </c>
      <c r="B3230" s="186">
        <v>5.0</v>
      </c>
      <c r="C3230" s="186">
        <v>220.0</v>
      </c>
      <c r="D3230" s="187">
        <v>9542.0</v>
      </c>
      <c r="E3230" s="187">
        <v>9542.0</v>
      </c>
      <c r="F3230" s="184"/>
      <c r="G3230" s="185" t="s">
        <v>17602</v>
      </c>
      <c r="H3230" s="184"/>
    </row>
    <row r="3231">
      <c r="A3231" s="182">
        <v>226.0</v>
      </c>
      <c r="B3231" s="186">
        <v>5.0</v>
      </c>
      <c r="C3231" s="186">
        <v>328.0</v>
      </c>
      <c r="D3231" s="187">
        <v>9463.0</v>
      </c>
      <c r="E3231" s="187">
        <v>9463.0</v>
      </c>
      <c r="F3231" s="184"/>
      <c r="G3231" s="185" t="s">
        <v>19118</v>
      </c>
      <c r="H3231" s="184"/>
    </row>
    <row r="3232">
      <c r="A3232" s="182">
        <v>227.0</v>
      </c>
      <c r="B3232" s="186">
        <v>5.0</v>
      </c>
      <c r="C3232" s="186">
        <v>234.0</v>
      </c>
      <c r="D3232" s="187">
        <v>9408.0</v>
      </c>
      <c r="E3232" s="187">
        <v>9408.0</v>
      </c>
      <c r="F3232" s="184"/>
      <c r="G3232" s="185" t="s">
        <v>16851</v>
      </c>
      <c r="H3232" s="184"/>
    </row>
    <row r="3233">
      <c r="A3233" s="182">
        <v>228.0</v>
      </c>
      <c r="B3233" s="186">
        <v>5.0</v>
      </c>
      <c r="C3233" s="186">
        <v>13.0</v>
      </c>
      <c r="D3233" s="187">
        <v>9347.0</v>
      </c>
      <c r="E3233" s="187">
        <v>9347.0</v>
      </c>
      <c r="F3233" s="184"/>
      <c r="G3233" s="185" t="s">
        <v>16393</v>
      </c>
      <c r="H3233" s="184"/>
    </row>
    <row r="3234">
      <c r="A3234" s="182">
        <v>229.0</v>
      </c>
      <c r="B3234" s="186">
        <v>5.0</v>
      </c>
      <c r="C3234" s="186">
        <v>375.0</v>
      </c>
      <c r="D3234" s="187">
        <v>9331.0</v>
      </c>
      <c r="E3234" s="187">
        <v>4516.0</v>
      </c>
      <c r="F3234" s="184"/>
      <c r="G3234" s="185" t="s">
        <v>17465</v>
      </c>
      <c r="H3234" s="184"/>
    </row>
    <row r="3235">
      <c r="A3235" s="182">
        <v>230.0</v>
      </c>
      <c r="B3235" s="186">
        <v>5.0</v>
      </c>
      <c r="C3235" s="186">
        <v>520.0</v>
      </c>
      <c r="D3235" s="187">
        <v>9238.0</v>
      </c>
      <c r="E3235" s="187">
        <v>9236.0</v>
      </c>
      <c r="F3235" s="184"/>
      <c r="G3235" s="185" t="s">
        <v>16355</v>
      </c>
      <c r="H3235" s="184"/>
    </row>
    <row r="3236">
      <c r="A3236" s="182">
        <v>231.0</v>
      </c>
      <c r="B3236" s="186">
        <v>5.0</v>
      </c>
      <c r="C3236" s="186">
        <v>555.0</v>
      </c>
      <c r="D3236" s="187">
        <v>9202.0</v>
      </c>
      <c r="E3236" s="187">
        <v>8960.0</v>
      </c>
      <c r="F3236" s="184"/>
      <c r="G3236" s="185" t="s">
        <v>17459</v>
      </c>
      <c r="H3236" s="184"/>
    </row>
    <row r="3237">
      <c r="A3237" s="182">
        <v>232.0</v>
      </c>
      <c r="B3237" s="186">
        <v>5.0</v>
      </c>
      <c r="C3237" s="186">
        <v>187.0</v>
      </c>
      <c r="D3237" s="187">
        <v>9187.0</v>
      </c>
      <c r="E3237" s="187">
        <v>9187.0</v>
      </c>
      <c r="F3237" s="184"/>
      <c r="G3237" s="185" t="s">
        <v>16391</v>
      </c>
      <c r="H3237" s="184"/>
    </row>
    <row r="3238">
      <c r="A3238" s="182">
        <v>233.0</v>
      </c>
      <c r="B3238" s="186">
        <v>5.0</v>
      </c>
      <c r="C3238" s="186">
        <v>105.0</v>
      </c>
      <c r="D3238" s="187">
        <v>9178.0</v>
      </c>
      <c r="E3238" s="187">
        <v>133.0</v>
      </c>
      <c r="F3238" s="184"/>
      <c r="G3238" s="185" t="s">
        <v>17543</v>
      </c>
      <c r="H3238" s="184"/>
    </row>
    <row r="3239">
      <c r="A3239" s="182">
        <v>234.0</v>
      </c>
      <c r="B3239" s="186">
        <v>5.0</v>
      </c>
      <c r="C3239" s="186">
        <v>347.0</v>
      </c>
      <c r="D3239" s="187">
        <v>8823.0</v>
      </c>
      <c r="E3239" s="187">
        <v>0.0</v>
      </c>
      <c r="F3239" s="184"/>
      <c r="G3239" s="185" t="s">
        <v>17602</v>
      </c>
      <c r="H3239" s="184"/>
    </row>
    <row r="3240">
      <c r="A3240" s="182">
        <v>235.0</v>
      </c>
      <c r="B3240" s="186">
        <v>5.0</v>
      </c>
      <c r="C3240" s="186">
        <v>488.0</v>
      </c>
      <c r="D3240" s="187">
        <v>8718.0</v>
      </c>
      <c r="E3240" s="187">
        <v>8715.0</v>
      </c>
      <c r="F3240" s="184"/>
      <c r="G3240" s="185" t="s">
        <v>17049</v>
      </c>
      <c r="H3240" s="184"/>
    </row>
    <row r="3241">
      <c r="A3241" s="182">
        <v>236.0</v>
      </c>
      <c r="B3241" s="186">
        <v>5.0</v>
      </c>
      <c r="C3241" s="186">
        <v>476.0</v>
      </c>
      <c r="D3241" s="187">
        <v>8698.0</v>
      </c>
      <c r="E3241" s="187">
        <v>8690.0</v>
      </c>
      <c r="F3241" s="184"/>
      <c r="G3241" s="185" t="s">
        <v>16326</v>
      </c>
      <c r="H3241" s="184"/>
    </row>
    <row r="3242">
      <c r="A3242" s="182">
        <v>237.0</v>
      </c>
      <c r="B3242" s="186">
        <v>5.0</v>
      </c>
      <c r="C3242" s="186">
        <v>272.0</v>
      </c>
      <c r="D3242" s="187">
        <v>8684.0</v>
      </c>
      <c r="E3242" s="187">
        <v>8683.0</v>
      </c>
      <c r="F3242" s="184"/>
      <c r="G3242" s="185" t="s">
        <v>20464</v>
      </c>
      <c r="H3242" s="184"/>
    </row>
    <row r="3243">
      <c r="A3243" s="182">
        <v>238.0</v>
      </c>
      <c r="B3243" s="186">
        <v>5.0</v>
      </c>
      <c r="C3243" s="186">
        <v>355.0</v>
      </c>
      <c r="D3243" s="187">
        <v>8684.0</v>
      </c>
      <c r="E3243" s="187">
        <v>8684.0</v>
      </c>
      <c r="F3243" s="184"/>
      <c r="G3243" s="185" t="s">
        <v>16326</v>
      </c>
      <c r="H3243" s="184"/>
    </row>
    <row r="3244">
      <c r="A3244" s="182">
        <v>239.0</v>
      </c>
      <c r="B3244" s="186">
        <v>5.0</v>
      </c>
      <c r="C3244" s="186">
        <v>504.0</v>
      </c>
      <c r="D3244" s="187">
        <v>8551.0</v>
      </c>
      <c r="E3244" s="187">
        <v>8551.0</v>
      </c>
      <c r="F3244" s="184"/>
      <c r="G3244" s="185" t="s">
        <v>16393</v>
      </c>
      <c r="H3244" s="184"/>
    </row>
    <row r="3245">
      <c r="A3245" s="182">
        <v>240.0</v>
      </c>
      <c r="B3245" s="186">
        <v>5.0</v>
      </c>
      <c r="C3245" s="186">
        <v>469.0</v>
      </c>
      <c r="D3245" s="187">
        <v>8531.0</v>
      </c>
      <c r="E3245" s="187">
        <v>3489.0</v>
      </c>
      <c r="F3245" s="184"/>
      <c r="G3245" s="185" t="s">
        <v>19632</v>
      </c>
      <c r="H3245" s="184"/>
    </row>
    <row r="3246">
      <c r="A3246" s="182">
        <v>241.0</v>
      </c>
      <c r="B3246" s="186">
        <v>5.0</v>
      </c>
      <c r="C3246" s="186">
        <v>405.0</v>
      </c>
      <c r="D3246" s="187">
        <v>8520.0</v>
      </c>
      <c r="E3246" s="187">
        <v>8520.0</v>
      </c>
      <c r="F3246" s="184"/>
      <c r="G3246" s="185" t="s">
        <v>17459</v>
      </c>
      <c r="H3246" s="184"/>
    </row>
    <row r="3247">
      <c r="A3247" s="182">
        <v>242.0</v>
      </c>
      <c r="B3247" s="186">
        <v>5.0</v>
      </c>
      <c r="C3247" s="186">
        <v>100.0</v>
      </c>
      <c r="D3247" s="187">
        <v>8496.0</v>
      </c>
      <c r="E3247" s="187">
        <v>8486.0</v>
      </c>
      <c r="F3247" s="184"/>
      <c r="G3247" s="185" t="s">
        <v>16326</v>
      </c>
      <c r="H3247" s="184"/>
    </row>
    <row r="3248">
      <c r="A3248" s="182">
        <v>243.0</v>
      </c>
      <c r="B3248" s="186">
        <v>5.0</v>
      </c>
      <c r="C3248" s="186">
        <v>556.0</v>
      </c>
      <c r="D3248" s="187">
        <v>8429.0</v>
      </c>
      <c r="E3248" s="187">
        <v>8429.0</v>
      </c>
      <c r="F3248" s="184"/>
      <c r="G3248" s="185" t="s">
        <v>16393</v>
      </c>
      <c r="H3248" s="184"/>
    </row>
    <row r="3249">
      <c r="A3249" s="182">
        <v>244.0</v>
      </c>
      <c r="B3249" s="186">
        <v>5.0</v>
      </c>
      <c r="C3249" s="186">
        <v>404.0</v>
      </c>
      <c r="D3249" s="187">
        <v>8425.0</v>
      </c>
      <c r="E3249" s="187">
        <v>8425.0</v>
      </c>
      <c r="F3249" s="184"/>
      <c r="G3249" s="185" t="s">
        <v>16391</v>
      </c>
      <c r="H3249" s="184"/>
    </row>
    <row r="3250">
      <c r="A3250" s="182">
        <v>245.0</v>
      </c>
      <c r="B3250" s="186">
        <v>5.0</v>
      </c>
      <c r="C3250" s="186">
        <v>425.0</v>
      </c>
      <c r="D3250" s="187">
        <v>8354.0</v>
      </c>
      <c r="E3250" s="187">
        <v>8354.0</v>
      </c>
      <c r="F3250" s="184"/>
      <c r="G3250" s="185" t="s">
        <v>17085</v>
      </c>
      <c r="H3250" s="184"/>
    </row>
    <row r="3251">
      <c r="A3251" s="182">
        <v>246.0</v>
      </c>
      <c r="B3251" s="186">
        <v>5.0</v>
      </c>
      <c r="C3251" s="186">
        <v>543.0</v>
      </c>
      <c r="D3251" s="187">
        <v>8342.0</v>
      </c>
      <c r="E3251" s="187">
        <v>8341.0</v>
      </c>
      <c r="F3251" s="184"/>
      <c r="G3251" s="185" t="s">
        <v>16326</v>
      </c>
      <c r="H3251" s="184"/>
    </row>
    <row r="3252">
      <c r="A3252" s="182">
        <v>247.0</v>
      </c>
      <c r="B3252" s="186">
        <v>5.0</v>
      </c>
      <c r="C3252" s="186">
        <v>505.0</v>
      </c>
      <c r="D3252" s="187">
        <v>8161.0</v>
      </c>
      <c r="E3252" s="187">
        <v>7758.0</v>
      </c>
      <c r="F3252" s="184"/>
      <c r="G3252" s="185" t="s">
        <v>17459</v>
      </c>
      <c r="H3252" s="184"/>
    </row>
    <row r="3253">
      <c r="A3253" s="182">
        <v>248.0</v>
      </c>
      <c r="B3253" s="186">
        <v>5.0</v>
      </c>
      <c r="C3253" s="186">
        <v>366.0</v>
      </c>
      <c r="D3253" s="187">
        <v>8140.0</v>
      </c>
      <c r="E3253" s="187">
        <v>7539.0</v>
      </c>
      <c r="F3253" s="184"/>
      <c r="G3253" s="185" t="s">
        <v>17459</v>
      </c>
      <c r="H3253" s="184"/>
    </row>
    <row r="3254">
      <c r="A3254" s="182">
        <v>249.0</v>
      </c>
      <c r="B3254" s="186">
        <v>5.0</v>
      </c>
      <c r="C3254" s="186">
        <v>168.0</v>
      </c>
      <c r="D3254" s="187">
        <v>8118.0</v>
      </c>
      <c r="E3254" s="187">
        <v>8110.0</v>
      </c>
      <c r="F3254" s="184"/>
      <c r="G3254" s="185" t="s">
        <v>16393</v>
      </c>
      <c r="H3254" s="184"/>
    </row>
    <row r="3255">
      <c r="A3255" s="182">
        <v>250.0</v>
      </c>
      <c r="B3255" s="186">
        <v>5.0</v>
      </c>
      <c r="C3255" s="186">
        <v>197.0</v>
      </c>
      <c r="D3255" s="187">
        <v>8055.0</v>
      </c>
      <c r="E3255" s="187">
        <v>8054.0</v>
      </c>
      <c r="F3255" s="184"/>
      <c r="G3255" s="185" t="s">
        <v>19632</v>
      </c>
      <c r="H3255" s="184"/>
    </row>
    <row r="3256">
      <c r="A3256" s="182">
        <v>251.0</v>
      </c>
      <c r="B3256" s="186">
        <v>5.0</v>
      </c>
      <c r="C3256" s="186">
        <v>86.0</v>
      </c>
      <c r="D3256" s="187">
        <v>8053.0</v>
      </c>
      <c r="E3256" s="187">
        <v>3.0</v>
      </c>
      <c r="F3256" s="184"/>
      <c r="G3256" s="185" t="s">
        <v>16355</v>
      </c>
      <c r="H3256" s="184"/>
    </row>
    <row r="3257">
      <c r="A3257" s="182">
        <v>252.0</v>
      </c>
      <c r="B3257" s="186">
        <v>5.0</v>
      </c>
      <c r="C3257" s="186">
        <v>519.0</v>
      </c>
      <c r="D3257" s="187">
        <v>8032.0</v>
      </c>
      <c r="E3257" s="187">
        <v>8029.0</v>
      </c>
      <c r="F3257" s="184"/>
      <c r="G3257" s="185" t="s">
        <v>16393</v>
      </c>
      <c r="H3257" s="184"/>
    </row>
    <row r="3258">
      <c r="A3258" s="182">
        <v>253.0</v>
      </c>
      <c r="B3258" s="186">
        <v>5.0</v>
      </c>
      <c r="C3258" s="186">
        <v>202.0</v>
      </c>
      <c r="D3258" s="187">
        <v>8005.0</v>
      </c>
      <c r="E3258" s="187">
        <v>4698.0</v>
      </c>
      <c r="F3258" s="184"/>
      <c r="G3258" s="185" t="s">
        <v>16312</v>
      </c>
      <c r="H3258" s="184"/>
    </row>
    <row r="3259">
      <c r="A3259" s="182">
        <v>254.0</v>
      </c>
      <c r="B3259" s="186">
        <v>5.0</v>
      </c>
      <c r="C3259" s="186">
        <v>461.0</v>
      </c>
      <c r="D3259" s="187">
        <v>8001.0</v>
      </c>
      <c r="E3259" s="187">
        <v>1546.0</v>
      </c>
      <c r="F3259" s="184"/>
      <c r="G3259" s="185" t="s">
        <v>17602</v>
      </c>
      <c r="H3259" s="184"/>
    </row>
    <row r="3260">
      <c r="A3260" s="182">
        <v>255.0</v>
      </c>
      <c r="B3260" s="186">
        <v>5.0</v>
      </c>
      <c r="C3260" s="186">
        <v>172.0</v>
      </c>
      <c r="D3260" s="187">
        <v>7955.0</v>
      </c>
      <c r="E3260" s="187">
        <v>7955.0</v>
      </c>
      <c r="F3260" s="184"/>
      <c r="G3260" s="185" t="s">
        <v>16391</v>
      </c>
      <c r="H3260" s="184"/>
    </row>
    <row r="3261">
      <c r="A3261" s="182">
        <v>256.0</v>
      </c>
      <c r="B3261" s="186">
        <v>5.0</v>
      </c>
      <c r="C3261" s="186">
        <v>45.0</v>
      </c>
      <c r="D3261" s="187">
        <v>7895.0</v>
      </c>
      <c r="E3261" s="187">
        <v>7895.0</v>
      </c>
      <c r="F3261" s="184"/>
      <c r="G3261" s="185" t="s">
        <v>18209</v>
      </c>
      <c r="H3261" s="184"/>
    </row>
    <row r="3262">
      <c r="A3262" s="182">
        <v>257.0</v>
      </c>
      <c r="B3262" s="186">
        <v>5.0</v>
      </c>
      <c r="C3262" s="186">
        <v>297.0</v>
      </c>
      <c r="D3262" s="187">
        <v>7866.0</v>
      </c>
      <c r="E3262" s="187">
        <v>7866.0</v>
      </c>
      <c r="F3262" s="184"/>
      <c r="G3262" s="185" t="s">
        <v>17459</v>
      </c>
      <c r="H3262" s="184"/>
    </row>
    <row r="3263">
      <c r="A3263" s="182">
        <v>258.0</v>
      </c>
      <c r="B3263" s="186">
        <v>5.0</v>
      </c>
      <c r="C3263" s="186">
        <v>398.0</v>
      </c>
      <c r="D3263" s="187">
        <v>7824.0</v>
      </c>
      <c r="E3263" s="187">
        <v>7824.0</v>
      </c>
      <c r="F3263" s="184"/>
      <c r="G3263" s="185" t="s">
        <v>16393</v>
      </c>
      <c r="H3263" s="184"/>
    </row>
    <row r="3264">
      <c r="A3264" s="182">
        <v>259.0</v>
      </c>
      <c r="B3264" s="186">
        <v>5.0</v>
      </c>
      <c r="C3264" s="186">
        <v>541.0</v>
      </c>
      <c r="D3264" s="187">
        <v>7823.0</v>
      </c>
      <c r="E3264" s="187">
        <v>7487.0</v>
      </c>
      <c r="F3264" s="184"/>
      <c r="G3264" s="185" t="s">
        <v>17459</v>
      </c>
      <c r="H3264" s="185" t="s">
        <v>16701</v>
      </c>
    </row>
    <row r="3265">
      <c r="A3265" s="182">
        <v>260.0</v>
      </c>
      <c r="B3265" s="186">
        <v>5.0</v>
      </c>
      <c r="C3265" s="186">
        <v>524.0</v>
      </c>
      <c r="D3265" s="187">
        <v>7787.0</v>
      </c>
      <c r="E3265" s="187">
        <v>7460.0</v>
      </c>
      <c r="F3265" s="184"/>
      <c r="G3265" s="185" t="s">
        <v>16293</v>
      </c>
      <c r="H3265" s="184"/>
    </row>
    <row r="3266">
      <c r="A3266" s="182">
        <v>261.0</v>
      </c>
      <c r="B3266" s="186">
        <v>5.0</v>
      </c>
      <c r="C3266" s="186">
        <v>467.0</v>
      </c>
      <c r="D3266" s="187">
        <v>7777.0</v>
      </c>
      <c r="E3266" s="187">
        <v>43.0</v>
      </c>
      <c r="F3266" s="184"/>
      <c r="G3266" s="185" t="s">
        <v>17393</v>
      </c>
      <c r="H3266" s="184"/>
    </row>
    <row r="3267">
      <c r="A3267" s="182">
        <v>262.0</v>
      </c>
      <c r="B3267" s="186">
        <v>5.0</v>
      </c>
      <c r="C3267" s="186">
        <v>331.0</v>
      </c>
      <c r="D3267" s="187">
        <v>7736.0</v>
      </c>
      <c r="E3267" s="187">
        <v>7731.0</v>
      </c>
      <c r="F3267" s="184"/>
      <c r="G3267" s="185" t="s">
        <v>17465</v>
      </c>
      <c r="H3267" s="184"/>
    </row>
    <row r="3268">
      <c r="A3268" s="182">
        <v>263.0</v>
      </c>
      <c r="B3268" s="186">
        <v>5.0</v>
      </c>
      <c r="C3268" s="186">
        <v>456.0</v>
      </c>
      <c r="D3268" s="187">
        <v>7705.0</v>
      </c>
      <c r="E3268" s="187">
        <v>7485.0</v>
      </c>
      <c r="F3268" s="184"/>
      <c r="G3268" s="185" t="s">
        <v>17459</v>
      </c>
      <c r="H3268" s="184"/>
    </row>
    <row r="3269">
      <c r="A3269" s="182">
        <v>264.0</v>
      </c>
      <c r="B3269" s="186">
        <v>5.0</v>
      </c>
      <c r="C3269" s="186">
        <v>507.0</v>
      </c>
      <c r="D3269" s="187">
        <v>7701.0</v>
      </c>
      <c r="E3269" s="187">
        <v>7700.0</v>
      </c>
      <c r="F3269" s="184"/>
      <c r="G3269" s="185" t="s">
        <v>17459</v>
      </c>
      <c r="H3269" s="184"/>
    </row>
    <row r="3270">
      <c r="A3270" s="182">
        <v>265.0</v>
      </c>
      <c r="B3270" s="186">
        <v>5.0</v>
      </c>
      <c r="C3270" s="186">
        <v>244.0</v>
      </c>
      <c r="D3270" s="187">
        <v>7643.0</v>
      </c>
      <c r="E3270" s="187">
        <v>2978.0</v>
      </c>
      <c r="F3270" s="184"/>
      <c r="G3270" s="185" t="s">
        <v>17459</v>
      </c>
      <c r="H3270" s="184"/>
    </row>
    <row r="3271">
      <c r="A3271" s="182">
        <v>266.0</v>
      </c>
      <c r="B3271" s="186">
        <v>5.0</v>
      </c>
      <c r="C3271" s="186">
        <v>535.0</v>
      </c>
      <c r="D3271" s="187">
        <v>7612.0</v>
      </c>
      <c r="E3271" s="187">
        <v>7610.0</v>
      </c>
      <c r="F3271" s="184"/>
      <c r="G3271" s="185" t="s">
        <v>16288</v>
      </c>
      <c r="H3271" s="184"/>
    </row>
    <row r="3272">
      <c r="A3272" s="182">
        <v>267.0</v>
      </c>
      <c r="B3272" s="186">
        <v>5.0</v>
      </c>
      <c r="C3272" s="186">
        <v>539.0</v>
      </c>
      <c r="D3272" s="187">
        <v>7540.0</v>
      </c>
      <c r="E3272" s="187">
        <v>7537.0</v>
      </c>
      <c r="F3272" s="184"/>
      <c r="G3272" s="185" t="s">
        <v>16393</v>
      </c>
      <c r="H3272" s="184"/>
    </row>
    <row r="3273">
      <c r="A3273" s="182">
        <v>268.0</v>
      </c>
      <c r="B3273" s="186">
        <v>5.0</v>
      </c>
      <c r="C3273" s="186">
        <v>131.0</v>
      </c>
      <c r="D3273" s="187">
        <v>7531.0</v>
      </c>
      <c r="E3273" s="187">
        <v>7459.0</v>
      </c>
      <c r="F3273" s="184"/>
      <c r="G3273" s="185" t="s">
        <v>17459</v>
      </c>
      <c r="H3273" s="184"/>
    </row>
    <row r="3274">
      <c r="A3274" s="182">
        <v>269.0</v>
      </c>
      <c r="B3274" s="186">
        <v>5.0</v>
      </c>
      <c r="C3274" s="186">
        <v>495.0</v>
      </c>
      <c r="D3274" s="187">
        <v>7528.0</v>
      </c>
      <c r="E3274" s="187">
        <v>6595.0</v>
      </c>
      <c r="F3274" s="184"/>
      <c r="G3274" s="185" t="s">
        <v>18209</v>
      </c>
      <c r="H3274" s="184"/>
    </row>
    <row r="3275">
      <c r="A3275" s="182">
        <v>270.0</v>
      </c>
      <c r="B3275" s="186">
        <v>5.0</v>
      </c>
      <c r="C3275" s="186">
        <v>191.0</v>
      </c>
      <c r="D3275" s="187">
        <v>7511.0</v>
      </c>
      <c r="E3275" s="187">
        <v>7510.0</v>
      </c>
      <c r="F3275" s="184"/>
      <c r="G3275" s="185" t="s">
        <v>16393</v>
      </c>
      <c r="H3275" s="184"/>
    </row>
    <row r="3276">
      <c r="A3276" s="182">
        <v>271.0</v>
      </c>
      <c r="B3276" s="186">
        <v>5.0</v>
      </c>
      <c r="C3276" s="186">
        <v>536.0</v>
      </c>
      <c r="D3276" s="187">
        <v>7419.0</v>
      </c>
      <c r="E3276" s="187">
        <v>7414.0</v>
      </c>
      <c r="F3276" s="184"/>
      <c r="G3276" s="185" t="s">
        <v>17393</v>
      </c>
      <c r="H3276" s="184"/>
    </row>
    <row r="3277">
      <c r="A3277" s="182">
        <v>272.0</v>
      </c>
      <c r="B3277" s="186">
        <v>5.0</v>
      </c>
      <c r="C3277" s="186">
        <v>224.0</v>
      </c>
      <c r="D3277" s="187">
        <v>7413.0</v>
      </c>
      <c r="E3277" s="187">
        <v>7413.0</v>
      </c>
      <c r="F3277" s="184"/>
      <c r="G3277" s="185" t="s">
        <v>16391</v>
      </c>
      <c r="H3277" s="184"/>
    </row>
    <row r="3278">
      <c r="A3278" s="182">
        <v>273.0</v>
      </c>
      <c r="B3278" s="186">
        <v>5.0</v>
      </c>
      <c r="C3278" s="186">
        <v>333.0</v>
      </c>
      <c r="D3278" s="187">
        <v>7344.0</v>
      </c>
      <c r="E3278" s="187">
        <v>7335.0</v>
      </c>
      <c r="F3278" s="184"/>
      <c r="G3278" s="185" t="s">
        <v>17459</v>
      </c>
      <c r="H3278" s="184"/>
    </row>
    <row r="3279">
      <c r="A3279" s="182">
        <v>274.0</v>
      </c>
      <c r="B3279" s="186">
        <v>5.0</v>
      </c>
      <c r="C3279" s="186">
        <v>437.0</v>
      </c>
      <c r="D3279" s="187">
        <v>7219.0</v>
      </c>
      <c r="E3279" s="187">
        <v>7218.0</v>
      </c>
      <c r="F3279" s="184"/>
      <c r="G3279" s="185" t="s">
        <v>17602</v>
      </c>
      <c r="H3279" s="184"/>
    </row>
    <row r="3280">
      <c r="A3280" s="182">
        <v>275.0</v>
      </c>
      <c r="B3280" s="186">
        <v>5.0</v>
      </c>
      <c r="C3280" s="186">
        <v>353.0</v>
      </c>
      <c r="D3280" s="187">
        <v>7209.0</v>
      </c>
      <c r="E3280" s="187">
        <v>7159.0</v>
      </c>
      <c r="F3280" s="184"/>
      <c r="G3280" s="185" t="s">
        <v>17459</v>
      </c>
      <c r="H3280" s="184"/>
    </row>
    <row r="3281">
      <c r="A3281" s="182">
        <v>276.0</v>
      </c>
      <c r="B3281" s="186">
        <v>5.0</v>
      </c>
      <c r="C3281" s="186">
        <v>513.0</v>
      </c>
      <c r="D3281" s="187">
        <v>7163.0</v>
      </c>
      <c r="E3281" s="187">
        <v>7160.0</v>
      </c>
      <c r="F3281" s="184"/>
      <c r="G3281" s="185" t="s">
        <v>16391</v>
      </c>
      <c r="H3281" s="184"/>
    </row>
    <row r="3282">
      <c r="A3282" s="182">
        <v>277.0</v>
      </c>
      <c r="B3282" s="186">
        <v>5.0</v>
      </c>
      <c r="C3282" s="186">
        <v>368.0</v>
      </c>
      <c r="D3282" s="187">
        <v>7115.0</v>
      </c>
      <c r="E3282" s="187">
        <v>7114.0</v>
      </c>
      <c r="F3282" s="184"/>
      <c r="G3282" s="185" t="s">
        <v>17543</v>
      </c>
      <c r="H3282" s="184"/>
    </row>
    <row r="3283">
      <c r="A3283" s="182">
        <v>278.0</v>
      </c>
      <c r="B3283" s="186">
        <v>5.0</v>
      </c>
      <c r="C3283" s="186">
        <v>439.0</v>
      </c>
      <c r="D3283" s="187">
        <v>7112.0</v>
      </c>
      <c r="E3283" s="187">
        <v>97.0</v>
      </c>
      <c r="F3283" s="184"/>
      <c r="G3283" s="185" t="s">
        <v>16391</v>
      </c>
      <c r="H3283" s="184"/>
    </row>
    <row r="3284">
      <c r="A3284" s="182">
        <v>279.0</v>
      </c>
      <c r="B3284" s="186">
        <v>5.0</v>
      </c>
      <c r="C3284" s="186">
        <v>453.0</v>
      </c>
      <c r="D3284" s="187">
        <v>7083.0</v>
      </c>
      <c r="E3284" s="187">
        <v>7080.0</v>
      </c>
      <c r="F3284" s="184"/>
      <c r="G3284" s="185" t="s">
        <v>17459</v>
      </c>
      <c r="H3284" s="184"/>
    </row>
    <row r="3285">
      <c r="A3285" s="182">
        <v>280.0</v>
      </c>
      <c r="B3285" s="186">
        <v>5.0</v>
      </c>
      <c r="C3285" s="186">
        <v>163.0</v>
      </c>
      <c r="D3285" s="187">
        <v>7011.0</v>
      </c>
      <c r="E3285" s="187">
        <v>7011.0</v>
      </c>
      <c r="F3285" s="184"/>
      <c r="G3285" s="185" t="s">
        <v>16393</v>
      </c>
      <c r="H3285" s="184"/>
    </row>
    <row r="3286">
      <c r="A3286" s="182">
        <v>281.0</v>
      </c>
      <c r="B3286" s="186">
        <v>5.0</v>
      </c>
      <c r="C3286" s="186">
        <v>458.0</v>
      </c>
      <c r="D3286" s="187">
        <v>6968.0</v>
      </c>
      <c r="E3286" s="187">
        <v>6928.0</v>
      </c>
      <c r="F3286" s="184"/>
      <c r="G3286" s="185" t="s">
        <v>20588</v>
      </c>
      <c r="H3286" s="184"/>
    </row>
    <row r="3287">
      <c r="A3287" s="182">
        <v>282.0</v>
      </c>
      <c r="B3287" s="186">
        <v>5.0</v>
      </c>
      <c r="C3287" s="186">
        <v>260.0</v>
      </c>
      <c r="D3287" s="187">
        <v>6941.0</v>
      </c>
      <c r="E3287" s="187">
        <v>6906.0</v>
      </c>
      <c r="F3287" s="184"/>
      <c r="G3287" s="185" t="s">
        <v>17459</v>
      </c>
      <c r="H3287" s="184"/>
    </row>
    <row r="3288">
      <c r="A3288" s="182">
        <v>283.0</v>
      </c>
      <c r="B3288" s="186">
        <v>5.0</v>
      </c>
      <c r="C3288" s="186">
        <v>498.0</v>
      </c>
      <c r="D3288" s="187">
        <v>6919.0</v>
      </c>
      <c r="E3288" s="187">
        <v>6919.0</v>
      </c>
      <c r="F3288" s="184"/>
      <c r="G3288" s="185" t="s">
        <v>16391</v>
      </c>
      <c r="H3288" s="184"/>
    </row>
    <row r="3289">
      <c r="A3289" s="182">
        <v>284.0</v>
      </c>
      <c r="B3289" s="186">
        <v>5.0</v>
      </c>
      <c r="C3289" s="186">
        <v>305.0</v>
      </c>
      <c r="D3289" s="187">
        <v>6905.0</v>
      </c>
      <c r="E3289" s="187">
        <v>6905.0</v>
      </c>
      <c r="F3289" s="184"/>
      <c r="G3289" s="185" t="s">
        <v>16355</v>
      </c>
      <c r="H3289" s="184"/>
    </row>
    <row r="3290">
      <c r="A3290" s="182">
        <v>285.0</v>
      </c>
      <c r="B3290" s="186">
        <v>5.0</v>
      </c>
      <c r="C3290" s="186">
        <v>534.0</v>
      </c>
      <c r="D3290" s="187">
        <v>6896.0</v>
      </c>
      <c r="E3290" s="187">
        <v>2600.0</v>
      </c>
      <c r="F3290" s="184"/>
      <c r="G3290" s="185" t="s">
        <v>21253</v>
      </c>
      <c r="H3290" s="184"/>
    </row>
    <row r="3291">
      <c r="A3291" s="182">
        <v>286.0</v>
      </c>
      <c r="B3291" s="186">
        <v>5.0</v>
      </c>
      <c r="C3291" s="186">
        <v>254.0</v>
      </c>
      <c r="D3291" s="187">
        <v>6864.0</v>
      </c>
      <c r="E3291" s="187">
        <v>6864.0</v>
      </c>
      <c r="F3291" s="184"/>
      <c r="G3291" s="185" t="s">
        <v>16393</v>
      </c>
      <c r="H3291" s="184"/>
    </row>
    <row r="3292">
      <c r="A3292" s="182">
        <v>287.0</v>
      </c>
      <c r="B3292" s="186">
        <v>5.0</v>
      </c>
      <c r="C3292" s="186">
        <v>373.0</v>
      </c>
      <c r="D3292" s="187">
        <v>6852.0</v>
      </c>
      <c r="E3292" s="187">
        <v>6852.0</v>
      </c>
      <c r="F3292" s="184"/>
      <c r="G3292" s="185" t="s">
        <v>20464</v>
      </c>
      <c r="H3292" s="184"/>
    </row>
    <row r="3293">
      <c r="A3293" s="182">
        <v>288.0</v>
      </c>
      <c r="B3293" s="186">
        <v>5.0</v>
      </c>
      <c r="C3293" s="186">
        <v>113.0</v>
      </c>
      <c r="D3293" s="187">
        <v>6834.0</v>
      </c>
      <c r="E3293" s="187">
        <v>5311.0</v>
      </c>
      <c r="F3293" s="184"/>
      <c r="G3293" s="185" t="s">
        <v>17465</v>
      </c>
      <c r="H3293" s="184"/>
    </row>
    <row r="3294">
      <c r="A3294" s="182">
        <v>289.0</v>
      </c>
      <c r="B3294" s="186">
        <v>5.0</v>
      </c>
      <c r="C3294" s="186">
        <v>296.0</v>
      </c>
      <c r="D3294" s="187">
        <v>6755.0</v>
      </c>
      <c r="E3294" s="187">
        <v>6684.0</v>
      </c>
      <c r="F3294" s="184"/>
      <c r="G3294" s="185" t="s">
        <v>16393</v>
      </c>
      <c r="H3294" s="184"/>
    </row>
    <row r="3295">
      <c r="A3295" s="182">
        <v>290.0</v>
      </c>
      <c r="B3295" s="186">
        <v>5.0</v>
      </c>
      <c r="C3295" s="186">
        <v>93.0</v>
      </c>
      <c r="D3295" s="187">
        <v>6748.0</v>
      </c>
      <c r="E3295" s="187">
        <v>6173.0</v>
      </c>
      <c r="F3295" s="184"/>
      <c r="G3295" s="185" t="s">
        <v>16293</v>
      </c>
      <c r="H3295" s="184"/>
    </row>
    <row r="3296">
      <c r="A3296" s="182">
        <v>291.0</v>
      </c>
      <c r="B3296" s="186">
        <v>5.0</v>
      </c>
      <c r="C3296" s="186">
        <v>525.0</v>
      </c>
      <c r="D3296" s="187">
        <v>6705.0</v>
      </c>
      <c r="E3296" s="187">
        <v>6705.0</v>
      </c>
      <c r="F3296" s="184"/>
      <c r="G3296" s="185" t="s">
        <v>16393</v>
      </c>
      <c r="H3296" s="184"/>
    </row>
    <row r="3297">
      <c r="A3297" s="182">
        <v>292.0</v>
      </c>
      <c r="B3297" s="186">
        <v>5.0</v>
      </c>
      <c r="C3297" s="186">
        <v>335.0</v>
      </c>
      <c r="D3297" s="187">
        <v>6665.0</v>
      </c>
      <c r="E3297" s="187">
        <v>6665.0</v>
      </c>
      <c r="F3297" s="184"/>
      <c r="G3297" s="185" t="s">
        <v>17459</v>
      </c>
      <c r="H3297" s="184"/>
    </row>
    <row r="3298">
      <c r="A3298" s="182">
        <v>293.0</v>
      </c>
      <c r="B3298" s="186">
        <v>5.0</v>
      </c>
      <c r="C3298" s="186">
        <v>304.0</v>
      </c>
      <c r="D3298" s="187">
        <v>6551.0</v>
      </c>
      <c r="E3298" s="187">
        <v>6551.0</v>
      </c>
      <c r="F3298" s="184"/>
      <c r="G3298" s="185" t="s">
        <v>17393</v>
      </c>
      <c r="H3298" s="184"/>
    </row>
    <row r="3299">
      <c r="A3299" s="182">
        <v>294.0</v>
      </c>
      <c r="B3299" s="186">
        <v>5.0</v>
      </c>
      <c r="C3299" s="186">
        <v>523.0</v>
      </c>
      <c r="D3299" s="187">
        <v>6490.0</v>
      </c>
      <c r="E3299" s="187">
        <v>759.0</v>
      </c>
      <c r="F3299" s="184"/>
      <c r="G3299" s="185" t="s">
        <v>17459</v>
      </c>
      <c r="H3299" s="184"/>
    </row>
    <row r="3300">
      <c r="A3300" s="182">
        <v>295.0</v>
      </c>
      <c r="B3300" s="186">
        <v>5.0</v>
      </c>
      <c r="C3300" s="186">
        <v>562.0</v>
      </c>
      <c r="D3300" s="187">
        <v>6475.0</v>
      </c>
      <c r="E3300" s="187">
        <v>6475.0</v>
      </c>
      <c r="F3300" s="184"/>
      <c r="G3300" s="185" t="s">
        <v>19632</v>
      </c>
      <c r="H3300" s="184"/>
    </row>
    <row r="3301">
      <c r="A3301" s="182">
        <v>296.0</v>
      </c>
      <c r="B3301" s="186">
        <v>5.0</v>
      </c>
      <c r="C3301" s="186">
        <v>190.0</v>
      </c>
      <c r="D3301" s="187">
        <v>6420.0</v>
      </c>
      <c r="E3301" s="187">
        <v>6420.0</v>
      </c>
      <c r="F3301" s="184"/>
      <c r="G3301" s="185" t="s">
        <v>16293</v>
      </c>
      <c r="H3301" s="184"/>
    </row>
    <row r="3302">
      <c r="A3302" s="182">
        <v>297.0</v>
      </c>
      <c r="B3302" s="186">
        <v>5.0</v>
      </c>
      <c r="C3302" s="186">
        <v>177.0</v>
      </c>
      <c r="D3302" s="187">
        <v>6303.0</v>
      </c>
      <c r="E3302" s="187">
        <v>6303.0</v>
      </c>
      <c r="F3302" s="184"/>
      <c r="G3302" s="185" t="s">
        <v>16393</v>
      </c>
      <c r="H3302" s="184"/>
    </row>
    <row r="3303">
      <c r="A3303" s="182">
        <v>298.0</v>
      </c>
      <c r="B3303" s="186">
        <v>5.0</v>
      </c>
      <c r="C3303" s="186">
        <v>263.0</v>
      </c>
      <c r="D3303" s="187">
        <v>6294.0</v>
      </c>
      <c r="E3303" s="187">
        <v>6294.0</v>
      </c>
      <c r="F3303" s="184"/>
      <c r="G3303" s="185" t="s">
        <v>21229</v>
      </c>
      <c r="H3303" s="184"/>
    </row>
    <row r="3304">
      <c r="A3304" s="182">
        <v>299.0</v>
      </c>
      <c r="B3304" s="186">
        <v>5.0</v>
      </c>
      <c r="C3304" s="186">
        <v>249.0</v>
      </c>
      <c r="D3304" s="187">
        <v>6248.0</v>
      </c>
      <c r="E3304" s="187">
        <v>6248.0</v>
      </c>
      <c r="F3304" s="184"/>
      <c r="G3304" s="185" t="s">
        <v>20464</v>
      </c>
      <c r="H3304" s="184"/>
    </row>
    <row r="3305">
      <c r="A3305" s="182">
        <v>300.0</v>
      </c>
      <c r="B3305" s="186">
        <v>5.0</v>
      </c>
      <c r="C3305" s="186">
        <v>212.0</v>
      </c>
      <c r="D3305" s="187">
        <v>6238.0</v>
      </c>
      <c r="E3305" s="187">
        <v>1484.0</v>
      </c>
      <c r="F3305" s="184"/>
      <c r="G3305" s="185" t="s">
        <v>17465</v>
      </c>
      <c r="H3305" s="184"/>
    </row>
    <row r="3306">
      <c r="A3306" s="182">
        <v>301.0</v>
      </c>
      <c r="B3306" s="186">
        <v>5.0</v>
      </c>
      <c r="C3306" s="186">
        <v>130.0</v>
      </c>
      <c r="D3306" s="187">
        <v>6238.0</v>
      </c>
      <c r="E3306" s="187">
        <v>6236.0</v>
      </c>
      <c r="F3306" s="184"/>
      <c r="G3306" s="185" t="s">
        <v>16393</v>
      </c>
      <c r="H3306" s="184"/>
    </row>
    <row r="3307">
      <c r="A3307" s="182">
        <v>302.0</v>
      </c>
      <c r="B3307" s="186">
        <v>5.0</v>
      </c>
      <c r="C3307" s="186">
        <v>250.0</v>
      </c>
      <c r="D3307" s="187">
        <v>6234.0</v>
      </c>
      <c r="E3307" s="187">
        <v>1343.0</v>
      </c>
      <c r="F3307" s="184"/>
      <c r="G3307" s="185" t="s">
        <v>17380</v>
      </c>
      <c r="H3307" s="184"/>
    </row>
    <row r="3308">
      <c r="A3308" s="182">
        <v>303.0</v>
      </c>
      <c r="B3308" s="186">
        <v>5.0</v>
      </c>
      <c r="C3308" s="186">
        <v>483.0</v>
      </c>
      <c r="D3308" s="187">
        <v>6219.0</v>
      </c>
      <c r="E3308" s="187">
        <v>6219.0</v>
      </c>
      <c r="F3308" s="184"/>
      <c r="G3308" s="185" t="s">
        <v>16393</v>
      </c>
      <c r="H3308" s="184"/>
    </row>
    <row r="3309">
      <c r="A3309" s="182">
        <v>304.0</v>
      </c>
      <c r="B3309" s="186">
        <v>5.0</v>
      </c>
      <c r="C3309" s="186">
        <v>340.0</v>
      </c>
      <c r="D3309" s="187">
        <v>6218.0</v>
      </c>
      <c r="E3309" s="187">
        <v>5819.0</v>
      </c>
      <c r="F3309" s="184"/>
      <c r="G3309" s="185" t="s">
        <v>17459</v>
      </c>
      <c r="H3309" s="185" t="s">
        <v>21241</v>
      </c>
    </row>
    <row r="3310">
      <c r="A3310" s="182">
        <v>305.0</v>
      </c>
      <c r="B3310" s="186">
        <v>5.0</v>
      </c>
      <c r="C3310" s="186">
        <v>243.0</v>
      </c>
      <c r="D3310" s="187">
        <v>6194.0</v>
      </c>
      <c r="E3310" s="187">
        <v>6194.0</v>
      </c>
      <c r="F3310" s="184"/>
      <c r="G3310" s="185" t="s">
        <v>17602</v>
      </c>
      <c r="H3310" s="184"/>
    </row>
    <row r="3311">
      <c r="A3311" s="182">
        <v>306.0</v>
      </c>
      <c r="B3311" s="186">
        <v>5.0</v>
      </c>
      <c r="C3311" s="186">
        <v>303.0</v>
      </c>
      <c r="D3311" s="187">
        <v>6186.0</v>
      </c>
      <c r="E3311" s="187">
        <v>6186.0</v>
      </c>
      <c r="F3311" s="184"/>
      <c r="G3311" s="185" t="s">
        <v>17393</v>
      </c>
      <c r="H3311" s="184"/>
    </row>
    <row r="3312">
      <c r="A3312" s="182">
        <v>307.0</v>
      </c>
      <c r="B3312" s="186">
        <v>5.0</v>
      </c>
      <c r="C3312" s="186">
        <v>73.0</v>
      </c>
      <c r="D3312" s="187">
        <v>6091.0</v>
      </c>
      <c r="E3312" s="187">
        <v>6091.0</v>
      </c>
      <c r="F3312" s="184"/>
      <c r="G3312" s="185" t="s">
        <v>16790</v>
      </c>
      <c r="H3312" s="184"/>
    </row>
    <row r="3313">
      <c r="A3313" s="182">
        <v>308.0</v>
      </c>
      <c r="B3313" s="186">
        <v>5.0</v>
      </c>
      <c r="C3313" s="186">
        <v>186.0</v>
      </c>
      <c r="D3313" s="187">
        <v>6058.0</v>
      </c>
      <c r="E3313" s="187">
        <v>6058.0</v>
      </c>
      <c r="F3313" s="184"/>
      <c r="G3313" s="185" t="s">
        <v>16393</v>
      </c>
      <c r="H3313" s="184"/>
    </row>
    <row r="3314">
      <c r="A3314" s="182">
        <v>309.0</v>
      </c>
      <c r="B3314" s="186">
        <v>5.0</v>
      </c>
      <c r="C3314" s="186">
        <v>322.0</v>
      </c>
      <c r="D3314" s="187">
        <v>6025.0</v>
      </c>
      <c r="E3314" s="187">
        <v>6025.0</v>
      </c>
      <c r="F3314" s="184"/>
      <c r="G3314" s="185" t="s">
        <v>17602</v>
      </c>
      <c r="H3314" s="184"/>
    </row>
    <row r="3315">
      <c r="A3315" s="182">
        <v>310.0</v>
      </c>
      <c r="B3315" s="186">
        <v>5.0</v>
      </c>
      <c r="C3315" s="186">
        <v>79.0</v>
      </c>
      <c r="D3315" s="187">
        <v>5976.0</v>
      </c>
      <c r="E3315" s="187">
        <v>5976.0</v>
      </c>
      <c r="F3315" s="184"/>
      <c r="G3315" s="185" t="s">
        <v>19215</v>
      </c>
      <c r="H3315" s="184"/>
    </row>
    <row r="3316">
      <c r="A3316" s="182">
        <v>311.0</v>
      </c>
      <c r="B3316" s="186">
        <v>5.0</v>
      </c>
      <c r="C3316" s="186">
        <v>431.0</v>
      </c>
      <c r="D3316" s="187">
        <v>5854.0</v>
      </c>
      <c r="E3316" s="187">
        <v>5854.0</v>
      </c>
      <c r="F3316" s="184"/>
      <c r="G3316" s="185" t="s">
        <v>18209</v>
      </c>
      <c r="H3316" s="184"/>
    </row>
    <row r="3317">
      <c r="A3317" s="182">
        <v>312.0</v>
      </c>
      <c r="B3317" s="186">
        <v>5.0</v>
      </c>
      <c r="C3317" s="186">
        <v>61.0</v>
      </c>
      <c r="D3317" s="187">
        <v>5842.0</v>
      </c>
      <c r="E3317" s="187">
        <v>5842.0</v>
      </c>
      <c r="F3317" s="184"/>
      <c r="G3317" s="185" t="s">
        <v>16393</v>
      </c>
      <c r="H3317" s="184"/>
    </row>
    <row r="3318">
      <c r="A3318" s="182">
        <v>313.0</v>
      </c>
      <c r="B3318" s="186">
        <v>5.0</v>
      </c>
      <c r="C3318" s="186">
        <v>161.0</v>
      </c>
      <c r="D3318" s="187">
        <v>5833.0</v>
      </c>
      <c r="E3318" s="187">
        <v>5833.0</v>
      </c>
      <c r="F3318" s="184"/>
      <c r="G3318" s="185" t="s">
        <v>16790</v>
      </c>
      <c r="H3318" s="184"/>
    </row>
    <row r="3319">
      <c r="A3319" s="182">
        <v>314.0</v>
      </c>
      <c r="B3319" s="186">
        <v>5.0</v>
      </c>
      <c r="C3319" s="186">
        <v>277.0</v>
      </c>
      <c r="D3319" s="187">
        <v>5800.0</v>
      </c>
      <c r="E3319" s="187">
        <v>10.0</v>
      </c>
      <c r="F3319" s="184"/>
      <c r="G3319" s="185" t="s">
        <v>17459</v>
      </c>
      <c r="H3319" s="184"/>
    </row>
    <row r="3320">
      <c r="A3320" s="182">
        <v>315.0</v>
      </c>
      <c r="B3320" s="186">
        <v>5.0</v>
      </c>
      <c r="C3320" s="186">
        <v>153.0</v>
      </c>
      <c r="D3320" s="187">
        <v>5749.0</v>
      </c>
      <c r="E3320" s="187">
        <v>5749.0</v>
      </c>
      <c r="F3320" s="184"/>
      <c r="G3320" s="185" t="s">
        <v>16393</v>
      </c>
      <c r="H3320" s="184"/>
    </row>
    <row r="3321">
      <c r="A3321" s="182">
        <v>316.0</v>
      </c>
      <c r="B3321" s="186">
        <v>5.0</v>
      </c>
      <c r="C3321" s="186">
        <v>390.0</v>
      </c>
      <c r="D3321" s="187">
        <v>5673.0</v>
      </c>
      <c r="E3321" s="187">
        <v>24.0</v>
      </c>
      <c r="F3321" s="184"/>
      <c r="G3321" s="185" t="s">
        <v>16337</v>
      </c>
      <c r="H3321" s="184"/>
    </row>
    <row r="3322">
      <c r="A3322" s="182">
        <v>317.0</v>
      </c>
      <c r="B3322" s="186">
        <v>5.0</v>
      </c>
      <c r="C3322" s="186">
        <v>49.0</v>
      </c>
      <c r="D3322" s="187">
        <v>5628.0</v>
      </c>
      <c r="E3322" s="187">
        <v>5611.0</v>
      </c>
      <c r="F3322" s="184"/>
      <c r="G3322" s="185" t="s">
        <v>16393</v>
      </c>
      <c r="H3322" s="184"/>
    </row>
    <row r="3323">
      <c r="A3323" s="182">
        <v>318.0</v>
      </c>
      <c r="B3323" s="186">
        <v>5.0</v>
      </c>
      <c r="C3323" s="186">
        <v>162.0</v>
      </c>
      <c r="D3323" s="187">
        <v>5590.0</v>
      </c>
      <c r="E3323" s="187">
        <v>5589.0</v>
      </c>
      <c r="F3323" s="184"/>
      <c r="G3323" s="185" t="s">
        <v>16312</v>
      </c>
      <c r="H3323" s="184"/>
    </row>
    <row r="3324">
      <c r="A3324" s="182">
        <v>319.0</v>
      </c>
      <c r="B3324" s="186">
        <v>5.0</v>
      </c>
      <c r="C3324" s="186">
        <v>301.0</v>
      </c>
      <c r="D3324" s="187">
        <v>5583.0</v>
      </c>
      <c r="E3324" s="187">
        <v>5260.0</v>
      </c>
      <c r="F3324" s="184"/>
      <c r="G3324" s="185" t="s">
        <v>16355</v>
      </c>
      <c r="H3324" s="184"/>
    </row>
    <row r="3325">
      <c r="A3325" s="182">
        <v>320.0</v>
      </c>
      <c r="B3325" s="186">
        <v>5.0</v>
      </c>
      <c r="C3325" s="186">
        <v>274.0</v>
      </c>
      <c r="D3325" s="187">
        <v>5583.0</v>
      </c>
      <c r="E3325" s="187">
        <v>5566.0</v>
      </c>
      <c r="F3325" s="184"/>
      <c r="G3325" s="185" t="s">
        <v>17459</v>
      </c>
      <c r="H3325" s="184"/>
    </row>
    <row r="3326">
      <c r="A3326" s="182">
        <v>321.0</v>
      </c>
      <c r="B3326" s="186">
        <v>5.0</v>
      </c>
      <c r="C3326" s="186">
        <v>114.0</v>
      </c>
      <c r="D3326" s="187">
        <v>5575.0</v>
      </c>
      <c r="E3326" s="187">
        <v>5572.0</v>
      </c>
      <c r="F3326" s="184"/>
      <c r="G3326" s="185" t="s">
        <v>16790</v>
      </c>
      <c r="H3326" s="184"/>
    </row>
    <row r="3327">
      <c r="A3327" s="182">
        <v>322.0</v>
      </c>
      <c r="B3327" s="186">
        <v>5.0</v>
      </c>
      <c r="C3327" s="186">
        <v>273.0</v>
      </c>
      <c r="D3327" s="187">
        <v>5543.0</v>
      </c>
      <c r="E3327" s="187">
        <v>749.0</v>
      </c>
      <c r="F3327" s="184"/>
      <c r="G3327" s="185" t="s">
        <v>20946</v>
      </c>
      <c r="H3327" s="184"/>
    </row>
    <row r="3328">
      <c r="A3328" s="182">
        <v>323.0</v>
      </c>
      <c r="B3328" s="186">
        <v>5.0</v>
      </c>
      <c r="C3328" s="186">
        <v>36.0</v>
      </c>
      <c r="D3328" s="187">
        <v>5522.0</v>
      </c>
      <c r="E3328" s="187">
        <v>5522.0</v>
      </c>
      <c r="F3328" s="184"/>
      <c r="G3328" s="185" t="s">
        <v>17459</v>
      </c>
      <c r="H3328" s="184"/>
    </row>
    <row r="3329">
      <c r="A3329" s="182">
        <v>324.0</v>
      </c>
      <c r="B3329" s="186">
        <v>5.0</v>
      </c>
      <c r="C3329" s="186">
        <v>481.0</v>
      </c>
      <c r="D3329" s="187">
        <v>5505.0</v>
      </c>
      <c r="E3329" s="187">
        <v>5505.0</v>
      </c>
      <c r="F3329" s="184"/>
      <c r="G3329" s="185" t="s">
        <v>16391</v>
      </c>
      <c r="H3329" s="184"/>
    </row>
    <row r="3330">
      <c r="A3330" s="182">
        <v>325.0</v>
      </c>
      <c r="B3330" s="186">
        <v>5.0</v>
      </c>
      <c r="C3330" s="186">
        <v>54.0</v>
      </c>
      <c r="D3330" s="187">
        <v>5498.0</v>
      </c>
      <c r="E3330" s="187">
        <v>4.0</v>
      </c>
      <c r="F3330" s="184"/>
      <c r="G3330" s="185" t="s">
        <v>17602</v>
      </c>
      <c r="H3330" s="184"/>
    </row>
    <row r="3331">
      <c r="A3331" s="182">
        <v>326.0</v>
      </c>
      <c r="B3331" s="186">
        <v>5.0</v>
      </c>
      <c r="C3331" s="186">
        <v>318.0</v>
      </c>
      <c r="D3331" s="187">
        <v>5459.0</v>
      </c>
      <c r="E3331" s="187">
        <v>5459.0</v>
      </c>
      <c r="F3331" s="184"/>
      <c r="G3331" s="185" t="s">
        <v>17602</v>
      </c>
      <c r="H3331" s="184"/>
    </row>
    <row r="3332">
      <c r="A3332" s="182">
        <v>327.0</v>
      </c>
      <c r="B3332" s="186">
        <v>5.0</v>
      </c>
      <c r="C3332" s="186">
        <v>232.0</v>
      </c>
      <c r="D3332" s="187">
        <v>5421.0</v>
      </c>
      <c r="E3332" s="187">
        <v>5421.0</v>
      </c>
      <c r="F3332" s="184"/>
      <c r="G3332" s="185" t="s">
        <v>16393</v>
      </c>
      <c r="H3332" s="184"/>
    </row>
    <row r="3333">
      <c r="A3333" s="182">
        <v>328.0</v>
      </c>
      <c r="B3333" s="186">
        <v>5.0</v>
      </c>
      <c r="C3333" s="186">
        <v>151.0</v>
      </c>
      <c r="D3333" s="187">
        <v>5418.0</v>
      </c>
      <c r="E3333" s="187">
        <v>5415.0</v>
      </c>
      <c r="F3333" s="184"/>
      <c r="G3333" s="185" t="s">
        <v>19118</v>
      </c>
      <c r="H3333" s="184"/>
    </row>
    <row r="3334">
      <c r="A3334" s="182">
        <v>329.0</v>
      </c>
      <c r="B3334" s="186">
        <v>5.0</v>
      </c>
      <c r="C3334" s="186">
        <v>493.0</v>
      </c>
      <c r="D3334" s="187">
        <v>5415.0</v>
      </c>
      <c r="E3334" s="187">
        <v>4875.0</v>
      </c>
      <c r="F3334" s="184"/>
      <c r="G3334" s="185" t="s">
        <v>17459</v>
      </c>
      <c r="H3334" s="184"/>
    </row>
    <row r="3335">
      <c r="A3335" s="182">
        <v>330.0</v>
      </c>
      <c r="B3335" s="186">
        <v>5.0</v>
      </c>
      <c r="C3335" s="186">
        <v>235.0</v>
      </c>
      <c r="D3335" s="187">
        <v>5377.0</v>
      </c>
      <c r="E3335" s="187">
        <v>4786.0</v>
      </c>
      <c r="F3335" s="184"/>
      <c r="G3335" s="185" t="s">
        <v>16728</v>
      </c>
      <c r="H3335" s="184"/>
    </row>
    <row r="3336">
      <c r="A3336" s="182">
        <v>331.0</v>
      </c>
      <c r="B3336" s="186">
        <v>5.0</v>
      </c>
      <c r="C3336" s="186">
        <v>66.0</v>
      </c>
      <c r="D3336" s="187">
        <v>5363.0</v>
      </c>
      <c r="E3336" s="187">
        <v>5363.0</v>
      </c>
      <c r="F3336" s="184"/>
      <c r="G3336" s="185" t="s">
        <v>17602</v>
      </c>
      <c r="H3336" s="184"/>
    </row>
    <row r="3337">
      <c r="A3337" s="182">
        <v>332.0</v>
      </c>
      <c r="B3337" s="186">
        <v>5.0</v>
      </c>
      <c r="C3337" s="186">
        <v>447.0</v>
      </c>
      <c r="D3337" s="187">
        <v>5357.0</v>
      </c>
      <c r="E3337" s="187">
        <v>2359.0</v>
      </c>
      <c r="F3337" s="184"/>
      <c r="G3337" s="185" t="s">
        <v>17459</v>
      </c>
      <c r="H3337" s="184"/>
    </row>
    <row r="3338">
      <c r="A3338" s="182">
        <v>333.0</v>
      </c>
      <c r="B3338" s="186">
        <v>5.0</v>
      </c>
      <c r="C3338" s="186">
        <v>170.0</v>
      </c>
      <c r="D3338" s="187">
        <v>5347.0</v>
      </c>
      <c r="E3338" s="187">
        <v>5347.0</v>
      </c>
      <c r="F3338" s="184"/>
      <c r="G3338" s="185" t="s">
        <v>16393</v>
      </c>
      <c r="H3338" s="184"/>
    </row>
    <row r="3339">
      <c r="A3339" s="182">
        <v>334.0</v>
      </c>
      <c r="B3339" s="186">
        <v>5.0</v>
      </c>
      <c r="C3339" s="186">
        <v>414.0</v>
      </c>
      <c r="D3339" s="187">
        <v>5343.0</v>
      </c>
      <c r="E3339" s="187">
        <v>5328.0</v>
      </c>
      <c r="F3339" s="184"/>
      <c r="G3339" s="185" t="s">
        <v>16326</v>
      </c>
      <c r="H3339" s="184"/>
    </row>
    <row r="3340">
      <c r="A3340" s="182">
        <v>335.0</v>
      </c>
      <c r="B3340" s="186">
        <v>5.0</v>
      </c>
      <c r="C3340" s="186">
        <v>41.0</v>
      </c>
      <c r="D3340" s="187">
        <v>5317.0</v>
      </c>
      <c r="E3340" s="187">
        <v>5317.0</v>
      </c>
      <c r="F3340" s="184"/>
      <c r="G3340" s="185" t="s">
        <v>17459</v>
      </c>
      <c r="H3340" s="184"/>
    </row>
    <row r="3341">
      <c r="A3341" s="182">
        <v>336.0</v>
      </c>
      <c r="B3341" s="186">
        <v>5.0</v>
      </c>
      <c r="C3341" s="186">
        <v>208.0</v>
      </c>
      <c r="D3341" s="187">
        <v>5316.0</v>
      </c>
      <c r="E3341" s="187">
        <v>5315.0</v>
      </c>
      <c r="F3341" s="184"/>
      <c r="G3341" s="185" t="s">
        <v>18209</v>
      </c>
      <c r="H3341" s="184"/>
    </row>
    <row r="3342">
      <c r="A3342" s="182">
        <v>337.0</v>
      </c>
      <c r="B3342" s="186">
        <v>5.0</v>
      </c>
      <c r="C3342" s="186">
        <v>57.0</v>
      </c>
      <c r="D3342" s="187">
        <v>5296.0</v>
      </c>
      <c r="E3342" s="187">
        <v>5222.0</v>
      </c>
      <c r="F3342" s="184"/>
      <c r="G3342" s="185" t="s">
        <v>16393</v>
      </c>
      <c r="H3342" s="184"/>
    </row>
    <row r="3343">
      <c r="A3343" s="182">
        <v>338.0</v>
      </c>
      <c r="B3343" s="186">
        <v>5.0</v>
      </c>
      <c r="C3343" s="186">
        <v>89.0</v>
      </c>
      <c r="D3343" s="187">
        <v>5255.0</v>
      </c>
      <c r="E3343" s="187">
        <v>70.0</v>
      </c>
      <c r="F3343" s="184"/>
      <c r="G3343" s="185" t="s">
        <v>16613</v>
      </c>
      <c r="H3343" s="184"/>
    </row>
    <row r="3344">
      <c r="A3344" s="182">
        <v>339.0</v>
      </c>
      <c r="B3344" s="186">
        <v>5.0</v>
      </c>
      <c r="C3344" s="186">
        <v>426.0</v>
      </c>
      <c r="D3344" s="187">
        <v>5229.0</v>
      </c>
      <c r="E3344" s="187">
        <v>5228.0</v>
      </c>
      <c r="F3344" s="184"/>
      <c r="G3344" s="185" t="s">
        <v>19215</v>
      </c>
      <c r="H3344" s="184"/>
    </row>
    <row r="3345">
      <c r="A3345" s="182">
        <v>340.0</v>
      </c>
      <c r="B3345" s="186">
        <v>5.0</v>
      </c>
      <c r="C3345" s="186">
        <v>26.0</v>
      </c>
      <c r="D3345" s="187">
        <v>5181.0</v>
      </c>
      <c r="E3345" s="187">
        <v>5181.0</v>
      </c>
      <c r="F3345" s="184"/>
      <c r="G3345" s="185" t="s">
        <v>17602</v>
      </c>
      <c r="H3345" s="184"/>
    </row>
    <row r="3346">
      <c r="A3346" s="182">
        <v>341.0</v>
      </c>
      <c r="B3346" s="186">
        <v>5.0</v>
      </c>
      <c r="C3346" s="186">
        <v>156.0</v>
      </c>
      <c r="D3346" s="187">
        <v>5154.0</v>
      </c>
      <c r="E3346" s="187">
        <v>5119.0</v>
      </c>
      <c r="F3346" s="184"/>
      <c r="G3346" s="185" t="s">
        <v>16312</v>
      </c>
      <c r="H3346" s="184"/>
    </row>
    <row r="3347">
      <c r="A3347" s="182">
        <v>342.0</v>
      </c>
      <c r="B3347" s="186">
        <v>5.0</v>
      </c>
      <c r="C3347" s="186">
        <v>298.0</v>
      </c>
      <c r="D3347" s="187">
        <v>5147.0</v>
      </c>
      <c r="E3347" s="187">
        <v>5147.0</v>
      </c>
      <c r="F3347" s="184"/>
      <c r="G3347" s="185" t="s">
        <v>16312</v>
      </c>
      <c r="H3347" s="184"/>
    </row>
    <row r="3348">
      <c r="A3348" s="182">
        <v>343.0</v>
      </c>
      <c r="B3348" s="186">
        <v>5.0</v>
      </c>
      <c r="C3348" s="186">
        <v>531.0</v>
      </c>
      <c r="D3348" s="187">
        <v>5106.0</v>
      </c>
      <c r="E3348" s="187">
        <v>5104.0</v>
      </c>
      <c r="F3348" s="184"/>
      <c r="G3348" s="185" t="s">
        <v>16393</v>
      </c>
      <c r="H3348" s="184"/>
    </row>
    <row r="3349">
      <c r="A3349" s="182">
        <v>344.0</v>
      </c>
      <c r="B3349" s="186">
        <v>5.0</v>
      </c>
      <c r="C3349" s="186">
        <v>96.0</v>
      </c>
      <c r="D3349" s="187">
        <v>5106.0</v>
      </c>
      <c r="E3349" s="187">
        <v>5106.0</v>
      </c>
      <c r="F3349" s="184"/>
      <c r="G3349" s="185" t="s">
        <v>17602</v>
      </c>
      <c r="H3349" s="184"/>
    </row>
    <row r="3350">
      <c r="A3350" s="182">
        <v>345.0</v>
      </c>
      <c r="B3350" s="186">
        <v>5.0</v>
      </c>
      <c r="C3350" s="186">
        <v>158.0</v>
      </c>
      <c r="D3350" s="187">
        <v>5094.0</v>
      </c>
      <c r="E3350" s="187">
        <v>5086.0</v>
      </c>
      <c r="F3350" s="184"/>
      <c r="G3350" s="185" t="s">
        <v>18209</v>
      </c>
      <c r="H3350" s="184"/>
    </row>
    <row r="3351">
      <c r="A3351" s="182">
        <v>346.0</v>
      </c>
      <c r="B3351" s="186">
        <v>5.0</v>
      </c>
      <c r="C3351" s="186">
        <v>221.0</v>
      </c>
      <c r="D3351" s="187">
        <v>5072.0</v>
      </c>
      <c r="E3351" s="187">
        <v>4850.0</v>
      </c>
      <c r="F3351" s="184"/>
      <c r="G3351" s="185" t="s">
        <v>16326</v>
      </c>
      <c r="H3351" s="184"/>
    </row>
    <row r="3352">
      <c r="A3352" s="182">
        <v>347.0</v>
      </c>
      <c r="B3352" s="186">
        <v>5.0</v>
      </c>
      <c r="C3352" s="186">
        <v>123.0</v>
      </c>
      <c r="D3352" s="187">
        <v>5043.0</v>
      </c>
      <c r="E3352" s="187">
        <v>5043.0</v>
      </c>
      <c r="F3352" s="184"/>
      <c r="G3352" s="185" t="s">
        <v>16326</v>
      </c>
      <c r="H3352" s="184"/>
    </row>
    <row r="3353">
      <c r="A3353" s="182">
        <v>348.0</v>
      </c>
      <c r="B3353" s="186">
        <v>5.0</v>
      </c>
      <c r="C3353" s="186">
        <v>364.0</v>
      </c>
      <c r="D3353" s="187">
        <v>5018.0</v>
      </c>
      <c r="E3353" s="187">
        <v>5015.0</v>
      </c>
      <c r="F3353" s="184"/>
      <c r="G3353" s="185" t="s">
        <v>17393</v>
      </c>
      <c r="H3353" s="184"/>
    </row>
    <row r="3354">
      <c r="A3354" s="182">
        <v>349.0</v>
      </c>
      <c r="B3354" s="186">
        <v>5.0</v>
      </c>
      <c r="C3354" s="186">
        <v>218.0</v>
      </c>
      <c r="D3354" s="187">
        <v>5010.0</v>
      </c>
      <c r="E3354" s="187">
        <v>5009.0</v>
      </c>
      <c r="F3354" s="184"/>
      <c r="G3354" s="185" t="s">
        <v>17459</v>
      </c>
      <c r="H3354" s="184"/>
    </row>
    <row r="3355">
      <c r="A3355" s="182">
        <v>350.0</v>
      </c>
      <c r="B3355" s="186">
        <v>5.0</v>
      </c>
      <c r="C3355" s="186">
        <v>261.0</v>
      </c>
      <c r="D3355" s="187">
        <v>4897.0</v>
      </c>
      <c r="E3355" s="187">
        <v>4890.0</v>
      </c>
      <c r="F3355" s="184"/>
      <c r="G3355" s="185" t="s">
        <v>20946</v>
      </c>
      <c r="H3355" s="184"/>
    </row>
    <row r="3356">
      <c r="A3356" s="182">
        <v>351.0</v>
      </c>
      <c r="B3356" s="186">
        <v>5.0</v>
      </c>
      <c r="C3356" s="186">
        <v>352.0</v>
      </c>
      <c r="D3356" s="187">
        <v>4889.0</v>
      </c>
      <c r="E3356" s="187">
        <v>9.0</v>
      </c>
      <c r="F3356" s="184"/>
      <c r="G3356" s="185" t="s">
        <v>16790</v>
      </c>
      <c r="H3356" s="184"/>
    </row>
    <row r="3357">
      <c r="A3357" s="182">
        <v>352.0</v>
      </c>
      <c r="B3357" s="186">
        <v>5.0</v>
      </c>
      <c r="C3357" s="186">
        <v>150.0</v>
      </c>
      <c r="D3357" s="187">
        <v>4824.0</v>
      </c>
      <c r="E3357" s="187">
        <v>4824.0</v>
      </c>
      <c r="F3357" s="184"/>
      <c r="G3357" s="185" t="s">
        <v>17380</v>
      </c>
      <c r="H3357" s="184"/>
    </row>
    <row r="3358">
      <c r="A3358" s="182">
        <v>353.0</v>
      </c>
      <c r="B3358" s="186">
        <v>5.0</v>
      </c>
      <c r="C3358" s="186">
        <v>455.0</v>
      </c>
      <c r="D3358" s="187">
        <v>4795.0</v>
      </c>
      <c r="E3358" s="187">
        <v>4795.0</v>
      </c>
      <c r="F3358" s="184"/>
      <c r="G3358" s="185" t="s">
        <v>17459</v>
      </c>
      <c r="H3358" s="184"/>
    </row>
    <row r="3359">
      <c r="A3359" s="182">
        <v>354.0</v>
      </c>
      <c r="B3359" s="186">
        <v>5.0</v>
      </c>
      <c r="C3359" s="186">
        <v>22.0</v>
      </c>
      <c r="D3359" s="187">
        <v>4778.0</v>
      </c>
      <c r="E3359" s="187">
        <v>2.0</v>
      </c>
      <c r="F3359" s="184"/>
      <c r="G3359" s="185" t="s">
        <v>17459</v>
      </c>
      <c r="H3359" s="184"/>
    </row>
    <row r="3360">
      <c r="A3360" s="182">
        <v>355.0</v>
      </c>
      <c r="B3360" s="186">
        <v>5.0</v>
      </c>
      <c r="C3360" s="186">
        <v>76.0</v>
      </c>
      <c r="D3360" s="187">
        <v>4756.0</v>
      </c>
      <c r="E3360" s="187">
        <v>4756.0</v>
      </c>
      <c r="F3360" s="184"/>
      <c r="G3360" s="185" t="s">
        <v>17459</v>
      </c>
      <c r="H3360" s="184"/>
    </row>
    <row r="3361">
      <c r="A3361" s="182">
        <v>356.0</v>
      </c>
      <c r="B3361" s="186">
        <v>5.0</v>
      </c>
      <c r="C3361" s="186">
        <v>550.0</v>
      </c>
      <c r="D3361" s="187">
        <v>4651.0</v>
      </c>
      <c r="E3361" s="187">
        <v>4650.0</v>
      </c>
      <c r="F3361" s="184"/>
      <c r="G3361" s="185" t="s">
        <v>16393</v>
      </c>
      <c r="H3361" s="184"/>
    </row>
    <row r="3362">
      <c r="A3362" s="182">
        <v>357.0</v>
      </c>
      <c r="B3362" s="186">
        <v>5.0</v>
      </c>
      <c r="C3362" s="186">
        <v>290.0</v>
      </c>
      <c r="D3362" s="187">
        <v>4644.0</v>
      </c>
      <c r="E3362" s="187">
        <v>4642.0</v>
      </c>
      <c r="F3362" s="184"/>
      <c r="G3362" s="185" t="s">
        <v>16326</v>
      </c>
      <c r="H3362" s="184"/>
    </row>
    <row r="3363">
      <c r="A3363" s="182">
        <v>358.0</v>
      </c>
      <c r="B3363" s="186">
        <v>5.0</v>
      </c>
      <c r="C3363" s="186">
        <v>427.0</v>
      </c>
      <c r="D3363" s="187">
        <v>4636.0</v>
      </c>
      <c r="E3363" s="187">
        <v>1883.0</v>
      </c>
      <c r="F3363" s="184"/>
      <c r="G3363" s="185" t="s">
        <v>17930</v>
      </c>
      <c r="H3363" s="184"/>
    </row>
    <row r="3364">
      <c r="A3364" s="182">
        <v>359.0</v>
      </c>
      <c r="B3364" s="186">
        <v>5.0</v>
      </c>
      <c r="C3364" s="186">
        <v>88.0</v>
      </c>
      <c r="D3364" s="187">
        <v>4621.0</v>
      </c>
      <c r="E3364" s="187">
        <v>4621.0</v>
      </c>
      <c r="F3364" s="184"/>
      <c r="G3364" s="185" t="s">
        <v>17459</v>
      </c>
      <c r="H3364" s="184"/>
    </row>
    <row r="3365">
      <c r="A3365" s="182">
        <v>360.0</v>
      </c>
      <c r="B3365" s="186">
        <v>5.0</v>
      </c>
      <c r="C3365" s="186">
        <v>242.0</v>
      </c>
      <c r="D3365" s="187">
        <v>4612.0</v>
      </c>
      <c r="E3365" s="187">
        <v>4612.0</v>
      </c>
      <c r="F3365" s="184"/>
      <c r="G3365" s="185" t="s">
        <v>16393</v>
      </c>
      <c r="H3365" s="184"/>
    </row>
    <row r="3366">
      <c r="A3366" s="182">
        <v>361.0</v>
      </c>
      <c r="B3366" s="186">
        <v>5.0</v>
      </c>
      <c r="C3366" s="186">
        <v>83.0</v>
      </c>
      <c r="D3366" s="187">
        <v>4563.0</v>
      </c>
      <c r="E3366" s="187">
        <v>4561.0</v>
      </c>
      <c r="F3366" s="184"/>
      <c r="G3366" s="185" t="s">
        <v>16355</v>
      </c>
      <c r="H3366" s="184"/>
    </row>
    <row r="3367">
      <c r="A3367" s="182">
        <v>362.0</v>
      </c>
      <c r="B3367" s="186">
        <v>5.0</v>
      </c>
      <c r="C3367" s="186">
        <v>269.0</v>
      </c>
      <c r="D3367" s="187">
        <v>4559.0</v>
      </c>
      <c r="E3367" s="187">
        <v>4555.0</v>
      </c>
      <c r="F3367" s="184"/>
      <c r="G3367" s="185" t="s">
        <v>16393</v>
      </c>
      <c r="H3367" s="184"/>
    </row>
    <row r="3368">
      <c r="A3368" s="182">
        <v>363.0</v>
      </c>
      <c r="B3368" s="186">
        <v>5.0</v>
      </c>
      <c r="C3368" s="186">
        <v>82.0</v>
      </c>
      <c r="D3368" s="187">
        <v>4530.0</v>
      </c>
      <c r="E3368" s="187">
        <v>4529.0</v>
      </c>
      <c r="F3368" s="184"/>
      <c r="G3368" s="185" t="s">
        <v>16288</v>
      </c>
      <c r="H3368" s="184"/>
    </row>
    <row r="3369">
      <c r="A3369" s="182">
        <v>364.0</v>
      </c>
      <c r="B3369" s="186">
        <v>5.0</v>
      </c>
      <c r="C3369" s="186">
        <v>416.0</v>
      </c>
      <c r="D3369" s="187">
        <v>4515.0</v>
      </c>
      <c r="E3369" s="187">
        <v>4511.0</v>
      </c>
      <c r="F3369" s="184"/>
      <c r="G3369" s="185" t="s">
        <v>16393</v>
      </c>
      <c r="H3369" s="184"/>
    </row>
    <row r="3370">
      <c r="A3370" s="182">
        <v>365.0</v>
      </c>
      <c r="B3370" s="186">
        <v>5.0</v>
      </c>
      <c r="C3370" s="186">
        <v>449.0</v>
      </c>
      <c r="D3370" s="187">
        <v>4509.0</v>
      </c>
      <c r="E3370" s="187">
        <v>4509.0</v>
      </c>
      <c r="F3370" s="184"/>
      <c r="G3370" s="185" t="s">
        <v>16393</v>
      </c>
      <c r="H3370" s="184"/>
    </row>
    <row r="3371">
      <c r="A3371" s="182">
        <v>366.0</v>
      </c>
      <c r="B3371" s="186">
        <v>5.0</v>
      </c>
      <c r="C3371" s="186">
        <v>299.0</v>
      </c>
      <c r="D3371" s="187">
        <v>4507.0</v>
      </c>
      <c r="E3371" s="187">
        <v>4502.0</v>
      </c>
      <c r="F3371" s="184"/>
      <c r="G3371" s="185" t="s">
        <v>16326</v>
      </c>
      <c r="H3371" s="184"/>
    </row>
    <row r="3372">
      <c r="A3372" s="182">
        <v>367.0</v>
      </c>
      <c r="B3372" s="186">
        <v>5.0</v>
      </c>
      <c r="C3372" s="186">
        <v>465.0</v>
      </c>
      <c r="D3372" s="187">
        <v>4499.0</v>
      </c>
      <c r="E3372" s="187">
        <v>3754.0</v>
      </c>
      <c r="F3372" s="184"/>
      <c r="G3372" s="185" t="s">
        <v>17543</v>
      </c>
      <c r="H3372" s="184"/>
    </row>
    <row r="3373">
      <c r="A3373" s="182">
        <v>368.0</v>
      </c>
      <c r="B3373" s="186">
        <v>5.0</v>
      </c>
      <c r="C3373" s="186">
        <v>247.0</v>
      </c>
      <c r="D3373" s="187">
        <v>4486.0</v>
      </c>
      <c r="E3373" s="187">
        <v>4382.0</v>
      </c>
      <c r="F3373" s="184"/>
      <c r="G3373" s="185" t="s">
        <v>17602</v>
      </c>
      <c r="H3373" s="184"/>
    </row>
    <row r="3374">
      <c r="A3374" s="182">
        <v>369.0</v>
      </c>
      <c r="B3374" s="186">
        <v>5.0</v>
      </c>
      <c r="C3374" s="186">
        <v>154.0</v>
      </c>
      <c r="D3374" s="187">
        <v>4466.0</v>
      </c>
      <c r="E3374" s="187">
        <v>4466.0</v>
      </c>
      <c r="F3374" s="184"/>
      <c r="G3374" s="185" t="s">
        <v>18209</v>
      </c>
      <c r="H3374" s="184"/>
    </row>
    <row r="3375">
      <c r="A3375" s="182">
        <v>370.0</v>
      </c>
      <c r="B3375" s="186">
        <v>5.0</v>
      </c>
      <c r="C3375" s="186">
        <v>546.0</v>
      </c>
      <c r="D3375" s="187">
        <v>4439.0</v>
      </c>
      <c r="E3375" s="187">
        <v>5.0</v>
      </c>
      <c r="F3375" s="184"/>
      <c r="G3375" s="185" t="s">
        <v>19215</v>
      </c>
      <c r="H3375" s="184"/>
    </row>
    <row r="3376">
      <c r="A3376" s="182">
        <v>371.0</v>
      </c>
      <c r="B3376" s="186">
        <v>5.0</v>
      </c>
      <c r="C3376" s="186">
        <v>116.0</v>
      </c>
      <c r="D3376" s="187">
        <v>4433.0</v>
      </c>
      <c r="E3376" s="187">
        <v>139.0</v>
      </c>
      <c r="F3376" s="184"/>
      <c r="G3376" s="185" t="s">
        <v>16312</v>
      </c>
      <c r="H3376" s="184"/>
    </row>
    <row r="3377">
      <c r="A3377" s="182">
        <v>372.0</v>
      </c>
      <c r="B3377" s="186">
        <v>5.0</v>
      </c>
      <c r="C3377" s="186">
        <v>547.0</v>
      </c>
      <c r="D3377" s="187">
        <v>4393.0</v>
      </c>
      <c r="E3377" s="187">
        <v>4393.0</v>
      </c>
      <c r="F3377" s="184"/>
      <c r="G3377" s="185" t="s">
        <v>17459</v>
      </c>
      <c r="H3377" s="184"/>
    </row>
    <row r="3378">
      <c r="A3378" s="182">
        <v>373.0</v>
      </c>
      <c r="B3378" s="186">
        <v>5.0</v>
      </c>
      <c r="C3378" s="186">
        <v>286.0</v>
      </c>
      <c r="D3378" s="187">
        <v>4314.0</v>
      </c>
      <c r="E3378" s="187">
        <v>4314.0</v>
      </c>
      <c r="F3378" s="184"/>
      <c r="G3378" s="185" t="s">
        <v>17459</v>
      </c>
      <c r="H3378" s="184"/>
    </row>
    <row r="3379">
      <c r="A3379" s="182">
        <v>374.0</v>
      </c>
      <c r="B3379" s="186">
        <v>5.0</v>
      </c>
      <c r="C3379" s="186">
        <v>140.0</v>
      </c>
      <c r="D3379" s="187">
        <v>4253.0</v>
      </c>
      <c r="E3379" s="187">
        <v>4253.0</v>
      </c>
      <c r="F3379" s="184"/>
      <c r="G3379" s="185" t="s">
        <v>17459</v>
      </c>
      <c r="H3379" s="184"/>
    </row>
    <row r="3380">
      <c r="A3380" s="182">
        <v>375.0</v>
      </c>
      <c r="B3380" s="186">
        <v>5.0</v>
      </c>
      <c r="C3380" s="186">
        <v>384.0</v>
      </c>
      <c r="D3380" s="187">
        <v>4233.0</v>
      </c>
      <c r="E3380" s="187">
        <v>4233.0</v>
      </c>
      <c r="F3380" s="184"/>
      <c r="G3380" s="185" t="s">
        <v>16393</v>
      </c>
      <c r="H3380" s="184"/>
    </row>
    <row r="3381">
      <c r="A3381" s="182">
        <v>376.0</v>
      </c>
      <c r="B3381" s="186">
        <v>5.0</v>
      </c>
      <c r="C3381" s="186">
        <v>540.0</v>
      </c>
      <c r="D3381" s="187">
        <v>4225.0</v>
      </c>
      <c r="E3381" s="187">
        <v>4224.0</v>
      </c>
      <c r="F3381" s="184"/>
      <c r="G3381" s="185" t="s">
        <v>16393</v>
      </c>
      <c r="H3381" s="184"/>
    </row>
    <row r="3382">
      <c r="A3382" s="182">
        <v>377.0</v>
      </c>
      <c r="B3382" s="186">
        <v>5.0</v>
      </c>
      <c r="C3382" s="186">
        <v>356.0</v>
      </c>
      <c r="D3382" s="187">
        <v>4211.0</v>
      </c>
      <c r="E3382" s="187">
        <v>3205.0</v>
      </c>
      <c r="F3382" s="184"/>
      <c r="G3382" s="185" t="s">
        <v>17459</v>
      </c>
      <c r="H3382" s="184"/>
    </row>
    <row r="3383">
      <c r="A3383" s="182">
        <v>378.0</v>
      </c>
      <c r="B3383" s="186">
        <v>5.0</v>
      </c>
      <c r="C3383" s="186">
        <v>176.0</v>
      </c>
      <c r="D3383" s="187">
        <v>4209.0</v>
      </c>
      <c r="E3383" s="187">
        <v>4209.0</v>
      </c>
      <c r="F3383" s="184"/>
      <c r="G3383" s="185" t="s">
        <v>16393</v>
      </c>
      <c r="H3383" s="184"/>
    </row>
    <row r="3384">
      <c r="A3384" s="182">
        <v>379.0</v>
      </c>
      <c r="B3384" s="186">
        <v>5.0</v>
      </c>
      <c r="C3384" s="186">
        <v>171.0</v>
      </c>
      <c r="D3384" s="187">
        <v>4191.0</v>
      </c>
      <c r="E3384" s="187">
        <v>4186.0</v>
      </c>
      <c r="F3384" s="184"/>
      <c r="G3384" s="185" t="s">
        <v>16355</v>
      </c>
      <c r="H3384" s="184"/>
    </row>
    <row r="3385">
      <c r="A3385" s="182">
        <v>380.0</v>
      </c>
      <c r="B3385" s="186">
        <v>5.0</v>
      </c>
      <c r="C3385" s="186">
        <v>418.0</v>
      </c>
      <c r="D3385" s="187">
        <v>4162.0</v>
      </c>
      <c r="E3385" s="187">
        <v>4162.0</v>
      </c>
      <c r="F3385" s="184"/>
      <c r="G3385" s="185" t="s">
        <v>16393</v>
      </c>
      <c r="H3385" s="184"/>
    </row>
    <row r="3386">
      <c r="A3386" s="182">
        <v>381.0</v>
      </c>
      <c r="B3386" s="186">
        <v>5.0</v>
      </c>
      <c r="C3386" s="186">
        <v>489.0</v>
      </c>
      <c r="D3386" s="187">
        <v>4108.0</v>
      </c>
      <c r="E3386" s="187">
        <v>4108.0</v>
      </c>
      <c r="F3386" s="184"/>
      <c r="G3386" s="185" t="s">
        <v>19632</v>
      </c>
      <c r="H3386" s="184"/>
    </row>
    <row r="3387">
      <c r="A3387" s="182">
        <v>382.0</v>
      </c>
      <c r="B3387" s="186">
        <v>5.0</v>
      </c>
      <c r="C3387" s="186">
        <v>457.0</v>
      </c>
      <c r="D3387" s="187">
        <v>4076.0</v>
      </c>
      <c r="E3387" s="187">
        <v>3994.0</v>
      </c>
      <c r="F3387" s="184"/>
      <c r="G3387" s="185" t="s">
        <v>16355</v>
      </c>
      <c r="H3387" s="184"/>
    </row>
    <row r="3388">
      <c r="A3388" s="182">
        <v>383.0</v>
      </c>
      <c r="B3388" s="186">
        <v>5.0</v>
      </c>
      <c r="C3388" s="186">
        <v>466.0</v>
      </c>
      <c r="D3388" s="187">
        <v>4007.0</v>
      </c>
      <c r="E3388" s="187">
        <v>4007.0</v>
      </c>
      <c r="F3388" s="184"/>
      <c r="G3388" s="185" t="s">
        <v>18209</v>
      </c>
      <c r="H3388" s="184"/>
    </row>
    <row r="3389">
      <c r="A3389" s="182">
        <v>384.0</v>
      </c>
      <c r="B3389" s="186">
        <v>5.0</v>
      </c>
      <c r="C3389" s="186">
        <v>101.0</v>
      </c>
      <c r="D3389" s="187">
        <v>3987.0</v>
      </c>
      <c r="E3389" s="187">
        <v>0.0</v>
      </c>
      <c r="F3389" s="184"/>
      <c r="G3389" s="185" t="s">
        <v>20588</v>
      </c>
      <c r="H3389" s="184"/>
    </row>
    <row r="3390">
      <c r="A3390" s="182">
        <v>385.0</v>
      </c>
      <c r="B3390" s="186">
        <v>5.0</v>
      </c>
      <c r="C3390" s="186">
        <v>529.0</v>
      </c>
      <c r="D3390" s="187">
        <v>3964.0</v>
      </c>
      <c r="E3390" s="187">
        <v>3963.0</v>
      </c>
      <c r="F3390" s="184"/>
      <c r="G3390" s="185" t="s">
        <v>16391</v>
      </c>
      <c r="H3390" s="184"/>
    </row>
    <row r="3391">
      <c r="A3391" s="182">
        <v>386.0</v>
      </c>
      <c r="B3391" s="186">
        <v>5.0</v>
      </c>
      <c r="C3391" s="186">
        <v>424.0</v>
      </c>
      <c r="D3391" s="187">
        <v>3948.0</v>
      </c>
      <c r="E3391" s="187">
        <v>3946.0</v>
      </c>
      <c r="F3391" s="184"/>
      <c r="G3391" s="185" t="s">
        <v>16326</v>
      </c>
      <c r="H3391" s="184"/>
    </row>
    <row r="3392">
      <c r="A3392" s="182">
        <v>387.0</v>
      </c>
      <c r="B3392" s="186">
        <v>5.0</v>
      </c>
      <c r="C3392" s="186">
        <v>265.0</v>
      </c>
      <c r="D3392" s="187">
        <v>3889.0</v>
      </c>
      <c r="E3392" s="187">
        <v>3889.0</v>
      </c>
      <c r="F3392" s="184"/>
      <c r="G3392" s="185" t="s">
        <v>17393</v>
      </c>
      <c r="H3392" s="184"/>
    </row>
    <row r="3393">
      <c r="A3393" s="182">
        <v>388.0</v>
      </c>
      <c r="B3393" s="186">
        <v>5.0</v>
      </c>
      <c r="C3393" s="186">
        <v>441.0</v>
      </c>
      <c r="D3393" s="187">
        <v>3885.0</v>
      </c>
      <c r="E3393" s="187">
        <v>3885.0</v>
      </c>
      <c r="F3393" s="184"/>
      <c r="G3393" s="185" t="s">
        <v>20464</v>
      </c>
      <c r="H3393" s="184"/>
    </row>
    <row r="3394">
      <c r="A3394" s="182">
        <v>389.0</v>
      </c>
      <c r="B3394" s="186">
        <v>5.0</v>
      </c>
      <c r="C3394" s="186">
        <v>289.0</v>
      </c>
      <c r="D3394" s="187">
        <v>3836.0</v>
      </c>
      <c r="E3394" s="187">
        <v>3836.0</v>
      </c>
      <c r="F3394" s="184"/>
      <c r="G3394" s="185" t="s">
        <v>19632</v>
      </c>
      <c r="H3394" s="184"/>
    </row>
    <row r="3395">
      <c r="A3395" s="182">
        <v>390.0</v>
      </c>
      <c r="B3395" s="186">
        <v>5.0</v>
      </c>
      <c r="C3395" s="186">
        <v>205.0</v>
      </c>
      <c r="D3395" s="187">
        <v>3827.0</v>
      </c>
      <c r="E3395" s="187">
        <v>1802.0</v>
      </c>
      <c r="F3395" s="184"/>
      <c r="G3395" s="185" t="s">
        <v>17459</v>
      </c>
      <c r="H3395" s="184"/>
    </row>
    <row r="3396">
      <c r="A3396" s="182">
        <v>391.0</v>
      </c>
      <c r="B3396" s="186">
        <v>5.0</v>
      </c>
      <c r="C3396" s="186">
        <v>378.0</v>
      </c>
      <c r="D3396" s="187">
        <v>3790.0</v>
      </c>
      <c r="E3396" s="187">
        <v>3786.0</v>
      </c>
      <c r="F3396" s="184"/>
      <c r="G3396" s="185" t="s">
        <v>16393</v>
      </c>
      <c r="H3396" s="184"/>
    </row>
    <row r="3397">
      <c r="A3397" s="182">
        <v>392.0</v>
      </c>
      <c r="B3397" s="186">
        <v>5.0</v>
      </c>
      <c r="C3397" s="186">
        <v>434.0</v>
      </c>
      <c r="D3397" s="187">
        <v>3766.0</v>
      </c>
      <c r="E3397" s="187">
        <v>3649.0</v>
      </c>
      <c r="F3397" s="184"/>
      <c r="G3397" s="185" t="s">
        <v>17393</v>
      </c>
      <c r="H3397" s="184"/>
    </row>
    <row r="3398">
      <c r="A3398" s="182">
        <v>393.0</v>
      </c>
      <c r="B3398" s="186">
        <v>5.0</v>
      </c>
      <c r="C3398" s="186">
        <v>460.0</v>
      </c>
      <c r="D3398" s="187">
        <v>3761.0</v>
      </c>
      <c r="E3398" s="187">
        <v>3761.0</v>
      </c>
      <c r="F3398" s="184"/>
      <c r="G3398" s="185" t="s">
        <v>18209</v>
      </c>
      <c r="H3398" s="184"/>
    </row>
    <row r="3399">
      <c r="A3399" s="182">
        <v>394.0</v>
      </c>
      <c r="B3399" s="186">
        <v>5.0</v>
      </c>
      <c r="C3399" s="186">
        <v>348.0</v>
      </c>
      <c r="D3399" s="187">
        <v>3748.0</v>
      </c>
      <c r="E3399" s="187">
        <v>2.0</v>
      </c>
      <c r="F3399" s="184"/>
      <c r="G3399" s="185" t="s">
        <v>16728</v>
      </c>
      <c r="H3399" s="184"/>
    </row>
    <row r="3400">
      <c r="A3400" s="182">
        <v>395.0</v>
      </c>
      <c r="B3400" s="186">
        <v>5.0</v>
      </c>
      <c r="C3400" s="186">
        <v>503.0</v>
      </c>
      <c r="D3400" s="187">
        <v>3531.0</v>
      </c>
      <c r="E3400" s="187">
        <v>3530.0</v>
      </c>
      <c r="F3400" s="184"/>
      <c r="G3400" s="185" t="s">
        <v>16790</v>
      </c>
      <c r="H3400" s="184"/>
    </row>
    <row r="3401">
      <c r="A3401" s="182">
        <v>396.0</v>
      </c>
      <c r="B3401" s="186">
        <v>5.0</v>
      </c>
      <c r="C3401" s="186">
        <v>204.0</v>
      </c>
      <c r="D3401" s="187">
        <v>3514.0</v>
      </c>
      <c r="E3401" s="187">
        <v>2464.0</v>
      </c>
      <c r="F3401" s="184"/>
      <c r="G3401" s="185" t="s">
        <v>16393</v>
      </c>
      <c r="H3401" s="184"/>
    </row>
    <row r="3402">
      <c r="A3402" s="182">
        <v>397.0</v>
      </c>
      <c r="B3402" s="186">
        <v>5.0</v>
      </c>
      <c r="C3402" s="186">
        <v>395.0</v>
      </c>
      <c r="D3402" s="187">
        <v>3500.0</v>
      </c>
      <c r="E3402" s="187">
        <v>3500.0</v>
      </c>
      <c r="F3402" s="184"/>
      <c r="G3402" s="185" t="s">
        <v>17393</v>
      </c>
      <c r="H3402" s="184"/>
    </row>
    <row r="3403">
      <c r="A3403" s="182">
        <v>398.0</v>
      </c>
      <c r="B3403" s="186">
        <v>5.0</v>
      </c>
      <c r="C3403" s="186">
        <v>339.0</v>
      </c>
      <c r="D3403" s="187">
        <v>3404.0</v>
      </c>
      <c r="E3403" s="187">
        <v>3403.0</v>
      </c>
      <c r="F3403" s="184"/>
      <c r="G3403" s="185" t="s">
        <v>17393</v>
      </c>
      <c r="H3403" s="184"/>
    </row>
    <row r="3404">
      <c r="A3404" s="182">
        <v>399.0</v>
      </c>
      <c r="B3404" s="186">
        <v>5.0</v>
      </c>
      <c r="C3404" s="186">
        <v>17.0</v>
      </c>
      <c r="D3404" s="187">
        <v>3389.0</v>
      </c>
      <c r="E3404" s="187">
        <v>3389.0</v>
      </c>
      <c r="F3404" s="184"/>
      <c r="G3404" s="185" t="s">
        <v>17459</v>
      </c>
      <c r="H3404" s="184"/>
    </row>
    <row r="3405">
      <c r="A3405" s="182">
        <v>400.0</v>
      </c>
      <c r="B3405" s="186">
        <v>5.0</v>
      </c>
      <c r="C3405" s="186">
        <v>92.0</v>
      </c>
      <c r="D3405" s="187">
        <v>3351.0</v>
      </c>
      <c r="E3405" s="187">
        <v>3351.0</v>
      </c>
      <c r="F3405" s="184"/>
      <c r="G3405" s="185" t="s">
        <v>19215</v>
      </c>
      <c r="H3405" s="184"/>
    </row>
    <row r="3406">
      <c r="A3406" s="182">
        <v>401.0</v>
      </c>
      <c r="B3406" s="186">
        <v>5.0</v>
      </c>
      <c r="C3406" s="186">
        <v>484.0</v>
      </c>
      <c r="D3406" s="187">
        <v>3344.0</v>
      </c>
      <c r="E3406" s="187">
        <v>3344.0</v>
      </c>
      <c r="F3406" s="184"/>
      <c r="G3406" s="185" t="s">
        <v>19215</v>
      </c>
      <c r="H3406" s="184"/>
    </row>
    <row r="3407">
      <c r="A3407" s="182">
        <v>402.0</v>
      </c>
      <c r="B3407" s="186">
        <v>5.0</v>
      </c>
      <c r="C3407" s="186">
        <v>28.0</v>
      </c>
      <c r="D3407" s="187">
        <v>3330.0</v>
      </c>
      <c r="E3407" s="187">
        <v>3330.0</v>
      </c>
      <c r="F3407" s="184"/>
      <c r="G3407" s="185" t="s">
        <v>16393</v>
      </c>
      <c r="H3407" s="184"/>
    </row>
    <row r="3408">
      <c r="A3408" s="182">
        <v>403.0</v>
      </c>
      <c r="B3408" s="186">
        <v>5.0</v>
      </c>
      <c r="C3408" s="186">
        <v>33.0</v>
      </c>
      <c r="D3408" s="187">
        <v>3322.0</v>
      </c>
      <c r="E3408" s="187">
        <v>3322.0</v>
      </c>
      <c r="F3408" s="184"/>
      <c r="G3408" s="185" t="s">
        <v>16393</v>
      </c>
      <c r="H3408" s="184"/>
    </row>
    <row r="3409">
      <c r="A3409" s="182">
        <v>404.0</v>
      </c>
      <c r="B3409" s="186">
        <v>5.0</v>
      </c>
      <c r="C3409" s="186">
        <v>148.0</v>
      </c>
      <c r="D3409" s="187">
        <v>3284.0</v>
      </c>
      <c r="E3409" s="187">
        <v>3284.0</v>
      </c>
      <c r="F3409" s="184"/>
      <c r="G3409" s="185" t="s">
        <v>16312</v>
      </c>
      <c r="H3409" s="184"/>
    </row>
    <row r="3410">
      <c r="A3410" s="182">
        <v>405.0</v>
      </c>
      <c r="B3410" s="186">
        <v>5.0</v>
      </c>
      <c r="C3410" s="186">
        <v>20.0</v>
      </c>
      <c r="D3410" s="187">
        <v>3277.0</v>
      </c>
      <c r="E3410" s="187">
        <v>3277.0</v>
      </c>
      <c r="F3410" s="184"/>
      <c r="G3410" s="185" t="s">
        <v>16326</v>
      </c>
      <c r="H3410" s="184"/>
    </row>
    <row r="3411">
      <c r="A3411" s="182">
        <v>406.0</v>
      </c>
      <c r="B3411" s="186">
        <v>5.0</v>
      </c>
      <c r="C3411" s="186">
        <v>180.0</v>
      </c>
      <c r="D3411" s="187">
        <v>3272.0</v>
      </c>
      <c r="E3411" s="187">
        <v>3272.0</v>
      </c>
      <c r="F3411" s="184"/>
      <c r="G3411" s="185" t="s">
        <v>17459</v>
      </c>
      <c r="H3411" s="184"/>
    </row>
    <row r="3412">
      <c r="A3412" s="182">
        <v>407.0</v>
      </c>
      <c r="B3412" s="186">
        <v>5.0</v>
      </c>
      <c r="C3412" s="186">
        <v>213.0</v>
      </c>
      <c r="D3412" s="187">
        <v>3265.0</v>
      </c>
      <c r="E3412" s="187">
        <v>3265.0</v>
      </c>
      <c r="F3412" s="184"/>
      <c r="G3412" s="185" t="s">
        <v>21253</v>
      </c>
      <c r="H3412" s="184"/>
    </row>
    <row r="3413">
      <c r="A3413" s="182">
        <v>408.0</v>
      </c>
      <c r="B3413" s="186">
        <v>5.0</v>
      </c>
      <c r="C3413" s="186">
        <v>288.0</v>
      </c>
      <c r="D3413" s="187">
        <v>3255.0</v>
      </c>
      <c r="E3413" s="187">
        <v>3247.0</v>
      </c>
      <c r="F3413" s="184"/>
      <c r="G3413" s="185" t="s">
        <v>18129</v>
      </c>
      <c r="H3413" s="184"/>
    </row>
    <row r="3414">
      <c r="A3414" s="182">
        <v>409.0</v>
      </c>
      <c r="B3414" s="186">
        <v>5.0</v>
      </c>
      <c r="C3414" s="186">
        <v>256.0</v>
      </c>
      <c r="D3414" s="187">
        <v>3251.0</v>
      </c>
      <c r="E3414" s="187">
        <v>3251.0</v>
      </c>
      <c r="F3414" s="184"/>
      <c r="G3414" s="185" t="s">
        <v>16393</v>
      </c>
      <c r="H3414" s="184"/>
    </row>
    <row r="3415">
      <c r="A3415" s="182">
        <v>410.0</v>
      </c>
      <c r="B3415" s="186">
        <v>5.0</v>
      </c>
      <c r="C3415" s="186">
        <v>7.0</v>
      </c>
      <c r="D3415" s="187">
        <v>3238.0</v>
      </c>
      <c r="E3415" s="187">
        <v>3238.0</v>
      </c>
      <c r="F3415" s="184"/>
      <c r="G3415" s="185" t="s">
        <v>16790</v>
      </c>
      <c r="H3415" s="184"/>
    </row>
    <row r="3416">
      <c r="A3416" s="182">
        <v>411.0</v>
      </c>
      <c r="B3416" s="186">
        <v>5.0</v>
      </c>
      <c r="C3416" s="186">
        <v>400.0</v>
      </c>
      <c r="D3416" s="187">
        <v>3174.0</v>
      </c>
      <c r="E3416" s="187">
        <v>3174.0</v>
      </c>
      <c r="F3416" s="184"/>
      <c r="G3416" s="185" t="s">
        <v>16393</v>
      </c>
      <c r="H3416" s="184"/>
    </row>
    <row r="3417">
      <c r="A3417" s="182">
        <v>412.0</v>
      </c>
      <c r="B3417" s="186">
        <v>5.0</v>
      </c>
      <c r="C3417" s="186">
        <v>363.0</v>
      </c>
      <c r="D3417" s="187">
        <v>3168.0</v>
      </c>
      <c r="E3417" s="187">
        <v>3168.0</v>
      </c>
      <c r="F3417" s="184"/>
      <c r="G3417" s="185" t="s">
        <v>19632</v>
      </c>
      <c r="H3417" s="184"/>
    </row>
    <row r="3418">
      <c r="A3418" s="182">
        <v>413.0</v>
      </c>
      <c r="B3418" s="186">
        <v>5.0</v>
      </c>
      <c r="C3418" s="186">
        <v>44.0</v>
      </c>
      <c r="D3418" s="187">
        <v>3145.0</v>
      </c>
      <c r="E3418" s="187">
        <v>3145.0</v>
      </c>
      <c r="F3418" s="184"/>
      <c r="G3418" s="185" t="s">
        <v>16391</v>
      </c>
      <c r="H3418" s="184"/>
    </row>
    <row r="3419">
      <c r="A3419" s="182">
        <v>414.0</v>
      </c>
      <c r="B3419" s="186">
        <v>5.0</v>
      </c>
      <c r="C3419" s="186">
        <v>419.0</v>
      </c>
      <c r="D3419" s="187">
        <v>3136.0</v>
      </c>
      <c r="E3419" s="187">
        <v>3131.0</v>
      </c>
      <c r="F3419" s="184"/>
      <c r="G3419" s="185" t="s">
        <v>17602</v>
      </c>
      <c r="H3419" s="184"/>
    </row>
    <row r="3420">
      <c r="A3420" s="182">
        <v>415.0</v>
      </c>
      <c r="B3420" s="186">
        <v>5.0</v>
      </c>
      <c r="C3420" s="186">
        <v>46.0</v>
      </c>
      <c r="D3420" s="187">
        <v>3099.0</v>
      </c>
      <c r="E3420" s="187">
        <v>3091.0</v>
      </c>
      <c r="F3420" s="184"/>
      <c r="G3420" s="185" t="s">
        <v>17602</v>
      </c>
      <c r="H3420" s="184"/>
    </row>
    <row r="3421">
      <c r="A3421" s="182">
        <v>416.0</v>
      </c>
      <c r="B3421" s="186">
        <v>5.0</v>
      </c>
      <c r="C3421" s="186">
        <v>391.0</v>
      </c>
      <c r="D3421" s="187">
        <v>3027.0</v>
      </c>
      <c r="E3421" s="187">
        <v>2524.0</v>
      </c>
      <c r="F3421" s="184"/>
      <c r="G3421" s="185" t="s">
        <v>16393</v>
      </c>
      <c r="H3421" s="184"/>
    </row>
    <row r="3422">
      <c r="A3422" s="182">
        <v>417.0</v>
      </c>
      <c r="B3422" s="186">
        <v>5.0</v>
      </c>
      <c r="C3422" s="186">
        <v>380.0</v>
      </c>
      <c r="D3422" s="187">
        <v>3021.0</v>
      </c>
      <c r="E3422" s="187">
        <v>2928.0</v>
      </c>
      <c r="F3422" s="184"/>
      <c r="G3422" s="185" t="s">
        <v>18209</v>
      </c>
      <c r="H3422" s="184"/>
    </row>
    <row r="3423">
      <c r="A3423" s="182">
        <v>418.0</v>
      </c>
      <c r="B3423" s="186">
        <v>5.0</v>
      </c>
      <c r="C3423" s="186">
        <v>107.0</v>
      </c>
      <c r="D3423" s="187">
        <v>3005.0</v>
      </c>
      <c r="E3423" s="187">
        <v>80.0</v>
      </c>
      <c r="F3423" s="184"/>
      <c r="G3423" s="185" t="s">
        <v>17465</v>
      </c>
      <c r="H3423" s="184"/>
    </row>
    <row r="3424">
      <c r="A3424" s="182">
        <v>419.0</v>
      </c>
      <c r="B3424" s="186">
        <v>5.0</v>
      </c>
      <c r="C3424" s="186">
        <v>392.0</v>
      </c>
      <c r="D3424" s="187">
        <v>2967.0</v>
      </c>
      <c r="E3424" s="187">
        <v>2967.0</v>
      </c>
      <c r="F3424" s="184"/>
      <c r="G3424" s="185" t="s">
        <v>16393</v>
      </c>
      <c r="H3424" s="184"/>
    </row>
    <row r="3425">
      <c r="A3425" s="182">
        <v>420.0</v>
      </c>
      <c r="B3425" s="186">
        <v>5.0</v>
      </c>
      <c r="C3425" s="186">
        <v>480.0</v>
      </c>
      <c r="D3425" s="187">
        <v>2947.0</v>
      </c>
      <c r="E3425" s="187">
        <v>2947.0</v>
      </c>
      <c r="F3425" s="184"/>
      <c r="G3425" s="185" t="s">
        <v>16326</v>
      </c>
      <c r="H3425" s="184"/>
    </row>
    <row r="3426">
      <c r="A3426" s="182">
        <v>421.0</v>
      </c>
      <c r="B3426" s="186">
        <v>5.0</v>
      </c>
      <c r="C3426" s="186">
        <v>326.0</v>
      </c>
      <c r="D3426" s="187">
        <v>2915.0</v>
      </c>
      <c r="E3426" s="187">
        <v>2915.0</v>
      </c>
      <c r="F3426" s="184"/>
      <c r="G3426" s="185" t="s">
        <v>16391</v>
      </c>
      <c r="H3426" s="184"/>
    </row>
    <row r="3427">
      <c r="A3427" s="182">
        <v>422.0</v>
      </c>
      <c r="B3427" s="186">
        <v>5.0</v>
      </c>
      <c r="C3427" s="186">
        <v>327.0</v>
      </c>
      <c r="D3427" s="187">
        <v>2913.0</v>
      </c>
      <c r="E3427" s="187">
        <v>10.0</v>
      </c>
      <c r="F3427" s="184"/>
      <c r="G3427" s="185" t="s">
        <v>16728</v>
      </c>
      <c r="H3427" s="184"/>
    </row>
    <row r="3428">
      <c r="A3428" s="182">
        <v>423.0</v>
      </c>
      <c r="B3428" s="186">
        <v>5.0</v>
      </c>
      <c r="C3428" s="186">
        <v>200.0</v>
      </c>
      <c r="D3428" s="187">
        <v>2906.0</v>
      </c>
      <c r="E3428" s="187">
        <v>2906.0</v>
      </c>
      <c r="F3428" s="184"/>
      <c r="G3428" s="185" t="s">
        <v>18209</v>
      </c>
      <c r="H3428" s="184"/>
    </row>
    <row r="3429">
      <c r="A3429" s="182">
        <v>424.0</v>
      </c>
      <c r="B3429" s="186">
        <v>5.0</v>
      </c>
      <c r="C3429" s="186">
        <v>97.0</v>
      </c>
      <c r="D3429" s="187">
        <v>2897.0</v>
      </c>
      <c r="E3429" s="187">
        <v>2897.0</v>
      </c>
      <c r="F3429" s="184"/>
      <c r="G3429" s="185" t="s">
        <v>17459</v>
      </c>
      <c r="H3429" s="184"/>
    </row>
    <row r="3430">
      <c r="A3430" s="182">
        <v>425.0</v>
      </c>
      <c r="B3430" s="186">
        <v>5.0</v>
      </c>
      <c r="C3430" s="186">
        <v>396.0</v>
      </c>
      <c r="D3430" s="187">
        <v>2871.0</v>
      </c>
      <c r="E3430" s="187">
        <v>2871.0</v>
      </c>
      <c r="F3430" s="184"/>
      <c r="G3430" s="185" t="s">
        <v>16391</v>
      </c>
      <c r="H3430" s="184"/>
    </row>
    <row r="3431">
      <c r="A3431" s="182">
        <v>426.0</v>
      </c>
      <c r="B3431" s="186">
        <v>5.0</v>
      </c>
      <c r="C3431" s="186">
        <v>401.0</v>
      </c>
      <c r="D3431" s="187">
        <v>2866.0</v>
      </c>
      <c r="E3431" s="187">
        <v>1836.0</v>
      </c>
      <c r="F3431" s="184"/>
      <c r="G3431" s="185" t="s">
        <v>17602</v>
      </c>
      <c r="H3431" s="184"/>
    </row>
    <row r="3432">
      <c r="A3432" s="182">
        <v>427.0</v>
      </c>
      <c r="B3432" s="186">
        <v>5.0</v>
      </c>
      <c r="C3432" s="186">
        <v>27.0</v>
      </c>
      <c r="D3432" s="187">
        <v>2863.0</v>
      </c>
      <c r="E3432" s="187">
        <v>340.0</v>
      </c>
      <c r="F3432" s="184"/>
      <c r="G3432" s="185" t="s">
        <v>17459</v>
      </c>
      <c r="H3432" s="184"/>
    </row>
    <row r="3433">
      <c r="A3433" s="182">
        <v>428.0</v>
      </c>
      <c r="B3433" s="186">
        <v>5.0</v>
      </c>
      <c r="C3433" s="186">
        <v>511.0</v>
      </c>
      <c r="D3433" s="187">
        <v>2831.0</v>
      </c>
      <c r="E3433" s="187">
        <v>2831.0</v>
      </c>
      <c r="F3433" s="184"/>
      <c r="G3433" s="185" t="s">
        <v>16790</v>
      </c>
      <c r="H3433" s="184"/>
    </row>
    <row r="3434">
      <c r="A3434" s="182">
        <v>429.0</v>
      </c>
      <c r="B3434" s="186">
        <v>5.0</v>
      </c>
      <c r="C3434" s="186">
        <v>397.0</v>
      </c>
      <c r="D3434" s="187">
        <v>2817.0</v>
      </c>
      <c r="E3434" s="187">
        <v>2817.0</v>
      </c>
      <c r="F3434" s="184"/>
      <c r="G3434" s="185" t="s">
        <v>16393</v>
      </c>
      <c r="H3434" s="184"/>
    </row>
    <row r="3435">
      <c r="A3435" s="182">
        <v>430.0</v>
      </c>
      <c r="B3435" s="186">
        <v>5.0</v>
      </c>
      <c r="C3435" s="186">
        <v>185.0</v>
      </c>
      <c r="D3435" s="187">
        <v>2810.0</v>
      </c>
      <c r="E3435" s="187">
        <v>2810.0</v>
      </c>
      <c r="F3435" s="184"/>
      <c r="G3435" s="185" t="s">
        <v>17459</v>
      </c>
      <c r="H3435" s="184"/>
    </row>
    <row r="3436">
      <c r="A3436" s="182">
        <v>431.0</v>
      </c>
      <c r="B3436" s="186">
        <v>5.0</v>
      </c>
      <c r="C3436" s="186">
        <v>295.0</v>
      </c>
      <c r="D3436" s="187">
        <v>2809.0</v>
      </c>
      <c r="E3436" s="187">
        <v>2808.0</v>
      </c>
      <c r="F3436" s="184"/>
      <c r="G3436" s="185" t="s">
        <v>19215</v>
      </c>
      <c r="H3436" s="184"/>
    </row>
    <row r="3437">
      <c r="A3437" s="182">
        <v>432.0</v>
      </c>
      <c r="B3437" s="186">
        <v>5.0</v>
      </c>
      <c r="C3437" s="186">
        <v>542.0</v>
      </c>
      <c r="D3437" s="187">
        <v>2803.0</v>
      </c>
      <c r="E3437" s="187">
        <v>2803.0</v>
      </c>
      <c r="F3437" s="184"/>
      <c r="G3437" s="185" t="s">
        <v>16393</v>
      </c>
      <c r="H3437" s="184"/>
    </row>
    <row r="3438">
      <c r="A3438" s="182">
        <v>433.0</v>
      </c>
      <c r="B3438" s="186">
        <v>5.0</v>
      </c>
      <c r="C3438" s="186">
        <v>482.0</v>
      </c>
      <c r="D3438" s="187">
        <v>2781.0</v>
      </c>
      <c r="E3438" s="187">
        <v>2778.0</v>
      </c>
      <c r="F3438" s="184"/>
      <c r="G3438" s="185" t="s">
        <v>16790</v>
      </c>
      <c r="H3438" s="184"/>
    </row>
    <row r="3439">
      <c r="A3439" s="182">
        <v>434.0</v>
      </c>
      <c r="B3439" s="186">
        <v>5.0</v>
      </c>
      <c r="C3439" s="186">
        <v>155.0</v>
      </c>
      <c r="D3439" s="187">
        <v>2745.0</v>
      </c>
      <c r="E3439" s="187">
        <v>2745.0</v>
      </c>
      <c r="F3439" s="184"/>
      <c r="G3439" s="185" t="s">
        <v>19632</v>
      </c>
      <c r="H3439" s="184"/>
    </row>
    <row r="3440">
      <c r="A3440" s="182">
        <v>435.0</v>
      </c>
      <c r="B3440" s="186">
        <v>5.0</v>
      </c>
      <c r="C3440" s="186">
        <v>199.0</v>
      </c>
      <c r="D3440" s="187">
        <v>2738.0</v>
      </c>
      <c r="E3440" s="187">
        <v>2738.0</v>
      </c>
      <c r="F3440" s="184"/>
      <c r="G3440" s="185" t="s">
        <v>16393</v>
      </c>
      <c r="H3440" s="184"/>
    </row>
    <row r="3441">
      <c r="A3441" s="182">
        <v>436.0</v>
      </c>
      <c r="B3441" s="186">
        <v>5.0</v>
      </c>
      <c r="C3441" s="186">
        <v>255.0</v>
      </c>
      <c r="D3441" s="187">
        <v>2736.0</v>
      </c>
      <c r="E3441" s="187">
        <v>2736.0</v>
      </c>
      <c r="F3441" s="184"/>
      <c r="G3441" s="185" t="s">
        <v>17459</v>
      </c>
      <c r="H3441" s="184"/>
    </row>
    <row r="3442">
      <c r="A3442" s="182">
        <v>437.0</v>
      </c>
      <c r="B3442" s="186">
        <v>5.0</v>
      </c>
      <c r="C3442" s="186">
        <v>512.0</v>
      </c>
      <c r="D3442" s="187">
        <v>2727.0</v>
      </c>
      <c r="E3442" s="187">
        <v>2721.0</v>
      </c>
      <c r="F3442" s="184"/>
      <c r="G3442" s="185" t="s">
        <v>16391</v>
      </c>
      <c r="H3442" s="184"/>
    </row>
    <row r="3443">
      <c r="A3443" s="182">
        <v>438.0</v>
      </c>
      <c r="B3443" s="186">
        <v>5.0</v>
      </c>
      <c r="C3443" s="186">
        <v>56.0</v>
      </c>
      <c r="D3443" s="187">
        <v>2711.0</v>
      </c>
      <c r="E3443" s="187">
        <v>2711.0</v>
      </c>
      <c r="F3443" s="184"/>
      <c r="G3443" s="185" t="s">
        <v>16393</v>
      </c>
      <c r="H3443" s="184"/>
    </row>
    <row r="3444">
      <c r="A3444" s="182">
        <v>439.0</v>
      </c>
      <c r="B3444" s="186">
        <v>5.0</v>
      </c>
      <c r="C3444" s="186">
        <v>497.0</v>
      </c>
      <c r="D3444" s="187">
        <v>2681.0</v>
      </c>
      <c r="E3444" s="187">
        <v>2681.0</v>
      </c>
      <c r="F3444" s="184"/>
      <c r="G3444" s="185" t="s">
        <v>16393</v>
      </c>
      <c r="H3444" s="184"/>
    </row>
    <row r="3445">
      <c r="A3445" s="182">
        <v>440.0</v>
      </c>
      <c r="B3445" s="186">
        <v>5.0</v>
      </c>
      <c r="C3445" s="186">
        <v>193.0</v>
      </c>
      <c r="D3445" s="187">
        <v>2678.0</v>
      </c>
      <c r="E3445" s="187">
        <v>1637.0</v>
      </c>
      <c r="F3445" s="184"/>
      <c r="G3445" s="185" t="s">
        <v>17393</v>
      </c>
      <c r="H3445" s="184"/>
    </row>
    <row r="3446">
      <c r="A3446" s="182">
        <v>441.0</v>
      </c>
      <c r="B3446" s="186">
        <v>5.0</v>
      </c>
      <c r="C3446" s="186">
        <v>454.0</v>
      </c>
      <c r="D3446" s="187">
        <v>2672.0</v>
      </c>
      <c r="E3446" s="187">
        <v>2672.0</v>
      </c>
      <c r="F3446" s="184"/>
      <c r="G3446" s="185" t="s">
        <v>17459</v>
      </c>
      <c r="H3446" s="184"/>
    </row>
    <row r="3447">
      <c r="A3447" s="182">
        <v>442.0</v>
      </c>
      <c r="B3447" s="186">
        <v>5.0</v>
      </c>
      <c r="C3447" s="186">
        <v>559.0</v>
      </c>
      <c r="D3447" s="187">
        <v>2633.0</v>
      </c>
      <c r="E3447" s="187">
        <v>2633.0</v>
      </c>
      <c r="F3447" s="184"/>
      <c r="G3447" s="185" t="s">
        <v>16393</v>
      </c>
      <c r="H3447" s="184"/>
    </row>
    <row r="3448">
      <c r="A3448" s="182">
        <v>443.0</v>
      </c>
      <c r="B3448" s="186">
        <v>5.0</v>
      </c>
      <c r="C3448" s="186">
        <v>68.0</v>
      </c>
      <c r="D3448" s="187">
        <v>2589.0</v>
      </c>
      <c r="E3448" s="187">
        <v>1328.0</v>
      </c>
      <c r="F3448" s="184"/>
      <c r="G3448" s="185" t="s">
        <v>16393</v>
      </c>
      <c r="H3448" s="184"/>
    </row>
    <row r="3449">
      <c r="A3449" s="182">
        <v>444.0</v>
      </c>
      <c r="B3449" s="186">
        <v>5.0</v>
      </c>
      <c r="C3449" s="186">
        <v>188.0</v>
      </c>
      <c r="D3449" s="187">
        <v>2588.0</v>
      </c>
      <c r="E3449" s="187">
        <v>2588.0</v>
      </c>
      <c r="F3449" s="184"/>
      <c r="G3449" s="185" t="s">
        <v>19632</v>
      </c>
      <c r="H3449" s="184"/>
    </row>
    <row r="3450">
      <c r="A3450" s="182">
        <v>445.0</v>
      </c>
      <c r="B3450" s="186">
        <v>5.0</v>
      </c>
      <c r="C3450" s="186">
        <v>216.0</v>
      </c>
      <c r="D3450" s="187">
        <v>2554.0</v>
      </c>
      <c r="E3450" s="187">
        <v>2553.0</v>
      </c>
      <c r="F3450" s="184"/>
      <c r="G3450" s="185" t="s">
        <v>17602</v>
      </c>
      <c r="H3450" s="184"/>
    </row>
    <row r="3451">
      <c r="A3451" s="182">
        <v>446.0</v>
      </c>
      <c r="B3451" s="186">
        <v>5.0</v>
      </c>
      <c r="C3451" s="186">
        <v>231.0</v>
      </c>
      <c r="D3451" s="187">
        <v>2549.0</v>
      </c>
      <c r="E3451" s="187">
        <v>2549.0</v>
      </c>
      <c r="F3451" s="184"/>
      <c r="G3451" s="185" t="s">
        <v>18361</v>
      </c>
      <c r="H3451" s="184"/>
    </row>
    <row r="3452">
      <c r="A3452" s="182">
        <v>447.0</v>
      </c>
      <c r="B3452" s="186">
        <v>5.0</v>
      </c>
      <c r="C3452" s="186">
        <v>201.0</v>
      </c>
      <c r="D3452" s="187">
        <v>2469.0</v>
      </c>
      <c r="E3452" s="187">
        <v>274.0</v>
      </c>
      <c r="F3452" s="184"/>
      <c r="G3452" s="185" t="s">
        <v>19905</v>
      </c>
      <c r="H3452" s="184"/>
    </row>
    <row r="3453">
      <c r="A3453" s="182">
        <v>448.0</v>
      </c>
      <c r="B3453" s="186">
        <v>5.0</v>
      </c>
      <c r="C3453" s="186">
        <v>367.0</v>
      </c>
      <c r="D3453" s="187">
        <v>2465.0</v>
      </c>
      <c r="E3453" s="187">
        <v>2461.0</v>
      </c>
      <c r="F3453" s="184"/>
      <c r="G3453" s="185" t="s">
        <v>16393</v>
      </c>
      <c r="H3453" s="184"/>
    </row>
    <row r="3454">
      <c r="A3454" s="182">
        <v>449.0</v>
      </c>
      <c r="B3454" s="186">
        <v>5.0</v>
      </c>
      <c r="C3454" s="186">
        <v>491.0</v>
      </c>
      <c r="D3454" s="187">
        <v>2430.0</v>
      </c>
      <c r="E3454" s="187">
        <v>2427.0</v>
      </c>
      <c r="F3454" s="184"/>
      <c r="G3454" s="185" t="s">
        <v>17459</v>
      </c>
      <c r="H3454" s="184"/>
    </row>
    <row r="3455">
      <c r="A3455" s="182">
        <v>450.0</v>
      </c>
      <c r="B3455" s="186">
        <v>5.0</v>
      </c>
      <c r="C3455" s="186">
        <v>478.0</v>
      </c>
      <c r="D3455" s="187">
        <v>2425.0</v>
      </c>
      <c r="E3455" s="187">
        <v>2417.0</v>
      </c>
      <c r="F3455" s="184"/>
      <c r="G3455" s="185" t="s">
        <v>16288</v>
      </c>
      <c r="H3455" s="184"/>
    </row>
    <row r="3456">
      <c r="A3456" s="182">
        <v>451.0</v>
      </c>
      <c r="B3456" s="186">
        <v>5.0</v>
      </c>
      <c r="C3456" s="186">
        <v>500.0</v>
      </c>
      <c r="D3456" s="187">
        <v>2418.0</v>
      </c>
      <c r="E3456" s="187">
        <v>2418.0</v>
      </c>
      <c r="F3456" s="184"/>
      <c r="G3456" s="185" t="s">
        <v>16393</v>
      </c>
      <c r="H3456" s="184"/>
    </row>
    <row r="3457">
      <c r="A3457" s="182">
        <v>452.0</v>
      </c>
      <c r="B3457" s="186">
        <v>5.0</v>
      </c>
      <c r="C3457" s="186">
        <v>370.0</v>
      </c>
      <c r="D3457" s="187">
        <v>2415.0</v>
      </c>
      <c r="E3457" s="187">
        <v>2415.0</v>
      </c>
      <c r="F3457" s="184"/>
      <c r="G3457" s="185" t="s">
        <v>16288</v>
      </c>
      <c r="H3457" s="184"/>
    </row>
    <row r="3458">
      <c r="A3458" s="182">
        <v>453.0</v>
      </c>
      <c r="B3458" s="186">
        <v>5.0</v>
      </c>
      <c r="C3458" s="186">
        <v>112.0</v>
      </c>
      <c r="D3458" s="187">
        <v>2358.0</v>
      </c>
      <c r="E3458" s="187">
        <v>2357.0</v>
      </c>
      <c r="F3458" s="184"/>
      <c r="G3458" s="185" t="s">
        <v>17465</v>
      </c>
      <c r="H3458" s="184"/>
    </row>
    <row r="3459">
      <c r="A3459" s="182">
        <v>454.0</v>
      </c>
      <c r="B3459" s="186">
        <v>5.0</v>
      </c>
      <c r="C3459" s="186">
        <v>99.0</v>
      </c>
      <c r="D3459" s="187">
        <v>2356.0</v>
      </c>
      <c r="E3459" s="187">
        <v>2355.0</v>
      </c>
      <c r="F3459" s="184"/>
      <c r="G3459" s="185" t="s">
        <v>19215</v>
      </c>
      <c r="H3459" s="184"/>
    </row>
    <row r="3460">
      <c r="A3460" s="182">
        <v>455.0</v>
      </c>
      <c r="B3460" s="186">
        <v>5.0</v>
      </c>
      <c r="C3460" s="186">
        <v>345.0</v>
      </c>
      <c r="D3460" s="187">
        <v>2338.0</v>
      </c>
      <c r="E3460" s="187">
        <v>2335.0</v>
      </c>
      <c r="F3460" s="184"/>
      <c r="G3460" s="185" t="s">
        <v>16393</v>
      </c>
      <c r="H3460" s="184"/>
    </row>
    <row r="3461">
      <c r="A3461" s="182">
        <v>456.0</v>
      </c>
      <c r="B3461" s="186">
        <v>5.0</v>
      </c>
      <c r="C3461" s="186">
        <v>403.0</v>
      </c>
      <c r="D3461" s="187">
        <v>2324.0</v>
      </c>
      <c r="E3461" s="187">
        <v>883.0</v>
      </c>
      <c r="F3461" s="184"/>
      <c r="G3461" s="185" t="s">
        <v>17465</v>
      </c>
      <c r="H3461" s="184"/>
    </row>
    <row r="3462">
      <c r="A3462" s="182">
        <v>457.0</v>
      </c>
      <c r="B3462" s="186">
        <v>5.0</v>
      </c>
      <c r="C3462" s="186">
        <v>58.0</v>
      </c>
      <c r="D3462" s="187">
        <v>2322.0</v>
      </c>
      <c r="E3462" s="187">
        <v>2322.0</v>
      </c>
      <c r="F3462" s="184"/>
      <c r="G3462" s="185" t="s">
        <v>17459</v>
      </c>
      <c r="H3462" s="184"/>
    </row>
    <row r="3463">
      <c r="A3463" s="182">
        <v>458.0</v>
      </c>
      <c r="B3463" s="186">
        <v>5.0</v>
      </c>
      <c r="C3463" s="186">
        <v>129.0</v>
      </c>
      <c r="D3463" s="187">
        <v>2314.0</v>
      </c>
      <c r="E3463" s="187">
        <v>2314.0</v>
      </c>
      <c r="F3463" s="184"/>
      <c r="G3463" s="185" t="s">
        <v>16393</v>
      </c>
      <c r="H3463" s="184"/>
    </row>
    <row r="3464">
      <c r="A3464" s="182">
        <v>459.0</v>
      </c>
      <c r="B3464" s="186">
        <v>5.0</v>
      </c>
      <c r="C3464" s="186">
        <v>399.0</v>
      </c>
      <c r="D3464" s="187">
        <v>2295.0</v>
      </c>
      <c r="E3464" s="187">
        <v>2292.0</v>
      </c>
      <c r="F3464" s="184"/>
      <c r="G3464" s="185" t="s">
        <v>16393</v>
      </c>
      <c r="H3464" s="184"/>
    </row>
    <row r="3465">
      <c r="A3465" s="182">
        <v>460.0</v>
      </c>
      <c r="B3465" s="186">
        <v>5.0</v>
      </c>
      <c r="C3465" s="186">
        <v>77.0</v>
      </c>
      <c r="D3465" s="187">
        <v>2284.0</v>
      </c>
      <c r="E3465" s="187">
        <v>0.0</v>
      </c>
      <c r="F3465" s="184"/>
      <c r="G3465" s="185" t="s">
        <v>17459</v>
      </c>
      <c r="H3465" s="184"/>
    </row>
    <row r="3466">
      <c r="A3466" s="182">
        <v>461.0</v>
      </c>
      <c r="B3466" s="186">
        <v>5.0</v>
      </c>
      <c r="C3466" s="186">
        <v>558.0</v>
      </c>
      <c r="D3466" s="187">
        <v>2198.0</v>
      </c>
      <c r="E3466" s="187">
        <v>2192.0</v>
      </c>
      <c r="F3466" s="184"/>
      <c r="G3466" s="185" t="s">
        <v>16393</v>
      </c>
      <c r="H3466" s="184"/>
    </row>
    <row r="3467">
      <c r="A3467" s="182">
        <v>462.0</v>
      </c>
      <c r="B3467" s="186">
        <v>5.0</v>
      </c>
      <c r="C3467" s="186">
        <v>109.0</v>
      </c>
      <c r="D3467" s="187">
        <v>2194.0</v>
      </c>
      <c r="E3467" s="187">
        <v>2194.0</v>
      </c>
      <c r="F3467" s="184"/>
      <c r="G3467" s="185" t="s">
        <v>16393</v>
      </c>
      <c r="H3467" s="184"/>
    </row>
    <row r="3468">
      <c r="A3468" s="182">
        <v>463.0</v>
      </c>
      <c r="B3468" s="186">
        <v>5.0</v>
      </c>
      <c r="C3468" s="186">
        <v>388.0</v>
      </c>
      <c r="D3468" s="187">
        <v>2157.0</v>
      </c>
      <c r="E3468" s="187">
        <v>2154.0</v>
      </c>
      <c r="F3468" s="184"/>
      <c r="G3468" s="185" t="s">
        <v>16391</v>
      </c>
      <c r="H3468" s="184"/>
    </row>
    <row r="3469">
      <c r="A3469" s="182">
        <v>464.0</v>
      </c>
      <c r="B3469" s="186">
        <v>5.0</v>
      </c>
      <c r="C3469" s="186">
        <v>452.0</v>
      </c>
      <c r="D3469" s="187">
        <v>2121.0</v>
      </c>
      <c r="E3469" s="187">
        <v>2118.0</v>
      </c>
      <c r="F3469" s="184"/>
      <c r="G3469" s="185" t="s">
        <v>16393</v>
      </c>
      <c r="H3469" s="184"/>
    </row>
    <row r="3470">
      <c r="A3470" s="182">
        <v>465.0</v>
      </c>
      <c r="B3470" s="186">
        <v>5.0</v>
      </c>
      <c r="C3470" s="186">
        <v>222.0</v>
      </c>
      <c r="D3470" s="187">
        <v>2112.0</v>
      </c>
      <c r="E3470" s="187">
        <v>2112.0</v>
      </c>
      <c r="F3470" s="184"/>
      <c r="G3470" s="185" t="s">
        <v>18209</v>
      </c>
      <c r="H3470" s="184"/>
    </row>
    <row r="3471">
      <c r="A3471" s="182">
        <v>466.0</v>
      </c>
      <c r="B3471" s="186">
        <v>5.0</v>
      </c>
      <c r="C3471" s="186">
        <v>47.0</v>
      </c>
      <c r="D3471" s="187">
        <v>2107.0</v>
      </c>
      <c r="E3471" s="187">
        <v>2107.0</v>
      </c>
      <c r="F3471" s="184"/>
      <c r="G3471" s="185" t="s">
        <v>16393</v>
      </c>
      <c r="H3471" s="184"/>
    </row>
    <row r="3472">
      <c r="A3472" s="182">
        <v>467.0</v>
      </c>
      <c r="B3472" s="186">
        <v>5.0</v>
      </c>
      <c r="C3472" s="186">
        <v>64.0</v>
      </c>
      <c r="D3472" s="187">
        <v>2077.0</v>
      </c>
      <c r="E3472" s="187">
        <v>1.0</v>
      </c>
      <c r="F3472" s="184"/>
      <c r="G3472" s="185" t="s">
        <v>16293</v>
      </c>
      <c r="H3472" s="184"/>
    </row>
    <row r="3473">
      <c r="A3473" s="182">
        <v>468.0</v>
      </c>
      <c r="B3473" s="186">
        <v>5.0</v>
      </c>
      <c r="C3473" s="186">
        <v>485.0</v>
      </c>
      <c r="D3473" s="187">
        <v>2074.0</v>
      </c>
      <c r="E3473" s="187">
        <v>1.0</v>
      </c>
      <c r="F3473" s="184"/>
      <c r="G3473" s="185" t="s">
        <v>17459</v>
      </c>
      <c r="H3473" s="184"/>
    </row>
    <row r="3474">
      <c r="A3474" s="182">
        <v>469.0</v>
      </c>
      <c r="B3474" s="186">
        <v>5.0</v>
      </c>
      <c r="C3474" s="186">
        <v>515.0</v>
      </c>
      <c r="D3474" s="187">
        <v>2040.0</v>
      </c>
      <c r="E3474" s="187">
        <v>2040.0</v>
      </c>
      <c r="F3474" s="184"/>
      <c r="G3474" s="185" t="s">
        <v>16393</v>
      </c>
      <c r="H3474" s="184"/>
    </row>
    <row r="3475">
      <c r="A3475" s="182">
        <v>470.0</v>
      </c>
      <c r="B3475" s="186">
        <v>5.0</v>
      </c>
      <c r="C3475" s="186">
        <v>302.0</v>
      </c>
      <c r="D3475" s="187">
        <v>2022.0</v>
      </c>
      <c r="E3475" s="187">
        <v>0.0</v>
      </c>
      <c r="F3475" s="184"/>
      <c r="G3475" s="185" t="s">
        <v>20560</v>
      </c>
      <c r="H3475" s="184"/>
    </row>
    <row r="3476">
      <c r="A3476" s="182">
        <v>471.0</v>
      </c>
      <c r="B3476" s="186">
        <v>5.0</v>
      </c>
      <c r="C3476" s="186">
        <v>229.0</v>
      </c>
      <c r="D3476" s="187">
        <v>2021.0</v>
      </c>
      <c r="E3476" s="187">
        <v>2021.0</v>
      </c>
      <c r="F3476" s="184"/>
      <c r="G3476" s="185" t="s">
        <v>16393</v>
      </c>
      <c r="H3476" s="184"/>
    </row>
    <row r="3477">
      <c r="A3477" s="182">
        <v>472.0</v>
      </c>
      <c r="B3477" s="186">
        <v>5.0</v>
      </c>
      <c r="C3477" s="186">
        <v>174.0</v>
      </c>
      <c r="D3477" s="187">
        <v>2012.0</v>
      </c>
      <c r="E3477" s="187">
        <v>2012.0</v>
      </c>
      <c r="F3477" s="184"/>
      <c r="G3477" s="185" t="s">
        <v>17602</v>
      </c>
      <c r="H3477" s="184"/>
    </row>
    <row r="3478">
      <c r="A3478" s="182">
        <v>473.0</v>
      </c>
      <c r="B3478" s="186">
        <v>5.0</v>
      </c>
      <c r="C3478" s="186">
        <v>417.0</v>
      </c>
      <c r="D3478" s="187">
        <v>1989.0</v>
      </c>
      <c r="E3478" s="187">
        <v>1989.0</v>
      </c>
      <c r="F3478" s="184"/>
      <c r="G3478" s="185" t="s">
        <v>17459</v>
      </c>
      <c r="H3478" s="184"/>
    </row>
    <row r="3479">
      <c r="A3479" s="182">
        <v>474.0</v>
      </c>
      <c r="B3479" s="186">
        <v>5.0</v>
      </c>
      <c r="C3479" s="186">
        <v>24.0</v>
      </c>
      <c r="D3479" s="187">
        <v>1968.0</v>
      </c>
      <c r="E3479" s="187">
        <v>1968.0</v>
      </c>
      <c r="F3479" s="184"/>
      <c r="G3479" s="185" t="s">
        <v>18730</v>
      </c>
      <c r="H3479" s="184"/>
    </row>
    <row r="3480">
      <c r="A3480" s="182">
        <v>475.0</v>
      </c>
      <c r="B3480" s="186">
        <v>5.0</v>
      </c>
      <c r="C3480" s="186">
        <v>499.0</v>
      </c>
      <c r="D3480" s="187">
        <v>1965.0</v>
      </c>
      <c r="E3480" s="187">
        <v>1965.0</v>
      </c>
      <c r="F3480" s="184"/>
      <c r="G3480" s="185" t="s">
        <v>16393</v>
      </c>
      <c r="H3480" s="184"/>
    </row>
    <row r="3481">
      <c r="A3481" s="182">
        <v>476.0</v>
      </c>
      <c r="B3481" s="186">
        <v>5.0</v>
      </c>
      <c r="C3481" s="186">
        <v>545.0</v>
      </c>
      <c r="D3481" s="187">
        <v>1953.0</v>
      </c>
      <c r="E3481" s="187">
        <v>1953.0</v>
      </c>
      <c r="F3481" s="184"/>
      <c r="G3481" s="185" t="s">
        <v>17465</v>
      </c>
      <c r="H3481" s="184"/>
    </row>
    <row r="3482">
      <c r="A3482" s="182">
        <v>477.0</v>
      </c>
      <c r="B3482" s="186">
        <v>5.0</v>
      </c>
      <c r="C3482" s="186">
        <v>349.0</v>
      </c>
      <c r="D3482" s="187">
        <v>1935.0</v>
      </c>
      <c r="E3482" s="187">
        <v>1934.0</v>
      </c>
      <c r="F3482" s="184"/>
      <c r="G3482" s="185" t="s">
        <v>16312</v>
      </c>
      <c r="H3482" s="184"/>
    </row>
    <row r="3483">
      <c r="A3483" s="182">
        <v>478.0</v>
      </c>
      <c r="B3483" s="186">
        <v>5.0</v>
      </c>
      <c r="C3483" s="186">
        <v>207.0</v>
      </c>
      <c r="D3483" s="187">
        <v>1933.0</v>
      </c>
      <c r="E3483" s="187">
        <v>1929.0</v>
      </c>
      <c r="F3483" s="184"/>
      <c r="G3483" s="185" t="s">
        <v>19632</v>
      </c>
      <c r="H3483" s="184"/>
    </row>
    <row r="3484">
      <c r="A3484" s="182">
        <v>479.0</v>
      </c>
      <c r="B3484" s="186">
        <v>5.0</v>
      </c>
      <c r="C3484" s="186">
        <v>95.0</v>
      </c>
      <c r="D3484" s="187">
        <v>1815.0</v>
      </c>
      <c r="E3484" s="187">
        <v>1814.0</v>
      </c>
      <c r="F3484" s="184"/>
      <c r="G3484" s="185" t="s">
        <v>16393</v>
      </c>
      <c r="H3484" s="184"/>
    </row>
    <row r="3485">
      <c r="A3485" s="182">
        <v>480.0</v>
      </c>
      <c r="B3485" s="186">
        <v>5.0</v>
      </c>
      <c r="C3485" s="186">
        <v>319.0</v>
      </c>
      <c r="D3485" s="187">
        <v>1812.0</v>
      </c>
      <c r="E3485" s="187">
        <v>1812.0</v>
      </c>
      <c r="F3485" s="184"/>
      <c r="G3485" s="185" t="s">
        <v>16326</v>
      </c>
      <c r="H3485" s="184"/>
    </row>
    <row r="3486">
      <c r="A3486" s="182">
        <v>481.0</v>
      </c>
      <c r="B3486" s="186">
        <v>5.0</v>
      </c>
      <c r="C3486" s="186">
        <v>241.0</v>
      </c>
      <c r="D3486" s="187">
        <v>1805.0</v>
      </c>
      <c r="E3486" s="187">
        <v>1802.0</v>
      </c>
      <c r="F3486" s="184"/>
      <c r="G3486" s="185" t="s">
        <v>17602</v>
      </c>
      <c r="H3486" s="184"/>
    </row>
    <row r="3487">
      <c r="A3487" s="182">
        <v>482.0</v>
      </c>
      <c r="B3487" s="186">
        <v>5.0</v>
      </c>
      <c r="C3487" s="186">
        <v>37.0</v>
      </c>
      <c r="D3487" s="187">
        <v>1774.0</v>
      </c>
      <c r="E3487" s="187">
        <v>1773.0</v>
      </c>
      <c r="F3487" s="184"/>
      <c r="G3487" s="185" t="s">
        <v>19215</v>
      </c>
      <c r="H3487" s="184"/>
    </row>
    <row r="3488">
      <c r="A3488" s="182">
        <v>483.0</v>
      </c>
      <c r="B3488" s="186">
        <v>5.0</v>
      </c>
      <c r="C3488" s="186">
        <v>385.0</v>
      </c>
      <c r="D3488" s="187">
        <v>1765.0</v>
      </c>
      <c r="E3488" s="187">
        <v>1765.0</v>
      </c>
      <c r="F3488" s="184"/>
      <c r="G3488" s="185" t="s">
        <v>17465</v>
      </c>
      <c r="H3488" s="184"/>
    </row>
    <row r="3489">
      <c r="A3489" s="182">
        <v>484.0</v>
      </c>
      <c r="B3489" s="186">
        <v>5.0</v>
      </c>
      <c r="C3489" s="186">
        <v>30.0</v>
      </c>
      <c r="D3489" s="187">
        <v>1739.0</v>
      </c>
      <c r="E3489" s="187">
        <v>1739.0</v>
      </c>
      <c r="F3489" s="184"/>
      <c r="G3489" s="185" t="s">
        <v>17602</v>
      </c>
      <c r="H3489" s="184"/>
    </row>
    <row r="3490">
      <c r="A3490" s="182">
        <v>485.0</v>
      </c>
      <c r="B3490" s="186">
        <v>5.0</v>
      </c>
      <c r="C3490" s="186">
        <v>321.0</v>
      </c>
      <c r="D3490" s="187">
        <v>1659.0</v>
      </c>
      <c r="E3490" s="187">
        <v>1659.0</v>
      </c>
      <c r="F3490" s="184"/>
      <c r="G3490" s="185" t="s">
        <v>17459</v>
      </c>
      <c r="H3490" s="184"/>
    </row>
    <row r="3491">
      <c r="A3491" s="182">
        <v>486.0</v>
      </c>
      <c r="B3491" s="186">
        <v>5.0</v>
      </c>
      <c r="C3491" s="186">
        <v>442.0</v>
      </c>
      <c r="D3491" s="187">
        <v>1657.0</v>
      </c>
      <c r="E3491" s="187">
        <v>0.0</v>
      </c>
      <c r="F3491" s="184"/>
      <c r="G3491" s="185" t="s">
        <v>18730</v>
      </c>
      <c r="H3491" s="184"/>
    </row>
    <row r="3492">
      <c r="A3492" s="182">
        <v>487.0</v>
      </c>
      <c r="B3492" s="186">
        <v>5.0</v>
      </c>
      <c r="C3492" s="186">
        <v>446.0</v>
      </c>
      <c r="D3492" s="187">
        <v>1639.0</v>
      </c>
      <c r="E3492" s="187">
        <v>1639.0</v>
      </c>
      <c r="F3492" s="184"/>
      <c r="G3492" s="185" t="s">
        <v>16393</v>
      </c>
      <c r="H3492" s="184"/>
    </row>
    <row r="3493">
      <c r="A3493" s="182">
        <v>488.0</v>
      </c>
      <c r="B3493" s="186">
        <v>5.0</v>
      </c>
      <c r="C3493" s="186">
        <v>487.0</v>
      </c>
      <c r="D3493" s="187">
        <v>1572.0</v>
      </c>
      <c r="E3493" s="187">
        <v>1572.0</v>
      </c>
      <c r="F3493" s="184"/>
      <c r="G3493" s="185" t="s">
        <v>18209</v>
      </c>
      <c r="H3493" s="184"/>
    </row>
    <row r="3494">
      <c r="A3494" s="182">
        <v>489.0</v>
      </c>
      <c r="B3494" s="186">
        <v>5.0</v>
      </c>
      <c r="C3494" s="186">
        <v>393.0</v>
      </c>
      <c r="D3494" s="187">
        <v>1563.0</v>
      </c>
      <c r="E3494" s="187">
        <v>1563.0</v>
      </c>
      <c r="F3494" s="184"/>
      <c r="G3494" s="185" t="s">
        <v>17380</v>
      </c>
      <c r="H3494" s="184"/>
    </row>
    <row r="3495">
      <c r="A3495" s="182">
        <v>490.0</v>
      </c>
      <c r="B3495" s="186">
        <v>5.0</v>
      </c>
      <c r="C3495" s="186">
        <v>429.0</v>
      </c>
      <c r="D3495" s="187">
        <v>1559.0</v>
      </c>
      <c r="E3495" s="187">
        <v>1559.0</v>
      </c>
      <c r="F3495" s="184"/>
      <c r="G3495" s="185" t="s">
        <v>16326</v>
      </c>
      <c r="H3495" s="184"/>
    </row>
    <row r="3496">
      <c r="A3496" s="182">
        <v>491.0</v>
      </c>
      <c r="B3496" s="186">
        <v>5.0</v>
      </c>
      <c r="C3496" s="186">
        <v>11.0</v>
      </c>
      <c r="D3496" s="187">
        <v>1538.0</v>
      </c>
      <c r="E3496" s="187">
        <v>1538.0</v>
      </c>
      <c r="F3496" s="184"/>
      <c r="G3496" s="185" t="s">
        <v>16393</v>
      </c>
      <c r="H3496" s="184"/>
    </row>
    <row r="3497">
      <c r="A3497" s="182">
        <v>492.0</v>
      </c>
      <c r="B3497" s="186">
        <v>5.0</v>
      </c>
      <c r="C3497" s="186">
        <v>228.0</v>
      </c>
      <c r="D3497" s="187">
        <v>1531.0</v>
      </c>
      <c r="E3497" s="187">
        <v>1422.0</v>
      </c>
      <c r="F3497" s="184"/>
      <c r="G3497" s="185" t="s">
        <v>16866</v>
      </c>
      <c r="H3497" s="184"/>
    </row>
    <row r="3498">
      <c r="A3498" s="182">
        <v>493.0</v>
      </c>
      <c r="B3498" s="186">
        <v>5.0</v>
      </c>
      <c r="C3498" s="186">
        <v>538.0</v>
      </c>
      <c r="D3498" s="187">
        <v>1501.0</v>
      </c>
      <c r="E3498" s="187">
        <v>1501.0</v>
      </c>
      <c r="F3498" s="184"/>
      <c r="G3498" s="185" t="s">
        <v>16393</v>
      </c>
      <c r="H3498" s="184"/>
    </row>
    <row r="3499">
      <c r="A3499" s="182">
        <v>494.0</v>
      </c>
      <c r="B3499" s="186">
        <v>5.0</v>
      </c>
      <c r="C3499" s="186">
        <v>52.0</v>
      </c>
      <c r="D3499" s="187">
        <v>1498.0</v>
      </c>
      <c r="E3499" s="187">
        <v>1498.0</v>
      </c>
      <c r="F3499" s="184"/>
      <c r="G3499" s="185" t="s">
        <v>19632</v>
      </c>
      <c r="H3499" s="184"/>
    </row>
    <row r="3500">
      <c r="A3500" s="182">
        <v>495.0</v>
      </c>
      <c r="B3500" s="186">
        <v>5.0</v>
      </c>
      <c r="C3500" s="186">
        <v>278.0</v>
      </c>
      <c r="D3500" s="187">
        <v>1444.0</v>
      </c>
      <c r="E3500" s="187">
        <v>1443.0</v>
      </c>
      <c r="F3500" s="184"/>
      <c r="G3500" s="185" t="s">
        <v>17465</v>
      </c>
      <c r="H3500" s="184"/>
    </row>
    <row r="3501">
      <c r="A3501" s="182">
        <v>496.0</v>
      </c>
      <c r="B3501" s="186">
        <v>5.0</v>
      </c>
      <c r="C3501" s="186">
        <v>72.0</v>
      </c>
      <c r="D3501" s="187">
        <v>1443.0</v>
      </c>
      <c r="E3501" s="187">
        <v>1443.0</v>
      </c>
      <c r="F3501" s="184"/>
      <c r="G3501" s="185" t="s">
        <v>17602</v>
      </c>
      <c r="H3501" s="184"/>
    </row>
    <row r="3502">
      <c r="A3502" s="182">
        <v>497.0</v>
      </c>
      <c r="B3502" s="186">
        <v>5.0</v>
      </c>
      <c r="C3502" s="186">
        <v>266.0</v>
      </c>
      <c r="D3502" s="187">
        <v>1384.0</v>
      </c>
      <c r="E3502" s="187">
        <v>1384.0</v>
      </c>
      <c r="F3502" s="184"/>
      <c r="G3502" s="185" t="s">
        <v>16393</v>
      </c>
      <c r="H3502" s="184"/>
    </row>
    <row r="3503">
      <c r="A3503" s="182">
        <v>498.0</v>
      </c>
      <c r="B3503" s="186">
        <v>5.0</v>
      </c>
      <c r="C3503" s="186">
        <v>537.0</v>
      </c>
      <c r="D3503" s="187">
        <v>1348.0</v>
      </c>
      <c r="E3503" s="187">
        <v>1348.0</v>
      </c>
      <c r="F3503" s="184"/>
      <c r="G3503" s="185" t="s">
        <v>16393</v>
      </c>
      <c r="H3503" s="184"/>
    </row>
    <row r="3504">
      <c r="A3504" s="182">
        <v>499.0</v>
      </c>
      <c r="B3504" s="186">
        <v>5.0</v>
      </c>
      <c r="C3504" s="186">
        <v>126.0</v>
      </c>
      <c r="D3504" s="187">
        <v>1301.0</v>
      </c>
      <c r="E3504" s="187">
        <v>1301.0</v>
      </c>
      <c r="F3504" s="184"/>
      <c r="G3504" s="185" t="s">
        <v>21229</v>
      </c>
      <c r="H3504" s="184"/>
    </row>
    <row r="3505">
      <c r="A3505" s="182">
        <v>500.0</v>
      </c>
      <c r="B3505" s="186">
        <v>5.0</v>
      </c>
      <c r="C3505" s="186">
        <v>325.0</v>
      </c>
      <c r="D3505" s="187">
        <v>1278.0</v>
      </c>
      <c r="E3505" s="187">
        <v>1277.0</v>
      </c>
      <c r="F3505" s="184"/>
      <c r="G3505" s="185" t="s">
        <v>17459</v>
      </c>
      <c r="H3505" s="184"/>
    </row>
    <row r="3506">
      <c r="A3506" s="182">
        <v>501.0</v>
      </c>
      <c r="B3506" s="186">
        <v>5.0</v>
      </c>
      <c r="C3506" s="186">
        <v>135.0</v>
      </c>
      <c r="D3506" s="187">
        <v>1259.0</v>
      </c>
      <c r="E3506" s="187">
        <v>1259.0</v>
      </c>
      <c r="F3506" s="184"/>
      <c r="G3506" s="185" t="s">
        <v>16393</v>
      </c>
      <c r="H3506" s="184"/>
    </row>
    <row r="3507">
      <c r="A3507" s="182">
        <v>502.0</v>
      </c>
      <c r="B3507" s="186">
        <v>5.0</v>
      </c>
      <c r="C3507" s="186">
        <v>226.0</v>
      </c>
      <c r="D3507" s="187">
        <v>1256.0</v>
      </c>
      <c r="E3507" s="187">
        <v>1256.0</v>
      </c>
      <c r="F3507" s="184"/>
      <c r="G3507" s="185" t="s">
        <v>18209</v>
      </c>
      <c r="H3507" s="184"/>
    </row>
    <row r="3508">
      <c r="A3508" s="182">
        <v>503.0</v>
      </c>
      <c r="B3508" s="186">
        <v>5.0</v>
      </c>
      <c r="C3508" s="186">
        <v>501.0</v>
      </c>
      <c r="D3508" s="187">
        <v>1254.0</v>
      </c>
      <c r="E3508" s="187">
        <v>1254.0</v>
      </c>
      <c r="F3508" s="184"/>
      <c r="G3508" s="185" t="s">
        <v>16393</v>
      </c>
      <c r="H3508" s="184"/>
    </row>
    <row r="3509">
      <c r="A3509" s="182">
        <v>504.0</v>
      </c>
      <c r="B3509" s="186">
        <v>5.0</v>
      </c>
      <c r="C3509" s="186">
        <v>175.0</v>
      </c>
      <c r="D3509" s="187">
        <v>1223.0</v>
      </c>
      <c r="E3509" s="187">
        <v>6.0</v>
      </c>
      <c r="F3509" s="184"/>
      <c r="G3509" s="185" t="s">
        <v>17459</v>
      </c>
      <c r="H3509" s="184"/>
    </row>
    <row r="3510">
      <c r="A3510" s="182">
        <v>505.0</v>
      </c>
      <c r="B3510" s="186">
        <v>5.0</v>
      </c>
      <c r="C3510" s="186">
        <v>142.0</v>
      </c>
      <c r="D3510" s="187">
        <v>1207.0</v>
      </c>
      <c r="E3510" s="187">
        <v>1207.0</v>
      </c>
      <c r="F3510" s="184"/>
      <c r="G3510" s="185" t="s">
        <v>19632</v>
      </c>
      <c r="H3510" s="184"/>
    </row>
    <row r="3511">
      <c r="A3511" s="182">
        <v>506.0</v>
      </c>
      <c r="B3511" s="186">
        <v>5.0</v>
      </c>
      <c r="C3511" s="186">
        <v>468.0</v>
      </c>
      <c r="D3511" s="187">
        <v>1193.0</v>
      </c>
      <c r="E3511" s="187">
        <v>1193.0</v>
      </c>
      <c r="F3511" s="184"/>
      <c r="G3511" s="185" t="s">
        <v>16391</v>
      </c>
      <c r="H3511" s="184"/>
    </row>
    <row r="3512">
      <c r="A3512" s="182">
        <v>507.0</v>
      </c>
      <c r="B3512" s="186">
        <v>5.0</v>
      </c>
      <c r="C3512" s="186">
        <v>12.0</v>
      </c>
      <c r="D3512" s="187">
        <v>1184.0</v>
      </c>
      <c r="E3512" s="187">
        <v>1184.0</v>
      </c>
      <c r="F3512" s="184"/>
      <c r="G3512" s="185" t="s">
        <v>17465</v>
      </c>
      <c r="H3512" s="184"/>
    </row>
    <row r="3513">
      <c r="A3513" s="182">
        <v>508.0</v>
      </c>
      <c r="B3513" s="186">
        <v>5.0</v>
      </c>
      <c r="C3513" s="186">
        <v>362.0</v>
      </c>
      <c r="D3513" s="187">
        <v>1153.0</v>
      </c>
      <c r="E3513" s="187">
        <v>1153.0</v>
      </c>
      <c r="F3513" s="184"/>
      <c r="G3513" s="185" t="s">
        <v>17393</v>
      </c>
      <c r="H3513" s="184"/>
    </row>
    <row r="3514">
      <c r="A3514" s="182">
        <v>509.0</v>
      </c>
      <c r="B3514" s="186">
        <v>5.0</v>
      </c>
      <c r="C3514" s="186">
        <v>50.0</v>
      </c>
      <c r="D3514" s="187">
        <v>1143.0</v>
      </c>
      <c r="E3514" s="187">
        <v>1142.0</v>
      </c>
      <c r="F3514" s="184"/>
      <c r="G3514" s="185" t="s">
        <v>18209</v>
      </c>
      <c r="H3514" s="184"/>
    </row>
    <row r="3515">
      <c r="A3515" s="182">
        <v>510.0</v>
      </c>
      <c r="B3515" s="186">
        <v>5.0</v>
      </c>
      <c r="C3515" s="186">
        <v>118.0</v>
      </c>
      <c r="D3515" s="187">
        <v>1120.0</v>
      </c>
      <c r="E3515" s="187">
        <v>1120.0</v>
      </c>
      <c r="F3515" s="184"/>
      <c r="G3515" s="185" t="s">
        <v>16393</v>
      </c>
      <c r="H3515" s="184"/>
    </row>
    <row r="3516">
      <c r="A3516" s="182">
        <v>511.0</v>
      </c>
      <c r="B3516" s="186">
        <v>5.0</v>
      </c>
      <c r="C3516" s="186">
        <v>357.0</v>
      </c>
      <c r="D3516" s="187">
        <v>1071.0</v>
      </c>
      <c r="E3516" s="187">
        <v>1071.0</v>
      </c>
      <c r="F3516" s="184"/>
      <c r="G3516" s="185" t="s">
        <v>17393</v>
      </c>
      <c r="H3516" s="184"/>
    </row>
    <row r="3517">
      <c r="A3517" s="182">
        <v>512.0</v>
      </c>
      <c r="B3517" s="186">
        <v>5.0</v>
      </c>
      <c r="C3517" s="186">
        <v>189.0</v>
      </c>
      <c r="D3517" s="187">
        <v>1062.0</v>
      </c>
      <c r="E3517" s="187">
        <v>1061.0</v>
      </c>
      <c r="F3517" s="184"/>
      <c r="G3517" s="185" t="s">
        <v>19118</v>
      </c>
      <c r="H3517" s="184"/>
    </row>
    <row r="3518">
      <c r="A3518" s="182">
        <v>513.0</v>
      </c>
      <c r="B3518" s="186">
        <v>5.0</v>
      </c>
      <c r="C3518" s="186">
        <v>494.0</v>
      </c>
      <c r="D3518" s="187">
        <v>1038.0</v>
      </c>
      <c r="E3518" s="187">
        <v>1037.0</v>
      </c>
      <c r="F3518" s="184"/>
      <c r="G3518" s="185" t="s">
        <v>17465</v>
      </c>
      <c r="H3518" s="184"/>
    </row>
    <row r="3519">
      <c r="A3519" s="182">
        <v>514.0</v>
      </c>
      <c r="B3519" s="186">
        <v>5.0</v>
      </c>
      <c r="C3519" s="186">
        <v>291.0</v>
      </c>
      <c r="D3519" s="187">
        <v>1036.0</v>
      </c>
      <c r="E3519" s="187">
        <v>1036.0</v>
      </c>
      <c r="F3519" s="184"/>
      <c r="G3519" s="185" t="s">
        <v>17602</v>
      </c>
      <c r="H3519" s="184"/>
    </row>
    <row r="3520">
      <c r="A3520" s="182">
        <v>515.0</v>
      </c>
      <c r="B3520" s="186">
        <v>5.0</v>
      </c>
      <c r="C3520" s="186">
        <v>21.0</v>
      </c>
      <c r="D3520" s="187">
        <v>933.0</v>
      </c>
      <c r="E3520" s="187">
        <v>2.0</v>
      </c>
      <c r="F3520" s="184"/>
      <c r="G3520" s="185" t="s">
        <v>16393</v>
      </c>
      <c r="H3520" s="184"/>
    </row>
    <row r="3521">
      <c r="A3521" s="182">
        <v>516.0</v>
      </c>
      <c r="B3521" s="186">
        <v>5.0</v>
      </c>
      <c r="C3521" s="186">
        <v>410.0</v>
      </c>
      <c r="D3521" s="187">
        <v>891.0</v>
      </c>
      <c r="E3521" s="187">
        <v>2.0</v>
      </c>
      <c r="F3521" s="184"/>
      <c r="G3521" s="185" t="s">
        <v>17602</v>
      </c>
      <c r="H3521" s="184"/>
    </row>
    <row r="3522">
      <c r="A3522" s="182">
        <v>517.0</v>
      </c>
      <c r="B3522" s="186">
        <v>5.0</v>
      </c>
      <c r="C3522" s="186">
        <v>3.0</v>
      </c>
      <c r="D3522" s="187">
        <v>868.0</v>
      </c>
      <c r="E3522" s="187">
        <v>868.0</v>
      </c>
      <c r="F3522" s="184"/>
      <c r="G3522" s="185" t="s">
        <v>17543</v>
      </c>
      <c r="H3522" s="184"/>
    </row>
    <row r="3523">
      <c r="A3523" s="182">
        <v>518.0</v>
      </c>
      <c r="B3523" s="186">
        <v>5.0</v>
      </c>
      <c r="C3523" s="186">
        <v>43.0</v>
      </c>
      <c r="D3523" s="187">
        <v>840.0</v>
      </c>
      <c r="E3523" s="187">
        <v>41.0</v>
      </c>
      <c r="F3523" s="184"/>
      <c r="G3523" s="185" t="s">
        <v>16393</v>
      </c>
      <c r="H3523" s="184"/>
    </row>
    <row r="3524">
      <c r="A3524" s="182">
        <v>519.0</v>
      </c>
      <c r="B3524" s="186">
        <v>5.0</v>
      </c>
      <c r="C3524" s="186">
        <v>329.0</v>
      </c>
      <c r="D3524" s="187">
        <v>810.0</v>
      </c>
      <c r="E3524" s="187">
        <v>810.0</v>
      </c>
      <c r="F3524" s="184"/>
      <c r="G3524" s="185" t="s">
        <v>16393</v>
      </c>
      <c r="H3524" s="184"/>
    </row>
    <row r="3525">
      <c r="A3525" s="182">
        <v>520.0</v>
      </c>
      <c r="B3525" s="186">
        <v>5.0</v>
      </c>
      <c r="C3525" s="186">
        <v>412.0</v>
      </c>
      <c r="D3525" s="187">
        <v>797.0</v>
      </c>
      <c r="E3525" s="187">
        <v>797.0</v>
      </c>
      <c r="F3525" s="184"/>
      <c r="G3525" s="185" t="s">
        <v>20464</v>
      </c>
      <c r="H3525" s="184"/>
    </row>
    <row r="3526">
      <c r="A3526" s="182">
        <v>521.0</v>
      </c>
      <c r="B3526" s="186">
        <v>5.0</v>
      </c>
      <c r="C3526" s="186">
        <v>448.0</v>
      </c>
      <c r="D3526" s="187">
        <v>762.0</v>
      </c>
      <c r="E3526" s="187">
        <v>762.0</v>
      </c>
      <c r="F3526" s="184"/>
      <c r="G3526" s="185" t="s">
        <v>16312</v>
      </c>
      <c r="H3526" s="184"/>
    </row>
    <row r="3527">
      <c r="A3527" s="182">
        <v>522.0</v>
      </c>
      <c r="B3527" s="186">
        <v>5.0</v>
      </c>
      <c r="C3527" s="186">
        <v>549.0</v>
      </c>
      <c r="D3527" s="187">
        <v>749.0</v>
      </c>
      <c r="E3527" s="187">
        <v>749.0</v>
      </c>
      <c r="F3527" s="184"/>
      <c r="G3527" s="185" t="s">
        <v>17459</v>
      </c>
      <c r="H3527" s="184"/>
    </row>
    <row r="3528">
      <c r="A3528" s="182">
        <v>523.0</v>
      </c>
      <c r="B3528" s="186">
        <v>5.0</v>
      </c>
      <c r="C3528" s="186">
        <v>98.0</v>
      </c>
      <c r="D3528" s="187">
        <v>747.0</v>
      </c>
      <c r="E3528" s="187">
        <v>747.0</v>
      </c>
      <c r="F3528" s="184"/>
      <c r="G3528" s="185" t="s">
        <v>16393</v>
      </c>
      <c r="H3528" s="184"/>
    </row>
    <row r="3529">
      <c r="A3529" s="182">
        <v>524.0</v>
      </c>
      <c r="B3529" s="186">
        <v>5.0</v>
      </c>
      <c r="C3529" s="186">
        <v>240.0</v>
      </c>
      <c r="D3529" s="187">
        <v>729.0</v>
      </c>
      <c r="E3529" s="187">
        <v>729.0</v>
      </c>
      <c r="F3529" s="184"/>
      <c r="G3529" s="185" t="s">
        <v>17459</v>
      </c>
      <c r="H3529" s="184"/>
    </row>
    <row r="3530">
      <c r="A3530" s="182">
        <v>525.0</v>
      </c>
      <c r="B3530" s="186">
        <v>5.0</v>
      </c>
      <c r="C3530" s="186">
        <v>125.0</v>
      </c>
      <c r="D3530" s="187">
        <v>712.0</v>
      </c>
      <c r="E3530" s="187">
        <v>0.0</v>
      </c>
      <c r="F3530" s="184"/>
      <c r="G3530" s="185" t="s">
        <v>16393</v>
      </c>
      <c r="H3530" s="184"/>
    </row>
    <row r="3531">
      <c r="A3531" s="182">
        <v>526.0</v>
      </c>
      <c r="B3531" s="186">
        <v>5.0</v>
      </c>
      <c r="C3531" s="186">
        <v>451.0</v>
      </c>
      <c r="D3531" s="187">
        <v>694.0</v>
      </c>
      <c r="E3531" s="187">
        <v>694.0</v>
      </c>
      <c r="F3531" s="184"/>
      <c r="G3531" s="185" t="s">
        <v>19215</v>
      </c>
      <c r="H3531" s="184"/>
    </row>
    <row r="3532">
      <c r="A3532" s="182">
        <v>527.0</v>
      </c>
      <c r="B3532" s="186">
        <v>5.0</v>
      </c>
      <c r="C3532" s="186">
        <v>31.0</v>
      </c>
      <c r="D3532" s="187">
        <v>665.0</v>
      </c>
      <c r="E3532" s="187">
        <v>5.0</v>
      </c>
      <c r="F3532" s="184"/>
      <c r="G3532" s="185" t="s">
        <v>16464</v>
      </c>
      <c r="H3532" s="184"/>
    </row>
    <row r="3533">
      <c r="A3533" s="182">
        <v>528.0</v>
      </c>
      <c r="B3533" s="186">
        <v>5.0</v>
      </c>
      <c r="C3533" s="186">
        <v>433.0</v>
      </c>
      <c r="D3533" s="187">
        <v>639.0</v>
      </c>
      <c r="E3533" s="187">
        <v>639.0</v>
      </c>
      <c r="F3533" s="184"/>
      <c r="G3533" s="185" t="s">
        <v>17459</v>
      </c>
      <c r="H3533" s="184"/>
    </row>
    <row r="3534">
      <c r="A3534" s="182">
        <v>529.0</v>
      </c>
      <c r="B3534" s="186">
        <v>5.0</v>
      </c>
      <c r="C3534" s="186">
        <v>29.0</v>
      </c>
      <c r="D3534" s="187">
        <v>636.0</v>
      </c>
      <c r="E3534" s="187">
        <v>636.0</v>
      </c>
      <c r="F3534" s="184"/>
      <c r="G3534" s="185" t="s">
        <v>19215</v>
      </c>
      <c r="H3534" s="184"/>
    </row>
    <row r="3535">
      <c r="A3535" s="182">
        <v>530.0</v>
      </c>
      <c r="B3535" s="186">
        <v>5.0</v>
      </c>
      <c r="C3535" s="186">
        <v>149.0</v>
      </c>
      <c r="D3535" s="187">
        <v>611.0</v>
      </c>
      <c r="E3535" s="187">
        <v>611.0</v>
      </c>
      <c r="F3535" s="184"/>
      <c r="G3535" s="185" t="s">
        <v>16393</v>
      </c>
      <c r="H3535" s="184"/>
    </row>
    <row r="3536">
      <c r="A3536" s="182">
        <v>531.0</v>
      </c>
      <c r="B3536" s="186">
        <v>5.0</v>
      </c>
      <c r="C3536" s="186">
        <v>122.0</v>
      </c>
      <c r="D3536" s="187">
        <v>603.0</v>
      </c>
      <c r="E3536" s="187">
        <v>603.0</v>
      </c>
      <c r="F3536" s="184"/>
      <c r="G3536" s="185" t="s">
        <v>16326</v>
      </c>
      <c r="H3536" s="184"/>
    </row>
    <row r="3537">
      <c r="A3537" s="182">
        <v>532.0</v>
      </c>
      <c r="B3537" s="186">
        <v>5.0</v>
      </c>
      <c r="C3537" s="186">
        <v>421.0</v>
      </c>
      <c r="D3537" s="187">
        <v>565.0</v>
      </c>
      <c r="E3537" s="187">
        <v>565.0</v>
      </c>
      <c r="F3537" s="184"/>
      <c r="G3537" s="185" t="s">
        <v>16393</v>
      </c>
      <c r="H3537" s="184"/>
    </row>
    <row r="3538">
      <c r="A3538" s="182">
        <v>533.0</v>
      </c>
      <c r="B3538" s="186">
        <v>5.0</v>
      </c>
      <c r="C3538" s="186">
        <v>25.0</v>
      </c>
      <c r="D3538" s="187">
        <v>535.0</v>
      </c>
      <c r="E3538" s="187">
        <v>535.0</v>
      </c>
      <c r="F3538" s="184"/>
      <c r="G3538" s="185" t="s">
        <v>17465</v>
      </c>
      <c r="H3538" s="184"/>
    </row>
    <row r="3539">
      <c r="A3539" s="182">
        <v>534.0</v>
      </c>
      <c r="B3539" s="186">
        <v>5.0</v>
      </c>
      <c r="C3539" s="186">
        <v>81.0</v>
      </c>
      <c r="D3539" s="187">
        <v>512.0</v>
      </c>
      <c r="E3539" s="187">
        <v>373.0</v>
      </c>
      <c r="F3539" s="184"/>
      <c r="G3539" s="185" t="s">
        <v>17459</v>
      </c>
      <c r="H3539" s="184"/>
    </row>
    <row r="3540">
      <c r="A3540" s="182">
        <v>535.0</v>
      </c>
      <c r="B3540" s="186">
        <v>5.0</v>
      </c>
      <c r="C3540" s="186">
        <v>382.0</v>
      </c>
      <c r="D3540" s="187">
        <v>505.0</v>
      </c>
      <c r="E3540" s="187">
        <v>505.0</v>
      </c>
      <c r="F3540" s="184"/>
      <c r="G3540" s="185" t="s">
        <v>17459</v>
      </c>
      <c r="H3540" s="184"/>
    </row>
    <row r="3541">
      <c r="A3541" s="182">
        <v>536.0</v>
      </c>
      <c r="B3541" s="186">
        <v>5.0</v>
      </c>
      <c r="C3541" s="186">
        <v>133.0</v>
      </c>
      <c r="D3541" s="187">
        <v>504.0</v>
      </c>
      <c r="E3541" s="187">
        <v>504.0</v>
      </c>
      <c r="F3541" s="184"/>
      <c r="G3541" s="185" t="s">
        <v>17602</v>
      </c>
      <c r="H3541" s="184"/>
    </row>
    <row r="3542">
      <c r="A3542" s="182">
        <v>537.0</v>
      </c>
      <c r="B3542" s="186">
        <v>5.0</v>
      </c>
      <c r="C3542" s="186">
        <v>475.0</v>
      </c>
      <c r="D3542" s="187">
        <v>461.0</v>
      </c>
      <c r="E3542" s="187">
        <v>461.0</v>
      </c>
      <c r="F3542" s="184"/>
      <c r="G3542" s="185" t="s">
        <v>18759</v>
      </c>
      <c r="H3542" s="184"/>
    </row>
    <row r="3543">
      <c r="A3543" s="182">
        <v>538.0</v>
      </c>
      <c r="B3543" s="186">
        <v>5.0</v>
      </c>
      <c r="C3543" s="186">
        <v>376.0</v>
      </c>
      <c r="D3543" s="187">
        <v>443.0</v>
      </c>
      <c r="E3543" s="187">
        <v>443.0</v>
      </c>
      <c r="F3543" s="184"/>
      <c r="G3543" s="185" t="s">
        <v>16790</v>
      </c>
      <c r="H3543" s="184"/>
    </row>
    <row r="3544">
      <c r="A3544" s="182">
        <v>539.0</v>
      </c>
      <c r="B3544" s="186">
        <v>5.0</v>
      </c>
      <c r="C3544" s="186">
        <v>23.0</v>
      </c>
      <c r="D3544" s="187">
        <v>433.0</v>
      </c>
      <c r="E3544" s="187">
        <v>432.0</v>
      </c>
      <c r="F3544" s="184"/>
      <c r="G3544" s="185" t="s">
        <v>17459</v>
      </c>
      <c r="H3544" s="184"/>
    </row>
    <row r="3545">
      <c r="A3545" s="182">
        <v>540.0</v>
      </c>
      <c r="B3545" s="186">
        <v>5.0</v>
      </c>
      <c r="C3545" s="186">
        <v>119.0</v>
      </c>
      <c r="D3545" s="187">
        <v>382.0</v>
      </c>
      <c r="E3545" s="187">
        <v>382.0</v>
      </c>
      <c r="F3545" s="184"/>
      <c r="G3545" s="185" t="s">
        <v>16393</v>
      </c>
      <c r="H3545" s="184"/>
    </row>
    <row r="3546">
      <c r="A3546" s="182">
        <v>541.0</v>
      </c>
      <c r="B3546" s="186">
        <v>5.0</v>
      </c>
      <c r="C3546" s="186">
        <v>169.0</v>
      </c>
      <c r="D3546" s="187">
        <v>373.0</v>
      </c>
      <c r="E3546" s="187">
        <v>373.0</v>
      </c>
      <c r="F3546" s="184"/>
      <c r="G3546" s="185" t="s">
        <v>17459</v>
      </c>
      <c r="H3546" s="184"/>
    </row>
    <row r="3547">
      <c r="A3547" s="182">
        <v>542.0</v>
      </c>
      <c r="B3547" s="186">
        <v>5.0</v>
      </c>
      <c r="C3547" s="186">
        <v>411.0</v>
      </c>
      <c r="D3547" s="187">
        <v>324.0</v>
      </c>
      <c r="E3547" s="187">
        <v>324.0</v>
      </c>
      <c r="F3547" s="184"/>
      <c r="G3547" s="185" t="s">
        <v>19215</v>
      </c>
      <c r="H3547" s="184"/>
    </row>
    <row r="3548">
      <c r="A3548" s="182">
        <v>543.0</v>
      </c>
      <c r="B3548" s="186">
        <v>5.0</v>
      </c>
      <c r="C3548" s="186">
        <v>78.0</v>
      </c>
      <c r="D3548" s="187">
        <v>311.0</v>
      </c>
      <c r="E3548" s="187">
        <v>311.0</v>
      </c>
      <c r="F3548" s="184"/>
      <c r="G3548" s="185" t="s">
        <v>16288</v>
      </c>
      <c r="H3548" s="184"/>
    </row>
    <row r="3549">
      <c r="A3549" s="182">
        <v>544.0</v>
      </c>
      <c r="B3549" s="186">
        <v>5.0</v>
      </c>
      <c r="C3549" s="186">
        <v>75.0</v>
      </c>
      <c r="D3549" s="187">
        <v>255.0</v>
      </c>
      <c r="E3549" s="187">
        <v>255.0</v>
      </c>
      <c r="F3549" s="184"/>
      <c r="G3549" s="185" t="s">
        <v>19215</v>
      </c>
      <c r="H3549" s="184"/>
    </row>
    <row r="3550">
      <c r="A3550" s="182">
        <v>545.0</v>
      </c>
      <c r="B3550" s="186">
        <v>5.0</v>
      </c>
      <c r="C3550" s="186">
        <v>463.0</v>
      </c>
      <c r="D3550" s="187">
        <v>249.0</v>
      </c>
      <c r="E3550" s="187">
        <v>4.0</v>
      </c>
      <c r="F3550" s="184"/>
      <c r="G3550" s="185" t="s">
        <v>17459</v>
      </c>
      <c r="H3550" s="184"/>
    </row>
    <row r="3551">
      <c r="A3551" s="182">
        <v>546.0</v>
      </c>
      <c r="B3551" s="186">
        <v>5.0</v>
      </c>
      <c r="C3551" s="186">
        <v>90.0</v>
      </c>
      <c r="D3551" s="187">
        <v>232.0</v>
      </c>
      <c r="E3551" s="187">
        <v>232.0</v>
      </c>
      <c r="F3551" s="184"/>
      <c r="G3551" s="185" t="s">
        <v>16393</v>
      </c>
      <c r="H3551" s="184"/>
    </row>
    <row r="3552">
      <c r="A3552" s="182">
        <v>547.0</v>
      </c>
      <c r="B3552" s="186">
        <v>5.0</v>
      </c>
      <c r="C3552" s="186">
        <v>196.0</v>
      </c>
      <c r="D3552" s="187">
        <v>221.0</v>
      </c>
      <c r="E3552" s="187">
        <v>221.0</v>
      </c>
      <c r="F3552" s="184"/>
      <c r="G3552" s="185" t="s">
        <v>19632</v>
      </c>
      <c r="H3552" s="184"/>
    </row>
    <row r="3553">
      <c r="A3553" s="182">
        <v>548.0</v>
      </c>
      <c r="B3553" s="186">
        <v>5.0</v>
      </c>
      <c r="C3553" s="186">
        <v>10.0</v>
      </c>
      <c r="D3553" s="187">
        <v>208.0</v>
      </c>
      <c r="E3553" s="187">
        <v>0.0</v>
      </c>
      <c r="F3553" s="184"/>
      <c r="G3553" s="185" t="s">
        <v>17380</v>
      </c>
      <c r="H3553" s="184"/>
    </row>
    <row r="3554">
      <c r="A3554" s="182">
        <v>549.0</v>
      </c>
      <c r="B3554" s="186">
        <v>5.0</v>
      </c>
      <c r="C3554" s="186">
        <v>257.0</v>
      </c>
      <c r="D3554" s="187">
        <v>207.0</v>
      </c>
      <c r="E3554" s="187">
        <v>207.0</v>
      </c>
      <c r="F3554" s="184"/>
      <c r="G3554" s="185" t="s">
        <v>16393</v>
      </c>
      <c r="H3554" s="184"/>
    </row>
    <row r="3555">
      <c r="A3555" s="182">
        <v>550.0</v>
      </c>
      <c r="B3555" s="186">
        <v>5.0</v>
      </c>
      <c r="C3555" s="186">
        <v>6.0</v>
      </c>
      <c r="D3555" s="187">
        <v>152.0</v>
      </c>
      <c r="E3555" s="187">
        <v>152.0</v>
      </c>
      <c r="F3555" s="184"/>
      <c r="G3555" s="185" t="s">
        <v>17602</v>
      </c>
      <c r="H3555" s="184"/>
    </row>
    <row r="3556">
      <c r="A3556" s="182">
        <v>551.0</v>
      </c>
      <c r="B3556" s="186">
        <v>5.0</v>
      </c>
      <c r="C3556" s="186">
        <v>152.0</v>
      </c>
      <c r="D3556" s="187">
        <v>142.0</v>
      </c>
      <c r="E3556" s="187">
        <v>142.0</v>
      </c>
      <c r="F3556" s="184"/>
      <c r="G3556" s="185" t="s">
        <v>21229</v>
      </c>
      <c r="H3556" s="184"/>
    </row>
    <row r="3557">
      <c r="A3557" s="182">
        <v>552.0</v>
      </c>
      <c r="B3557" s="186">
        <v>5.0</v>
      </c>
      <c r="C3557" s="186">
        <v>14.0</v>
      </c>
      <c r="D3557" s="187">
        <v>123.0</v>
      </c>
      <c r="E3557" s="187">
        <v>123.0</v>
      </c>
      <c r="F3557" s="184"/>
      <c r="G3557" s="185" t="s">
        <v>16393</v>
      </c>
      <c r="H3557" s="184"/>
    </row>
    <row r="3558">
      <c r="A3558" s="182">
        <v>553.0</v>
      </c>
      <c r="B3558" s="186">
        <v>5.0</v>
      </c>
      <c r="C3558" s="186">
        <v>16.0</v>
      </c>
      <c r="D3558" s="187">
        <v>90.0</v>
      </c>
      <c r="E3558" s="187">
        <v>90.0</v>
      </c>
      <c r="F3558" s="184"/>
      <c r="G3558" s="185" t="s">
        <v>17459</v>
      </c>
      <c r="H3558" s="184"/>
    </row>
    <row r="3559">
      <c r="A3559" s="182">
        <v>554.0</v>
      </c>
      <c r="B3559" s="186">
        <v>5.0</v>
      </c>
      <c r="C3559" s="186">
        <v>527.0</v>
      </c>
      <c r="D3559" s="187">
        <v>48.0</v>
      </c>
      <c r="E3559" s="187">
        <v>48.0</v>
      </c>
      <c r="F3559" s="184"/>
      <c r="G3559" s="185" t="s">
        <v>17459</v>
      </c>
      <c r="H3559" s="184"/>
    </row>
    <row r="3560">
      <c r="A3560" s="182">
        <v>555.0</v>
      </c>
      <c r="B3560" s="186">
        <v>5.0</v>
      </c>
      <c r="C3560" s="186">
        <v>84.0</v>
      </c>
      <c r="D3560" s="187">
        <v>41.0</v>
      </c>
      <c r="E3560" s="187">
        <v>41.0</v>
      </c>
      <c r="F3560" s="184"/>
      <c r="G3560" s="185" t="s">
        <v>17602</v>
      </c>
      <c r="H3560" s="184"/>
    </row>
    <row r="3561">
      <c r="A3561" s="182">
        <v>556.0</v>
      </c>
      <c r="B3561" s="186">
        <v>5.0</v>
      </c>
      <c r="C3561" s="186">
        <v>522.0</v>
      </c>
      <c r="D3561" s="187">
        <v>35.0</v>
      </c>
      <c r="E3561" s="187">
        <v>0.0</v>
      </c>
      <c r="F3561" s="184"/>
      <c r="G3561" s="185" t="s">
        <v>17459</v>
      </c>
      <c r="H3561" s="184"/>
    </row>
    <row r="3562">
      <c r="A3562" s="182">
        <v>557.0</v>
      </c>
      <c r="B3562" s="186">
        <v>5.0</v>
      </c>
      <c r="C3562" s="186">
        <v>124.0</v>
      </c>
      <c r="D3562" s="187">
        <v>32.0</v>
      </c>
      <c r="E3562" s="187">
        <v>32.0</v>
      </c>
      <c r="F3562" s="184"/>
      <c r="G3562" s="185" t="s">
        <v>20588</v>
      </c>
      <c r="H3562" s="184"/>
    </row>
    <row r="3563">
      <c r="A3563" s="182">
        <v>558.0</v>
      </c>
      <c r="B3563" s="186">
        <v>5.0</v>
      </c>
      <c r="C3563" s="186">
        <v>1.0</v>
      </c>
      <c r="D3563" s="187">
        <v>29.0</v>
      </c>
      <c r="E3563" s="187">
        <v>29.0</v>
      </c>
      <c r="F3563" s="184"/>
      <c r="G3563" s="185" t="s">
        <v>17459</v>
      </c>
      <c r="H3563" s="184"/>
    </row>
    <row r="3564">
      <c r="A3564" s="182">
        <v>559.0</v>
      </c>
      <c r="B3564" s="186">
        <v>5.0</v>
      </c>
      <c r="C3564" s="186">
        <v>9.0</v>
      </c>
      <c r="D3564" s="187">
        <v>25.0</v>
      </c>
      <c r="E3564" s="187">
        <v>25.0</v>
      </c>
      <c r="F3564" s="184"/>
      <c r="G3564" s="185" t="s">
        <v>17602</v>
      </c>
      <c r="H3564" s="184"/>
    </row>
    <row r="3565">
      <c r="A3565" s="182">
        <v>560.0</v>
      </c>
      <c r="B3565" s="186">
        <v>5.0</v>
      </c>
      <c r="C3565" s="186">
        <v>71.0</v>
      </c>
      <c r="D3565" s="187">
        <v>24.0</v>
      </c>
      <c r="E3565" s="187">
        <v>24.0</v>
      </c>
      <c r="F3565" s="184"/>
      <c r="G3565" s="185" t="s">
        <v>18209</v>
      </c>
      <c r="H3565" s="184"/>
    </row>
    <row r="3566">
      <c r="A3566" s="182">
        <v>561.0</v>
      </c>
      <c r="B3566" s="186">
        <v>5.0</v>
      </c>
      <c r="C3566" s="186">
        <v>15.0</v>
      </c>
      <c r="D3566" s="187">
        <v>21.0</v>
      </c>
      <c r="E3566" s="187">
        <v>21.0</v>
      </c>
      <c r="F3566" s="184"/>
      <c r="G3566" s="185" t="s">
        <v>16790</v>
      </c>
      <c r="H3566" s="184"/>
    </row>
    <row r="3567">
      <c r="A3567" s="182">
        <v>562.0</v>
      </c>
      <c r="B3567" s="186">
        <v>5.0</v>
      </c>
      <c r="C3567" s="186">
        <v>2.0</v>
      </c>
      <c r="D3567" s="187">
        <v>16.0</v>
      </c>
      <c r="E3567" s="187">
        <v>16.0</v>
      </c>
      <c r="F3567" s="184"/>
      <c r="G3567" s="185" t="s">
        <v>16790</v>
      </c>
      <c r="H3567" s="184"/>
    </row>
    <row r="3568">
      <c r="A3568" s="182">
        <v>563.0</v>
      </c>
      <c r="B3568" s="186">
        <v>5.0</v>
      </c>
      <c r="C3568" s="186">
        <v>5.0</v>
      </c>
      <c r="D3568" s="187">
        <v>15.0</v>
      </c>
      <c r="E3568" s="187">
        <v>15.0</v>
      </c>
      <c r="F3568" s="184"/>
      <c r="G3568" s="185" t="s">
        <v>16326</v>
      </c>
      <c r="H3568" s="184"/>
    </row>
    <row r="3569">
      <c r="A3569" s="182">
        <v>564.0</v>
      </c>
      <c r="B3569" s="186">
        <v>5.0</v>
      </c>
      <c r="C3569" s="186">
        <v>283.0</v>
      </c>
      <c r="D3569" s="187">
        <v>15.0</v>
      </c>
      <c r="E3569" s="187">
        <v>15.0</v>
      </c>
      <c r="F3569" s="184"/>
      <c r="G3569" s="185" t="s">
        <v>16790</v>
      </c>
      <c r="H3569" s="184"/>
    </row>
    <row r="3570">
      <c r="A3570" s="182">
        <v>0.0</v>
      </c>
      <c r="B3570" s="186">
        <v>6.0</v>
      </c>
      <c r="C3570" s="186">
        <v>59.0</v>
      </c>
      <c r="D3570" s="187">
        <v>102395.0</v>
      </c>
      <c r="E3570" s="187">
        <v>2256.0</v>
      </c>
      <c r="F3570" s="184"/>
      <c r="G3570" s="185" t="s">
        <v>17393</v>
      </c>
      <c r="H3570" s="184"/>
    </row>
    <row r="3571">
      <c r="A3571" s="182">
        <v>1.0</v>
      </c>
      <c r="B3571" s="186">
        <v>6.0</v>
      </c>
      <c r="C3571" s="186">
        <v>492.0</v>
      </c>
      <c r="D3571" s="187">
        <v>81828.0</v>
      </c>
      <c r="E3571" s="187">
        <v>81828.0</v>
      </c>
      <c r="F3571" s="184"/>
      <c r="G3571" s="185" t="s">
        <v>17602</v>
      </c>
      <c r="H3571" s="184"/>
    </row>
    <row r="3572">
      <c r="A3572" s="182">
        <v>2.0</v>
      </c>
      <c r="B3572" s="186">
        <v>6.0</v>
      </c>
      <c r="C3572" s="186">
        <v>449.0</v>
      </c>
      <c r="D3572" s="187">
        <v>70230.0</v>
      </c>
      <c r="E3572" s="187">
        <v>52437.0</v>
      </c>
      <c r="F3572" s="184"/>
      <c r="G3572" s="185" t="s">
        <v>16391</v>
      </c>
      <c r="H3572" s="184"/>
    </row>
    <row r="3573">
      <c r="A3573" s="182">
        <v>3.0</v>
      </c>
      <c r="B3573" s="186">
        <v>6.0</v>
      </c>
      <c r="C3573" s="186">
        <v>308.0</v>
      </c>
      <c r="D3573" s="187">
        <v>55777.0</v>
      </c>
      <c r="E3573" s="187">
        <v>26174.0</v>
      </c>
      <c r="F3573" s="184"/>
      <c r="G3573" s="185" t="s">
        <v>16391</v>
      </c>
      <c r="H3573" s="184"/>
    </row>
    <row r="3574">
      <c r="A3574" s="182">
        <v>4.0</v>
      </c>
      <c r="B3574" s="186">
        <v>6.0</v>
      </c>
      <c r="C3574" s="186">
        <v>372.0</v>
      </c>
      <c r="D3574" s="187">
        <v>54362.0</v>
      </c>
      <c r="E3574" s="187">
        <v>9206.0</v>
      </c>
      <c r="F3574" s="184"/>
      <c r="G3574" s="185"/>
      <c r="H3574" s="184"/>
    </row>
    <row r="3575">
      <c r="A3575" s="182">
        <v>5.0</v>
      </c>
      <c r="B3575" s="186">
        <v>6.0</v>
      </c>
      <c r="C3575" s="186">
        <v>386.0</v>
      </c>
      <c r="D3575" s="187">
        <v>49948.0</v>
      </c>
      <c r="E3575" s="187">
        <v>49936.0</v>
      </c>
      <c r="F3575" s="184"/>
      <c r="G3575" s="185" t="s">
        <v>16391</v>
      </c>
      <c r="H3575" s="184"/>
    </row>
    <row r="3576">
      <c r="A3576" s="182">
        <v>6.0</v>
      </c>
      <c r="B3576" s="186">
        <v>6.0</v>
      </c>
      <c r="C3576" s="186">
        <v>20.0</v>
      </c>
      <c r="D3576" s="187">
        <v>48669.0</v>
      </c>
      <c r="E3576" s="187">
        <v>48669.0</v>
      </c>
      <c r="F3576" s="184"/>
      <c r="G3576" s="185" t="s">
        <v>20464</v>
      </c>
      <c r="H3576" s="184"/>
    </row>
    <row r="3577">
      <c r="A3577" s="182">
        <v>7.0</v>
      </c>
      <c r="B3577" s="186">
        <v>6.0</v>
      </c>
      <c r="C3577" s="186">
        <v>385.0</v>
      </c>
      <c r="D3577" s="187">
        <v>46279.0</v>
      </c>
      <c r="E3577" s="187">
        <v>325.0</v>
      </c>
      <c r="F3577" s="184"/>
      <c r="G3577" s="185" t="s">
        <v>17602</v>
      </c>
      <c r="H3577" s="184"/>
    </row>
    <row r="3578">
      <c r="A3578" s="182">
        <v>8.0</v>
      </c>
      <c r="B3578" s="186">
        <v>6.0</v>
      </c>
      <c r="C3578" s="186">
        <v>471.0</v>
      </c>
      <c r="D3578" s="187">
        <v>46089.0</v>
      </c>
      <c r="E3578" s="187">
        <v>46089.0</v>
      </c>
      <c r="F3578" s="184"/>
      <c r="G3578" s="185" t="s">
        <v>16326</v>
      </c>
      <c r="H3578" s="184"/>
    </row>
    <row r="3579">
      <c r="A3579" s="182">
        <v>9.0</v>
      </c>
      <c r="B3579" s="186">
        <v>6.0</v>
      </c>
      <c r="C3579" s="186">
        <v>279.0</v>
      </c>
      <c r="D3579" s="187">
        <v>45515.0</v>
      </c>
      <c r="E3579" s="187">
        <v>38377.0</v>
      </c>
      <c r="F3579" s="184"/>
      <c r="G3579" s="185" t="s">
        <v>19118</v>
      </c>
      <c r="H3579" s="184"/>
    </row>
    <row r="3580">
      <c r="A3580" s="182">
        <v>10.0</v>
      </c>
      <c r="B3580" s="186">
        <v>6.0</v>
      </c>
      <c r="C3580" s="186">
        <v>437.0</v>
      </c>
      <c r="D3580" s="187">
        <v>45032.0</v>
      </c>
      <c r="E3580" s="187">
        <v>25688.0</v>
      </c>
      <c r="F3580" s="184"/>
      <c r="G3580" s="185" t="s">
        <v>17602</v>
      </c>
      <c r="H3580" s="184"/>
    </row>
    <row r="3581">
      <c r="A3581" s="182">
        <v>11.0</v>
      </c>
      <c r="B3581" s="186">
        <v>6.0</v>
      </c>
      <c r="C3581" s="186">
        <v>481.0</v>
      </c>
      <c r="D3581" s="187">
        <v>44639.0</v>
      </c>
      <c r="E3581" s="187">
        <v>19313.0</v>
      </c>
      <c r="F3581" s="184"/>
      <c r="G3581" s="185" t="s">
        <v>16391</v>
      </c>
      <c r="H3581" s="184"/>
    </row>
    <row r="3582">
      <c r="A3582" s="182">
        <v>12.0</v>
      </c>
      <c r="B3582" s="186">
        <v>6.0</v>
      </c>
      <c r="C3582" s="186">
        <v>32.0</v>
      </c>
      <c r="D3582" s="187">
        <v>44477.0</v>
      </c>
      <c r="E3582" s="187">
        <v>390.0</v>
      </c>
      <c r="F3582" s="184"/>
      <c r="G3582" s="185" t="s">
        <v>19215</v>
      </c>
      <c r="H3582" s="184"/>
    </row>
    <row r="3583">
      <c r="A3583" s="182">
        <v>13.0</v>
      </c>
      <c r="B3583" s="186">
        <v>6.0</v>
      </c>
      <c r="C3583" s="186">
        <v>257.0</v>
      </c>
      <c r="D3583" s="187">
        <v>42548.0</v>
      </c>
      <c r="E3583" s="187">
        <v>21127.0</v>
      </c>
      <c r="F3583" s="184"/>
      <c r="G3583" s="185" t="s">
        <v>17465</v>
      </c>
      <c r="H3583" s="184"/>
    </row>
    <row r="3584">
      <c r="A3584" s="182">
        <v>14.0</v>
      </c>
      <c r="B3584" s="186">
        <v>6.0</v>
      </c>
      <c r="C3584" s="186">
        <v>67.0</v>
      </c>
      <c r="D3584" s="187">
        <v>42040.0</v>
      </c>
      <c r="E3584" s="187">
        <v>42001.0</v>
      </c>
      <c r="F3584" s="184"/>
      <c r="G3584" s="185" t="s">
        <v>19118</v>
      </c>
      <c r="H3584" s="184"/>
    </row>
    <row r="3585">
      <c r="A3585" s="182">
        <v>15.0</v>
      </c>
      <c r="B3585" s="186">
        <v>6.0</v>
      </c>
      <c r="C3585" s="186">
        <v>447.0</v>
      </c>
      <c r="D3585" s="187">
        <v>40637.0</v>
      </c>
      <c r="E3585" s="187">
        <v>0.0</v>
      </c>
      <c r="F3585" s="184"/>
      <c r="G3585" s="185" t="s">
        <v>20588</v>
      </c>
      <c r="H3585" s="184"/>
    </row>
    <row r="3586">
      <c r="A3586" s="182">
        <v>16.0</v>
      </c>
      <c r="B3586" s="186">
        <v>6.0</v>
      </c>
      <c r="C3586" s="186">
        <v>338.0</v>
      </c>
      <c r="D3586" s="187">
        <v>38938.0</v>
      </c>
      <c r="E3586" s="187">
        <v>38936.0</v>
      </c>
      <c r="F3586" s="184"/>
      <c r="G3586" s="185" t="s">
        <v>16312</v>
      </c>
      <c r="H3586" s="184"/>
    </row>
    <row r="3587">
      <c r="A3587" s="182">
        <v>17.0</v>
      </c>
      <c r="B3587" s="186">
        <v>6.0</v>
      </c>
      <c r="C3587" s="186">
        <v>443.0</v>
      </c>
      <c r="D3587" s="187">
        <v>38293.0</v>
      </c>
      <c r="E3587" s="187">
        <v>38292.0</v>
      </c>
      <c r="F3587" s="184"/>
      <c r="G3587" s="185" t="s">
        <v>17602</v>
      </c>
      <c r="H3587" s="184"/>
    </row>
    <row r="3588">
      <c r="A3588" s="182">
        <v>18.0</v>
      </c>
      <c r="B3588" s="186">
        <v>6.0</v>
      </c>
      <c r="C3588" s="186">
        <v>278.0</v>
      </c>
      <c r="D3588" s="187">
        <v>37921.0</v>
      </c>
      <c r="E3588" s="187">
        <v>37912.0</v>
      </c>
      <c r="F3588" s="184"/>
      <c r="G3588" s="185" t="s">
        <v>17602</v>
      </c>
      <c r="H3588" s="184"/>
    </row>
    <row r="3589">
      <c r="A3589" s="182">
        <v>19.0</v>
      </c>
      <c r="B3589" s="186">
        <v>6.0</v>
      </c>
      <c r="C3589" s="186">
        <v>231.0</v>
      </c>
      <c r="D3589" s="187">
        <v>37862.0</v>
      </c>
      <c r="E3589" s="187">
        <v>15267.0</v>
      </c>
      <c r="F3589" s="184"/>
      <c r="G3589" s="185" t="s">
        <v>19215</v>
      </c>
      <c r="H3589" s="184"/>
    </row>
    <row r="3590">
      <c r="A3590" s="182">
        <v>20.0</v>
      </c>
      <c r="B3590" s="186">
        <v>6.0</v>
      </c>
      <c r="C3590" s="186">
        <v>378.0</v>
      </c>
      <c r="D3590" s="187">
        <v>37786.0</v>
      </c>
      <c r="E3590" s="187">
        <v>37424.0</v>
      </c>
      <c r="F3590" s="184"/>
      <c r="G3590" s="185" t="s">
        <v>16326</v>
      </c>
      <c r="H3590" s="184"/>
    </row>
    <row r="3591">
      <c r="A3591" s="182">
        <v>21.0</v>
      </c>
      <c r="B3591" s="186">
        <v>6.0</v>
      </c>
      <c r="C3591" s="186">
        <v>197.0</v>
      </c>
      <c r="D3591" s="187">
        <v>35865.0</v>
      </c>
      <c r="E3591" s="187">
        <v>35864.0</v>
      </c>
      <c r="F3591" s="184"/>
      <c r="G3591" s="185" t="s">
        <v>16790</v>
      </c>
      <c r="H3591" s="184"/>
    </row>
    <row r="3592">
      <c r="A3592" s="182">
        <v>22.0</v>
      </c>
      <c r="B3592" s="186">
        <v>6.0</v>
      </c>
      <c r="C3592" s="186">
        <v>489.0</v>
      </c>
      <c r="D3592" s="187">
        <v>35843.0</v>
      </c>
      <c r="E3592" s="187">
        <v>33951.0</v>
      </c>
      <c r="F3592" s="184"/>
      <c r="G3592" s="185" t="s">
        <v>16391</v>
      </c>
      <c r="H3592" s="184"/>
    </row>
    <row r="3593">
      <c r="A3593" s="182">
        <v>23.0</v>
      </c>
      <c r="B3593" s="186">
        <v>6.0</v>
      </c>
      <c r="C3593" s="186">
        <v>307.0</v>
      </c>
      <c r="D3593" s="187">
        <v>34509.0</v>
      </c>
      <c r="E3593" s="187">
        <v>34509.0</v>
      </c>
      <c r="F3593" s="184"/>
      <c r="G3593" s="185" t="s">
        <v>16326</v>
      </c>
      <c r="H3593" s="184"/>
    </row>
    <row r="3594">
      <c r="A3594" s="182">
        <v>24.0</v>
      </c>
      <c r="B3594" s="186">
        <v>6.0</v>
      </c>
      <c r="C3594" s="186">
        <v>525.0</v>
      </c>
      <c r="D3594" s="187">
        <v>33901.0</v>
      </c>
      <c r="E3594" s="187">
        <v>20814.0</v>
      </c>
      <c r="F3594" s="184"/>
      <c r="G3594" s="185" t="s">
        <v>16391</v>
      </c>
      <c r="H3594" s="184"/>
    </row>
    <row r="3595">
      <c r="A3595" s="182">
        <v>25.0</v>
      </c>
      <c r="B3595" s="186">
        <v>6.0</v>
      </c>
      <c r="C3595" s="186">
        <v>333.0</v>
      </c>
      <c r="D3595" s="187">
        <v>33554.0</v>
      </c>
      <c r="E3595" s="187">
        <v>33531.0</v>
      </c>
      <c r="F3595" s="184"/>
      <c r="G3595" s="185" t="s">
        <v>16326</v>
      </c>
      <c r="H3595" s="184"/>
    </row>
    <row r="3596">
      <c r="A3596" s="182">
        <v>26.0</v>
      </c>
      <c r="B3596" s="186">
        <v>6.0</v>
      </c>
      <c r="C3596" s="186">
        <v>483.0</v>
      </c>
      <c r="D3596" s="187">
        <v>32261.0</v>
      </c>
      <c r="E3596" s="187">
        <v>26205.0</v>
      </c>
      <c r="F3596" s="184"/>
      <c r="G3596" s="185" t="s">
        <v>16308</v>
      </c>
      <c r="H3596" s="184"/>
    </row>
    <row r="3597">
      <c r="A3597" s="182">
        <v>27.0</v>
      </c>
      <c r="B3597" s="186">
        <v>6.0</v>
      </c>
      <c r="C3597" s="186">
        <v>382.0</v>
      </c>
      <c r="D3597" s="187">
        <v>32213.0</v>
      </c>
      <c r="E3597" s="187">
        <v>32210.0</v>
      </c>
      <c r="F3597" s="184"/>
      <c r="G3597" s="185" t="s">
        <v>19215</v>
      </c>
      <c r="H3597" s="184"/>
    </row>
    <row r="3598">
      <c r="A3598" s="182">
        <v>28.0</v>
      </c>
      <c r="B3598" s="186">
        <v>6.0</v>
      </c>
      <c r="C3598" s="186">
        <v>319.0</v>
      </c>
      <c r="D3598" s="187">
        <v>29844.0</v>
      </c>
      <c r="E3598" s="187">
        <v>29844.0</v>
      </c>
      <c r="F3598" s="184"/>
      <c r="G3598" s="185" t="s">
        <v>17602</v>
      </c>
      <c r="H3598" s="184"/>
    </row>
    <row r="3599">
      <c r="A3599" s="182">
        <v>29.0</v>
      </c>
      <c r="B3599" s="186">
        <v>6.0</v>
      </c>
      <c r="C3599" s="186">
        <v>365.0</v>
      </c>
      <c r="D3599" s="187">
        <v>29841.0</v>
      </c>
      <c r="E3599" s="187">
        <v>122.0</v>
      </c>
      <c r="F3599" s="184"/>
      <c r="G3599" s="185" t="s">
        <v>16393</v>
      </c>
      <c r="H3599" s="184"/>
    </row>
    <row r="3600">
      <c r="A3600" s="182">
        <v>30.0</v>
      </c>
      <c r="B3600" s="186">
        <v>6.0</v>
      </c>
      <c r="C3600" s="186">
        <v>224.0</v>
      </c>
      <c r="D3600" s="187">
        <v>29835.0</v>
      </c>
      <c r="E3600" s="187">
        <v>29834.0</v>
      </c>
      <c r="F3600" s="184"/>
      <c r="G3600" s="185" t="s">
        <v>16393</v>
      </c>
      <c r="H3600" s="184"/>
    </row>
    <row r="3601">
      <c r="A3601" s="182">
        <v>31.0</v>
      </c>
      <c r="B3601" s="186">
        <v>6.0</v>
      </c>
      <c r="C3601" s="186">
        <v>200.0</v>
      </c>
      <c r="D3601" s="187">
        <v>27954.0</v>
      </c>
      <c r="E3601" s="187">
        <v>12.0</v>
      </c>
      <c r="F3601" s="184"/>
      <c r="G3601" s="185" t="s">
        <v>17602</v>
      </c>
      <c r="H3601" s="184"/>
    </row>
    <row r="3602">
      <c r="A3602" s="182">
        <v>32.0</v>
      </c>
      <c r="B3602" s="186">
        <v>6.0</v>
      </c>
      <c r="C3602" s="186">
        <v>342.0</v>
      </c>
      <c r="D3602" s="187">
        <v>27694.0</v>
      </c>
      <c r="E3602" s="187">
        <v>27694.0</v>
      </c>
      <c r="F3602" s="184"/>
      <c r="G3602" s="185" t="s">
        <v>17602</v>
      </c>
      <c r="H3602" s="184"/>
    </row>
    <row r="3603">
      <c r="A3603" s="182">
        <v>33.0</v>
      </c>
      <c r="B3603" s="186">
        <v>6.0</v>
      </c>
      <c r="C3603" s="186">
        <v>134.0</v>
      </c>
      <c r="D3603" s="187">
        <v>27602.0</v>
      </c>
      <c r="E3603" s="187">
        <v>13494.0</v>
      </c>
      <c r="F3603" s="184"/>
      <c r="G3603" s="185" t="s">
        <v>17459</v>
      </c>
      <c r="H3603" s="184"/>
    </row>
    <row r="3604">
      <c r="A3604" s="182">
        <v>34.0</v>
      </c>
      <c r="B3604" s="186">
        <v>6.0</v>
      </c>
      <c r="C3604" s="186">
        <v>220.0</v>
      </c>
      <c r="D3604" s="187">
        <v>27551.0</v>
      </c>
      <c r="E3604" s="187">
        <v>21958.0</v>
      </c>
      <c r="F3604" s="184"/>
      <c r="G3604" s="185" t="s">
        <v>17393</v>
      </c>
      <c r="H3604" s="184"/>
    </row>
    <row r="3605">
      <c r="A3605" s="182">
        <v>35.0</v>
      </c>
      <c r="B3605" s="186">
        <v>6.0</v>
      </c>
      <c r="C3605" s="186">
        <v>53.0</v>
      </c>
      <c r="D3605" s="187">
        <v>27478.0</v>
      </c>
      <c r="E3605" s="187">
        <v>321.0</v>
      </c>
      <c r="F3605" s="184"/>
      <c r="G3605" s="185" t="s">
        <v>19215</v>
      </c>
      <c r="H3605" s="184"/>
    </row>
    <row r="3606">
      <c r="A3606" s="182">
        <v>36.0</v>
      </c>
      <c r="B3606" s="186">
        <v>6.0</v>
      </c>
      <c r="C3606" s="186">
        <v>242.0</v>
      </c>
      <c r="D3606" s="187">
        <v>26681.0</v>
      </c>
      <c r="E3606" s="187">
        <v>26668.0</v>
      </c>
      <c r="F3606" s="184"/>
      <c r="G3606" s="185" t="s">
        <v>17459</v>
      </c>
      <c r="H3606" s="184"/>
    </row>
    <row r="3607">
      <c r="A3607" s="182">
        <v>37.0</v>
      </c>
      <c r="B3607" s="186">
        <v>6.0</v>
      </c>
      <c r="C3607" s="186">
        <v>189.0</v>
      </c>
      <c r="D3607" s="187">
        <v>25644.0</v>
      </c>
      <c r="E3607" s="187">
        <v>25638.0</v>
      </c>
      <c r="F3607" s="184"/>
      <c r="G3607" s="185" t="s">
        <v>17465</v>
      </c>
      <c r="H3607" s="184"/>
    </row>
    <row r="3608">
      <c r="A3608" s="182">
        <v>38.0</v>
      </c>
      <c r="B3608" s="186">
        <v>6.0</v>
      </c>
      <c r="C3608" s="186">
        <v>413.0</v>
      </c>
      <c r="D3608" s="187">
        <v>25193.0</v>
      </c>
      <c r="E3608" s="187">
        <v>25153.0</v>
      </c>
      <c r="F3608" s="184"/>
      <c r="G3608" s="185" t="s">
        <v>16790</v>
      </c>
      <c r="H3608" s="184"/>
    </row>
    <row r="3609">
      <c r="A3609" s="182">
        <v>39.0</v>
      </c>
      <c r="B3609" s="186">
        <v>6.0</v>
      </c>
      <c r="C3609" s="186">
        <v>108.0</v>
      </c>
      <c r="D3609" s="187">
        <v>24791.0</v>
      </c>
      <c r="E3609" s="187">
        <v>22705.0</v>
      </c>
      <c r="F3609" s="184"/>
      <c r="G3609" s="185" t="s">
        <v>16790</v>
      </c>
      <c r="H3609" s="184"/>
    </row>
    <row r="3610">
      <c r="A3610" s="182">
        <v>40.0</v>
      </c>
      <c r="B3610" s="186">
        <v>6.0</v>
      </c>
      <c r="C3610" s="186">
        <v>203.0</v>
      </c>
      <c r="D3610" s="187">
        <v>24775.0</v>
      </c>
      <c r="E3610" s="187">
        <v>24579.0</v>
      </c>
      <c r="F3610" s="184"/>
      <c r="G3610" s="185" t="s">
        <v>17393</v>
      </c>
      <c r="H3610" s="184"/>
    </row>
    <row r="3611">
      <c r="A3611" s="182">
        <v>41.0</v>
      </c>
      <c r="B3611" s="186">
        <v>6.0</v>
      </c>
      <c r="C3611" s="186">
        <v>16.0</v>
      </c>
      <c r="D3611" s="187">
        <v>24652.0</v>
      </c>
      <c r="E3611" s="187">
        <v>24651.0</v>
      </c>
      <c r="F3611" s="184"/>
      <c r="G3611" s="185" t="s">
        <v>16393</v>
      </c>
      <c r="H3611" s="184"/>
    </row>
    <row r="3612">
      <c r="A3612" s="182">
        <v>42.0</v>
      </c>
      <c r="B3612" s="186">
        <v>6.0</v>
      </c>
      <c r="C3612" s="186">
        <v>172.0</v>
      </c>
      <c r="D3612" s="187">
        <v>24390.0</v>
      </c>
      <c r="E3612" s="187">
        <v>144.0</v>
      </c>
      <c r="F3612" s="184"/>
      <c r="G3612" s="185" t="s">
        <v>19118</v>
      </c>
      <c r="H3612" s="184"/>
    </row>
    <row r="3613">
      <c r="A3613" s="182">
        <v>43.0</v>
      </c>
      <c r="B3613" s="186">
        <v>6.0</v>
      </c>
      <c r="C3613" s="186">
        <v>83.0</v>
      </c>
      <c r="D3613" s="187">
        <v>24276.0</v>
      </c>
      <c r="E3613" s="187">
        <v>24199.0</v>
      </c>
      <c r="F3613" s="184"/>
      <c r="G3613" s="185" t="s">
        <v>17393</v>
      </c>
      <c r="H3613" s="184"/>
    </row>
    <row r="3614">
      <c r="A3614" s="182">
        <v>44.0</v>
      </c>
      <c r="B3614" s="186">
        <v>6.0</v>
      </c>
      <c r="C3614" s="186">
        <v>453.0</v>
      </c>
      <c r="D3614" s="187">
        <v>24222.0</v>
      </c>
      <c r="E3614" s="187">
        <v>23087.0</v>
      </c>
      <c r="F3614" s="184"/>
      <c r="G3614" s="185" t="s">
        <v>16794</v>
      </c>
      <c r="H3614" s="184"/>
    </row>
    <row r="3615">
      <c r="A3615" s="182">
        <v>45.0</v>
      </c>
      <c r="B3615" s="186">
        <v>6.0</v>
      </c>
      <c r="C3615" s="186">
        <v>180.0</v>
      </c>
      <c r="D3615" s="187">
        <v>24216.0</v>
      </c>
      <c r="E3615" s="187">
        <v>10103.0</v>
      </c>
      <c r="F3615" s="184"/>
      <c r="G3615" s="185" t="s">
        <v>16312</v>
      </c>
      <c r="H3615" s="184"/>
    </row>
    <row r="3616">
      <c r="A3616" s="182">
        <v>46.0</v>
      </c>
      <c r="B3616" s="186">
        <v>6.0</v>
      </c>
      <c r="C3616" s="186">
        <v>241.0</v>
      </c>
      <c r="D3616" s="187">
        <v>24186.0</v>
      </c>
      <c r="E3616" s="187">
        <v>24157.0</v>
      </c>
      <c r="F3616" s="184"/>
      <c r="G3616" s="185" t="s">
        <v>17393</v>
      </c>
      <c r="H3616" s="184"/>
    </row>
    <row r="3617">
      <c r="A3617" s="182">
        <v>47.0</v>
      </c>
      <c r="B3617" s="186">
        <v>6.0</v>
      </c>
      <c r="C3617" s="186">
        <v>72.0</v>
      </c>
      <c r="D3617" s="187">
        <v>23822.0</v>
      </c>
      <c r="E3617" s="187">
        <v>0.0</v>
      </c>
      <c r="F3617" s="184"/>
      <c r="G3617" s="185" t="s">
        <v>20588</v>
      </c>
      <c r="H3617" s="184"/>
    </row>
    <row r="3618">
      <c r="A3618" s="182">
        <v>48.0</v>
      </c>
      <c r="B3618" s="186">
        <v>6.0</v>
      </c>
      <c r="C3618" s="186">
        <v>402.0</v>
      </c>
      <c r="D3618" s="187">
        <v>23299.0</v>
      </c>
      <c r="E3618" s="187">
        <v>17481.0</v>
      </c>
      <c r="F3618" s="184"/>
      <c r="G3618" s="185" t="s">
        <v>20946</v>
      </c>
      <c r="H3618" s="184"/>
    </row>
    <row r="3619">
      <c r="A3619" s="182">
        <v>49.0</v>
      </c>
      <c r="B3619" s="186">
        <v>6.0</v>
      </c>
      <c r="C3619" s="186">
        <v>373.0</v>
      </c>
      <c r="D3619" s="187">
        <v>23217.0</v>
      </c>
      <c r="E3619" s="187">
        <v>16119.0</v>
      </c>
      <c r="F3619" s="184"/>
      <c r="G3619" s="185" t="s">
        <v>17393</v>
      </c>
      <c r="H3619" s="184"/>
    </row>
    <row r="3620">
      <c r="A3620" s="182">
        <v>50.0</v>
      </c>
      <c r="B3620" s="186">
        <v>6.0</v>
      </c>
      <c r="C3620" s="186">
        <v>463.0</v>
      </c>
      <c r="D3620" s="187">
        <v>22827.0</v>
      </c>
      <c r="E3620" s="187">
        <v>22818.0</v>
      </c>
      <c r="F3620" s="184"/>
      <c r="G3620" s="185" t="s">
        <v>16391</v>
      </c>
      <c r="H3620" s="184"/>
    </row>
    <row r="3621">
      <c r="A3621" s="182">
        <v>51.0</v>
      </c>
      <c r="B3621" s="186">
        <v>6.0</v>
      </c>
      <c r="C3621" s="186">
        <v>388.0</v>
      </c>
      <c r="D3621" s="187">
        <v>22793.0</v>
      </c>
      <c r="E3621" s="187">
        <v>22653.0</v>
      </c>
      <c r="F3621" s="184"/>
      <c r="G3621" s="185" t="s">
        <v>17459</v>
      </c>
      <c r="H3621" s="184"/>
    </row>
    <row r="3622">
      <c r="A3622" s="182">
        <v>52.0</v>
      </c>
      <c r="B3622" s="186">
        <v>6.0</v>
      </c>
      <c r="C3622" s="186">
        <v>311.0</v>
      </c>
      <c r="D3622" s="187">
        <v>22612.0</v>
      </c>
      <c r="E3622" s="187">
        <v>20137.0</v>
      </c>
      <c r="F3622" s="184"/>
      <c r="G3622" s="185" t="s">
        <v>17602</v>
      </c>
      <c r="H3622" s="184"/>
    </row>
    <row r="3623">
      <c r="A3623" s="182">
        <v>53.0</v>
      </c>
      <c r="B3623" s="186">
        <v>6.0</v>
      </c>
      <c r="C3623" s="186">
        <v>93.0</v>
      </c>
      <c r="D3623" s="187">
        <v>22007.0</v>
      </c>
      <c r="E3623" s="187">
        <v>22007.0</v>
      </c>
      <c r="F3623" s="184"/>
      <c r="G3623" s="185" t="s">
        <v>16391</v>
      </c>
      <c r="H3623" s="184"/>
    </row>
    <row r="3624">
      <c r="A3624" s="182">
        <v>54.0</v>
      </c>
      <c r="B3624" s="186">
        <v>6.0</v>
      </c>
      <c r="C3624" s="186">
        <v>162.0</v>
      </c>
      <c r="D3624" s="187">
        <v>21874.0</v>
      </c>
      <c r="E3624" s="187">
        <v>21846.0</v>
      </c>
      <c r="F3624" s="184"/>
      <c r="G3624" s="185" t="s">
        <v>16393</v>
      </c>
      <c r="H3624" s="184"/>
    </row>
    <row r="3625">
      <c r="A3625" s="182">
        <v>55.0</v>
      </c>
      <c r="B3625" s="186">
        <v>6.0</v>
      </c>
      <c r="C3625" s="186">
        <v>470.0</v>
      </c>
      <c r="D3625" s="187">
        <v>21722.0</v>
      </c>
      <c r="E3625" s="187">
        <v>21722.0</v>
      </c>
      <c r="F3625" s="184"/>
      <c r="G3625" s="185" t="s">
        <v>16393</v>
      </c>
      <c r="H3625" s="184"/>
    </row>
    <row r="3626">
      <c r="A3626" s="182">
        <v>56.0</v>
      </c>
      <c r="B3626" s="186">
        <v>6.0</v>
      </c>
      <c r="C3626" s="186">
        <v>340.0</v>
      </c>
      <c r="D3626" s="187">
        <v>21403.0</v>
      </c>
      <c r="E3626" s="187">
        <v>0.0</v>
      </c>
      <c r="F3626" s="184"/>
      <c r="G3626" s="185" t="s">
        <v>20588</v>
      </c>
      <c r="H3626" s="184"/>
    </row>
    <row r="3627">
      <c r="A3627" s="182">
        <v>57.0</v>
      </c>
      <c r="B3627" s="186">
        <v>6.0</v>
      </c>
      <c r="C3627" s="186">
        <v>314.0</v>
      </c>
      <c r="D3627" s="187">
        <v>21090.0</v>
      </c>
      <c r="E3627" s="187">
        <v>15835.0</v>
      </c>
      <c r="F3627" s="184"/>
      <c r="G3627" s="185" t="s">
        <v>16308</v>
      </c>
      <c r="H3627" s="184"/>
    </row>
    <row r="3628">
      <c r="A3628" s="182">
        <v>58.0</v>
      </c>
      <c r="B3628" s="186">
        <v>6.0</v>
      </c>
      <c r="C3628" s="186">
        <v>467.0</v>
      </c>
      <c r="D3628" s="187">
        <v>21010.0</v>
      </c>
      <c r="E3628" s="187">
        <v>20978.0</v>
      </c>
      <c r="F3628" s="184"/>
      <c r="G3628" s="185" t="s">
        <v>16308</v>
      </c>
      <c r="H3628" s="184"/>
    </row>
    <row r="3629">
      <c r="A3629" s="182">
        <v>59.0</v>
      </c>
      <c r="B3629" s="186">
        <v>6.0</v>
      </c>
      <c r="C3629" s="186">
        <v>441.0</v>
      </c>
      <c r="D3629" s="187">
        <v>20608.0</v>
      </c>
      <c r="E3629" s="187">
        <v>3241.0</v>
      </c>
      <c r="F3629" s="184"/>
      <c r="G3629" s="185" t="s">
        <v>16728</v>
      </c>
      <c r="H3629" s="184"/>
    </row>
    <row r="3630">
      <c r="A3630" s="182">
        <v>60.0</v>
      </c>
      <c r="B3630" s="186">
        <v>6.0</v>
      </c>
      <c r="C3630" s="186">
        <v>339.0</v>
      </c>
      <c r="D3630" s="187">
        <v>20417.0</v>
      </c>
      <c r="E3630" s="187">
        <v>20417.0</v>
      </c>
      <c r="F3630" s="184"/>
      <c r="G3630" s="185" t="s">
        <v>16393</v>
      </c>
      <c r="H3630" s="184"/>
    </row>
    <row r="3631">
      <c r="A3631" s="182">
        <v>61.0</v>
      </c>
      <c r="B3631" s="186">
        <v>6.0</v>
      </c>
      <c r="C3631" s="186">
        <v>318.0</v>
      </c>
      <c r="D3631" s="187">
        <v>20017.0</v>
      </c>
      <c r="E3631" s="187">
        <v>20016.0</v>
      </c>
      <c r="F3631" s="184"/>
      <c r="G3631" s="185" t="s">
        <v>16790</v>
      </c>
      <c r="H3631" s="184"/>
    </row>
    <row r="3632">
      <c r="A3632" s="182">
        <v>62.0</v>
      </c>
      <c r="B3632" s="186">
        <v>6.0</v>
      </c>
      <c r="C3632" s="186">
        <v>384.0</v>
      </c>
      <c r="D3632" s="187">
        <v>19563.0</v>
      </c>
      <c r="E3632" s="187">
        <v>19561.0</v>
      </c>
      <c r="F3632" s="184"/>
      <c r="G3632" s="185" t="s">
        <v>17459</v>
      </c>
      <c r="H3632" s="184"/>
    </row>
    <row r="3633">
      <c r="A3633" s="182">
        <v>63.0</v>
      </c>
      <c r="B3633" s="186">
        <v>6.0</v>
      </c>
      <c r="C3633" s="186">
        <v>355.0</v>
      </c>
      <c r="D3633" s="187">
        <v>19444.0</v>
      </c>
      <c r="E3633" s="187">
        <v>19444.0</v>
      </c>
      <c r="F3633" s="184"/>
      <c r="G3633" s="185" t="s">
        <v>19632</v>
      </c>
      <c r="H3633" s="184"/>
    </row>
    <row r="3634">
      <c r="A3634" s="182">
        <v>64.0</v>
      </c>
      <c r="B3634" s="186">
        <v>6.0</v>
      </c>
      <c r="C3634" s="186">
        <v>451.0</v>
      </c>
      <c r="D3634" s="187">
        <v>19274.0</v>
      </c>
      <c r="E3634" s="187">
        <v>19267.0</v>
      </c>
      <c r="F3634" s="184"/>
      <c r="G3634" s="185" t="s">
        <v>19215</v>
      </c>
      <c r="H3634" s="184"/>
    </row>
    <row r="3635">
      <c r="A3635" s="182">
        <v>65.0</v>
      </c>
      <c r="B3635" s="186">
        <v>6.0</v>
      </c>
      <c r="C3635" s="186">
        <v>187.0</v>
      </c>
      <c r="D3635" s="187">
        <v>19176.0</v>
      </c>
      <c r="E3635" s="187">
        <v>4609.0</v>
      </c>
      <c r="F3635" s="184"/>
      <c r="G3635" s="185" t="s">
        <v>17602</v>
      </c>
      <c r="H3635" s="184"/>
    </row>
    <row r="3636">
      <c r="A3636" s="182">
        <v>66.0</v>
      </c>
      <c r="B3636" s="186">
        <v>6.0</v>
      </c>
      <c r="C3636" s="186">
        <v>116.0</v>
      </c>
      <c r="D3636" s="187">
        <v>19169.0</v>
      </c>
      <c r="E3636" s="187">
        <v>19167.0</v>
      </c>
      <c r="F3636" s="184"/>
      <c r="G3636" s="185" t="s">
        <v>16326</v>
      </c>
      <c r="H3636" s="184"/>
    </row>
    <row r="3637">
      <c r="A3637" s="182">
        <v>67.0</v>
      </c>
      <c r="B3637" s="186">
        <v>6.0</v>
      </c>
      <c r="C3637" s="186">
        <v>201.0</v>
      </c>
      <c r="D3637" s="187">
        <v>19119.0</v>
      </c>
      <c r="E3637" s="187">
        <v>19102.0</v>
      </c>
      <c r="F3637" s="184"/>
      <c r="G3637" s="185" t="s">
        <v>16393</v>
      </c>
      <c r="H3637" s="184"/>
    </row>
    <row r="3638">
      <c r="A3638" s="182">
        <v>68.0</v>
      </c>
      <c r="B3638" s="186">
        <v>6.0</v>
      </c>
      <c r="C3638" s="186">
        <v>230.0</v>
      </c>
      <c r="D3638" s="187">
        <v>19119.0</v>
      </c>
      <c r="E3638" s="187">
        <v>1715.0</v>
      </c>
      <c r="F3638" s="184"/>
      <c r="G3638" s="185" t="s">
        <v>17465</v>
      </c>
      <c r="H3638" s="184"/>
    </row>
    <row r="3639">
      <c r="A3639" s="182">
        <v>69.0</v>
      </c>
      <c r="B3639" s="186">
        <v>6.0</v>
      </c>
      <c r="C3639" s="186">
        <v>422.0</v>
      </c>
      <c r="D3639" s="187">
        <v>18964.0</v>
      </c>
      <c r="E3639" s="187">
        <v>18708.0</v>
      </c>
      <c r="F3639" s="184"/>
      <c r="G3639" s="185" t="s">
        <v>17459</v>
      </c>
      <c r="H3639" s="184"/>
    </row>
    <row r="3640">
      <c r="A3640" s="182">
        <v>70.0</v>
      </c>
      <c r="B3640" s="186">
        <v>6.0</v>
      </c>
      <c r="C3640" s="186">
        <v>464.0</v>
      </c>
      <c r="D3640" s="187">
        <v>18770.0</v>
      </c>
      <c r="E3640" s="187">
        <v>18768.0</v>
      </c>
      <c r="F3640" s="184"/>
      <c r="G3640" s="185" t="s">
        <v>17602</v>
      </c>
      <c r="H3640" s="184"/>
    </row>
    <row r="3641">
      <c r="A3641" s="182">
        <v>71.0</v>
      </c>
      <c r="B3641" s="186">
        <v>6.0</v>
      </c>
      <c r="C3641" s="186">
        <v>473.0</v>
      </c>
      <c r="D3641" s="187">
        <v>18650.0</v>
      </c>
      <c r="E3641" s="187">
        <v>18650.0</v>
      </c>
      <c r="F3641" s="184"/>
      <c r="G3641" s="185" t="s">
        <v>19632</v>
      </c>
      <c r="H3641" s="184"/>
    </row>
    <row r="3642">
      <c r="A3642" s="182">
        <v>72.0</v>
      </c>
      <c r="B3642" s="186">
        <v>6.0</v>
      </c>
      <c r="C3642" s="186">
        <v>61.0</v>
      </c>
      <c r="D3642" s="187">
        <v>18532.0</v>
      </c>
      <c r="E3642" s="187">
        <v>17443.0</v>
      </c>
      <c r="F3642" s="184"/>
      <c r="G3642" s="185" t="s">
        <v>17459</v>
      </c>
      <c r="H3642" s="184"/>
    </row>
    <row r="3643">
      <c r="A3643" s="182">
        <v>73.0</v>
      </c>
      <c r="B3643" s="186">
        <v>6.0</v>
      </c>
      <c r="C3643" s="186">
        <v>291.0</v>
      </c>
      <c r="D3643" s="187">
        <v>18110.0</v>
      </c>
      <c r="E3643" s="187">
        <v>18069.0</v>
      </c>
      <c r="F3643" s="184"/>
      <c r="G3643" s="185" t="s">
        <v>16393</v>
      </c>
      <c r="H3643" s="184"/>
    </row>
    <row r="3644">
      <c r="A3644" s="182">
        <v>74.0</v>
      </c>
      <c r="B3644" s="186">
        <v>6.0</v>
      </c>
      <c r="C3644" s="186">
        <v>476.0</v>
      </c>
      <c r="D3644" s="187">
        <v>17573.0</v>
      </c>
      <c r="E3644" s="187">
        <v>16989.0</v>
      </c>
      <c r="F3644" s="184"/>
      <c r="G3644" s="185" t="s">
        <v>17602</v>
      </c>
      <c r="H3644" s="184"/>
    </row>
    <row r="3645">
      <c r="A3645" s="182">
        <v>75.0</v>
      </c>
      <c r="B3645" s="186">
        <v>6.0</v>
      </c>
      <c r="C3645" s="186">
        <v>191.0</v>
      </c>
      <c r="D3645" s="187">
        <v>16874.0</v>
      </c>
      <c r="E3645" s="187">
        <v>8699.0</v>
      </c>
      <c r="F3645" s="184"/>
      <c r="G3645" s="185" t="s">
        <v>19215</v>
      </c>
      <c r="H3645" s="184"/>
    </row>
    <row r="3646">
      <c r="A3646" s="182">
        <v>76.0</v>
      </c>
      <c r="B3646" s="186">
        <v>6.0</v>
      </c>
      <c r="C3646" s="186">
        <v>218.0</v>
      </c>
      <c r="D3646" s="187">
        <v>16794.0</v>
      </c>
      <c r="E3646" s="187">
        <v>16794.0</v>
      </c>
      <c r="F3646" s="184"/>
      <c r="G3646" s="185" t="s">
        <v>16393</v>
      </c>
      <c r="H3646" s="184"/>
    </row>
    <row r="3647">
      <c r="A3647" s="182">
        <v>77.0</v>
      </c>
      <c r="B3647" s="186">
        <v>6.0</v>
      </c>
      <c r="C3647" s="186">
        <v>474.0</v>
      </c>
      <c r="D3647" s="187">
        <v>16328.0</v>
      </c>
      <c r="E3647" s="187">
        <v>16328.0</v>
      </c>
      <c r="F3647" s="184"/>
      <c r="G3647" s="185" t="s">
        <v>16293</v>
      </c>
      <c r="H3647" s="184"/>
    </row>
    <row r="3648">
      <c r="A3648" s="182">
        <v>78.0</v>
      </c>
      <c r="B3648" s="186">
        <v>6.0</v>
      </c>
      <c r="C3648" s="186">
        <v>165.0</v>
      </c>
      <c r="D3648" s="187">
        <v>16251.0</v>
      </c>
      <c r="E3648" s="187">
        <v>16242.0</v>
      </c>
      <c r="F3648" s="184"/>
      <c r="G3648" s="185" t="s">
        <v>17602</v>
      </c>
      <c r="H3648" s="184"/>
    </row>
    <row r="3649">
      <c r="A3649" s="182">
        <v>79.0</v>
      </c>
      <c r="B3649" s="186">
        <v>6.0</v>
      </c>
      <c r="C3649" s="186">
        <v>125.0</v>
      </c>
      <c r="D3649" s="187">
        <v>16187.0</v>
      </c>
      <c r="E3649" s="187">
        <v>16153.0</v>
      </c>
      <c r="F3649" s="184"/>
      <c r="G3649" s="185" t="s">
        <v>16308</v>
      </c>
      <c r="H3649" s="184"/>
    </row>
    <row r="3650">
      <c r="A3650" s="182">
        <v>80.0</v>
      </c>
      <c r="B3650" s="186">
        <v>6.0</v>
      </c>
      <c r="C3650" s="186">
        <v>96.0</v>
      </c>
      <c r="D3650" s="187">
        <v>16184.0</v>
      </c>
      <c r="E3650" s="187">
        <v>16121.0</v>
      </c>
      <c r="F3650" s="184"/>
      <c r="G3650" s="185" t="s">
        <v>17393</v>
      </c>
      <c r="H3650" s="184"/>
    </row>
    <row r="3651">
      <c r="A3651" s="182">
        <v>81.0</v>
      </c>
      <c r="B3651" s="186">
        <v>6.0</v>
      </c>
      <c r="C3651" s="186">
        <v>514.0</v>
      </c>
      <c r="D3651" s="187">
        <v>16026.0</v>
      </c>
      <c r="E3651" s="187">
        <v>10290.0</v>
      </c>
      <c r="F3651" s="184"/>
      <c r="G3651" s="185" t="s">
        <v>19215</v>
      </c>
      <c r="H3651" s="184"/>
    </row>
    <row r="3652">
      <c r="A3652" s="182">
        <v>82.0</v>
      </c>
      <c r="B3652" s="186">
        <v>6.0</v>
      </c>
      <c r="C3652" s="186">
        <v>334.0</v>
      </c>
      <c r="D3652" s="187">
        <v>15924.0</v>
      </c>
      <c r="E3652" s="187">
        <v>15627.0</v>
      </c>
      <c r="F3652" s="184"/>
      <c r="G3652" s="185" t="s">
        <v>16391</v>
      </c>
      <c r="H3652" s="184"/>
    </row>
    <row r="3653">
      <c r="A3653" s="182">
        <v>83.0</v>
      </c>
      <c r="B3653" s="186">
        <v>6.0</v>
      </c>
      <c r="C3653" s="186">
        <v>415.0</v>
      </c>
      <c r="D3653" s="187">
        <v>15688.0</v>
      </c>
      <c r="E3653" s="187">
        <v>15688.0</v>
      </c>
      <c r="F3653" s="184"/>
      <c r="G3653" s="185" t="s">
        <v>16393</v>
      </c>
      <c r="H3653" s="184"/>
    </row>
    <row r="3654">
      <c r="A3654" s="182">
        <v>84.0</v>
      </c>
      <c r="B3654" s="186">
        <v>6.0</v>
      </c>
      <c r="C3654" s="186">
        <v>301.0</v>
      </c>
      <c r="D3654" s="187">
        <v>15499.0</v>
      </c>
      <c r="E3654" s="187">
        <v>15498.0</v>
      </c>
      <c r="F3654" s="184"/>
      <c r="G3654" s="185" t="s">
        <v>16391</v>
      </c>
      <c r="H3654" s="184"/>
    </row>
    <row r="3655">
      <c r="A3655" s="182">
        <v>85.0</v>
      </c>
      <c r="B3655" s="186">
        <v>6.0</v>
      </c>
      <c r="C3655" s="186">
        <v>181.0</v>
      </c>
      <c r="D3655" s="187">
        <v>15486.0</v>
      </c>
      <c r="E3655" s="187">
        <v>15486.0</v>
      </c>
      <c r="F3655" s="184"/>
      <c r="G3655" s="185" t="s">
        <v>16393</v>
      </c>
      <c r="H3655" s="184"/>
    </row>
    <row r="3656">
      <c r="A3656" s="182">
        <v>86.0</v>
      </c>
      <c r="B3656" s="186">
        <v>6.0</v>
      </c>
      <c r="C3656" s="186">
        <v>95.0</v>
      </c>
      <c r="D3656" s="187">
        <v>15459.0</v>
      </c>
      <c r="E3656" s="187">
        <v>15413.0</v>
      </c>
      <c r="F3656" s="184"/>
      <c r="G3656" s="185" t="s">
        <v>16391</v>
      </c>
      <c r="H3656" s="184"/>
    </row>
    <row r="3657">
      <c r="A3657" s="182">
        <v>87.0</v>
      </c>
      <c r="B3657" s="186">
        <v>6.0</v>
      </c>
      <c r="C3657" s="186">
        <v>288.0</v>
      </c>
      <c r="D3657" s="187">
        <v>15243.0</v>
      </c>
      <c r="E3657" s="187">
        <v>69.0</v>
      </c>
      <c r="F3657" s="184"/>
      <c r="G3657" s="185" t="s">
        <v>17459</v>
      </c>
      <c r="H3657" s="184"/>
    </row>
    <row r="3658">
      <c r="A3658" s="182">
        <v>88.0</v>
      </c>
      <c r="B3658" s="186">
        <v>6.0</v>
      </c>
      <c r="C3658" s="186">
        <v>524.0</v>
      </c>
      <c r="D3658" s="187">
        <v>15190.0</v>
      </c>
      <c r="E3658" s="187">
        <v>15131.0</v>
      </c>
      <c r="F3658" s="184"/>
      <c r="G3658" s="185" t="s">
        <v>18209</v>
      </c>
      <c r="H3658" s="184"/>
    </row>
    <row r="3659">
      <c r="A3659" s="182">
        <v>89.0</v>
      </c>
      <c r="B3659" s="186">
        <v>6.0</v>
      </c>
      <c r="C3659" s="186">
        <v>199.0</v>
      </c>
      <c r="D3659" s="187">
        <v>15187.0</v>
      </c>
      <c r="E3659" s="187">
        <v>15187.0</v>
      </c>
      <c r="F3659" s="184"/>
      <c r="G3659" s="185" t="s">
        <v>16293</v>
      </c>
      <c r="H3659" s="184"/>
    </row>
    <row r="3660">
      <c r="A3660" s="182">
        <v>90.0</v>
      </c>
      <c r="B3660" s="186">
        <v>6.0</v>
      </c>
      <c r="C3660" s="186">
        <v>350.0</v>
      </c>
      <c r="D3660" s="187">
        <v>15082.0</v>
      </c>
      <c r="E3660" s="187">
        <v>14784.0</v>
      </c>
      <c r="F3660" s="184"/>
      <c r="G3660" s="185" t="s">
        <v>17393</v>
      </c>
      <c r="H3660" s="184"/>
    </row>
    <row r="3661">
      <c r="A3661" s="182">
        <v>91.0</v>
      </c>
      <c r="B3661" s="186">
        <v>6.0</v>
      </c>
      <c r="C3661" s="186">
        <v>245.0</v>
      </c>
      <c r="D3661" s="187">
        <v>15028.0</v>
      </c>
      <c r="E3661" s="187">
        <v>16.0</v>
      </c>
      <c r="F3661" s="184"/>
      <c r="G3661" s="185" t="s">
        <v>17393</v>
      </c>
      <c r="H3661" s="184"/>
    </row>
    <row r="3662">
      <c r="A3662" s="182">
        <v>92.0</v>
      </c>
      <c r="B3662" s="186">
        <v>6.0</v>
      </c>
      <c r="C3662" s="186">
        <v>185.0</v>
      </c>
      <c r="D3662" s="187">
        <v>14923.0</v>
      </c>
      <c r="E3662" s="187">
        <v>4790.0</v>
      </c>
      <c r="F3662" s="184"/>
      <c r="G3662" s="185" t="s">
        <v>16312</v>
      </c>
      <c r="H3662" s="184"/>
    </row>
    <row r="3663">
      <c r="A3663" s="182">
        <v>93.0</v>
      </c>
      <c r="B3663" s="186">
        <v>6.0</v>
      </c>
      <c r="C3663" s="186">
        <v>363.0</v>
      </c>
      <c r="D3663" s="187">
        <v>14754.0</v>
      </c>
      <c r="E3663" s="187">
        <v>14734.0</v>
      </c>
      <c r="F3663" s="184"/>
      <c r="G3663" s="185" t="s">
        <v>17393</v>
      </c>
      <c r="H3663" s="184"/>
    </row>
    <row r="3664">
      <c r="A3664" s="182">
        <v>94.0</v>
      </c>
      <c r="B3664" s="186">
        <v>6.0</v>
      </c>
      <c r="C3664" s="186">
        <v>281.0</v>
      </c>
      <c r="D3664" s="187">
        <v>14684.0</v>
      </c>
      <c r="E3664" s="187">
        <v>14678.0</v>
      </c>
      <c r="F3664" s="184"/>
      <c r="G3664" s="185" t="s">
        <v>19215</v>
      </c>
      <c r="H3664" s="184"/>
    </row>
    <row r="3665">
      <c r="A3665" s="182">
        <v>95.0</v>
      </c>
      <c r="B3665" s="186">
        <v>6.0</v>
      </c>
      <c r="C3665" s="186">
        <v>377.0</v>
      </c>
      <c r="D3665" s="187">
        <v>14664.0</v>
      </c>
      <c r="E3665" s="187">
        <v>13033.0</v>
      </c>
      <c r="F3665" s="184"/>
      <c r="G3665" s="185" t="s">
        <v>17459</v>
      </c>
      <c r="H3665" s="184"/>
    </row>
    <row r="3666">
      <c r="A3666" s="182">
        <v>96.0</v>
      </c>
      <c r="B3666" s="186">
        <v>6.0</v>
      </c>
      <c r="C3666" s="186">
        <v>488.0</v>
      </c>
      <c r="D3666" s="187">
        <v>14517.0</v>
      </c>
      <c r="E3666" s="187">
        <v>14000.0</v>
      </c>
      <c r="F3666" s="184"/>
      <c r="G3666" s="185" t="s">
        <v>16326</v>
      </c>
      <c r="H3666" s="184"/>
    </row>
    <row r="3667">
      <c r="A3667" s="182">
        <v>97.0</v>
      </c>
      <c r="B3667" s="186">
        <v>6.0</v>
      </c>
      <c r="C3667" s="186">
        <v>515.0</v>
      </c>
      <c r="D3667" s="187">
        <v>14516.0</v>
      </c>
      <c r="E3667" s="187">
        <v>269.0</v>
      </c>
      <c r="F3667" s="184"/>
      <c r="G3667" s="185" t="s">
        <v>16391</v>
      </c>
      <c r="H3667" s="184"/>
    </row>
    <row r="3668">
      <c r="A3668" s="182">
        <v>98.0</v>
      </c>
      <c r="B3668" s="186">
        <v>6.0</v>
      </c>
      <c r="C3668" s="186">
        <v>151.0</v>
      </c>
      <c r="D3668" s="187">
        <v>14428.0</v>
      </c>
      <c r="E3668" s="187">
        <v>14428.0</v>
      </c>
      <c r="F3668" s="184"/>
      <c r="G3668" s="185" t="s">
        <v>16391</v>
      </c>
      <c r="H3668" s="184"/>
    </row>
    <row r="3669">
      <c r="A3669" s="182">
        <v>99.0</v>
      </c>
      <c r="B3669" s="186">
        <v>6.0</v>
      </c>
      <c r="C3669" s="186">
        <v>285.0</v>
      </c>
      <c r="D3669" s="187">
        <v>14419.0</v>
      </c>
      <c r="E3669" s="187">
        <v>14419.0</v>
      </c>
      <c r="F3669" s="184"/>
      <c r="G3669" s="185" t="s">
        <v>16391</v>
      </c>
      <c r="H3669" s="184"/>
    </row>
    <row r="3670">
      <c r="A3670" s="182">
        <v>100.0</v>
      </c>
      <c r="B3670" s="186">
        <v>6.0</v>
      </c>
      <c r="C3670" s="186">
        <v>347.0</v>
      </c>
      <c r="D3670" s="187">
        <v>14411.0</v>
      </c>
      <c r="E3670" s="187">
        <v>14403.0</v>
      </c>
      <c r="F3670" s="184"/>
      <c r="G3670" s="185" t="s">
        <v>19215</v>
      </c>
      <c r="H3670" s="184"/>
    </row>
    <row r="3671">
      <c r="A3671" s="182">
        <v>101.0</v>
      </c>
      <c r="B3671" s="186">
        <v>6.0</v>
      </c>
      <c r="C3671" s="186">
        <v>303.0</v>
      </c>
      <c r="D3671" s="187">
        <v>14363.0</v>
      </c>
      <c r="E3671" s="187">
        <v>14315.0</v>
      </c>
      <c r="F3671" s="184"/>
      <c r="G3671" s="185" t="s">
        <v>16393</v>
      </c>
      <c r="H3671" s="184"/>
    </row>
    <row r="3672">
      <c r="A3672" s="182">
        <v>102.0</v>
      </c>
      <c r="B3672" s="186">
        <v>6.0</v>
      </c>
      <c r="C3672" s="186">
        <v>498.0</v>
      </c>
      <c r="D3672" s="187">
        <v>14248.0</v>
      </c>
      <c r="E3672" s="187">
        <v>14245.0</v>
      </c>
      <c r="F3672" s="184"/>
      <c r="G3672" s="185" t="s">
        <v>16393</v>
      </c>
      <c r="H3672" s="184"/>
    </row>
    <row r="3673">
      <c r="A3673" s="182">
        <v>103.0</v>
      </c>
      <c r="B3673" s="186">
        <v>6.0</v>
      </c>
      <c r="C3673" s="186">
        <v>287.0</v>
      </c>
      <c r="D3673" s="187">
        <v>14213.0</v>
      </c>
      <c r="E3673" s="187">
        <v>14213.0</v>
      </c>
      <c r="F3673" s="184"/>
      <c r="G3673" s="185" t="s">
        <v>16393</v>
      </c>
      <c r="H3673" s="184"/>
    </row>
    <row r="3674">
      <c r="A3674" s="182">
        <v>104.0</v>
      </c>
      <c r="B3674" s="186">
        <v>6.0</v>
      </c>
      <c r="C3674" s="186">
        <v>40.0</v>
      </c>
      <c r="D3674" s="187">
        <v>14177.0</v>
      </c>
      <c r="E3674" s="187">
        <v>14177.0</v>
      </c>
      <c r="F3674" s="184"/>
      <c r="G3674" s="185" t="s">
        <v>17602</v>
      </c>
      <c r="H3674" s="184"/>
    </row>
    <row r="3675">
      <c r="A3675" s="182">
        <v>105.0</v>
      </c>
      <c r="B3675" s="186">
        <v>6.0</v>
      </c>
      <c r="C3675" s="186">
        <v>359.0</v>
      </c>
      <c r="D3675" s="187">
        <v>14155.0</v>
      </c>
      <c r="E3675" s="187">
        <v>14155.0</v>
      </c>
      <c r="F3675" s="184"/>
      <c r="G3675" s="185" t="s">
        <v>16790</v>
      </c>
      <c r="H3675" s="184"/>
    </row>
    <row r="3676">
      <c r="A3676" s="182">
        <v>106.0</v>
      </c>
      <c r="B3676" s="186">
        <v>6.0</v>
      </c>
      <c r="C3676" s="186">
        <v>406.0</v>
      </c>
      <c r="D3676" s="187">
        <v>14133.0</v>
      </c>
      <c r="E3676" s="187">
        <v>7523.0</v>
      </c>
      <c r="F3676" s="184"/>
      <c r="G3676" s="185" t="s">
        <v>17459</v>
      </c>
      <c r="H3676" s="184"/>
    </row>
    <row r="3677">
      <c r="A3677" s="182">
        <v>107.0</v>
      </c>
      <c r="B3677" s="186">
        <v>6.0</v>
      </c>
      <c r="C3677" s="186">
        <v>146.0</v>
      </c>
      <c r="D3677" s="187">
        <v>14115.0</v>
      </c>
      <c r="E3677" s="187">
        <v>5354.0</v>
      </c>
      <c r="F3677" s="184"/>
      <c r="G3677" s="185" t="s">
        <v>16312</v>
      </c>
      <c r="H3677" s="184"/>
    </row>
    <row r="3678">
      <c r="A3678" s="182">
        <v>108.0</v>
      </c>
      <c r="B3678" s="186">
        <v>6.0</v>
      </c>
      <c r="C3678" s="186">
        <v>160.0</v>
      </c>
      <c r="D3678" s="187">
        <v>14025.0</v>
      </c>
      <c r="E3678" s="187">
        <v>3887.0</v>
      </c>
      <c r="F3678" s="184"/>
      <c r="G3678" s="185" t="s">
        <v>16728</v>
      </c>
      <c r="H3678" s="184"/>
    </row>
    <row r="3679">
      <c r="A3679" s="182">
        <v>109.0</v>
      </c>
      <c r="B3679" s="186">
        <v>6.0</v>
      </c>
      <c r="C3679" s="186">
        <v>131.0</v>
      </c>
      <c r="D3679" s="187">
        <v>13908.0</v>
      </c>
      <c r="E3679" s="187">
        <v>13908.0</v>
      </c>
      <c r="F3679" s="184"/>
      <c r="G3679" s="185" t="s">
        <v>17602</v>
      </c>
      <c r="H3679" s="184"/>
    </row>
    <row r="3680">
      <c r="A3680" s="182">
        <v>110.0</v>
      </c>
      <c r="B3680" s="186">
        <v>6.0</v>
      </c>
      <c r="C3680" s="186">
        <v>68.0</v>
      </c>
      <c r="D3680" s="187">
        <v>13656.0</v>
      </c>
      <c r="E3680" s="187">
        <v>13656.0</v>
      </c>
      <c r="F3680" s="184"/>
      <c r="G3680" s="185" t="s">
        <v>16393</v>
      </c>
      <c r="H3680" s="184"/>
    </row>
    <row r="3681">
      <c r="A3681" s="182">
        <v>111.0</v>
      </c>
      <c r="B3681" s="186">
        <v>6.0</v>
      </c>
      <c r="C3681" s="186">
        <v>461.0</v>
      </c>
      <c r="D3681" s="187">
        <v>13581.0</v>
      </c>
      <c r="E3681" s="187">
        <v>6547.0</v>
      </c>
      <c r="F3681" s="184"/>
      <c r="G3681" s="185" t="s">
        <v>16391</v>
      </c>
      <c r="H3681" s="184"/>
    </row>
    <row r="3682">
      <c r="A3682" s="182">
        <v>112.0</v>
      </c>
      <c r="B3682" s="186">
        <v>6.0</v>
      </c>
      <c r="C3682" s="186">
        <v>73.0</v>
      </c>
      <c r="D3682" s="187">
        <v>13532.0</v>
      </c>
      <c r="E3682" s="187">
        <v>12689.0</v>
      </c>
      <c r="F3682" s="184"/>
      <c r="G3682" s="185" t="s">
        <v>17049</v>
      </c>
      <c r="H3682" s="184"/>
    </row>
    <row r="3683">
      <c r="A3683" s="182">
        <v>113.0</v>
      </c>
      <c r="B3683" s="186">
        <v>6.0</v>
      </c>
      <c r="C3683" s="186">
        <v>183.0</v>
      </c>
      <c r="D3683" s="187">
        <v>13254.0</v>
      </c>
      <c r="E3683" s="187">
        <v>13254.0</v>
      </c>
      <c r="F3683" s="184"/>
      <c r="G3683" s="185" t="s">
        <v>17049</v>
      </c>
      <c r="H3683" s="184"/>
    </row>
    <row r="3684">
      <c r="A3684" s="182">
        <v>114.0</v>
      </c>
      <c r="B3684" s="186">
        <v>6.0</v>
      </c>
      <c r="C3684" s="186">
        <v>7.0</v>
      </c>
      <c r="D3684" s="187">
        <v>13219.0</v>
      </c>
      <c r="E3684" s="187">
        <v>13219.0</v>
      </c>
      <c r="F3684" s="184"/>
      <c r="G3684" s="185" t="s">
        <v>17602</v>
      </c>
      <c r="H3684" s="184"/>
    </row>
    <row r="3685">
      <c r="A3685" s="182">
        <v>115.0</v>
      </c>
      <c r="B3685" s="186">
        <v>6.0</v>
      </c>
      <c r="C3685" s="186">
        <v>113.0</v>
      </c>
      <c r="D3685" s="187">
        <v>13130.0</v>
      </c>
      <c r="E3685" s="187">
        <v>11125.0</v>
      </c>
      <c r="F3685" s="184"/>
      <c r="G3685" s="185" t="s">
        <v>17459</v>
      </c>
      <c r="H3685" s="184"/>
    </row>
    <row r="3686">
      <c r="A3686" s="182">
        <v>116.0</v>
      </c>
      <c r="B3686" s="186">
        <v>6.0</v>
      </c>
      <c r="C3686" s="186">
        <v>348.0</v>
      </c>
      <c r="D3686" s="187">
        <v>13121.0</v>
      </c>
      <c r="E3686" s="187">
        <v>4232.0</v>
      </c>
      <c r="F3686" s="184"/>
      <c r="G3686" s="185" t="s">
        <v>16790</v>
      </c>
      <c r="H3686" s="184"/>
    </row>
    <row r="3687">
      <c r="A3687" s="182">
        <v>117.0</v>
      </c>
      <c r="B3687" s="186">
        <v>6.0</v>
      </c>
      <c r="C3687" s="186">
        <v>133.0</v>
      </c>
      <c r="D3687" s="187">
        <v>13043.0</v>
      </c>
      <c r="E3687" s="187">
        <v>13041.0</v>
      </c>
      <c r="F3687" s="184"/>
      <c r="G3687" s="185" t="s">
        <v>17459</v>
      </c>
      <c r="H3687" s="184"/>
    </row>
    <row r="3688">
      <c r="A3688" s="182">
        <v>118.0</v>
      </c>
      <c r="B3688" s="186">
        <v>6.0</v>
      </c>
      <c r="C3688" s="186">
        <v>204.0</v>
      </c>
      <c r="D3688" s="187">
        <v>13002.0</v>
      </c>
      <c r="E3688" s="187">
        <v>12998.0</v>
      </c>
      <c r="F3688" s="184"/>
      <c r="G3688" s="185" t="s">
        <v>17459</v>
      </c>
      <c r="H3688" s="184"/>
    </row>
    <row r="3689">
      <c r="A3689" s="182">
        <v>119.0</v>
      </c>
      <c r="B3689" s="186">
        <v>6.0</v>
      </c>
      <c r="C3689" s="186">
        <v>444.0</v>
      </c>
      <c r="D3689" s="187">
        <v>12981.0</v>
      </c>
      <c r="E3689" s="187">
        <v>12981.0</v>
      </c>
      <c r="F3689" s="184"/>
      <c r="G3689" s="185" t="s">
        <v>19215</v>
      </c>
      <c r="H3689" s="184"/>
    </row>
    <row r="3690">
      <c r="A3690" s="182">
        <v>120.0</v>
      </c>
      <c r="B3690" s="186">
        <v>6.0</v>
      </c>
      <c r="C3690" s="186">
        <v>343.0</v>
      </c>
      <c r="D3690" s="187">
        <v>12976.0</v>
      </c>
      <c r="E3690" s="187">
        <v>12976.0</v>
      </c>
      <c r="F3690" s="184"/>
      <c r="G3690" s="185" t="s">
        <v>16790</v>
      </c>
      <c r="H3690" s="184"/>
    </row>
    <row r="3691">
      <c r="A3691" s="182">
        <v>121.0</v>
      </c>
      <c r="B3691" s="186">
        <v>6.0</v>
      </c>
      <c r="C3691" s="186">
        <v>324.0</v>
      </c>
      <c r="D3691" s="187">
        <v>12615.0</v>
      </c>
      <c r="E3691" s="187">
        <v>2413.0</v>
      </c>
      <c r="F3691" s="184"/>
      <c r="G3691" s="185" t="s">
        <v>16391</v>
      </c>
      <c r="H3691" s="184"/>
    </row>
    <row r="3692">
      <c r="A3692" s="182">
        <v>122.0</v>
      </c>
      <c r="B3692" s="186">
        <v>6.0</v>
      </c>
      <c r="C3692" s="186">
        <v>446.0</v>
      </c>
      <c r="D3692" s="187">
        <v>12516.0</v>
      </c>
      <c r="E3692" s="187">
        <v>12067.0</v>
      </c>
      <c r="F3692" s="184"/>
      <c r="G3692" s="185" t="s">
        <v>17459</v>
      </c>
      <c r="H3692" s="184"/>
    </row>
    <row r="3693">
      <c r="A3693" s="182">
        <v>123.0</v>
      </c>
      <c r="B3693" s="186">
        <v>6.0</v>
      </c>
      <c r="C3693" s="186">
        <v>375.0</v>
      </c>
      <c r="D3693" s="187">
        <v>12386.0</v>
      </c>
      <c r="E3693" s="187">
        <v>12376.0</v>
      </c>
      <c r="F3693" s="184"/>
      <c r="G3693" s="185" t="s">
        <v>16312</v>
      </c>
      <c r="H3693" s="184"/>
    </row>
    <row r="3694">
      <c r="A3694" s="182">
        <v>124.0</v>
      </c>
      <c r="B3694" s="186">
        <v>6.0</v>
      </c>
      <c r="C3694" s="186">
        <v>99.0</v>
      </c>
      <c r="D3694" s="187">
        <v>12200.0</v>
      </c>
      <c r="E3694" s="187">
        <v>12198.0</v>
      </c>
      <c r="F3694" s="184"/>
      <c r="G3694" s="185" t="s">
        <v>17602</v>
      </c>
      <c r="H3694" s="184"/>
    </row>
    <row r="3695">
      <c r="A3695" s="182">
        <v>125.0</v>
      </c>
      <c r="B3695" s="186">
        <v>6.0</v>
      </c>
      <c r="C3695" s="186">
        <v>30.0</v>
      </c>
      <c r="D3695" s="187">
        <v>12021.0</v>
      </c>
      <c r="E3695" s="187">
        <v>9905.0</v>
      </c>
      <c r="F3695" s="184"/>
      <c r="G3695" s="185" t="s">
        <v>16326</v>
      </c>
      <c r="H3695" s="184"/>
    </row>
    <row r="3696">
      <c r="A3696" s="182">
        <v>126.0</v>
      </c>
      <c r="B3696" s="186">
        <v>6.0</v>
      </c>
      <c r="C3696" s="186">
        <v>354.0</v>
      </c>
      <c r="D3696" s="187">
        <v>11959.0</v>
      </c>
      <c r="E3696" s="187">
        <v>11959.0</v>
      </c>
      <c r="F3696" s="184"/>
      <c r="G3696" s="185" t="s">
        <v>16393</v>
      </c>
      <c r="H3696" s="184"/>
    </row>
    <row r="3697">
      <c r="A3697" s="182">
        <v>127.0</v>
      </c>
      <c r="B3697" s="186">
        <v>6.0</v>
      </c>
      <c r="C3697" s="186">
        <v>432.0</v>
      </c>
      <c r="D3697" s="187">
        <v>11774.0</v>
      </c>
      <c r="E3697" s="187">
        <v>11686.0</v>
      </c>
      <c r="F3697" s="184"/>
      <c r="G3697" s="185" t="s">
        <v>16308</v>
      </c>
      <c r="H3697" s="184"/>
    </row>
    <row r="3698">
      <c r="A3698" s="182">
        <v>128.0</v>
      </c>
      <c r="B3698" s="186">
        <v>6.0</v>
      </c>
      <c r="C3698" s="186">
        <v>387.0</v>
      </c>
      <c r="D3698" s="187">
        <v>11749.0</v>
      </c>
      <c r="E3698" s="187">
        <v>11720.0</v>
      </c>
      <c r="F3698" s="184"/>
      <c r="G3698" s="185" t="s">
        <v>17459</v>
      </c>
      <c r="H3698" s="184"/>
    </row>
    <row r="3699">
      <c r="A3699" s="182">
        <v>129.0</v>
      </c>
      <c r="B3699" s="186">
        <v>6.0</v>
      </c>
      <c r="C3699" s="186">
        <v>186.0</v>
      </c>
      <c r="D3699" s="187">
        <v>11721.0</v>
      </c>
      <c r="E3699" s="187">
        <v>11215.0</v>
      </c>
      <c r="F3699" s="184"/>
      <c r="G3699" s="185" t="s">
        <v>16293</v>
      </c>
      <c r="H3699" s="184"/>
    </row>
    <row r="3700">
      <c r="A3700" s="182">
        <v>130.0</v>
      </c>
      <c r="B3700" s="186">
        <v>6.0</v>
      </c>
      <c r="C3700" s="186">
        <v>521.0</v>
      </c>
      <c r="D3700" s="187">
        <v>11712.0</v>
      </c>
      <c r="E3700" s="187">
        <v>11712.0</v>
      </c>
      <c r="F3700" s="184"/>
      <c r="G3700" s="185" t="s">
        <v>16326</v>
      </c>
      <c r="H3700" s="184"/>
    </row>
    <row r="3701">
      <c r="A3701" s="182">
        <v>131.0</v>
      </c>
      <c r="B3701" s="186">
        <v>6.0</v>
      </c>
      <c r="C3701" s="186">
        <v>362.0</v>
      </c>
      <c r="D3701" s="187">
        <v>11548.0</v>
      </c>
      <c r="E3701" s="187">
        <v>11548.0</v>
      </c>
      <c r="F3701" s="184"/>
      <c r="G3701" s="185" t="s">
        <v>16326</v>
      </c>
      <c r="H3701" s="184"/>
    </row>
    <row r="3702">
      <c r="A3702" s="182">
        <v>132.0</v>
      </c>
      <c r="B3702" s="186">
        <v>6.0</v>
      </c>
      <c r="C3702" s="186">
        <v>468.0</v>
      </c>
      <c r="D3702" s="187">
        <v>11470.0</v>
      </c>
      <c r="E3702" s="187">
        <v>11470.0</v>
      </c>
      <c r="F3702" s="184"/>
      <c r="G3702" s="185" t="s">
        <v>19215</v>
      </c>
      <c r="H3702" s="184"/>
    </row>
    <row r="3703">
      <c r="A3703" s="182">
        <v>133.0</v>
      </c>
      <c r="B3703" s="186">
        <v>6.0</v>
      </c>
      <c r="C3703" s="186">
        <v>89.0</v>
      </c>
      <c r="D3703" s="187">
        <v>11384.0</v>
      </c>
      <c r="E3703" s="187">
        <v>1316.0</v>
      </c>
      <c r="F3703" s="184"/>
      <c r="G3703" s="185" t="s">
        <v>17602</v>
      </c>
      <c r="H3703" s="184"/>
    </row>
    <row r="3704">
      <c r="A3704" s="182">
        <v>134.0</v>
      </c>
      <c r="B3704" s="186">
        <v>6.0</v>
      </c>
      <c r="C3704" s="186">
        <v>166.0</v>
      </c>
      <c r="D3704" s="187">
        <v>11215.0</v>
      </c>
      <c r="E3704" s="187">
        <v>11215.0</v>
      </c>
      <c r="F3704" s="184"/>
      <c r="G3704" s="185" t="s">
        <v>16393</v>
      </c>
      <c r="H3704" s="184"/>
    </row>
    <row r="3705">
      <c r="A3705" s="182">
        <v>135.0</v>
      </c>
      <c r="B3705" s="186">
        <v>6.0</v>
      </c>
      <c r="C3705" s="186">
        <v>258.0</v>
      </c>
      <c r="D3705" s="187">
        <v>11196.0</v>
      </c>
      <c r="E3705" s="187">
        <v>11188.0</v>
      </c>
      <c r="F3705" s="184"/>
      <c r="G3705" s="185" t="s">
        <v>17602</v>
      </c>
      <c r="H3705" s="184"/>
    </row>
    <row r="3706">
      <c r="A3706" s="182">
        <v>136.0</v>
      </c>
      <c r="B3706" s="186">
        <v>6.0</v>
      </c>
      <c r="C3706" s="186">
        <v>508.0</v>
      </c>
      <c r="D3706" s="187">
        <v>11190.0</v>
      </c>
      <c r="E3706" s="187">
        <v>11183.0</v>
      </c>
      <c r="F3706" s="184"/>
      <c r="G3706" s="185" t="s">
        <v>16393</v>
      </c>
      <c r="H3706" s="184"/>
    </row>
    <row r="3707">
      <c r="A3707" s="182">
        <v>137.0</v>
      </c>
      <c r="B3707" s="186">
        <v>6.0</v>
      </c>
      <c r="C3707" s="186">
        <v>374.0</v>
      </c>
      <c r="D3707" s="187">
        <v>11074.0</v>
      </c>
      <c r="E3707" s="187">
        <v>11073.0</v>
      </c>
      <c r="F3707" s="184"/>
      <c r="G3707" s="185" t="s">
        <v>17049</v>
      </c>
      <c r="H3707" s="184"/>
    </row>
    <row r="3708">
      <c r="A3708" s="182">
        <v>138.0</v>
      </c>
      <c r="B3708" s="186">
        <v>6.0</v>
      </c>
      <c r="C3708" s="186">
        <v>221.0</v>
      </c>
      <c r="D3708" s="187">
        <v>10993.0</v>
      </c>
      <c r="E3708" s="187">
        <v>10972.0</v>
      </c>
      <c r="F3708" s="184"/>
      <c r="G3708" s="185" t="s">
        <v>17465</v>
      </c>
      <c r="H3708" s="184"/>
    </row>
    <row r="3709">
      <c r="A3709" s="182">
        <v>139.0</v>
      </c>
      <c r="B3709" s="186">
        <v>6.0</v>
      </c>
      <c r="C3709" s="186">
        <v>321.0</v>
      </c>
      <c r="D3709" s="187">
        <v>10856.0</v>
      </c>
      <c r="E3709" s="187">
        <v>10824.0</v>
      </c>
      <c r="F3709" s="184"/>
      <c r="G3709" s="185" t="s">
        <v>16790</v>
      </c>
      <c r="H3709" s="184"/>
    </row>
    <row r="3710">
      <c r="A3710" s="182">
        <v>140.0</v>
      </c>
      <c r="B3710" s="186">
        <v>6.0</v>
      </c>
      <c r="C3710" s="186">
        <v>126.0</v>
      </c>
      <c r="D3710" s="187">
        <v>10792.0</v>
      </c>
      <c r="E3710" s="187">
        <v>10750.0</v>
      </c>
      <c r="F3710" s="184"/>
      <c r="G3710" s="185" t="s">
        <v>16391</v>
      </c>
      <c r="H3710" s="184"/>
    </row>
    <row r="3711">
      <c r="A3711" s="182">
        <v>141.0</v>
      </c>
      <c r="B3711" s="186">
        <v>6.0</v>
      </c>
      <c r="C3711" s="186">
        <v>408.0</v>
      </c>
      <c r="D3711" s="187">
        <v>10755.0</v>
      </c>
      <c r="E3711" s="187">
        <v>10742.0</v>
      </c>
      <c r="F3711" s="184"/>
      <c r="G3711" s="185" t="s">
        <v>16790</v>
      </c>
      <c r="H3711" s="184"/>
    </row>
    <row r="3712">
      <c r="A3712" s="182">
        <v>142.0</v>
      </c>
      <c r="B3712" s="186">
        <v>6.0</v>
      </c>
      <c r="C3712" s="186">
        <v>452.0</v>
      </c>
      <c r="D3712" s="187">
        <v>10725.0</v>
      </c>
      <c r="E3712" s="187">
        <v>10725.0</v>
      </c>
      <c r="F3712" s="184"/>
      <c r="G3712" s="185" t="s">
        <v>17459</v>
      </c>
      <c r="H3712" s="184"/>
    </row>
    <row r="3713">
      <c r="A3713" s="182">
        <v>143.0</v>
      </c>
      <c r="B3713" s="186">
        <v>6.0</v>
      </c>
      <c r="C3713" s="186">
        <v>327.0</v>
      </c>
      <c r="D3713" s="187">
        <v>10706.0</v>
      </c>
      <c r="E3713" s="187">
        <v>10703.0</v>
      </c>
      <c r="F3713" s="184"/>
      <c r="G3713" s="185" t="s">
        <v>16393</v>
      </c>
      <c r="H3713" s="184"/>
    </row>
    <row r="3714">
      <c r="A3714" s="182">
        <v>144.0</v>
      </c>
      <c r="B3714" s="186">
        <v>6.0</v>
      </c>
      <c r="C3714" s="186">
        <v>155.0</v>
      </c>
      <c r="D3714" s="187">
        <v>10573.0</v>
      </c>
      <c r="E3714" s="187">
        <v>10573.0</v>
      </c>
      <c r="F3714" s="184"/>
      <c r="G3714" s="185" t="s">
        <v>19632</v>
      </c>
      <c r="H3714" s="184"/>
    </row>
    <row r="3715">
      <c r="A3715" s="182">
        <v>145.0</v>
      </c>
      <c r="B3715" s="186">
        <v>6.0</v>
      </c>
      <c r="C3715" s="186">
        <v>52.0</v>
      </c>
      <c r="D3715" s="187">
        <v>10524.0</v>
      </c>
      <c r="E3715" s="187">
        <v>10524.0</v>
      </c>
      <c r="F3715" s="184"/>
      <c r="G3715" s="185" t="s">
        <v>18209</v>
      </c>
      <c r="H3715" s="184"/>
    </row>
    <row r="3716">
      <c r="A3716" s="182">
        <v>146.0</v>
      </c>
      <c r="B3716" s="186">
        <v>6.0</v>
      </c>
      <c r="C3716" s="186">
        <v>129.0</v>
      </c>
      <c r="D3716" s="187">
        <v>10503.0</v>
      </c>
      <c r="E3716" s="187">
        <v>10503.0</v>
      </c>
      <c r="F3716" s="184"/>
      <c r="G3716" s="185" t="s">
        <v>16393</v>
      </c>
      <c r="H3716" s="184"/>
    </row>
    <row r="3717">
      <c r="A3717" s="182">
        <v>147.0</v>
      </c>
      <c r="B3717" s="186">
        <v>6.0</v>
      </c>
      <c r="C3717" s="186">
        <v>235.0</v>
      </c>
      <c r="D3717" s="187">
        <v>10487.0</v>
      </c>
      <c r="E3717" s="187">
        <v>10231.0</v>
      </c>
      <c r="F3717" s="184"/>
      <c r="G3717" s="185" t="s">
        <v>19215</v>
      </c>
      <c r="H3717" s="184"/>
    </row>
    <row r="3718">
      <c r="A3718" s="182">
        <v>148.0</v>
      </c>
      <c r="B3718" s="186">
        <v>6.0</v>
      </c>
      <c r="C3718" s="186">
        <v>475.0</v>
      </c>
      <c r="D3718" s="187">
        <v>10439.0</v>
      </c>
      <c r="E3718" s="187">
        <v>7385.0</v>
      </c>
      <c r="F3718" s="184"/>
      <c r="G3718" s="185" t="s">
        <v>16326</v>
      </c>
      <c r="H3718" s="184"/>
    </row>
    <row r="3719">
      <c r="A3719" s="182">
        <v>149.0</v>
      </c>
      <c r="B3719" s="186">
        <v>6.0</v>
      </c>
      <c r="C3719" s="186">
        <v>238.0</v>
      </c>
      <c r="D3719" s="187">
        <v>10435.0</v>
      </c>
      <c r="E3719" s="187">
        <v>10434.0</v>
      </c>
      <c r="F3719" s="184"/>
      <c r="G3719" s="185" t="s">
        <v>17393</v>
      </c>
      <c r="H3719" s="184"/>
    </row>
    <row r="3720">
      <c r="A3720" s="182">
        <v>150.0</v>
      </c>
      <c r="B3720" s="186">
        <v>6.0</v>
      </c>
      <c r="C3720" s="186">
        <v>128.0</v>
      </c>
      <c r="D3720" s="187">
        <v>10389.0</v>
      </c>
      <c r="E3720" s="187">
        <v>8109.0</v>
      </c>
      <c r="F3720" s="184"/>
      <c r="G3720" s="185" t="s">
        <v>19215</v>
      </c>
      <c r="H3720" s="184"/>
    </row>
    <row r="3721">
      <c r="A3721" s="182">
        <v>151.0</v>
      </c>
      <c r="B3721" s="186">
        <v>6.0</v>
      </c>
      <c r="C3721" s="186">
        <v>115.0</v>
      </c>
      <c r="D3721" s="187">
        <v>10320.0</v>
      </c>
      <c r="E3721" s="187">
        <v>4879.0</v>
      </c>
      <c r="F3721" s="184"/>
      <c r="G3721" s="185" t="s">
        <v>17459</v>
      </c>
      <c r="H3721" s="184"/>
    </row>
    <row r="3722">
      <c r="A3722" s="182">
        <v>152.0</v>
      </c>
      <c r="B3722" s="186">
        <v>6.0</v>
      </c>
      <c r="C3722" s="186">
        <v>455.0</v>
      </c>
      <c r="D3722" s="187">
        <v>10293.0</v>
      </c>
      <c r="E3722" s="187">
        <v>10143.0</v>
      </c>
      <c r="F3722" s="184"/>
      <c r="G3722" s="185" t="s">
        <v>17459</v>
      </c>
      <c r="H3722" s="184"/>
    </row>
    <row r="3723">
      <c r="A3723" s="182">
        <v>153.0</v>
      </c>
      <c r="B3723" s="186">
        <v>6.0</v>
      </c>
      <c r="C3723" s="186">
        <v>260.0</v>
      </c>
      <c r="D3723" s="187">
        <v>10217.0</v>
      </c>
      <c r="E3723" s="187">
        <v>9032.0</v>
      </c>
      <c r="F3723" s="184"/>
      <c r="G3723" s="185" t="s">
        <v>17459</v>
      </c>
      <c r="H3723" s="184"/>
    </row>
    <row r="3724">
      <c r="A3724" s="182">
        <v>154.0</v>
      </c>
      <c r="B3724" s="186">
        <v>6.0</v>
      </c>
      <c r="C3724" s="186">
        <v>504.0</v>
      </c>
      <c r="D3724" s="187">
        <v>10081.0</v>
      </c>
      <c r="E3724" s="187">
        <v>9334.0</v>
      </c>
      <c r="F3724" s="184"/>
      <c r="G3724" s="185" t="s">
        <v>16308</v>
      </c>
      <c r="H3724" s="184"/>
    </row>
    <row r="3725">
      <c r="A3725" s="182">
        <v>155.0</v>
      </c>
      <c r="B3725" s="186">
        <v>6.0</v>
      </c>
      <c r="C3725" s="186">
        <v>346.0</v>
      </c>
      <c r="D3725" s="187">
        <v>9973.0</v>
      </c>
      <c r="E3725" s="187">
        <v>9971.0</v>
      </c>
      <c r="F3725" s="184"/>
      <c r="G3725" s="185" t="s">
        <v>17459</v>
      </c>
      <c r="H3725" s="184"/>
    </row>
    <row r="3726">
      <c r="A3726" s="182">
        <v>156.0</v>
      </c>
      <c r="B3726" s="186">
        <v>6.0</v>
      </c>
      <c r="C3726" s="186">
        <v>484.0</v>
      </c>
      <c r="D3726" s="187">
        <v>9928.0</v>
      </c>
      <c r="E3726" s="187">
        <v>9928.0</v>
      </c>
      <c r="F3726" s="184"/>
      <c r="G3726" s="185" t="s">
        <v>17459</v>
      </c>
      <c r="H3726" s="184"/>
    </row>
    <row r="3727">
      <c r="A3727" s="182">
        <v>157.0</v>
      </c>
      <c r="B3727" s="186">
        <v>6.0</v>
      </c>
      <c r="C3727" s="186">
        <v>103.0</v>
      </c>
      <c r="D3727" s="187">
        <v>9854.0</v>
      </c>
      <c r="E3727" s="187">
        <v>0.0</v>
      </c>
      <c r="F3727" s="184"/>
      <c r="G3727" s="185" t="s">
        <v>16288</v>
      </c>
      <c r="H3727" s="184"/>
    </row>
    <row r="3728">
      <c r="A3728" s="182">
        <v>158.0</v>
      </c>
      <c r="B3728" s="186">
        <v>6.0</v>
      </c>
      <c r="C3728" s="186">
        <v>431.0</v>
      </c>
      <c r="D3728" s="187">
        <v>9756.0</v>
      </c>
      <c r="E3728" s="187">
        <v>9756.0</v>
      </c>
      <c r="F3728" s="184"/>
      <c r="G3728" s="185" t="s">
        <v>17459</v>
      </c>
      <c r="H3728" s="184"/>
    </row>
    <row r="3729">
      <c r="A3729" s="182">
        <v>159.0</v>
      </c>
      <c r="B3729" s="186">
        <v>6.0</v>
      </c>
      <c r="C3729" s="186">
        <v>517.0</v>
      </c>
      <c r="D3729" s="187">
        <v>9642.0</v>
      </c>
      <c r="E3729" s="187">
        <v>9623.0</v>
      </c>
      <c r="F3729" s="184"/>
      <c r="G3729" s="185" t="s">
        <v>17459</v>
      </c>
      <c r="H3729" s="184"/>
    </row>
    <row r="3730">
      <c r="A3730" s="182">
        <v>160.0</v>
      </c>
      <c r="B3730" s="186">
        <v>6.0</v>
      </c>
      <c r="C3730" s="186">
        <v>247.0</v>
      </c>
      <c r="D3730" s="187">
        <v>9604.0</v>
      </c>
      <c r="E3730" s="187">
        <v>9604.0</v>
      </c>
      <c r="F3730" s="184"/>
      <c r="G3730" s="185" t="s">
        <v>16326</v>
      </c>
      <c r="H3730" s="184"/>
    </row>
    <row r="3731">
      <c r="A3731" s="182">
        <v>161.0</v>
      </c>
      <c r="B3731" s="186">
        <v>6.0</v>
      </c>
      <c r="C3731" s="186">
        <v>141.0</v>
      </c>
      <c r="D3731" s="187">
        <v>9584.0</v>
      </c>
      <c r="E3731" s="187">
        <v>9581.0</v>
      </c>
      <c r="F3731" s="184"/>
      <c r="G3731" s="185" t="s">
        <v>16790</v>
      </c>
      <c r="H3731" s="184"/>
    </row>
    <row r="3732">
      <c r="A3732" s="182">
        <v>162.0</v>
      </c>
      <c r="B3732" s="186">
        <v>6.0</v>
      </c>
      <c r="C3732" s="186">
        <v>520.0</v>
      </c>
      <c r="D3732" s="187">
        <v>9512.0</v>
      </c>
      <c r="E3732" s="187">
        <v>9512.0</v>
      </c>
      <c r="F3732" s="184"/>
      <c r="G3732" s="185" t="s">
        <v>16393</v>
      </c>
      <c r="H3732" s="184"/>
    </row>
    <row r="3733">
      <c r="A3733" s="182">
        <v>163.0</v>
      </c>
      <c r="B3733" s="186">
        <v>6.0</v>
      </c>
      <c r="C3733" s="186">
        <v>305.0</v>
      </c>
      <c r="D3733" s="187">
        <v>9494.0</v>
      </c>
      <c r="E3733" s="187">
        <v>9492.0</v>
      </c>
      <c r="F3733" s="184"/>
      <c r="G3733" s="185" t="s">
        <v>16391</v>
      </c>
      <c r="H3733" s="184"/>
    </row>
    <row r="3734">
      <c r="A3734" s="182">
        <v>164.0</v>
      </c>
      <c r="B3734" s="186">
        <v>6.0</v>
      </c>
      <c r="C3734" s="186">
        <v>228.0</v>
      </c>
      <c r="D3734" s="187">
        <v>9453.0</v>
      </c>
      <c r="E3734" s="187">
        <v>9453.0</v>
      </c>
      <c r="F3734" s="184"/>
      <c r="G3734" s="185" t="s">
        <v>17602</v>
      </c>
      <c r="H3734" s="184"/>
    </row>
    <row r="3735">
      <c r="A3735" s="182">
        <v>165.0</v>
      </c>
      <c r="B3735" s="186">
        <v>6.0</v>
      </c>
      <c r="C3735" s="186">
        <v>487.0</v>
      </c>
      <c r="D3735" s="187">
        <v>9402.0</v>
      </c>
      <c r="E3735" s="187">
        <v>9401.0</v>
      </c>
      <c r="F3735" s="184"/>
      <c r="G3735" s="185" t="s">
        <v>17459</v>
      </c>
      <c r="H3735" s="184"/>
    </row>
    <row r="3736">
      <c r="A3736" s="182">
        <v>166.0</v>
      </c>
      <c r="B3736" s="186">
        <v>6.0</v>
      </c>
      <c r="C3736" s="186">
        <v>56.0</v>
      </c>
      <c r="D3736" s="187">
        <v>9393.0</v>
      </c>
      <c r="E3736" s="187">
        <v>9393.0</v>
      </c>
      <c r="F3736" s="184"/>
      <c r="G3736" s="185" t="s">
        <v>21229</v>
      </c>
      <c r="H3736" s="184"/>
    </row>
    <row r="3737">
      <c r="A3737" s="182">
        <v>167.0</v>
      </c>
      <c r="B3737" s="186">
        <v>6.0</v>
      </c>
      <c r="C3737" s="186">
        <v>371.0</v>
      </c>
      <c r="D3737" s="187">
        <v>9376.0</v>
      </c>
      <c r="E3737" s="187">
        <v>9376.0</v>
      </c>
      <c r="F3737" s="184"/>
      <c r="G3737" s="185" t="s">
        <v>16393</v>
      </c>
      <c r="H3737" s="184"/>
    </row>
    <row r="3738">
      <c r="A3738" s="182">
        <v>168.0</v>
      </c>
      <c r="B3738" s="186">
        <v>6.0</v>
      </c>
      <c r="C3738" s="186">
        <v>252.0</v>
      </c>
      <c r="D3738" s="187">
        <v>9357.0</v>
      </c>
      <c r="E3738" s="187">
        <v>9347.0</v>
      </c>
      <c r="F3738" s="184"/>
      <c r="G3738" s="185" t="s">
        <v>17459</v>
      </c>
      <c r="H3738" s="184"/>
    </row>
    <row r="3739">
      <c r="A3739" s="182">
        <v>169.0</v>
      </c>
      <c r="B3739" s="186">
        <v>6.0</v>
      </c>
      <c r="C3739" s="186">
        <v>454.0</v>
      </c>
      <c r="D3739" s="187">
        <v>9319.0</v>
      </c>
      <c r="E3739" s="187">
        <v>11.0</v>
      </c>
      <c r="F3739" s="184"/>
      <c r="G3739" s="185" t="s">
        <v>16391</v>
      </c>
      <c r="H3739" s="184"/>
    </row>
    <row r="3740">
      <c r="A3740" s="182">
        <v>170.0</v>
      </c>
      <c r="B3740" s="186">
        <v>6.0</v>
      </c>
      <c r="C3740" s="186">
        <v>275.0</v>
      </c>
      <c r="D3740" s="187">
        <v>9185.0</v>
      </c>
      <c r="E3740" s="187">
        <v>2187.0</v>
      </c>
      <c r="F3740" s="184"/>
      <c r="G3740" s="185" t="s">
        <v>17827</v>
      </c>
      <c r="H3740" s="184"/>
    </row>
    <row r="3741">
      <c r="A3741" s="182">
        <v>171.0</v>
      </c>
      <c r="B3741" s="186">
        <v>6.0</v>
      </c>
      <c r="C3741" s="186">
        <v>254.0</v>
      </c>
      <c r="D3741" s="187">
        <v>9087.0</v>
      </c>
      <c r="E3741" s="187">
        <v>8429.0</v>
      </c>
      <c r="F3741" s="184"/>
      <c r="G3741" s="185" t="s">
        <v>16312</v>
      </c>
      <c r="H3741" s="184"/>
    </row>
    <row r="3742">
      <c r="A3742" s="182">
        <v>172.0</v>
      </c>
      <c r="B3742" s="186">
        <v>6.0</v>
      </c>
      <c r="C3742" s="186">
        <v>404.0</v>
      </c>
      <c r="D3742" s="187">
        <v>9005.0</v>
      </c>
      <c r="E3742" s="187">
        <v>4272.0</v>
      </c>
      <c r="F3742" s="184"/>
      <c r="G3742" s="185" t="s">
        <v>16288</v>
      </c>
      <c r="H3742" s="184"/>
    </row>
    <row r="3743">
      <c r="A3743" s="182">
        <v>173.0</v>
      </c>
      <c r="B3743" s="186">
        <v>6.0</v>
      </c>
      <c r="C3743" s="186">
        <v>424.0</v>
      </c>
      <c r="D3743" s="187">
        <v>8943.0</v>
      </c>
      <c r="E3743" s="187">
        <v>876.0</v>
      </c>
      <c r="F3743" s="184"/>
      <c r="G3743" s="185" t="s">
        <v>17543</v>
      </c>
      <c r="H3743" s="184"/>
    </row>
    <row r="3744">
      <c r="A3744" s="182">
        <v>174.0</v>
      </c>
      <c r="B3744" s="186">
        <v>6.0</v>
      </c>
      <c r="C3744" s="186">
        <v>414.0</v>
      </c>
      <c r="D3744" s="187">
        <v>8941.0</v>
      </c>
      <c r="E3744" s="187">
        <v>8938.0</v>
      </c>
      <c r="F3744" s="184"/>
      <c r="G3744" s="185" t="s">
        <v>16393</v>
      </c>
      <c r="H3744" s="184"/>
    </row>
    <row r="3745">
      <c r="A3745" s="182">
        <v>175.0</v>
      </c>
      <c r="B3745" s="186">
        <v>6.0</v>
      </c>
      <c r="C3745" s="186">
        <v>325.0</v>
      </c>
      <c r="D3745" s="187">
        <v>8921.0</v>
      </c>
      <c r="E3745" s="187">
        <v>8921.0</v>
      </c>
      <c r="F3745" s="184"/>
      <c r="G3745" s="185" t="s">
        <v>16391</v>
      </c>
      <c r="H3745" s="184"/>
    </row>
    <row r="3746">
      <c r="A3746" s="182">
        <v>176.0</v>
      </c>
      <c r="B3746" s="186">
        <v>6.0</v>
      </c>
      <c r="C3746" s="186">
        <v>239.0</v>
      </c>
      <c r="D3746" s="187">
        <v>8839.0</v>
      </c>
      <c r="E3746" s="187">
        <v>8702.0</v>
      </c>
      <c r="F3746" s="184"/>
      <c r="G3746" s="185" t="s">
        <v>17459</v>
      </c>
      <c r="H3746" s="184"/>
    </row>
    <row r="3747">
      <c r="A3747" s="182">
        <v>177.0</v>
      </c>
      <c r="B3747" s="186">
        <v>6.0</v>
      </c>
      <c r="C3747" s="186">
        <v>450.0</v>
      </c>
      <c r="D3747" s="187">
        <v>8819.0</v>
      </c>
      <c r="E3747" s="187">
        <v>8819.0</v>
      </c>
      <c r="F3747" s="184"/>
      <c r="G3747" s="185" t="s">
        <v>17459</v>
      </c>
      <c r="H3747" s="184"/>
    </row>
    <row r="3748">
      <c r="A3748" s="182">
        <v>178.0</v>
      </c>
      <c r="B3748" s="186">
        <v>6.0</v>
      </c>
      <c r="C3748" s="186">
        <v>495.0</v>
      </c>
      <c r="D3748" s="187">
        <v>8808.0</v>
      </c>
      <c r="E3748" s="187">
        <v>8808.0</v>
      </c>
      <c r="F3748" s="184"/>
      <c r="G3748" s="185" t="s">
        <v>16393</v>
      </c>
      <c r="H3748" s="184"/>
    </row>
    <row r="3749">
      <c r="A3749" s="182">
        <v>179.0</v>
      </c>
      <c r="B3749" s="186">
        <v>6.0</v>
      </c>
      <c r="C3749" s="186">
        <v>309.0</v>
      </c>
      <c r="D3749" s="187">
        <v>8770.0</v>
      </c>
      <c r="E3749" s="187">
        <v>899.0</v>
      </c>
      <c r="F3749" s="184"/>
      <c r="G3749" s="185" t="s">
        <v>18209</v>
      </c>
      <c r="H3749" s="184"/>
    </row>
    <row r="3750">
      <c r="A3750" s="182">
        <v>180.0</v>
      </c>
      <c r="B3750" s="186">
        <v>6.0</v>
      </c>
      <c r="C3750" s="186">
        <v>159.0</v>
      </c>
      <c r="D3750" s="187">
        <v>8673.0</v>
      </c>
      <c r="E3750" s="187">
        <v>5018.0</v>
      </c>
      <c r="F3750" s="184"/>
      <c r="G3750" s="185" t="s">
        <v>19215</v>
      </c>
      <c r="H3750" s="184"/>
    </row>
    <row r="3751">
      <c r="A3751" s="182">
        <v>181.0</v>
      </c>
      <c r="B3751" s="186">
        <v>6.0</v>
      </c>
      <c r="C3751" s="186">
        <v>522.0</v>
      </c>
      <c r="D3751" s="187">
        <v>8667.0</v>
      </c>
      <c r="E3751" s="187">
        <v>0.0</v>
      </c>
      <c r="F3751" s="184"/>
      <c r="G3751" s="185" t="s">
        <v>18129</v>
      </c>
      <c r="H3751" s="184"/>
    </row>
    <row r="3752">
      <c r="A3752" s="182">
        <v>182.0</v>
      </c>
      <c r="B3752" s="186">
        <v>6.0</v>
      </c>
      <c r="C3752" s="186">
        <v>391.0</v>
      </c>
      <c r="D3752" s="187">
        <v>8657.0</v>
      </c>
      <c r="E3752" s="187">
        <v>11.0</v>
      </c>
      <c r="F3752" s="184"/>
      <c r="G3752" s="185" t="s">
        <v>16790</v>
      </c>
      <c r="H3752" s="184"/>
    </row>
    <row r="3753">
      <c r="A3753" s="182">
        <v>183.0</v>
      </c>
      <c r="B3753" s="186">
        <v>6.0</v>
      </c>
      <c r="C3753" s="186">
        <v>294.0</v>
      </c>
      <c r="D3753" s="187">
        <v>8517.0</v>
      </c>
      <c r="E3753" s="187">
        <v>3244.0</v>
      </c>
      <c r="F3753" s="184"/>
      <c r="G3753" s="185" t="s">
        <v>20946</v>
      </c>
      <c r="H3753" s="184"/>
    </row>
    <row r="3754">
      <c r="A3754" s="182">
        <v>184.0</v>
      </c>
      <c r="B3754" s="186">
        <v>6.0</v>
      </c>
      <c r="C3754" s="186">
        <v>499.0</v>
      </c>
      <c r="D3754" s="187">
        <v>8490.0</v>
      </c>
      <c r="E3754" s="187">
        <v>8196.0</v>
      </c>
      <c r="F3754" s="184"/>
      <c r="G3754" s="185" t="s">
        <v>16308</v>
      </c>
      <c r="H3754" s="184"/>
    </row>
    <row r="3755">
      <c r="A3755" s="182">
        <v>185.0</v>
      </c>
      <c r="B3755" s="186">
        <v>6.0</v>
      </c>
      <c r="C3755" s="186">
        <v>299.0</v>
      </c>
      <c r="D3755" s="187">
        <v>8431.0</v>
      </c>
      <c r="E3755" s="187">
        <v>8431.0</v>
      </c>
      <c r="F3755" s="184"/>
      <c r="G3755" s="185" t="s">
        <v>17393</v>
      </c>
      <c r="H3755" s="184"/>
    </row>
    <row r="3756">
      <c r="A3756" s="182">
        <v>186.0</v>
      </c>
      <c r="B3756" s="186">
        <v>6.0</v>
      </c>
      <c r="C3756" s="186">
        <v>403.0</v>
      </c>
      <c r="D3756" s="187">
        <v>8301.0</v>
      </c>
      <c r="E3756" s="187">
        <v>7606.0</v>
      </c>
      <c r="F3756" s="184"/>
      <c r="G3756" s="185" t="s">
        <v>17543</v>
      </c>
      <c r="H3756" s="184"/>
    </row>
    <row r="3757">
      <c r="A3757" s="182">
        <v>187.0</v>
      </c>
      <c r="B3757" s="186">
        <v>6.0</v>
      </c>
      <c r="C3757" s="186">
        <v>190.0</v>
      </c>
      <c r="D3757" s="187">
        <v>8289.0</v>
      </c>
      <c r="E3757" s="187">
        <v>8289.0</v>
      </c>
      <c r="F3757" s="184"/>
      <c r="G3757" s="185" t="s">
        <v>16393</v>
      </c>
      <c r="H3757" s="184"/>
    </row>
    <row r="3758">
      <c r="A3758" s="182">
        <v>188.0</v>
      </c>
      <c r="B3758" s="186">
        <v>6.0</v>
      </c>
      <c r="C3758" s="186">
        <v>271.0</v>
      </c>
      <c r="D3758" s="187">
        <v>8265.0</v>
      </c>
      <c r="E3758" s="187">
        <v>760.0</v>
      </c>
      <c r="F3758" s="184"/>
      <c r="G3758" s="185" t="s">
        <v>17465</v>
      </c>
      <c r="H3758" s="184"/>
    </row>
    <row r="3759">
      <c r="A3759" s="182">
        <v>189.0</v>
      </c>
      <c r="B3759" s="186">
        <v>6.0</v>
      </c>
      <c r="C3759" s="186">
        <v>401.0</v>
      </c>
      <c r="D3759" s="187">
        <v>8242.0</v>
      </c>
      <c r="E3759" s="187">
        <v>8242.0</v>
      </c>
      <c r="F3759" s="184"/>
      <c r="G3759" s="185" t="s">
        <v>20946</v>
      </c>
      <c r="H3759" s="184"/>
    </row>
    <row r="3760">
      <c r="A3760" s="182">
        <v>190.0</v>
      </c>
      <c r="B3760" s="186">
        <v>6.0</v>
      </c>
      <c r="C3760" s="186">
        <v>462.0</v>
      </c>
      <c r="D3760" s="187">
        <v>8216.0</v>
      </c>
      <c r="E3760" s="187">
        <v>8196.0</v>
      </c>
      <c r="F3760" s="184"/>
      <c r="G3760" s="185" t="s">
        <v>16701</v>
      </c>
      <c r="H3760" s="184"/>
    </row>
    <row r="3761">
      <c r="A3761" s="182">
        <v>191.0</v>
      </c>
      <c r="B3761" s="186">
        <v>6.0</v>
      </c>
      <c r="C3761" s="186">
        <v>438.0</v>
      </c>
      <c r="D3761" s="187">
        <v>8122.0</v>
      </c>
      <c r="E3761" s="187">
        <v>7667.0</v>
      </c>
      <c r="F3761" s="184"/>
      <c r="G3761" s="185" t="s">
        <v>16308</v>
      </c>
      <c r="H3761" s="184"/>
    </row>
    <row r="3762">
      <c r="A3762" s="182">
        <v>192.0</v>
      </c>
      <c r="B3762" s="186">
        <v>6.0</v>
      </c>
      <c r="C3762" s="186">
        <v>153.0</v>
      </c>
      <c r="D3762" s="187">
        <v>8090.0</v>
      </c>
      <c r="E3762" s="187">
        <v>8085.0</v>
      </c>
      <c r="F3762" s="184"/>
      <c r="G3762" s="185" t="s">
        <v>17049</v>
      </c>
      <c r="H3762" s="184"/>
    </row>
    <row r="3763">
      <c r="A3763" s="182">
        <v>193.0</v>
      </c>
      <c r="B3763" s="186">
        <v>6.0</v>
      </c>
      <c r="C3763" s="186">
        <v>323.0</v>
      </c>
      <c r="D3763" s="187">
        <v>7986.0</v>
      </c>
      <c r="E3763" s="187">
        <v>1121.0</v>
      </c>
      <c r="F3763" s="184"/>
      <c r="G3763" s="185" t="s">
        <v>16391</v>
      </c>
      <c r="H3763" s="184"/>
    </row>
    <row r="3764">
      <c r="A3764" s="182">
        <v>194.0</v>
      </c>
      <c r="B3764" s="186">
        <v>6.0</v>
      </c>
      <c r="C3764" s="186">
        <v>145.0</v>
      </c>
      <c r="D3764" s="187">
        <v>7985.0</v>
      </c>
      <c r="E3764" s="187">
        <v>4409.0</v>
      </c>
      <c r="F3764" s="184"/>
      <c r="G3764" s="185" t="s">
        <v>17393</v>
      </c>
      <c r="H3764" s="184"/>
    </row>
    <row r="3765">
      <c r="A3765" s="182">
        <v>195.0</v>
      </c>
      <c r="B3765" s="186">
        <v>6.0</v>
      </c>
      <c r="C3765" s="186">
        <v>135.0</v>
      </c>
      <c r="D3765" s="187">
        <v>7976.0</v>
      </c>
      <c r="E3765" s="187">
        <v>7855.0</v>
      </c>
      <c r="F3765" s="184"/>
      <c r="G3765" s="185" t="s">
        <v>16288</v>
      </c>
      <c r="H3765" s="184"/>
    </row>
    <row r="3766">
      <c r="A3766" s="182">
        <v>196.0</v>
      </c>
      <c r="B3766" s="186">
        <v>6.0</v>
      </c>
      <c r="C3766" s="186">
        <v>114.0</v>
      </c>
      <c r="D3766" s="187">
        <v>7976.0</v>
      </c>
      <c r="E3766" s="187">
        <v>7976.0</v>
      </c>
      <c r="F3766" s="184"/>
      <c r="G3766" s="185" t="s">
        <v>20464</v>
      </c>
      <c r="H3766" s="184"/>
    </row>
    <row r="3767">
      <c r="A3767" s="182">
        <v>197.0</v>
      </c>
      <c r="B3767" s="186">
        <v>6.0</v>
      </c>
      <c r="C3767" s="186">
        <v>364.0</v>
      </c>
      <c r="D3767" s="187">
        <v>7955.0</v>
      </c>
      <c r="E3767" s="187">
        <v>7955.0</v>
      </c>
      <c r="F3767" s="184"/>
      <c r="G3767" s="185" t="s">
        <v>16288</v>
      </c>
      <c r="H3767" s="184"/>
    </row>
    <row r="3768">
      <c r="A3768" s="182">
        <v>198.0</v>
      </c>
      <c r="B3768" s="186">
        <v>6.0</v>
      </c>
      <c r="C3768" s="186">
        <v>140.0</v>
      </c>
      <c r="D3768" s="187">
        <v>7943.0</v>
      </c>
      <c r="E3768" s="187">
        <v>7940.0</v>
      </c>
      <c r="F3768" s="184"/>
      <c r="G3768" s="185" t="s">
        <v>17459</v>
      </c>
      <c r="H3768" s="184"/>
    </row>
    <row r="3769">
      <c r="A3769" s="182">
        <v>199.0</v>
      </c>
      <c r="B3769" s="186">
        <v>6.0</v>
      </c>
      <c r="C3769" s="186">
        <v>312.0</v>
      </c>
      <c r="D3769" s="187">
        <v>7888.0</v>
      </c>
      <c r="E3769" s="187">
        <v>7888.0</v>
      </c>
      <c r="F3769" s="184"/>
      <c r="G3769" s="185" t="s">
        <v>16790</v>
      </c>
      <c r="H3769" s="184"/>
    </row>
    <row r="3770">
      <c r="A3770" s="182">
        <v>200.0</v>
      </c>
      <c r="B3770" s="186">
        <v>6.0</v>
      </c>
      <c r="C3770" s="186">
        <v>139.0</v>
      </c>
      <c r="D3770" s="187">
        <v>7866.0</v>
      </c>
      <c r="E3770" s="187">
        <v>7865.0</v>
      </c>
      <c r="F3770" s="184"/>
      <c r="G3770" s="185" t="s">
        <v>17459</v>
      </c>
      <c r="H3770" s="184"/>
    </row>
    <row r="3771">
      <c r="A3771" s="182">
        <v>201.0</v>
      </c>
      <c r="B3771" s="186">
        <v>6.0</v>
      </c>
      <c r="C3771" s="186">
        <v>167.0</v>
      </c>
      <c r="D3771" s="187">
        <v>7850.0</v>
      </c>
      <c r="E3771" s="187">
        <v>34.0</v>
      </c>
      <c r="F3771" s="184"/>
      <c r="G3771" s="185" t="s">
        <v>16288</v>
      </c>
      <c r="H3771" s="184"/>
    </row>
    <row r="3772">
      <c r="A3772" s="182">
        <v>202.0</v>
      </c>
      <c r="B3772" s="186">
        <v>6.0</v>
      </c>
      <c r="C3772" s="186">
        <v>109.0</v>
      </c>
      <c r="D3772" s="187">
        <v>7822.0</v>
      </c>
      <c r="E3772" s="187">
        <v>7822.0</v>
      </c>
      <c r="F3772" s="184"/>
      <c r="G3772" s="185" t="s">
        <v>20464</v>
      </c>
      <c r="H3772" s="184"/>
    </row>
    <row r="3773">
      <c r="A3773" s="182">
        <v>203.0</v>
      </c>
      <c r="B3773" s="186">
        <v>6.0</v>
      </c>
      <c r="C3773" s="186">
        <v>500.0</v>
      </c>
      <c r="D3773" s="187">
        <v>7786.0</v>
      </c>
      <c r="E3773" s="187">
        <v>7786.0</v>
      </c>
      <c r="F3773" s="184"/>
      <c r="G3773" s="185" t="s">
        <v>17393</v>
      </c>
      <c r="H3773" s="184"/>
    </row>
    <row r="3774">
      <c r="A3774" s="182">
        <v>204.0</v>
      </c>
      <c r="B3774" s="186">
        <v>6.0</v>
      </c>
      <c r="C3774" s="186">
        <v>293.0</v>
      </c>
      <c r="D3774" s="187">
        <v>7699.0</v>
      </c>
      <c r="E3774" s="187">
        <v>0.0</v>
      </c>
      <c r="F3774" s="184"/>
      <c r="G3774" s="185" t="s">
        <v>18129</v>
      </c>
      <c r="H3774" s="184"/>
    </row>
    <row r="3775">
      <c r="A3775" s="182">
        <v>205.0</v>
      </c>
      <c r="B3775" s="186">
        <v>6.0</v>
      </c>
      <c r="C3775" s="186">
        <v>77.0</v>
      </c>
      <c r="D3775" s="187">
        <v>7621.0</v>
      </c>
      <c r="E3775" s="187">
        <v>5151.0</v>
      </c>
      <c r="F3775" s="184"/>
      <c r="G3775" s="185" t="s">
        <v>17602</v>
      </c>
      <c r="H3775" s="184"/>
    </row>
    <row r="3776">
      <c r="A3776" s="182">
        <v>206.0</v>
      </c>
      <c r="B3776" s="186">
        <v>6.0</v>
      </c>
      <c r="C3776" s="186">
        <v>286.0</v>
      </c>
      <c r="D3776" s="187">
        <v>7563.0</v>
      </c>
      <c r="E3776" s="187">
        <v>7563.0</v>
      </c>
      <c r="F3776" s="184"/>
      <c r="G3776" s="185" t="s">
        <v>16393</v>
      </c>
      <c r="H3776" s="184"/>
    </row>
    <row r="3777">
      <c r="A3777" s="182">
        <v>207.0</v>
      </c>
      <c r="B3777" s="186">
        <v>6.0</v>
      </c>
      <c r="C3777" s="186">
        <v>69.0</v>
      </c>
      <c r="D3777" s="187">
        <v>7556.0</v>
      </c>
      <c r="E3777" s="187">
        <v>7556.0</v>
      </c>
      <c r="F3777" s="184"/>
      <c r="G3777" s="185" t="s">
        <v>16393</v>
      </c>
      <c r="H3777" s="184"/>
    </row>
    <row r="3778">
      <c r="A3778" s="182">
        <v>208.0</v>
      </c>
      <c r="B3778" s="186">
        <v>6.0</v>
      </c>
      <c r="C3778" s="186">
        <v>496.0</v>
      </c>
      <c r="D3778" s="187">
        <v>7434.0</v>
      </c>
      <c r="E3778" s="187">
        <v>7406.0</v>
      </c>
      <c r="F3778" s="184"/>
      <c r="G3778" s="185" t="s">
        <v>17602</v>
      </c>
      <c r="H3778" s="184"/>
    </row>
    <row r="3779">
      <c r="A3779" s="182">
        <v>209.0</v>
      </c>
      <c r="B3779" s="186">
        <v>6.0</v>
      </c>
      <c r="C3779" s="186">
        <v>493.0</v>
      </c>
      <c r="D3779" s="187">
        <v>7352.0</v>
      </c>
      <c r="E3779" s="187">
        <v>6318.0</v>
      </c>
      <c r="F3779" s="184"/>
      <c r="G3779" s="185" t="s">
        <v>16326</v>
      </c>
      <c r="H3779" s="184"/>
    </row>
    <row r="3780">
      <c r="A3780" s="182">
        <v>210.0</v>
      </c>
      <c r="B3780" s="186">
        <v>6.0</v>
      </c>
      <c r="C3780" s="186">
        <v>368.0</v>
      </c>
      <c r="D3780" s="187">
        <v>7185.0</v>
      </c>
      <c r="E3780" s="187">
        <v>7185.0</v>
      </c>
      <c r="F3780" s="184"/>
      <c r="G3780" s="185" t="s">
        <v>16393</v>
      </c>
      <c r="H3780" s="184"/>
    </row>
    <row r="3781">
      <c r="A3781" s="182">
        <v>211.0</v>
      </c>
      <c r="B3781" s="186">
        <v>6.0</v>
      </c>
      <c r="C3781" s="186">
        <v>23.0</v>
      </c>
      <c r="D3781" s="187">
        <v>7175.0</v>
      </c>
      <c r="E3781" s="187">
        <v>7175.0</v>
      </c>
      <c r="F3781" s="184"/>
      <c r="G3781" s="185" t="s">
        <v>16790</v>
      </c>
      <c r="H3781" s="184"/>
    </row>
    <row r="3782">
      <c r="A3782" s="182">
        <v>212.0</v>
      </c>
      <c r="B3782" s="186">
        <v>6.0</v>
      </c>
      <c r="C3782" s="186">
        <v>104.0</v>
      </c>
      <c r="D3782" s="187">
        <v>7093.0</v>
      </c>
      <c r="E3782" s="187">
        <v>5.0</v>
      </c>
      <c r="F3782" s="184"/>
      <c r="G3782" s="185" t="s">
        <v>17465</v>
      </c>
      <c r="H3782" s="184"/>
    </row>
    <row r="3783">
      <c r="A3783" s="182">
        <v>213.0</v>
      </c>
      <c r="B3783" s="186">
        <v>6.0</v>
      </c>
      <c r="C3783" s="186">
        <v>513.0</v>
      </c>
      <c r="D3783" s="187">
        <v>7063.0</v>
      </c>
      <c r="E3783" s="187">
        <v>5741.0</v>
      </c>
      <c r="F3783" s="184"/>
      <c r="G3783" s="185" t="s">
        <v>17602</v>
      </c>
      <c r="H3783" s="184"/>
    </row>
    <row r="3784">
      <c r="A3784" s="182">
        <v>214.0</v>
      </c>
      <c r="B3784" s="186">
        <v>6.0</v>
      </c>
      <c r="C3784" s="186">
        <v>419.0</v>
      </c>
      <c r="D3784" s="187">
        <v>7045.0</v>
      </c>
      <c r="E3784" s="187">
        <v>7043.0</v>
      </c>
      <c r="F3784" s="184"/>
      <c r="G3784" s="185" t="s">
        <v>16393</v>
      </c>
      <c r="H3784" s="184"/>
    </row>
    <row r="3785">
      <c r="A3785" s="182">
        <v>215.0</v>
      </c>
      <c r="B3785" s="186">
        <v>6.0</v>
      </c>
      <c r="C3785" s="186">
        <v>75.0</v>
      </c>
      <c r="D3785" s="187">
        <v>7039.0</v>
      </c>
      <c r="E3785" s="187">
        <v>4124.0</v>
      </c>
      <c r="F3785" s="184"/>
      <c r="G3785" s="185" t="s">
        <v>20946</v>
      </c>
      <c r="H3785" s="184"/>
    </row>
    <row r="3786">
      <c r="A3786" s="182">
        <v>216.0</v>
      </c>
      <c r="B3786" s="186">
        <v>6.0</v>
      </c>
      <c r="C3786" s="186">
        <v>366.0</v>
      </c>
      <c r="D3786" s="187">
        <v>7012.0</v>
      </c>
      <c r="E3786" s="187">
        <v>7012.0</v>
      </c>
      <c r="F3786" s="184"/>
      <c r="G3786" s="185" t="s">
        <v>17459</v>
      </c>
      <c r="H3786" s="184"/>
    </row>
    <row r="3787">
      <c r="A3787" s="182">
        <v>217.0</v>
      </c>
      <c r="B3787" s="186">
        <v>6.0</v>
      </c>
      <c r="C3787" s="186">
        <v>119.0</v>
      </c>
      <c r="D3787" s="187">
        <v>6983.0</v>
      </c>
      <c r="E3787" s="187">
        <v>6977.0</v>
      </c>
      <c r="F3787" s="184"/>
      <c r="G3787" s="185" t="s">
        <v>16355</v>
      </c>
      <c r="H3787" s="184"/>
    </row>
    <row r="3788">
      <c r="A3788" s="182">
        <v>218.0</v>
      </c>
      <c r="B3788" s="186">
        <v>6.0</v>
      </c>
      <c r="C3788" s="186">
        <v>256.0</v>
      </c>
      <c r="D3788" s="187">
        <v>6917.0</v>
      </c>
      <c r="E3788" s="187">
        <v>6917.0</v>
      </c>
      <c r="F3788" s="184"/>
      <c r="G3788" s="185" t="s">
        <v>16326</v>
      </c>
      <c r="H3788" s="184"/>
    </row>
    <row r="3789">
      <c r="A3789" s="182">
        <v>219.0</v>
      </c>
      <c r="B3789" s="186">
        <v>6.0</v>
      </c>
      <c r="C3789" s="186">
        <v>367.0</v>
      </c>
      <c r="D3789" s="187">
        <v>6900.0</v>
      </c>
      <c r="E3789" s="187">
        <v>6895.0</v>
      </c>
      <c r="F3789" s="184"/>
      <c r="G3789" s="185" t="s">
        <v>16393</v>
      </c>
      <c r="H3789" s="184"/>
    </row>
    <row r="3790">
      <c r="A3790" s="182">
        <v>220.0</v>
      </c>
      <c r="B3790" s="186">
        <v>6.0</v>
      </c>
      <c r="C3790" s="186">
        <v>433.0</v>
      </c>
      <c r="D3790" s="187">
        <v>6887.0</v>
      </c>
      <c r="E3790" s="187">
        <v>4812.0</v>
      </c>
      <c r="F3790" s="184"/>
      <c r="G3790" s="185" t="s">
        <v>20946</v>
      </c>
      <c r="H3790" s="184"/>
    </row>
    <row r="3791">
      <c r="A3791" s="182">
        <v>221.0</v>
      </c>
      <c r="B3791" s="186">
        <v>6.0</v>
      </c>
      <c r="C3791" s="186">
        <v>60.0</v>
      </c>
      <c r="D3791" s="187">
        <v>6848.0</v>
      </c>
      <c r="E3791" s="187">
        <v>36.0</v>
      </c>
      <c r="F3791" s="184"/>
      <c r="G3791" s="185" t="s">
        <v>16391</v>
      </c>
      <c r="H3791" s="184"/>
    </row>
    <row r="3792">
      <c r="A3792" s="182">
        <v>222.0</v>
      </c>
      <c r="B3792" s="186">
        <v>6.0</v>
      </c>
      <c r="C3792" s="186">
        <v>390.0</v>
      </c>
      <c r="D3792" s="187">
        <v>6814.0</v>
      </c>
      <c r="E3792" s="187">
        <v>6813.0</v>
      </c>
      <c r="F3792" s="184"/>
      <c r="G3792" s="185" t="s">
        <v>17465</v>
      </c>
      <c r="H3792" s="184"/>
    </row>
    <row r="3793">
      <c r="A3793" s="182">
        <v>223.0</v>
      </c>
      <c r="B3793" s="186">
        <v>6.0</v>
      </c>
      <c r="C3793" s="186">
        <v>276.0</v>
      </c>
      <c r="D3793" s="187">
        <v>6806.0</v>
      </c>
      <c r="E3793" s="187">
        <v>6806.0</v>
      </c>
      <c r="F3793" s="184"/>
      <c r="G3793" s="185" t="s">
        <v>17393</v>
      </c>
      <c r="H3793" s="184"/>
    </row>
    <row r="3794">
      <c r="A3794" s="182">
        <v>224.0</v>
      </c>
      <c r="B3794" s="186">
        <v>6.0</v>
      </c>
      <c r="C3794" s="186">
        <v>358.0</v>
      </c>
      <c r="D3794" s="187">
        <v>6770.0</v>
      </c>
      <c r="E3794" s="187">
        <v>6770.0</v>
      </c>
      <c r="F3794" s="184"/>
      <c r="G3794" s="185" t="s">
        <v>17459</v>
      </c>
      <c r="H3794" s="184"/>
    </row>
    <row r="3795">
      <c r="A3795" s="182">
        <v>225.0</v>
      </c>
      <c r="B3795" s="186">
        <v>6.0</v>
      </c>
      <c r="C3795" s="186">
        <v>341.0</v>
      </c>
      <c r="D3795" s="187">
        <v>6767.0</v>
      </c>
      <c r="E3795" s="187">
        <v>6758.0</v>
      </c>
      <c r="F3795" s="184"/>
      <c r="G3795" s="185" t="s">
        <v>19215</v>
      </c>
      <c r="H3795" s="184"/>
    </row>
    <row r="3796">
      <c r="A3796" s="182">
        <v>226.0</v>
      </c>
      <c r="B3796" s="186">
        <v>6.0</v>
      </c>
      <c r="C3796" s="186">
        <v>479.0</v>
      </c>
      <c r="D3796" s="187">
        <v>6761.0</v>
      </c>
      <c r="E3796" s="187">
        <v>6752.0</v>
      </c>
      <c r="F3796" s="184"/>
      <c r="G3796" s="185" t="s">
        <v>19118</v>
      </c>
      <c r="H3796" s="184"/>
    </row>
    <row r="3797">
      <c r="A3797" s="182">
        <v>227.0</v>
      </c>
      <c r="B3797" s="186">
        <v>6.0</v>
      </c>
      <c r="C3797" s="186">
        <v>268.0</v>
      </c>
      <c r="D3797" s="187">
        <v>6750.0</v>
      </c>
      <c r="E3797" s="187">
        <v>6574.0</v>
      </c>
      <c r="F3797" s="184"/>
      <c r="G3797" s="185" t="s">
        <v>16393</v>
      </c>
      <c r="H3797" s="184"/>
    </row>
    <row r="3798">
      <c r="A3798" s="182">
        <v>228.0</v>
      </c>
      <c r="B3798" s="186">
        <v>6.0</v>
      </c>
      <c r="C3798" s="186">
        <v>78.0</v>
      </c>
      <c r="D3798" s="187">
        <v>6690.0</v>
      </c>
      <c r="E3798" s="187">
        <v>6689.0</v>
      </c>
      <c r="F3798" s="184"/>
      <c r="G3798" s="185" t="s">
        <v>16326</v>
      </c>
      <c r="H3798" s="184"/>
    </row>
    <row r="3799">
      <c r="A3799" s="182">
        <v>229.0</v>
      </c>
      <c r="B3799" s="186">
        <v>6.0</v>
      </c>
      <c r="C3799" s="186">
        <v>466.0</v>
      </c>
      <c r="D3799" s="187">
        <v>6643.0</v>
      </c>
      <c r="E3799" s="187">
        <v>6643.0</v>
      </c>
      <c r="F3799" s="184"/>
      <c r="G3799" s="185" t="s">
        <v>16393</v>
      </c>
      <c r="H3799" s="184"/>
    </row>
    <row r="3800">
      <c r="A3800" s="182">
        <v>230.0</v>
      </c>
      <c r="B3800" s="186">
        <v>6.0</v>
      </c>
      <c r="C3800" s="186">
        <v>336.0</v>
      </c>
      <c r="D3800" s="187">
        <v>6596.0</v>
      </c>
      <c r="E3800" s="187">
        <v>6594.0</v>
      </c>
      <c r="F3800" s="184"/>
      <c r="G3800" s="185" t="s">
        <v>16355</v>
      </c>
      <c r="H3800" s="184"/>
    </row>
    <row r="3801">
      <c r="A3801" s="182">
        <v>231.0</v>
      </c>
      <c r="B3801" s="186">
        <v>6.0</v>
      </c>
      <c r="C3801" s="186">
        <v>410.0</v>
      </c>
      <c r="D3801" s="187">
        <v>6586.0</v>
      </c>
      <c r="E3801" s="187">
        <v>69.0</v>
      </c>
      <c r="F3801" s="184"/>
      <c r="G3801" s="185" t="s">
        <v>16308</v>
      </c>
      <c r="H3801" s="184"/>
    </row>
    <row r="3802">
      <c r="A3802" s="182">
        <v>232.0</v>
      </c>
      <c r="B3802" s="186">
        <v>6.0</v>
      </c>
      <c r="C3802" s="186">
        <v>86.0</v>
      </c>
      <c r="D3802" s="187">
        <v>6573.0</v>
      </c>
      <c r="E3802" s="187">
        <v>162.0</v>
      </c>
      <c r="F3802" s="184"/>
      <c r="G3802" s="185" t="s">
        <v>16391</v>
      </c>
      <c r="H3802" s="184"/>
    </row>
    <row r="3803">
      <c r="A3803" s="182">
        <v>233.0</v>
      </c>
      <c r="B3803" s="186">
        <v>6.0</v>
      </c>
      <c r="C3803" s="186">
        <v>296.0</v>
      </c>
      <c r="D3803" s="187">
        <v>6558.0</v>
      </c>
      <c r="E3803" s="187">
        <v>2078.0</v>
      </c>
      <c r="F3803" s="184"/>
      <c r="G3803" s="185" t="s">
        <v>17602</v>
      </c>
      <c r="H3803" s="184"/>
    </row>
    <row r="3804">
      <c r="A3804" s="182">
        <v>234.0</v>
      </c>
      <c r="B3804" s="186">
        <v>6.0</v>
      </c>
      <c r="C3804" s="186">
        <v>243.0</v>
      </c>
      <c r="D3804" s="187">
        <v>6542.0</v>
      </c>
      <c r="E3804" s="187">
        <v>6541.0</v>
      </c>
      <c r="F3804" s="184"/>
      <c r="G3804" s="185" t="s">
        <v>19118</v>
      </c>
      <c r="H3804" s="184"/>
    </row>
    <row r="3805">
      <c r="A3805" s="182">
        <v>235.0</v>
      </c>
      <c r="B3805" s="186">
        <v>6.0</v>
      </c>
      <c r="C3805" s="186">
        <v>429.0</v>
      </c>
      <c r="D3805" s="187">
        <v>6454.0</v>
      </c>
      <c r="E3805" s="187">
        <v>6454.0</v>
      </c>
      <c r="F3805" s="184"/>
      <c r="G3805" s="185" t="s">
        <v>17602</v>
      </c>
      <c r="H3805" s="184"/>
    </row>
    <row r="3806">
      <c r="A3806" s="182">
        <v>236.0</v>
      </c>
      <c r="B3806" s="186">
        <v>6.0</v>
      </c>
      <c r="C3806" s="186">
        <v>352.0</v>
      </c>
      <c r="D3806" s="187">
        <v>6382.0</v>
      </c>
      <c r="E3806" s="187">
        <v>6382.0</v>
      </c>
      <c r="F3806" s="184"/>
      <c r="G3806" s="185" t="s">
        <v>20464</v>
      </c>
      <c r="H3806" s="184"/>
    </row>
    <row r="3807">
      <c r="A3807" s="182">
        <v>237.0</v>
      </c>
      <c r="B3807" s="186">
        <v>6.0</v>
      </c>
      <c r="C3807" s="186">
        <v>236.0</v>
      </c>
      <c r="D3807" s="187">
        <v>6243.0</v>
      </c>
      <c r="E3807" s="187">
        <v>2922.0</v>
      </c>
      <c r="F3807" s="184"/>
      <c r="G3807" s="185" t="s">
        <v>17465</v>
      </c>
      <c r="H3807" s="184"/>
    </row>
    <row r="3808">
      <c r="A3808" s="182">
        <v>238.0</v>
      </c>
      <c r="B3808" s="186">
        <v>6.0</v>
      </c>
      <c r="C3808" s="186">
        <v>316.0</v>
      </c>
      <c r="D3808" s="187">
        <v>6196.0</v>
      </c>
      <c r="E3808" s="187">
        <v>6196.0</v>
      </c>
      <c r="F3808" s="184"/>
      <c r="G3808" s="185" t="s">
        <v>16326</v>
      </c>
      <c r="H3808" s="184"/>
    </row>
    <row r="3809">
      <c r="A3809" s="182">
        <v>239.0</v>
      </c>
      <c r="B3809" s="186">
        <v>6.0</v>
      </c>
      <c r="C3809" s="186">
        <v>344.0</v>
      </c>
      <c r="D3809" s="187">
        <v>6196.0</v>
      </c>
      <c r="E3809" s="187">
        <v>2798.0</v>
      </c>
      <c r="F3809" s="184"/>
      <c r="G3809" s="185" t="s">
        <v>16288</v>
      </c>
      <c r="H3809" s="184"/>
    </row>
    <row r="3810">
      <c r="A3810" s="182">
        <v>240.0</v>
      </c>
      <c r="B3810" s="186">
        <v>6.0</v>
      </c>
      <c r="C3810" s="186">
        <v>174.0</v>
      </c>
      <c r="D3810" s="187">
        <v>6192.0</v>
      </c>
      <c r="E3810" s="187">
        <v>6192.0</v>
      </c>
      <c r="F3810" s="184"/>
      <c r="G3810" s="185" t="s">
        <v>16790</v>
      </c>
      <c r="H3810" s="184"/>
    </row>
    <row r="3811">
      <c r="A3811" s="182">
        <v>241.0</v>
      </c>
      <c r="B3811" s="186">
        <v>6.0</v>
      </c>
      <c r="C3811" s="186">
        <v>277.0</v>
      </c>
      <c r="D3811" s="187">
        <v>6147.0</v>
      </c>
      <c r="E3811" s="187">
        <v>4934.0</v>
      </c>
      <c r="F3811" s="184"/>
      <c r="G3811" s="185" t="s">
        <v>16312</v>
      </c>
      <c r="H3811" s="184"/>
    </row>
    <row r="3812">
      <c r="A3812" s="182">
        <v>242.0</v>
      </c>
      <c r="B3812" s="186">
        <v>6.0</v>
      </c>
      <c r="C3812" s="186">
        <v>326.0</v>
      </c>
      <c r="D3812" s="187">
        <v>6122.0</v>
      </c>
      <c r="E3812" s="187">
        <v>2951.0</v>
      </c>
      <c r="F3812" s="184"/>
      <c r="G3812" s="185" t="s">
        <v>16326</v>
      </c>
      <c r="H3812" s="184"/>
    </row>
    <row r="3813">
      <c r="A3813" s="182">
        <v>243.0</v>
      </c>
      <c r="B3813" s="186">
        <v>6.0</v>
      </c>
      <c r="C3813" s="186">
        <v>328.0</v>
      </c>
      <c r="D3813" s="187">
        <v>6085.0</v>
      </c>
      <c r="E3813" s="187">
        <v>6083.0</v>
      </c>
      <c r="F3813" s="184"/>
      <c r="G3813" s="185" t="s">
        <v>16326</v>
      </c>
      <c r="H3813" s="184"/>
    </row>
    <row r="3814">
      <c r="A3814" s="182">
        <v>244.0</v>
      </c>
      <c r="B3814" s="186">
        <v>6.0</v>
      </c>
      <c r="C3814" s="186">
        <v>34.0</v>
      </c>
      <c r="D3814" s="187">
        <v>6070.0</v>
      </c>
      <c r="E3814" s="187">
        <v>6069.0</v>
      </c>
      <c r="F3814" s="184"/>
      <c r="G3814" s="185" t="s">
        <v>19215</v>
      </c>
      <c r="H3814" s="184"/>
    </row>
    <row r="3815">
      <c r="A3815" s="182">
        <v>245.0</v>
      </c>
      <c r="B3815" s="186">
        <v>6.0</v>
      </c>
      <c r="C3815" s="186">
        <v>137.0</v>
      </c>
      <c r="D3815" s="187">
        <v>6066.0</v>
      </c>
      <c r="E3815" s="187">
        <v>0.0</v>
      </c>
      <c r="F3815" s="184"/>
      <c r="G3815" s="185" t="s">
        <v>17602</v>
      </c>
      <c r="H3815" s="184"/>
    </row>
    <row r="3816">
      <c r="A3816" s="182">
        <v>246.0</v>
      </c>
      <c r="B3816" s="186">
        <v>6.0</v>
      </c>
      <c r="C3816" s="186">
        <v>407.0</v>
      </c>
      <c r="D3816" s="187">
        <v>6043.0</v>
      </c>
      <c r="E3816" s="187">
        <v>5373.0</v>
      </c>
      <c r="F3816" s="184"/>
      <c r="G3816" s="185" t="s">
        <v>16326</v>
      </c>
      <c r="H3816" s="184"/>
    </row>
    <row r="3817">
      <c r="A3817" s="182">
        <v>247.0</v>
      </c>
      <c r="B3817" s="186">
        <v>6.0</v>
      </c>
      <c r="C3817" s="186">
        <v>427.0</v>
      </c>
      <c r="D3817" s="187">
        <v>6020.0</v>
      </c>
      <c r="E3817" s="187">
        <v>6020.0</v>
      </c>
      <c r="F3817" s="184"/>
      <c r="G3817" s="185" t="s">
        <v>16308</v>
      </c>
      <c r="H3817" s="184"/>
    </row>
    <row r="3818">
      <c r="A3818" s="182">
        <v>248.0</v>
      </c>
      <c r="B3818" s="186">
        <v>6.0</v>
      </c>
      <c r="C3818" s="186">
        <v>349.0</v>
      </c>
      <c r="D3818" s="187">
        <v>5997.0</v>
      </c>
      <c r="E3818" s="187">
        <v>5997.0</v>
      </c>
      <c r="F3818" s="184"/>
      <c r="G3818" s="185" t="s">
        <v>17085</v>
      </c>
      <c r="H3818" s="184"/>
    </row>
    <row r="3819">
      <c r="A3819" s="182">
        <v>249.0</v>
      </c>
      <c r="B3819" s="186">
        <v>6.0</v>
      </c>
      <c r="C3819" s="186">
        <v>335.0</v>
      </c>
      <c r="D3819" s="187">
        <v>5993.0</v>
      </c>
      <c r="E3819" s="187">
        <v>5993.0</v>
      </c>
      <c r="F3819" s="184"/>
      <c r="G3819" s="185" t="s">
        <v>16393</v>
      </c>
      <c r="H3819" s="184"/>
    </row>
    <row r="3820">
      <c r="A3820" s="182">
        <v>250.0</v>
      </c>
      <c r="B3820" s="186">
        <v>6.0</v>
      </c>
      <c r="C3820" s="186">
        <v>164.0</v>
      </c>
      <c r="D3820" s="187">
        <v>5985.0</v>
      </c>
      <c r="E3820" s="187">
        <v>5985.0</v>
      </c>
      <c r="F3820" s="184"/>
      <c r="G3820" s="185" t="s">
        <v>20464</v>
      </c>
      <c r="H3820" s="184"/>
    </row>
    <row r="3821">
      <c r="A3821" s="182">
        <v>251.0</v>
      </c>
      <c r="B3821" s="186">
        <v>6.0</v>
      </c>
      <c r="C3821" s="186">
        <v>310.0</v>
      </c>
      <c r="D3821" s="187">
        <v>5917.0</v>
      </c>
      <c r="E3821" s="187">
        <v>85.0</v>
      </c>
      <c r="F3821" s="184"/>
      <c r="G3821" s="185" t="s">
        <v>17393</v>
      </c>
      <c r="H3821" s="184"/>
    </row>
    <row r="3822">
      <c r="A3822" s="182">
        <v>252.0</v>
      </c>
      <c r="B3822" s="186">
        <v>6.0</v>
      </c>
      <c r="C3822" s="186">
        <v>416.0</v>
      </c>
      <c r="D3822" s="187">
        <v>5893.0</v>
      </c>
      <c r="E3822" s="187">
        <v>5893.0</v>
      </c>
      <c r="F3822" s="184"/>
      <c r="G3822" s="185" t="s">
        <v>17393</v>
      </c>
      <c r="H3822" s="184"/>
    </row>
    <row r="3823">
      <c r="A3823" s="182">
        <v>253.0</v>
      </c>
      <c r="B3823" s="186">
        <v>6.0</v>
      </c>
      <c r="C3823" s="186">
        <v>79.0</v>
      </c>
      <c r="D3823" s="187">
        <v>5884.0</v>
      </c>
      <c r="E3823" s="187">
        <v>5884.0</v>
      </c>
      <c r="F3823" s="184"/>
      <c r="G3823" s="185" t="s">
        <v>18878</v>
      </c>
      <c r="H3823" s="184"/>
    </row>
    <row r="3824">
      <c r="A3824" s="182">
        <v>254.0</v>
      </c>
      <c r="B3824" s="186">
        <v>6.0</v>
      </c>
      <c r="C3824" s="186">
        <v>22.0</v>
      </c>
      <c r="D3824" s="187">
        <v>5876.0</v>
      </c>
      <c r="E3824" s="187">
        <v>5872.0</v>
      </c>
      <c r="F3824" s="184"/>
      <c r="G3824" s="185" t="s">
        <v>16393</v>
      </c>
      <c r="H3824" s="184"/>
    </row>
    <row r="3825">
      <c r="A3825" s="182">
        <v>255.0</v>
      </c>
      <c r="B3825" s="186">
        <v>6.0</v>
      </c>
      <c r="C3825" s="186">
        <v>357.0</v>
      </c>
      <c r="D3825" s="187">
        <v>5849.0</v>
      </c>
      <c r="E3825" s="187">
        <v>5.0</v>
      </c>
      <c r="F3825" s="184"/>
      <c r="G3825" s="185" t="s">
        <v>17393</v>
      </c>
      <c r="H3825" s="184"/>
    </row>
    <row r="3826">
      <c r="A3826" s="182">
        <v>256.0</v>
      </c>
      <c r="B3826" s="186">
        <v>6.0</v>
      </c>
      <c r="C3826" s="186">
        <v>417.0</v>
      </c>
      <c r="D3826" s="187">
        <v>5845.0</v>
      </c>
      <c r="E3826" s="187">
        <v>5844.0</v>
      </c>
      <c r="F3826" s="184"/>
      <c r="G3826" s="185" t="s">
        <v>17459</v>
      </c>
      <c r="H3826" s="184"/>
    </row>
    <row r="3827">
      <c r="A3827" s="182">
        <v>257.0</v>
      </c>
      <c r="B3827" s="186">
        <v>6.0</v>
      </c>
      <c r="C3827" s="186">
        <v>117.0</v>
      </c>
      <c r="D3827" s="187">
        <v>5811.0</v>
      </c>
      <c r="E3827" s="187">
        <v>5810.0</v>
      </c>
      <c r="F3827" s="184"/>
      <c r="G3827" s="185" t="s">
        <v>18209</v>
      </c>
      <c r="H3827" s="184"/>
    </row>
    <row r="3828">
      <c r="A3828" s="182">
        <v>258.0</v>
      </c>
      <c r="B3828" s="186">
        <v>6.0</v>
      </c>
      <c r="C3828" s="186">
        <v>14.0</v>
      </c>
      <c r="D3828" s="187">
        <v>5749.0</v>
      </c>
      <c r="E3828" s="187">
        <v>5749.0</v>
      </c>
      <c r="F3828" s="184"/>
      <c r="G3828" s="185" t="s">
        <v>17543</v>
      </c>
      <c r="H3828" s="184"/>
    </row>
    <row r="3829">
      <c r="A3829" s="182">
        <v>259.0</v>
      </c>
      <c r="B3829" s="186">
        <v>6.0</v>
      </c>
      <c r="C3829" s="186">
        <v>486.0</v>
      </c>
      <c r="D3829" s="187">
        <v>5740.0</v>
      </c>
      <c r="E3829" s="187">
        <v>5740.0</v>
      </c>
      <c r="F3829" s="184"/>
      <c r="G3829" s="185" t="s">
        <v>16393</v>
      </c>
      <c r="H3829" s="184"/>
    </row>
    <row r="3830">
      <c r="A3830" s="182">
        <v>260.0</v>
      </c>
      <c r="B3830" s="186">
        <v>6.0</v>
      </c>
      <c r="C3830" s="186">
        <v>55.0</v>
      </c>
      <c r="D3830" s="187">
        <v>5704.0</v>
      </c>
      <c r="E3830" s="187">
        <v>2868.0</v>
      </c>
      <c r="F3830" s="184"/>
      <c r="G3830" s="185" t="s">
        <v>17602</v>
      </c>
      <c r="H3830" s="184"/>
    </row>
    <row r="3831">
      <c r="A3831" s="182">
        <v>261.0</v>
      </c>
      <c r="B3831" s="186">
        <v>6.0</v>
      </c>
      <c r="C3831" s="186">
        <v>209.0</v>
      </c>
      <c r="D3831" s="187">
        <v>5676.0</v>
      </c>
      <c r="E3831" s="187">
        <v>5672.0</v>
      </c>
      <c r="F3831" s="184"/>
      <c r="G3831" s="185" t="s">
        <v>16326</v>
      </c>
      <c r="H3831" s="184"/>
    </row>
    <row r="3832">
      <c r="A3832" s="182">
        <v>262.0</v>
      </c>
      <c r="B3832" s="186">
        <v>6.0</v>
      </c>
      <c r="C3832" s="186">
        <v>193.0</v>
      </c>
      <c r="D3832" s="187">
        <v>5659.0</v>
      </c>
      <c r="E3832" s="187">
        <v>3371.0</v>
      </c>
      <c r="F3832" s="184"/>
      <c r="G3832" s="185" t="s">
        <v>16312</v>
      </c>
      <c r="H3832" s="184"/>
    </row>
    <row r="3833">
      <c r="A3833" s="182">
        <v>263.0</v>
      </c>
      <c r="B3833" s="186">
        <v>6.0</v>
      </c>
      <c r="C3833" s="186">
        <v>480.0</v>
      </c>
      <c r="D3833" s="187">
        <v>5657.0</v>
      </c>
      <c r="E3833" s="187">
        <v>5657.0</v>
      </c>
      <c r="F3833" s="184"/>
      <c r="G3833" s="185" t="s">
        <v>16393</v>
      </c>
      <c r="H3833" s="184"/>
    </row>
    <row r="3834">
      <c r="A3834" s="182">
        <v>264.0</v>
      </c>
      <c r="B3834" s="186">
        <v>6.0</v>
      </c>
      <c r="C3834" s="186">
        <v>398.0</v>
      </c>
      <c r="D3834" s="187">
        <v>5632.0</v>
      </c>
      <c r="E3834" s="187">
        <v>5632.0</v>
      </c>
      <c r="F3834" s="184"/>
      <c r="G3834" s="185" t="s">
        <v>19632</v>
      </c>
      <c r="H3834" s="184"/>
    </row>
    <row r="3835">
      <c r="A3835" s="182">
        <v>265.0</v>
      </c>
      <c r="B3835" s="186">
        <v>6.0</v>
      </c>
      <c r="C3835" s="186">
        <v>138.0</v>
      </c>
      <c r="D3835" s="187">
        <v>5612.0</v>
      </c>
      <c r="E3835" s="187">
        <v>3981.0</v>
      </c>
      <c r="F3835" s="184"/>
      <c r="G3835" s="185" t="s">
        <v>17459</v>
      </c>
      <c r="H3835" s="184"/>
    </row>
    <row r="3836">
      <c r="A3836" s="182">
        <v>266.0</v>
      </c>
      <c r="B3836" s="186">
        <v>6.0</v>
      </c>
      <c r="C3836" s="186">
        <v>370.0</v>
      </c>
      <c r="D3836" s="187">
        <v>5609.0</v>
      </c>
      <c r="E3836" s="187">
        <v>5609.0</v>
      </c>
      <c r="F3836" s="184"/>
      <c r="G3836" s="185" t="s">
        <v>17459</v>
      </c>
      <c r="H3836" s="184"/>
    </row>
    <row r="3837">
      <c r="A3837" s="182">
        <v>267.0</v>
      </c>
      <c r="B3837" s="186">
        <v>6.0</v>
      </c>
      <c r="C3837" s="186">
        <v>205.0</v>
      </c>
      <c r="D3837" s="187">
        <v>5593.0</v>
      </c>
      <c r="E3837" s="187">
        <v>5593.0</v>
      </c>
      <c r="F3837" s="184"/>
      <c r="G3837" s="185" t="s">
        <v>16391</v>
      </c>
      <c r="H3837" s="184"/>
    </row>
    <row r="3838">
      <c r="A3838" s="182">
        <v>268.0</v>
      </c>
      <c r="B3838" s="186">
        <v>6.0</v>
      </c>
      <c r="C3838" s="186">
        <v>442.0</v>
      </c>
      <c r="D3838" s="187">
        <v>5549.0</v>
      </c>
      <c r="E3838" s="187">
        <v>5549.0</v>
      </c>
      <c r="F3838" s="184"/>
      <c r="G3838" s="185" t="s">
        <v>16574</v>
      </c>
      <c r="H3838" s="184"/>
    </row>
    <row r="3839">
      <c r="A3839" s="182">
        <v>269.0</v>
      </c>
      <c r="B3839" s="186">
        <v>6.0</v>
      </c>
      <c r="C3839" s="186">
        <v>337.0</v>
      </c>
      <c r="D3839" s="187">
        <v>5508.0</v>
      </c>
      <c r="E3839" s="187">
        <v>5508.0</v>
      </c>
      <c r="F3839" s="184"/>
      <c r="G3839" s="185" t="s">
        <v>16391</v>
      </c>
      <c r="H3839" s="184"/>
    </row>
    <row r="3840">
      <c r="A3840" s="182">
        <v>270.0</v>
      </c>
      <c r="B3840" s="186">
        <v>6.0</v>
      </c>
      <c r="C3840" s="186">
        <v>216.0</v>
      </c>
      <c r="D3840" s="187">
        <v>5493.0</v>
      </c>
      <c r="E3840" s="187">
        <v>4782.0</v>
      </c>
      <c r="F3840" s="184"/>
      <c r="G3840" s="185" t="s">
        <v>19215</v>
      </c>
      <c r="H3840" s="184"/>
    </row>
    <row r="3841">
      <c r="A3841" s="182">
        <v>271.0</v>
      </c>
      <c r="B3841" s="186">
        <v>6.0</v>
      </c>
      <c r="C3841" s="186">
        <v>194.0</v>
      </c>
      <c r="D3841" s="187">
        <v>5434.0</v>
      </c>
      <c r="E3841" s="187">
        <v>5434.0</v>
      </c>
      <c r="F3841" s="184"/>
      <c r="G3841" s="185" t="s">
        <v>19632</v>
      </c>
      <c r="H3841" s="184"/>
    </row>
    <row r="3842">
      <c r="A3842" s="182">
        <v>272.0</v>
      </c>
      <c r="B3842" s="186">
        <v>6.0</v>
      </c>
      <c r="C3842" s="186">
        <v>472.0</v>
      </c>
      <c r="D3842" s="187">
        <v>5425.0</v>
      </c>
      <c r="E3842" s="187">
        <v>5424.0</v>
      </c>
      <c r="F3842" s="184"/>
      <c r="G3842" s="185" t="s">
        <v>19632</v>
      </c>
      <c r="H3842" s="184"/>
    </row>
    <row r="3843">
      <c r="A3843" s="182">
        <v>273.0</v>
      </c>
      <c r="B3843" s="186">
        <v>6.0</v>
      </c>
      <c r="C3843" s="186">
        <v>214.0</v>
      </c>
      <c r="D3843" s="187">
        <v>5395.0</v>
      </c>
      <c r="E3843" s="187">
        <v>5393.0</v>
      </c>
      <c r="F3843" s="184"/>
      <c r="G3843" s="185" t="s">
        <v>19215</v>
      </c>
      <c r="H3843" s="184"/>
    </row>
    <row r="3844">
      <c r="A3844" s="182">
        <v>274.0</v>
      </c>
      <c r="B3844" s="186">
        <v>6.0</v>
      </c>
      <c r="C3844" s="186">
        <v>297.0</v>
      </c>
      <c r="D3844" s="187">
        <v>5325.0</v>
      </c>
      <c r="E3844" s="187">
        <v>5322.0</v>
      </c>
      <c r="F3844" s="184"/>
      <c r="G3844" s="185" t="s">
        <v>17393</v>
      </c>
      <c r="H3844" s="184"/>
    </row>
    <row r="3845">
      <c r="A3845" s="182">
        <v>275.0</v>
      </c>
      <c r="B3845" s="186">
        <v>6.0</v>
      </c>
      <c r="C3845" s="186">
        <v>506.0</v>
      </c>
      <c r="D3845" s="187">
        <v>5293.0</v>
      </c>
      <c r="E3845" s="187">
        <v>5293.0</v>
      </c>
      <c r="F3845" s="184"/>
      <c r="G3845" s="185" t="s">
        <v>17459</v>
      </c>
      <c r="H3845" s="184"/>
    </row>
    <row r="3846">
      <c r="A3846" s="182">
        <v>276.0</v>
      </c>
      <c r="B3846" s="186">
        <v>6.0</v>
      </c>
      <c r="C3846" s="186">
        <v>423.0</v>
      </c>
      <c r="D3846" s="187">
        <v>5198.0</v>
      </c>
      <c r="E3846" s="187">
        <v>5197.0</v>
      </c>
      <c r="F3846" s="184"/>
      <c r="G3846" s="185" t="s">
        <v>19215</v>
      </c>
      <c r="H3846" s="184"/>
    </row>
    <row r="3847">
      <c r="A3847" s="182">
        <v>277.0</v>
      </c>
      <c r="B3847" s="186">
        <v>6.0</v>
      </c>
      <c r="C3847" s="186">
        <v>267.0</v>
      </c>
      <c r="D3847" s="187">
        <v>5194.0</v>
      </c>
      <c r="E3847" s="187">
        <v>2480.0</v>
      </c>
      <c r="F3847" s="184"/>
      <c r="G3847" s="185" t="s">
        <v>19118</v>
      </c>
      <c r="H3847" s="184"/>
    </row>
    <row r="3848">
      <c r="A3848" s="182">
        <v>278.0</v>
      </c>
      <c r="B3848" s="186">
        <v>6.0</v>
      </c>
      <c r="C3848" s="186">
        <v>217.0</v>
      </c>
      <c r="D3848" s="187">
        <v>5091.0</v>
      </c>
      <c r="E3848" s="187">
        <v>5072.0</v>
      </c>
      <c r="F3848" s="184"/>
      <c r="G3848" s="185" t="s">
        <v>17459</v>
      </c>
      <c r="H3848" s="184"/>
    </row>
    <row r="3849">
      <c r="A3849" s="182">
        <v>279.0</v>
      </c>
      <c r="B3849" s="186">
        <v>6.0</v>
      </c>
      <c r="C3849" s="186">
        <v>76.0</v>
      </c>
      <c r="D3849" s="187">
        <v>5039.0</v>
      </c>
      <c r="E3849" s="187">
        <v>4994.0</v>
      </c>
      <c r="F3849" s="184"/>
      <c r="G3849" s="185" t="s">
        <v>16393</v>
      </c>
      <c r="H3849" s="184"/>
    </row>
    <row r="3850">
      <c r="A3850" s="182">
        <v>280.0</v>
      </c>
      <c r="B3850" s="186">
        <v>6.0</v>
      </c>
      <c r="C3850" s="186">
        <v>102.0</v>
      </c>
      <c r="D3850" s="187">
        <v>5031.0</v>
      </c>
      <c r="E3850" s="187">
        <v>2029.0</v>
      </c>
      <c r="F3850" s="184"/>
      <c r="G3850" s="185" t="s">
        <v>17285</v>
      </c>
      <c r="H3850" s="184"/>
    </row>
    <row r="3851">
      <c r="A3851" s="182">
        <v>281.0</v>
      </c>
      <c r="B3851" s="186">
        <v>6.0</v>
      </c>
      <c r="C3851" s="186">
        <v>261.0</v>
      </c>
      <c r="D3851" s="187">
        <v>5029.0</v>
      </c>
      <c r="E3851" s="187">
        <v>5028.0</v>
      </c>
      <c r="F3851" s="184"/>
      <c r="G3851" s="185" t="s">
        <v>16326</v>
      </c>
      <c r="H3851" s="184"/>
    </row>
    <row r="3852">
      <c r="A3852" s="182">
        <v>282.0</v>
      </c>
      <c r="B3852" s="186">
        <v>6.0</v>
      </c>
      <c r="C3852" s="186">
        <v>142.0</v>
      </c>
      <c r="D3852" s="187">
        <v>5015.0</v>
      </c>
      <c r="E3852" s="187">
        <v>5015.0</v>
      </c>
      <c r="F3852" s="184"/>
      <c r="G3852" s="185" t="s">
        <v>16574</v>
      </c>
      <c r="H3852" s="184"/>
    </row>
    <row r="3853">
      <c r="A3853" s="182">
        <v>283.0</v>
      </c>
      <c r="B3853" s="186">
        <v>6.0</v>
      </c>
      <c r="C3853" s="186">
        <v>482.0</v>
      </c>
      <c r="D3853" s="187">
        <v>4964.0</v>
      </c>
      <c r="E3853" s="187">
        <v>4964.0</v>
      </c>
      <c r="F3853" s="184"/>
      <c r="G3853" s="185" t="s">
        <v>20464</v>
      </c>
      <c r="H3853" s="184"/>
    </row>
    <row r="3854">
      <c r="A3854" s="182">
        <v>284.0</v>
      </c>
      <c r="B3854" s="186">
        <v>6.0</v>
      </c>
      <c r="C3854" s="186">
        <v>266.0</v>
      </c>
      <c r="D3854" s="187">
        <v>4961.0</v>
      </c>
      <c r="E3854" s="187">
        <v>4856.0</v>
      </c>
      <c r="F3854" s="184"/>
      <c r="G3854" s="185" t="s">
        <v>17459</v>
      </c>
      <c r="H3854" s="185" t="s">
        <v>21241</v>
      </c>
    </row>
    <row r="3855">
      <c r="A3855" s="182">
        <v>285.0</v>
      </c>
      <c r="B3855" s="186">
        <v>6.0</v>
      </c>
      <c r="C3855" s="186">
        <v>207.0</v>
      </c>
      <c r="D3855" s="187">
        <v>4954.0</v>
      </c>
      <c r="E3855" s="187">
        <v>3814.0</v>
      </c>
      <c r="F3855" s="184"/>
      <c r="G3855" s="185" t="s">
        <v>17465</v>
      </c>
      <c r="H3855" s="184"/>
    </row>
    <row r="3856">
      <c r="A3856" s="182">
        <v>286.0</v>
      </c>
      <c r="B3856" s="186">
        <v>6.0</v>
      </c>
      <c r="C3856" s="186">
        <v>478.0</v>
      </c>
      <c r="D3856" s="187">
        <v>4922.0</v>
      </c>
      <c r="E3856" s="187">
        <v>4909.0</v>
      </c>
      <c r="F3856" s="184"/>
      <c r="G3856" s="185" t="s">
        <v>17459</v>
      </c>
      <c r="H3856" s="184"/>
    </row>
    <row r="3857">
      <c r="A3857" s="182">
        <v>287.0</v>
      </c>
      <c r="B3857" s="186">
        <v>6.0</v>
      </c>
      <c r="C3857" s="186">
        <v>37.0</v>
      </c>
      <c r="D3857" s="187">
        <v>4867.0</v>
      </c>
      <c r="E3857" s="187">
        <v>1907.0</v>
      </c>
      <c r="F3857" s="184"/>
      <c r="G3857" s="185" t="s">
        <v>16393</v>
      </c>
      <c r="H3857" s="184"/>
    </row>
    <row r="3858">
      <c r="A3858" s="182">
        <v>288.0</v>
      </c>
      <c r="B3858" s="186">
        <v>6.0</v>
      </c>
      <c r="C3858" s="186">
        <v>118.0</v>
      </c>
      <c r="D3858" s="187">
        <v>4811.0</v>
      </c>
      <c r="E3858" s="187">
        <v>4793.0</v>
      </c>
      <c r="F3858" s="184"/>
      <c r="G3858" s="185" t="s">
        <v>16326</v>
      </c>
      <c r="H3858" s="184"/>
    </row>
    <row r="3859">
      <c r="A3859" s="182">
        <v>289.0</v>
      </c>
      <c r="B3859" s="186">
        <v>6.0</v>
      </c>
      <c r="C3859" s="186">
        <v>107.0</v>
      </c>
      <c r="D3859" s="187">
        <v>4729.0</v>
      </c>
      <c r="E3859" s="187">
        <v>4729.0</v>
      </c>
      <c r="F3859" s="184"/>
      <c r="G3859" s="185" t="s">
        <v>17459</v>
      </c>
      <c r="H3859" s="184"/>
    </row>
    <row r="3860">
      <c r="A3860" s="182">
        <v>290.0</v>
      </c>
      <c r="B3860" s="186">
        <v>6.0</v>
      </c>
      <c r="C3860" s="186">
        <v>400.0</v>
      </c>
      <c r="D3860" s="187">
        <v>4671.0</v>
      </c>
      <c r="E3860" s="187">
        <v>4309.0</v>
      </c>
      <c r="F3860" s="184"/>
      <c r="G3860" s="185" t="s">
        <v>16293</v>
      </c>
      <c r="H3860" s="184"/>
    </row>
    <row r="3861">
      <c r="A3861" s="182">
        <v>291.0</v>
      </c>
      <c r="B3861" s="186">
        <v>6.0</v>
      </c>
      <c r="C3861" s="186">
        <v>497.0</v>
      </c>
      <c r="D3861" s="187">
        <v>4655.0</v>
      </c>
      <c r="E3861" s="187">
        <v>4406.0</v>
      </c>
      <c r="F3861" s="184"/>
      <c r="G3861" s="185" t="s">
        <v>16355</v>
      </c>
      <c r="H3861" s="184"/>
    </row>
    <row r="3862">
      <c r="A3862" s="182">
        <v>292.0</v>
      </c>
      <c r="B3862" s="186">
        <v>6.0</v>
      </c>
      <c r="C3862" s="186">
        <v>112.0</v>
      </c>
      <c r="D3862" s="187">
        <v>4637.0</v>
      </c>
      <c r="E3862" s="187">
        <v>4433.0</v>
      </c>
      <c r="F3862" s="184"/>
      <c r="G3862" s="185" t="s">
        <v>19215</v>
      </c>
      <c r="H3862" s="184"/>
    </row>
    <row r="3863">
      <c r="A3863" s="182">
        <v>293.0</v>
      </c>
      <c r="B3863" s="186">
        <v>6.0</v>
      </c>
      <c r="C3863" s="186">
        <v>101.0</v>
      </c>
      <c r="D3863" s="187">
        <v>4633.0</v>
      </c>
      <c r="E3863" s="187">
        <v>4628.0</v>
      </c>
      <c r="F3863" s="184"/>
      <c r="G3863" s="185" t="s">
        <v>17459</v>
      </c>
      <c r="H3863" s="184"/>
    </row>
    <row r="3864">
      <c r="A3864" s="182">
        <v>294.0</v>
      </c>
      <c r="B3864" s="186">
        <v>6.0</v>
      </c>
      <c r="C3864" s="186">
        <v>392.0</v>
      </c>
      <c r="D3864" s="187">
        <v>4609.0</v>
      </c>
      <c r="E3864" s="187">
        <v>4609.0</v>
      </c>
      <c r="F3864" s="184"/>
      <c r="G3864" s="185" t="s">
        <v>19118</v>
      </c>
      <c r="H3864" s="184"/>
    </row>
    <row r="3865">
      <c r="A3865" s="182">
        <v>295.0</v>
      </c>
      <c r="B3865" s="186">
        <v>6.0</v>
      </c>
      <c r="C3865" s="186">
        <v>477.0</v>
      </c>
      <c r="D3865" s="187">
        <v>4590.0</v>
      </c>
      <c r="E3865" s="187">
        <v>4590.0</v>
      </c>
      <c r="F3865" s="184"/>
      <c r="G3865" s="185" t="s">
        <v>17602</v>
      </c>
      <c r="H3865" s="184"/>
    </row>
    <row r="3866">
      <c r="A3866" s="182">
        <v>296.0</v>
      </c>
      <c r="B3866" s="186">
        <v>6.0</v>
      </c>
      <c r="C3866" s="186">
        <v>469.0</v>
      </c>
      <c r="D3866" s="187">
        <v>4563.0</v>
      </c>
      <c r="E3866" s="187">
        <v>4334.0</v>
      </c>
      <c r="F3866" s="184"/>
      <c r="G3866" s="185" t="s">
        <v>17049</v>
      </c>
      <c r="H3866" s="184"/>
    </row>
    <row r="3867">
      <c r="A3867" s="182">
        <v>297.0</v>
      </c>
      <c r="B3867" s="186">
        <v>6.0</v>
      </c>
      <c r="C3867" s="186">
        <v>412.0</v>
      </c>
      <c r="D3867" s="187">
        <v>4559.0</v>
      </c>
      <c r="E3867" s="187">
        <v>945.0</v>
      </c>
      <c r="F3867" s="184"/>
      <c r="G3867" s="185" t="s">
        <v>17827</v>
      </c>
      <c r="H3867" s="184"/>
    </row>
    <row r="3868">
      <c r="A3868" s="182">
        <v>298.0</v>
      </c>
      <c r="B3868" s="186">
        <v>6.0</v>
      </c>
      <c r="C3868" s="186">
        <v>430.0</v>
      </c>
      <c r="D3868" s="187">
        <v>4541.0</v>
      </c>
      <c r="E3868" s="187">
        <v>4533.0</v>
      </c>
      <c r="F3868" s="184"/>
      <c r="G3868" s="185" t="s">
        <v>17393</v>
      </c>
      <c r="H3868" s="184"/>
    </row>
    <row r="3869">
      <c r="A3869" s="182">
        <v>299.0</v>
      </c>
      <c r="B3869" s="186">
        <v>6.0</v>
      </c>
      <c r="C3869" s="186">
        <v>331.0</v>
      </c>
      <c r="D3869" s="187">
        <v>4400.0</v>
      </c>
      <c r="E3869" s="187">
        <v>4399.0</v>
      </c>
      <c r="F3869" s="184"/>
      <c r="G3869" s="185" t="s">
        <v>17459</v>
      </c>
      <c r="H3869" s="184"/>
    </row>
    <row r="3870">
      <c r="A3870" s="182">
        <v>300.0</v>
      </c>
      <c r="B3870" s="186">
        <v>6.0</v>
      </c>
      <c r="C3870" s="186">
        <v>46.0</v>
      </c>
      <c r="D3870" s="187">
        <v>4392.0</v>
      </c>
      <c r="E3870" s="187">
        <v>4392.0</v>
      </c>
      <c r="F3870" s="184"/>
      <c r="G3870" s="185" t="s">
        <v>21229</v>
      </c>
      <c r="H3870" s="184"/>
    </row>
    <row r="3871">
      <c r="A3871" s="182">
        <v>301.0</v>
      </c>
      <c r="B3871" s="186">
        <v>6.0</v>
      </c>
      <c r="C3871" s="186">
        <v>97.0</v>
      </c>
      <c r="D3871" s="187">
        <v>4366.0</v>
      </c>
      <c r="E3871" s="187">
        <v>4366.0</v>
      </c>
      <c r="F3871" s="184"/>
      <c r="G3871" s="185" t="s">
        <v>16293</v>
      </c>
      <c r="H3871" s="184"/>
    </row>
    <row r="3872">
      <c r="A3872" s="182">
        <v>302.0</v>
      </c>
      <c r="B3872" s="186">
        <v>6.0</v>
      </c>
      <c r="C3872" s="186">
        <v>418.0</v>
      </c>
      <c r="D3872" s="187">
        <v>4357.0</v>
      </c>
      <c r="E3872" s="187">
        <v>4356.0</v>
      </c>
      <c r="F3872" s="184"/>
      <c r="G3872" s="185" t="s">
        <v>16790</v>
      </c>
      <c r="H3872" s="184"/>
    </row>
    <row r="3873">
      <c r="A3873" s="182">
        <v>303.0</v>
      </c>
      <c r="B3873" s="186">
        <v>6.0</v>
      </c>
      <c r="C3873" s="186">
        <v>518.0</v>
      </c>
      <c r="D3873" s="187">
        <v>4348.0</v>
      </c>
      <c r="E3873" s="187">
        <v>4348.0</v>
      </c>
      <c r="F3873" s="184"/>
      <c r="G3873" s="185" t="s">
        <v>16393</v>
      </c>
      <c r="H3873" s="184"/>
    </row>
    <row r="3874">
      <c r="A3874" s="182">
        <v>304.0</v>
      </c>
      <c r="B3874" s="186">
        <v>6.0</v>
      </c>
      <c r="C3874" s="186">
        <v>264.0</v>
      </c>
      <c r="D3874" s="187">
        <v>4320.0</v>
      </c>
      <c r="E3874" s="187">
        <v>4320.0</v>
      </c>
      <c r="F3874" s="184"/>
      <c r="G3874" s="185" t="s">
        <v>20464</v>
      </c>
      <c r="H3874" s="184"/>
    </row>
    <row r="3875">
      <c r="A3875" s="182">
        <v>305.0</v>
      </c>
      <c r="B3875" s="186">
        <v>6.0</v>
      </c>
      <c r="C3875" s="186">
        <v>396.0</v>
      </c>
      <c r="D3875" s="187">
        <v>4286.0</v>
      </c>
      <c r="E3875" s="187">
        <v>460.0</v>
      </c>
      <c r="F3875" s="184"/>
      <c r="G3875" s="185" t="s">
        <v>17459</v>
      </c>
      <c r="H3875" s="184"/>
    </row>
    <row r="3876">
      <c r="A3876" s="182">
        <v>306.0</v>
      </c>
      <c r="B3876" s="186">
        <v>6.0</v>
      </c>
      <c r="C3876" s="186">
        <v>505.0</v>
      </c>
      <c r="D3876" s="187">
        <v>4252.0</v>
      </c>
      <c r="E3876" s="187">
        <v>4252.0</v>
      </c>
      <c r="F3876" s="184"/>
      <c r="G3876" s="185" t="s">
        <v>17459</v>
      </c>
      <c r="H3876" s="184"/>
    </row>
    <row r="3877">
      <c r="A3877" s="182">
        <v>307.0</v>
      </c>
      <c r="B3877" s="186">
        <v>6.0</v>
      </c>
      <c r="C3877" s="186">
        <v>150.0</v>
      </c>
      <c r="D3877" s="187">
        <v>4244.0</v>
      </c>
      <c r="E3877" s="187">
        <v>4244.0</v>
      </c>
      <c r="F3877" s="184"/>
      <c r="G3877" s="185" t="s">
        <v>16790</v>
      </c>
      <c r="H3877" s="184"/>
    </row>
    <row r="3878">
      <c r="A3878" s="182">
        <v>308.0</v>
      </c>
      <c r="B3878" s="186">
        <v>6.0</v>
      </c>
      <c r="C3878" s="186">
        <v>226.0</v>
      </c>
      <c r="D3878" s="187">
        <v>4237.0</v>
      </c>
      <c r="E3878" s="187">
        <v>4236.0</v>
      </c>
      <c r="F3878" s="184"/>
      <c r="G3878" s="185" t="s">
        <v>17602</v>
      </c>
      <c r="H3878" s="184"/>
    </row>
    <row r="3879">
      <c r="A3879" s="182">
        <v>309.0</v>
      </c>
      <c r="B3879" s="186">
        <v>6.0</v>
      </c>
      <c r="C3879" s="186">
        <v>295.0</v>
      </c>
      <c r="D3879" s="187">
        <v>4214.0</v>
      </c>
      <c r="E3879" s="187">
        <v>4214.0</v>
      </c>
      <c r="F3879" s="184"/>
      <c r="G3879" s="185" t="s">
        <v>20464</v>
      </c>
      <c r="H3879" s="184"/>
    </row>
    <row r="3880">
      <c r="A3880" s="182">
        <v>310.0</v>
      </c>
      <c r="B3880" s="186">
        <v>6.0</v>
      </c>
      <c r="C3880" s="186">
        <v>105.0</v>
      </c>
      <c r="D3880" s="187">
        <v>4196.0</v>
      </c>
      <c r="E3880" s="187">
        <v>4196.0</v>
      </c>
      <c r="F3880" s="184"/>
      <c r="G3880" s="185" t="s">
        <v>17459</v>
      </c>
      <c r="H3880" s="184"/>
    </row>
    <row r="3881">
      <c r="A3881" s="182">
        <v>311.0</v>
      </c>
      <c r="B3881" s="186">
        <v>6.0</v>
      </c>
      <c r="C3881" s="186">
        <v>223.0</v>
      </c>
      <c r="D3881" s="187">
        <v>4193.0</v>
      </c>
      <c r="E3881" s="187">
        <v>4190.0</v>
      </c>
      <c r="F3881" s="184"/>
      <c r="G3881" s="185" t="s">
        <v>16391</v>
      </c>
      <c r="H3881" s="184"/>
    </row>
    <row r="3882">
      <c r="A3882" s="182">
        <v>312.0</v>
      </c>
      <c r="B3882" s="186">
        <v>6.0</v>
      </c>
      <c r="C3882" s="186">
        <v>47.0</v>
      </c>
      <c r="D3882" s="187">
        <v>4155.0</v>
      </c>
      <c r="E3882" s="187">
        <v>4155.0</v>
      </c>
      <c r="F3882" s="184"/>
      <c r="G3882" s="185" t="s">
        <v>16393</v>
      </c>
      <c r="H3882" s="184"/>
    </row>
    <row r="3883">
      <c r="A3883" s="182">
        <v>313.0</v>
      </c>
      <c r="B3883" s="186">
        <v>6.0</v>
      </c>
      <c r="C3883" s="186">
        <v>503.0</v>
      </c>
      <c r="D3883" s="187">
        <v>4112.0</v>
      </c>
      <c r="E3883" s="187">
        <v>3740.0</v>
      </c>
      <c r="F3883" s="184"/>
      <c r="G3883" s="185" t="s">
        <v>17459</v>
      </c>
      <c r="H3883" s="184"/>
    </row>
    <row r="3884">
      <c r="A3884" s="182">
        <v>314.0</v>
      </c>
      <c r="B3884" s="186">
        <v>6.0</v>
      </c>
      <c r="C3884" s="186">
        <v>161.0</v>
      </c>
      <c r="D3884" s="187">
        <v>4092.0</v>
      </c>
      <c r="E3884" s="187">
        <v>4001.0</v>
      </c>
      <c r="F3884" s="184"/>
      <c r="G3884" s="185" t="s">
        <v>16355</v>
      </c>
      <c r="H3884" s="184"/>
    </row>
    <row r="3885">
      <c r="A3885" s="182">
        <v>315.0</v>
      </c>
      <c r="B3885" s="186">
        <v>6.0</v>
      </c>
      <c r="C3885" s="186">
        <v>434.0</v>
      </c>
      <c r="D3885" s="187">
        <v>4067.0</v>
      </c>
      <c r="E3885" s="187">
        <v>3721.0</v>
      </c>
      <c r="F3885" s="184"/>
      <c r="G3885" s="185" t="s">
        <v>19215</v>
      </c>
      <c r="H3885" s="184"/>
    </row>
    <row r="3886">
      <c r="A3886" s="182">
        <v>316.0</v>
      </c>
      <c r="B3886" s="186">
        <v>6.0</v>
      </c>
      <c r="C3886" s="186">
        <v>168.0</v>
      </c>
      <c r="D3886" s="187">
        <v>4043.0</v>
      </c>
      <c r="E3886" s="187">
        <v>4043.0</v>
      </c>
      <c r="F3886" s="184"/>
      <c r="G3886" s="185" t="s">
        <v>16790</v>
      </c>
      <c r="H3886" s="184"/>
    </row>
    <row r="3887">
      <c r="A3887" s="182">
        <v>317.0</v>
      </c>
      <c r="B3887" s="186">
        <v>6.0</v>
      </c>
      <c r="C3887" s="186">
        <v>459.0</v>
      </c>
      <c r="D3887" s="187">
        <v>4041.0</v>
      </c>
      <c r="E3887" s="187">
        <v>4040.0</v>
      </c>
      <c r="F3887" s="184"/>
      <c r="G3887" s="185" t="s">
        <v>17602</v>
      </c>
      <c r="H3887" s="184"/>
    </row>
    <row r="3888">
      <c r="A3888" s="182">
        <v>318.0</v>
      </c>
      <c r="B3888" s="186">
        <v>6.0</v>
      </c>
      <c r="C3888" s="186">
        <v>516.0</v>
      </c>
      <c r="D3888" s="187">
        <v>3978.0</v>
      </c>
      <c r="E3888" s="187">
        <v>3950.0</v>
      </c>
      <c r="F3888" s="184"/>
      <c r="G3888" s="185" t="s">
        <v>16326</v>
      </c>
      <c r="H3888" s="184"/>
    </row>
    <row r="3889">
      <c r="A3889" s="182">
        <v>319.0</v>
      </c>
      <c r="B3889" s="186">
        <v>6.0</v>
      </c>
      <c r="C3889" s="186">
        <v>425.0</v>
      </c>
      <c r="D3889" s="187">
        <v>3977.0</v>
      </c>
      <c r="E3889" s="187">
        <v>3757.0</v>
      </c>
      <c r="F3889" s="184"/>
      <c r="G3889" s="185" t="s">
        <v>16326</v>
      </c>
      <c r="H3889" s="184"/>
    </row>
    <row r="3890">
      <c r="A3890" s="182">
        <v>320.0</v>
      </c>
      <c r="B3890" s="186">
        <v>6.0</v>
      </c>
      <c r="C3890" s="186">
        <v>440.0</v>
      </c>
      <c r="D3890" s="187">
        <v>3969.0</v>
      </c>
      <c r="E3890" s="187">
        <v>3969.0</v>
      </c>
      <c r="F3890" s="184"/>
      <c r="G3890" s="185" t="s">
        <v>16326</v>
      </c>
      <c r="H3890" s="184"/>
    </row>
    <row r="3891">
      <c r="A3891" s="182">
        <v>321.0</v>
      </c>
      <c r="B3891" s="186">
        <v>6.0</v>
      </c>
      <c r="C3891" s="186">
        <v>250.0</v>
      </c>
      <c r="D3891" s="187">
        <v>3962.0</v>
      </c>
      <c r="E3891" s="187">
        <v>3962.0</v>
      </c>
      <c r="F3891" s="184"/>
      <c r="G3891" s="185" t="s">
        <v>17459</v>
      </c>
      <c r="H3891" s="184"/>
    </row>
    <row r="3892">
      <c r="A3892" s="182">
        <v>322.0</v>
      </c>
      <c r="B3892" s="186">
        <v>6.0</v>
      </c>
      <c r="C3892" s="186">
        <v>233.0</v>
      </c>
      <c r="D3892" s="187">
        <v>3947.0</v>
      </c>
      <c r="E3892" s="187">
        <v>3947.0</v>
      </c>
      <c r="F3892" s="184"/>
      <c r="G3892" s="185" t="s">
        <v>17602</v>
      </c>
      <c r="H3892" s="184"/>
    </row>
    <row r="3893">
      <c r="A3893" s="182">
        <v>323.0</v>
      </c>
      <c r="B3893" s="186">
        <v>6.0</v>
      </c>
      <c r="C3893" s="186">
        <v>320.0</v>
      </c>
      <c r="D3893" s="187">
        <v>3932.0</v>
      </c>
      <c r="E3893" s="187">
        <v>3932.0</v>
      </c>
      <c r="F3893" s="184"/>
      <c r="G3893" s="185" t="s">
        <v>17393</v>
      </c>
      <c r="H3893" s="184"/>
    </row>
    <row r="3894">
      <c r="A3894" s="182">
        <v>324.0</v>
      </c>
      <c r="B3894" s="186">
        <v>6.0</v>
      </c>
      <c r="C3894" s="186">
        <v>273.0</v>
      </c>
      <c r="D3894" s="187">
        <v>3927.0</v>
      </c>
      <c r="E3894" s="187">
        <v>62.0</v>
      </c>
      <c r="F3894" s="184"/>
      <c r="G3894" s="185" t="s">
        <v>17393</v>
      </c>
      <c r="H3894" s="184"/>
    </row>
    <row r="3895">
      <c r="A3895" s="182">
        <v>325.0</v>
      </c>
      <c r="B3895" s="186">
        <v>6.0</v>
      </c>
      <c r="C3895" s="186">
        <v>376.0</v>
      </c>
      <c r="D3895" s="187">
        <v>3920.0</v>
      </c>
      <c r="E3895" s="187">
        <v>3916.0</v>
      </c>
      <c r="F3895" s="184"/>
      <c r="G3895" s="185" t="s">
        <v>16393</v>
      </c>
      <c r="H3895" s="184"/>
    </row>
    <row r="3896">
      <c r="A3896" s="182">
        <v>326.0</v>
      </c>
      <c r="B3896" s="186">
        <v>6.0</v>
      </c>
      <c r="C3896" s="186">
        <v>360.0</v>
      </c>
      <c r="D3896" s="187">
        <v>3893.0</v>
      </c>
      <c r="E3896" s="187">
        <v>3892.0</v>
      </c>
      <c r="F3896" s="184"/>
      <c r="G3896" s="185" t="s">
        <v>17602</v>
      </c>
      <c r="H3896" s="184"/>
    </row>
    <row r="3897">
      <c r="A3897" s="182">
        <v>327.0</v>
      </c>
      <c r="B3897" s="186">
        <v>6.0</v>
      </c>
      <c r="C3897" s="186">
        <v>510.0</v>
      </c>
      <c r="D3897" s="187">
        <v>3892.0</v>
      </c>
      <c r="E3897" s="187">
        <v>3892.0</v>
      </c>
      <c r="F3897" s="184"/>
      <c r="G3897" s="185" t="s">
        <v>16391</v>
      </c>
      <c r="H3897" s="184"/>
    </row>
    <row r="3898">
      <c r="A3898" s="182">
        <v>328.0</v>
      </c>
      <c r="B3898" s="186">
        <v>6.0</v>
      </c>
      <c r="C3898" s="186">
        <v>70.0</v>
      </c>
      <c r="D3898" s="187">
        <v>3851.0</v>
      </c>
      <c r="E3898" s="187">
        <v>3851.0</v>
      </c>
      <c r="F3898" s="184"/>
      <c r="G3898" s="185" t="s">
        <v>17602</v>
      </c>
      <c r="H3898" s="184"/>
    </row>
    <row r="3899">
      <c r="A3899" s="182">
        <v>329.0</v>
      </c>
      <c r="B3899" s="186">
        <v>6.0</v>
      </c>
      <c r="C3899" s="186">
        <v>92.0</v>
      </c>
      <c r="D3899" s="187">
        <v>3846.0</v>
      </c>
      <c r="E3899" s="187">
        <v>1242.0</v>
      </c>
      <c r="F3899" s="184"/>
      <c r="G3899" s="185" t="s">
        <v>17459</v>
      </c>
      <c r="H3899" s="184"/>
    </row>
    <row r="3900">
      <c r="A3900" s="182">
        <v>330.0</v>
      </c>
      <c r="B3900" s="186">
        <v>6.0</v>
      </c>
      <c r="C3900" s="186">
        <v>248.0</v>
      </c>
      <c r="D3900" s="187">
        <v>3842.0</v>
      </c>
      <c r="E3900" s="187">
        <v>1.0</v>
      </c>
      <c r="F3900" s="184"/>
      <c r="G3900" s="185" t="s">
        <v>19215</v>
      </c>
      <c r="H3900" s="184"/>
    </row>
    <row r="3901">
      <c r="A3901" s="182">
        <v>331.0</v>
      </c>
      <c r="B3901" s="186">
        <v>6.0</v>
      </c>
      <c r="C3901" s="186">
        <v>259.0</v>
      </c>
      <c r="D3901" s="187">
        <v>3836.0</v>
      </c>
      <c r="E3901" s="187">
        <v>3836.0</v>
      </c>
      <c r="F3901" s="184"/>
      <c r="G3901" s="185" t="s">
        <v>17459</v>
      </c>
      <c r="H3901" s="184"/>
    </row>
    <row r="3902">
      <c r="A3902" s="182">
        <v>332.0</v>
      </c>
      <c r="B3902" s="186">
        <v>6.0</v>
      </c>
      <c r="C3902" s="186">
        <v>265.0</v>
      </c>
      <c r="D3902" s="187">
        <v>3806.0</v>
      </c>
      <c r="E3902" s="187">
        <v>3649.0</v>
      </c>
      <c r="F3902" s="184"/>
      <c r="G3902" s="185" t="s">
        <v>16326</v>
      </c>
      <c r="H3902" s="184"/>
    </row>
    <row r="3903">
      <c r="A3903" s="182">
        <v>333.0</v>
      </c>
      <c r="B3903" s="186">
        <v>6.0</v>
      </c>
      <c r="C3903" s="186">
        <v>512.0</v>
      </c>
      <c r="D3903" s="187">
        <v>3755.0</v>
      </c>
      <c r="E3903" s="187">
        <v>3755.0</v>
      </c>
      <c r="F3903" s="184"/>
      <c r="G3903" s="185" t="s">
        <v>17459</v>
      </c>
      <c r="H3903" s="184"/>
    </row>
    <row r="3904">
      <c r="A3904" s="182">
        <v>334.0</v>
      </c>
      <c r="B3904" s="186">
        <v>6.0</v>
      </c>
      <c r="C3904" s="186">
        <v>284.0</v>
      </c>
      <c r="D3904" s="187">
        <v>3753.0</v>
      </c>
      <c r="E3904" s="187">
        <v>3753.0</v>
      </c>
      <c r="F3904" s="184"/>
      <c r="G3904" s="185" t="s">
        <v>16393</v>
      </c>
      <c r="H3904" s="184"/>
    </row>
    <row r="3905">
      <c r="A3905" s="182">
        <v>335.0</v>
      </c>
      <c r="B3905" s="186">
        <v>6.0</v>
      </c>
      <c r="C3905" s="186">
        <v>240.0</v>
      </c>
      <c r="D3905" s="187">
        <v>3752.0</v>
      </c>
      <c r="E3905" s="187">
        <v>3752.0</v>
      </c>
      <c r="F3905" s="184"/>
      <c r="G3905" s="185" t="s">
        <v>16393</v>
      </c>
      <c r="H3905" s="184"/>
    </row>
    <row r="3906">
      <c r="A3906" s="182">
        <v>336.0</v>
      </c>
      <c r="B3906" s="186">
        <v>6.0</v>
      </c>
      <c r="C3906" s="186">
        <v>63.0</v>
      </c>
      <c r="D3906" s="187">
        <v>3750.0</v>
      </c>
      <c r="E3906" s="187">
        <v>3749.0</v>
      </c>
      <c r="F3906" s="184"/>
      <c r="G3906" s="185" t="s">
        <v>16393</v>
      </c>
      <c r="H3906" s="184"/>
    </row>
    <row r="3907">
      <c r="A3907" s="182">
        <v>337.0</v>
      </c>
      <c r="B3907" s="186">
        <v>6.0</v>
      </c>
      <c r="C3907" s="186">
        <v>380.0</v>
      </c>
      <c r="D3907" s="187">
        <v>3721.0</v>
      </c>
      <c r="E3907" s="187">
        <v>3684.0</v>
      </c>
      <c r="F3907" s="184"/>
      <c r="G3907" s="185" t="s">
        <v>16312</v>
      </c>
      <c r="H3907" s="184"/>
    </row>
    <row r="3908">
      <c r="A3908" s="182">
        <v>338.0</v>
      </c>
      <c r="B3908" s="186">
        <v>6.0</v>
      </c>
      <c r="C3908" s="186">
        <v>188.0</v>
      </c>
      <c r="D3908" s="187">
        <v>3715.0</v>
      </c>
      <c r="E3908" s="187">
        <v>3446.0</v>
      </c>
      <c r="F3908" s="184"/>
      <c r="G3908" s="185" t="s">
        <v>17459</v>
      </c>
      <c r="H3908" s="184"/>
    </row>
    <row r="3909">
      <c r="A3909" s="182">
        <v>339.0</v>
      </c>
      <c r="B3909" s="186">
        <v>6.0</v>
      </c>
      <c r="C3909" s="186">
        <v>494.0</v>
      </c>
      <c r="D3909" s="187">
        <v>3677.0</v>
      </c>
      <c r="E3909" s="187">
        <v>3633.0</v>
      </c>
      <c r="F3909" s="184"/>
      <c r="G3909" s="185" t="s">
        <v>17393</v>
      </c>
      <c r="H3909" s="184"/>
    </row>
    <row r="3910">
      <c r="A3910" s="182">
        <v>340.0</v>
      </c>
      <c r="B3910" s="186">
        <v>6.0</v>
      </c>
      <c r="C3910" s="186">
        <v>144.0</v>
      </c>
      <c r="D3910" s="187">
        <v>3666.0</v>
      </c>
      <c r="E3910" s="187">
        <v>3666.0</v>
      </c>
      <c r="F3910" s="184"/>
      <c r="G3910" s="185" t="s">
        <v>17602</v>
      </c>
      <c r="H3910" s="184"/>
    </row>
    <row r="3911">
      <c r="A3911" s="182">
        <v>341.0</v>
      </c>
      <c r="B3911" s="186">
        <v>6.0</v>
      </c>
      <c r="C3911" s="186">
        <v>485.0</v>
      </c>
      <c r="D3911" s="187">
        <v>3635.0</v>
      </c>
      <c r="E3911" s="187">
        <v>3635.0</v>
      </c>
      <c r="F3911" s="184"/>
      <c r="G3911" s="185" t="s">
        <v>17602</v>
      </c>
      <c r="H3911" s="184"/>
    </row>
    <row r="3912">
      <c r="A3912" s="182">
        <v>342.0</v>
      </c>
      <c r="B3912" s="186">
        <v>6.0</v>
      </c>
      <c r="C3912" s="186">
        <v>91.0</v>
      </c>
      <c r="D3912" s="187">
        <v>3622.0</v>
      </c>
      <c r="E3912" s="187">
        <v>3611.0</v>
      </c>
      <c r="F3912" s="184"/>
      <c r="G3912" s="185" t="s">
        <v>20588</v>
      </c>
      <c r="H3912" s="184"/>
    </row>
    <row r="3913">
      <c r="A3913" s="182">
        <v>343.0</v>
      </c>
      <c r="B3913" s="186">
        <v>6.0</v>
      </c>
      <c r="C3913" s="186">
        <v>171.0</v>
      </c>
      <c r="D3913" s="187">
        <v>3603.0</v>
      </c>
      <c r="E3913" s="187">
        <v>1238.0</v>
      </c>
      <c r="F3913" s="184"/>
      <c r="G3913" s="185" t="s">
        <v>17465</v>
      </c>
      <c r="H3913" s="184"/>
    </row>
    <row r="3914">
      <c r="A3914" s="182">
        <v>344.0</v>
      </c>
      <c r="B3914" s="186">
        <v>6.0</v>
      </c>
      <c r="C3914" s="186">
        <v>163.0</v>
      </c>
      <c r="D3914" s="187">
        <v>3585.0</v>
      </c>
      <c r="E3914" s="187">
        <v>3585.0</v>
      </c>
      <c r="F3914" s="184"/>
      <c r="G3914" s="185" t="s">
        <v>17459</v>
      </c>
      <c r="H3914" s="184"/>
    </row>
    <row r="3915">
      <c r="A3915" s="182">
        <v>345.0</v>
      </c>
      <c r="B3915" s="186">
        <v>6.0</v>
      </c>
      <c r="C3915" s="186">
        <v>322.0</v>
      </c>
      <c r="D3915" s="187">
        <v>3549.0</v>
      </c>
      <c r="E3915" s="187">
        <v>3549.0</v>
      </c>
      <c r="F3915" s="184"/>
      <c r="G3915" s="185" t="s">
        <v>17827</v>
      </c>
      <c r="H3915" s="184"/>
    </row>
    <row r="3916">
      <c r="A3916" s="182">
        <v>346.0</v>
      </c>
      <c r="B3916" s="186">
        <v>6.0</v>
      </c>
      <c r="C3916" s="186">
        <v>25.0</v>
      </c>
      <c r="D3916" s="187">
        <v>3517.0</v>
      </c>
      <c r="E3916" s="187">
        <v>3517.0</v>
      </c>
      <c r="F3916" s="184"/>
      <c r="G3916" s="185" t="s">
        <v>16312</v>
      </c>
      <c r="H3916" s="184"/>
    </row>
    <row r="3917">
      <c r="A3917" s="182">
        <v>347.0</v>
      </c>
      <c r="B3917" s="186">
        <v>6.0</v>
      </c>
      <c r="C3917" s="186">
        <v>136.0</v>
      </c>
      <c r="D3917" s="187">
        <v>3511.0</v>
      </c>
      <c r="E3917" s="187">
        <v>3505.0</v>
      </c>
      <c r="F3917" s="184"/>
      <c r="G3917" s="185" t="s">
        <v>16312</v>
      </c>
      <c r="H3917" s="184"/>
    </row>
    <row r="3918">
      <c r="A3918" s="182">
        <v>348.0</v>
      </c>
      <c r="B3918" s="186">
        <v>6.0</v>
      </c>
      <c r="C3918" s="186">
        <v>420.0</v>
      </c>
      <c r="D3918" s="187">
        <v>3395.0</v>
      </c>
      <c r="E3918" s="187">
        <v>8.0</v>
      </c>
      <c r="F3918" s="184"/>
      <c r="G3918" s="185" t="s">
        <v>16790</v>
      </c>
      <c r="H3918" s="184"/>
    </row>
    <row r="3919">
      <c r="A3919" s="182">
        <v>349.0</v>
      </c>
      <c r="B3919" s="186">
        <v>6.0</v>
      </c>
      <c r="C3919" s="186">
        <v>38.0</v>
      </c>
      <c r="D3919" s="187">
        <v>3386.0</v>
      </c>
      <c r="E3919" s="187">
        <v>3386.0</v>
      </c>
      <c r="F3919" s="184"/>
      <c r="G3919" s="185" t="s">
        <v>16326</v>
      </c>
      <c r="H3919" s="184"/>
    </row>
    <row r="3920">
      <c r="A3920" s="182">
        <v>350.0</v>
      </c>
      <c r="B3920" s="186">
        <v>6.0</v>
      </c>
      <c r="C3920" s="186">
        <v>313.0</v>
      </c>
      <c r="D3920" s="187">
        <v>3361.0</v>
      </c>
      <c r="E3920" s="187">
        <v>3361.0</v>
      </c>
      <c r="F3920" s="184"/>
      <c r="G3920" s="185" t="s">
        <v>16326</v>
      </c>
      <c r="H3920" s="184"/>
    </row>
    <row r="3921">
      <c r="A3921" s="182">
        <v>351.0</v>
      </c>
      <c r="B3921" s="186">
        <v>6.0</v>
      </c>
      <c r="C3921" s="186">
        <v>18.0</v>
      </c>
      <c r="D3921" s="187">
        <v>3358.0</v>
      </c>
      <c r="E3921" s="187">
        <v>0.0</v>
      </c>
      <c r="F3921" s="184"/>
      <c r="G3921" s="185" t="s">
        <v>16308</v>
      </c>
      <c r="H3921" s="184"/>
    </row>
    <row r="3922">
      <c r="A3922" s="182">
        <v>352.0</v>
      </c>
      <c r="B3922" s="186">
        <v>6.0</v>
      </c>
      <c r="C3922" s="186">
        <v>120.0</v>
      </c>
      <c r="D3922" s="187">
        <v>3331.0</v>
      </c>
      <c r="E3922" s="187">
        <v>3331.0</v>
      </c>
      <c r="F3922" s="184"/>
      <c r="G3922" s="185" t="s">
        <v>17459</v>
      </c>
      <c r="H3922" s="184"/>
    </row>
    <row r="3923">
      <c r="A3923" s="182">
        <v>353.0</v>
      </c>
      <c r="B3923" s="186">
        <v>6.0</v>
      </c>
      <c r="C3923" s="186">
        <v>383.0</v>
      </c>
      <c r="D3923" s="187">
        <v>3326.0</v>
      </c>
      <c r="E3923" s="187">
        <v>3324.0</v>
      </c>
      <c r="F3923" s="184"/>
      <c r="G3923" s="185" t="s">
        <v>16728</v>
      </c>
      <c r="H3923" s="184"/>
    </row>
    <row r="3924">
      <c r="A3924" s="182">
        <v>354.0</v>
      </c>
      <c r="B3924" s="186">
        <v>6.0</v>
      </c>
      <c r="C3924" s="186">
        <v>394.0</v>
      </c>
      <c r="D3924" s="187">
        <v>3298.0</v>
      </c>
      <c r="E3924" s="187">
        <v>3298.0</v>
      </c>
      <c r="F3924" s="184"/>
      <c r="G3924" s="185" t="s">
        <v>17459</v>
      </c>
      <c r="H3924" s="184"/>
    </row>
    <row r="3925">
      <c r="A3925" s="182">
        <v>355.0</v>
      </c>
      <c r="B3925" s="186">
        <v>6.0</v>
      </c>
      <c r="C3925" s="186">
        <v>292.0</v>
      </c>
      <c r="D3925" s="187">
        <v>3278.0</v>
      </c>
      <c r="E3925" s="187">
        <v>1238.0</v>
      </c>
      <c r="F3925" s="184"/>
      <c r="G3925" s="185" t="s">
        <v>16308</v>
      </c>
      <c r="H3925" s="184"/>
    </row>
    <row r="3926">
      <c r="A3926" s="182">
        <v>356.0</v>
      </c>
      <c r="B3926" s="186">
        <v>6.0</v>
      </c>
      <c r="C3926" s="186">
        <v>202.0</v>
      </c>
      <c r="D3926" s="187">
        <v>3207.0</v>
      </c>
      <c r="E3926" s="187">
        <v>3201.0</v>
      </c>
      <c r="F3926" s="184"/>
      <c r="G3926" s="185" t="s">
        <v>16790</v>
      </c>
      <c r="H3926" s="184"/>
    </row>
    <row r="3927">
      <c r="A3927" s="182">
        <v>357.0</v>
      </c>
      <c r="B3927" s="186">
        <v>6.0</v>
      </c>
      <c r="C3927" s="186">
        <v>122.0</v>
      </c>
      <c r="D3927" s="187">
        <v>3182.0</v>
      </c>
      <c r="E3927" s="187">
        <v>3175.0</v>
      </c>
      <c r="F3927" s="184"/>
      <c r="G3927" s="185" t="s">
        <v>16393</v>
      </c>
      <c r="H3927" s="184"/>
    </row>
    <row r="3928">
      <c r="A3928" s="182">
        <v>358.0</v>
      </c>
      <c r="B3928" s="186">
        <v>6.0</v>
      </c>
      <c r="C3928" s="186">
        <v>66.0</v>
      </c>
      <c r="D3928" s="187">
        <v>3180.0</v>
      </c>
      <c r="E3928" s="187">
        <v>1.0</v>
      </c>
      <c r="F3928" s="184"/>
      <c r="G3928" s="185" t="s">
        <v>16391</v>
      </c>
      <c r="H3928" s="184"/>
    </row>
    <row r="3929">
      <c r="A3929" s="182">
        <v>359.0</v>
      </c>
      <c r="B3929" s="186">
        <v>6.0</v>
      </c>
      <c r="C3929" s="186">
        <v>272.0</v>
      </c>
      <c r="D3929" s="187">
        <v>3163.0</v>
      </c>
      <c r="E3929" s="187">
        <v>3163.0</v>
      </c>
      <c r="F3929" s="184"/>
      <c r="G3929" s="185" t="s">
        <v>17459</v>
      </c>
      <c r="H3929" s="184"/>
    </row>
    <row r="3930">
      <c r="A3930" s="182">
        <v>360.0</v>
      </c>
      <c r="B3930" s="186">
        <v>6.0</v>
      </c>
      <c r="C3930" s="186">
        <v>158.0</v>
      </c>
      <c r="D3930" s="187">
        <v>3138.0</v>
      </c>
      <c r="E3930" s="187">
        <v>3134.0</v>
      </c>
      <c r="F3930" s="184"/>
      <c r="G3930" s="185" t="s">
        <v>16391</v>
      </c>
      <c r="H3930" s="184"/>
    </row>
    <row r="3931">
      <c r="A3931" s="182">
        <v>361.0</v>
      </c>
      <c r="B3931" s="186">
        <v>6.0</v>
      </c>
      <c r="C3931" s="186">
        <v>465.0</v>
      </c>
      <c r="D3931" s="187">
        <v>3103.0</v>
      </c>
      <c r="E3931" s="187">
        <v>3103.0</v>
      </c>
      <c r="F3931" s="184"/>
      <c r="G3931" s="185" t="s">
        <v>17459</v>
      </c>
      <c r="H3931" s="184"/>
    </row>
    <row r="3932">
      <c r="A3932" s="182">
        <v>362.0</v>
      </c>
      <c r="B3932" s="186">
        <v>6.0</v>
      </c>
      <c r="C3932" s="186">
        <v>405.0</v>
      </c>
      <c r="D3932" s="187">
        <v>3040.0</v>
      </c>
      <c r="E3932" s="187">
        <v>6.0</v>
      </c>
      <c r="F3932" s="184"/>
      <c r="G3932" s="185" t="s">
        <v>19215</v>
      </c>
      <c r="H3932" s="184"/>
    </row>
    <row r="3933">
      <c r="A3933" s="182">
        <v>363.0</v>
      </c>
      <c r="B3933" s="186">
        <v>6.0</v>
      </c>
      <c r="C3933" s="186">
        <v>98.0</v>
      </c>
      <c r="D3933" s="187">
        <v>3022.0</v>
      </c>
      <c r="E3933" s="187">
        <v>3022.0</v>
      </c>
      <c r="F3933" s="184"/>
      <c r="G3933" s="185" t="s">
        <v>17459</v>
      </c>
      <c r="H3933" s="184"/>
    </row>
    <row r="3934">
      <c r="A3934" s="182">
        <v>364.0</v>
      </c>
      <c r="B3934" s="186">
        <v>6.0</v>
      </c>
      <c r="C3934" s="186">
        <v>330.0</v>
      </c>
      <c r="D3934" s="187">
        <v>3014.0</v>
      </c>
      <c r="E3934" s="187">
        <v>3014.0</v>
      </c>
      <c r="F3934" s="184"/>
      <c r="G3934" s="185" t="s">
        <v>17459</v>
      </c>
      <c r="H3934" s="184"/>
    </row>
    <row r="3935">
      <c r="A3935" s="182">
        <v>365.0</v>
      </c>
      <c r="B3935" s="186">
        <v>6.0</v>
      </c>
      <c r="C3935" s="186">
        <v>263.0</v>
      </c>
      <c r="D3935" s="187">
        <v>3003.0</v>
      </c>
      <c r="E3935" s="187">
        <v>3003.0</v>
      </c>
      <c r="F3935" s="184"/>
      <c r="G3935" s="185" t="s">
        <v>17459</v>
      </c>
      <c r="H3935" s="184"/>
    </row>
    <row r="3936">
      <c r="A3936" s="182">
        <v>366.0</v>
      </c>
      <c r="B3936" s="186">
        <v>6.0</v>
      </c>
      <c r="C3936" s="186">
        <v>50.0</v>
      </c>
      <c r="D3936" s="187">
        <v>2919.0</v>
      </c>
      <c r="E3936" s="187">
        <v>2918.0</v>
      </c>
      <c r="F3936" s="184"/>
      <c r="G3936" s="185" t="s">
        <v>16393</v>
      </c>
      <c r="H3936" s="184"/>
    </row>
    <row r="3937">
      <c r="A3937" s="182">
        <v>367.0</v>
      </c>
      <c r="B3937" s="186">
        <v>6.0</v>
      </c>
      <c r="C3937" s="186">
        <v>435.0</v>
      </c>
      <c r="D3937" s="187">
        <v>2848.0</v>
      </c>
      <c r="E3937" s="187">
        <v>2848.0</v>
      </c>
      <c r="F3937" s="184"/>
      <c r="G3937" s="185" t="s">
        <v>16293</v>
      </c>
      <c r="H3937" s="184"/>
    </row>
    <row r="3938">
      <c r="A3938" s="182">
        <v>368.0</v>
      </c>
      <c r="B3938" s="186">
        <v>6.0</v>
      </c>
      <c r="C3938" s="186">
        <v>179.0</v>
      </c>
      <c r="D3938" s="187">
        <v>2835.0</v>
      </c>
      <c r="E3938" s="187">
        <v>2835.0</v>
      </c>
      <c r="F3938" s="184"/>
      <c r="G3938" s="185" t="s">
        <v>16393</v>
      </c>
      <c r="H3938" s="184"/>
    </row>
    <row r="3939">
      <c r="A3939" s="182">
        <v>369.0</v>
      </c>
      <c r="B3939" s="186">
        <v>6.0</v>
      </c>
      <c r="C3939" s="186">
        <v>85.0</v>
      </c>
      <c r="D3939" s="187">
        <v>2802.0</v>
      </c>
      <c r="E3939" s="187">
        <v>2802.0</v>
      </c>
      <c r="F3939" s="184"/>
      <c r="G3939" s="185" t="s">
        <v>16326</v>
      </c>
      <c r="H3939" s="184"/>
    </row>
    <row r="3940">
      <c r="A3940" s="182">
        <v>370.0</v>
      </c>
      <c r="B3940" s="186">
        <v>6.0</v>
      </c>
      <c r="C3940" s="186">
        <v>411.0</v>
      </c>
      <c r="D3940" s="187">
        <v>2770.0</v>
      </c>
      <c r="E3940" s="187">
        <v>2769.0</v>
      </c>
      <c r="F3940" s="184"/>
      <c r="G3940" s="185" t="s">
        <v>17459</v>
      </c>
      <c r="H3940" s="184"/>
    </row>
    <row r="3941">
      <c r="A3941" s="182">
        <v>371.0</v>
      </c>
      <c r="B3941" s="186">
        <v>6.0</v>
      </c>
      <c r="C3941" s="186">
        <v>280.0</v>
      </c>
      <c r="D3941" s="187">
        <v>2769.0</v>
      </c>
      <c r="E3941" s="187">
        <v>2769.0</v>
      </c>
      <c r="F3941" s="184"/>
      <c r="G3941" s="185" t="s">
        <v>19632</v>
      </c>
      <c r="H3941" s="184"/>
    </row>
    <row r="3942">
      <c r="A3942" s="182">
        <v>372.0</v>
      </c>
      <c r="B3942" s="186">
        <v>6.0</v>
      </c>
      <c r="C3942" s="186">
        <v>31.0</v>
      </c>
      <c r="D3942" s="187">
        <v>2722.0</v>
      </c>
      <c r="E3942" s="187">
        <v>2004.0</v>
      </c>
      <c r="F3942" s="184"/>
      <c r="G3942" s="185" t="s">
        <v>16393</v>
      </c>
      <c r="H3942" s="184"/>
    </row>
    <row r="3943">
      <c r="A3943" s="182">
        <v>373.0</v>
      </c>
      <c r="B3943" s="186">
        <v>6.0</v>
      </c>
      <c r="C3943" s="186">
        <v>393.0</v>
      </c>
      <c r="D3943" s="187">
        <v>2690.0</v>
      </c>
      <c r="E3943" s="187">
        <v>2690.0</v>
      </c>
      <c r="F3943" s="184"/>
      <c r="G3943" s="185" t="s">
        <v>20464</v>
      </c>
      <c r="H3943" s="184"/>
    </row>
    <row r="3944">
      <c r="A3944" s="182">
        <v>374.0</v>
      </c>
      <c r="B3944" s="186">
        <v>6.0</v>
      </c>
      <c r="C3944" s="186">
        <v>208.0</v>
      </c>
      <c r="D3944" s="187">
        <v>2657.0</v>
      </c>
      <c r="E3944" s="187">
        <v>2657.0</v>
      </c>
      <c r="F3944" s="184"/>
      <c r="G3944" s="185" t="s">
        <v>17459</v>
      </c>
      <c r="H3944" s="184"/>
    </row>
    <row r="3945">
      <c r="A3945" s="182">
        <v>375.0</v>
      </c>
      <c r="B3945" s="186">
        <v>6.0</v>
      </c>
      <c r="C3945" s="186">
        <v>421.0</v>
      </c>
      <c r="D3945" s="187">
        <v>2632.0</v>
      </c>
      <c r="E3945" s="187">
        <v>2632.0</v>
      </c>
      <c r="F3945" s="184"/>
      <c r="G3945" s="185" t="s">
        <v>19632</v>
      </c>
      <c r="H3945" s="184"/>
    </row>
    <row r="3946">
      <c r="A3946" s="182">
        <v>376.0</v>
      </c>
      <c r="B3946" s="186">
        <v>6.0</v>
      </c>
      <c r="C3946" s="186">
        <v>490.0</v>
      </c>
      <c r="D3946" s="187">
        <v>2597.0</v>
      </c>
      <c r="E3946" s="187">
        <v>2592.0</v>
      </c>
      <c r="F3946" s="184"/>
      <c r="G3946" s="185" t="s">
        <v>16326</v>
      </c>
      <c r="H3946" s="184"/>
    </row>
    <row r="3947">
      <c r="A3947" s="182">
        <v>377.0</v>
      </c>
      <c r="B3947" s="186">
        <v>6.0</v>
      </c>
      <c r="C3947" s="186">
        <v>304.0</v>
      </c>
      <c r="D3947" s="187">
        <v>2585.0</v>
      </c>
      <c r="E3947" s="187">
        <v>2584.0</v>
      </c>
      <c r="F3947" s="184"/>
      <c r="G3947" s="185" t="s">
        <v>17459</v>
      </c>
      <c r="H3947" s="184"/>
    </row>
    <row r="3948">
      <c r="A3948" s="182">
        <v>378.0</v>
      </c>
      <c r="B3948" s="186">
        <v>6.0</v>
      </c>
      <c r="C3948" s="186">
        <v>519.0</v>
      </c>
      <c r="D3948" s="187">
        <v>2581.0</v>
      </c>
      <c r="E3948" s="187">
        <v>5.0</v>
      </c>
      <c r="F3948" s="184"/>
      <c r="G3948" s="185" t="s">
        <v>16728</v>
      </c>
      <c r="H3948" s="184"/>
    </row>
    <row r="3949">
      <c r="A3949" s="182">
        <v>379.0</v>
      </c>
      <c r="B3949" s="186">
        <v>6.0</v>
      </c>
      <c r="C3949" s="186">
        <v>457.0</v>
      </c>
      <c r="D3949" s="187">
        <v>2523.0</v>
      </c>
      <c r="E3949" s="187">
        <v>2523.0</v>
      </c>
      <c r="F3949" s="184"/>
      <c r="G3949" s="185" t="s">
        <v>16393</v>
      </c>
      <c r="H3949" s="184"/>
    </row>
    <row r="3950">
      <c r="A3950" s="182">
        <v>380.0</v>
      </c>
      <c r="B3950" s="186">
        <v>6.0</v>
      </c>
      <c r="C3950" s="186">
        <v>290.0</v>
      </c>
      <c r="D3950" s="187">
        <v>2516.0</v>
      </c>
      <c r="E3950" s="187">
        <v>2515.0</v>
      </c>
      <c r="F3950" s="184"/>
      <c r="G3950" s="185" t="s">
        <v>19215</v>
      </c>
      <c r="H3950" s="184"/>
    </row>
    <row r="3951">
      <c r="A3951" s="182">
        <v>381.0</v>
      </c>
      <c r="B3951" s="186">
        <v>6.0</v>
      </c>
      <c r="C3951" s="186">
        <v>82.0</v>
      </c>
      <c r="D3951" s="187">
        <v>2508.0</v>
      </c>
      <c r="E3951" s="187">
        <v>2508.0</v>
      </c>
      <c r="F3951" s="184"/>
      <c r="G3951" s="185" t="s">
        <v>16326</v>
      </c>
      <c r="H3951" s="184"/>
    </row>
    <row r="3952">
      <c r="A3952" s="182">
        <v>382.0</v>
      </c>
      <c r="B3952" s="186">
        <v>6.0</v>
      </c>
      <c r="C3952" s="186">
        <v>11.0</v>
      </c>
      <c r="D3952" s="187">
        <v>2504.0</v>
      </c>
      <c r="E3952" s="187">
        <v>2503.0</v>
      </c>
      <c r="F3952" s="184"/>
      <c r="G3952" s="185" t="s">
        <v>16794</v>
      </c>
      <c r="H3952" s="184"/>
    </row>
    <row r="3953">
      <c r="A3953" s="182">
        <v>383.0</v>
      </c>
      <c r="B3953" s="186">
        <v>6.0</v>
      </c>
      <c r="C3953" s="186">
        <v>369.0</v>
      </c>
      <c r="D3953" s="187">
        <v>2497.0</v>
      </c>
      <c r="E3953" s="187">
        <v>2497.0</v>
      </c>
      <c r="F3953" s="184"/>
      <c r="G3953" s="185" t="s">
        <v>19215</v>
      </c>
      <c r="H3953" s="184"/>
    </row>
    <row r="3954">
      <c r="A3954" s="182">
        <v>384.0</v>
      </c>
      <c r="B3954" s="186">
        <v>6.0</v>
      </c>
      <c r="C3954" s="186">
        <v>81.0</v>
      </c>
      <c r="D3954" s="187">
        <v>2496.0</v>
      </c>
      <c r="E3954" s="187">
        <v>2261.0</v>
      </c>
      <c r="F3954" s="184"/>
      <c r="G3954" s="185" t="s">
        <v>16393</v>
      </c>
      <c r="H3954" s="184"/>
    </row>
    <row r="3955">
      <c r="A3955" s="182">
        <v>385.0</v>
      </c>
      <c r="B3955" s="186">
        <v>6.0</v>
      </c>
      <c r="C3955" s="186">
        <v>409.0</v>
      </c>
      <c r="D3955" s="187">
        <v>2488.0</v>
      </c>
      <c r="E3955" s="187">
        <v>2427.0</v>
      </c>
      <c r="F3955" s="184"/>
      <c r="G3955" s="185" t="s">
        <v>17459</v>
      </c>
      <c r="H3955" s="184"/>
    </row>
    <row r="3956">
      <c r="A3956" s="182">
        <v>386.0</v>
      </c>
      <c r="B3956" s="186">
        <v>6.0</v>
      </c>
      <c r="C3956" s="186">
        <v>62.0</v>
      </c>
      <c r="D3956" s="187">
        <v>2469.0</v>
      </c>
      <c r="E3956" s="187">
        <v>15.0</v>
      </c>
      <c r="F3956" s="184"/>
      <c r="G3956" s="185" t="s">
        <v>16308</v>
      </c>
      <c r="H3956" s="184"/>
    </row>
    <row r="3957">
      <c r="A3957" s="182">
        <v>387.0</v>
      </c>
      <c r="B3957" s="186">
        <v>6.0</v>
      </c>
      <c r="C3957" s="186">
        <v>232.0</v>
      </c>
      <c r="D3957" s="187">
        <v>2423.0</v>
      </c>
      <c r="E3957" s="187">
        <v>2422.0</v>
      </c>
      <c r="F3957" s="184"/>
      <c r="G3957" s="185" t="s">
        <v>16326</v>
      </c>
      <c r="H3957" s="184"/>
    </row>
    <row r="3958">
      <c r="A3958" s="182">
        <v>388.0</v>
      </c>
      <c r="B3958" s="186">
        <v>6.0</v>
      </c>
      <c r="C3958" s="186">
        <v>111.0</v>
      </c>
      <c r="D3958" s="187">
        <v>2343.0</v>
      </c>
      <c r="E3958" s="187">
        <v>2343.0</v>
      </c>
      <c r="F3958" s="184"/>
      <c r="G3958" s="185" t="s">
        <v>16393</v>
      </c>
      <c r="H3958" s="184"/>
    </row>
    <row r="3959">
      <c r="A3959" s="182">
        <v>389.0</v>
      </c>
      <c r="B3959" s="186">
        <v>6.0</v>
      </c>
      <c r="C3959" s="186">
        <v>143.0</v>
      </c>
      <c r="D3959" s="187">
        <v>2338.0</v>
      </c>
      <c r="E3959" s="187">
        <v>2338.0</v>
      </c>
      <c r="F3959" s="184"/>
      <c r="G3959" s="185" t="s">
        <v>19215</v>
      </c>
      <c r="H3959" s="184"/>
    </row>
    <row r="3960">
      <c r="A3960" s="182">
        <v>390.0</v>
      </c>
      <c r="B3960" s="186">
        <v>6.0</v>
      </c>
      <c r="C3960" s="186">
        <v>170.0</v>
      </c>
      <c r="D3960" s="187">
        <v>2329.0</v>
      </c>
      <c r="E3960" s="187">
        <v>2329.0</v>
      </c>
      <c r="F3960" s="184"/>
      <c r="G3960" s="185" t="s">
        <v>16326</v>
      </c>
      <c r="H3960" s="184"/>
    </row>
    <row r="3961">
      <c r="A3961" s="182">
        <v>391.0</v>
      </c>
      <c r="B3961" s="186">
        <v>6.0</v>
      </c>
      <c r="C3961" s="186">
        <v>511.0</v>
      </c>
      <c r="D3961" s="187">
        <v>2313.0</v>
      </c>
      <c r="E3961" s="187">
        <v>2313.0</v>
      </c>
      <c r="F3961" s="184"/>
      <c r="G3961" s="185" t="s">
        <v>17459</v>
      </c>
      <c r="H3961" s="184"/>
    </row>
    <row r="3962">
      <c r="A3962" s="182">
        <v>392.0</v>
      </c>
      <c r="B3962" s="186">
        <v>6.0</v>
      </c>
      <c r="C3962" s="186">
        <v>225.0</v>
      </c>
      <c r="D3962" s="187">
        <v>2283.0</v>
      </c>
      <c r="E3962" s="187">
        <v>2283.0</v>
      </c>
      <c r="F3962" s="184"/>
      <c r="G3962" s="185" t="s">
        <v>16288</v>
      </c>
      <c r="H3962" s="184"/>
    </row>
    <row r="3963">
      <c r="A3963" s="182">
        <v>393.0</v>
      </c>
      <c r="B3963" s="186">
        <v>6.0</v>
      </c>
      <c r="C3963" s="186">
        <v>206.0</v>
      </c>
      <c r="D3963" s="187">
        <v>2268.0</v>
      </c>
      <c r="E3963" s="187">
        <v>2268.0</v>
      </c>
      <c r="F3963" s="184"/>
      <c r="G3963" s="185" t="s">
        <v>16393</v>
      </c>
      <c r="H3963" s="184"/>
    </row>
    <row r="3964">
      <c r="A3964" s="182">
        <v>394.0</v>
      </c>
      <c r="B3964" s="186">
        <v>6.0</v>
      </c>
      <c r="C3964" s="186">
        <v>456.0</v>
      </c>
      <c r="D3964" s="187">
        <v>2265.0</v>
      </c>
      <c r="E3964" s="187">
        <v>2256.0</v>
      </c>
      <c r="F3964" s="184"/>
      <c r="G3964" s="185" t="s">
        <v>18129</v>
      </c>
      <c r="H3964" s="184"/>
    </row>
    <row r="3965">
      <c r="A3965" s="182">
        <v>395.0</v>
      </c>
      <c r="B3965" s="186">
        <v>6.0</v>
      </c>
      <c r="C3965" s="186">
        <v>356.0</v>
      </c>
      <c r="D3965" s="187">
        <v>2260.0</v>
      </c>
      <c r="E3965" s="187">
        <v>2260.0</v>
      </c>
      <c r="F3965" s="184"/>
      <c r="G3965" s="185" t="s">
        <v>16393</v>
      </c>
      <c r="H3965" s="184"/>
    </row>
    <row r="3966">
      <c r="A3966" s="182">
        <v>396.0</v>
      </c>
      <c r="B3966" s="186">
        <v>6.0</v>
      </c>
      <c r="C3966" s="186">
        <v>289.0</v>
      </c>
      <c r="D3966" s="187">
        <v>2249.0</v>
      </c>
      <c r="E3966" s="187">
        <v>2232.0</v>
      </c>
      <c r="F3966" s="184"/>
      <c r="G3966" s="185" t="s">
        <v>17049</v>
      </c>
      <c r="H3966" s="184"/>
    </row>
    <row r="3967">
      <c r="A3967" s="182">
        <v>397.0</v>
      </c>
      <c r="B3967" s="186">
        <v>6.0</v>
      </c>
      <c r="C3967" s="186">
        <v>4.0</v>
      </c>
      <c r="D3967" s="187">
        <v>2245.0</v>
      </c>
      <c r="E3967" s="187">
        <v>2245.0</v>
      </c>
      <c r="F3967" s="184"/>
      <c r="G3967" s="185" t="s">
        <v>16391</v>
      </c>
      <c r="H3967" s="184"/>
    </row>
    <row r="3968">
      <c r="A3968" s="182">
        <v>398.0</v>
      </c>
      <c r="B3968" s="186">
        <v>6.0</v>
      </c>
      <c r="C3968" s="186">
        <v>255.0</v>
      </c>
      <c r="D3968" s="187">
        <v>2240.0</v>
      </c>
      <c r="E3968" s="187">
        <v>1458.0</v>
      </c>
      <c r="F3968" s="184"/>
      <c r="G3968" s="185" t="s">
        <v>17602</v>
      </c>
      <c r="H3968" s="184"/>
    </row>
    <row r="3969">
      <c r="A3969" s="182">
        <v>399.0</v>
      </c>
      <c r="B3969" s="186">
        <v>6.0</v>
      </c>
      <c r="C3969" s="186">
        <v>302.0</v>
      </c>
      <c r="D3969" s="187">
        <v>2224.0</v>
      </c>
      <c r="E3969" s="187">
        <v>2224.0</v>
      </c>
      <c r="F3969" s="184"/>
      <c r="G3969" s="185" t="s">
        <v>17393</v>
      </c>
      <c r="H3969" s="184"/>
    </row>
    <row r="3970">
      <c r="A3970" s="182">
        <v>400.0</v>
      </c>
      <c r="B3970" s="186">
        <v>6.0</v>
      </c>
      <c r="C3970" s="186">
        <v>345.0</v>
      </c>
      <c r="D3970" s="187">
        <v>2159.0</v>
      </c>
      <c r="E3970" s="187">
        <v>2159.0</v>
      </c>
      <c r="F3970" s="184"/>
      <c r="G3970" s="185" t="s">
        <v>17465</v>
      </c>
      <c r="H3970" s="184"/>
    </row>
    <row r="3971">
      <c r="A3971" s="182">
        <v>401.0</v>
      </c>
      <c r="B3971" s="186">
        <v>6.0</v>
      </c>
      <c r="C3971" s="186">
        <v>41.0</v>
      </c>
      <c r="D3971" s="187">
        <v>2159.0</v>
      </c>
      <c r="E3971" s="187">
        <v>2159.0</v>
      </c>
      <c r="F3971" s="184"/>
      <c r="G3971" s="185" t="s">
        <v>16393</v>
      </c>
      <c r="H3971" s="184"/>
    </row>
    <row r="3972">
      <c r="A3972" s="182">
        <v>402.0</v>
      </c>
      <c r="B3972" s="186">
        <v>6.0</v>
      </c>
      <c r="C3972" s="186">
        <v>132.0</v>
      </c>
      <c r="D3972" s="187">
        <v>2118.0</v>
      </c>
      <c r="E3972" s="187">
        <v>2118.0</v>
      </c>
      <c r="F3972" s="184"/>
      <c r="G3972" s="185" t="s">
        <v>16288</v>
      </c>
      <c r="H3972" s="184"/>
    </row>
    <row r="3973">
      <c r="A3973" s="182">
        <v>403.0</v>
      </c>
      <c r="B3973" s="186">
        <v>6.0</v>
      </c>
      <c r="C3973" s="186">
        <v>227.0</v>
      </c>
      <c r="D3973" s="187">
        <v>2089.0</v>
      </c>
      <c r="E3973" s="187">
        <v>2089.0</v>
      </c>
      <c r="F3973" s="184"/>
      <c r="G3973" s="185" t="s">
        <v>16790</v>
      </c>
      <c r="H3973" s="184"/>
    </row>
    <row r="3974">
      <c r="A3974" s="182">
        <v>404.0</v>
      </c>
      <c r="B3974" s="186">
        <v>6.0</v>
      </c>
      <c r="C3974" s="186">
        <v>448.0</v>
      </c>
      <c r="D3974" s="187">
        <v>2072.0</v>
      </c>
      <c r="E3974" s="187">
        <v>19.0</v>
      </c>
      <c r="F3974" s="184"/>
      <c r="G3974" s="185" t="s">
        <v>16728</v>
      </c>
      <c r="H3974" s="184"/>
    </row>
    <row r="3975">
      <c r="A3975" s="182">
        <v>405.0</v>
      </c>
      <c r="B3975" s="186">
        <v>6.0</v>
      </c>
      <c r="C3975" s="186">
        <v>29.0</v>
      </c>
      <c r="D3975" s="187">
        <v>2062.0</v>
      </c>
      <c r="E3975" s="187">
        <v>1761.0</v>
      </c>
      <c r="F3975" s="184"/>
      <c r="G3975" s="185" t="s">
        <v>18209</v>
      </c>
      <c r="H3975" s="184"/>
    </row>
    <row r="3976">
      <c r="A3976" s="182">
        <v>406.0</v>
      </c>
      <c r="B3976" s="186">
        <v>6.0</v>
      </c>
      <c r="C3976" s="186">
        <v>395.0</v>
      </c>
      <c r="D3976" s="187">
        <v>2044.0</v>
      </c>
      <c r="E3976" s="187">
        <v>2034.0</v>
      </c>
      <c r="F3976" s="184"/>
      <c r="G3976" s="185" t="s">
        <v>18209</v>
      </c>
      <c r="H3976" s="184"/>
    </row>
    <row r="3977">
      <c r="A3977" s="182">
        <v>407.0</v>
      </c>
      <c r="B3977" s="186">
        <v>6.0</v>
      </c>
      <c r="C3977" s="186">
        <v>269.0</v>
      </c>
      <c r="D3977" s="187">
        <v>2033.0</v>
      </c>
      <c r="E3977" s="187">
        <v>2033.0</v>
      </c>
      <c r="F3977" s="184"/>
      <c r="G3977" s="185" t="s">
        <v>16393</v>
      </c>
      <c r="H3977" s="184"/>
    </row>
    <row r="3978">
      <c r="A3978" s="182">
        <v>408.0</v>
      </c>
      <c r="B3978" s="186">
        <v>6.0</v>
      </c>
      <c r="C3978" s="186">
        <v>195.0</v>
      </c>
      <c r="D3978" s="187">
        <v>2032.0</v>
      </c>
      <c r="E3978" s="187">
        <v>2032.0</v>
      </c>
      <c r="F3978" s="184"/>
      <c r="G3978" s="185" t="s">
        <v>18209</v>
      </c>
      <c r="H3978" s="184"/>
    </row>
    <row r="3979">
      <c r="A3979" s="182">
        <v>409.0</v>
      </c>
      <c r="B3979" s="186">
        <v>6.0</v>
      </c>
      <c r="C3979" s="186">
        <v>33.0</v>
      </c>
      <c r="D3979" s="187">
        <v>1981.0</v>
      </c>
      <c r="E3979" s="187">
        <v>1981.0</v>
      </c>
      <c r="F3979" s="184"/>
      <c r="G3979" s="185" t="s">
        <v>21253</v>
      </c>
      <c r="H3979" s="184"/>
    </row>
    <row r="3980">
      <c r="A3980" s="182">
        <v>410.0</v>
      </c>
      <c r="B3980" s="186">
        <v>6.0</v>
      </c>
      <c r="C3980" s="186">
        <v>219.0</v>
      </c>
      <c r="D3980" s="187">
        <v>1970.0</v>
      </c>
      <c r="E3980" s="187">
        <v>1970.0</v>
      </c>
      <c r="F3980" s="184"/>
      <c r="G3980" s="185" t="s">
        <v>16293</v>
      </c>
      <c r="H3980" s="184"/>
    </row>
    <row r="3981">
      <c r="A3981" s="182">
        <v>411.0</v>
      </c>
      <c r="B3981" s="186">
        <v>6.0</v>
      </c>
      <c r="C3981" s="186">
        <v>282.0</v>
      </c>
      <c r="D3981" s="187">
        <v>1942.0</v>
      </c>
      <c r="E3981" s="187">
        <v>1942.0</v>
      </c>
      <c r="F3981" s="184"/>
      <c r="G3981" s="185" t="s">
        <v>16288</v>
      </c>
      <c r="H3981" s="184"/>
    </row>
    <row r="3982">
      <c r="A3982" s="182">
        <v>412.0</v>
      </c>
      <c r="B3982" s="186">
        <v>6.0</v>
      </c>
      <c r="C3982" s="186">
        <v>48.0</v>
      </c>
      <c r="D3982" s="187">
        <v>1914.0</v>
      </c>
      <c r="E3982" s="187">
        <v>1914.0</v>
      </c>
      <c r="F3982" s="184"/>
      <c r="G3982" s="185" t="s">
        <v>17602</v>
      </c>
      <c r="H3982" s="184"/>
    </row>
    <row r="3983">
      <c r="A3983" s="182">
        <v>413.0</v>
      </c>
      <c r="B3983" s="186">
        <v>6.0</v>
      </c>
      <c r="C3983" s="186">
        <v>123.0</v>
      </c>
      <c r="D3983" s="187">
        <v>1898.0</v>
      </c>
      <c r="E3983" s="187">
        <v>1898.0</v>
      </c>
      <c r="F3983" s="184"/>
      <c r="G3983" s="185" t="s">
        <v>16393</v>
      </c>
      <c r="H3983" s="184"/>
    </row>
    <row r="3984">
      <c r="A3984" s="182">
        <v>414.0</v>
      </c>
      <c r="B3984" s="186">
        <v>6.0</v>
      </c>
      <c r="C3984" s="186">
        <v>64.0</v>
      </c>
      <c r="D3984" s="187">
        <v>1882.0</v>
      </c>
      <c r="E3984" s="187">
        <v>1882.0</v>
      </c>
      <c r="F3984" s="184"/>
      <c r="G3984" s="185" t="s">
        <v>16288</v>
      </c>
      <c r="H3984" s="184"/>
    </row>
    <row r="3985">
      <c r="A3985" s="182">
        <v>415.0</v>
      </c>
      <c r="B3985" s="186">
        <v>6.0</v>
      </c>
      <c r="C3985" s="186">
        <v>317.0</v>
      </c>
      <c r="D3985" s="187">
        <v>1858.0</v>
      </c>
      <c r="E3985" s="187">
        <v>930.0</v>
      </c>
      <c r="F3985" s="184"/>
      <c r="G3985" s="185" t="s">
        <v>16393</v>
      </c>
      <c r="H3985" s="184"/>
    </row>
    <row r="3986">
      <c r="A3986" s="182">
        <v>416.0</v>
      </c>
      <c r="B3986" s="186">
        <v>6.0</v>
      </c>
      <c r="C3986" s="186">
        <v>39.0</v>
      </c>
      <c r="D3986" s="187">
        <v>1837.0</v>
      </c>
      <c r="E3986" s="187">
        <v>1837.0</v>
      </c>
      <c r="F3986" s="184"/>
      <c r="G3986" s="185" t="s">
        <v>17602</v>
      </c>
      <c r="H3986" s="184"/>
    </row>
    <row r="3987">
      <c r="A3987" s="182">
        <v>417.0</v>
      </c>
      <c r="B3987" s="186">
        <v>6.0</v>
      </c>
      <c r="C3987" s="186">
        <v>8.0</v>
      </c>
      <c r="D3987" s="187">
        <v>1812.0</v>
      </c>
      <c r="E3987" s="187">
        <v>1812.0</v>
      </c>
      <c r="F3987" s="184"/>
      <c r="G3987" s="185" t="s">
        <v>17543</v>
      </c>
      <c r="H3987" s="184"/>
    </row>
    <row r="3988">
      <c r="A3988" s="182">
        <v>418.0</v>
      </c>
      <c r="B3988" s="186">
        <v>6.0</v>
      </c>
      <c r="C3988" s="186">
        <v>234.0</v>
      </c>
      <c r="D3988" s="187">
        <v>1801.0</v>
      </c>
      <c r="E3988" s="187">
        <v>1800.0</v>
      </c>
      <c r="F3988" s="184"/>
      <c r="G3988" s="185" t="s">
        <v>16391</v>
      </c>
      <c r="H3988" s="184"/>
    </row>
    <row r="3989">
      <c r="A3989" s="182">
        <v>419.0</v>
      </c>
      <c r="B3989" s="186">
        <v>6.0</v>
      </c>
      <c r="C3989" s="186">
        <v>460.0</v>
      </c>
      <c r="D3989" s="187">
        <v>1800.0</v>
      </c>
      <c r="E3989" s="187">
        <v>1799.0</v>
      </c>
      <c r="F3989" s="184"/>
      <c r="G3989" s="185" t="s">
        <v>16790</v>
      </c>
      <c r="H3989" s="184"/>
    </row>
    <row r="3990">
      <c r="A3990" s="182">
        <v>420.0</v>
      </c>
      <c r="B3990" s="186">
        <v>6.0</v>
      </c>
      <c r="C3990" s="186">
        <v>439.0</v>
      </c>
      <c r="D3990" s="187">
        <v>1794.0</v>
      </c>
      <c r="E3990" s="187">
        <v>1794.0</v>
      </c>
      <c r="F3990" s="184"/>
      <c r="G3990" s="185" t="s">
        <v>17602</v>
      </c>
      <c r="H3990" s="184"/>
    </row>
    <row r="3991">
      <c r="A3991" s="182">
        <v>421.0</v>
      </c>
      <c r="B3991" s="186">
        <v>6.0</v>
      </c>
      <c r="C3991" s="186">
        <v>35.0</v>
      </c>
      <c r="D3991" s="187">
        <v>1782.0</v>
      </c>
      <c r="E3991" s="187">
        <v>1780.0</v>
      </c>
      <c r="F3991" s="184"/>
      <c r="G3991" s="185" t="s">
        <v>17459</v>
      </c>
      <c r="H3991" s="184"/>
    </row>
    <row r="3992">
      <c r="A3992" s="182">
        <v>422.0</v>
      </c>
      <c r="B3992" s="186">
        <v>6.0</v>
      </c>
      <c r="C3992" s="186">
        <v>501.0</v>
      </c>
      <c r="D3992" s="187">
        <v>1774.0</v>
      </c>
      <c r="E3992" s="187">
        <v>1774.0</v>
      </c>
      <c r="F3992" s="184"/>
      <c r="G3992" s="185" t="s">
        <v>17459</v>
      </c>
      <c r="H3992" s="184"/>
    </row>
    <row r="3993">
      <c r="A3993" s="182">
        <v>423.0</v>
      </c>
      <c r="B3993" s="186">
        <v>6.0</v>
      </c>
      <c r="C3993" s="186">
        <v>65.0</v>
      </c>
      <c r="D3993" s="187">
        <v>1726.0</v>
      </c>
      <c r="E3993" s="187">
        <v>1726.0</v>
      </c>
      <c r="F3993" s="184"/>
      <c r="G3993" s="185" t="s">
        <v>17459</v>
      </c>
      <c r="H3993" s="184"/>
    </row>
    <row r="3994">
      <c r="A3994" s="182">
        <v>424.0</v>
      </c>
      <c r="B3994" s="186">
        <v>6.0</v>
      </c>
      <c r="C3994" s="186">
        <v>84.0</v>
      </c>
      <c r="D3994" s="187">
        <v>1722.0</v>
      </c>
      <c r="E3994" s="187">
        <v>1722.0</v>
      </c>
      <c r="F3994" s="184"/>
      <c r="G3994" s="185" t="s">
        <v>17602</v>
      </c>
      <c r="H3994" s="184"/>
    </row>
    <row r="3995">
      <c r="A3995" s="182">
        <v>425.0</v>
      </c>
      <c r="B3995" s="186">
        <v>6.0</v>
      </c>
      <c r="C3995" s="186">
        <v>71.0</v>
      </c>
      <c r="D3995" s="187">
        <v>1717.0</v>
      </c>
      <c r="E3995" s="187">
        <v>5.0</v>
      </c>
      <c r="F3995" s="184"/>
      <c r="G3995" s="185" t="s">
        <v>17459</v>
      </c>
      <c r="H3995" s="184"/>
    </row>
    <row r="3996">
      <c r="A3996" s="182">
        <v>426.0</v>
      </c>
      <c r="B3996" s="186">
        <v>6.0</v>
      </c>
      <c r="C3996" s="186">
        <v>283.0</v>
      </c>
      <c r="D3996" s="187">
        <v>1694.0</v>
      </c>
      <c r="E3996" s="187">
        <v>1694.0</v>
      </c>
      <c r="F3996" s="184"/>
      <c r="G3996" s="185" t="s">
        <v>16393</v>
      </c>
      <c r="H3996" s="184"/>
    </row>
    <row r="3997">
      <c r="A3997" s="182">
        <v>427.0</v>
      </c>
      <c r="B3997" s="186">
        <v>6.0</v>
      </c>
      <c r="C3997" s="186">
        <v>251.0</v>
      </c>
      <c r="D3997" s="187">
        <v>1676.0</v>
      </c>
      <c r="E3997" s="187">
        <v>1676.0</v>
      </c>
      <c r="F3997" s="184"/>
      <c r="G3997" s="185" t="s">
        <v>16393</v>
      </c>
      <c r="H3997" s="184"/>
    </row>
    <row r="3998">
      <c r="A3998" s="182">
        <v>428.0</v>
      </c>
      <c r="B3998" s="186">
        <v>6.0</v>
      </c>
      <c r="C3998" s="186">
        <v>244.0</v>
      </c>
      <c r="D3998" s="187">
        <v>1673.0</v>
      </c>
      <c r="E3998" s="187">
        <v>8.0</v>
      </c>
      <c r="F3998" s="184"/>
      <c r="G3998" s="185" t="s">
        <v>19100</v>
      </c>
      <c r="H3998" s="184"/>
    </row>
    <row r="3999">
      <c r="A3999" s="182">
        <v>429.0</v>
      </c>
      <c r="B3999" s="186">
        <v>6.0</v>
      </c>
      <c r="C3999" s="186">
        <v>246.0</v>
      </c>
      <c r="D3999" s="187">
        <v>1672.0</v>
      </c>
      <c r="E3999" s="187">
        <v>1672.0</v>
      </c>
      <c r="F3999" s="184"/>
      <c r="G3999" s="185" t="s">
        <v>16393</v>
      </c>
      <c r="H3999" s="184"/>
    </row>
    <row r="4000">
      <c r="A4000" s="182">
        <v>430.0</v>
      </c>
      <c r="B4000" s="186">
        <v>6.0</v>
      </c>
      <c r="C4000" s="186">
        <v>169.0</v>
      </c>
      <c r="D4000" s="187">
        <v>1670.0</v>
      </c>
      <c r="E4000" s="187">
        <v>1670.0</v>
      </c>
      <c r="F4000" s="184"/>
      <c r="G4000" s="185" t="s">
        <v>16393</v>
      </c>
      <c r="H4000" s="184"/>
    </row>
    <row r="4001">
      <c r="A4001" s="182">
        <v>431.0</v>
      </c>
      <c r="B4001" s="186">
        <v>6.0</v>
      </c>
      <c r="C4001" s="186">
        <v>509.0</v>
      </c>
      <c r="D4001" s="187">
        <v>1646.0</v>
      </c>
      <c r="E4001" s="187">
        <v>1646.0</v>
      </c>
      <c r="F4001" s="184"/>
      <c r="G4001" s="185" t="s">
        <v>16790</v>
      </c>
      <c r="H4001" s="184"/>
    </row>
    <row r="4002">
      <c r="A4002" s="182">
        <v>432.0</v>
      </c>
      <c r="B4002" s="186">
        <v>6.0</v>
      </c>
      <c r="C4002" s="186">
        <v>3.0</v>
      </c>
      <c r="D4002" s="187">
        <v>1643.0</v>
      </c>
      <c r="E4002" s="187">
        <v>1643.0</v>
      </c>
      <c r="F4002" s="184"/>
      <c r="G4002" s="185" t="s">
        <v>16574</v>
      </c>
      <c r="H4002" s="184"/>
    </row>
    <row r="4003">
      <c r="A4003" s="182">
        <v>433.0</v>
      </c>
      <c r="B4003" s="186">
        <v>6.0</v>
      </c>
      <c r="C4003" s="186">
        <v>156.0</v>
      </c>
      <c r="D4003" s="187">
        <v>1635.0</v>
      </c>
      <c r="E4003" s="187">
        <v>1635.0</v>
      </c>
      <c r="F4003" s="184"/>
      <c r="G4003" s="185" t="s">
        <v>16790</v>
      </c>
      <c r="H4003" s="184"/>
    </row>
    <row r="4004">
      <c r="A4004" s="182">
        <v>434.0</v>
      </c>
      <c r="B4004" s="186">
        <v>6.0</v>
      </c>
      <c r="C4004" s="186">
        <v>58.0</v>
      </c>
      <c r="D4004" s="187">
        <v>1597.0</v>
      </c>
      <c r="E4004" s="187">
        <v>1597.0</v>
      </c>
      <c r="F4004" s="184"/>
      <c r="G4004" s="185" t="s">
        <v>16393</v>
      </c>
      <c r="H4004" s="184"/>
    </row>
    <row r="4005">
      <c r="A4005" s="182">
        <v>435.0</v>
      </c>
      <c r="B4005" s="186">
        <v>6.0</v>
      </c>
      <c r="C4005" s="186">
        <v>182.0</v>
      </c>
      <c r="D4005" s="187">
        <v>1574.0</v>
      </c>
      <c r="E4005" s="187">
        <v>1574.0</v>
      </c>
      <c r="F4005" s="184"/>
      <c r="G4005" s="185" t="s">
        <v>20946</v>
      </c>
      <c r="H4005" s="184"/>
    </row>
    <row r="4006">
      <c r="A4006" s="182">
        <v>436.0</v>
      </c>
      <c r="B4006" s="186">
        <v>6.0</v>
      </c>
      <c r="C4006" s="186">
        <v>149.0</v>
      </c>
      <c r="D4006" s="187">
        <v>1539.0</v>
      </c>
      <c r="E4006" s="187">
        <v>1539.0</v>
      </c>
      <c r="F4006" s="184"/>
      <c r="G4006" s="185" t="s">
        <v>17049</v>
      </c>
      <c r="H4006" s="184"/>
    </row>
    <row r="4007">
      <c r="A4007" s="182">
        <v>437.0</v>
      </c>
      <c r="B4007" s="186">
        <v>6.0</v>
      </c>
      <c r="C4007" s="186">
        <v>121.0</v>
      </c>
      <c r="D4007" s="187">
        <v>1499.0</v>
      </c>
      <c r="E4007" s="187">
        <v>1485.0</v>
      </c>
      <c r="F4007" s="184"/>
      <c r="G4007" s="185" t="s">
        <v>16312</v>
      </c>
      <c r="H4007" s="184"/>
    </row>
    <row r="4008">
      <c r="A4008" s="182">
        <v>438.0</v>
      </c>
      <c r="B4008" s="186">
        <v>6.0</v>
      </c>
      <c r="C4008" s="186">
        <v>21.0</v>
      </c>
      <c r="D4008" s="187">
        <v>1474.0</v>
      </c>
      <c r="E4008" s="187">
        <v>1474.0</v>
      </c>
      <c r="F4008" s="184"/>
      <c r="G4008" s="185" t="s">
        <v>17602</v>
      </c>
      <c r="H4008" s="184"/>
    </row>
    <row r="4009">
      <c r="A4009" s="182">
        <v>439.0</v>
      </c>
      <c r="B4009" s="186">
        <v>6.0</v>
      </c>
      <c r="C4009" s="186">
        <v>45.0</v>
      </c>
      <c r="D4009" s="187">
        <v>1472.0</v>
      </c>
      <c r="E4009" s="187">
        <v>1472.0</v>
      </c>
      <c r="F4009" s="184"/>
      <c r="G4009" s="185" t="s">
        <v>16326</v>
      </c>
      <c r="H4009" s="184"/>
    </row>
    <row r="4010">
      <c r="A4010" s="182">
        <v>440.0</v>
      </c>
      <c r="B4010" s="186">
        <v>6.0</v>
      </c>
      <c r="C4010" s="186">
        <v>253.0</v>
      </c>
      <c r="D4010" s="187">
        <v>1455.0</v>
      </c>
      <c r="E4010" s="187">
        <v>1455.0</v>
      </c>
      <c r="F4010" s="184"/>
      <c r="G4010" s="185" t="s">
        <v>16790</v>
      </c>
      <c r="H4010" s="184"/>
    </row>
    <row r="4011">
      <c r="A4011" s="182">
        <v>441.0</v>
      </c>
      <c r="B4011" s="186">
        <v>6.0</v>
      </c>
      <c r="C4011" s="186">
        <v>332.0</v>
      </c>
      <c r="D4011" s="187">
        <v>1437.0</v>
      </c>
      <c r="E4011" s="187">
        <v>1437.0</v>
      </c>
      <c r="F4011" s="184"/>
      <c r="G4011" s="185" t="s">
        <v>19632</v>
      </c>
      <c r="H4011" s="184"/>
    </row>
    <row r="4012">
      <c r="A4012" s="182">
        <v>442.0</v>
      </c>
      <c r="B4012" s="186">
        <v>6.0</v>
      </c>
      <c r="C4012" s="186">
        <v>379.0</v>
      </c>
      <c r="D4012" s="187">
        <v>1421.0</v>
      </c>
      <c r="E4012" s="187">
        <v>1421.0</v>
      </c>
      <c r="F4012" s="184"/>
      <c r="G4012" s="185" t="s">
        <v>16574</v>
      </c>
      <c r="H4012" s="184"/>
    </row>
    <row r="4013">
      <c r="A4013" s="182">
        <v>443.0</v>
      </c>
      <c r="B4013" s="186">
        <v>6.0</v>
      </c>
      <c r="C4013" s="186">
        <v>445.0</v>
      </c>
      <c r="D4013" s="187">
        <v>1416.0</v>
      </c>
      <c r="E4013" s="187">
        <v>1416.0</v>
      </c>
      <c r="F4013" s="184"/>
      <c r="G4013" s="185" t="s">
        <v>16326</v>
      </c>
      <c r="H4013" s="184"/>
    </row>
    <row r="4014">
      <c r="A4014" s="182">
        <v>444.0</v>
      </c>
      <c r="B4014" s="186">
        <v>6.0</v>
      </c>
      <c r="C4014" s="186">
        <v>19.0</v>
      </c>
      <c r="D4014" s="187">
        <v>1380.0</v>
      </c>
      <c r="E4014" s="187">
        <v>1374.0</v>
      </c>
      <c r="F4014" s="184"/>
      <c r="G4014" s="185" t="s">
        <v>17602</v>
      </c>
      <c r="H4014" s="184"/>
    </row>
    <row r="4015">
      <c r="A4015" s="182">
        <v>445.0</v>
      </c>
      <c r="B4015" s="186">
        <v>6.0</v>
      </c>
      <c r="C4015" s="186">
        <v>211.0</v>
      </c>
      <c r="D4015" s="187">
        <v>1377.0</v>
      </c>
      <c r="E4015" s="187">
        <v>1377.0</v>
      </c>
      <c r="F4015" s="184"/>
      <c r="G4015" s="185" t="s">
        <v>16393</v>
      </c>
      <c r="H4015" s="184"/>
    </row>
    <row r="4016">
      <c r="A4016" s="182">
        <v>446.0</v>
      </c>
      <c r="B4016" s="186">
        <v>6.0</v>
      </c>
      <c r="C4016" s="186">
        <v>192.0</v>
      </c>
      <c r="D4016" s="187">
        <v>1370.0</v>
      </c>
      <c r="E4016" s="187">
        <v>1002.0</v>
      </c>
      <c r="F4016" s="184"/>
      <c r="G4016" s="185" t="s">
        <v>16288</v>
      </c>
      <c r="H4016" s="184"/>
    </row>
    <row r="4017">
      <c r="A4017" s="182">
        <v>447.0</v>
      </c>
      <c r="B4017" s="186">
        <v>6.0</v>
      </c>
      <c r="C4017" s="186">
        <v>43.0</v>
      </c>
      <c r="D4017" s="187">
        <v>1369.0</v>
      </c>
      <c r="E4017" s="187">
        <v>0.0</v>
      </c>
      <c r="F4017" s="184"/>
      <c r="G4017" s="185" t="s">
        <v>16288</v>
      </c>
      <c r="H4017" s="184"/>
    </row>
    <row r="4018">
      <c r="A4018" s="182">
        <v>448.0</v>
      </c>
      <c r="B4018" s="186">
        <v>6.0</v>
      </c>
      <c r="C4018" s="186">
        <v>262.0</v>
      </c>
      <c r="D4018" s="187">
        <v>1364.0</v>
      </c>
      <c r="E4018" s="187">
        <v>1.0</v>
      </c>
      <c r="F4018" s="184"/>
      <c r="G4018" s="185" t="s">
        <v>16293</v>
      </c>
      <c r="H4018" s="184"/>
    </row>
    <row r="4019">
      <c r="A4019" s="182">
        <v>449.0</v>
      </c>
      <c r="B4019" s="186">
        <v>6.0</v>
      </c>
      <c r="C4019" s="186">
        <v>0.0</v>
      </c>
      <c r="D4019" s="187">
        <v>1361.0</v>
      </c>
      <c r="E4019" s="187">
        <v>0.0</v>
      </c>
      <c r="F4019" s="184"/>
      <c r="G4019" s="185" t="s">
        <v>20560</v>
      </c>
      <c r="H4019" s="184"/>
    </row>
    <row r="4020">
      <c r="A4020" s="182">
        <v>450.0</v>
      </c>
      <c r="B4020" s="186">
        <v>6.0</v>
      </c>
      <c r="C4020" s="186">
        <v>154.0</v>
      </c>
      <c r="D4020" s="187">
        <v>1338.0</v>
      </c>
      <c r="E4020" s="187">
        <v>1333.0</v>
      </c>
      <c r="F4020" s="184"/>
      <c r="G4020" s="185" t="s">
        <v>17459</v>
      </c>
      <c r="H4020" s="184"/>
    </row>
    <row r="4021">
      <c r="A4021" s="182">
        <v>451.0</v>
      </c>
      <c r="B4021" s="186">
        <v>6.0</v>
      </c>
      <c r="C4021" s="186">
        <v>458.0</v>
      </c>
      <c r="D4021" s="187">
        <v>1300.0</v>
      </c>
      <c r="E4021" s="187">
        <v>1300.0</v>
      </c>
      <c r="F4021" s="184"/>
      <c r="G4021" s="185" t="s">
        <v>17393</v>
      </c>
      <c r="H4021" s="184"/>
    </row>
    <row r="4022">
      <c r="A4022" s="182">
        <v>452.0</v>
      </c>
      <c r="B4022" s="186">
        <v>6.0</v>
      </c>
      <c r="C4022" s="186">
        <v>507.0</v>
      </c>
      <c r="D4022" s="187">
        <v>1297.0</v>
      </c>
      <c r="E4022" s="187">
        <v>1297.0</v>
      </c>
      <c r="F4022" s="184"/>
      <c r="G4022" s="185" t="s">
        <v>20946</v>
      </c>
      <c r="H4022" s="184"/>
    </row>
    <row r="4023">
      <c r="A4023" s="182">
        <v>453.0</v>
      </c>
      <c r="B4023" s="186">
        <v>6.0</v>
      </c>
      <c r="C4023" s="186">
        <v>148.0</v>
      </c>
      <c r="D4023" s="187">
        <v>1280.0</v>
      </c>
      <c r="E4023" s="187">
        <v>1279.0</v>
      </c>
      <c r="F4023" s="184"/>
      <c r="G4023" s="185" t="s">
        <v>17393</v>
      </c>
      <c r="H4023" s="184"/>
    </row>
    <row r="4024">
      <c r="A4024" s="182">
        <v>454.0</v>
      </c>
      <c r="B4024" s="186">
        <v>6.0</v>
      </c>
      <c r="C4024" s="186">
        <v>274.0</v>
      </c>
      <c r="D4024" s="187">
        <v>1275.0</v>
      </c>
      <c r="E4024" s="187">
        <v>1275.0</v>
      </c>
      <c r="F4024" s="184"/>
      <c r="G4024" s="185" t="s">
        <v>17602</v>
      </c>
      <c r="H4024" s="184"/>
    </row>
    <row r="4025">
      <c r="A4025" s="182">
        <v>455.0</v>
      </c>
      <c r="B4025" s="186">
        <v>6.0</v>
      </c>
      <c r="C4025" s="186">
        <v>177.0</v>
      </c>
      <c r="D4025" s="187">
        <v>1267.0</v>
      </c>
      <c r="E4025" s="187">
        <v>1267.0</v>
      </c>
      <c r="F4025" s="184"/>
      <c r="G4025" s="185" t="s">
        <v>16393</v>
      </c>
      <c r="H4025" s="184"/>
    </row>
    <row r="4026">
      <c r="A4026" s="182">
        <v>456.0</v>
      </c>
      <c r="B4026" s="186">
        <v>6.0</v>
      </c>
      <c r="C4026" s="186">
        <v>51.0</v>
      </c>
      <c r="D4026" s="187">
        <v>1223.0</v>
      </c>
      <c r="E4026" s="187">
        <v>1209.0</v>
      </c>
      <c r="F4026" s="184"/>
      <c r="G4026" s="185" t="s">
        <v>20588</v>
      </c>
      <c r="H4026" s="184"/>
    </row>
    <row r="4027">
      <c r="A4027" s="182">
        <v>457.0</v>
      </c>
      <c r="B4027" s="186">
        <v>6.0</v>
      </c>
      <c r="C4027" s="186">
        <v>110.0</v>
      </c>
      <c r="D4027" s="187">
        <v>1209.0</v>
      </c>
      <c r="E4027" s="187">
        <v>1182.0</v>
      </c>
      <c r="F4027" s="184"/>
      <c r="G4027" s="185" t="s">
        <v>17459</v>
      </c>
      <c r="H4027" s="184"/>
    </row>
    <row r="4028">
      <c r="A4028" s="182">
        <v>458.0</v>
      </c>
      <c r="B4028" s="186">
        <v>6.0</v>
      </c>
      <c r="C4028" s="186">
        <v>87.0</v>
      </c>
      <c r="D4028" s="187">
        <v>1197.0</v>
      </c>
      <c r="E4028" s="187">
        <v>1.0</v>
      </c>
      <c r="F4028" s="184"/>
      <c r="G4028" s="185" t="s">
        <v>17827</v>
      </c>
      <c r="H4028" s="184"/>
    </row>
    <row r="4029">
      <c r="A4029" s="182">
        <v>459.0</v>
      </c>
      <c r="B4029" s="186">
        <v>6.0</v>
      </c>
      <c r="C4029" s="186">
        <v>329.0</v>
      </c>
      <c r="D4029" s="187">
        <v>1167.0</v>
      </c>
      <c r="E4029" s="187">
        <v>1165.0</v>
      </c>
      <c r="F4029" s="184"/>
      <c r="G4029" s="185" t="s">
        <v>16391</v>
      </c>
      <c r="H4029" s="184"/>
    </row>
    <row r="4030">
      <c r="A4030" s="182">
        <v>460.0</v>
      </c>
      <c r="B4030" s="186">
        <v>6.0</v>
      </c>
      <c r="C4030" s="186">
        <v>428.0</v>
      </c>
      <c r="D4030" s="187">
        <v>1141.0</v>
      </c>
      <c r="E4030" s="187">
        <v>1141.0</v>
      </c>
      <c r="F4030" s="184"/>
      <c r="G4030" s="185" t="s">
        <v>17459</v>
      </c>
      <c r="H4030" s="184"/>
    </row>
    <row r="4031">
      <c r="A4031" s="182">
        <v>461.0</v>
      </c>
      <c r="B4031" s="186">
        <v>6.0</v>
      </c>
      <c r="C4031" s="186">
        <v>229.0</v>
      </c>
      <c r="D4031" s="187">
        <v>1100.0</v>
      </c>
      <c r="E4031" s="187">
        <v>1100.0</v>
      </c>
      <c r="F4031" s="184"/>
      <c r="G4031" s="185" t="s">
        <v>16293</v>
      </c>
      <c r="H4031" s="184"/>
    </row>
    <row r="4032">
      <c r="A4032" s="182">
        <v>462.0</v>
      </c>
      <c r="B4032" s="186">
        <v>6.0</v>
      </c>
      <c r="C4032" s="186">
        <v>42.0</v>
      </c>
      <c r="D4032" s="187">
        <v>1056.0</v>
      </c>
      <c r="E4032" s="187">
        <v>1056.0</v>
      </c>
      <c r="F4032" s="184"/>
      <c r="G4032" s="185" t="s">
        <v>20464</v>
      </c>
      <c r="H4032" s="184"/>
    </row>
    <row r="4033">
      <c r="A4033" s="182">
        <v>463.0</v>
      </c>
      <c r="B4033" s="186">
        <v>6.0</v>
      </c>
      <c r="C4033" s="186">
        <v>389.0</v>
      </c>
      <c r="D4033" s="187">
        <v>1033.0</v>
      </c>
      <c r="E4033" s="187">
        <v>1033.0</v>
      </c>
      <c r="F4033" s="184"/>
      <c r="G4033" s="185" t="s">
        <v>17827</v>
      </c>
      <c r="H4033" s="184"/>
    </row>
    <row r="4034">
      <c r="A4034" s="182">
        <v>464.0</v>
      </c>
      <c r="B4034" s="186">
        <v>6.0</v>
      </c>
      <c r="C4034" s="186">
        <v>127.0</v>
      </c>
      <c r="D4034" s="187">
        <v>1031.0</v>
      </c>
      <c r="E4034" s="187">
        <v>4.0</v>
      </c>
      <c r="F4034" s="184"/>
      <c r="G4034" s="185" t="s">
        <v>17459</v>
      </c>
      <c r="H4034" s="184"/>
    </row>
    <row r="4035">
      <c r="A4035" s="182">
        <v>465.0</v>
      </c>
      <c r="B4035" s="186">
        <v>6.0</v>
      </c>
      <c r="C4035" s="186">
        <v>399.0</v>
      </c>
      <c r="D4035" s="187">
        <v>1016.0</v>
      </c>
      <c r="E4035" s="187">
        <v>1016.0</v>
      </c>
      <c r="F4035" s="184"/>
      <c r="G4035" s="185" t="s">
        <v>17543</v>
      </c>
      <c r="H4035" s="184"/>
    </row>
    <row r="4036">
      <c r="A4036" s="182">
        <v>466.0</v>
      </c>
      <c r="B4036" s="186">
        <v>6.0</v>
      </c>
      <c r="C4036" s="186">
        <v>175.0</v>
      </c>
      <c r="D4036" s="187">
        <v>1003.0</v>
      </c>
      <c r="E4036" s="187">
        <v>1003.0</v>
      </c>
      <c r="F4036" s="184"/>
      <c r="G4036" s="185" t="s">
        <v>16393</v>
      </c>
      <c r="H4036" s="184"/>
    </row>
    <row r="4037">
      <c r="A4037" s="182">
        <v>467.0</v>
      </c>
      <c r="B4037" s="186">
        <v>6.0</v>
      </c>
      <c r="C4037" s="186">
        <v>184.0</v>
      </c>
      <c r="D4037" s="187">
        <v>996.0</v>
      </c>
      <c r="E4037" s="187">
        <v>996.0</v>
      </c>
      <c r="F4037" s="184"/>
      <c r="G4037" s="185" t="s">
        <v>16393</v>
      </c>
      <c r="H4037" s="184"/>
    </row>
    <row r="4038">
      <c r="A4038" s="182">
        <v>468.0</v>
      </c>
      <c r="B4038" s="186">
        <v>6.0</v>
      </c>
      <c r="C4038" s="186">
        <v>300.0</v>
      </c>
      <c r="D4038" s="187">
        <v>995.0</v>
      </c>
      <c r="E4038" s="187">
        <v>994.0</v>
      </c>
      <c r="F4038" s="184"/>
      <c r="G4038" s="185" t="s">
        <v>19118</v>
      </c>
      <c r="H4038" s="184"/>
    </row>
    <row r="4039">
      <c r="A4039" s="182">
        <v>469.0</v>
      </c>
      <c r="B4039" s="186">
        <v>6.0</v>
      </c>
      <c r="C4039" s="186">
        <v>17.0</v>
      </c>
      <c r="D4039" s="187">
        <v>987.0</v>
      </c>
      <c r="E4039" s="187">
        <v>987.0</v>
      </c>
      <c r="F4039" s="184"/>
      <c r="G4039" s="185" t="s">
        <v>16393</v>
      </c>
      <c r="H4039" s="184"/>
    </row>
    <row r="4040">
      <c r="A4040" s="182">
        <v>470.0</v>
      </c>
      <c r="B4040" s="186">
        <v>6.0</v>
      </c>
      <c r="C4040" s="186">
        <v>176.0</v>
      </c>
      <c r="D4040" s="187">
        <v>984.0</v>
      </c>
      <c r="E4040" s="187">
        <v>984.0</v>
      </c>
      <c r="F4040" s="184"/>
      <c r="G4040" s="185" t="s">
        <v>17602</v>
      </c>
      <c r="H4040" s="184"/>
    </row>
    <row r="4041">
      <c r="A4041" s="182">
        <v>471.0</v>
      </c>
      <c r="B4041" s="186">
        <v>6.0</v>
      </c>
      <c r="C4041" s="186">
        <v>306.0</v>
      </c>
      <c r="D4041" s="187">
        <v>977.0</v>
      </c>
      <c r="E4041" s="187">
        <v>974.0</v>
      </c>
      <c r="F4041" s="184"/>
      <c r="G4041" s="185" t="s">
        <v>16790</v>
      </c>
      <c r="H4041" s="184"/>
    </row>
    <row r="4042">
      <c r="A4042" s="182">
        <v>472.0</v>
      </c>
      <c r="B4042" s="186">
        <v>6.0</v>
      </c>
      <c r="C4042" s="186">
        <v>353.0</v>
      </c>
      <c r="D4042" s="187">
        <v>974.0</v>
      </c>
      <c r="E4042" s="187">
        <v>974.0</v>
      </c>
      <c r="F4042" s="184"/>
      <c r="G4042" s="185" t="s">
        <v>16326</v>
      </c>
      <c r="H4042" s="184"/>
    </row>
    <row r="4043">
      <c r="A4043" s="182">
        <v>473.0</v>
      </c>
      <c r="B4043" s="186">
        <v>6.0</v>
      </c>
      <c r="C4043" s="186">
        <v>49.0</v>
      </c>
      <c r="D4043" s="187">
        <v>960.0</v>
      </c>
      <c r="E4043" s="187">
        <v>960.0</v>
      </c>
      <c r="F4043" s="184"/>
      <c r="G4043" s="185" t="s">
        <v>21229</v>
      </c>
      <c r="H4043" s="184"/>
    </row>
    <row r="4044">
      <c r="A4044" s="182">
        <v>474.0</v>
      </c>
      <c r="B4044" s="186">
        <v>6.0</v>
      </c>
      <c r="C4044" s="186">
        <v>397.0</v>
      </c>
      <c r="D4044" s="187">
        <v>948.0</v>
      </c>
      <c r="E4044" s="187">
        <v>948.0</v>
      </c>
      <c r="F4044" s="184"/>
      <c r="G4044" s="185" t="s">
        <v>17602</v>
      </c>
      <c r="H4044" s="184"/>
    </row>
    <row r="4045">
      <c r="A4045" s="182">
        <v>475.0</v>
      </c>
      <c r="B4045" s="186">
        <v>6.0</v>
      </c>
      <c r="C4045" s="186">
        <v>94.0</v>
      </c>
      <c r="D4045" s="187">
        <v>939.0</v>
      </c>
      <c r="E4045" s="187">
        <v>939.0</v>
      </c>
      <c r="F4045" s="184"/>
      <c r="G4045" s="185" t="s">
        <v>17459</v>
      </c>
      <c r="H4045" s="184"/>
    </row>
    <row r="4046">
      <c r="A4046" s="182">
        <v>476.0</v>
      </c>
      <c r="B4046" s="186">
        <v>6.0</v>
      </c>
      <c r="C4046" s="186">
        <v>270.0</v>
      </c>
      <c r="D4046" s="187">
        <v>885.0</v>
      </c>
      <c r="E4046" s="187">
        <v>885.0</v>
      </c>
      <c r="F4046" s="184"/>
      <c r="G4046" s="185" t="s">
        <v>16308</v>
      </c>
      <c r="H4046" s="184"/>
    </row>
    <row r="4047">
      <c r="A4047" s="182">
        <v>477.0</v>
      </c>
      <c r="B4047" s="186">
        <v>6.0</v>
      </c>
      <c r="C4047" s="186">
        <v>157.0</v>
      </c>
      <c r="D4047" s="187">
        <v>883.0</v>
      </c>
      <c r="E4047" s="187">
        <v>882.0</v>
      </c>
      <c r="F4047" s="184"/>
      <c r="G4047" s="185" t="s">
        <v>17602</v>
      </c>
      <c r="H4047" s="184"/>
    </row>
    <row r="4048">
      <c r="A4048" s="182">
        <v>478.0</v>
      </c>
      <c r="B4048" s="186">
        <v>6.0</v>
      </c>
      <c r="C4048" s="186">
        <v>523.0</v>
      </c>
      <c r="D4048" s="187">
        <v>870.0</v>
      </c>
      <c r="E4048" s="187">
        <v>870.0</v>
      </c>
      <c r="F4048" s="184"/>
      <c r="G4048" s="185" t="s">
        <v>16393</v>
      </c>
      <c r="H4048" s="184"/>
    </row>
    <row r="4049">
      <c r="A4049" s="182">
        <v>479.0</v>
      </c>
      <c r="B4049" s="186">
        <v>6.0</v>
      </c>
      <c r="C4049" s="186">
        <v>173.0</v>
      </c>
      <c r="D4049" s="187">
        <v>851.0</v>
      </c>
      <c r="E4049" s="187">
        <v>851.0</v>
      </c>
      <c r="F4049" s="184"/>
      <c r="G4049" s="185" t="s">
        <v>16391</v>
      </c>
      <c r="H4049" s="184"/>
    </row>
    <row r="4050">
      <c r="A4050" s="182">
        <v>480.0</v>
      </c>
      <c r="B4050" s="186">
        <v>6.0</v>
      </c>
      <c r="C4050" s="186">
        <v>13.0</v>
      </c>
      <c r="D4050" s="187">
        <v>831.0</v>
      </c>
      <c r="E4050" s="187">
        <v>831.0</v>
      </c>
      <c r="F4050" s="184"/>
      <c r="G4050" s="185" t="s">
        <v>16794</v>
      </c>
      <c r="H4050" s="184"/>
    </row>
    <row r="4051">
      <c r="A4051" s="182">
        <v>481.0</v>
      </c>
      <c r="B4051" s="186">
        <v>6.0</v>
      </c>
      <c r="C4051" s="186">
        <v>36.0</v>
      </c>
      <c r="D4051" s="187">
        <v>829.0</v>
      </c>
      <c r="E4051" s="187">
        <v>829.0</v>
      </c>
      <c r="F4051" s="184"/>
      <c r="G4051" s="185" t="s">
        <v>19632</v>
      </c>
      <c r="H4051" s="184"/>
    </row>
    <row r="4052">
      <c r="A4052" s="182">
        <v>482.0</v>
      </c>
      <c r="B4052" s="186">
        <v>6.0</v>
      </c>
      <c r="C4052" s="186">
        <v>196.0</v>
      </c>
      <c r="D4052" s="187">
        <v>826.0</v>
      </c>
      <c r="E4052" s="187">
        <v>826.0</v>
      </c>
      <c r="F4052" s="184"/>
      <c r="G4052" s="185" t="s">
        <v>16393</v>
      </c>
      <c r="H4052" s="184"/>
    </row>
    <row r="4053">
      <c r="A4053" s="182">
        <v>483.0</v>
      </c>
      <c r="B4053" s="186">
        <v>6.0</v>
      </c>
      <c r="C4053" s="186">
        <v>15.0</v>
      </c>
      <c r="D4053" s="187">
        <v>800.0</v>
      </c>
      <c r="E4053" s="187">
        <v>30.0</v>
      </c>
      <c r="F4053" s="184"/>
      <c r="G4053" s="185" t="s">
        <v>17393</v>
      </c>
      <c r="H4053" s="184"/>
    </row>
    <row r="4054">
      <c r="A4054" s="182">
        <v>484.0</v>
      </c>
      <c r="B4054" s="186">
        <v>6.0</v>
      </c>
      <c r="C4054" s="186">
        <v>100.0</v>
      </c>
      <c r="D4054" s="187">
        <v>782.0</v>
      </c>
      <c r="E4054" s="187">
        <v>782.0</v>
      </c>
      <c r="F4054" s="184"/>
      <c r="G4054" s="185" t="s">
        <v>17393</v>
      </c>
      <c r="H4054" s="184"/>
    </row>
    <row r="4055">
      <c r="A4055" s="182">
        <v>485.0</v>
      </c>
      <c r="B4055" s="186">
        <v>6.0</v>
      </c>
      <c r="C4055" s="186">
        <v>147.0</v>
      </c>
      <c r="D4055" s="187">
        <v>770.0</v>
      </c>
      <c r="E4055" s="187">
        <v>769.0</v>
      </c>
      <c r="F4055" s="184"/>
      <c r="G4055" s="185" t="s">
        <v>17459</v>
      </c>
      <c r="H4055" s="184"/>
    </row>
    <row r="4056">
      <c r="A4056" s="182">
        <v>486.0</v>
      </c>
      <c r="B4056" s="186">
        <v>6.0</v>
      </c>
      <c r="C4056" s="186">
        <v>426.0</v>
      </c>
      <c r="D4056" s="187">
        <v>759.0</v>
      </c>
      <c r="E4056" s="187">
        <v>759.0</v>
      </c>
      <c r="F4056" s="184"/>
      <c r="G4056" s="185" t="s">
        <v>17602</v>
      </c>
      <c r="H4056" s="184"/>
    </row>
    <row r="4057">
      <c r="A4057" s="182">
        <v>487.0</v>
      </c>
      <c r="B4057" s="186">
        <v>6.0</v>
      </c>
      <c r="C4057" s="186">
        <v>10.0</v>
      </c>
      <c r="D4057" s="187">
        <v>739.0</v>
      </c>
      <c r="E4057" s="187">
        <v>734.0</v>
      </c>
      <c r="F4057" s="184"/>
      <c r="G4057" s="185" t="s">
        <v>18858</v>
      </c>
      <c r="H4057" s="184"/>
    </row>
    <row r="4058">
      <c r="A4058" s="182">
        <v>488.0</v>
      </c>
      <c r="B4058" s="186">
        <v>6.0</v>
      </c>
      <c r="C4058" s="186">
        <v>106.0</v>
      </c>
      <c r="D4058" s="187">
        <v>720.0</v>
      </c>
      <c r="E4058" s="187">
        <v>0.0</v>
      </c>
      <c r="F4058" s="184"/>
      <c r="G4058" s="185" t="s">
        <v>16393</v>
      </c>
      <c r="H4058" s="184"/>
    </row>
    <row r="4059">
      <c r="A4059" s="182">
        <v>489.0</v>
      </c>
      <c r="B4059" s="186">
        <v>6.0</v>
      </c>
      <c r="C4059" s="186">
        <v>381.0</v>
      </c>
      <c r="D4059" s="187">
        <v>717.0</v>
      </c>
      <c r="E4059" s="187">
        <v>717.0</v>
      </c>
      <c r="F4059" s="184"/>
      <c r="G4059" s="185" t="s">
        <v>17393</v>
      </c>
      <c r="H4059" s="184"/>
    </row>
    <row r="4060">
      <c r="A4060" s="182">
        <v>490.0</v>
      </c>
      <c r="B4060" s="186">
        <v>6.0</v>
      </c>
      <c r="C4060" s="186">
        <v>12.0</v>
      </c>
      <c r="D4060" s="187">
        <v>646.0</v>
      </c>
      <c r="E4060" s="187">
        <v>646.0</v>
      </c>
      <c r="F4060" s="184"/>
      <c r="G4060" s="185" t="s">
        <v>16326</v>
      </c>
      <c r="H4060" s="184"/>
    </row>
    <row r="4061">
      <c r="A4061" s="182">
        <v>491.0</v>
      </c>
      <c r="B4061" s="186">
        <v>6.0</v>
      </c>
      <c r="C4061" s="186">
        <v>210.0</v>
      </c>
      <c r="D4061" s="187">
        <v>585.0</v>
      </c>
      <c r="E4061" s="187">
        <v>25.0</v>
      </c>
      <c r="F4061" s="184"/>
      <c r="G4061" s="185" t="s">
        <v>18209</v>
      </c>
      <c r="H4061" s="185" t="s">
        <v>21224</v>
      </c>
    </row>
    <row r="4062">
      <c r="A4062" s="182">
        <v>492.0</v>
      </c>
      <c r="B4062" s="186">
        <v>6.0</v>
      </c>
      <c r="C4062" s="186">
        <v>436.0</v>
      </c>
      <c r="D4062" s="187">
        <v>564.0</v>
      </c>
      <c r="E4062" s="187">
        <v>564.0</v>
      </c>
      <c r="F4062" s="184"/>
      <c r="G4062" s="185" t="s">
        <v>20464</v>
      </c>
      <c r="H4062" s="184"/>
    </row>
    <row r="4063">
      <c r="A4063" s="182">
        <v>493.0</v>
      </c>
      <c r="B4063" s="186">
        <v>6.0</v>
      </c>
      <c r="C4063" s="186">
        <v>213.0</v>
      </c>
      <c r="D4063" s="187">
        <v>553.0</v>
      </c>
      <c r="E4063" s="187">
        <v>553.0</v>
      </c>
      <c r="F4063" s="184"/>
      <c r="G4063" s="185" t="s">
        <v>17459</v>
      </c>
      <c r="H4063" s="184"/>
    </row>
    <row r="4064">
      <c r="A4064" s="182">
        <v>494.0</v>
      </c>
      <c r="B4064" s="186">
        <v>6.0</v>
      </c>
      <c r="C4064" s="186">
        <v>315.0</v>
      </c>
      <c r="D4064" s="187">
        <v>488.0</v>
      </c>
      <c r="E4064" s="187">
        <v>488.0</v>
      </c>
      <c r="F4064" s="184"/>
      <c r="G4064" s="185" t="s">
        <v>19215</v>
      </c>
      <c r="H4064" s="184"/>
    </row>
    <row r="4065">
      <c r="A4065" s="182">
        <v>495.0</v>
      </c>
      <c r="B4065" s="186">
        <v>6.0</v>
      </c>
      <c r="C4065" s="186">
        <v>298.0</v>
      </c>
      <c r="D4065" s="187">
        <v>479.0</v>
      </c>
      <c r="E4065" s="187">
        <v>0.0</v>
      </c>
      <c r="F4065" s="184"/>
      <c r="G4065" s="185" t="s">
        <v>18209</v>
      </c>
      <c r="H4065" s="185" t="s">
        <v>21224</v>
      </c>
    </row>
    <row r="4066">
      <c r="A4066" s="182">
        <v>496.0</v>
      </c>
      <c r="B4066" s="186">
        <v>6.0</v>
      </c>
      <c r="C4066" s="186">
        <v>215.0</v>
      </c>
      <c r="D4066" s="187">
        <v>463.0</v>
      </c>
      <c r="E4066" s="187">
        <v>463.0</v>
      </c>
      <c r="F4066" s="184"/>
      <c r="G4066" s="185" t="s">
        <v>17602</v>
      </c>
      <c r="H4066" s="184"/>
    </row>
    <row r="4067">
      <c r="A4067" s="182">
        <v>497.0</v>
      </c>
      <c r="B4067" s="186">
        <v>6.0</v>
      </c>
      <c r="C4067" s="186">
        <v>57.0</v>
      </c>
      <c r="D4067" s="187">
        <v>421.0</v>
      </c>
      <c r="E4067" s="187">
        <v>421.0</v>
      </c>
      <c r="F4067" s="184"/>
      <c r="G4067" s="185" t="s">
        <v>17459</v>
      </c>
      <c r="H4067" s="184"/>
    </row>
    <row r="4068">
      <c r="A4068" s="182">
        <v>498.0</v>
      </c>
      <c r="B4068" s="186">
        <v>6.0</v>
      </c>
      <c r="C4068" s="186">
        <v>74.0</v>
      </c>
      <c r="D4068" s="187">
        <v>420.0</v>
      </c>
      <c r="E4068" s="187">
        <v>420.0</v>
      </c>
      <c r="F4068" s="184"/>
      <c r="G4068" s="185" t="s">
        <v>16393</v>
      </c>
      <c r="H4068" s="184"/>
    </row>
    <row r="4069">
      <c r="A4069" s="182">
        <v>499.0</v>
      </c>
      <c r="B4069" s="186">
        <v>6.0</v>
      </c>
      <c r="C4069" s="186">
        <v>198.0</v>
      </c>
      <c r="D4069" s="187">
        <v>408.0</v>
      </c>
      <c r="E4069" s="187">
        <v>407.0</v>
      </c>
      <c r="F4069" s="184"/>
      <c r="G4069" s="185" t="s">
        <v>16391</v>
      </c>
      <c r="H4069" s="184"/>
    </row>
    <row r="4070">
      <c r="A4070" s="182">
        <v>500.0</v>
      </c>
      <c r="B4070" s="186">
        <v>6.0</v>
      </c>
      <c r="C4070" s="186">
        <v>491.0</v>
      </c>
      <c r="D4070" s="187">
        <v>388.0</v>
      </c>
      <c r="E4070" s="187">
        <v>388.0</v>
      </c>
      <c r="F4070" s="184"/>
      <c r="G4070" s="185" t="s">
        <v>16308</v>
      </c>
      <c r="H4070" s="184"/>
    </row>
    <row r="4071">
      <c r="A4071" s="182">
        <v>501.0</v>
      </c>
      <c r="B4071" s="186">
        <v>6.0</v>
      </c>
      <c r="C4071" s="186">
        <v>44.0</v>
      </c>
      <c r="D4071" s="187">
        <v>377.0</v>
      </c>
      <c r="E4071" s="187">
        <v>377.0</v>
      </c>
      <c r="F4071" s="184"/>
      <c r="G4071" s="185" t="s">
        <v>16393</v>
      </c>
      <c r="H4071" s="184"/>
    </row>
    <row r="4072">
      <c r="A4072" s="182">
        <v>502.0</v>
      </c>
      <c r="B4072" s="186">
        <v>6.0</v>
      </c>
      <c r="C4072" s="186">
        <v>54.0</v>
      </c>
      <c r="D4072" s="187">
        <v>368.0</v>
      </c>
      <c r="E4072" s="187">
        <v>368.0</v>
      </c>
      <c r="F4072" s="184"/>
      <c r="G4072" s="185" t="s">
        <v>17465</v>
      </c>
      <c r="H4072" s="184"/>
    </row>
    <row r="4073">
      <c r="A4073" s="182">
        <v>503.0</v>
      </c>
      <c r="B4073" s="186">
        <v>6.0</v>
      </c>
      <c r="C4073" s="186">
        <v>9.0</v>
      </c>
      <c r="D4073" s="187">
        <v>357.0</v>
      </c>
      <c r="E4073" s="187">
        <v>357.0</v>
      </c>
      <c r="F4073" s="184"/>
      <c r="G4073" s="185" t="s">
        <v>16393</v>
      </c>
      <c r="H4073" s="184"/>
    </row>
    <row r="4074">
      <c r="A4074" s="182">
        <v>504.0</v>
      </c>
      <c r="B4074" s="186">
        <v>6.0</v>
      </c>
      <c r="C4074" s="186">
        <v>24.0</v>
      </c>
      <c r="D4074" s="187">
        <v>353.0</v>
      </c>
      <c r="E4074" s="187">
        <v>353.0</v>
      </c>
      <c r="F4074" s="184"/>
      <c r="G4074" s="185" t="s">
        <v>17459</v>
      </c>
      <c r="H4074" s="184"/>
    </row>
    <row r="4075">
      <c r="A4075" s="182">
        <v>505.0</v>
      </c>
      <c r="B4075" s="186">
        <v>6.0</v>
      </c>
      <c r="C4075" s="186">
        <v>28.0</v>
      </c>
      <c r="D4075" s="187">
        <v>323.0</v>
      </c>
      <c r="E4075" s="187">
        <v>323.0</v>
      </c>
      <c r="F4075" s="184"/>
      <c r="G4075" s="185" t="s">
        <v>16393</v>
      </c>
      <c r="H4075" s="184"/>
    </row>
    <row r="4076">
      <c r="A4076" s="182">
        <v>506.0</v>
      </c>
      <c r="B4076" s="186">
        <v>6.0</v>
      </c>
      <c r="C4076" s="186">
        <v>361.0</v>
      </c>
      <c r="D4076" s="187">
        <v>316.0</v>
      </c>
      <c r="E4076" s="187">
        <v>316.0</v>
      </c>
      <c r="F4076" s="184"/>
      <c r="G4076" s="185" t="s">
        <v>17602</v>
      </c>
      <c r="H4076" s="184"/>
    </row>
    <row r="4077">
      <c r="A4077" s="182">
        <v>507.0</v>
      </c>
      <c r="B4077" s="186">
        <v>6.0</v>
      </c>
      <c r="C4077" s="186">
        <v>502.0</v>
      </c>
      <c r="D4077" s="187">
        <v>303.0</v>
      </c>
      <c r="E4077" s="187">
        <v>303.0</v>
      </c>
      <c r="F4077" s="184"/>
      <c r="G4077" s="185" t="s">
        <v>17459</v>
      </c>
      <c r="H4077" s="184"/>
    </row>
    <row r="4078">
      <c r="A4078" s="182">
        <v>508.0</v>
      </c>
      <c r="B4078" s="186">
        <v>6.0</v>
      </c>
      <c r="C4078" s="186">
        <v>80.0</v>
      </c>
      <c r="D4078" s="187">
        <v>276.0</v>
      </c>
      <c r="E4078" s="187">
        <v>276.0</v>
      </c>
      <c r="F4078" s="184"/>
      <c r="G4078" s="185" t="s">
        <v>16393</v>
      </c>
      <c r="H4078" s="184"/>
    </row>
    <row r="4079">
      <c r="A4079" s="182">
        <v>509.0</v>
      </c>
      <c r="B4079" s="186">
        <v>6.0</v>
      </c>
      <c r="C4079" s="186">
        <v>212.0</v>
      </c>
      <c r="D4079" s="187">
        <v>246.0</v>
      </c>
      <c r="E4079" s="187">
        <v>246.0</v>
      </c>
      <c r="F4079" s="184"/>
      <c r="G4079" s="185" t="s">
        <v>17459</v>
      </c>
      <c r="H4079" s="184"/>
    </row>
    <row r="4080">
      <c r="A4080" s="182">
        <v>510.0</v>
      </c>
      <c r="B4080" s="186">
        <v>6.0</v>
      </c>
      <c r="C4080" s="186">
        <v>351.0</v>
      </c>
      <c r="D4080" s="187">
        <v>228.0</v>
      </c>
      <c r="E4080" s="187">
        <v>228.0</v>
      </c>
      <c r="F4080" s="184"/>
      <c r="G4080" s="185" t="s">
        <v>17459</v>
      </c>
      <c r="H4080" s="184"/>
    </row>
    <row r="4081">
      <c r="A4081" s="182">
        <v>511.0</v>
      </c>
      <c r="B4081" s="186">
        <v>6.0</v>
      </c>
      <c r="C4081" s="186">
        <v>6.0</v>
      </c>
      <c r="D4081" s="187">
        <v>206.0</v>
      </c>
      <c r="E4081" s="187">
        <v>206.0</v>
      </c>
      <c r="F4081" s="184"/>
      <c r="G4081" s="185" t="s">
        <v>19632</v>
      </c>
      <c r="H4081" s="184"/>
    </row>
    <row r="4082">
      <c r="A4082" s="182">
        <v>512.0</v>
      </c>
      <c r="B4082" s="186">
        <v>6.0</v>
      </c>
      <c r="C4082" s="186">
        <v>222.0</v>
      </c>
      <c r="D4082" s="187">
        <v>168.0</v>
      </c>
      <c r="E4082" s="187">
        <v>0.0</v>
      </c>
      <c r="F4082" s="184"/>
      <c r="G4082" s="185" t="s">
        <v>17827</v>
      </c>
      <c r="H4082" s="184"/>
    </row>
    <row r="4083">
      <c r="A4083" s="182">
        <v>513.0</v>
      </c>
      <c r="B4083" s="186">
        <v>6.0</v>
      </c>
      <c r="C4083" s="186">
        <v>90.0</v>
      </c>
      <c r="D4083" s="187">
        <v>164.0</v>
      </c>
      <c r="E4083" s="187">
        <v>164.0</v>
      </c>
      <c r="F4083" s="184"/>
      <c r="G4083" s="185" t="s">
        <v>16393</v>
      </c>
      <c r="H4083" s="184"/>
    </row>
    <row r="4084">
      <c r="A4084" s="182">
        <v>514.0</v>
      </c>
      <c r="B4084" s="186">
        <v>6.0</v>
      </c>
      <c r="C4084" s="186">
        <v>88.0</v>
      </c>
      <c r="D4084" s="187">
        <v>141.0</v>
      </c>
      <c r="E4084" s="187">
        <v>141.0</v>
      </c>
      <c r="F4084" s="184"/>
      <c r="G4084" s="185" t="s">
        <v>19632</v>
      </c>
      <c r="H4084" s="184"/>
    </row>
    <row r="4085">
      <c r="A4085" s="182">
        <v>515.0</v>
      </c>
      <c r="B4085" s="186">
        <v>6.0</v>
      </c>
      <c r="C4085" s="186">
        <v>27.0</v>
      </c>
      <c r="D4085" s="187">
        <v>123.0</v>
      </c>
      <c r="E4085" s="187">
        <v>123.0</v>
      </c>
      <c r="F4085" s="184"/>
      <c r="G4085" s="185" t="s">
        <v>17459</v>
      </c>
      <c r="H4085" s="184"/>
    </row>
    <row r="4086">
      <c r="A4086" s="182">
        <v>516.0</v>
      </c>
      <c r="B4086" s="186">
        <v>6.0</v>
      </c>
      <c r="C4086" s="186">
        <v>1.0</v>
      </c>
      <c r="D4086" s="187">
        <v>104.0</v>
      </c>
      <c r="E4086" s="187">
        <v>104.0</v>
      </c>
      <c r="F4086" s="184"/>
      <c r="G4086" s="185" t="s">
        <v>21229</v>
      </c>
      <c r="H4086" s="184"/>
    </row>
    <row r="4087">
      <c r="A4087" s="182">
        <v>517.0</v>
      </c>
      <c r="B4087" s="186">
        <v>6.0</v>
      </c>
      <c r="C4087" s="186">
        <v>130.0</v>
      </c>
      <c r="D4087" s="187">
        <v>99.0</v>
      </c>
      <c r="E4087" s="187">
        <v>99.0</v>
      </c>
      <c r="F4087" s="184"/>
      <c r="G4087" s="185" t="s">
        <v>17602</v>
      </c>
      <c r="H4087" s="184"/>
    </row>
    <row r="4088">
      <c r="A4088" s="182">
        <v>518.0</v>
      </c>
      <c r="B4088" s="186">
        <v>6.0</v>
      </c>
      <c r="C4088" s="186">
        <v>249.0</v>
      </c>
      <c r="D4088" s="187">
        <v>93.0</v>
      </c>
      <c r="E4088" s="187">
        <v>92.0</v>
      </c>
      <c r="F4088" s="184"/>
      <c r="G4088" s="185" t="s">
        <v>17459</v>
      </c>
      <c r="H4088" s="184"/>
    </row>
    <row r="4089">
      <c r="A4089" s="182">
        <v>519.0</v>
      </c>
      <c r="B4089" s="186">
        <v>6.0</v>
      </c>
      <c r="C4089" s="186">
        <v>178.0</v>
      </c>
      <c r="D4089" s="187">
        <v>91.0</v>
      </c>
      <c r="E4089" s="187">
        <v>91.0</v>
      </c>
      <c r="F4089" s="184"/>
      <c r="G4089" s="185" t="s">
        <v>16288</v>
      </c>
      <c r="H4089" s="184"/>
    </row>
    <row r="4090">
      <c r="A4090" s="182">
        <v>520.0</v>
      </c>
      <c r="B4090" s="186">
        <v>6.0</v>
      </c>
      <c r="C4090" s="186">
        <v>152.0</v>
      </c>
      <c r="D4090" s="187">
        <v>88.0</v>
      </c>
      <c r="E4090" s="187">
        <v>88.0</v>
      </c>
      <c r="F4090" s="184"/>
      <c r="G4090" s="185" t="s">
        <v>16393</v>
      </c>
      <c r="H4090" s="184"/>
    </row>
    <row r="4091">
      <c r="A4091" s="182">
        <v>521.0</v>
      </c>
      <c r="B4091" s="186">
        <v>6.0</v>
      </c>
      <c r="C4091" s="186">
        <v>237.0</v>
      </c>
      <c r="D4091" s="187">
        <v>71.0</v>
      </c>
      <c r="E4091" s="187">
        <v>71.0</v>
      </c>
      <c r="F4091" s="184"/>
      <c r="G4091" s="185" t="s">
        <v>16393</v>
      </c>
      <c r="H4091" s="184"/>
    </row>
    <row r="4092">
      <c r="A4092" s="182">
        <v>522.0</v>
      </c>
      <c r="B4092" s="186">
        <v>6.0</v>
      </c>
      <c r="C4092" s="186">
        <v>124.0</v>
      </c>
      <c r="D4092" s="187">
        <v>57.0</v>
      </c>
      <c r="E4092" s="187">
        <v>57.0</v>
      </c>
      <c r="F4092" s="184"/>
      <c r="G4092" s="185" t="s">
        <v>16308</v>
      </c>
      <c r="H4092" s="184"/>
    </row>
    <row r="4093">
      <c r="A4093" s="182">
        <v>523.0</v>
      </c>
      <c r="B4093" s="186">
        <v>6.0</v>
      </c>
      <c r="C4093" s="186">
        <v>2.0</v>
      </c>
      <c r="D4093" s="187">
        <v>22.0</v>
      </c>
      <c r="E4093" s="187">
        <v>22.0</v>
      </c>
      <c r="F4093" s="184"/>
      <c r="G4093" s="185" t="s">
        <v>17459</v>
      </c>
      <c r="H4093" s="184"/>
    </row>
    <row r="4094">
      <c r="A4094" s="182">
        <v>524.0</v>
      </c>
      <c r="B4094" s="186">
        <v>6.0</v>
      </c>
      <c r="C4094" s="186">
        <v>5.0</v>
      </c>
      <c r="D4094" s="187">
        <v>19.0</v>
      </c>
      <c r="E4094" s="187">
        <v>19.0</v>
      </c>
      <c r="F4094" s="184"/>
      <c r="G4094" s="185" t="s">
        <v>17459</v>
      </c>
      <c r="H4094" s="184"/>
    </row>
    <row r="4095">
      <c r="A4095" s="182">
        <v>525.0</v>
      </c>
      <c r="B4095" s="186">
        <v>6.0</v>
      </c>
      <c r="C4095" s="186">
        <v>26.0</v>
      </c>
      <c r="D4095" s="187">
        <v>18.0</v>
      </c>
      <c r="E4095" s="187">
        <v>18.0</v>
      </c>
      <c r="F4095" s="184"/>
      <c r="G4095" s="185" t="s">
        <v>16790</v>
      </c>
      <c r="H4095" s="184"/>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4.88"/>
    <col customWidth="1" min="5" max="5" width="49.88"/>
    <col customWidth="1" min="6" max="6" width="16.38"/>
    <col customWidth="1" min="8" max="8" width="32.13"/>
    <col customWidth="1" min="11" max="11" width="103.38"/>
  </cols>
  <sheetData>
    <row r="1">
      <c r="A1" s="19" t="s">
        <v>21212</v>
      </c>
      <c r="B1" s="19" t="s">
        <v>21214</v>
      </c>
      <c r="C1" s="19" t="s">
        <v>21258</v>
      </c>
      <c r="D1" s="19" t="s">
        <v>21259</v>
      </c>
      <c r="E1" s="19" t="s">
        <v>21260</v>
      </c>
      <c r="F1" s="19" t="s">
        <v>21261</v>
      </c>
      <c r="G1" s="19" t="s">
        <v>21262</v>
      </c>
      <c r="H1" s="19" t="s">
        <v>16282</v>
      </c>
      <c r="I1" s="19" t="s">
        <v>21263</v>
      </c>
      <c r="J1" s="19" t="s">
        <v>21264</v>
      </c>
      <c r="K1" s="19" t="s">
        <v>21219</v>
      </c>
    </row>
    <row r="2">
      <c r="A2" s="19">
        <v>0.0</v>
      </c>
      <c r="B2" s="19">
        <v>125.0</v>
      </c>
      <c r="C2" s="19">
        <v>132775.0</v>
      </c>
      <c r="D2" s="19">
        <v>132770.0</v>
      </c>
      <c r="E2" s="19" t="s">
        <v>21221</v>
      </c>
      <c r="F2" s="19"/>
      <c r="G2" s="19"/>
      <c r="H2" s="19"/>
      <c r="I2" s="19" t="s">
        <v>21265</v>
      </c>
      <c r="J2" s="19"/>
      <c r="K2" s="19"/>
    </row>
    <row r="3">
      <c r="A3" s="19">
        <v>1.0</v>
      </c>
      <c r="B3" s="19">
        <v>63.0</v>
      </c>
      <c r="C3" s="19">
        <v>110775.0</v>
      </c>
      <c r="D3" s="19">
        <v>2.0</v>
      </c>
      <c r="E3" s="19" t="s">
        <v>17459</v>
      </c>
    </row>
    <row r="4">
      <c r="A4" s="19">
        <v>2.0</v>
      </c>
      <c r="B4" s="19">
        <v>161.0</v>
      </c>
      <c r="C4" s="19">
        <v>104758.0</v>
      </c>
      <c r="D4" s="19">
        <v>104758.0</v>
      </c>
      <c r="E4" s="19" t="s">
        <v>18226</v>
      </c>
    </row>
    <row r="5">
      <c r="A5" s="19">
        <v>3.0</v>
      </c>
      <c r="B5" s="19">
        <v>172.0</v>
      </c>
      <c r="C5" s="19">
        <v>93118.0</v>
      </c>
      <c r="D5" s="19">
        <v>93099.0</v>
      </c>
      <c r="K5" s="19">
        <v>0.0</v>
      </c>
    </row>
    <row r="6">
      <c r="A6" s="19">
        <v>4.0</v>
      </c>
      <c r="B6" s="19">
        <v>193.0</v>
      </c>
      <c r="C6" s="19">
        <v>92795.0</v>
      </c>
      <c r="D6" s="19">
        <v>88208.0</v>
      </c>
      <c r="E6" s="19" t="s">
        <v>16308</v>
      </c>
    </row>
    <row r="7">
      <c r="A7" s="19">
        <v>5.0</v>
      </c>
      <c r="B7" s="19">
        <v>202.0</v>
      </c>
      <c r="C7" s="19">
        <v>90703.0</v>
      </c>
      <c r="D7" s="19">
        <v>90697.0</v>
      </c>
      <c r="E7" s="19" t="s">
        <v>16701</v>
      </c>
      <c r="F7" s="19"/>
      <c r="G7" s="19"/>
      <c r="H7" s="19"/>
      <c r="I7" s="19" t="s">
        <v>21266</v>
      </c>
      <c r="J7" s="19" t="s">
        <v>21267</v>
      </c>
    </row>
    <row r="8">
      <c r="A8" s="19">
        <v>6.0</v>
      </c>
      <c r="B8" s="19">
        <v>214.0</v>
      </c>
      <c r="C8" s="19">
        <v>89523.0</v>
      </c>
      <c r="D8" s="19">
        <v>89523.0</v>
      </c>
      <c r="E8" s="19" t="s">
        <v>17459</v>
      </c>
      <c r="F8" s="19"/>
      <c r="G8" s="19"/>
      <c r="H8" s="19"/>
      <c r="I8" s="19" t="s">
        <v>21266</v>
      </c>
    </row>
    <row r="9">
      <c r="A9" s="19">
        <v>7.0</v>
      </c>
      <c r="B9" s="19">
        <v>170.0</v>
      </c>
      <c r="C9" s="19">
        <v>87466.0</v>
      </c>
      <c r="D9" s="19">
        <v>42.0</v>
      </c>
      <c r="E9" s="19" t="s">
        <v>17867</v>
      </c>
    </row>
    <row r="10">
      <c r="A10" s="19">
        <v>8.0</v>
      </c>
      <c r="B10" s="19">
        <v>129.0</v>
      </c>
      <c r="C10" s="19">
        <v>85752.0</v>
      </c>
      <c r="D10" s="19">
        <v>85703.0</v>
      </c>
      <c r="E10" s="19" t="s">
        <v>16851</v>
      </c>
    </row>
    <row r="11">
      <c r="A11" s="19">
        <v>9.0</v>
      </c>
      <c r="B11" s="19">
        <v>159.0</v>
      </c>
      <c r="C11" s="19">
        <v>85490.0</v>
      </c>
      <c r="D11" s="19">
        <v>57939.0</v>
      </c>
      <c r="E11" s="19" t="s">
        <v>16308</v>
      </c>
    </row>
    <row r="12">
      <c r="A12" s="19">
        <v>10.0</v>
      </c>
      <c r="B12" s="19">
        <v>186.0</v>
      </c>
      <c r="C12" s="19">
        <v>83179.0</v>
      </c>
      <c r="D12" s="19">
        <v>45766.0</v>
      </c>
    </row>
    <row r="13">
      <c r="A13" s="19">
        <v>11.0</v>
      </c>
      <c r="B13" s="19">
        <v>99.0</v>
      </c>
      <c r="C13" s="19">
        <v>81358.0</v>
      </c>
      <c r="D13" s="19">
        <v>36465.0</v>
      </c>
      <c r="E13" s="29" t="s">
        <v>16308</v>
      </c>
      <c r="J13" s="19" t="s">
        <v>21268</v>
      </c>
      <c r="K13" s="19"/>
    </row>
    <row r="14">
      <c r="A14" s="19">
        <v>12.0</v>
      </c>
      <c r="B14" s="19">
        <v>189.0</v>
      </c>
      <c r="C14" s="19">
        <v>80063.0</v>
      </c>
      <c r="D14" s="19">
        <v>80009.0</v>
      </c>
      <c r="E14" s="29" t="s">
        <v>16308</v>
      </c>
      <c r="J14" s="19" t="s">
        <v>21269</v>
      </c>
      <c r="K14" s="19"/>
    </row>
    <row r="15">
      <c r="A15" s="19">
        <v>13.0</v>
      </c>
      <c r="B15" s="19">
        <v>117.0</v>
      </c>
      <c r="C15" s="19">
        <v>75778.0</v>
      </c>
      <c r="D15" s="19">
        <v>75778.0</v>
      </c>
      <c r="E15" s="19" t="s">
        <v>18498</v>
      </c>
      <c r="F15" s="19" t="s">
        <v>21224</v>
      </c>
      <c r="J15" s="19" t="s">
        <v>21270</v>
      </c>
      <c r="K15" s="19"/>
    </row>
    <row r="16">
      <c r="A16" s="19">
        <v>14.0</v>
      </c>
      <c r="B16" s="19">
        <v>121.0</v>
      </c>
      <c r="C16" s="19">
        <v>75447.0</v>
      </c>
      <c r="D16" s="19">
        <v>75447.0</v>
      </c>
      <c r="E16" s="19" t="s">
        <v>18226</v>
      </c>
      <c r="F16" s="19" t="s">
        <v>21224</v>
      </c>
      <c r="G16" s="19" t="s">
        <v>21271</v>
      </c>
      <c r="J16" s="19" t="s">
        <v>21272</v>
      </c>
      <c r="K16" s="19"/>
    </row>
    <row r="17">
      <c r="A17" s="19">
        <v>15.0</v>
      </c>
      <c r="B17" s="19">
        <v>15.0</v>
      </c>
      <c r="C17" s="19">
        <v>69093.0</v>
      </c>
      <c r="D17" s="19">
        <v>69091.0</v>
      </c>
    </row>
    <row r="18">
      <c r="A18" s="19">
        <v>16.0</v>
      </c>
      <c r="B18" s="19">
        <v>132.0</v>
      </c>
      <c r="C18" s="19">
        <v>67407.0</v>
      </c>
      <c r="D18" s="19">
        <v>66893.0</v>
      </c>
      <c r="E18" s="29" t="s">
        <v>16308</v>
      </c>
      <c r="J18" s="29" t="s">
        <v>21268</v>
      </c>
      <c r="K18" s="29"/>
    </row>
    <row r="19">
      <c r="A19" s="19">
        <v>17.0</v>
      </c>
      <c r="B19" s="19">
        <v>123.0</v>
      </c>
      <c r="C19" s="19">
        <v>63971.0</v>
      </c>
      <c r="D19" s="19">
        <v>63960.0</v>
      </c>
      <c r="E19" s="19" t="s">
        <v>18464</v>
      </c>
      <c r="H19" s="19"/>
      <c r="I19" s="19" t="s">
        <v>21273</v>
      </c>
      <c r="J19" s="19" t="s">
        <v>21274</v>
      </c>
      <c r="K19" s="19" t="s">
        <v>21275</v>
      </c>
    </row>
    <row r="20">
      <c r="A20" s="19">
        <v>18.0</v>
      </c>
      <c r="B20" s="19">
        <v>248.0</v>
      </c>
      <c r="C20" s="19">
        <v>62465.0</v>
      </c>
      <c r="D20" s="19">
        <v>62378.0</v>
      </c>
      <c r="E20" s="29" t="s">
        <v>16308</v>
      </c>
      <c r="J20" s="29" t="s">
        <v>21268</v>
      </c>
      <c r="K20" s="19" t="s">
        <v>21276</v>
      </c>
    </row>
    <row r="21">
      <c r="A21" s="19">
        <v>19.0</v>
      </c>
      <c r="B21" s="19">
        <v>61.0</v>
      </c>
      <c r="C21" s="19">
        <v>62252.0</v>
      </c>
      <c r="D21" s="19">
        <v>62195.0</v>
      </c>
      <c r="E21" s="19" t="s">
        <v>16320</v>
      </c>
      <c r="H21" s="19"/>
      <c r="I21" s="19" t="s">
        <v>21277</v>
      </c>
      <c r="K21" s="19" t="s">
        <v>21276</v>
      </c>
    </row>
    <row r="22">
      <c r="A22" s="19">
        <v>20.0</v>
      </c>
      <c r="B22" s="19">
        <v>116.0</v>
      </c>
      <c r="C22" s="19">
        <v>60364.0</v>
      </c>
      <c r="D22" s="19">
        <v>60318.0</v>
      </c>
      <c r="E22" s="19" t="s">
        <v>21223</v>
      </c>
      <c r="F22" s="19" t="s">
        <v>21224</v>
      </c>
      <c r="G22" s="19" t="s">
        <v>21278</v>
      </c>
      <c r="H22" s="19"/>
      <c r="I22" s="19" t="s">
        <v>21245</v>
      </c>
      <c r="J22" s="19" t="s">
        <v>21279</v>
      </c>
      <c r="K22" s="19" t="s">
        <v>21280</v>
      </c>
    </row>
    <row r="23">
      <c r="A23" s="19">
        <v>21.0</v>
      </c>
      <c r="B23" s="19">
        <v>118.0</v>
      </c>
      <c r="C23" s="19">
        <v>57861.0</v>
      </c>
      <c r="D23" s="19">
        <v>39992.0</v>
      </c>
      <c r="E23" s="19" t="s">
        <v>16448</v>
      </c>
      <c r="H23" s="19"/>
      <c r="I23" s="19" t="s">
        <v>21281</v>
      </c>
      <c r="J23" s="19" t="s">
        <v>21282</v>
      </c>
      <c r="K23" s="19" t="s">
        <v>21283</v>
      </c>
    </row>
    <row r="24">
      <c r="A24" s="19">
        <v>22.0</v>
      </c>
      <c r="B24" s="19">
        <v>256.0</v>
      </c>
      <c r="C24" s="19">
        <v>56383.0</v>
      </c>
      <c r="D24" s="19">
        <v>56359.0</v>
      </c>
    </row>
    <row r="25">
      <c r="A25" s="19">
        <v>23.0</v>
      </c>
      <c r="B25" s="19">
        <v>83.0</v>
      </c>
      <c r="C25" s="19">
        <v>55720.0</v>
      </c>
      <c r="D25" s="19">
        <v>22608.0</v>
      </c>
      <c r="E25" s="19" t="s">
        <v>16701</v>
      </c>
      <c r="F25" s="19" t="s">
        <v>21284</v>
      </c>
      <c r="H25" s="19"/>
      <c r="I25" s="19" t="s">
        <v>21245</v>
      </c>
      <c r="J25" s="19" t="s">
        <v>21285</v>
      </c>
    </row>
    <row r="26">
      <c r="A26" s="19">
        <v>24.0</v>
      </c>
      <c r="B26" s="19">
        <v>2.0</v>
      </c>
      <c r="C26" s="19">
        <v>54564.0</v>
      </c>
      <c r="D26" s="19">
        <v>54554.0</v>
      </c>
      <c r="E26" s="19" t="s">
        <v>17677</v>
      </c>
      <c r="H26" s="19" t="s">
        <v>21286</v>
      </c>
      <c r="I26" s="19" t="s">
        <v>21287</v>
      </c>
      <c r="J26" s="19" t="s">
        <v>21288</v>
      </c>
      <c r="K26" s="19" t="s">
        <v>21289</v>
      </c>
    </row>
    <row r="27">
      <c r="A27" s="19">
        <v>25.0</v>
      </c>
      <c r="B27" s="19">
        <v>238.0</v>
      </c>
      <c r="C27" s="19">
        <v>52808.0</v>
      </c>
      <c r="D27" s="19">
        <v>51870.0</v>
      </c>
      <c r="E27" s="29" t="s">
        <v>16308</v>
      </c>
      <c r="J27" s="19" t="s">
        <v>21290</v>
      </c>
    </row>
    <row r="28">
      <c r="A28" s="19">
        <v>26.0</v>
      </c>
      <c r="B28" s="19">
        <v>128.0</v>
      </c>
      <c r="C28" s="19">
        <v>52433.0</v>
      </c>
      <c r="D28" s="19">
        <v>51981.0</v>
      </c>
      <c r="E28" s="29" t="s">
        <v>18226</v>
      </c>
      <c r="F28" s="29" t="s">
        <v>21224</v>
      </c>
      <c r="G28" s="29" t="s">
        <v>21271</v>
      </c>
      <c r="J28" s="19" t="s">
        <v>21291</v>
      </c>
      <c r="K28" s="19" t="s">
        <v>21292</v>
      </c>
    </row>
    <row r="29">
      <c r="A29" s="19">
        <v>27.0</v>
      </c>
      <c r="B29" s="19">
        <v>78.0</v>
      </c>
      <c r="C29" s="19">
        <v>52367.0</v>
      </c>
      <c r="D29" s="19">
        <v>52367.0</v>
      </c>
      <c r="E29" s="19" t="s">
        <v>17595</v>
      </c>
      <c r="I29" s="19" t="s">
        <v>21273</v>
      </c>
      <c r="J29" s="19" t="s">
        <v>21293</v>
      </c>
    </row>
    <row r="30">
      <c r="A30" s="19">
        <v>28.0</v>
      </c>
      <c r="B30" s="19">
        <v>127.0</v>
      </c>
      <c r="C30" s="19">
        <v>51758.0</v>
      </c>
      <c r="D30" s="19">
        <v>51758.0</v>
      </c>
      <c r="E30" s="19" t="s">
        <v>1181</v>
      </c>
    </row>
    <row r="31">
      <c r="A31" s="19">
        <v>29.0</v>
      </c>
      <c r="B31" s="19">
        <v>197.0</v>
      </c>
      <c r="C31" s="19">
        <v>50786.0</v>
      </c>
      <c r="D31" s="19">
        <v>50786.0</v>
      </c>
      <c r="E31" s="19" t="s">
        <v>16548</v>
      </c>
      <c r="I31" s="19" t="s">
        <v>21245</v>
      </c>
      <c r="J31" s="19" t="s">
        <v>21294</v>
      </c>
      <c r="K31" s="19" t="s">
        <v>21276</v>
      </c>
    </row>
    <row r="32">
      <c r="A32" s="19">
        <v>30.0</v>
      </c>
      <c r="B32" s="19">
        <v>102.0</v>
      </c>
      <c r="C32" s="19">
        <v>50709.0</v>
      </c>
      <c r="D32" s="19">
        <v>2.0</v>
      </c>
      <c r="E32" s="29" t="s">
        <v>17459</v>
      </c>
    </row>
    <row r="33">
      <c r="A33" s="19">
        <v>31.0</v>
      </c>
      <c r="B33" s="19">
        <v>84.0</v>
      </c>
      <c r="C33" s="19">
        <v>49741.0</v>
      </c>
      <c r="D33" s="19">
        <v>49733.0</v>
      </c>
      <c r="E33" s="19" t="s">
        <v>16308</v>
      </c>
      <c r="J33" s="19" t="s">
        <v>21268</v>
      </c>
    </row>
    <row r="34">
      <c r="A34" s="19">
        <v>32.0</v>
      </c>
      <c r="B34" s="19">
        <v>48.0</v>
      </c>
      <c r="C34" s="19">
        <v>49051.0</v>
      </c>
      <c r="D34" s="19">
        <v>49051.0</v>
      </c>
      <c r="E34" s="29" t="s">
        <v>16851</v>
      </c>
      <c r="J34" s="19" t="s">
        <v>21295</v>
      </c>
    </row>
    <row r="35">
      <c r="A35" s="19">
        <v>33.0</v>
      </c>
      <c r="B35" s="19">
        <v>241.0</v>
      </c>
      <c r="C35" s="19">
        <v>48872.0</v>
      </c>
      <c r="D35" s="19">
        <v>48638.0</v>
      </c>
      <c r="E35" s="19" t="s">
        <v>18226</v>
      </c>
      <c r="J35" s="19" t="s">
        <v>21296</v>
      </c>
    </row>
    <row r="36">
      <c r="A36" s="19">
        <v>34.0</v>
      </c>
      <c r="B36" s="19">
        <v>88.0</v>
      </c>
      <c r="C36" s="19">
        <v>46938.0</v>
      </c>
      <c r="D36" s="19">
        <v>46728.0</v>
      </c>
      <c r="E36" s="19" t="s">
        <v>17928</v>
      </c>
      <c r="I36" s="19" t="s">
        <v>21273</v>
      </c>
      <c r="J36" s="19" t="s">
        <v>21297</v>
      </c>
    </row>
    <row r="37">
      <c r="A37" s="19">
        <v>35.0</v>
      </c>
      <c r="B37" s="19">
        <v>138.0</v>
      </c>
      <c r="C37" s="19">
        <v>46729.0</v>
      </c>
      <c r="D37" s="19">
        <v>46727.0</v>
      </c>
      <c r="E37" s="19" t="s">
        <v>17835</v>
      </c>
      <c r="F37" s="19" t="s">
        <v>21284</v>
      </c>
      <c r="H37" s="19" t="s">
        <v>21298</v>
      </c>
      <c r="I37" s="19" t="s">
        <v>21145</v>
      </c>
      <c r="J37" s="19" t="s">
        <v>21299</v>
      </c>
    </row>
    <row r="38">
      <c r="A38" s="19">
        <v>36.0</v>
      </c>
      <c r="B38" s="19">
        <v>157.0</v>
      </c>
      <c r="C38" s="19">
        <v>46296.0</v>
      </c>
      <c r="D38" s="19">
        <v>46031.0</v>
      </c>
      <c r="E38" s="19" t="s">
        <v>18484</v>
      </c>
      <c r="J38" s="19" t="s">
        <v>21300</v>
      </c>
      <c r="K38" s="19" t="s">
        <v>21301</v>
      </c>
    </row>
    <row r="39">
      <c r="A39" s="19">
        <v>37.0</v>
      </c>
      <c r="B39" s="19">
        <v>120.0</v>
      </c>
      <c r="C39" s="19">
        <v>45277.0</v>
      </c>
      <c r="D39" s="19">
        <v>45267.0</v>
      </c>
      <c r="I39" s="19" t="s">
        <v>21144</v>
      </c>
    </row>
    <row r="40">
      <c r="A40" s="19">
        <v>38.0</v>
      </c>
      <c r="B40" s="19">
        <v>142.0</v>
      </c>
      <c r="C40" s="19">
        <v>44188.0</v>
      </c>
      <c r="D40" s="19">
        <v>44081.0</v>
      </c>
      <c r="E40" s="19" t="s">
        <v>16803</v>
      </c>
      <c r="I40" s="19" t="s">
        <v>21302</v>
      </c>
      <c r="J40" s="19" t="s">
        <v>21303</v>
      </c>
    </row>
    <row r="41">
      <c r="A41" s="19">
        <v>39.0</v>
      </c>
      <c r="B41" s="19">
        <v>80.0</v>
      </c>
      <c r="C41" s="19">
        <v>43851.0</v>
      </c>
      <c r="D41" s="19">
        <v>43851.0</v>
      </c>
      <c r="E41" s="19" t="s">
        <v>18226</v>
      </c>
      <c r="I41" s="19" t="s">
        <v>21304</v>
      </c>
      <c r="J41" s="19" t="s">
        <v>21305</v>
      </c>
    </row>
    <row r="42">
      <c r="A42" s="19">
        <v>40.0</v>
      </c>
      <c r="B42" s="19">
        <v>40.0</v>
      </c>
      <c r="C42" s="19">
        <v>43003.0</v>
      </c>
      <c r="D42" s="19">
        <v>43003.0</v>
      </c>
      <c r="E42" s="19" t="s">
        <v>1181</v>
      </c>
    </row>
    <row r="43">
      <c r="A43" s="19">
        <v>41.0</v>
      </c>
      <c r="B43" s="19">
        <v>146.0</v>
      </c>
      <c r="C43" s="19">
        <v>42603.0</v>
      </c>
      <c r="D43" s="19">
        <v>42563.0</v>
      </c>
      <c r="E43" s="19" t="s">
        <v>18222</v>
      </c>
      <c r="I43" s="19" t="s">
        <v>21304</v>
      </c>
      <c r="J43" s="19" t="s">
        <v>21306</v>
      </c>
    </row>
    <row r="44">
      <c r="A44" s="19">
        <v>42.0</v>
      </c>
      <c r="B44" s="19">
        <v>206.0</v>
      </c>
      <c r="C44" s="19">
        <v>41133.0</v>
      </c>
      <c r="D44" s="19">
        <v>41132.0</v>
      </c>
      <c r="E44" s="19" t="s">
        <v>21025</v>
      </c>
      <c r="I44" s="19" t="s">
        <v>21307</v>
      </c>
      <c r="J44" s="19" t="s">
        <v>21308</v>
      </c>
      <c r="K44" s="19" t="s">
        <v>21309</v>
      </c>
    </row>
    <row r="45">
      <c r="A45" s="19">
        <v>43.0</v>
      </c>
      <c r="B45" s="19">
        <v>262.0</v>
      </c>
      <c r="C45" s="19">
        <v>41129.0</v>
      </c>
      <c r="D45" s="19">
        <v>40870.0</v>
      </c>
      <c r="E45" s="19" t="s">
        <v>17572</v>
      </c>
      <c r="J45" s="19" t="s">
        <v>21310</v>
      </c>
    </row>
    <row r="46">
      <c r="A46" s="19">
        <v>44.0</v>
      </c>
      <c r="B46" s="19">
        <v>200.0</v>
      </c>
      <c r="C46" s="19">
        <v>40700.0</v>
      </c>
      <c r="D46" s="19">
        <v>40699.0</v>
      </c>
    </row>
    <row r="47">
      <c r="A47" s="19">
        <v>45.0</v>
      </c>
      <c r="B47" s="19">
        <v>122.0</v>
      </c>
      <c r="C47" s="19">
        <v>39833.0</v>
      </c>
      <c r="D47" s="19">
        <v>39820.0</v>
      </c>
      <c r="E47" s="29" t="s">
        <v>16803</v>
      </c>
      <c r="F47" s="29" t="s">
        <v>21224</v>
      </c>
      <c r="G47" s="29" t="s">
        <v>21200</v>
      </c>
      <c r="J47" s="29" t="s">
        <v>21311</v>
      </c>
    </row>
    <row r="48">
      <c r="A48" s="19">
        <v>46.0</v>
      </c>
      <c r="B48" s="19">
        <v>93.0</v>
      </c>
      <c r="C48" s="19">
        <v>39645.0</v>
      </c>
      <c r="D48" s="19">
        <v>32875.0</v>
      </c>
      <c r="E48" s="29" t="s">
        <v>16308</v>
      </c>
      <c r="J48" s="19" t="s">
        <v>21312</v>
      </c>
    </row>
    <row r="49">
      <c r="A49" s="19">
        <v>47.0</v>
      </c>
      <c r="B49" s="19">
        <v>70.0</v>
      </c>
      <c r="C49" s="19">
        <v>39298.0</v>
      </c>
      <c r="D49" s="19">
        <v>35885.0</v>
      </c>
    </row>
    <row r="50">
      <c r="A50" s="19">
        <v>48.0</v>
      </c>
      <c r="B50" s="19">
        <v>74.0</v>
      </c>
      <c r="C50" s="19">
        <v>38086.0</v>
      </c>
      <c r="D50" s="19">
        <v>38059.0</v>
      </c>
      <c r="E50" s="19" t="s">
        <v>17241</v>
      </c>
      <c r="I50" s="19" t="s">
        <v>21313</v>
      </c>
      <c r="K50" s="19" t="s">
        <v>21314</v>
      </c>
    </row>
    <row r="51">
      <c r="A51" s="19">
        <v>49.0</v>
      </c>
      <c r="B51" s="19">
        <v>60.0</v>
      </c>
      <c r="C51" s="19">
        <v>37923.0</v>
      </c>
      <c r="D51" s="19">
        <v>37893.0</v>
      </c>
      <c r="E51" s="19" t="s">
        <v>16851</v>
      </c>
      <c r="I51" s="19" t="s">
        <v>21266</v>
      </c>
    </row>
    <row r="52">
      <c r="A52" s="19">
        <v>50.0</v>
      </c>
      <c r="B52" s="19">
        <v>264.0</v>
      </c>
      <c r="C52" s="19">
        <v>37769.0</v>
      </c>
      <c r="D52" s="19">
        <v>37759.0</v>
      </c>
      <c r="E52" s="29" t="s">
        <v>17572</v>
      </c>
      <c r="I52" s="19" t="s">
        <v>21302</v>
      </c>
      <c r="J52" s="19" t="s">
        <v>21315</v>
      </c>
    </row>
    <row r="53">
      <c r="A53" s="19">
        <v>51.0</v>
      </c>
      <c r="B53" s="19">
        <v>119.0</v>
      </c>
      <c r="C53" s="19">
        <v>37661.0</v>
      </c>
      <c r="D53" s="19">
        <v>37660.0</v>
      </c>
      <c r="E53" s="19" t="s">
        <v>16851</v>
      </c>
      <c r="H53" s="19" t="s">
        <v>21298</v>
      </c>
      <c r="I53" s="19" t="s">
        <v>21316</v>
      </c>
      <c r="J53" s="19" t="s">
        <v>21317</v>
      </c>
    </row>
    <row r="54">
      <c r="A54" s="19">
        <v>52.0</v>
      </c>
      <c r="B54" s="19">
        <v>215.0</v>
      </c>
      <c r="C54" s="19">
        <v>37548.0</v>
      </c>
      <c r="D54" s="19">
        <v>37128.0</v>
      </c>
    </row>
    <row r="55">
      <c r="A55" s="19">
        <v>53.0</v>
      </c>
      <c r="B55" s="19">
        <v>183.0</v>
      </c>
      <c r="C55" s="19">
        <v>36897.0</v>
      </c>
      <c r="D55" s="19">
        <v>36892.0</v>
      </c>
      <c r="E55" s="29" t="s">
        <v>18484</v>
      </c>
      <c r="I55" s="29" t="s">
        <v>21273</v>
      </c>
      <c r="J55" s="29" t="s">
        <v>21300</v>
      </c>
    </row>
    <row r="56">
      <c r="A56" s="19">
        <v>54.0</v>
      </c>
      <c r="B56" s="19">
        <v>166.0</v>
      </c>
      <c r="C56" s="19">
        <v>36373.0</v>
      </c>
      <c r="D56" s="19">
        <v>36373.0</v>
      </c>
      <c r="E56" s="29" t="s">
        <v>16851</v>
      </c>
      <c r="I56" s="19" t="s">
        <v>21316</v>
      </c>
      <c r="J56" s="19" t="s">
        <v>21318</v>
      </c>
    </row>
    <row r="57">
      <c r="A57" s="19">
        <v>55.0</v>
      </c>
      <c r="B57" s="19">
        <v>43.0</v>
      </c>
      <c r="C57" s="19">
        <v>36247.0</v>
      </c>
      <c r="D57" s="19">
        <v>5.0</v>
      </c>
      <c r="E57" s="29" t="s">
        <v>16308</v>
      </c>
      <c r="J57" s="19" t="s">
        <v>21319</v>
      </c>
    </row>
    <row r="58">
      <c r="A58" s="19">
        <v>56.0</v>
      </c>
      <c r="B58" s="19">
        <v>173.0</v>
      </c>
      <c r="C58" s="19">
        <v>35820.0</v>
      </c>
      <c r="D58" s="19">
        <v>35820.0</v>
      </c>
      <c r="E58" s="19" t="s">
        <v>16866</v>
      </c>
      <c r="I58" s="19" t="s">
        <v>21320</v>
      </c>
      <c r="J58" s="19" t="s">
        <v>21321</v>
      </c>
      <c r="K58" s="19" t="s">
        <v>21322</v>
      </c>
    </row>
    <row r="59">
      <c r="A59" s="19">
        <v>57.0</v>
      </c>
      <c r="B59" s="19">
        <v>54.0</v>
      </c>
      <c r="C59" s="19">
        <v>35441.0</v>
      </c>
      <c r="D59" s="19">
        <v>34824.0</v>
      </c>
      <c r="E59" s="19" t="s">
        <v>18498</v>
      </c>
      <c r="I59" s="19" t="s">
        <v>21323</v>
      </c>
      <c r="J59" s="19" t="s">
        <v>21324</v>
      </c>
      <c r="K59" s="19" t="s">
        <v>21276</v>
      </c>
    </row>
    <row r="60">
      <c r="A60" s="19">
        <v>58.0</v>
      </c>
      <c r="B60" s="19">
        <v>139.0</v>
      </c>
      <c r="C60" s="19">
        <v>35405.0</v>
      </c>
      <c r="D60" s="19">
        <v>35393.0</v>
      </c>
      <c r="E60" s="29" t="s">
        <v>16308</v>
      </c>
      <c r="J60" s="19" t="s">
        <v>21325</v>
      </c>
    </row>
    <row r="61">
      <c r="A61" s="19">
        <v>59.0</v>
      </c>
      <c r="B61" s="19">
        <v>44.0</v>
      </c>
      <c r="C61" s="19">
        <v>34432.0</v>
      </c>
      <c r="D61" s="19">
        <v>34431.0</v>
      </c>
      <c r="E61" s="19" t="s">
        <v>18222</v>
      </c>
      <c r="I61" s="19" t="s">
        <v>21304</v>
      </c>
      <c r="J61" s="19" t="s">
        <v>21326</v>
      </c>
    </row>
    <row r="62">
      <c r="A62" s="19">
        <v>60.0</v>
      </c>
      <c r="B62" s="19">
        <v>148.0</v>
      </c>
      <c r="C62" s="19">
        <v>34088.0</v>
      </c>
      <c r="D62" s="19">
        <v>32824.0</v>
      </c>
      <c r="E62" s="29" t="s">
        <v>16308</v>
      </c>
      <c r="J62" s="19" t="s">
        <v>21268</v>
      </c>
    </row>
    <row r="63">
      <c r="A63" s="19">
        <v>61.0</v>
      </c>
      <c r="B63" s="19">
        <v>24.0</v>
      </c>
      <c r="C63" s="19">
        <v>33364.0</v>
      </c>
      <c r="D63" s="19">
        <v>33331.0</v>
      </c>
      <c r="E63" s="29" t="s">
        <v>17595</v>
      </c>
      <c r="I63" s="29" t="s">
        <v>21273</v>
      </c>
      <c r="J63" s="19" t="s">
        <v>21327</v>
      </c>
    </row>
    <row r="64">
      <c r="A64" s="19">
        <v>62.0</v>
      </c>
      <c r="B64" s="19">
        <v>38.0</v>
      </c>
      <c r="C64" s="19">
        <v>33259.0</v>
      </c>
      <c r="D64" s="19">
        <v>28653.0</v>
      </c>
      <c r="E64" s="29" t="s">
        <v>16308</v>
      </c>
      <c r="J64" s="19" t="s">
        <v>21268</v>
      </c>
    </row>
    <row r="65">
      <c r="A65" s="19">
        <v>63.0</v>
      </c>
      <c r="B65" s="19">
        <v>17.0</v>
      </c>
      <c r="C65" s="19">
        <v>32821.0</v>
      </c>
      <c r="D65" s="19">
        <v>32818.0</v>
      </c>
      <c r="E65" s="19" t="s">
        <v>18498</v>
      </c>
      <c r="I65" s="19" t="s">
        <v>21323</v>
      </c>
      <c r="J65" s="19" t="s">
        <v>21324</v>
      </c>
    </row>
    <row r="66">
      <c r="A66" s="19">
        <v>64.0</v>
      </c>
      <c r="B66" s="19">
        <v>228.0</v>
      </c>
      <c r="C66" s="19">
        <v>32805.0</v>
      </c>
      <c r="D66" s="19">
        <v>32762.0</v>
      </c>
      <c r="E66" s="19" t="s">
        <v>17572</v>
      </c>
      <c r="F66" s="19" t="s">
        <v>21284</v>
      </c>
      <c r="G66" s="19" t="s">
        <v>21328</v>
      </c>
      <c r="J66" s="19" t="s">
        <v>21329</v>
      </c>
    </row>
    <row r="67">
      <c r="A67" s="19">
        <v>65.0</v>
      </c>
      <c r="B67" s="19">
        <v>55.0</v>
      </c>
      <c r="C67" s="19">
        <v>32707.0</v>
      </c>
      <c r="D67" s="19">
        <v>32606.0</v>
      </c>
      <c r="E67" s="19" t="s">
        <v>17285</v>
      </c>
      <c r="J67" s="19" t="s">
        <v>21330</v>
      </c>
    </row>
    <row r="68">
      <c r="A68" s="19">
        <v>66.0</v>
      </c>
      <c r="B68" s="19">
        <v>178.0</v>
      </c>
      <c r="C68" s="19">
        <v>31192.0</v>
      </c>
      <c r="D68" s="19">
        <v>31188.0</v>
      </c>
      <c r="E68" s="29" t="s">
        <v>16851</v>
      </c>
      <c r="I68" s="29" t="s">
        <v>21316</v>
      </c>
      <c r="J68" s="29" t="s">
        <v>21318</v>
      </c>
    </row>
    <row r="69">
      <c r="A69" s="19">
        <v>67.0</v>
      </c>
      <c r="B69" s="19">
        <v>168.0</v>
      </c>
      <c r="C69" s="19">
        <v>31141.0</v>
      </c>
      <c r="D69" s="19">
        <v>31112.0</v>
      </c>
      <c r="E69" s="29" t="s">
        <v>16308</v>
      </c>
      <c r="J69" s="19" t="s">
        <v>21331</v>
      </c>
    </row>
    <row r="70">
      <c r="A70" s="19">
        <v>68.0</v>
      </c>
      <c r="B70" s="19">
        <v>20.0</v>
      </c>
      <c r="C70" s="19">
        <v>30917.0</v>
      </c>
      <c r="D70" s="19">
        <v>30917.0</v>
      </c>
      <c r="E70" s="19" t="s">
        <v>17733</v>
      </c>
      <c r="J70" s="19" t="s">
        <v>21332</v>
      </c>
      <c r="K70" s="19" t="s">
        <v>21276</v>
      </c>
    </row>
    <row r="71">
      <c r="A71" s="19">
        <v>69.0</v>
      </c>
      <c r="B71" s="19">
        <v>221.0</v>
      </c>
      <c r="C71" s="19">
        <v>30791.0</v>
      </c>
      <c r="D71" s="19">
        <v>30781.0</v>
      </c>
      <c r="E71" s="19" t="s">
        <v>17533</v>
      </c>
      <c r="I71" s="29" t="s">
        <v>21273</v>
      </c>
      <c r="J71" s="19" t="s">
        <v>21333</v>
      </c>
    </row>
    <row r="72">
      <c r="A72" s="19">
        <v>70.0</v>
      </c>
      <c r="B72" s="19">
        <v>137.0</v>
      </c>
      <c r="C72" s="19">
        <v>29524.0</v>
      </c>
      <c r="D72" s="19">
        <v>29524.0</v>
      </c>
      <c r="E72" s="19" t="s">
        <v>17459</v>
      </c>
      <c r="F72" s="19" t="s">
        <v>21224</v>
      </c>
      <c r="G72" s="19" t="s">
        <v>21334</v>
      </c>
      <c r="H72" s="19" t="s">
        <v>21335</v>
      </c>
      <c r="I72" s="19" t="s">
        <v>21323</v>
      </c>
      <c r="K72" s="19" t="s">
        <v>21336</v>
      </c>
    </row>
    <row r="73">
      <c r="A73" s="19">
        <v>71.0</v>
      </c>
      <c r="B73" s="19">
        <v>30.0</v>
      </c>
      <c r="C73" s="19">
        <v>29445.0</v>
      </c>
      <c r="D73" s="19">
        <v>29445.0</v>
      </c>
      <c r="E73" s="29" t="s">
        <v>17459</v>
      </c>
      <c r="F73" s="29" t="s">
        <v>21224</v>
      </c>
      <c r="G73" s="29" t="s">
        <v>21334</v>
      </c>
      <c r="H73" s="29" t="s">
        <v>21335</v>
      </c>
      <c r="I73" s="29" t="s">
        <v>21323</v>
      </c>
      <c r="K73" s="29" t="s">
        <v>21336</v>
      </c>
    </row>
    <row r="74">
      <c r="A74" s="19">
        <v>72.0</v>
      </c>
      <c r="B74" s="19">
        <v>0.0</v>
      </c>
      <c r="C74" s="19">
        <v>29270.0</v>
      </c>
      <c r="D74" s="19">
        <v>29270.0</v>
      </c>
      <c r="E74" s="19" t="s">
        <v>16320</v>
      </c>
      <c r="I74" s="19" t="s">
        <v>21337</v>
      </c>
      <c r="J74" s="19" t="s">
        <v>21338</v>
      </c>
    </row>
    <row r="75">
      <c r="A75" s="19">
        <v>73.0</v>
      </c>
      <c r="B75" s="19">
        <v>207.0</v>
      </c>
      <c r="C75" s="19">
        <v>29184.0</v>
      </c>
      <c r="D75" s="19">
        <v>14155.0</v>
      </c>
      <c r="I75" s="19" t="s">
        <v>3339</v>
      </c>
    </row>
    <row r="76">
      <c r="A76" s="19">
        <v>74.0</v>
      </c>
      <c r="B76" s="19">
        <v>209.0</v>
      </c>
      <c r="C76" s="19">
        <v>29164.0</v>
      </c>
      <c r="D76" s="19">
        <v>28983.0</v>
      </c>
      <c r="E76" s="19" t="s">
        <v>21339</v>
      </c>
      <c r="J76" s="19" t="s">
        <v>21325</v>
      </c>
    </row>
    <row r="77">
      <c r="A77" s="19">
        <v>75.0</v>
      </c>
      <c r="B77" s="19">
        <v>181.0</v>
      </c>
      <c r="C77" s="19">
        <v>28931.0</v>
      </c>
      <c r="D77" s="19">
        <v>26018.0</v>
      </c>
      <c r="E77" s="19" t="s">
        <v>17835</v>
      </c>
      <c r="F77" s="19" t="s">
        <v>21224</v>
      </c>
      <c r="G77" s="19" t="s">
        <v>21340</v>
      </c>
      <c r="I77" s="19" t="s">
        <v>21145</v>
      </c>
      <c r="J77" s="19" t="s">
        <v>21341</v>
      </c>
    </row>
    <row r="78">
      <c r="A78" s="19">
        <v>76.0</v>
      </c>
      <c r="B78" s="19">
        <v>13.0</v>
      </c>
      <c r="C78" s="19">
        <v>28778.0</v>
      </c>
      <c r="D78" s="19">
        <v>28778.0</v>
      </c>
      <c r="E78" s="19" t="s">
        <v>17797</v>
      </c>
      <c r="I78" s="19" t="s">
        <v>21273</v>
      </c>
      <c r="J78" s="19" t="s">
        <v>21325</v>
      </c>
    </row>
    <row r="79">
      <c r="A79" s="19">
        <v>77.0</v>
      </c>
      <c r="B79" s="19">
        <v>272.0</v>
      </c>
      <c r="C79" s="19">
        <v>28548.0</v>
      </c>
      <c r="D79" s="19">
        <v>28447.0</v>
      </c>
      <c r="E79" s="19" t="s">
        <v>16337</v>
      </c>
      <c r="I79" s="19" t="s">
        <v>21342</v>
      </c>
      <c r="J79" s="19" t="s">
        <v>21343</v>
      </c>
    </row>
    <row r="80">
      <c r="A80" s="19">
        <v>78.0</v>
      </c>
      <c r="B80" s="19">
        <v>45.0</v>
      </c>
      <c r="C80" s="19">
        <v>28498.0</v>
      </c>
      <c r="D80" s="19">
        <v>28498.0</v>
      </c>
    </row>
    <row r="81">
      <c r="A81" s="19">
        <v>79.0</v>
      </c>
      <c r="B81" s="19">
        <v>190.0</v>
      </c>
      <c r="C81" s="19">
        <v>28433.0</v>
      </c>
      <c r="D81" s="19">
        <v>28433.0</v>
      </c>
    </row>
    <row r="82">
      <c r="A82" s="19">
        <v>80.0</v>
      </c>
      <c r="B82" s="19">
        <v>240.0</v>
      </c>
      <c r="C82" s="19">
        <v>28373.0</v>
      </c>
      <c r="D82" s="19">
        <v>28368.0</v>
      </c>
      <c r="E82" s="19" t="s">
        <v>17883</v>
      </c>
      <c r="F82" s="19" t="s">
        <v>21224</v>
      </c>
      <c r="G82" s="19" t="s">
        <v>21344</v>
      </c>
      <c r="H82" s="19" t="s">
        <v>21336</v>
      </c>
      <c r="I82" s="19" t="s">
        <v>21345</v>
      </c>
      <c r="J82" s="19" t="s">
        <v>21346</v>
      </c>
      <c r="K82" s="29" t="s">
        <v>21336</v>
      </c>
    </row>
    <row r="83">
      <c r="A83" s="19">
        <v>81.0</v>
      </c>
      <c r="B83" s="19">
        <v>188.0</v>
      </c>
      <c r="C83" s="19">
        <v>28238.0</v>
      </c>
      <c r="D83" s="19">
        <v>21718.0</v>
      </c>
    </row>
    <row r="84">
      <c r="A84" s="19">
        <v>82.0</v>
      </c>
      <c r="B84" s="19">
        <v>169.0</v>
      </c>
      <c r="C84" s="19">
        <v>27818.0</v>
      </c>
      <c r="D84" s="19">
        <v>147.0</v>
      </c>
      <c r="E84" s="19" t="s">
        <v>20567</v>
      </c>
      <c r="F84" s="19" t="s">
        <v>21284</v>
      </c>
      <c r="G84" s="19" t="s">
        <v>18139</v>
      </c>
      <c r="J84" s="19" t="s">
        <v>21347</v>
      </c>
    </row>
    <row r="85">
      <c r="A85" s="19">
        <v>83.0</v>
      </c>
      <c r="B85" s="19">
        <v>156.0</v>
      </c>
      <c r="C85" s="19">
        <v>27740.0</v>
      </c>
      <c r="D85" s="19">
        <v>27738.0</v>
      </c>
    </row>
    <row r="86">
      <c r="A86" s="19">
        <v>84.0</v>
      </c>
      <c r="B86" s="19">
        <v>230.0</v>
      </c>
      <c r="C86" s="19">
        <v>27596.0</v>
      </c>
      <c r="D86" s="19">
        <v>27276.0</v>
      </c>
      <c r="E86" s="29" t="s">
        <v>18684</v>
      </c>
      <c r="F86" s="29" t="s">
        <v>21224</v>
      </c>
      <c r="G86" s="29" t="s">
        <v>19493</v>
      </c>
      <c r="J86" s="29" t="s">
        <v>21348</v>
      </c>
      <c r="K86" s="29" t="s">
        <v>21349</v>
      </c>
    </row>
    <row r="87">
      <c r="A87" s="19">
        <v>85.0</v>
      </c>
      <c r="B87" s="19">
        <v>245.0</v>
      </c>
      <c r="C87" s="19">
        <v>27476.0</v>
      </c>
      <c r="D87" s="19">
        <v>26104.0</v>
      </c>
      <c r="E87" s="19" t="s">
        <v>18226</v>
      </c>
      <c r="J87" s="19" t="s">
        <v>21350</v>
      </c>
    </row>
    <row r="88">
      <c r="A88" s="19">
        <v>86.0</v>
      </c>
      <c r="B88" s="19">
        <v>165.0</v>
      </c>
      <c r="C88" s="19">
        <v>27165.0</v>
      </c>
      <c r="D88" s="19">
        <v>27165.0</v>
      </c>
      <c r="E88" s="29" t="s">
        <v>18415</v>
      </c>
      <c r="I88" s="19" t="s">
        <v>21316</v>
      </c>
      <c r="J88" s="19" t="s">
        <v>21351</v>
      </c>
      <c r="K88" s="19" t="s">
        <v>21276</v>
      </c>
    </row>
    <row r="89">
      <c r="A89" s="19">
        <v>87.0</v>
      </c>
      <c r="B89" s="19">
        <v>252.0</v>
      </c>
      <c r="C89" s="19">
        <v>27087.0</v>
      </c>
      <c r="D89" s="19">
        <v>21062.0</v>
      </c>
    </row>
    <row r="90">
      <c r="A90" s="19">
        <v>88.0</v>
      </c>
      <c r="B90" s="19">
        <v>232.0</v>
      </c>
      <c r="C90" s="19">
        <v>26663.0</v>
      </c>
      <c r="D90" s="19">
        <v>26641.0</v>
      </c>
      <c r="E90" s="19" t="s">
        <v>19723</v>
      </c>
      <c r="J90" s="19" t="s">
        <v>21352</v>
      </c>
    </row>
    <row r="91">
      <c r="A91" s="19">
        <v>89.0</v>
      </c>
      <c r="B91" s="19">
        <v>90.0</v>
      </c>
      <c r="C91" s="19">
        <v>26631.0</v>
      </c>
      <c r="D91" s="19">
        <v>26629.0</v>
      </c>
      <c r="E91" s="29" t="s">
        <v>16701</v>
      </c>
      <c r="J91" s="19" t="s">
        <v>21353</v>
      </c>
    </row>
    <row r="92">
      <c r="A92" s="19">
        <v>90.0</v>
      </c>
      <c r="B92" s="19">
        <v>126.0</v>
      </c>
      <c r="C92" s="19">
        <v>26018.0</v>
      </c>
      <c r="D92" s="19">
        <v>25979.0</v>
      </c>
      <c r="E92" s="19" t="s">
        <v>16448</v>
      </c>
      <c r="J92" s="19" t="s">
        <v>21354</v>
      </c>
    </row>
    <row r="93">
      <c r="A93" s="19">
        <v>91.0</v>
      </c>
      <c r="B93" s="19">
        <v>22.0</v>
      </c>
      <c r="C93" s="19">
        <v>24823.0</v>
      </c>
      <c r="D93" s="19">
        <v>24821.0</v>
      </c>
      <c r="E93" s="19" t="s">
        <v>17459</v>
      </c>
      <c r="F93" s="19" t="s">
        <v>21224</v>
      </c>
      <c r="G93" s="19" t="s">
        <v>20462</v>
      </c>
      <c r="J93" s="19" t="s">
        <v>21355</v>
      </c>
    </row>
    <row r="94">
      <c r="A94" s="19">
        <v>92.0</v>
      </c>
      <c r="B94" s="19">
        <v>58.0</v>
      </c>
      <c r="C94" s="19">
        <v>24537.0</v>
      </c>
      <c r="D94" s="19">
        <v>24537.0</v>
      </c>
      <c r="E94" s="19" t="s">
        <v>18498</v>
      </c>
      <c r="F94" s="19" t="s">
        <v>21224</v>
      </c>
      <c r="G94" s="19" t="s">
        <v>21334</v>
      </c>
      <c r="J94" s="19" t="s">
        <v>21356</v>
      </c>
      <c r="K94" s="19" t="s">
        <v>21276</v>
      </c>
    </row>
    <row r="95">
      <c r="A95" s="19">
        <v>93.0</v>
      </c>
      <c r="B95" s="19">
        <v>226.0</v>
      </c>
      <c r="C95" s="19">
        <v>24029.0</v>
      </c>
      <c r="D95" s="19">
        <v>22698.0</v>
      </c>
      <c r="E95" s="19" t="s">
        <v>17670</v>
      </c>
      <c r="F95" s="19" t="s">
        <v>21284</v>
      </c>
      <c r="G95" s="19" t="s">
        <v>20476</v>
      </c>
      <c r="J95" s="19" t="s">
        <v>21357</v>
      </c>
    </row>
    <row r="96">
      <c r="A96" s="19">
        <v>94.0</v>
      </c>
      <c r="B96" s="19">
        <v>135.0</v>
      </c>
      <c r="C96" s="19">
        <v>24022.0</v>
      </c>
      <c r="D96" s="19">
        <v>24022.0</v>
      </c>
      <c r="E96" s="19" t="s">
        <v>21358</v>
      </c>
      <c r="J96" s="19" t="s">
        <v>21359</v>
      </c>
    </row>
    <row r="97">
      <c r="A97" s="19">
        <v>95.0</v>
      </c>
      <c r="B97" s="19">
        <v>34.0</v>
      </c>
      <c r="C97" s="19">
        <v>23850.0</v>
      </c>
      <c r="D97" s="19">
        <v>23830.0</v>
      </c>
      <c r="E97" s="29" t="s">
        <v>17595</v>
      </c>
      <c r="I97" s="19" t="s">
        <v>21273</v>
      </c>
      <c r="J97" s="19" t="s">
        <v>21360</v>
      </c>
    </row>
    <row r="98">
      <c r="A98" s="19">
        <v>96.0</v>
      </c>
      <c r="B98" s="19">
        <v>52.0</v>
      </c>
      <c r="C98" s="19">
        <v>23467.0</v>
      </c>
      <c r="D98" s="19">
        <v>23467.0</v>
      </c>
      <c r="E98" s="19" t="s">
        <v>17835</v>
      </c>
      <c r="F98" s="19" t="s">
        <v>21361</v>
      </c>
      <c r="G98" s="19" t="s">
        <v>21340</v>
      </c>
      <c r="H98" s="19" t="s">
        <v>21362</v>
      </c>
      <c r="I98" s="19" t="s">
        <v>21145</v>
      </c>
      <c r="J98" s="19" t="s">
        <v>21363</v>
      </c>
    </row>
    <row r="99">
      <c r="A99" s="19">
        <v>97.0</v>
      </c>
      <c r="B99" s="19">
        <v>187.0</v>
      </c>
      <c r="C99" s="19">
        <v>23103.0</v>
      </c>
      <c r="D99" s="19">
        <v>12639.0</v>
      </c>
      <c r="E99" s="19" t="s">
        <v>16464</v>
      </c>
      <c r="I99" s="19" t="s">
        <v>21144</v>
      </c>
      <c r="J99" s="19" t="s">
        <v>21364</v>
      </c>
      <c r="K99" s="19" t="s">
        <v>21365</v>
      </c>
    </row>
    <row r="100">
      <c r="A100" s="19">
        <v>98.0</v>
      </c>
      <c r="B100" s="19">
        <v>141.0</v>
      </c>
      <c r="C100" s="19">
        <v>22895.0</v>
      </c>
      <c r="D100" s="19">
        <v>22895.0</v>
      </c>
      <c r="E100" s="19" t="s">
        <v>21366</v>
      </c>
      <c r="I100" s="19" t="s">
        <v>21245</v>
      </c>
      <c r="J100" s="19" t="s">
        <v>21367</v>
      </c>
      <c r="K100" s="19" t="s">
        <v>21368</v>
      </c>
    </row>
    <row r="101">
      <c r="A101" s="19">
        <v>99.0</v>
      </c>
      <c r="B101" s="19">
        <v>244.0</v>
      </c>
      <c r="C101" s="19">
        <v>22891.0</v>
      </c>
      <c r="D101" s="19">
        <v>22888.0</v>
      </c>
      <c r="E101" s="19" t="s">
        <v>17459</v>
      </c>
      <c r="F101" s="19" t="s">
        <v>21224</v>
      </c>
      <c r="G101" s="19" t="s">
        <v>21361</v>
      </c>
      <c r="H101" s="19" t="s">
        <v>21369</v>
      </c>
      <c r="J101" s="19" t="s">
        <v>21370</v>
      </c>
    </row>
    <row r="102">
      <c r="A102" s="19">
        <v>100.0</v>
      </c>
      <c r="B102" s="19">
        <v>92.0</v>
      </c>
      <c r="C102" s="19">
        <v>22765.0</v>
      </c>
      <c r="D102" s="19">
        <v>22762.0</v>
      </c>
      <c r="E102" s="29" t="s">
        <v>21025</v>
      </c>
      <c r="I102" s="19" t="s">
        <v>21371</v>
      </c>
      <c r="J102" s="19" t="s">
        <v>21372</v>
      </c>
    </row>
    <row r="103">
      <c r="A103" s="19">
        <v>101.0</v>
      </c>
      <c r="B103" s="19">
        <v>235.0</v>
      </c>
      <c r="C103" s="19">
        <v>22675.0</v>
      </c>
      <c r="D103" s="19">
        <v>22532.0</v>
      </c>
    </row>
    <row r="104">
      <c r="A104" s="19">
        <v>102.0</v>
      </c>
      <c r="B104" s="19">
        <v>223.0</v>
      </c>
      <c r="C104" s="19">
        <v>22628.0</v>
      </c>
      <c r="D104" s="19">
        <v>15518.0</v>
      </c>
      <c r="E104" s="19" t="s">
        <v>17572</v>
      </c>
      <c r="I104" s="19" t="s">
        <v>21302</v>
      </c>
      <c r="J104" s="19" t="s">
        <v>21373</v>
      </c>
    </row>
    <row r="105">
      <c r="A105" s="19">
        <v>103.0</v>
      </c>
      <c r="B105" s="19">
        <v>7.0</v>
      </c>
      <c r="C105" s="19">
        <v>22379.0</v>
      </c>
      <c r="D105" s="19">
        <v>22375.0</v>
      </c>
      <c r="E105" s="19" t="s">
        <v>17677</v>
      </c>
      <c r="H105" s="19" t="s">
        <v>21286</v>
      </c>
      <c r="I105" s="19" t="s">
        <v>21287</v>
      </c>
      <c r="J105" s="19" t="s">
        <v>21374</v>
      </c>
    </row>
    <row r="106">
      <c r="A106" s="19">
        <v>104.0</v>
      </c>
      <c r="B106" s="19">
        <v>106.0</v>
      </c>
      <c r="C106" s="19">
        <v>22352.0</v>
      </c>
      <c r="D106" s="19">
        <v>22352.0</v>
      </c>
      <c r="E106" s="19" t="s">
        <v>16803</v>
      </c>
      <c r="H106" s="19" t="s">
        <v>21375</v>
      </c>
      <c r="J106" s="19" t="s">
        <v>21376</v>
      </c>
    </row>
    <row r="107">
      <c r="A107" s="19">
        <v>105.0</v>
      </c>
      <c r="B107" s="19">
        <v>153.0</v>
      </c>
      <c r="C107" s="19">
        <v>22344.0</v>
      </c>
      <c r="D107" s="19">
        <v>22334.0</v>
      </c>
      <c r="E107" s="19" t="s">
        <v>17595</v>
      </c>
      <c r="H107" s="19" t="s">
        <v>19850</v>
      </c>
      <c r="I107" s="29" t="s">
        <v>21273</v>
      </c>
      <c r="J107" s="19" t="s">
        <v>21377</v>
      </c>
    </row>
    <row r="108">
      <c r="A108" s="19">
        <v>106.0</v>
      </c>
      <c r="B108" s="19">
        <v>111.0</v>
      </c>
      <c r="C108" s="19">
        <v>22321.0</v>
      </c>
      <c r="D108" s="19">
        <v>22320.0</v>
      </c>
      <c r="E108" s="29" t="s">
        <v>17595</v>
      </c>
      <c r="I108" s="29" t="s">
        <v>21273</v>
      </c>
      <c r="J108" s="19" t="s">
        <v>21378</v>
      </c>
    </row>
    <row r="109">
      <c r="A109" s="19">
        <v>107.0</v>
      </c>
      <c r="B109" s="19">
        <v>56.0</v>
      </c>
      <c r="C109" s="19">
        <v>22137.0</v>
      </c>
      <c r="D109" s="19">
        <v>19938.0</v>
      </c>
      <c r="E109" s="19" t="s">
        <v>16701</v>
      </c>
      <c r="J109" s="19" t="s">
        <v>21379</v>
      </c>
    </row>
    <row r="110">
      <c r="A110" s="19">
        <v>108.0</v>
      </c>
      <c r="B110" s="19">
        <v>203.0</v>
      </c>
      <c r="C110" s="19">
        <v>21982.0</v>
      </c>
      <c r="D110" s="19">
        <v>21982.0</v>
      </c>
      <c r="E110" s="19" t="s">
        <v>19457</v>
      </c>
      <c r="H110" s="19" t="s">
        <v>21380</v>
      </c>
      <c r="I110" s="19" t="s">
        <v>21144</v>
      </c>
      <c r="J110" s="19" t="s">
        <v>18359</v>
      </c>
    </row>
    <row r="111">
      <c r="A111" s="19">
        <v>109.0</v>
      </c>
      <c r="B111" s="19">
        <v>37.0</v>
      </c>
      <c r="C111" s="19">
        <v>21722.0</v>
      </c>
      <c r="D111" s="19">
        <v>21720.0</v>
      </c>
      <c r="E111" s="19" t="s">
        <v>17837</v>
      </c>
      <c r="H111" s="19" t="s">
        <v>21381</v>
      </c>
      <c r="I111" s="19" t="s">
        <v>21316</v>
      </c>
      <c r="J111" s="19" t="s">
        <v>21382</v>
      </c>
    </row>
    <row r="112">
      <c r="A112" s="19">
        <v>110.0</v>
      </c>
      <c r="B112" s="19">
        <v>265.0</v>
      </c>
      <c r="C112" s="19">
        <v>21713.0</v>
      </c>
      <c r="D112" s="19">
        <v>21712.0</v>
      </c>
      <c r="E112" s="19" t="s">
        <v>17930</v>
      </c>
      <c r="I112" s="19" t="s">
        <v>21383</v>
      </c>
      <c r="J112" s="19" t="s">
        <v>21384</v>
      </c>
      <c r="K112" s="19" t="s">
        <v>21385</v>
      </c>
    </row>
    <row r="113">
      <c r="A113" s="19">
        <v>111.0</v>
      </c>
      <c r="B113" s="19">
        <v>234.0</v>
      </c>
      <c r="C113" s="19">
        <v>21680.0</v>
      </c>
      <c r="D113" s="19">
        <v>11897.0</v>
      </c>
      <c r="E113" s="19" t="s">
        <v>16851</v>
      </c>
      <c r="I113" s="19" t="s">
        <v>21316</v>
      </c>
      <c r="J113" s="19" t="s">
        <v>21386</v>
      </c>
    </row>
    <row r="114">
      <c r="A114" s="19">
        <v>112.0</v>
      </c>
      <c r="B114" s="19">
        <v>89.0</v>
      </c>
      <c r="C114" s="19">
        <v>21543.0</v>
      </c>
      <c r="D114" s="19">
        <v>17991.0</v>
      </c>
    </row>
    <row r="115">
      <c r="A115" s="19">
        <v>113.0</v>
      </c>
      <c r="B115" s="19">
        <v>211.0</v>
      </c>
      <c r="C115" s="19">
        <v>21356.0</v>
      </c>
      <c r="D115" s="19">
        <v>141.0</v>
      </c>
      <c r="E115" s="19" t="s">
        <v>16308</v>
      </c>
      <c r="J115" s="19" t="s">
        <v>21268</v>
      </c>
    </row>
    <row r="116">
      <c r="A116" s="19">
        <v>114.0</v>
      </c>
      <c r="B116" s="19">
        <v>177.0</v>
      </c>
      <c r="C116" s="19">
        <v>21174.0</v>
      </c>
      <c r="D116" s="19">
        <v>21138.0</v>
      </c>
      <c r="E116" s="29" t="s">
        <v>16851</v>
      </c>
      <c r="I116" s="19" t="s">
        <v>21316</v>
      </c>
    </row>
    <row r="117">
      <c r="A117" s="19">
        <v>115.0</v>
      </c>
      <c r="B117" s="19">
        <v>131.0</v>
      </c>
      <c r="C117" s="19">
        <v>20551.0</v>
      </c>
      <c r="D117" s="19">
        <v>60.0</v>
      </c>
      <c r="E117" s="19" t="s">
        <v>17880</v>
      </c>
      <c r="I117" s="19" t="s">
        <v>21361</v>
      </c>
      <c r="J117" s="19" t="s">
        <v>21387</v>
      </c>
    </row>
    <row r="118">
      <c r="A118" s="19">
        <v>116.0</v>
      </c>
      <c r="B118" s="19">
        <v>29.0</v>
      </c>
      <c r="C118" s="19">
        <v>20444.0</v>
      </c>
      <c r="D118" s="19">
        <v>20444.0</v>
      </c>
    </row>
    <row r="119">
      <c r="A119" s="19">
        <v>117.0</v>
      </c>
      <c r="B119" s="19">
        <v>104.0</v>
      </c>
      <c r="C119" s="19">
        <v>20308.0</v>
      </c>
      <c r="D119" s="19">
        <v>20206.0</v>
      </c>
      <c r="E119" s="29" t="s">
        <v>16701</v>
      </c>
      <c r="H119" s="19" t="s">
        <v>21388</v>
      </c>
      <c r="J119" s="19" t="s">
        <v>21389</v>
      </c>
    </row>
    <row r="120">
      <c r="A120" s="19">
        <v>118.0</v>
      </c>
      <c r="B120" s="19">
        <v>51.0</v>
      </c>
      <c r="C120" s="19">
        <v>20019.0</v>
      </c>
      <c r="D120" s="19">
        <v>20017.0</v>
      </c>
      <c r="E120" s="19" t="s">
        <v>17250</v>
      </c>
      <c r="H120" s="19" t="s">
        <v>21304</v>
      </c>
      <c r="J120" s="19" t="s">
        <v>21390</v>
      </c>
    </row>
    <row r="121">
      <c r="A121" s="19">
        <v>119.0</v>
      </c>
      <c r="B121" s="19">
        <v>87.0</v>
      </c>
      <c r="C121" s="19">
        <v>19425.0</v>
      </c>
      <c r="D121" s="19">
        <v>4379.0</v>
      </c>
    </row>
    <row r="122">
      <c r="A122" s="19">
        <v>120.0</v>
      </c>
      <c r="B122" s="19">
        <v>208.0</v>
      </c>
      <c r="C122" s="19">
        <v>19384.0</v>
      </c>
      <c r="D122" s="19">
        <v>18245.0</v>
      </c>
    </row>
    <row r="123">
      <c r="A123" s="19">
        <v>121.0</v>
      </c>
      <c r="B123" s="19">
        <v>185.0</v>
      </c>
      <c r="C123" s="19">
        <v>19295.0</v>
      </c>
      <c r="D123" s="19">
        <v>10799.0</v>
      </c>
      <c r="E123" s="19" t="s">
        <v>19245</v>
      </c>
    </row>
    <row r="124">
      <c r="A124" s="19">
        <v>122.0</v>
      </c>
      <c r="B124" s="19">
        <v>97.0</v>
      </c>
      <c r="C124" s="19">
        <v>19036.0</v>
      </c>
      <c r="D124" s="19">
        <v>18512.0</v>
      </c>
      <c r="E124" s="19" t="s">
        <v>18361</v>
      </c>
      <c r="J124" s="19" t="s">
        <v>18359</v>
      </c>
      <c r="K124" s="19" t="s">
        <v>21391</v>
      </c>
    </row>
    <row r="125">
      <c r="A125" s="19">
        <v>123.0</v>
      </c>
      <c r="B125" s="19">
        <v>33.0</v>
      </c>
      <c r="C125" s="19">
        <v>18897.0</v>
      </c>
      <c r="D125" s="19">
        <v>18897.0</v>
      </c>
    </row>
    <row r="126">
      <c r="A126" s="19">
        <v>124.0</v>
      </c>
      <c r="B126" s="19">
        <v>192.0</v>
      </c>
      <c r="C126" s="19">
        <v>18715.0</v>
      </c>
      <c r="D126" s="19">
        <v>18686.0</v>
      </c>
      <c r="E126" s="19" t="s">
        <v>21063</v>
      </c>
      <c r="F126" s="19" t="s">
        <v>21224</v>
      </c>
      <c r="H126" s="19" t="s">
        <v>21392</v>
      </c>
      <c r="J126" s="19" t="s">
        <v>21393</v>
      </c>
    </row>
    <row r="127">
      <c r="A127" s="19">
        <v>125.0</v>
      </c>
      <c r="B127" s="19">
        <v>143.0</v>
      </c>
      <c r="C127" s="19">
        <v>18612.0</v>
      </c>
      <c r="D127" s="19">
        <v>117.0</v>
      </c>
      <c r="E127" s="19" t="s">
        <v>17880</v>
      </c>
      <c r="J127" s="19" t="s">
        <v>21394</v>
      </c>
    </row>
    <row r="128">
      <c r="A128" s="19">
        <v>126.0</v>
      </c>
      <c r="B128" s="19">
        <v>258.0</v>
      </c>
      <c r="C128" s="19">
        <v>18529.0</v>
      </c>
      <c r="D128" s="19">
        <v>18498.0</v>
      </c>
    </row>
    <row r="129">
      <c r="A129" s="19">
        <v>127.0</v>
      </c>
      <c r="B129" s="19">
        <v>50.0</v>
      </c>
      <c r="C129" s="19">
        <v>18058.0</v>
      </c>
      <c r="D129" s="19">
        <v>18058.0</v>
      </c>
      <c r="E129" s="19" t="s">
        <v>20575</v>
      </c>
      <c r="I129" s="19" t="s">
        <v>21395</v>
      </c>
      <c r="J129" s="19" t="s">
        <v>21396</v>
      </c>
      <c r="K129" s="19" t="s">
        <v>21276</v>
      </c>
    </row>
    <row r="130">
      <c r="A130" s="19">
        <v>128.0</v>
      </c>
      <c r="B130" s="19">
        <v>271.0</v>
      </c>
      <c r="C130" s="19">
        <v>17800.0</v>
      </c>
      <c r="D130" s="19">
        <v>17798.0</v>
      </c>
      <c r="E130" s="19" t="s">
        <v>16308</v>
      </c>
      <c r="J130" s="19" t="s">
        <v>21268</v>
      </c>
    </row>
    <row r="131">
      <c r="A131" s="19">
        <v>129.0</v>
      </c>
      <c r="B131" s="19">
        <v>278.0</v>
      </c>
      <c r="C131" s="19">
        <v>17421.0</v>
      </c>
      <c r="D131" s="19">
        <v>17421.0</v>
      </c>
      <c r="E131" s="19" t="s">
        <v>17780</v>
      </c>
      <c r="I131" s="19" t="s">
        <v>21397</v>
      </c>
      <c r="J131" s="19" t="s">
        <v>21290</v>
      </c>
    </row>
    <row r="132">
      <c r="A132" s="19">
        <v>130.0</v>
      </c>
      <c r="B132" s="19">
        <v>155.0</v>
      </c>
      <c r="C132" s="19">
        <v>17334.0</v>
      </c>
      <c r="D132" s="19">
        <v>17334.0</v>
      </c>
      <c r="E132" s="29" t="s">
        <v>18361</v>
      </c>
      <c r="I132" s="19" t="s">
        <v>21144</v>
      </c>
      <c r="J132" s="19" t="s">
        <v>21398</v>
      </c>
      <c r="K132" s="19" t="s">
        <v>21391</v>
      </c>
    </row>
    <row r="133">
      <c r="A133" s="19">
        <v>131.0</v>
      </c>
      <c r="B133" s="19">
        <v>91.0</v>
      </c>
      <c r="C133" s="19">
        <v>17297.0</v>
      </c>
      <c r="D133" s="19">
        <v>17297.0</v>
      </c>
    </row>
    <row r="134">
      <c r="A134" s="19">
        <v>132.0</v>
      </c>
      <c r="B134" s="19">
        <v>150.0</v>
      </c>
      <c r="C134" s="19">
        <v>17017.0</v>
      </c>
      <c r="D134" s="19">
        <v>17017.0</v>
      </c>
      <c r="E134" s="29" t="s">
        <v>18226</v>
      </c>
      <c r="I134" s="29" t="s">
        <v>21304</v>
      </c>
      <c r="J134" s="29" t="s">
        <v>21399</v>
      </c>
    </row>
    <row r="135">
      <c r="A135" s="19">
        <v>133.0</v>
      </c>
      <c r="B135" s="19">
        <v>171.0</v>
      </c>
      <c r="C135" s="19">
        <v>16441.0</v>
      </c>
      <c r="D135" s="19">
        <v>21.0</v>
      </c>
      <c r="E135" s="19" t="s">
        <v>17928</v>
      </c>
      <c r="I135" s="19" t="s">
        <v>21273</v>
      </c>
    </row>
    <row r="136">
      <c r="A136" s="19">
        <v>134.0</v>
      </c>
      <c r="B136" s="19">
        <v>9.0</v>
      </c>
      <c r="C136" s="19">
        <v>16241.0</v>
      </c>
      <c r="D136" s="19">
        <v>16241.0</v>
      </c>
    </row>
    <row r="137">
      <c r="A137" s="19">
        <v>135.0</v>
      </c>
      <c r="B137" s="19">
        <v>174.0</v>
      </c>
      <c r="C137" s="19">
        <v>16166.0</v>
      </c>
      <c r="D137" s="19">
        <v>3207.0</v>
      </c>
      <c r="E137" s="19" t="s">
        <v>17930</v>
      </c>
      <c r="I137" s="19" t="s">
        <v>21383</v>
      </c>
    </row>
    <row r="138">
      <c r="A138" s="19">
        <v>136.0</v>
      </c>
      <c r="B138" s="19">
        <v>149.0</v>
      </c>
      <c r="C138" s="19">
        <v>16062.0</v>
      </c>
      <c r="D138" s="19">
        <v>16062.0</v>
      </c>
      <c r="E138" s="19" t="s">
        <v>18162</v>
      </c>
      <c r="I138" s="19" t="s">
        <v>21273</v>
      </c>
      <c r="J138" s="19" t="s">
        <v>21400</v>
      </c>
      <c r="K138" s="19" t="s">
        <v>21401</v>
      </c>
    </row>
    <row r="139">
      <c r="A139" s="19">
        <v>137.0</v>
      </c>
      <c r="B139" s="19">
        <v>136.0</v>
      </c>
      <c r="C139" s="19">
        <v>15562.0</v>
      </c>
      <c r="D139" s="19">
        <v>0.0</v>
      </c>
    </row>
    <row r="140">
      <c r="A140" s="19">
        <v>138.0</v>
      </c>
      <c r="B140" s="19">
        <v>81.0</v>
      </c>
      <c r="C140" s="19">
        <v>15391.0</v>
      </c>
      <c r="D140" s="19">
        <v>15391.0</v>
      </c>
      <c r="E140" s="19" t="s">
        <v>21223</v>
      </c>
      <c r="F140" s="19" t="s">
        <v>21224</v>
      </c>
      <c r="G140" s="19" t="s">
        <v>21334</v>
      </c>
      <c r="H140" s="19" t="s">
        <v>21402</v>
      </c>
      <c r="I140" s="19" t="s">
        <v>21287</v>
      </c>
    </row>
    <row r="141">
      <c r="A141" s="19">
        <v>139.0</v>
      </c>
      <c r="B141" s="19">
        <v>179.0</v>
      </c>
      <c r="C141" s="19">
        <v>15344.0</v>
      </c>
      <c r="D141" s="19">
        <v>15344.0</v>
      </c>
      <c r="E141" s="29" t="s">
        <v>17250</v>
      </c>
      <c r="H141" s="29" t="s">
        <v>21304</v>
      </c>
      <c r="J141" s="29" t="s">
        <v>21390</v>
      </c>
    </row>
    <row r="142">
      <c r="A142" s="19">
        <v>140.0</v>
      </c>
      <c r="B142" s="19">
        <v>73.0</v>
      </c>
      <c r="C142" s="19">
        <v>15055.0</v>
      </c>
      <c r="D142" s="19">
        <v>15025.0</v>
      </c>
      <c r="E142" s="19" t="s">
        <v>16548</v>
      </c>
      <c r="J142" s="19" t="s">
        <v>21403</v>
      </c>
    </row>
    <row r="143">
      <c r="A143" s="19">
        <v>141.0</v>
      </c>
      <c r="B143" s="19">
        <v>175.0</v>
      </c>
      <c r="C143" s="19">
        <v>15037.0</v>
      </c>
      <c r="D143" s="19">
        <v>15037.0</v>
      </c>
      <c r="E143" s="29" t="s">
        <v>17459</v>
      </c>
      <c r="F143" s="29" t="s">
        <v>21224</v>
      </c>
      <c r="G143" s="29" t="s">
        <v>21334</v>
      </c>
      <c r="H143" s="19" t="s">
        <v>21114</v>
      </c>
      <c r="I143" s="29" t="s">
        <v>21323</v>
      </c>
      <c r="J143" s="19" t="s">
        <v>21404</v>
      </c>
      <c r="K143" s="29" t="s">
        <v>21336</v>
      </c>
    </row>
    <row r="144">
      <c r="A144" s="19">
        <v>142.0</v>
      </c>
      <c r="B144" s="19">
        <v>100.0</v>
      </c>
      <c r="C144" s="19">
        <v>14916.0</v>
      </c>
      <c r="D144" s="19">
        <v>14916.0</v>
      </c>
      <c r="E144" s="29" t="s">
        <v>17459</v>
      </c>
      <c r="F144" s="29" t="s">
        <v>21224</v>
      </c>
      <c r="G144" s="29" t="s">
        <v>21334</v>
      </c>
      <c r="H144" s="19" t="s">
        <v>21114</v>
      </c>
      <c r="I144" s="29" t="s">
        <v>21323</v>
      </c>
      <c r="J144" s="19" t="s">
        <v>21404</v>
      </c>
    </row>
    <row r="145">
      <c r="A145" s="19">
        <v>143.0</v>
      </c>
      <c r="B145" s="19">
        <v>12.0</v>
      </c>
      <c r="C145" s="19">
        <v>14160.0</v>
      </c>
      <c r="D145" s="19">
        <v>14160.0</v>
      </c>
      <c r="E145" s="29" t="s">
        <v>17459</v>
      </c>
      <c r="F145" s="29" t="s">
        <v>21224</v>
      </c>
      <c r="G145" s="19" t="s">
        <v>20462</v>
      </c>
      <c r="H145" s="19" t="s">
        <v>21405</v>
      </c>
      <c r="I145" s="19" t="s">
        <v>21245</v>
      </c>
      <c r="J145" s="19" t="s">
        <v>21406</v>
      </c>
    </row>
    <row r="146">
      <c r="A146" s="19">
        <v>144.0</v>
      </c>
      <c r="B146" s="19">
        <v>280.0</v>
      </c>
      <c r="C146" s="19">
        <v>14085.0</v>
      </c>
      <c r="D146" s="19">
        <v>9732.0</v>
      </c>
    </row>
    <row r="147">
      <c r="A147" s="19">
        <v>145.0</v>
      </c>
      <c r="B147" s="19">
        <v>273.0</v>
      </c>
      <c r="C147" s="19">
        <v>13673.0</v>
      </c>
      <c r="D147" s="19">
        <v>13407.0</v>
      </c>
      <c r="E147" s="19" t="s">
        <v>17733</v>
      </c>
    </row>
    <row r="148">
      <c r="A148" s="19">
        <v>146.0</v>
      </c>
      <c r="B148" s="19">
        <v>39.0</v>
      </c>
      <c r="C148" s="19">
        <v>13661.0</v>
      </c>
      <c r="D148" s="19">
        <v>13659.0</v>
      </c>
      <c r="E148" s="19" t="s">
        <v>21064</v>
      </c>
      <c r="I148" s="19" t="s">
        <v>21407</v>
      </c>
      <c r="J148" s="19" t="s">
        <v>21408</v>
      </c>
    </row>
    <row r="149">
      <c r="A149" s="19">
        <v>147.0</v>
      </c>
      <c r="B149" s="19">
        <v>283.0</v>
      </c>
      <c r="C149" s="19">
        <v>13169.0</v>
      </c>
      <c r="D149" s="19">
        <v>13166.0</v>
      </c>
    </row>
    <row r="150">
      <c r="A150" s="19">
        <v>148.0</v>
      </c>
      <c r="B150" s="19">
        <v>42.0</v>
      </c>
      <c r="C150" s="19">
        <v>13121.0</v>
      </c>
      <c r="D150" s="19">
        <v>13121.0</v>
      </c>
      <c r="E150" s="19" t="s">
        <v>17835</v>
      </c>
      <c r="F150" s="19" t="s">
        <v>21361</v>
      </c>
      <c r="G150" s="19" t="s">
        <v>21340</v>
      </c>
      <c r="H150" s="19" t="s">
        <v>21409</v>
      </c>
      <c r="I150" s="19" t="s">
        <v>21145</v>
      </c>
      <c r="J150" s="19" t="s">
        <v>21410</v>
      </c>
    </row>
    <row r="151">
      <c r="A151" s="19">
        <v>149.0</v>
      </c>
      <c r="B151" s="19">
        <v>31.0</v>
      </c>
      <c r="C151" s="19">
        <v>13113.0</v>
      </c>
      <c r="D151" s="19">
        <v>13105.0</v>
      </c>
      <c r="G151" s="19" t="s">
        <v>20478</v>
      </c>
    </row>
    <row r="152">
      <c r="A152" s="19">
        <v>150.0</v>
      </c>
      <c r="B152" s="19">
        <v>133.0</v>
      </c>
      <c r="C152" s="19">
        <v>12950.0</v>
      </c>
      <c r="D152" s="19">
        <v>11904.0</v>
      </c>
      <c r="E152" s="19" t="s">
        <v>16308</v>
      </c>
      <c r="J152" s="19" t="s">
        <v>21290</v>
      </c>
    </row>
    <row r="153">
      <c r="A153" s="19">
        <v>151.0</v>
      </c>
      <c r="B153" s="19">
        <v>11.0</v>
      </c>
      <c r="C153" s="19">
        <v>12888.0</v>
      </c>
      <c r="D153" s="19">
        <v>12888.0</v>
      </c>
    </row>
    <row r="154">
      <c r="A154" s="19">
        <v>152.0</v>
      </c>
      <c r="B154" s="19">
        <v>23.0</v>
      </c>
      <c r="C154" s="19">
        <v>12841.0</v>
      </c>
      <c r="D154" s="19">
        <v>12841.0</v>
      </c>
      <c r="E154" s="29" t="s">
        <v>17533</v>
      </c>
      <c r="J154" s="29" t="s">
        <v>21411</v>
      </c>
    </row>
    <row r="155">
      <c r="A155" s="19">
        <v>153.0</v>
      </c>
      <c r="B155" s="19">
        <v>144.0</v>
      </c>
      <c r="C155" s="19">
        <v>12778.0</v>
      </c>
      <c r="D155" s="19">
        <v>12745.0</v>
      </c>
    </row>
    <row r="156">
      <c r="A156" s="19">
        <v>154.0</v>
      </c>
      <c r="B156" s="19">
        <v>158.0</v>
      </c>
      <c r="C156" s="19">
        <v>12735.0</v>
      </c>
      <c r="D156" s="19">
        <v>117.0</v>
      </c>
      <c r="E156" s="29" t="s">
        <v>16308</v>
      </c>
      <c r="J156" s="29" t="s">
        <v>21290</v>
      </c>
    </row>
    <row r="157">
      <c r="A157" s="19">
        <v>155.0</v>
      </c>
      <c r="B157" s="19">
        <v>98.0</v>
      </c>
      <c r="C157" s="19">
        <v>12548.0</v>
      </c>
      <c r="D157" s="19">
        <v>12548.0</v>
      </c>
      <c r="E157" s="19" t="s">
        <v>16288</v>
      </c>
      <c r="H157" s="19" t="s">
        <v>21412</v>
      </c>
      <c r="I157" s="19" t="s">
        <v>21323</v>
      </c>
      <c r="J157" s="19" t="s">
        <v>21413</v>
      </c>
    </row>
    <row r="158">
      <c r="A158" s="19">
        <v>156.0</v>
      </c>
      <c r="B158" s="19">
        <v>194.0</v>
      </c>
      <c r="C158" s="19">
        <v>12402.0</v>
      </c>
      <c r="D158" s="19">
        <v>8330.0</v>
      </c>
      <c r="E158" s="29" t="s">
        <v>16545</v>
      </c>
      <c r="I158" s="29" t="s">
        <v>21245</v>
      </c>
      <c r="J158" s="29" t="s">
        <v>21414</v>
      </c>
    </row>
    <row r="159">
      <c r="A159" s="19">
        <v>157.0</v>
      </c>
      <c r="B159" s="19">
        <v>167.0</v>
      </c>
      <c r="C159" s="19">
        <v>12302.0</v>
      </c>
      <c r="D159" s="19">
        <v>12300.0</v>
      </c>
      <c r="E159" s="19" t="s">
        <v>21415</v>
      </c>
      <c r="H159" s="19" t="s">
        <v>21416</v>
      </c>
    </row>
    <row r="160">
      <c r="A160" s="19">
        <v>158.0</v>
      </c>
      <c r="B160" s="19">
        <v>205.0</v>
      </c>
      <c r="C160" s="19">
        <v>11876.0</v>
      </c>
      <c r="D160" s="19">
        <v>11855.0</v>
      </c>
      <c r="E160" s="29" t="s">
        <v>16308</v>
      </c>
      <c r="J160" s="19" t="s">
        <v>21417</v>
      </c>
    </row>
    <row r="161">
      <c r="A161" s="19">
        <v>159.0</v>
      </c>
      <c r="B161" s="19">
        <v>21.0</v>
      </c>
      <c r="C161" s="19">
        <v>11855.0</v>
      </c>
      <c r="D161" s="19">
        <v>11855.0</v>
      </c>
      <c r="E161" s="19" t="s">
        <v>21418</v>
      </c>
      <c r="F161" s="19" t="s">
        <v>21224</v>
      </c>
      <c r="G161" s="19" t="s">
        <v>21334</v>
      </c>
      <c r="H161" s="19" t="s">
        <v>21131</v>
      </c>
      <c r="I161" s="19" t="s">
        <v>21323</v>
      </c>
      <c r="J161" s="19" t="s">
        <v>21270</v>
      </c>
    </row>
    <row r="162">
      <c r="A162" s="19">
        <v>160.0</v>
      </c>
      <c r="B162" s="19">
        <v>103.0</v>
      </c>
      <c r="C162" s="19">
        <v>11788.0</v>
      </c>
      <c r="D162" s="19">
        <v>11788.0</v>
      </c>
      <c r="E162" s="19" t="s">
        <v>17432</v>
      </c>
    </row>
    <row r="163">
      <c r="A163" s="19">
        <v>161.0</v>
      </c>
      <c r="B163" s="19">
        <v>130.0</v>
      </c>
      <c r="C163" s="19">
        <v>11774.0</v>
      </c>
      <c r="D163" s="19">
        <v>11754.0</v>
      </c>
    </row>
    <row r="164">
      <c r="A164" s="19">
        <v>162.0</v>
      </c>
      <c r="B164" s="19">
        <v>85.0</v>
      </c>
      <c r="C164" s="19">
        <v>11659.0</v>
      </c>
      <c r="D164" s="19">
        <v>11659.0</v>
      </c>
    </row>
    <row r="165">
      <c r="A165" s="19">
        <v>163.0</v>
      </c>
      <c r="B165" s="19">
        <v>41.0</v>
      </c>
      <c r="C165" s="19">
        <v>11598.0</v>
      </c>
      <c r="D165" s="19">
        <v>11543.0</v>
      </c>
    </row>
    <row r="166">
      <c r="A166" s="19">
        <v>164.0</v>
      </c>
      <c r="B166" s="19">
        <v>27.0</v>
      </c>
      <c r="C166" s="19">
        <v>11582.0</v>
      </c>
      <c r="D166" s="19">
        <v>11582.0</v>
      </c>
      <c r="E166" s="19" t="s">
        <v>16701</v>
      </c>
      <c r="J166" s="19" t="s">
        <v>21419</v>
      </c>
    </row>
    <row r="167">
      <c r="A167" s="19">
        <v>165.0</v>
      </c>
      <c r="B167" s="19">
        <v>266.0</v>
      </c>
      <c r="C167" s="19">
        <v>11317.0</v>
      </c>
      <c r="D167" s="19">
        <v>11317.0</v>
      </c>
      <c r="E167" s="19" t="s">
        <v>20581</v>
      </c>
    </row>
    <row r="168">
      <c r="A168" s="19">
        <v>166.0</v>
      </c>
      <c r="B168" s="19">
        <v>152.0</v>
      </c>
      <c r="C168" s="19">
        <v>11295.0</v>
      </c>
      <c r="D168" s="19">
        <v>11295.0</v>
      </c>
      <c r="E168" s="19" t="s">
        <v>18226</v>
      </c>
    </row>
    <row r="169">
      <c r="A169" s="19">
        <v>167.0</v>
      </c>
      <c r="B169" s="19">
        <v>19.0</v>
      </c>
      <c r="C169" s="19">
        <v>11251.0</v>
      </c>
      <c r="D169" s="19">
        <v>11251.0</v>
      </c>
      <c r="E169" s="19" t="s">
        <v>17835</v>
      </c>
      <c r="F169" s="29" t="s">
        <v>21361</v>
      </c>
      <c r="G169" s="29" t="s">
        <v>21340</v>
      </c>
      <c r="H169" s="29" t="s">
        <v>21409</v>
      </c>
      <c r="I169" s="29" t="s">
        <v>21145</v>
      </c>
      <c r="J169" s="29" t="s">
        <v>21410</v>
      </c>
    </row>
    <row r="170">
      <c r="A170" s="19">
        <v>168.0</v>
      </c>
      <c r="B170" s="19">
        <v>277.0</v>
      </c>
      <c r="C170" s="19">
        <v>11090.0</v>
      </c>
      <c r="D170" s="19">
        <v>11090.0</v>
      </c>
      <c r="E170" s="29" t="s">
        <v>17733</v>
      </c>
    </row>
    <row r="171">
      <c r="A171" s="19">
        <v>169.0</v>
      </c>
      <c r="B171" s="19">
        <v>25.0</v>
      </c>
      <c r="C171" s="19">
        <v>11025.0</v>
      </c>
      <c r="D171" s="19">
        <v>8051.0</v>
      </c>
      <c r="E171" s="29" t="s">
        <v>20581</v>
      </c>
    </row>
    <row r="172">
      <c r="A172" s="19">
        <v>170.0</v>
      </c>
      <c r="B172" s="19">
        <v>53.0</v>
      </c>
      <c r="C172" s="19">
        <v>10931.0</v>
      </c>
      <c r="D172" s="19">
        <v>10925.0</v>
      </c>
      <c r="E172" s="19" t="s">
        <v>18498</v>
      </c>
      <c r="J172" s="19" t="s">
        <v>21372</v>
      </c>
    </row>
    <row r="173">
      <c r="A173" s="19">
        <v>171.0</v>
      </c>
      <c r="B173" s="19">
        <v>115.0</v>
      </c>
      <c r="C173" s="19">
        <v>10906.0</v>
      </c>
      <c r="D173" s="19">
        <v>10787.0</v>
      </c>
    </row>
    <row r="174">
      <c r="A174" s="19">
        <v>172.0</v>
      </c>
      <c r="B174" s="19">
        <v>101.0</v>
      </c>
      <c r="C174" s="19">
        <v>10898.0</v>
      </c>
      <c r="D174" s="19">
        <v>7065.0</v>
      </c>
    </row>
    <row r="175">
      <c r="A175" s="19">
        <v>173.0</v>
      </c>
      <c r="B175" s="19">
        <v>212.0</v>
      </c>
      <c r="C175" s="19">
        <v>10879.0</v>
      </c>
      <c r="D175" s="19">
        <v>10550.0</v>
      </c>
      <c r="E175" s="19" t="s">
        <v>16464</v>
      </c>
      <c r="F175" s="19" t="s">
        <v>21284</v>
      </c>
      <c r="G175" s="19" t="s">
        <v>20476</v>
      </c>
      <c r="I175" s="19" t="s">
        <v>21144</v>
      </c>
      <c r="J175" s="19" t="s">
        <v>21420</v>
      </c>
    </row>
    <row r="176">
      <c r="A176" s="19">
        <v>174.0</v>
      </c>
      <c r="B176" s="19">
        <v>268.0</v>
      </c>
      <c r="C176" s="19">
        <v>10721.0</v>
      </c>
      <c r="D176" s="19">
        <v>10721.0</v>
      </c>
      <c r="E176" s="29" t="s">
        <v>17930</v>
      </c>
      <c r="I176" s="29" t="s">
        <v>21383</v>
      </c>
      <c r="J176" s="29" t="s">
        <v>21384</v>
      </c>
    </row>
    <row r="177">
      <c r="A177" s="19">
        <v>175.0</v>
      </c>
      <c r="B177" s="19">
        <v>113.0</v>
      </c>
      <c r="C177" s="19">
        <v>10545.0</v>
      </c>
      <c r="D177" s="19">
        <v>9876.0</v>
      </c>
      <c r="E177" s="19" t="s">
        <v>16866</v>
      </c>
    </row>
    <row r="178">
      <c r="A178" s="19">
        <v>176.0</v>
      </c>
      <c r="B178" s="19">
        <v>94.0</v>
      </c>
      <c r="C178" s="19">
        <v>10436.0</v>
      </c>
      <c r="D178" s="19">
        <v>10417.0</v>
      </c>
      <c r="E178" s="19" t="s">
        <v>18361</v>
      </c>
      <c r="H178" s="19" t="s">
        <v>21254</v>
      </c>
      <c r="I178" s="19" t="s">
        <v>21144</v>
      </c>
    </row>
    <row r="179">
      <c r="A179" s="19">
        <v>177.0</v>
      </c>
      <c r="B179" s="19">
        <v>191.0</v>
      </c>
      <c r="C179" s="19">
        <v>10412.0</v>
      </c>
      <c r="D179" s="19">
        <v>10411.0</v>
      </c>
      <c r="E179" s="29" t="s">
        <v>18361</v>
      </c>
      <c r="H179" s="29" t="s">
        <v>21254</v>
      </c>
      <c r="I179" s="29" t="s">
        <v>21144</v>
      </c>
    </row>
    <row r="180">
      <c r="A180" s="19">
        <v>178.0</v>
      </c>
      <c r="B180" s="19">
        <v>107.0</v>
      </c>
      <c r="C180" s="19">
        <v>10411.0</v>
      </c>
      <c r="D180" s="19">
        <v>33.0</v>
      </c>
      <c r="E180" s="29" t="s">
        <v>18361</v>
      </c>
    </row>
    <row r="181">
      <c r="A181" s="19">
        <v>179.0</v>
      </c>
      <c r="B181" s="19">
        <v>4.0</v>
      </c>
      <c r="C181" s="19">
        <v>10349.0</v>
      </c>
      <c r="D181" s="19">
        <v>10349.0</v>
      </c>
      <c r="E181" s="19" t="s">
        <v>16978</v>
      </c>
      <c r="J181" s="19" t="s">
        <v>21421</v>
      </c>
    </row>
    <row r="182">
      <c r="A182" s="19">
        <v>180.0</v>
      </c>
      <c r="B182" s="19">
        <v>105.0</v>
      </c>
      <c r="C182" s="19">
        <v>10251.0</v>
      </c>
      <c r="D182" s="19">
        <v>10251.0</v>
      </c>
      <c r="E182" s="29" t="s">
        <v>16701</v>
      </c>
      <c r="J182" s="29" t="s">
        <v>21419</v>
      </c>
    </row>
    <row r="183">
      <c r="A183" s="19">
        <v>181.0</v>
      </c>
      <c r="B183" s="19">
        <v>46.0</v>
      </c>
      <c r="C183" s="19">
        <v>10225.0</v>
      </c>
      <c r="D183" s="19">
        <v>6079.0</v>
      </c>
    </row>
    <row r="184">
      <c r="A184" s="19">
        <v>182.0</v>
      </c>
      <c r="B184" s="19">
        <v>284.0</v>
      </c>
      <c r="C184" s="19">
        <v>9936.0</v>
      </c>
      <c r="D184" s="19">
        <v>9936.0</v>
      </c>
      <c r="E184" s="29" t="s">
        <v>17733</v>
      </c>
      <c r="H184" s="29" t="s">
        <v>21287</v>
      </c>
    </row>
    <row r="185">
      <c r="A185" s="19">
        <v>183.0</v>
      </c>
      <c r="B185" s="19">
        <v>6.0</v>
      </c>
      <c r="C185" s="19">
        <v>9883.0</v>
      </c>
      <c r="D185" s="19">
        <v>9883.0</v>
      </c>
      <c r="E185" s="19" t="s">
        <v>17459</v>
      </c>
      <c r="F185" s="19" t="s">
        <v>21422</v>
      </c>
      <c r="H185" s="19" t="s">
        <v>21423</v>
      </c>
    </row>
    <row r="186">
      <c r="A186" s="19">
        <v>184.0</v>
      </c>
      <c r="B186" s="19">
        <v>68.0</v>
      </c>
      <c r="C186" s="19">
        <v>9829.0</v>
      </c>
      <c r="D186" s="19">
        <v>9824.0</v>
      </c>
      <c r="E186" s="19" t="s">
        <v>16320</v>
      </c>
    </row>
    <row r="187">
      <c r="A187" s="19">
        <v>185.0</v>
      </c>
      <c r="B187" s="19">
        <v>82.0</v>
      </c>
      <c r="C187" s="19">
        <v>9766.0</v>
      </c>
      <c r="D187" s="19">
        <v>9766.0</v>
      </c>
    </row>
    <row r="188">
      <c r="A188" s="19">
        <v>186.0</v>
      </c>
      <c r="B188" s="19">
        <v>176.0</v>
      </c>
      <c r="C188" s="19">
        <v>9484.0</v>
      </c>
      <c r="D188" s="19">
        <v>9484.0</v>
      </c>
      <c r="E188" s="19" t="s">
        <v>18498</v>
      </c>
      <c r="F188" s="19" t="s">
        <v>21224</v>
      </c>
      <c r="G188" s="19" t="s">
        <v>21424</v>
      </c>
      <c r="H188" s="19" t="s">
        <v>21424</v>
      </c>
    </row>
    <row r="189">
      <c r="A189" s="19">
        <v>187.0</v>
      </c>
      <c r="B189" s="19">
        <v>47.0</v>
      </c>
      <c r="C189" s="19">
        <v>9376.0</v>
      </c>
      <c r="D189" s="19">
        <v>9356.0</v>
      </c>
      <c r="E189" s="19" t="s">
        <v>17930</v>
      </c>
    </row>
    <row r="190">
      <c r="A190" s="19">
        <v>188.0</v>
      </c>
      <c r="B190" s="19">
        <v>242.0</v>
      </c>
      <c r="C190" s="19">
        <v>9262.0</v>
      </c>
      <c r="D190" s="19">
        <v>9262.0</v>
      </c>
    </row>
    <row r="191">
      <c r="A191" s="19">
        <v>189.0</v>
      </c>
      <c r="B191" s="19">
        <v>71.0</v>
      </c>
      <c r="C191" s="19">
        <v>8770.0</v>
      </c>
      <c r="D191" s="19">
        <v>7.0</v>
      </c>
      <c r="E191" s="19" t="s">
        <v>16851</v>
      </c>
    </row>
    <row r="192">
      <c r="A192" s="19">
        <v>190.0</v>
      </c>
      <c r="B192" s="19">
        <v>267.0</v>
      </c>
      <c r="C192" s="19">
        <v>8535.0</v>
      </c>
      <c r="D192" s="19">
        <v>8535.0</v>
      </c>
      <c r="E192" s="19" t="s">
        <v>21366</v>
      </c>
      <c r="J192" s="19" t="s">
        <v>21267</v>
      </c>
    </row>
    <row r="193">
      <c r="A193" s="19">
        <v>191.0</v>
      </c>
      <c r="B193" s="19">
        <v>26.0</v>
      </c>
      <c r="C193" s="19">
        <v>8530.0</v>
      </c>
      <c r="D193" s="19">
        <v>8528.0</v>
      </c>
      <c r="E193" s="19" t="s">
        <v>17944</v>
      </c>
      <c r="H193" s="19" t="s">
        <v>21425</v>
      </c>
    </row>
    <row r="194">
      <c r="A194" s="19">
        <v>192.0</v>
      </c>
      <c r="B194" s="19">
        <v>247.0</v>
      </c>
      <c r="C194" s="19">
        <v>8321.0</v>
      </c>
      <c r="D194" s="19">
        <v>8321.0</v>
      </c>
      <c r="E194" s="19" t="s">
        <v>17459</v>
      </c>
      <c r="F194" s="19" t="s">
        <v>21422</v>
      </c>
      <c r="H194" s="19" t="s">
        <v>21426</v>
      </c>
    </row>
    <row r="195">
      <c r="A195" s="19">
        <v>193.0</v>
      </c>
      <c r="B195" s="19">
        <v>224.0</v>
      </c>
      <c r="C195" s="19">
        <v>8301.0</v>
      </c>
      <c r="D195" s="19">
        <v>8301.0</v>
      </c>
    </row>
    <row r="196">
      <c r="A196" s="19">
        <v>194.0</v>
      </c>
      <c r="B196" s="19">
        <v>145.0</v>
      </c>
      <c r="C196" s="19">
        <v>8220.0</v>
      </c>
      <c r="D196" s="19">
        <v>4878.0</v>
      </c>
      <c r="E196" s="19" t="s">
        <v>16851</v>
      </c>
    </row>
    <row r="197">
      <c r="A197" s="19">
        <v>195.0</v>
      </c>
      <c r="B197" s="19">
        <v>114.0</v>
      </c>
      <c r="C197" s="19">
        <v>8018.0</v>
      </c>
      <c r="D197" s="19">
        <v>1.0</v>
      </c>
      <c r="E197" s="29" t="s">
        <v>17733</v>
      </c>
    </row>
    <row r="198">
      <c r="A198" s="19">
        <v>196.0</v>
      </c>
      <c r="B198" s="19">
        <v>110.0</v>
      </c>
      <c r="C198" s="19">
        <v>7826.0</v>
      </c>
      <c r="D198" s="19">
        <v>7826.0</v>
      </c>
      <c r="E198" s="19" t="s">
        <v>17432</v>
      </c>
    </row>
    <row r="199">
      <c r="A199" s="19">
        <v>197.0</v>
      </c>
      <c r="B199" s="19">
        <v>162.0</v>
      </c>
      <c r="C199" s="19">
        <v>7791.0</v>
      </c>
      <c r="D199" s="19">
        <v>7791.0</v>
      </c>
      <c r="E199" s="19" t="s">
        <v>17930</v>
      </c>
    </row>
    <row r="200">
      <c r="A200" s="19">
        <v>198.0</v>
      </c>
      <c r="B200" s="19">
        <v>261.0</v>
      </c>
      <c r="C200" s="19">
        <v>7771.0</v>
      </c>
      <c r="D200" s="19">
        <v>7771.0</v>
      </c>
      <c r="E200" s="19" t="s">
        <v>19723</v>
      </c>
    </row>
    <row r="201">
      <c r="A201" s="19">
        <v>199.0</v>
      </c>
      <c r="B201" s="19">
        <v>251.0</v>
      </c>
      <c r="C201" s="19">
        <v>7452.0</v>
      </c>
      <c r="D201" s="19">
        <v>6827.0</v>
      </c>
    </row>
    <row r="202">
      <c r="A202" s="19">
        <v>200.0</v>
      </c>
      <c r="B202" s="19">
        <v>163.0</v>
      </c>
      <c r="C202" s="19">
        <v>7278.0</v>
      </c>
      <c r="D202" s="19">
        <v>3202.0</v>
      </c>
      <c r="E202" s="19" t="s">
        <v>17438</v>
      </c>
      <c r="J202" s="19" t="s">
        <v>21427</v>
      </c>
    </row>
    <row r="203">
      <c r="A203" s="19">
        <v>201.0</v>
      </c>
      <c r="B203" s="19">
        <v>66.0</v>
      </c>
      <c r="C203" s="19">
        <v>7220.0</v>
      </c>
      <c r="D203" s="19">
        <v>7216.0</v>
      </c>
      <c r="E203" s="19" t="s">
        <v>16699</v>
      </c>
      <c r="J203" s="19" t="s">
        <v>21428</v>
      </c>
    </row>
    <row r="204">
      <c r="A204" s="19">
        <v>202.0</v>
      </c>
      <c r="B204" s="19">
        <v>243.0</v>
      </c>
      <c r="C204" s="19">
        <v>7157.0</v>
      </c>
      <c r="D204" s="19">
        <v>7157.0</v>
      </c>
      <c r="E204" s="29" t="s">
        <v>17780</v>
      </c>
      <c r="I204" s="29" t="s">
        <v>21397</v>
      </c>
      <c r="J204" s="19" t="s">
        <v>21429</v>
      </c>
    </row>
    <row r="205">
      <c r="A205" s="19">
        <v>203.0</v>
      </c>
      <c r="B205" s="19">
        <v>86.0</v>
      </c>
      <c r="C205" s="19">
        <v>7083.0</v>
      </c>
      <c r="D205" s="19">
        <v>7082.0</v>
      </c>
      <c r="E205" s="19" t="s">
        <v>16288</v>
      </c>
      <c r="I205" s="19" t="s">
        <v>21302</v>
      </c>
      <c r="J205" s="19" t="s">
        <v>21430</v>
      </c>
    </row>
    <row r="206">
      <c r="A206" s="19">
        <v>204.0</v>
      </c>
      <c r="B206" s="19">
        <v>216.0</v>
      </c>
      <c r="C206" s="19">
        <v>6859.0</v>
      </c>
      <c r="D206" s="19">
        <v>6858.0</v>
      </c>
      <c r="E206" s="19" t="s">
        <v>19084</v>
      </c>
      <c r="I206" s="19" t="s">
        <v>21431</v>
      </c>
      <c r="J206" s="19" t="s">
        <v>21432</v>
      </c>
    </row>
    <row r="207">
      <c r="A207" s="19">
        <v>205.0</v>
      </c>
      <c r="B207" s="19">
        <v>213.0</v>
      </c>
      <c r="C207" s="19">
        <v>6856.0</v>
      </c>
      <c r="D207" s="19">
        <v>6856.0</v>
      </c>
      <c r="E207" s="19" t="s">
        <v>16803</v>
      </c>
      <c r="H207" s="19" t="s">
        <v>21375</v>
      </c>
      <c r="J207" s="19" t="s">
        <v>21376</v>
      </c>
    </row>
    <row r="208">
      <c r="A208" s="19">
        <v>206.0</v>
      </c>
      <c r="B208" s="19">
        <v>182.0</v>
      </c>
      <c r="C208" s="19">
        <v>6726.0</v>
      </c>
      <c r="D208" s="19">
        <v>6726.0</v>
      </c>
      <c r="E208" s="29" t="s">
        <v>16308</v>
      </c>
      <c r="H208" s="19" t="s">
        <v>21433</v>
      </c>
      <c r="J208" s="19" t="s">
        <v>21434</v>
      </c>
    </row>
    <row r="209">
      <c r="A209" s="19">
        <v>207.0</v>
      </c>
      <c r="B209" s="19">
        <v>282.0</v>
      </c>
      <c r="C209" s="19">
        <v>6676.0</v>
      </c>
      <c r="D209" s="19">
        <v>6676.0</v>
      </c>
    </row>
    <row r="210">
      <c r="A210" s="19">
        <v>208.0</v>
      </c>
      <c r="B210" s="19">
        <v>57.0</v>
      </c>
      <c r="C210" s="19">
        <v>6674.0</v>
      </c>
      <c r="D210" s="19">
        <v>6671.0</v>
      </c>
    </row>
    <row r="211">
      <c r="A211" s="19">
        <v>209.0</v>
      </c>
      <c r="B211" s="19">
        <v>219.0</v>
      </c>
      <c r="C211" s="19">
        <v>6602.0</v>
      </c>
      <c r="D211" s="19">
        <v>6596.0</v>
      </c>
    </row>
    <row r="212">
      <c r="A212" s="19">
        <v>210.0</v>
      </c>
      <c r="B212" s="19">
        <v>204.0</v>
      </c>
      <c r="C212" s="19">
        <v>6573.0</v>
      </c>
      <c r="D212" s="19">
        <v>6573.0</v>
      </c>
    </row>
    <row r="213">
      <c r="A213" s="19">
        <v>211.0</v>
      </c>
      <c r="B213" s="19">
        <v>18.0</v>
      </c>
      <c r="C213" s="19">
        <v>6522.0</v>
      </c>
      <c r="D213" s="19">
        <v>6516.0</v>
      </c>
    </row>
    <row r="214">
      <c r="A214" s="19">
        <v>212.0</v>
      </c>
      <c r="B214" s="19">
        <v>199.0</v>
      </c>
      <c r="C214" s="19">
        <v>6073.0</v>
      </c>
      <c r="D214" s="19">
        <v>6073.0</v>
      </c>
      <c r="E214" s="19" t="s">
        <v>16851</v>
      </c>
    </row>
    <row r="215">
      <c r="A215" s="19">
        <v>213.0</v>
      </c>
      <c r="B215" s="19">
        <v>184.0</v>
      </c>
      <c r="C215" s="19">
        <v>6010.0</v>
      </c>
      <c r="D215" s="19">
        <v>6010.0</v>
      </c>
      <c r="E215" s="19" t="s">
        <v>20661</v>
      </c>
      <c r="J215" s="19" t="s">
        <v>21372</v>
      </c>
    </row>
    <row r="216">
      <c r="A216" s="19">
        <v>214.0</v>
      </c>
      <c r="B216" s="19">
        <v>274.0</v>
      </c>
      <c r="C216" s="19">
        <v>5975.0</v>
      </c>
      <c r="D216" s="19">
        <v>5975.0</v>
      </c>
    </row>
    <row r="217">
      <c r="A217" s="19">
        <v>215.0</v>
      </c>
      <c r="B217" s="19">
        <v>229.0</v>
      </c>
      <c r="C217" s="19">
        <v>5900.0</v>
      </c>
      <c r="D217" s="19">
        <v>5899.0</v>
      </c>
      <c r="E217" s="29" t="s">
        <v>16308</v>
      </c>
    </row>
    <row r="218">
      <c r="A218" s="19">
        <v>216.0</v>
      </c>
      <c r="B218" s="19">
        <v>72.0</v>
      </c>
      <c r="C218" s="19">
        <v>5843.0</v>
      </c>
      <c r="D218" s="19">
        <v>5843.0</v>
      </c>
      <c r="E218" s="19" t="s">
        <v>20587</v>
      </c>
      <c r="J218" s="19" t="s">
        <v>21435</v>
      </c>
      <c r="K218" s="19" t="s">
        <v>21436</v>
      </c>
    </row>
    <row r="219">
      <c r="A219" s="19">
        <v>217.0</v>
      </c>
      <c r="B219" s="19">
        <v>109.0</v>
      </c>
      <c r="C219" s="19">
        <v>5787.0</v>
      </c>
      <c r="D219" s="19">
        <v>5787.0</v>
      </c>
      <c r="E219" s="19" t="s">
        <v>16851</v>
      </c>
    </row>
    <row r="220">
      <c r="A220" s="19">
        <v>218.0</v>
      </c>
      <c r="B220" s="19">
        <v>255.0</v>
      </c>
      <c r="C220" s="19">
        <v>5665.0</v>
      </c>
      <c r="D220" s="19">
        <v>5662.0</v>
      </c>
      <c r="E220" s="19" t="s">
        <v>16448</v>
      </c>
      <c r="J220" s="19" t="s">
        <v>21430</v>
      </c>
    </row>
    <row r="221">
      <c r="A221" s="19">
        <v>219.0</v>
      </c>
      <c r="B221" s="19">
        <v>246.0</v>
      </c>
      <c r="C221" s="19">
        <v>5631.0</v>
      </c>
      <c r="D221" s="19">
        <v>5591.0</v>
      </c>
    </row>
    <row r="222">
      <c r="A222" s="19">
        <v>220.0</v>
      </c>
      <c r="B222" s="19">
        <v>62.0</v>
      </c>
      <c r="C222" s="19">
        <v>5488.0</v>
      </c>
      <c r="D222" s="19">
        <v>4869.0</v>
      </c>
    </row>
    <row r="223">
      <c r="A223" s="19">
        <v>221.0</v>
      </c>
      <c r="B223" s="19">
        <v>269.0</v>
      </c>
      <c r="C223" s="19">
        <v>5451.0</v>
      </c>
      <c r="D223" s="19">
        <v>5.0</v>
      </c>
      <c r="E223" s="29" t="s">
        <v>21366</v>
      </c>
    </row>
    <row r="224">
      <c r="A224" s="19">
        <v>222.0</v>
      </c>
      <c r="B224" s="19">
        <v>64.0</v>
      </c>
      <c r="C224" s="19">
        <v>5284.0</v>
      </c>
      <c r="D224" s="19">
        <v>5284.0</v>
      </c>
      <c r="E224" s="19" t="s">
        <v>20561</v>
      </c>
      <c r="H224" s="19" t="s">
        <v>21437</v>
      </c>
    </row>
    <row r="225">
      <c r="A225" s="19">
        <v>223.0</v>
      </c>
      <c r="B225" s="19">
        <v>112.0</v>
      </c>
      <c r="C225" s="19">
        <v>5212.0</v>
      </c>
      <c r="D225" s="19">
        <v>5212.0</v>
      </c>
      <c r="E225" s="19" t="s">
        <v>16660</v>
      </c>
    </row>
    <row r="226">
      <c r="A226" s="19">
        <v>224.0</v>
      </c>
      <c r="B226" s="19">
        <v>227.0</v>
      </c>
      <c r="C226" s="19">
        <v>5201.0</v>
      </c>
      <c r="D226" s="19">
        <v>5201.0</v>
      </c>
    </row>
    <row r="227">
      <c r="A227" s="19">
        <v>225.0</v>
      </c>
      <c r="B227" s="19">
        <v>236.0</v>
      </c>
      <c r="C227" s="19">
        <v>4968.0</v>
      </c>
      <c r="D227" s="19">
        <v>4963.0</v>
      </c>
      <c r="E227" s="29" t="s">
        <v>16308</v>
      </c>
      <c r="H227" s="19" t="s">
        <v>21438</v>
      </c>
      <c r="J227" s="19" t="s">
        <v>21439</v>
      </c>
    </row>
    <row r="228">
      <c r="A228" s="19">
        <v>226.0</v>
      </c>
      <c r="B228" s="19">
        <v>164.0</v>
      </c>
      <c r="C228" s="19">
        <v>4889.0</v>
      </c>
      <c r="D228" s="19">
        <v>4888.0</v>
      </c>
      <c r="E228" s="19" t="s">
        <v>18226</v>
      </c>
    </row>
    <row r="229">
      <c r="A229" s="19">
        <v>227.0</v>
      </c>
      <c r="B229" s="19">
        <v>222.0</v>
      </c>
      <c r="C229" s="19">
        <v>4828.0</v>
      </c>
      <c r="D229" s="19">
        <v>8.0</v>
      </c>
      <c r="E229" s="19" t="s">
        <v>17761</v>
      </c>
    </row>
    <row r="230">
      <c r="A230" s="19">
        <v>228.0</v>
      </c>
      <c r="B230" s="19">
        <v>225.0</v>
      </c>
      <c r="C230" s="19">
        <v>4700.0</v>
      </c>
      <c r="D230" s="19">
        <v>15.0</v>
      </c>
      <c r="E230" s="19" t="s">
        <v>17459</v>
      </c>
    </row>
    <row r="231">
      <c r="A231" s="19">
        <v>229.0</v>
      </c>
      <c r="B231" s="19">
        <v>253.0</v>
      </c>
      <c r="C231" s="19">
        <v>4679.0</v>
      </c>
      <c r="D231" s="19">
        <v>4678.0</v>
      </c>
      <c r="E231" s="19" t="s">
        <v>16337</v>
      </c>
      <c r="J231" s="19" t="s">
        <v>21440</v>
      </c>
    </row>
    <row r="232">
      <c r="A232" s="19">
        <v>230.0</v>
      </c>
      <c r="B232" s="19">
        <v>285.0</v>
      </c>
      <c r="C232" s="19">
        <v>4507.0</v>
      </c>
      <c r="D232" s="19">
        <v>4507.0</v>
      </c>
    </row>
    <row r="233">
      <c r="A233" s="19">
        <v>231.0</v>
      </c>
      <c r="B233" s="19">
        <v>263.0</v>
      </c>
      <c r="C233" s="19">
        <v>4327.0</v>
      </c>
      <c r="D233" s="19">
        <v>4327.0</v>
      </c>
      <c r="E233" s="19" t="s">
        <v>17572</v>
      </c>
    </row>
    <row r="234">
      <c r="A234" s="19">
        <v>232.0</v>
      </c>
      <c r="B234" s="19">
        <v>75.0</v>
      </c>
      <c r="C234" s="19">
        <v>4264.0</v>
      </c>
      <c r="D234" s="19">
        <v>4262.0</v>
      </c>
      <c r="E234" s="19" t="s">
        <v>20464</v>
      </c>
    </row>
    <row r="235">
      <c r="A235" s="19">
        <v>233.0</v>
      </c>
      <c r="B235" s="19">
        <v>239.0</v>
      </c>
      <c r="C235" s="19">
        <v>4252.0</v>
      </c>
      <c r="D235" s="19">
        <v>4252.0</v>
      </c>
    </row>
    <row r="236">
      <c r="A236" s="19">
        <v>234.0</v>
      </c>
      <c r="B236" s="19">
        <v>3.0</v>
      </c>
      <c r="C236" s="19">
        <v>4178.0</v>
      </c>
      <c r="D236" s="19">
        <v>4178.0</v>
      </c>
      <c r="E236" s="19" t="s">
        <v>19926</v>
      </c>
    </row>
    <row r="237">
      <c r="A237" s="19">
        <v>235.0</v>
      </c>
      <c r="B237" s="19">
        <v>140.0</v>
      </c>
      <c r="C237" s="19">
        <v>4118.0</v>
      </c>
      <c r="D237" s="19">
        <v>4117.0</v>
      </c>
      <c r="E237" s="19" t="s">
        <v>18560</v>
      </c>
      <c r="H237" s="19" t="s">
        <v>21254</v>
      </c>
      <c r="I237" s="19" t="s">
        <v>21323</v>
      </c>
      <c r="J237" s="19" t="s">
        <v>21441</v>
      </c>
    </row>
    <row r="238">
      <c r="A238" s="19">
        <v>236.0</v>
      </c>
      <c r="B238" s="19">
        <v>254.0</v>
      </c>
      <c r="C238" s="19">
        <v>4092.0</v>
      </c>
      <c r="D238" s="19">
        <v>4090.0</v>
      </c>
    </row>
    <row r="239">
      <c r="A239" s="19">
        <v>237.0</v>
      </c>
      <c r="B239" s="19">
        <v>79.0</v>
      </c>
      <c r="C239" s="19">
        <v>3852.0</v>
      </c>
      <c r="D239" s="19">
        <v>3850.0</v>
      </c>
    </row>
    <row r="240">
      <c r="A240" s="19">
        <v>238.0</v>
      </c>
      <c r="B240" s="19">
        <v>69.0</v>
      </c>
      <c r="C240" s="19">
        <v>3773.0</v>
      </c>
      <c r="D240" s="19">
        <v>3772.0</v>
      </c>
      <c r="E240" s="189" t="s">
        <v>16701</v>
      </c>
      <c r="F240" s="189"/>
      <c r="G240" s="189"/>
      <c r="H240" s="189" t="s">
        <v>21442</v>
      </c>
      <c r="I240" s="189"/>
      <c r="J240" s="190" t="s">
        <v>21443</v>
      </c>
    </row>
    <row r="241">
      <c r="A241" s="19">
        <v>239.0</v>
      </c>
      <c r="B241" s="19">
        <v>59.0</v>
      </c>
      <c r="C241" s="19">
        <v>3622.0</v>
      </c>
      <c r="D241" s="19">
        <v>3622.0</v>
      </c>
      <c r="E241" s="29" t="s">
        <v>17835</v>
      </c>
      <c r="F241" s="29" t="s">
        <v>21361</v>
      </c>
      <c r="G241" s="29" t="s">
        <v>21340</v>
      </c>
      <c r="H241" s="29" t="s">
        <v>21409</v>
      </c>
      <c r="I241" s="29" t="s">
        <v>21145</v>
      </c>
      <c r="J241" s="19" t="s">
        <v>21444</v>
      </c>
    </row>
    <row r="242">
      <c r="A242" s="19">
        <v>240.0</v>
      </c>
      <c r="B242" s="19">
        <v>220.0</v>
      </c>
      <c r="C242" s="19">
        <v>3570.0</v>
      </c>
      <c r="D242" s="19">
        <v>3570.0</v>
      </c>
    </row>
    <row r="243">
      <c r="A243" s="19">
        <v>241.0</v>
      </c>
      <c r="B243" s="19">
        <v>95.0</v>
      </c>
      <c r="C243" s="19">
        <v>3528.0</v>
      </c>
      <c r="D243" s="19">
        <v>33.0</v>
      </c>
      <c r="E243" s="19" t="s">
        <v>17926</v>
      </c>
    </row>
    <row r="244">
      <c r="A244" s="19">
        <v>242.0</v>
      </c>
      <c r="B244" s="19">
        <v>108.0</v>
      </c>
      <c r="C244" s="19">
        <v>3419.0</v>
      </c>
      <c r="D244" s="19">
        <v>3417.0</v>
      </c>
      <c r="E244" s="19" t="s">
        <v>20640</v>
      </c>
      <c r="I244" s="19" t="s">
        <v>21323</v>
      </c>
      <c r="J244" s="19" t="s">
        <v>21445</v>
      </c>
    </row>
    <row r="245">
      <c r="A245" s="19">
        <v>243.0</v>
      </c>
      <c r="B245" s="19">
        <v>160.0</v>
      </c>
      <c r="C245" s="19">
        <v>3382.0</v>
      </c>
      <c r="D245" s="19">
        <v>19.0</v>
      </c>
      <c r="E245" s="19" t="s">
        <v>18226</v>
      </c>
    </row>
    <row r="246">
      <c r="A246" s="19">
        <v>244.0</v>
      </c>
      <c r="B246" s="19">
        <v>233.0</v>
      </c>
      <c r="C246" s="19">
        <v>3329.0</v>
      </c>
      <c r="D246" s="19">
        <v>3329.0</v>
      </c>
    </row>
    <row r="247">
      <c r="A247" s="19">
        <v>245.0</v>
      </c>
      <c r="B247" s="19">
        <v>237.0</v>
      </c>
      <c r="C247" s="19">
        <v>3283.0</v>
      </c>
      <c r="D247" s="19">
        <v>3283.0</v>
      </c>
    </row>
    <row r="248">
      <c r="A248" s="19">
        <v>246.0</v>
      </c>
      <c r="B248" s="19">
        <v>154.0</v>
      </c>
      <c r="C248" s="19">
        <v>3249.0</v>
      </c>
      <c r="D248" s="19">
        <v>27.0</v>
      </c>
      <c r="E248" s="19" t="s">
        <v>17772</v>
      </c>
    </row>
    <row r="249">
      <c r="A249" s="19">
        <v>247.0</v>
      </c>
      <c r="B249" s="19">
        <v>67.0</v>
      </c>
      <c r="C249" s="19">
        <v>3175.0</v>
      </c>
      <c r="D249" s="19">
        <v>3175.0</v>
      </c>
      <c r="E249" s="29" t="s">
        <v>17459</v>
      </c>
      <c r="F249" s="29" t="s">
        <v>21224</v>
      </c>
      <c r="G249" s="29" t="s">
        <v>21334</v>
      </c>
      <c r="H249" s="29" t="s">
        <v>21335</v>
      </c>
      <c r="I249" s="29" t="s">
        <v>21323</v>
      </c>
      <c r="K249" s="29" t="s">
        <v>21336</v>
      </c>
    </row>
    <row r="250">
      <c r="A250" s="19">
        <v>248.0</v>
      </c>
      <c r="B250" s="19">
        <v>28.0</v>
      </c>
      <c r="C250" s="19">
        <v>3008.0</v>
      </c>
      <c r="D250" s="19">
        <v>3004.0</v>
      </c>
      <c r="E250" s="19" t="s">
        <v>16288</v>
      </c>
      <c r="H250" s="19" t="s">
        <v>21265</v>
      </c>
      <c r="J250" s="19" t="s">
        <v>21430</v>
      </c>
    </row>
    <row r="251">
      <c r="A251" s="19">
        <v>249.0</v>
      </c>
      <c r="B251" s="19">
        <v>147.0</v>
      </c>
      <c r="C251" s="19">
        <v>2641.0</v>
      </c>
      <c r="D251" s="19">
        <v>4.0</v>
      </c>
      <c r="E251" s="19" t="s">
        <v>17459</v>
      </c>
    </row>
    <row r="252">
      <c r="A252" s="19">
        <v>250.0</v>
      </c>
      <c r="B252" s="19">
        <v>1.0</v>
      </c>
      <c r="C252" s="19">
        <v>2581.0</v>
      </c>
      <c r="D252" s="19">
        <v>2581.0</v>
      </c>
    </row>
    <row r="253">
      <c r="A253" s="19">
        <v>251.0</v>
      </c>
      <c r="B253" s="19">
        <v>124.0</v>
      </c>
      <c r="C253" s="19">
        <v>2513.0</v>
      </c>
      <c r="D253" s="19">
        <v>0.0</v>
      </c>
      <c r="E253" s="19" t="s">
        <v>17459</v>
      </c>
    </row>
    <row r="254">
      <c r="A254" s="19">
        <v>252.0</v>
      </c>
      <c r="B254" s="19">
        <v>8.0</v>
      </c>
      <c r="C254" s="19">
        <v>2487.0</v>
      </c>
      <c r="D254" s="19">
        <v>2487.0</v>
      </c>
    </row>
    <row r="255">
      <c r="A255" s="19">
        <v>253.0</v>
      </c>
      <c r="B255" s="19">
        <v>257.0</v>
      </c>
      <c r="C255" s="19">
        <v>2379.0</v>
      </c>
      <c r="D255" s="19">
        <v>2379.0</v>
      </c>
      <c r="E255" s="19" t="s">
        <v>19725</v>
      </c>
      <c r="I255" s="19" t="s">
        <v>21337</v>
      </c>
      <c r="J255" s="19" t="s">
        <v>21325</v>
      </c>
    </row>
    <row r="256">
      <c r="A256" s="19">
        <v>254.0</v>
      </c>
      <c r="B256" s="19">
        <v>195.0</v>
      </c>
      <c r="C256" s="19">
        <v>2375.0</v>
      </c>
      <c r="D256" s="19">
        <v>2375.0</v>
      </c>
      <c r="E256" s="19" t="s">
        <v>18226</v>
      </c>
      <c r="H256" s="19" t="s">
        <v>21446</v>
      </c>
    </row>
    <row r="257">
      <c r="A257" s="19">
        <v>255.0</v>
      </c>
      <c r="B257" s="19">
        <v>180.0</v>
      </c>
      <c r="C257" s="19">
        <v>2359.0</v>
      </c>
      <c r="D257" s="19">
        <v>2359.0</v>
      </c>
      <c r="E257" s="29" t="s">
        <v>17459</v>
      </c>
      <c r="F257" s="19" t="s">
        <v>21224</v>
      </c>
      <c r="G257" s="19" t="s">
        <v>20462</v>
      </c>
      <c r="H257" s="19" t="s">
        <v>21447</v>
      </c>
      <c r="J257" s="19" t="s">
        <v>21448</v>
      </c>
      <c r="K257" s="19" t="s">
        <v>21336</v>
      </c>
    </row>
    <row r="258">
      <c r="A258" s="19">
        <v>256.0</v>
      </c>
      <c r="B258" s="19">
        <v>151.0</v>
      </c>
      <c r="C258" s="19">
        <v>2316.0</v>
      </c>
      <c r="D258" s="19">
        <v>2316.0</v>
      </c>
      <c r="E258" s="19" t="s">
        <v>21418</v>
      </c>
      <c r="F258" s="19" t="s">
        <v>21224</v>
      </c>
      <c r="G258" s="19" t="s">
        <v>21334</v>
      </c>
      <c r="H258" s="19" t="s">
        <v>21131</v>
      </c>
      <c r="I258" s="19" t="s">
        <v>21323</v>
      </c>
      <c r="J258" s="19" t="s">
        <v>21270</v>
      </c>
    </row>
    <row r="259">
      <c r="A259" s="19">
        <v>257.0</v>
      </c>
      <c r="B259" s="19">
        <v>134.0</v>
      </c>
      <c r="C259" s="19">
        <v>2238.0</v>
      </c>
      <c r="D259" s="19">
        <v>2238.0</v>
      </c>
    </row>
    <row r="260">
      <c r="A260" s="19">
        <v>258.0</v>
      </c>
      <c r="B260" s="19">
        <v>231.0</v>
      </c>
      <c r="C260" s="19">
        <v>2158.0</v>
      </c>
      <c r="D260" s="19">
        <v>2158.0</v>
      </c>
    </row>
    <row r="261">
      <c r="A261" s="19">
        <v>259.0</v>
      </c>
      <c r="B261" s="19">
        <v>5.0</v>
      </c>
      <c r="C261" s="19">
        <v>2069.0</v>
      </c>
      <c r="D261" s="19">
        <v>2069.0</v>
      </c>
      <c r="E261" s="29" t="s">
        <v>17733</v>
      </c>
    </row>
    <row r="262">
      <c r="A262" s="19">
        <v>260.0</v>
      </c>
      <c r="B262" s="19">
        <v>201.0</v>
      </c>
      <c r="C262" s="19">
        <v>2035.0</v>
      </c>
      <c r="D262" s="19">
        <v>2035.0</v>
      </c>
      <c r="E262" s="19" t="s">
        <v>21223</v>
      </c>
      <c r="F262" s="19" t="s">
        <v>21224</v>
      </c>
      <c r="G262" s="19" t="s">
        <v>21340</v>
      </c>
      <c r="H262" s="19" t="s">
        <v>21449</v>
      </c>
    </row>
    <row r="263">
      <c r="A263" s="19">
        <v>261.0</v>
      </c>
      <c r="B263" s="19">
        <v>96.0</v>
      </c>
      <c r="C263" s="19">
        <v>1727.0</v>
      </c>
      <c r="D263" s="19">
        <v>641.0</v>
      </c>
    </row>
    <row r="264">
      <c r="A264" s="19">
        <v>262.0</v>
      </c>
      <c r="B264" s="19">
        <v>14.0</v>
      </c>
      <c r="C264" s="19">
        <v>1674.0</v>
      </c>
      <c r="D264" s="19">
        <v>1674.0</v>
      </c>
      <c r="E264" s="29" t="s">
        <v>17459</v>
      </c>
      <c r="F264" s="29" t="s">
        <v>21224</v>
      </c>
      <c r="G264" s="29" t="s">
        <v>21334</v>
      </c>
      <c r="H264" s="19" t="s">
        <v>21450</v>
      </c>
      <c r="I264" s="29" t="s">
        <v>21323</v>
      </c>
      <c r="J264" s="19" t="s">
        <v>21451</v>
      </c>
    </row>
    <row r="265">
      <c r="A265" s="19">
        <v>263.0</v>
      </c>
      <c r="B265" s="19">
        <v>65.0</v>
      </c>
      <c r="C265" s="19">
        <v>1633.0</v>
      </c>
      <c r="D265" s="19">
        <v>0.0</v>
      </c>
      <c r="E265" s="29" t="s">
        <v>17733</v>
      </c>
      <c r="H265" s="19" t="s">
        <v>15109</v>
      </c>
    </row>
    <row r="266">
      <c r="A266" s="19">
        <v>264.0</v>
      </c>
      <c r="B266" s="19">
        <v>16.0</v>
      </c>
      <c r="C266" s="19">
        <v>1612.0</v>
      </c>
      <c r="D266" s="19">
        <v>1612.0</v>
      </c>
      <c r="E266" s="29" t="s">
        <v>17733</v>
      </c>
      <c r="H266" s="29" t="s">
        <v>21287</v>
      </c>
    </row>
    <row r="267">
      <c r="A267" s="19">
        <v>265.0</v>
      </c>
      <c r="B267" s="19">
        <v>10.0</v>
      </c>
      <c r="C267" s="19">
        <v>1543.0</v>
      </c>
      <c r="D267" s="19">
        <v>1543.0</v>
      </c>
      <c r="E267" s="19" t="s">
        <v>16978</v>
      </c>
      <c r="J267" s="19" t="s">
        <v>21452</v>
      </c>
    </row>
    <row r="268">
      <c r="A268" s="19">
        <v>266.0</v>
      </c>
      <c r="B268" s="19">
        <v>35.0</v>
      </c>
      <c r="C268" s="19">
        <v>1491.0</v>
      </c>
      <c r="D268" s="19">
        <v>1491.0</v>
      </c>
      <c r="E268" s="19" t="s">
        <v>17459</v>
      </c>
      <c r="F268" s="19" t="s">
        <v>21224</v>
      </c>
      <c r="G268" s="19" t="s">
        <v>18139</v>
      </c>
      <c r="H268" s="19" t="s">
        <v>21336</v>
      </c>
    </row>
    <row r="269">
      <c r="A269" s="19">
        <v>267.0</v>
      </c>
      <c r="B269" s="19">
        <v>270.0</v>
      </c>
      <c r="C269" s="19">
        <v>1313.0</v>
      </c>
      <c r="D269" s="19">
        <v>1300.0</v>
      </c>
    </row>
    <row r="270">
      <c r="A270" s="19">
        <v>268.0</v>
      </c>
      <c r="B270" s="19">
        <v>76.0</v>
      </c>
      <c r="C270" s="19">
        <v>1272.0</v>
      </c>
      <c r="D270" s="19">
        <v>1272.0</v>
      </c>
    </row>
    <row r="271">
      <c r="A271" s="19">
        <v>269.0</v>
      </c>
      <c r="B271" s="19">
        <v>249.0</v>
      </c>
      <c r="C271" s="19">
        <v>1122.0</v>
      </c>
      <c r="D271" s="19">
        <v>1122.0</v>
      </c>
      <c r="E271" s="19" t="s">
        <v>16337</v>
      </c>
      <c r="J271" s="19" t="s">
        <v>21453</v>
      </c>
    </row>
    <row r="272">
      <c r="A272" s="19">
        <v>270.0</v>
      </c>
      <c r="B272" s="19">
        <v>198.0</v>
      </c>
      <c r="C272" s="19">
        <v>1036.0</v>
      </c>
      <c r="D272" s="19">
        <v>1.0</v>
      </c>
      <c r="E272" s="19" t="s">
        <v>18361</v>
      </c>
    </row>
    <row r="273">
      <c r="A273" s="19">
        <v>271.0</v>
      </c>
      <c r="B273" s="19">
        <v>36.0</v>
      </c>
      <c r="C273" s="19">
        <v>953.0</v>
      </c>
      <c r="D273" s="19">
        <v>953.0</v>
      </c>
    </row>
    <row r="274">
      <c r="A274" s="19">
        <v>272.0</v>
      </c>
      <c r="B274" s="19">
        <v>250.0</v>
      </c>
      <c r="C274" s="19">
        <v>883.0</v>
      </c>
      <c r="D274" s="19">
        <v>881.0</v>
      </c>
    </row>
    <row r="275">
      <c r="A275" s="19">
        <v>273.0</v>
      </c>
      <c r="B275" s="19">
        <v>218.0</v>
      </c>
      <c r="C275" s="19">
        <v>804.0</v>
      </c>
      <c r="D275" s="19">
        <v>804.0</v>
      </c>
    </row>
    <row r="276">
      <c r="A276" s="19">
        <v>274.0</v>
      </c>
      <c r="B276" s="19">
        <v>210.0</v>
      </c>
      <c r="C276" s="19">
        <v>775.0</v>
      </c>
      <c r="D276" s="19">
        <v>775.0</v>
      </c>
      <c r="E276" s="29" t="s">
        <v>21063</v>
      </c>
      <c r="F276" s="29" t="s">
        <v>21224</v>
      </c>
      <c r="G276" s="19" t="s">
        <v>19781</v>
      </c>
      <c r="H276" s="29" t="s">
        <v>21392</v>
      </c>
      <c r="J276" s="29" t="s">
        <v>21393</v>
      </c>
    </row>
    <row r="277">
      <c r="A277" s="19">
        <v>275.0</v>
      </c>
      <c r="B277" s="19">
        <v>32.0</v>
      </c>
      <c r="C277" s="19">
        <v>756.0</v>
      </c>
      <c r="D277" s="19">
        <v>756.0</v>
      </c>
      <c r="E277" s="19" t="s">
        <v>17459</v>
      </c>
      <c r="F277" s="19" t="s">
        <v>21224</v>
      </c>
      <c r="G277" s="19" t="s">
        <v>21271</v>
      </c>
      <c r="H277" s="19" t="s">
        <v>21454</v>
      </c>
      <c r="K277" s="19" t="s">
        <v>21455</v>
      </c>
    </row>
    <row r="278">
      <c r="A278" s="19">
        <v>276.0</v>
      </c>
      <c r="B278" s="19">
        <v>275.0</v>
      </c>
      <c r="C278" s="19">
        <v>564.0</v>
      </c>
      <c r="D278" s="19">
        <v>564.0</v>
      </c>
      <c r="E278" s="29" t="s">
        <v>17733</v>
      </c>
      <c r="H278" s="19" t="s">
        <v>21287</v>
      </c>
    </row>
    <row r="279">
      <c r="A279" s="19">
        <v>277.0</v>
      </c>
      <c r="B279" s="19">
        <v>217.0</v>
      </c>
      <c r="C279" s="19">
        <v>542.0</v>
      </c>
      <c r="D279" s="19">
        <v>542.0</v>
      </c>
      <c r="E279" s="19" t="s">
        <v>16393</v>
      </c>
      <c r="F279" s="19" t="s">
        <v>21456</v>
      </c>
      <c r="H279" s="19" t="s">
        <v>21457</v>
      </c>
    </row>
    <row r="280">
      <c r="A280" s="19">
        <v>278.0</v>
      </c>
      <c r="B280" s="19">
        <v>196.0</v>
      </c>
      <c r="C280" s="19">
        <v>500.0</v>
      </c>
      <c r="D280" s="19">
        <v>0.0</v>
      </c>
      <c r="E280" s="19" t="s">
        <v>16693</v>
      </c>
    </row>
    <row r="281">
      <c r="A281" s="19">
        <v>279.0</v>
      </c>
      <c r="B281" s="19">
        <v>276.0</v>
      </c>
      <c r="C281" s="19">
        <v>414.0</v>
      </c>
      <c r="D281" s="19">
        <v>414.0</v>
      </c>
      <c r="E281" s="29" t="s">
        <v>17459</v>
      </c>
      <c r="F281" s="19" t="s">
        <v>21224</v>
      </c>
      <c r="G281" s="19" t="s">
        <v>17002</v>
      </c>
      <c r="H281" s="19" t="s">
        <v>21458</v>
      </c>
    </row>
    <row r="282">
      <c r="A282" s="19">
        <v>280.0</v>
      </c>
      <c r="B282" s="19">
        <v>281.0</v>
      </c>
      <c r="C282" s="19">
        <v>376.0</v>
      </c>
      <c r="D282" s="19">
        <v>376.0</v>
      </c>
      <c r="E282" s="29" t="s">
        <v>17459</v>
      </c>
      <c r="F282" s="29" t="s">
        <v>21224</v>
      </c>
      <c r="G282" s="29" t="s">
        <v>21334</v>
      </c>
      <c r="H282" s="19" t="s">
        <v>21450</v>
      </c>
      <c r="I282" s="29" t="s">
        <v>21323</v>
      </c>
      <c r="J282" s="29" t="s">
        <v>21459</v>
      </c>
    </row>
    <row r="283">
      <c r="A283" s="19">
        <v>281.0</v>
      </c>
      <c r="B283" s="19">
        <v>279.0</v>
      </c>
      <c r="C283" s="19">
        <v>315.0</v>
      </c>
      <c r="D283" s="19">
        <v>315.0</v>
      </c>
    </row>
    <row r="284">
      <c r="A284" s="19">
        <v>282.0</v>
      </c>
      <c r="B284" s="19">
        <v>260.0</v>
      </c>
      <c r="C284" s="19">
        <v>162.0</v>
      </c>
      <c r="D284" s="19">
        <v>162.0</v>
      </c>
      <c r="E284" s="19" t="s">
        <v>20961</v>
      </c>
      <c r="I284" s="19" t="s">
        <v>21460</v>
      </c>
    </row>
    <row r="285">
      <c r="A285" s="19">
        <v>283.0</v>
      </c>
      <c r="B285" s="19">
        <v>259.0</v>
      </c>
      <c r="C285" s="19">
        <v>149.0</v>
      </c>
      <c r="D285" s="19">
        <v>149.0</v>
      </c>
      <c r="E285" s="29" t="s">
        <v>17459</v>
      </c>
      <c r="F285" s="29" t="s">
        <v>21224</v>
      </c>
      <c r="G285" s="29" t="s">
        <v>21334</v>
      </c>
      <c r="H285" s="29" t="s">
        <v>21114</v>
      </c>
      <c r="I285" s="29" t="s">
        <v>21323</v>
      </c>
      <c r="J285" s="19" t="s">
        <v>21459</v>
      </c>
    </row>
    <row r="286">
      <c r="A286" s="19">
        <v>284.0</v>
      </c>
      <c r="B286" s="19">
        <v>49.0</v>
      </c>
      <c r="C286" s="19">
        <v>64.0</v>
      </c>
      <c r="D286" s="19">
        <v>64.0</v>
      </c>
      <c r="E286" s="19" t="s">
        <v>16464</v>
      </c>
      <c r="I286" s="19" t="s">
        <v>21144</v>
      </c>
      <c r="J286" s="19" t="s">
        <v>21461</v>
      </c>
      <c r="K286" s="19" t="s">
        <v>21462</v>
      </c>
    </row>
    <row r="287">
      <c r="A287" s="19">
        <v>285.0</v>
      </c>
      <c r="B287" s="19">
        <v>77.0</v>
      </c>
      <c r="C287" s="19">
        <v>41.0</v>
      </c>
      <c r="D287" s="19">
        <v>0.0</v>
      </c>
      <c r="E287" s="19" t="s">
        <v>18018</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63"/>
    <col customWidth="1" min="5" max="5" width="34.63"/>
    <col customWidth="1" min="6" max="6" width="17.25"/>
    <col customWidth="1" min="11" max="11" width="51.13"/>
  </cols>
  <sheetData>
    <row r="1">
      <c r="A1" s="191" t="s">
        <v>21212</v>
      </c>
      <c r="B1" s="192" t="s">
        <v>21214</v>
      </c>
      <c r="C1" s="193" t="s">
        <v>21258</v>
      </c>
      <c r="D1" s="193" t="s">
        <v>21259</v>
      </c>
      <c r="E1" s="191" t="s">
        <v>21260</v>
      </c>
      <c r="F1" s="191" t="s">
        <v>21261</v>
      </c>
      <c r="G1" s="191" t="s">
        <v>21262</v>
      </c>
      <c r="H1" s="191" t="s">
        <v>16282</v>
      </c>
      <c r="I1" s="191" t="s">
        <v>21263</v>
      </c>
      <c r="J1" s="191" t="s">
        <v>21264</v>
      </c>
      <c r="K1" s="191" t="s">
        <v>21219</v>
      </c>
    </row>
    <row r="2">
      <c r="A2">
        <v>0.0</v>
      </c>
      <c r="B2" s="19">
        <v>46.0</v>
      </c>
      <c r="C2" s="21">
        <v>143642.0</v>
      </c>
      <c r="D2" s="21">
        <v>1882.0</v>
      </c>
    </row>
    <row r="3">
      <c r="A3">
        <v>1.0</v>
      </c>
      <c r="B3" s="19">
        <v>67.0</v>
      </c>
      <c r="C3" s="21">
        <v>92985.0</v>
      </c>
      <c r="D3" s="21">
        <v>92981.0</v>
      </c>
      <c r="E3" s="19" t="s">
        <v>16337</v>
      </c>
      <c r="J3" s="19" t="s">
        <v>21463</v>
      </c>
    </row>
    <row r="4">
      <c r="A4">
        <v>2.0</v>
      </c>
      <c r="B4" s="19">
        <v>98.0</v>
      </c>
      <c r="C4" s="21">
        <v>86302.0</v>
      </c>
      <c r="D4" s="21">
        <v>12003.0</v>
      </c>
    </row>
    <row r="5">
      <c r="A5">
        <v>3.0</v>
      </c>
      <c r="B5" s="19">
        <v>54.0</v>
      </c>
      <c r="C5" s="21">
        <v>78371.0</v>
      </c>
      <c r="D5" s="21">
        <v>78371.0</v>
      </c>
      <c r="E5" s="19" t="s">
        <v>16337</v>
      </c>
      <c r="H5" s="19" t="s">
        <v>21464</v>
      </c>
      <c r="J5" s="19" t="s">
        <v>21465</v>
      </c>
    </row>
    <row r="6">
      <c r="A6">
        <v>4.0</v>
      </c>
      <c r="B6" s="19">
        <v>27.0</v>
      </c>
      <c r="C6" s="21">
        <v>63584.0</v>
      </c>
      <c r="D6" s="21">
        <v>63584.0</v>
      </c>
      <c r="E6" s="19" t="s">
        <v>18061</v>
      </c>
      <c r="J6" s="19" t="s">
        <v>21466</v>
      </c>
    </row>
    <row r="7">
      <c r="A7">
        <v>5.0</v>
      </c>
      <c r="B7" s="19">
        <v>81.0</v>
      </c>
      <c r="C7" s="21">
        <v>41443.0</v>
      </c>
      <c r="D7" s="21">
        <v>41432.0</v>
      </c>
      <c r="E7" s="19" t="s">
        <v>16531</v>
      </c>
      <c r="J7" s="19" t="s">
        <v>21467</v>
      </c>
    </row>
    <row r="8">
      <c r="A8">
        <v>6.0</v>
      </c>
      <c r="B8" s="19">
        <v>68.0</v>
      </c>
      <c r="C8" s="21">
        <v>41239.0</v>
      </c>
      <c r="D8" s="21">
        <v>41239.0</v>
      </c>
      <c r="E8" s="19" t="s">
        <v>21468</v>
      </c>
    </row>
    <row r="9">
      <c r="A9">
        <v>7.0</v>
      </c>
      <c r="B9" s="19">
        <v>57.0</v>
      </c>
      <c r="C9" s="21">
        <v>40916.0</v>
      </c>
      <c r="D9" s="21">
        <v>40916.0</v>
      </c>
      <c r="E9" s="29" t="s">
        <v>16337</v>
      </c>
      <c r="J9" s="19" t="s">
        <v>21469</v>
      </c>
    </row>
    <row r="10">
      <c r="A10">
        <v>8.0</v>
      </c>
      <c r="B10" s="19">
        <v>29.0</v>
      </c>
      <c r="C10" s="21">
        <v>37902.0</v>
      </c>
      <c r="D10" s="21">
        <v>37902.0</v>
      </c>
    </row>
    <row r="11">
      <c r="A11">
        <v>9.0</v>
      </c>
      <c r="B11" s="19">
        <v>91.0</v>
      </c>
      <c r="C11" s="21">
        <v>35823.0</v>
      </c>
      <c r="D11" s="21">
        <v>35610.0</v>
      </c>
      <c r="E11" s="29" t="s">
        <v>16337</v>
      </c>
      <c r="J11" s="19" t="s">
        <v>21470</v>
      </c>
    </row>
    <row r="12">
      <c r="A12">
        <v>10.0</v>
      </c>
      <c r="B12" s="19">
        <v>80.0</v>
      </c>
      <c r="C12" s="21">
        <v>35323.0</v>
      </c>
      <c r="D12" s="21">
        <v>34966.0</v>
      </c>
      <c r="E12" s="19" t="s">
        <v>16896</v>
      </c>
      <c r="J12" s="19" t="s">
        <v>21471</v>
      </c>
    </row>
    <row r="13">
      <c r="A13">
        <v>11.0</v>
      </c>
      <c r="B13" s="19">
        <v>24.0</v>
      </c>
      <c r="C13" s="21">
        <v>34568.0</v>
      </c>
      <c r="D13" s="21">
        <v>77.0</v>
      </c>
      <c r="E13" s="19" t="s">
        <v>18878</v>
      </c>
    </row>
    <row r="14">
      <c r="A14">
        <v>12.0</v>
      </c>
      <c r="B14" s="19">
        <v>74.0</v>
      </c>
      <c r="C14" s="21">
        <v>33700.0</v>
      </c>
      <c r="D14" s="21">
        <v>33700.0</v>
      </c>
    </row>
    <row r="15">
      <c r="A15">
        <v>13.0</v>
      </c>
      <c r="B15" s="19">
        <v>86.0</v>
      </c>
      <c r="C15" s="21">
        <v>32165.0</v>
      </c>
      <c r="D15" s="21">
        <v>32164.0</v>
      </c>
      <c r="E15" s="29" t="s">
        <v>16337</v>
      </c>
      <c r="J15" s="19" t="s">
        <v>21472</v>
      </c>
    </row>
    <row r="16">
      <c r="A16">
        <v>14.0</v>
      </c>
      <c r="B16" s="19">
        <v>32.0</v>
      </c>
      <c r="C16" s="21">
        <v>31434.0</v>
      </c>
      <c r="D16" s="21">
        <v>31434.0</v>
      </c>
    </row>
    <row r="17">
      <c r="A17">
        <v>15.0</v>
      </c>
      <c r="B17" s="19">
        <v>83.0</v>
      </c>
      <c r="C17" s="21">
        <v>30583.0</v>
      </c>
      <c r="D17" s="21">
        <v>30557.0</v>
      </c>
      <c r="E17" s="19" t="s">
        <v>19613</v>
      </c>
      <c r="J17" s="19" t="s">
        <v>21473</v>
      </c>
    </row>
    <row r="18">
      <c r="A18">
        <v>16.0</v>
      </c>
      <c r="B18" s="19">
        <v>75.0</v>
      </c>
      <c r="C18" s="21">
        <v>29237.0</v>
      </c>
      <c r="D18" s="21">
        <v>29233.0</v>
      </c>
      <c r="E18" s="29" t="s">
        <v>16337</v>
      </c>
    </row>
    <row r="19">
      <c r="A19">
        <v>17.0</v>
      </c>
      <c r="B19" s="19">
        <v>18.0</v>
      </c>
      <c r="C19" s="21">
        <v>28412.0</v>
      </c>
      <c r="D19" s="21">
        <v>24818.0</v>
      </c>
      <c r="E19" s="29" t="s">
        <v>16337</v>
      </c>
      <c r="J19" s="19" t="s">
        <v>21474</v>
      </c>
    </row>
    <row r="20">
      <c r="A20">
        <v>18.0</v>
      </c>
      <c r="B20" s="19">
        <v>56.0</v>
      </c>
      <c r="C20" s="21">
        <v>28395.0</v>
      </c>
      <c r="D20" s="21">
        <v>1015.0</v>
      </c>
      <c r="E20" s="29" t="s">
        <v>16337</v>
      </c>
      <c r="J20" s="29" t="s">
        <v>21474</v>
      </c>
    </row>
    <row r="21">
      <c r="A21">
        <v>19.0</v>
      </c>
      <c r="B21" s="19">
        <v>34.0</v>
      </c>
      <c r="C21" s="21">
        <v>28392.0</v>
      </c>
      <c r="D21" s="21">
        <v>28389.0</v>
      </c>
      <c r="E21" s="29" t="s">
        <v>16337</v>
      </c>
      <c r="J21" s="29" t="s">
        <v>21474</v>
      </c>
    </row>
    <row r="22">
      <c r="A22">
        <v>20.0</v>
      </c>
      <c r="B22" s="19">
        <v>15.0</v>
      </c>
      <c r="C22" s="21">
        <v>27618.0</v>
      </c>
      <c r="D22" s="21">
        <v>27598.0</v>
      </c>
      <c r="E22" s="29" t="s">
        <v>16337</v>
      </c>
    </row>
    <row r="23">
      <c r="A23">
        <v>21.0</v>
      </c>
      <c r="B23" s="19">
        <v>59.0</v>
      </c>
      <c r="C23" s="21">
        <v>27371.0</v>
      </c>
      <c r="D23" s="21">
        <v>27371.0</v>
      </c>
      <c r="E23" s="19" t="s">
        <v>18878</v>
      </c>
    </row>
    <row r="24">
      <c r="A24">
        <v>22.0</v>
      </c>
      <c r="B24" s="19">
        <v>89.0</v>
      </c>
      <c r="C24" s="21">
        <v>26398.0</v>
      </c>
      <c r="D24" s="21">
        <v>26392.0</v>
      </c>
    </row>
    <row r="25">
      <c r="A25">
        <v>23.0</v>
      </c>
      <c r="B25" s="19">
        <v>62.0</v>
      </c>
      <c r="C25" s="21">
        <v>25232.0</v>
      </c>
      <c r="D25" s="21">
        <v>25218.0</v>
      </c>
    </row>
    <row r="26">
      <c r="A26">
        <v>24.0</v>
      </c>
      <c r="B26" s="19">
        <v>20.0</v>
      </c>
      <c r="C26" s="21">
        <v>24132.0</v>
      </c>
      <c r="D26" s="21">
        <v>24131.0</v>
      </c>
    </row>
    <row r="27">
      <c r="A27">
        <v>25.0</v>
      </c>
      <c r="B27" s="19">
        <v>26.0</v>
      </c>
      <c r="C27" s="21">
        <v>24057.0</v>
      </c>
      <c r="D27" s="21">
        <v>24057.0</v>
      </c>
      <c r="E27" s="19" t="s">
        <v>18878</v>
      </c>
    </row>
    <row r="28">
      <c r="A28">
        <v>26.0</v>
      </c>
      <c r="B28" s="19">
        <v>90.0</v>
      </c>
      <c r="C28" s="21">
        <v>21895.0</v>
      </c>
      <c r="D28" s="21">
        <v>21895.0</v>
      </c>
      <c r="E28" s="19" t="s">
        <v>18878</v>
      </c>
      <c r="J28" s="19" t="s">
        <v>21475</v>
      </c>
    </row>
    <row r="29">
      <c r="A29">
        <v>27.0</v>
      </c>
      <c r="B29" s="19">
        <v>2.0</v>
      </c>
      <c r="C29" s="21">
        <v>20838.0</v>
      </c>
      <c r="D29" s="21">
        <v>20599.0</v>
      </c>
    </row>
    <row r="30">
      <c r="A30">
        <v>28.0</v>
      </c>
      <c r="B30" s="19">
        <v>76.0</v>
      </c>
      <c r="C30" s="21">
        <v>19472.0</v>
      </c>
      <c r="D30" s="21">
        <v>19468.0</v>
      </c>
      <c r="E30" s="29" t="s">
        <v>16337</v>
      </c>
      <c r="J30" s="29" t="s">
        <v>21474</v>
      </c>
    </row>
    <row r="31">
      <c r="A31">
        <v>29.0</v>
      </c>
      <c r="B31" s="19">
        <v>43.0</v>
      </c>
      <c r="C31" s="21">
        <v>18901.0</v>
      </c>
      <c r="D31" s="21">
        <v>18901.0</v>
      </c>
      <c r="E31" s="19" t="s">
        <v>21476</v>
      </c>
      <c r="J31" s="19" t="s">
        <v>21477</v>
      </c>
    </row>
    <row r="32">
      <c r="A32">
        <v>30.0</v>
      </c>
      <c r="B32" s="19">
        <v>55.0</v>
      </c>
      <c r="C32" s="21">
        <v>18843.0</v>
      </c>
      <c r="D32" s="21">
        <v>18843.0</v>
      </c>
    </row>
    <row r="33">
      <c r="A33">
        <v>31.0</v>
      </c>
      <c r="B33" s="19">
        <v>45.0</v>
      </c>
      <c r="C33" s="21">
        <v>18525.0</v>
      </c>
      <c r="D33" s="21">
        <v>18525.0</v>
      </c>
    </row>
    <row r="34">
      <c r="A34">
        <v>32.0</v>
      </c>
      <c r="B34" s="19">
        <v>78.0</v>
      </c>
      <c r="C34" s="21">
        <v>17927.0</v>
      </c>
      <c r="D34" s="21">
        <v>17927.0</v>
      </c>
      <c r="E34" s="19" t="s">
        <v>18878</v>
      </c>
    </row>
    <row r="35">
      <c r="A35">
        <v>33.0</v>
      </c>
      <c r="B35" s="19">
        <v>105.0</v>
      </c>
      <c r="C35" s="21">
        <v>16968.0</v>
      </c>
      <c r="D35" s="21">
        <v>16965.0</v>
      </c>
    </row>
    <row r="36">
      <c r="A36">
        <v>34.0</v>
      </c>
      <c r="B36" s="19">
        <v>66.0</v>
      </c>
      <c r="C36" s="21">
        <v>16238.0</v>
      </c>
      <c r="D36" s="21">
        <v>16235.0</v>
      </c>
      <c r="E36" s="19" t="s">
        <v>18878</v>
      </c>
    </row>
    <row r="37">
      <c r="A37">
        <v>35.0</v>
      </c>
      <c r="B37" s="19">
        <v>79.0</v>
      </c>
      <c r="C37" s="21">
        <v>15955.0</v>
      </c>
      <c r="D37" s="21">
        <v>15954.0</v>
      </c>
    </row>
    <row r="38">
      <c r="A38">
        <v>36.0</v>
      </c>
      <c r="B38" s="19">
        <v>39.0</v>
      </c>
      <c r="C38" s="21">
        <v>15722.0</v>
      </c>
      <c r="D38" s="21">
        <v>15722.0</v>
      </c>
      <c r="E38" s="19" t="s">
        <v>16337</v>
      </c>
      <c r="J38" s="29" t="s">
        <v>21474</v>
      </c>
    </row>
    <row r="39">
      <c r="A39">
        <v>37.0</v>
      </c>
      <c r="B39" s="19">
        <v>102.0</v>
      </c>
      <c r="C39" s="21">
        <v>15718.0</v>
      </c>
      <c r="D39" s="21">
        <v>11834.0</v>
      </c>
    </row>
    <row r="40">
      <c r="A40">
        <v>38.0</v>
      </c>
      <c r="B40" s="19">
        <v>52.0</v>
      </c>
      <c r="C40" s="21">
        <v>15563.0</v>
      </c>
      <c r="D40" s="21">
        <v>15563.0</v>
      </c>
      <c r="E40" s="19" t="s">
        <v>16337</v>
      </c>
      <c r="J40" s="29" t="s">
        <v>21474</v>
      </c>
    </row>
    <row r="41">
      <c r="A41">
        <v>39.0</v>
      </c>
      <c r="B41" s="19">
        <v>60.0</v>
      </c>
      <c r="C41" s="21">
        <v>15340.0</v>
      </c>
      <c r="D41" s="21">
        <v>14856.0</v>
      </c>
      <c r="E41" s="19" t="s">
        <v>16337</v>
      </c>
      <c r="J41" s="29" t="s">
        <v>21474</v>
      </c>
    </row>
    <row r="42">
      <c r="A42">
        <v>40.0</v>
      </c>
      <c r="B42" s="19">
        <v>51.0</v>
      </c>
      <c r="C42" s="21">
        <v>14913.0</v>
      </c>
      <c r="D42" s="21">
        <v>14910.0</v>
      </c>
      <c r="E42" s="19" t="s">
        <v>16337</v>
      </c>
      <c r="J42" s="29" t="s">
        <v>21474</v>
      </c>
    </row>
    <row r="43">
      <c r="A43">
        <v>41.0</v>
      </c>
      <c r="B43" s="19">
        <v>72.0</v>
      </c>
      <c r="C43" s="21">
        <v>14569.0</v>
      </c>
      <c r="D43" s="21">
        <v>14569.0</v>
      </c>
    </row>
    <row r="44">
      <c r="A44">
        <v>42.0</v>
      </c>
      <c r="B44" s="19">
        <v>82.0</v>
      </c>
      <c r="C44" s="21">
        <v>14545.0</v>
      </c>
      <c r="D44" s="21">
        <v>14540.0</v>
      </c>
      <c r="E44" s="19" t="s">
        <v>16337</v>
      </c>
    </row>
    <row r="45">
      <c r="A45">
        <v>43.0</v>
      </c>
      <c r="B45" s="19">
        <v>25.0</v>
      </c>
      <c r="C45" s="21">
        <v>14435.0</v>
      </c>
      <c r="D45" s="21">
        <v>14435.0</v>
      </c>
    </row>
    <row r="46">
      <c r="A46">
        <v>44.0</v>
      </c>
      <c r="B46" s="19">
        <v>63.0</v>
      </c>
      <c r="C46" s="21">
        <v>14268.0</v>
      </c>
      <c r="D46" s="21">
        <v>14268.0</v>
      </c>
      <c r="E46" s="19" t="s">
        <v>16316</v>
      </c>
      <c r="J46" s="29" t="s">
        <v>21473</v>
      </c>
    </row>
    <row r="47">
      <c r="A47">
        <v>45.0</v>
      </c>
      <c r="B47" s="19">
        <v>58.0</v>
      </c>
      <c r="C47" s="21">
        <v>14252.0</v>
      </c>
      <c r="D47" s="21">
        <v>14249.0</v>
      </c>
      <c r="E47" s="19" t="s">
        <v>19149</v>
      </c>
      <c r="J47" s="19" t="s">
        <v>21478</v>
      </c>
    </row>
    <row r="48">
      <c r="A48">
        <v>46.0</v>
      </c>
      <c r="B48" s="19">
        <v>12.0</v>
      </c>
      <c r="C48" s="21">
        <v>14115.0</v>
      </c>
      <c r="D48" s="21">
        <v>14115.0</v>
      </c>
      <c r="E48" s="19" t="s">
        <v>18061</v>
      </c>
    </row>
    <row r="49">
      <c r="A49">
        <v>47.0</v>
      </c>
      <c r="B49" s="19">
        <v>35.0</v>
      </c>
      <c r="C49" s="21">
        <v>13465.0</v>
      </c>
      <c r="D49" s="21">
        <v>13465.0</v>
      </c>
      <c r="E49" s="19" t="s">
        <v>20535</v>
      </c>
      <c r="J49" s="19" t="s">
        <v>21479</v>
      </c>
    </row>
    <row r="50">
      <c r="A50">
        <v>48.0</v>
      </c>
      <c r="B50" s="19">
        <v>64.0</v>
      </c>
      <c r="C50" s="21">
        <v>13319.0</v>
      </c>
      <c r="D50" s="21">
        <v>13319.0</v>
      </c>
      <c r="E50" s="19" t="s">
        <v>18895</v>
      </c>
      <c r="J50" s="19" t="s">
        <v>21480</v>
      </c>
    </row>
    <row r="51">
      <c r="A51">
        <v>49.0</v>
      </c>
      <c r="B51" s="19">
        <v>37.0</v>
      </c>
      <c r="C51" s="21">
        <v>13114.0</v>
      </c>
      <c r="D51" s="21">
        <v>13108.0</v>
      </c>
      <c r="E51" s="29" t="s">
        <v>16337</v>
      </c>
      <c r="J51" s="29" t="s">
        <v>21474</v>
      </c>
    </row>
    <row r="52">
      <c r="A52">
        <v>50.0</v>
      </c>
      <c r="B52" s="19">
        <v>10.0</v>
      </c>
      <c r="C52" s="21">
        <v>12952.0</v>
      </c>
      <c r="D52" s="21">
        <v>12952.0</v>
      </c>
      <c r="E52" s="19" t="s">
        <v>18878</v>
      </c>
    </row>
    <row r="53">
      <c r="A53">
        <v>51.0</v>
      </c>
      <c r="B53" s="19">
        <v>70.0</v>
      </c>
      <c r="C53" s="21">
        <v>12784.0</v>
      </c>
      <c r="D53" s="21">
        <v>11681.0</v>
      </c>
      <c r="E53" s="29" t="s">
        <v>16531</v>
      </c>
      <c r="J53" s="29" t="s">
        <v>21467</v>
      </c>
    </row>
    <row r="54">
      <c r="A54">
        <v>52.0</v>
      </c>
      <c r="B54" s="19">
        <v>49.0</v>
      </c>
      <c r="C54" s="21">
        <v>12642.0</v>
      </c>
      <c r="D54" s="21">
        <v>12641.0</v>
      </c>
    </row>
    <row r="55">
      <c r="A55">
        <v>53.0</v>
      </c>
      <c r="B55" s="19">
        <v>65.0</v>
      </c>
      <c r="C55" s="21">
        <v>12081.0</v>
      </c>
      <c r="D55" s="21">
        <v>12078.0</v>
      </c>
      <c r="E55" s="19" t="s">
        <v>18878</v>
      </c>
    </row>
    <row r="56">
      <c r="A56">
        <v>54.0</v>
      </c>
      <c r="B56" s="19">
        <v>30.0</v>
      </c>
      <c r="C56" s="21">
        <v>11769.0</v>
      </c>
      <c r="D56" s="21">
        <v>11769.0</v>
      </c>
      <c r="E56" s="19" t="s">
        <v>19528</v>
      </c>
    </row>
    <row r="57">
      <c r="A57">
        <v>55.0</v>
      </c>
      <c r="B57" s="19">
        <v>100.0</v>
      </c>
      <c r="C57" s="21">
        <v>11750.0</v>
      </c>
      <c r="D57" s="21">
        <v>11736.0</v>
      </c>
    </row>
    <row r="58">
      <c r="A58">
        <v>56.0</v>
      </c>
      <c r="B58" s="19">
        <v>77.0</v>
      </c>
      <c r="C58" s="21">
        <v>11702.0</v>
      </c>
      <c r="D58" s="21">
        <v>11702.0</v>
      </c>
      <c r="E58" s="19" t="s">
        <v>16987</v>
      </c>
    </row>
    <row r="59">
      <c r="A59">
        <v>57.0</v>
      </c>
      <c r="B59" s="19">
        <v>103.0</v>
      </c>
      <c r="C59" s="21">
        <v>11382.0</v>
      </c>
      <c r="D59" s="21">
        <v>11346.0</v>
      </c>
      <c r="E59" s="19" t="s">
        <v>18468</v>
      </c>
    </row>
    <row r="60">
      <c r="A60">
        <v>58.0</v>
      </c>
      <c r="B60" s="19">
        <v>33.0</v>
      </c>
      <c r="C60" s="21">
        <v>10767.0</v>
      </c>
      <c r="D60" s="21">
        <v>10765.0</v>
      </c>
    </row>
    <row r="61">
      <c r="A61">
        <v>59.0</v>
      </c>
      <c r="B61" s="19">
        <v>69.0</v>
      </c>
      <c r="C61" s="21">
        <v>10570.0</v>
      </c>
      <c r="D61" s="21">
        <v>10570.0</v>
      </c>
      <c r="E61" s="29" t="s">
        <v>16337</v>
      </c>
    </row>
    <row r="62">
      <c r="A62">
        <v>60.0</v>
      </c>
      <c r="B62" s="19">
        <v>53.0</v>
      </c>
      <c r="C62" s="21">
        <v>9433.0</v>
      </c>
      <c r="D62" s="21">
        <v>9433.0</v>
      </c>
      <c r="E62" s="29" t="s">
        <v>18878</v>
      </c>
    </row>
    <row r="63">
      <c r="A63">
        <v>61.0</v>
      </c>
      <c r="B63" s="19">
        <v>38.0</v>
      </c>
      <c r="C63" s="21">
        <v>9431.0</v>
      </c>
      <c r="D63" s="21">
        <v>9431.0</v>
      </c>
    </row>
    <row r="64">
      <c r="A64">
        <v>62.0</v>
      </c>
      <c r="B64" s="19">
        <v>14.0</v>
      </c>
      <c r="C64" s="21">
        <v>9425.0</v>
      </c>
      <c r="D64" s="21">
        <v>9423.0</v>
      </c>
      <c r="E64" s="29" t="s">
        <v>16337</v>
      </c>
    </row>
    <row r="65">
      <c r="A65">
        <v>63.0</v>
      </c>
      <c r="B65" s="19">
        <v>47.0</v>
      </c>
      <c r="C65" s="21">
        <v>9262.0</v>
      </c>
      <c r="D65" s="21">
        <v>9262.0</v>
      </c>
      <c r="E65" s="29" t="s">
        <v>16337</v>
      </c>
    </row>
    <row r="66">
      <c r="A66">
        <v>64.0</v>
      </c>
      <c r="B66" s="19">
        <v>8.0</v>
      </c>
      <c r="C66" s="21">
        <v>9180.0</v>
      </c>
      <c r="D66" s="21">
        <v>9180.0</v>
      </c>
    </row>
    <row r="67">
      <c r="A67">
        <v>65.0</v>
      </c>
      <c r="B67" s="19">
        <v>7.0</v>
      </c>
      <c r="C67" s="21">
        <v>9050.0</v>
      </c>
      <c r="D67" s="21">
        <v>8944.0</v>
      </c>
    </row>
    <row r="68">
      <c r="A68">
        <v>66.0</v>
      </c>
      <c r="B68" s="19">
        <v>94.0</v>
      </c>
      <c r="C68" s="21">
        <v>9010.0</v>
      </c>
      <c r="D68" s="21">
        <v>9010.0</v>
      </c>
    </row>
    <row r="69">
      <c r="A69">
        <v>67.0</v>
      </c>
      <c r="B69" s="19">
        <v>36.0</v>
      </c>
      <c r="C69" s="21">
        <v>8712.0</v>
      </c>
      <c r="D69" s="21">
        <v>8711.0</v>
      </c>
    </row>
    <row r="70">
      <c r="A70">
        <v>68.0</v>
      </c>
      <c r="B70" s="19">
        <v>50.0</v>
      </c>
      <c r="C70" s="21">
        <v>8455.0</v>
      </c>
      <c r="D70" s="21">
        <v>7676.0</v>
      </c>
      <c r="E70" s="29" t="s">
        <v>16316</v>
      </c>
    </row>
    <row r="71">
      <c r="A71">
        <v>69.0</v>
      </c>
      <c r="B71" s="19">
        <v>44.0</v>
      </c>
      <c r="C71" s="21">
        <v>8444.0</v>
      </c>
      <c r="D71" s="21">
        <v>7810.0</v>
      </c>
      <c r="E71" s="29" t="s">
        <v>16337</v>
      </c>
    </row>
    <row r="72">
      <c r="A72">
        <v>70.0</v>
      </c>
      <c r="B72" s="19">
        <v>73.0</v>
      </c>
      <c r="C72" s="21">
        <v>8427.0</v>
      </c>
      <c r="D72" s="21">
        <v>8427.0</v>
      </c>
      <c r="E72" s="29" t="s">
        <v>16337</v>
      </c>
      <c r="H72" s="19" t="s">
        <v>21481</v>
      </c>
    </row>
    <row r="73">
      <c r="A73">
        <v>71.0</v>
      </c>
      <c r="B73" s="19">
        <v>71.0</v>
      </c>
      <c r="C73" s="21">
        <v>8218.0</v>
      </c>
      <c r="D73" s="21">
        <v>8218.0</v>
      </c>
      <c r="E73" s="29" t="s">
        <v>16337</v>
      </c>
    </row>
    <row r="74">
      <c r="A74">
        <v>72.0</v>
      </c>
      <c r="B74" s="19">
        <v>40.0</v>
      </c>
      <c r="C74" s="21">
        <v>7841.0</v>
      </c>
      <c r="D74" s="21">
        <v>7841.0</v>
      </c>
      <c r="E74" s="19" t="s">
        <v>18061</v>
      </c>
    </row>
    <row r="75">
      <c r="A75">
        <v>73.0</v>
      </c>
      <c r="B75" s="19">
        <v>97.0</v>
      </c>
      <c r="C75" s="21">
        <v>7819.0</v>
      </c>
      <c r="D75" s="21">
        <v>7815.0</v>
      </c>
    </row>
    <row r="76">
      <c r="A76">
        <v>74.0</v>
      </c>
      <c r="B76" s="19">
        <v>13.0</v>
      </c>
      <c r="C76" s="21">
        <v>7041.0</v>
      </c>
      <c r="D76" s="21">
        <v>7041.0</v>
      </c>
      <c r="E76" s="29" t="s">
        <v>19613</v>
      </c>
      <c r="J76" s="29" t="s">
        <v>21473</v>
      </c>
    </row>
    <row r="77">
      <c r="A77">
        <v>75.0</v>
      </c>
      <c r="B77" s="19">
        <v>92.0</v>
      </c>
      <c r="C77" s="21">
        <v>6425.0</v>
      </c>
      <c r="D77" s="21">
        <v>6425.0</v>
      </c>
      <c r="E77" s="19" t="s">
        <v>16978</v>
      </c>
    </row>
    <row r="78">
      <c r="A78">
        <v>76.0</v>
      </c>
      <c r="B78" s="19">
        <v>84.0</v>
      </c>
      <c r="C78" s="21">
        <v>5997.0</v>
      </c>
      <c r="D78" s="21">
        <v>5997.0</v>
      </c>
      <c r="E78" s="19" t="s">
        <v>16337</v>
      </c>
    </row>
    <row r="79">
      <c r="A79">
        <v>77.0</v>
      </c>
      <c r="B79" s="19">
        <v>11.0</v>
      </c>
      <c r="C79" s="21">
        <v>5850.0</v>
      </c>
      <c r="D79" s="21">
        <v>5850.0</v>
      </c>
    </row>
    <row r="80">
      <c r="A80">
        <v>78.0</v>
      </c>
      <c r="B80" s="19">
        <v>28.0</v>
      </c>
      <c r="C80" s="21">
        <v>5579.0</v>
      </c>
      <c r="D80" s="21">
        <v>5579.0</v>
      </c>
      <c r="E80" s="29" t="s">
        <v>16337</v>
      </c>
    </row>
    <row r="81">
      <c r="A81">
        <v>79.0</v>
      </c>
      <c r="B81" s="19">
        <v>48.0</v>
      </c>
      <c r="C81" s="21">
        <v>5561.0</v>
      </c>
      <c r="D81" s="21">
        <v>2460.0</v>
      </c>
    </row>
    <row r="82">
      <c r="A82">
        <v>80.0</v>
      </c>
      <c r="B82" s="19">
        <v>41.0</v>
      </c>
      <c r="C82" s="21">
        <v>5515.0</v>
      </c>
      <c r="D82" s="21">
        <v>5515.0</v>
      </c>
      <c r="E82" s="29" t="s">
        <v>16337</v>
      </c>
      <c r="G82" s="19" t="s">
        <v>20476</v>
      </c>
      <c r="H82" s="29" t="s">
        <v>21481</v>
      </c>
    </row>
    <row r="83">
      <c r="A83">
        <v>81.0</v>
      </c>
      <c r="B83" s="19">
        <v>42.0</v>
      </c>
      <c r="C83" s="21">
        <v>4828.0</v>
      </c>
      <c r="D83" s="21">
        <v>4826.0</v>
      </c>
    </row>
    <row r="84">
      <c r="A84">
        <v>82.0</v>
      </c>
      <c r="B84" s="19">
        <v>31.0</v>
      </c>
      <c r="C84" s="21">
        <v>4596.0</v>
      </c>
      <c r="D84" s="21">
        <v>4595.0</v>
      </c>
    </row>
    <row r="85">
      <c r="A85">
        <v>83.0</v>
      </c>
      <c r="B85" s="19">
        <v>99.0</v>
      </c>
      <c r="C85" s="21">
        <v>4549.0</v>
      </c>
      <c r="D85" s="21">
        <v>4239.0</v>
      </c>
      <c r="E85" s="29" t="s">
        <v>16337</v>
      </c>
    </row>
    <row r="86">
      <c r="A86">
        <v>84.0</v>
      </c>
      <c r="B86" s="19">
        <v>107.0</v>
      </c>
      <c r="C86" s="21">
        <v>4362.0</v>
      </c>
      <c r="D86" s="21">
        <v>4362.0</v>
      </c>
      <c r="E86" s="19" t="s">
        <v>16987</v>
      </c>
    </row>
    <row r="87">
      <c r="A87">
        <v>85.0</v>
      </c>
      <c r="B87" s="19">
        <v>3.0</v>
      </c>
      <c r="C87" s="21">
        <v>4082.0</v>
      </c>
      <c r="D87" s="21">
        <v>4082.0</v>
      </c>
    </row>
    <row r="88">
      <c r="A88">
        <v>86.0</v>
      </c>
      <c r="B88" s="19">
        <v>85.0</v>
      </c>
      <c r="C88" s="21">
        <v>3969.0</v>
      </c>
      <c r="D88" s="21">
        <v>3969.0</v>
      </c>
    </row>
    <row r="89">
      <c r="A89">
        <v>87.0</v>
      </c>
      <c r="B89" s="19">
        <v>101.0</v>
      </c>
      <c r="C89" s="21">
        <v>3935.0</v>
      </c>
      <c r="D89" s="21">
        <v>3935.0</v>
      </c>
    </row>
    <row r="90">
      <c r="A90">
        <v>88.0</v>
      </c>
      <c r="B90" s="19">
        <v>87.0</v>
      </c>
      <c r="C90" s="21">
        <v>3804.0</v>
      </c>
      <c r="D90" s="21">
        <v>3804.0</v>
      </c>
    </row>
    <row r="91">
      <c r="A91">
        <v>89.0</v>
      </c>
      <c r="B91" s="19">
        <v>104.0</v>
      </c>
      <c r="C91" s="21">
        <v>3728.0</v>
      </c>
      <c r="D91" s="21">
        <v>3728.0</v>
      </c>
    </row>
    <row r="92">
      <c r="A92">
        <v>90.0</v>
      </c>
      <c r="B92" s="19">
        <v>106.0</v>
      </c>
      <c r="C92" s="21">
        <v>3359.0</v>
      </c>
      <c r="D92" s="21">
        <v>3359.0</v>
      </c>
      <c r="E92" s="19" t="s">
        <v>17677</v>
      </c>
      <c r="H92" s="19" t="s">
        <v>21286</v>
      </c>
      <c r="J92" s="19" t="s">
        <v>21482</v>
      </c>
    </row>
    <row r="93">
      <c r="A93">
        <v>91.0</v>
      </c>
      <c r="B93" s="19">
        <v>108.0</v>
      </c>
      <c r="C93" s="21">
        <v>3259.0</v>
      </c>
      <c r="D93" s="21">
        <v>3259.0</v>
      </c>
    </row>
    <row r="94">
      <c r="A94">
        <v>92.0</v>
      </c>
      <c r="B94" s="19">
        <v>16.0</v>
      </c>
      <c r="C94" s="21">
        <v>2664.0</v>
      </c>
      <c r="D94" s="21">
        <v>2664.0</v>
      </c>
    </row>
    <row r="95">
      <c r="A95">
        <v>93.0</v>
      </c>
      <c r="B95" s="19">
        <v>19.0</v>
      </c>
      <c r="C95" s="21">
        <v>2592.0</v>
      </c>
      <c r="D95" s="21">
        <v>2592.0</v>
      </c>
    </row>
    <row r="96">
      <c r="A96">
        <v>94.0</v>
      </c>
      <c r="B96" s="19">
        <v>61.0</v>
      </c>
      <c r="C96" s="21">
        <v>2263.0</v>
      </c>
      <c r="D96" s="21">
        <v>2263.0</v>
      </c>
    </row>
    <row r="97">
      <c r="A97">
        <v>95.0</v>
      </c>
      <c r="B97" s="19">
        <v>95.0</v>
      </c>
      <c r="C97" s="21">
        <v>2193.0</v>
      </c>
      <c r="D97" s="21">
        <v>14.0</v>
      </c>
      <c r="E97" s="19" t="s">
        <v>16978</v>
      </c>
    </row>
    <row r="98">
      <c r="A98">
        <v>96.0</v>
      </c>
      <c r="B98" s="19">
        <v>1.0</v>
      </c>
      <c r="C98" s="21">
        <v>1973.0</v>
      </c>
      <c r="D98" s="21">
        <v>1973.0</v>
      </c>
      <c r="E98" s="19" t="s">
        <v>21483</v>
      </c>
    </row>
    <row r="99">
      <c r="A99">
        <v>97.0</v>
      </c>
      <c r="B99" s="19">
        <v>93.0</v>
      </c>
      <c r="C99" s="21">
        <v>1805.0</v>
      </c>
      <c r="D99" s="21">
        <v>1804.0</v>
      </c>
    </row>
    <row r="100">
      <c r="A100">
        <v>98.0</v>
      </c>
      <c r="B100" s="19">
        <v>23.0</v>
      </c>
      <c r="C100" s="21">
        <v>1701.0</v>
      </c>
      <c r="D100" s="21">
        <v>1701.0</v>
      </c>
      <c r="E100" s="19" t="s">
        <v>16978</v>
      </c>
    </row>
    <row r="101">
      <c r="A101">
        <v>99.0</v>
      </c>
      <c r="B101" s="19">
        <v>9.0</v>
      </c>
      <c r="C101" s="21">
        <v>1632.0</v>
      </c>
      <c r="D101" s="21">
        <v>1632.0</v>
      </c>
      <c r="E101" s="29" t="s">
        <v>16337</v>
      </c>
    </row>
    <row r="102">
      <c r="A102">
        <v>100.0</v>
      </c>
      <c r="B102" s="19">
        <v>6.0</v>
      </c>
      <c r="C102" s="21">
        <v>1456.0</v>
      </c>
      <c r="D102" s="21">
        <v>1456.0</v>
      </c>
      <c r="E102" s="29" t="s">
        <v>16987</v>
      </c>
    </row>
    <row r="103">
      <c r="A103">
        <v>101.0</v>
      </c>
      <c r="B103" s="19">
        <v>22.0</v>
      </c>
      <c r="C103" s="21">
        <v>1284.0</v>
      </c>
      <c r="D103" s="21">
        <v>1284.0</v>
      </c>
    </row>
    <row r="104">
      <c r="A104">
        <v>102.0</v>
      </c>
      <c r="B104" s="19">
        <v>21.0</v>
      </c>
      <c r="C104" s="21">
        <v>1181.0</v>
      </c>
      <c r="D104" s="21">
        <v>1181.0</v>
      </c>
    </row>
    <row r="105">
      <c r="A105">
        <v>103.0</v>
      </c>
      <c r="B105" s="19">
        <v>5.0</v>
      </c>
      <c r="C105" s="21">
        <v>1020.0</v>
      </c>
      <c r="D105" s="21">
        <v>1020.0</v>
      </c>
      <c r="E105" s="19" t="s">
        <v>19528</v>
      </c>
    </row>
    <row r="106">
      <c r="A106">
        <v>104.0</v>
      </c>
      <c r="B106" s="19">
        <v>88.0</v>
      </c>
      <c r="C106" s="21">
        <v>890.0</v>
      </c>
      <c r="D106" s="21">
        <v>890.0</v>
      </c>
      <c r="E106" s="19" t="s">
        <v>21223</v>
      </c>
    </row>
    <row r="107">
      <c r="A107">
        <v>105.0</v>
      </c>
      <c r="B107" s="19">
        <v>96.0</v>
      </c>
      <c r="C107" s="21">
        <v>769.0</v>
      </c>
      <c r="D107" s="21">
        <v>769.0</v>
      </c>
      <c r="E107" s="19" t="s">
        <v>21223</v>
      </c>
    </row>
    <row r="108">
      <c r="A108">
        <v>106.0</v>
      </c>
      <c r="B108" s="19">
        <v>4.0</v>
      </c>
      <c r="C108" s="21">
        <v>617.0</v>
      </c>
      <c r="D108" s="21">
        <v>617.0</v>
      </c>
    </row>
    <row r="109">
      <c r="A109">
        <v>107.0</v>
      </c>
      <c r="B109" s="19">
        <v>17.0</v>
      </c>
      <c r="C109" s="21">
        <v>544.0</v>
      </c>
      <c r="D109" s="21">
        <v>544.0</v>
      </c>
      <c r="E109" s="29" t="s">
        <v>16337</v>
      </c>
    </row>
    <row r="110">
      <c r="A110">
        <v>108.0</v>
      </c>
      <c r="B110" s="19">
        <v>0.0</v>
      </c>
      <c r="C110" s="21">
        <v>153.0</v>
      </c>
      <c r="D110" s="21">
        <v>153.0</v>
      </c>
      <c r="E110" s="29" t="s">
        <v>21223</v>
      </c>
      <c r="F110" s="19" t="s">
        <v>21224</v>
      </c>
      <c r="G110" s="19" t="s">
        <v>21361</v>
      </c>
      <c r="H110" s="19" t="s">
        <v>21369</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63"/>
    <col customWidth="1" min="5" max="5" width="34.63"/>
    <col customWidth="1" min="6" max="6" width="17.25"/>
    <col customWidth="1" min="11" max="11" width="51.13"/>
  </cols>
  <sheetData>
    <row r="1">
      <c r="A1" s="191" t="s">
        <v>21212</v>
      </c>
      <c r="B1" s="192" t="s">
        <v>21214</v>
      </c>
      <c r="C1" s="193" t="s">
        <v>21258</v>
      </c>
      <c r="D1" s="193" t="s">
        <v>21259</v>
      </c>
      <c r="E1" s="191" t="s">
        <v>21260</v>
      </c>
      <c r="F1" s="191" t="s">
        <v>21261</v>
      </c>
      <c r="G1" s="191" t="s">
        <v>21262</v>
      </c>
      <c r="H1" s="191" t="s">
        <v>16282</v>
      </c>
      <c r="I1" s="191" t="s">
        <v>21263</v>
      </c>
      <c r="J1" s="191" t="s">
        <v>21264</v>
      </c>
      <c r="K1" s="191" t="s">
        <v>21219</v>
      </c>
    </row>
    <row r="2">
      <c r="A2">
        <v>0.0</v>
      </c>
      <c r="B2" s="19">
        <v>14.0</v>
      </c>
      <c r="C2" s="21">
        <v>37804.0</v>
      </c>
      <c r="D2" s="21">
        <v>37804.0</v>
      </c>
      <c r="E2" s="19" t="s">
        <v>19942</v>
      </c>
      <c r="J2" s="19" t="s">
        <v>21484</v>
      </c>
    </row>
    <row r="3">
      <c r="A3">
        <v>1.0</v>
      </c>
      <c r="B3" s="19">
        <v>29.0</v>
      </c>
      <c r="C3" s="21">
        <v>31708.0</v>
      </c>
      <c r="D3" s="21">
        <v>31708.0</v>
      </c>
      <c r="E3" s="19" t="s">
        <v>16978</v>
      </c>
    </row>
    <row r="4">
      <c r="A4">
        <v>2.0</v>
      </c>
      <c r="B4" s="19">
        <v>10.0</v>
      </c>
      <c r="C4" s="21">
        <v>28699.0</v>
      </c>
      <c r="D4" s="21">
        <v>0.0</v>
      </c>
      <c r="E4" s="19" t="s">
        <v>16355</v>
      </c>
    </row>
    <row r="5">
      <c r="A5">
        <v>3.0</v>
      </c>
      <c r="B5" s="19">
        <v>32.0</v>
      </c>
      <c r="C5" s="21">
        <v>24937.0</v>
      </c>
      <c r="D5" s="21">
        <v>0.0</v>
      </c>
      <c r="E5" s="19" t="s">
        <v>16355</v>
      </c>
    </row>
    <row r="6">
      <c r="A6">
        <v>4.0</v>
      </c>
      <c r="B6" s="19">
        <v>30.0</v>
      </c>
      <c r="C6" s="21">
        <v>24819.0</v>
      </c>
      <c r="D6" s="21">
        <v>24819.0</v>
      </c>
      <c r="E6" s="19" t="s">
        <v>19942</v>
      </c>
      <c r="J6" s="19" t="s">
        <v>21484</v>
      </c>
    </row>
    <row r="7">
      <c r="A7">
        <v>5.0</v>
      </c>
      <c r="B7" s="19">
        <v>46.0</v>
      </c>
      <c r="C7" s="21">
        <v>24567.0</v>
      </c>
      <c r="D7" s="21">
        <v>66.0</v>
      </c>
      <c r="E7" s="19" t="s">
        <v>21485</v>
      </c>
    </row>
    <row r="8">
      <c r="A8">
        <v>6.0</v>
      </c>
      <c r="B8" s="19">
        <v>3.0</v>
      </c>
      <c r="C8" s="21">
        <v>16665.0</v>
      </c>
      <c r="D8" s="21">
        <v>16663.0</v>
      </c>
    </row>
    <row r="9">
      <c r="A9">
        <v>7.0</v>
      </c>
      <c r="B9" s="19">
        <v>9.0</v>
      </c>
      <c r="C9" s="21">
        <v>14151.0</v>
      </c>
      <c r="D9" s="21">
        <v>14151.0</v>
      </c>
      <c r="E9" s="19" t="s">
        <v>16978</v>
      </c>
    </row>
    <row r="10">
      <c r="A10">
        <v>8.0</v>
      </c>
      <c r="B10" s="19">
        <v>18.0</v>
      </c>
      <c r="C10" s="21">
        <v>12149.0</v>
      </c>
      <c r="D10" s="21">
        <v>9.0</v>
      </c>
      <c r="E10" s="29" t="s">
        <v>16978</v>
      </c>
    </row>
    <row r="11">
      <c r="A11">
        <v>9.0</v>
      </c>
      <c r="B11" s="19">
        <v>42.0</v>
      </c>
      <c r="C11" s="21">
        <v>9865.0</v>
      </c>
      <c r="D11" s="21">
        <v>9851.0</v>
      </c>
      <c r="E11" s="19" t="s">
        <v>18035</v>
      </c>
      <c r="J11" s="19" t="s">
        <v>21486</v>
      </c>
    </row>
    <row r="12">
      <c r="A12">
        <v>10.0</v>
      </c>
      <c r="B12" s="19">
        <v>17.0</v>
      </c>
      <c r="C12" s="21">
        <v>9327.0</v>
      </c>
      <c r="D12" s="21">
        <v>0.0</v>
      </c>
      <c r="E12" s="19" t="s">
        <v>16355</v>
      </c>
    </row>
    <row r="13">
      <c r="A13">
        <v>11.0</v>
      </c>
      <c r="B13" s="19">
        <v>7.0</v>
      </c>
      <c r="C13" s="21">
        <v>9041.0</v>
      </c>
      <c r="D13" s="21">
        <v>9041.0</v>
      </c>
      <c r="E13" s="19" t="s">
        <v>21487</v>
      </c>
      <c r="J13" s="19" t="s">
        <v>21488</v>
      </c>
    </row>
    <row r="14">
      <c r="A14">
        <v>12.0</v>
      </c>
      <c r="B14" s="19">
        <v>41.0</v>
      </c>
      <c r="C14" s="21">
        <v>8350.0</v>
      </c>
      <c r="D14" s="21">
        <v>8330.0</v>
      </c>
    </row>
    <row r="15">
      <c r="A15">
        <v>13.0</v>
      </c>
      <c r="B15" s="19">
        <v>43.0</v>
      </c>
      <c r="C15" s="21">
        <v>7950.0</v>
      </c>
      <c r="D15" s="21">
        <v>7944.0</v>
      </c>
      <c r="E15" s="19" t="s">
        <v>16978</v>
      </c>
    </row>
    <row r="16">
      <c r="A16">
        <v>14.0</v>
      </c>
      <c r="B16" s="19">
        <v>39.0</v>
      </c>
      <c r="C16" s="21">
        <v>7415.0</v>
      </c>
      <c r="D16" s="21">
        <v>7409.0</v>
      </c>
      <c r="E16" s="19" t="s">
        <v>16978</v>
      </c>
      <c r="J16" s="29" t="s">
        <v>21488</v>
      </c>
    </row>
    <row r="17">
      <c r="A17">
        <v>15.0</v>
      </c>
      <c r="B17" s="19">
        <v>45.0</v>
      </c>
      <c r="C17" s="21">
        <v>7396.0</v>
      </c>
      <c r="D17" s="21">
        <v>6.0</v>
      </c>
      <c r="E17" s="29" t="s">
        <v>21485</v>
      </c>
      <c r="J17" s="19" t="s">
        <v>21489</v>
      </c>
    </row>
    <row r="18">
      <c r="A18">
        <v>16.0</v>
      </c>
      <c r="B18" s="19">
        <v>49.0</v>
      </c>
      <c r="C18" s="21">
        <v>7121.0</v>
      </c>
      <c r="D18" s="21">
        <v>14.0</v>
      </c>
      <c r="E18" s="29" t="s">
        <v>16355</v>
      </c>
    </row>
    <row r="19">
      <c r="A19">
        <v>17.0</v>
      </c>
      <c r="B19" s="19">
        <v>55.0</v>
      </c>
      <c r="C19" s="21">
        <v>6642.0</v>
      </c>
      <c r="D19" s="21">
        <v>6638.0</v>
      </c>
      <c r="E19" s="29" t="s">
        <v>21487</v>
      </c>
    </row>
    <row r="20">
      <c r="A20">
        <v>18.0</v>
      </c>
      <c r="B20" s="19">
        <v>35.0</v>
      </c>
      <c r="C20" s="21">
        <v>6475.0</v>
      </c>
      <c r="D20" s="21">
        <v>6473.0</v>
      </c>
    </row>
    <row r="21">
      <c r="A21">
        <v>19.0</v>
      </c>
      <c r="B21" s="19">
        <v>4.0</v>
      </c>
      <c r="C21" s="21">
        <v>6279.0</v>
      </c>
      <c r="D21" s="21">
        <v>6279.0</v>
      </c>
    </row>
    <row r="22">
      <c r="A22">
        <v>20.0</v>
      </c>
      <c r="B22" s="19">
        <v>44.0</v>
      </c>
      <c r="C22" s="21">
        <v>5585.0</v>
      </c>
      <c r="D22" s="21">
        <v>0.0</v>
      </c>
      <c r="E22" s="19" t="s">
        <v>21485</v>
      </c>
    </row>
    <row r="23">
      <c r="A23">
        <v>21.0</v>
      </c>
      <c r="B23" s="19">
        <v>52.0</v>
      </c>
      <c r="C23" s="21">
        <v>5515.0</v>
      </c>
      <c r="D23" s="21">
        <v>5513.0</v>
      </c>
      <c r="E23" s="29" t="s">
        <v>18035</v>
      </c>
    </row>
    <row r="24">
      <c r="A24">
        <v>22.0</v>
      </c>
      <c r="B24" s="19">
        <v>28.0</v>
      </c>
      <c r="C24" s="21">
        <v>5103.0</v>
      </c>
      <c r="D24" s="21">
        <v>0.0</v>
      </c>
      <c r="E24" s="29" t="s">
        <v>16355</v>
      </c>
    </row>
    <row r="25">
      <c r="A25">
        <v>23.0</v>
      </c>
      <c r="B25" s="19">
        <v>47.0</v>
      </c>
      <c r="C25" s="21">
        <v>5066.0</v>
      </c>
      <c r="D25" s="21">
        <v>0.0</v>
      </c>
      <c r="E25" s="29" t="s">
        <v>16355</v>
      </c>
    </row>
    <row r="26">
      <c r="A26">
        <v>24.0</v>
      </c>
      <c r="B26" s="19">
        <v>27.0</v>
      </c>
      <c r="C26" s="21">
        <v>4384.0</v>
      </c>
      <c r="D26" s="21">
        <v>0.0</v>
      </c>
      <c r="E26" s="19" t="s">
        <v>16316</v>
      </c>
    </row>
    <row r="27">
      <c r="A27">
        <v>25.0</v>
      </c>
      <c r="B27" s="19">
        <v>36.0</v>
      </c>
      <c r="C27" s="21">
        <v>4187.0</v>
      </c>
      <c r="D27" s="21">
        <v>5.0</v>
      </c>
    </row>
    <row r="28">
      <c r="A28">
        <v>26.0</v>
      </c>
      <c r="B28" s="19">
        <v>12.0</v>
      </c>
      <c r="C28" s="21">
        <v>4151.0</v>
      </c>
      <c r="D28" s="21">
        <v>1.0</v>
      </c>
      <c r="E28" s="19" t="s">
        <v>18093</v>
      </c>
    </row>
    <row r="29">
      <c r="A29">
        <v>27.0</v>
      </c>
      <c r="B29" s="19">
        <v>24.0</v>
      </c>
      <c r="C29" s="21">
        <v>4055.0</v>
      </c>
      <c r="D29" s="21">
        <v>0.0</v>
      </c>
      <c r="E29" s="29" t="s">
        <v>18093</v>
      </c>
    </row>
    <row r="30">
      <c r="A30">
        <v>28.0</v>
      </c>
      <c r="B30" s="19">
        <v>13.0</v>
      </c>
      <c r="C30" s="21">
        <v>3501.0</v>
      </c>
      <c r="D30" s="21">
        <v>0.0</v>
      </c>
      <c r="E30" s="29" t="s">
        <v>18093</v>
      </c>
    </row>
    <row r="31">
      <c r="A31">
        <v>29.0</v>
      </c>
      <c r="B31" s="19">
        <v>26.0</v>
      </c>
      <c r="C31" s="21">
        <v>3017.0</v>
      </c>
      <c r="D31" s="21">
        <v>2.0</v>
      </c>
      <c r="E31" s="19" t="s">
        <v>19613</v>
      </c>
    </row>
    <row r="32">
      <c r="A32">
        <v>30.0</v>
      </c>
      <c r="B32" s="19">
        <v>21.0</v>
      </c>
      <c r="C32" s="21">
        <v>2776.0</v>
      </c>
      <c r="D32" s="21">
        <v>1.0</v>
      </c>
      <c r="E32" s="19" t="s">
        <v>16355</v>
      </c>
    </row>
    <row r="33">
      <c r="A33">
        <v>31.0</v>
      </c>
      <c r="B33" s="19">
        <v>22.0</v>
      </c>
      <c r="C33" s="21">
        <v>2765.0</v>
      </c>
      <c r="D33" s="21">
        <v>1.0</v>
      </c>
      <c r="E33" s="29" t="s">
        <v>19613</v>
      </c>
    </row>
    <row r="34">
      <c r="A34">
        <v>32.0</v>
      </c>
      <c r="B34" s="19">
        <v>50.0</v>
      </c>
      <c r="C34" s="21">
        <v>2494.0</v>
      </c>
      <c r="D34" s="21">
        <v>2494.0</v>
      </c>
      <c r="E34" s="29" t="s">
        <v>19084</v>
      </c>
    </row>
    <row r="35">
      <c r="A35">
        <v>33.0</v>
      </c>
      <c r="B35" s="19">
        <v>6.0</v>
      </c>
      <c r="C35" s="21">
        <v>2468.0</v>
      </c>
      <c r="D35" s="21">
        <v>52.0</v>
      </c>
      <c r="E35" s="29" t="s">
        <v>16355</v>
      </c>
    </row>
    <row r="36">
      <c r="A36">
        <v>34.0</v>
      </c>
      <c r="B36" s="19">
        <v>54.0</v>
      </c>
      <c r="C36" s="21">
        <v>2095.0</v>
      </c>
      <c r="D36" s="21">
        <v>2095.0</v>
      </c>
      <c r="E36" s="29" t="s">
        <v>16978</v>
      </c>
      <c r="J36" s="19" t="s">
        <v>21490</v>
      </c>
    </row>
    <row r="37">
      <c r="A37">
        <v>35.0</v>
      </c>
      <c r="B37" s="19">
        <v>1.0</v>
      </c>
      <c r="C37" s="21">
        <v>1919.0</v>
      </c>
      <c r="D37" s="21">
        <v>1919.0</v>
      </c>
    </row>
    <row r="38">
      <c r="A38">
        <v>36.0</v>
      </c>
      <c r="B38" s="19">
        <v>34.0</v>
      </c>
      <c r="C38" s="21">
        <v>1905.0</v>
      </c>
      <c r="D38" s="21">
        <v>1892.0</v>
      </c>
      <c r="E38" s="19" t="s">
        <v>16337</v>
      </c>
    </row>
    <row r="39">
      <c r="A39">
        <v>37.0</v>
      </c>
      <c r="B39" s="19">
        <v>25.0</v>
      </c>
      <c r="C39" s="21">
        <v>1896.0</v>
      </c>
      <c r="D39" s="21">
        <v>9.0</v>
      </c>
      <c r="E39" s="19" t="s">
        <v>16355</v>
      </c>
    </row>
    <row r="40">
      <c r="A40">
        <v>38.0</v>
      </c>
      <c r="B40" s="19">
        <v>2.0</v>
      </c>
      <c r="C40" s="21">
        <v>1762.0</v>
      </c>
      <c r="D40" s="21">
        <v>1762.0</v>
      </c>
    </row>
    <row r="41">
      <c r="A41">
        <v>39.0</v>
      </c>
      <c r="B41" s="19">
        <v>37.0</v>
      </c>
      <c r="C41" s="21">
        <v>1735.0</v>
      </c>
      <c r="D41" s="21">
        <v>1734.0</v>
      </c>
      <c r="E41" s="29" t="s">
        <v>18093</v>
      </c>
    </row>
    <row r="42">
      <c r="A42">
        <v>40.0</v>
      </c>
      <c r="B42" s="19">
        <v>0.0</v>
      </c>
      <c r="C42" s="21">
        <v>1463.0</v>
      </c>
      <c r="D42" s="21">
        <v>1461.0</v>
      </c>
    </row>
    <row r="43">
      <c r="A43">
        <v>41.0</v>
      </c>
      <c r="B43" s="19">
        <v>19.0</v>
      </c>
      <c r="C43" s="21">
        <v>1255.0</v>
      </c>
      <c r="D43" s="21">
        <v>2.0</v>
      </c>
      <c r="E43" s="19" t="s">
        <v>16316</v>
      </c>
    </row>
    <row r="44">
      <c r="A44">
        <v>42.0</v>
      </c>
      <c r="B44" s="19">
        <v>53.0</v>
      </c>
      <c r="C44" s="21">
        <v>1225.0</v>
      </c>
      <c r="D44" s="21">
        <v>1225.0</v>
      </c>
    </row>
    <row r="45">
      <c r="A45">
        <v>43.0</v>
      </c>
      <c r="B45" s="19">
        <v>40.0</v>
      </c>
      <c r="C45" s="21">
        <v>1216.0</v>
      </c>
      <c r="D45" s="21">
        <v>1212.0</v>
      </c>
      <c r="E45" s="19" t="s">
        <v>16355</v>
      </c>
    </row>
    <row r="46">
      <c r="A46">
        <v>44.0</v>
      </c>
      <c r="B46" s="19">
        <v>23.0</v>
      </c>
      <c r="C46" s="21">
        <v>1028.0</v>
      </c>
      <c r="D46" s="21">
        <v>1.0</v>
      </c>
      <c r="E46" s="29" t="s">
        <v>18093</v>
      </c>
    </row>
    <row r="47">
      <c r="A47">
        <v>45.0</v>
      </c>
      <c r="B47" s="19">
        <v>8.0</v>
      </c>
      <c r="C47" s="21">
        <v>988.0</v>
      </c>
      <c r="D47" s="21">
        <v>988.0</v>
      </c>
      <c r="E47" s="29" t="s">
        <v>16978</v>
      </c>
    </row>
    <row r="48">
      <c r="A48">
        <v>46.0</v>
      </c>
      <c r="B48" s="19">
        <v>16.0</v>
      </c>
      <c r="C48" s="21">
        <v>958.0</v>
      </c>
      <c r="D48" s="21">
        <v>0.0</v>
      </c>
      <c r="E48" s="29" t="s">
        <v>16355</v>
      </c>
    </row>
    <row r="49">
      <c r="A49">
        <v>47.0</v>
      </c>
      <c r="B49" s="19">
        <v>5.0</v>
      </c>
      <c r="C49" s="21">
        <v>931.0</v>
      </c>
      <c r="D49" s="21">
        <v>822.0</v>
      </c>
      <c r="E49" s="19" t="s">
        <v>16978</v>
      </c>
    </row>
    <row r="50">
      <c r="A50">
        <v>48.0</v>
      </c>
      <c r="B50" s="19">
        <v>15.0</v>
      </c>
      <c r="C50" s="21">
        <v>703.0</v>
      </c>
      <c r="D50" s="21">
        <v>0.0</v>
      </c>
      <c r="E50" s="29" t="s">
        <v>18093</v>
      </c>
    </row>
    <row r="51">
      <c r="A51">
        <v>49.0</v>
      </c>
      <c r="B51" s="19">
        <v>51.0</v>
      </c>
      <c r="C51" s="21">
        <v>703.0</v>
      </c>
      <c r="D51" s="21">
        <v>15.0</v>
      </c>
      <c r="E51" s="19" t="s">
        <v>16355</v>
      </c>
    </row>
    <row r="52">
      <c r="A52">
        <v>50.0</v>
      </c>
      <c r="B52" s="19">
        <v>20.0</v>
      </c>
      <c r="C52" s="21">
        <v>648.0</v>
      </c>
      <c r="D52" s="21">
        <v>0.0</v>
      </c>
    </row>
    <row r="53">
      <c r="A53">
        <v>51.0</v>
      </c>
      <c r="B53" s="19">
        <v>11.0</v>
      </c>
      <c r="C53" s="21">
        <v>580.0</v>
      </c>
      <c r="D53" s="21">
        <v>3.0</v>
      </c>
      <c r="E53" s="29" t="s">
        <v>21485</v>
      </c>
    </row>
    <row r="54">
      <c r="A54">
        <v>52.0</v>
      </c>
      <c r="B54" s="19">
        <v>33.0</v>
      </c>
      <c r="C54" s="21">
        <v>466.0</v>
      </c>
      <c r="D54" s="21">
        <v>466.0</v>
      </c>
      <c r="E54" s="29" t="s">
        <v>16978</v>
      </c>
    </row>
    <row r="55">
      <c r="A55">
        <v>53.0</v>
      </c>
      <c r="B55" s="19">
        <v>31.0</v>
      </c>
      <c r="C55" s="21">
        <v>386.0</v>
      </c>
      <c r="D55" s="21">
        <v>386.0</v>
      </c>
    </row>
    <row r="56">
      <c r="A56">
        <v>54.0</v>
      </c>
      <c r="B56" s="19">
        <v>38.0</v>
      </c>
      <c r="C56" s="21">
        <v>324.0</v>
      </c>
      <c r="D56" s="21">
        <v>324.0</v>
      </c>
    </row>
    <row r="57">
      <c r="A57">
        <v>55.0</v>
      </c>
      <c r="B57" s="19">
        <v>48.0</v>
      </c>
      <c r="C57" s="21">
        <v>142.0</v>
      </c>
      <c r="D57" s="21">
        <v>142.0</v>
      </c>
      <c r="E57" s="29" t="s">
        <v>16978</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63"/>
    <col customWidth="1" min="5" max="5" width="34.63"/>
    <col customWidth="1" min="6" max="6" width="17.25"/>
    <col customWidth="1" min="11" max="11" width="51.13"/>
  </cols>
  <sheetData>
    <row r="1">
      <c r="A1" s="191" t="s">
        <v>21212</v>
      </c>
      <c r="B1" s="192" t="s">
        <v>21214</v>
      </c>
      <c r="C1" s="193" t="s">
        <v>21258</v>
      </c>
      <c r="D1" s="193" t="s">
        <v>21259</v>
      </c>
      <c r="E1" s="191" t="s">
        <v>21260</v>
      </c>
      <c r="F1" s="191" t="s">
        <v>21261</v>
      </c>
      <c r="G1" s="191" t="s">
        <v>21262</v>
      </c>
      <c r="H1" s="191" t="s">
        <v>16282</v>
      </c>
      <c r="I1" s="191" t="s">
        <v>21263</v>
      </c>
      <c r="J1" s="191" t="s">
        <v>21264</v>
      </c>
      <c r="K1" s="191" t="s">
        <v>21219</v>
      </c>
    </row>
    <row r="2">
      <c r="A2">
        <v>0.0</v>
      </c>
      <c r="B2" s="19">
        <v>51.0</v>
      </c>
      <c r="C2" s="21">
        <v>16768.0</v>
      </c>
      <c r="D2" s="21">
        <v>16768.0</v>
      </c>
      <c r="E2" s="19" t="s">
        <v>20464</v>
      </c>
      <c r="H2" s="19" t="s">
        <v>21491</v>
      </c>
    </row>
    <row r="3">
      <c r="A3">
        <v>1.0</v>
      </c>
      <c r="B3" s="19">
        <v>15.0</v>
      </c>
      <c r="C3" s="21">
        <v>15138.0</v>
      </c>
      <c r="D3" s="21">
        <v>15138.0</v>
      </c>
      <c r="E3" s="19" t="s">
        <v>17707</v>
      </c>
      <c r="H3" s="19" t="s">
        <v>21492</v>
      </c>
      <c r="J3" s="19" t="s">
        <v>21493</v>
      </c>
    </row>
    <row r="4">
      <c r="A4">
        <v>2.0</v>
      </c>
      <c r="B4" s="19">
        <v>60.0</v>
      </c>
      <c r="C4" s="21">
        <v>14073.0</v>
      </c>
      <c r="D4" s="21">
        <v>14071.0</v>
      </c>
      <c r="E4" s="19" t="s">
        <v>16293</v>
      </c>
    </row>
    <row r="5">
      <c r="A5">
        <v>3.0</v>
      </c>
      <c r="B5" s="19">
        <v>21.0</v>
      </c>
      <c r="C5" s="21">
        <v>13778.0</v>
      </c>
      <c r="D5" s="21">
        <v>0.0</v>
      </c>
      <c r="E5" s="19" t="s">
        <v>20620</v>
      </c>
    </row>
    <row r="6">
      <c r="A6">
        <v>4.0</v>
      </c>
      <c r="B6" s="19">
        <v>50.0</v>
      </c>
      <c r="C6" s="21">
        <v>12253.0</v>
      </c>
      <c r="D6" s="21">
        <v>12253.0</v>
      </c>
      <c r="E6" s="29" t="s">
        <v>20464</v>
      </c>
      <c r="H6" s="29" t="s">
        <v>21491</v>
      </c>
    </row>
    <row r="7">
      <c r="A7">
        <v>5.0</v>
      </c>
      <c r="B7" s="19">
        <v>16.0</v>
      </c>
      <c r="C7" s="21">
        <v>12011.0</v>
      </c>
      <c r="D7" s="21">
        <v>12011.0</v>
      </c>
      <c r="E7" s="29" t="s">
        <v>17707</v>
      </c>
      <c r="H7" s="29" t="s">
        <v>21492</v>
      </c>
      <c r="J7" s="29" t="s">
        <v>21493</v>
      </c>
    </row>
    <row r="8">
      <c r="A8">
        <v>6.0</v>
      </c>
      <c r="B8" s="19">
        <v>52.0</v>
      </c>
      <c r="C8" s="21">
        <v>10545.0</v>
      </c>
      <c r="D8" s="21">
        <v>10533.0</v>
      </c>
      <c r="E8" s="19" t="s">
        <v>19991</v>
      </c>
      <c r="J8" s="19" t="s">
        <v>21494</v>
      </c>
    </row>
    <row r="9">
      <c r="A9">
        <v>7.0</v>
      </c>
      <c r="B9" s="19">
        <v>30.0</v>
      </c>
      <c r="C9" s="21">
        <v>10073.0</v>
      </c>
      <c r="D9" s="21">
        <v>10073.0</v>
      </c>
      <c r="E9" s="29" t="s">
        <v>17707</v>
      </c>
      <c r="H9" s="29" t="s">
        <v>21492</v>
      </c>
      <c r="J9" s="29" t="s">
        <v>21493</v>
      </c>
    </row>
    <row r="10">
      <c r="A10">
        <v>8.0</v>
      </c>
      <c r="B10" s="19">
        <v>22.0</v>
      </c>
      <c r="C10" s="21">
        <v>9972.0</v>
      </c>
      <c r="D10" s="21">
        <v>9972.0</v>
      </c>
      <c r="E10" s="29" t="s">
        <v>17707</v>
      </c>
      <c r="H10" s="29" t="s">
        <v>21492</v>
      </c>
      <c r="J10" s="29" t="s">
        <v>21493</v>
      </c>
    </row>
    <row r="11">
      <c r="A11">
        <v>9.0</v>
      </c>
      <c r="B11" s="19">
        <v>27.0</v>
      </c>
      <c r="C11" s="21">
        <v>9526.0</v>
      </c>
      <c r="D11" s="21">
        <v>9288.0</v>
      </c>
      <c r="E11" s="29" t="s">
        <v>17707</v>
      </c>
    </row>
    <row r="12">
      <c r="A12">
        <v>10.0</v>
      </c>
      <c r="B12" s="19">
        <v>31.0</v>
      </c>
      <c r="C12" s="21">
        <v>8690.0</v>
      </c>
      <c r="D12" s="21">
        <v>8690.0</v>
      </c>
      <c r="E12" s="29" t="s">
        <v>17707</v>
      </c>
      <c r="H12" s="29" t="s">
        <v>21492</v>
      </c>
      <c r="J12" s="19" t="s">
        <v>21495</v>
      </c>
    </row>
    <row r="13">
      <c r="A13">
        <v>11.0</v>
      </c>
      <c r="B13" s="19">
        <v>28.0</v>
      </c>
      <c r="C13" s="21">
        <v>8090.0</v>
      </c>
      <c r="D13" s="21">
        <v>8086.0</v>
      </c>
    </row>
    <row r="14">
      <c r="A14">
        <v>12.0</v>
      </c>
      <c r="B14" s="19">
        <v>35.0</v>
      </c>
      <c r="C14" s="21">
        <v>7859.0</v>
      </c>
      <c r="D14" s="21">
        <v>7819.0</v>
      </c>
      <c r="E14" s="29" t="s">
        <v>17707</v>
      </c>
    </row>
    <row r="15">
      <c r="A15">
        <v>13.0</v>
      </c>
      <c r="B15" s="19">
        <v>45.0</v>
      </c>
      <c r="C15" s="21">
        <v>7623.0</v>
      </c>
      <c r="D15" s="21">
        <v>7623.0</v>
      </c>
    </row>
    <row r="16">
      <c r="A16">
        <v>14.0</v>
      </c>
      <c r="B16" s="19">
        <v>10.0</v>
      </c>
      <c r="C16" s="21">
        <v>7554.0</v>
      </c>
      <c r="D16" s="21">
        <v>7554.0</v>
      </c>
      <c r="E16" s="29" t="s">
        <v>17707</v>
      </c>
    </row>
    <row r="17">
      <c r="A17">
        <v>15.0</v>
      </c>
      <c r="B17" s="19">
        <v>5.0</v>
      </c>
      <c r="C17" s="21">
        <v>7365.0</v>
      </c>
      <c r="D17" s="21">
        <v>7365.0</v>
      </c>
    </row>
    <row r="18">
      <c r="A18">
        <v>16.0</v>
      </c>
      <c r="B18" s="19">
        <v>18.0</v>
      </c>
      <c r="C18" s="21">
        <v>6651.0</v>
      </c>
      <c r="D18" s="21">
        <v>6651.0</v>
      </c>
      <c r="E18" s="19" t="s">
        <v>19988</v>
      </c>
    </row>
    <row r="19">
      <c r="A19">
        <v>17.0</v>
      </c>
      <c r="B19" s="19">
        <v>61.0</v>
      </c>
      <c r="C19" s="21">
        <v>6649.0</v>
      </c>
      <c r="D19" s="21">
        <v>5979.0</v>
      </c>
      <c r="E19" s="19" t="s">
        <v>19991</v>
      </c>
    </row>
    <row r="20">
      <c r="A20">
        <v>18.0</v>
      </c>
      <c r="B20" s="19">
        <v>53.0</v>
      </c>
      <c r="C20" s="21">
        <v>6558.0</v>
      </c>
      <c r="D20" s="21">
        <v>6558.0</v>
      </c>
      <c r="E20" s="19" t="s">
        <v>20464</v>
      </c>
      <c r="H20" s="29" t="s">
        <v>21491</v>
      </c>
    </row>
    <row r="21">
      <c r="A21">
        <v>19.0</v>
      </c>
      <c r="B21" s="19">
        <v>56.0</v>
      </c>
      <c r="C21" s="21">
        <v>6233.0</v>
      </c>
      <c r="D21" s="21">
        <v>6233.0</v>
      </c>
    </row>
    <row r="22">
      <c r="A22">
        <v>20.0</v>
      </c>
      <c r="B22" s="19">
        <v>37.0</v>
      </c>
      <c r="C22" s="21">
        <v>6051.0</v>
      </c>
      <c r="D22" s="21">
        <v>6051.0</v>
      </c>
      <c r="E22" s="29" t="s">
        <v>19991</v>
      </c>
    </row>
    <row r="23">
      <c r="A23">
        <v>21.0</v>
      </c>
      <c r="B23" s="19">
        <v>39.0</v>
      </c>
      <c r="C23" s="21">
        <v>6024.0</v>
      </c>
      <c r="D23" s="21">
        <v>5844.0</v>
      </c>
      <c r="E23" s="29" t="s">
        <v>17707</v>
      </c>
    </row>
    <row r="24">
      <c r="A24">
        <v>22.0</v>
      </c>
      <c r="B24" s="19">
        <v>63.0</v>
      </c>
      <c r="C24" s="21">
        <v>5661.0</v>
      </c>
      <c r="D24" s="21">
        <v>5661.0</v>
      </c>
    </row>
    <row r="25">
      <c r="A25">
        <v>23.0</v>
      </c>
      <c r="B25" s="19">
        <v>62.0</v>
      </c>
      <c r="C25" s="21">
        <v>5354.0</v>
      </c>
      <c r="D25" s="21">
        <v>5353.0</v>
      </c>
      <c r="E25" s="19" t="s">
        <v>19641</v>
      </c>
      <c r="J25" s="19" t="s">
        <v>21496</v>
      </c>
    </row>
    <row r="26">
      <c r="A26">
        <v>24.0</v>
      </c>
      <c r="B26" s="19">
        <v>23.0</v>
      </c>
      <c r="C26" s="21">
        <v>5122.0</v>
      </c>
      <c r="D26" s="21">
        <v>5122.0</v>
      </c>
      <c r="E26" s="29" t="s">
        <v>19991</v>
      </c>
    </row>
    <row r="27">
      <c r="A27">
        <v>25.0</v>
      </c>
      <c r="B27" s="19">
        <v>38.0</v>
      </c>
      <c r="C27" s="21">
        <v>5119.0</v>
      </c>
      <c r="D27" s="21">
        <v>5119.0</v>
      </c>
      <c r="E27" s="29" t="s">
        <v>19991</v>
      </c>
    </row>
    <row r="28">
      <c r="A28">
        <v>26.0</v>
      </c>
      <c r="B28" s="19">
        <v>36.0</v>
      </c>
      <c r="C28" s="21">
        <v>5093.0</v>
      </c>
      <c r="D28" s="21">
        <v>5093.0</v>
      </c>
      <c r="E28" s="29" t="s">
        <v>19991</v>
      </c>
    </row>
    <row r="29">
      <c r="A29">
        <v>27.0</v>
      </c>
      <c r="B29" s="19">
        <v>20.0</v>
      </c>
      <c r="C29" s="21">
        <v>5091.0</v>
      </c>
      <c r="D29" s="21">
        <v>5091.0</v>
      </c>
      <c r="E29" s="29" t="s">
        <v>17707</v>
      </c>
      <c r="H29" s="29" t="s">
        <v>21492</v>
      </c>
    </row>
    <row r="30">
      <c r="A30">
        <v>28.0</v>
      </c>
      <c r="B30" s="19">
        <v>14.0</v>
      </c>
      <c r="C30" s="21">
        <v>5082.0</v>
      </c>
      <c r="D30" s="21">
        <v>5082.0</v>
      </c>
    </row>
    <row r="31">
      <c r="A31">
        <v>29.0</v>
      </c>
      <c r="B31" s="19">
        <v>19.0</v>
      </c>
      <c r="C31" s="21">
        <v>5046.0</v>
      </c>
      <c r="D31" s="21">
        <v>5046.0</v>
      </c>
      <c r="E31" s="29" t="s">
        <v>19991</v>
      </c>
      <c r="H31" s="19" t="s">
        <v>21497</v>
      </c>
    </row>
    <row r="32">
      <c r="A32">
        <v>30.0</v>
      </c>
      <c r="B32" s="19">
        <v>13.0</v>
      </c>
      <c r="C32" s="21">
        <v>4791.0</v>
      </c>
      <c r="D32" s="21">
        <v>4791.0</v>
      </c>
    </row>
    <row r="33">
      <c r="A33">
        <v>31.0</v>
      </c>
      <c r="B33" s="19">
        <v>6.0</v>
      </c>
      <c r="C33" s="21">
        <v>4610.0</v>
      </c>
      <c r="D33" s="21">
        <v>4610.0</v>
      </c>
      <c r="E33" s="29" t="s">
        <v>19991</v>
      </c>
    </row>
    <row r="34">
      <c r="A34">
        <v>32.0</v>
      </c>
      <c r="B34" s="19">
        <v>34.0</v>
      </c>
      <c r="C34" s="21">
        <v>4429.0</v>
      </c>
      <c r="D34" s="21">
        <v>4429.0</v>
      </c>
      <c r="E34" s="29" t="s">
        <v>17707</v>
      </c>
      <c r="H34" s="29" t="s">
        <v>21492</v>
      </c>
    </row>
    <row r="35">
      <c r="A35">
        <v>33.0</v>
      </c>
      <c r="B35" s="19">
        <v>17.0</v>
      </c>
      <c r="C35" s="21">
        <v>4400.0</v>
      </c>
      <c r="D35" s="21">
        <v>4400.0</v>
      </c>
      <c r="E35" s="29" t="s">
        <v>19991</v>
      </c>
    </row>
    <row r="36">
      <c r="A36">
        <v>34.0</v>
      </c>
      <c r="B36" s="19">
        <v>46.0</v>
      </c>
      <c r="C36" s="21">
        <v>4329.0</v>
      </c>
      <c r="D36" s="21">
        <v>4329.0</v>
      </c>
      <c r="E36" s="19" t="s">
        <v>16950</v>
      </c>
    </row>
    <row r="37">
      <c r="A37">
        <v>35.0</v>
      </c>
      <c r="B37" s="19">
        <v>7.0</v>
      </c>
      <c r="C37" s="21">
        <v>4301.0</v>
      </c>
      <c r="D37" s="21">
        <v>4301.0</v>
      </c>
      <c r="E37" s="29" t="s">
        <v>20464</v>
      </c>
      <c r="H37" s="29" t="s">
        <v>21491</v>
      </c>
    </row>
    <row r="38">
      <c r="A38">
        <v>36.0</v>
      </c>
      <c r="B38" s="19">
        <v>57.0</v>
      </c>
      <c r="C38" s="21">
        <v>4272.0</v>
      </c>
      <c r="D38" s="21">
        <v>4272.0</v>
      </c>
      <c r="E38" s="29" t="s">
        <v>16293</v>
      </c>
    </row>
    <row r="39">
      <c r="A39">
        <v>37.0</v>
      </c>
      <c r="B39" s="19">
        <v>8.0</v>
      </c>
      <c r="C39" s="21">
        <v>4236.0</v>
      </c>
      <c r="D39" s="21">
        <v>4236.0</v>
      </c>
    </row>
    <row r="40">
      <c r="A40">
        <v>38.0</v>
      </c>
      <c r="B40" s="19">
        <v>65.0</v>
      </c>
      <c r="C40" s="21">
        <v>4198.0</v>
      </c>
      <c r="D40" s="21">
        <v>4198.0</v>
      </c>
    </row>
    <row r="41">
      <c r="A41">
        <v>39.0</v>
      </c>
      <c r="B41" s="19">
        <v>40.0</v>
      </c>
      <c r="C41" s="21">
        <v>4174.0</v>
      </c>
      <c r="D41" s="21">
        <v>2506.0</v>
      </c>
      <c r="E41" s="19" t="s">
        <v>17583</v>
      </c>
    </row>
    <row r="42">
      <c r="A42">
        <v>40.0</v>
      </c>
      <c r="B42" s="19">
        <v>33.0</v>
      </c>
      <c r="C42" s="21">
        <v>4147.0</v>
      </c>
      <c r="D42" s="21">
        <v>4147.0</v>
      </c>
      <c r="E42" s="19" t="s">
        <v>19991</v>
      </c>
    </row>
    <row r="43">
      <c r="A43">
        <v>41.0</v>
      </c>
      <c r="B43" s="19">
        <v>0.0</v>
      </c>
      <c r="C43" s="21">
        <v>3919.0</v>
      </c>
      <c r="D43" s="21">
        <v>3919.0</v>
      </c>
      <c r="E43" s="29" t="s">
        <v>17583</v>
      </c>
      <c r="J43" s="19" t="s">
        <v>21498</v>
      </c>
    </row>
    <row r="44">
      <c r="A44">
        <v>42.0</v>
      </c>
      <c r="B44" s="19">
        <v>67.0</v>
      </c>
      <c r="C44" s="21">
        <v>3726.0</v>
      </c>
      <c r="D44" s="21">
        <v>3726.0</v>
      </c>
      <c r="E44" s="19" t="s">
        <v>17733</v>
      </c>
    </row>
    <row r="45">
      <c r="A45">
        <v>43.0</v>
      </c>
      <c r="B45" s="19">
        <v>64.0</v>
      </c>
      <c r="C45" s="21">
        <v>3646.0</v>
      </c>
      <c r="D45" s="21">
        <v>3646.0</v>
      </c>
      <c r="E45" s="19" t="s">
        <v>17733</v>
      </c>
    </row>
    <row r="46">
      <c r="A46">
        <v>44.0</v>
      </c>
      <c r="B46" s="19">
        <v>32.0</v>
      </c>
      <c r="C46" s="21">
        <v>3621.0</v>
      </c>
      <c r="D46" s="21">
        <v>3621.0</v>
      </c>
      <c r="E46" s="29" t="s">
        <v>17707</v>
      </c>
    </row>
    <row r="47">
      <c r="A47">
        <v>45.0</v>
      </c>
      <c r="B47" s="19">
        <v>47.0</v>
      </c>
      <c r="C47" s="21">
        <v>3418.0</v>
      </c>
      <c r="D47" s="21">
        <v>3415.0</v>
      </c>
    </row>
    <row r="48">
      <c r="A48">
        <v>46.0</v>
      </c>
      <c r="B48" s="19">
        <v>2.0</v>
      </c>
      <c r="C48" s="21">
        <v>3202.0</v>
      </c>
      <c r="D48" s="21">
        <v>3202.0</v>
      </c>
    </row>
    <row r="49">
      <c r="A49">
        <v>47.0</v>
      </c>
      <c r="B49" s="19">
        <v>29.0</v>
      </c>
      <c r="C49" s="21">
        <v>3115.0</v>
      </c>
      <c r="D49" s="21">
        <v>3115.0</v>
      </c>
      <c r="E49" s="29" t="s">
        <v>17707</v>
      </c>
    </row>
    <row r="50">
      <c r="A50">
        <v>48.0</v>
      </c>
      <c r="B50" s="19">
        <v>25.0</v>
      </c>
      <c r="C50" s="21">
        <v>3021.0</v>
      </c>
      <c r="D50" s="21">
        <v>3021.0</v>
      </c>
      <c r="E50" s="29" t="s">
        <v>17707</v>
      </c>
    </row>
    <row r="51">
      <c r="A51">
        <v>49.0</v>
      </c>
      <c r="B51" s="19">
        <v>4.0</v>
      </c>
      <c r="C51" s="21">
        <v>2969.0</v>
      </c>
      <c r="D51" s="21">
        <v>2969.0</v>
      </c>
    </row>
    <row r="52">
      <c r="A52">
        <v>50.0</v>
      </c>
      <c r="B52" s="19">
        <v>44.0</v>
      </c>
      <c r="C52" s="21">
        <v>2875.0</v>
      </c>
      <c r="D52" s="21">
        <v>2875.0</v>
      </c>
      <c r="E52" s="29" t="s">
        <v>17707</v>
      </c>
    </row>
    <row r="53">
      <c r="A53">
        <v>51.0</v>
      </c>
      <c r="B53" s="19">
        <v>11.0</v>
      </c>
      <c r="C53" s="21">
        <v>2734.0</v>
      </c>
      <c r="D53" s="21">
        <v>2734.0</v>
      </c>
      <c r="E53" s="29" t="s">
        <v>20464</v>
      </c>
      <c r="H53" s="29" t="s">
        <v>21491</v>
      </c>
    </row>
    <row r="54">
      <c r="A54">
        <v>52.0</v>
      </c>
      <c r="B54" s="19">
        <v>58.0</v>
      </c>
      <c r="C54" s="21">
        <v>2682.0</v>
      </c>
      <c r="D54" s="21">
        <v>2672.0</v>
      </c>
      <c r="E54" s="29" t="s">
        <v>19641</v>
      </c>
      <c r="J54" s="19" t="s">
        <v>21499</v>
      </c>
    </row>
    <row r="55">
      <c r="A55">
        <v>53.0</v>
      </c>
      <c r="B55" s="19">
        <v>68.0</v>
      </c>
      <c r="C55" s="21">
        <v>2664.0</v>
      </c>
      <c r="D55" s="21">
        <v>2660.0</v>
      </c>
      <c r="E55" s="19" t="s">
        <v>18629</v>
      </c>
      <c r="J55" s="19" t="s">
        <v>21500</v>
      </c>
    </row>
    <row r="56">
      <c r="A56">
        <v>54.0</v>
      </c>
      <c r="B56" s="19">
        <v>49.0</v>
      </c>
      <c r="C56" s="21">
        <v>2390.0</v>
      </c>
      <c r="D56" s="21">
        <v>2390.0</v>
      </c>
    </row>
    <row r="57">
      <c r="A57">
        <v>55.0</v>
      </c>
      <c r="B57" s="19">
        <v>1.0</v>
      </c>
      <c r="C57" s="21">
        <v>2356.0</v>
      </c>
      <c r="D57" s="21">
        <v>2356.0</v>
      </c>
    </row>
    <row r="58">
      <c r="A58">
        <v>56.0</v>
      </c>
      <c r="B58" s="19">
        <v>55.0</v>
      </c>
      <c r="C58" s="21">
        <v>2210.0</v>
      </c>
      <c r="D58" s="21">
        <v>2209.0</v>
      </c>
      <c r="E58" s="29" t="s">
        <v>19991</v>
      </c>
    </row>
    <row r="59">
      <c r="A59">
        <v>57.0</v>
      </c>
      <c r="B59" s="19">
        <v>12.0</v>
      </c>
      <c r="C59" s="21">
        <v>2044.0</v>
      </c>
      <c r="D59" s="21">
        <v>2044.0</v>
      </c>
    </row>
    <row r="60">
      <c r="A60">
        <v>58.0</v>
      </c>
      <c r="B60" s="19">
        <v>43.0</v>
      </c>
      <c r="C60" s="21">
        <v>1822.0</v>
      </c>
      <c r="D60" s="21">
        <v>0.0</v>
      </c>
      <c r="E60" s="29" t="s">
        <v>19991</v>
      </c>
    </row>
    <row r="61">
      <c r="A61">
        <v>59.0</v>
      </c>
      <c r="B61" s="19">
        <v>9.0</v>
      </c>
      <c r="C61" s="21">
        <v>1809.0</v>
      </c>
      <c r="D61" s="21">
        <v>1809.0</v>
      </c>
    </row>
    <row r="62">
      <c r="A62">
        <v>60.0</v>
      </c>
      <c r="B62" s="19">
        <v>41.0</v>
      </c>
      <c r="C62" s="21">
        <v>1536.0</v>
      </c>
      <c r="D62" s="21">
        <v>1536.0</v>
      </c>
      <c r="E62" s="29" t="s">
        <v>19641</v>
      </c>
    </row>
    <row r="63">
      <c r="A63">
        <v>61.0</v>
      </c>
      <c r="B63" s="19">
        <v>26.0</v>
      </c>
      <c r="C63" s="21">
        <v>997.0</v>
      </c>
      <c r="D63" s="21">
        <v>997.0</v>
      </c>
    </row>
    <row r="64">
      <c r="A64">
        <v>62.0</v>
      </c>
      <c r="B64" s="19">
        <v>59.0</v>
      </c>
      <c r="C64" s="21">
        <v>989.0</v>
      </c>
      <c r="D64" s="21">
        <v>988.0</v>
      </c>
      <c r="E64" s="29" t="s">
        <v>19991</v>
      </c>
    </row>
    <row r="65">
      <c r="A65">
        <v>63.0</v>
      </c>
      <c r="B65" s="19">
        <v>3.0</v>
      </c>
      <c r="C65" s="21">
        <v>715.0</v>
      </c>
      <c r="D65" s="21">
        <v>715.0</v>
      </c>
      <c r="E65" s="19" t="s">
        <v>18197</v>
      </c>
    </row>
    <row r="66">
      <c r="A66">
        <v>64.0</v>
      </c>
      <c r="B66" s="19">
        <v>54.0</v>
      </c>
      <c r="C66" s="21">
        <v>659.0</v>
      </c>
      <c r="D66" s="21">
        <v>659.0</v>
      </c>
      <c r="E66" s="19" t="s">
        <v>16293</v>
      </c>
    </row>
    <row r="67">
      <c r="A67">
        <v>65.0</v>
      </c>
      <c r="B67" s="19">
        <v>66.0</v>
      </c>
      <c r="C67" s="21">
        <v>580.0</v>
      </c>
      <c r="D67" s="21">
        <v>578.0</v>
      </c>
    </row>
    <row r="68">
      <c r="A68">
        <v>66.0</v>
      </c>
      <c r="B68" s="19">
        <v>70.0</v>
      </c>
      <c r="C68" s="21">
        <v>412.0</v>
      </c>
      <c r="D68" s="21">
        <v>412.0</v>
      </c>
      <c r="E68" s="29" t="s">
        <v>20464</v>
      </c>
      <c r="H68" s="29" t="s">
        <v>21491</v>
      </c>
    </row>
    <row r="69">
      <c r="A69">
        <v>67.0</v>
      </c>
      <c r="B69" s="19">
        <v>69.0</v>
      </c>
      <c r="C69" s="21">
        <v>290.0</v>
      </c>
      <c r="D69" s="21">
        <v>290.0</v>
      </c>
    </row>
    <row r="70">
      <c r="A70">
        <v>68.0</v>
      </c>
      <c r="B70" s="19">
        <v>24.0</v>
      </c>
      <c r="C70" s="21">
        <v>204.0</v>
      </c>
      <c r="D70" s="21">
        <v>204.0</v>
      </c>
      <c r="E70" s="29" t="s">
        <v>19991</v>
      </c>
    </row>
    <row r="71">
      <c r="A71">
        <v>69.0</v>
      </c>
      <c r="B71" s="19">
        <v>48.0</v>
      </c>
      <c r="C71" s="21">
        <v>140.0</v>
      </c>
      <c r="D71" s="21">
        <v>140.0</v>
      </c>
    </row>
    <row r="72">
      <c r="A72">
        <v>70.0</v>
      </c>
      <c r="B72" s="19">
        <v>42.0</v>
      </c>
      <c r="C72" s="21">
        <v>112.0</v>
      </c>
      <c r="D72" s="21">
        <v>0.0</v>
      </c>
      <c r="E72" s="19" t="s">
        <v>16398</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63"/>
    <col customWidth="1" min="5" max="5" width="34.63"/>
    <col customWidth="1" min="6" max="6" width="17.25"/>
    <col customWidth="1" min="11" max="11" width="51.13"/>
  </cols>
  <sheetData>
    <row r="1">
      <c r="A1" s="191" t="s">
        <v>21212</v>
      </c>
      <c r="B1" s="192" t="s">
        <v>21214</v>
      </c>
      <c r="C1" s="193" t="s">
        <v>21258</v>
      </c>
      <c r="D1" s="193" t="s">
        <v>21259</v>
      </c>
      <c r="E1" s="191" t="s">
        <v>21260</v>
      </c>
      <c r="F1" s="191" t="s">
        <v>21261</v>
      </c>
      <c r="G1" s="191" t="s">
        <v>21262</v>
      </c>
      <c r="H1" s="191" t="s">
        <v>16282</v>
      </c>
      <c r="I1" s="191" t="s">
        <v>21263</v>
      </c>
      <c r="J1" s="191" t="s">
        <v>21264</v>
      </c>
      <c r="K1" s="191" t="s">
        <v>21219</v>
      </c>
    </row>
    <row r="2">
      <c r="A2">
        <v>0.0</v>
      </c>
      <c r="B2" s="19">
        <v>60.0</v>
      </c>
      <c r="C2" s="21">
        <v>256256.0</v>
      </c>
      <c r="D2" s="21">
        <v>256256.0</v>
      </c>
      <c r="E2" s="19" t="s">
        <v>17733</v>
      </c>
      <c r="H2" s="19" t="s">
        <v>21276</v>
      </c>
    </row>
    <row r="3">
      <c r="A3">
        <v>1.0</v>
      </c>
      <c r="B3" s="19">
        <v>39.0</v>
      </c>
      <c r="C3" s="21">
        <v>109991.0</v>
      </c>
      <c r="D3" s="21">
        <v>0.0</v>
      </c>
      <c r="E3" s="19" t="s">
        <v>18373</v>
      </c>
    </row>
    <row r="4">
      <c r="A4">
        <v>2.0</v>
      </c>
      <c r="B4" s="19">
        <v>71.0</v>
      </c>
      <c r="C4" s="21">
        <v>108656.0</v>
      </c>
      <c r="D4" s="21">
        <v>108656.0</v>
      </c>
      <c r="E4" s="29" t="s">
        <v>17733</v>
      </c>
      <c r="H4" s="19" t="s">
        <v>21276</v>
      </c>
    </row>
    <row r="5">
      <c r="A5">
        <v>3.0</v>
      </c>
      <c r="B5" s="19">
        <v>35.0</v>
      </c>
      <c r="C5" s="21">
        <v>101802.0</v>
      </c>
      <c r="D5" s="21">
        <v>101802.0</v>
      </c>
      <c r="E5" s="29" t="s">
        <v>17733</v>
      </c>
      <c r="H5" s="29" t="s">
        <v>21276</v>
      </c>
    </row>
    <row r="6">
      <c r="A6">
        <v>4.0</v>
      </c>
      <c r="B6" s="19">
        <v>19.0</v>
      </c>
      <c r="C6" s="21">
        <v>68417.0</v>
      </c>
      <c r="D6" s="21">
        <v>68417.0</v>
      </c>
      <c r="E6" s="19" t="s">
        <v>20464</v>
      </c>
      <c r="H6" s="19" t="s">
        <v>21491</v>
      </c>
    </row>
    <row r="7">
      <c r="A7">
        <v>5.0</v>
      </c>
      <c r="B7" s="19">
        <v>34.0</v>
      </c>
      <c r="C7" s="21">
        <v>62511.0</v>
      </c>
      <c r="D7" s="21">
        <v>0.0</v>
      </c>
      <c r="E7" s="29" t="s">
        <v>18373</v>
      </c>
    </row>
    <row r="8">
      <c r="A8">
        <v>6.0</v>
      </c>
      <c r="B8" s="19">
        <v>37.0</v>
      </c>
      <c r="C8" s="21">
        <v>39308.0</v>
      </c>
      <c r="D8" s="21">
        <v>39308.0</v>
      </c>
      <c r="E8" s="19" t="s">
        <v>20464</v>
      </c>
      <c r="H8" s="19" t="s">
        <v>21276</v>
      </c>
    </row>
    <row r="9">
      <c r="A9">
        <v>7.0</v>
      </c>
      <c r="B9" s="19">
        <v>61.0</v>
      </c>
      <c r="C9" s="21">
        <v>34566.0</v>
      </c>
      <c r="D9" s="21">
        <v>0.0</v>
      </c>
      <c r="E9" s="19" t="s">
        <v>17268</v>
      </c>
    </row>
    <row r="10">
      <c r="A10">
        <v>8.0</v>
      </c>
      <c r="B10" s="19">
        <v>21.0</v>
      </c>
      <c r="C10" s="21">
        <v>33618.0</v>
      </c>
      <c r="D10" s="21">
        <v>33618.0</v>
      </c>
      <c r="E10" s="19" t="s">
        <v>16564</v>
      </c>
      <c r="H10" s="19" t="s">
        <v>21276</v>
      </c>
    </row>
    <row r="11">
      <c r="A11">
        <v>9.0</v>
      </c>
      <c r="B11" s="19">
        <v>44.0</v>
      </c>
      <c r="C11" s="21">
        <v>33518.0</v>
      </c>
      <c r="D11" s="21">
        <v>33515.0</v>
      </c>
      <c r="E11" s="29" t="s">
        <v>17733</v>
      </c>
      <c r="H11" s="19" t="s">
        <v>21501</v>
      </c>
    </row>
    <row r="12">
      <c r="A12">
        <v>10.0</v>
      </c>
      <c r="B12" s="19">
        <v>38.0</v>
      </c>
      <c r="C12" s="21">
        <v>25196.0</v>
      </c>
      <c r="D12" s="21">
        <v>25196.0</v>
      </c>
      <c r="E12" s="19" t="s">
        <v>17677</v>
      </c>
      <c r="H12" s="19" t="s">
        <v>21286</v>
      </c>
    </row>
    <row r="13">
      <c r="A13">
        <v>11.0</v>
      </c>
      <c r="B13" s="19">
        <v>43.0</v>
      </c>
      <c r="C13" s="21">
        <v>20402.0</v>
      </c>
      <c r="D13" s="21">
        <v>43.0</v>
      </c>
      <c r="E13" s="29" t="s">
        <v>17733</v>
      </c>
      <c r="H13" s="29" t="s">
        <v>21276</v>
      </c>
    </row>
    <row r="14">
      <c r="A14">
        <v>12.0</v>
      </c>
      <c r="B14" s="19">
        <v>26.0</v>
      </c>
      <c r="C14" s="21">
        <v>19982.0</v>
      </c>
      <c r="D14" s="21">
        <v>19982.0</v>
      </c>
      <c r="E14" s="19" t="s">
        <v>20464</v>
      </c>
    </row>
    <row r="15">
      <c r="A15">
        <v>13.0</v>
      </c>
      <c r="B15" s="19">
        <v>23.0</v>
      </c>
      <c r="C15" s="21">
        <v>18467.0</v>
      </c>
      <c r="D15" s="21">
        <v>18467.0</v>
      </c>
      <c r="E15" s="29" t="s">
        <v>20464</v>
      </c>
    </row>
    <row r="16">
      <c r="A16">
        <v>14.0</v>
      </c>
      <c r="B16" s="19">
        <v>16.0</v>
      </c>
      <c r="C16" s="21">
        <v>18263.0</v>
      </c>
      <c r="D16" s="21">
        <v>18263.0</v>
      </c>
      <c r="E16" s="29" t="s">
        <v>20464</v>
      </c>
    </row>
    <row r="17">
      <c r="A17">
        <v>15.0</v>
      </c>
      <c r="B17" s="19">
        <v>45.0</v>
      </c>
      <c r="C17" s="21">
        <v>16418.0</v>
      </c>
      <c r="D17" s="21">
        <v>16418.0</v>
      </c>
      <c r="E17" s="19" t="s">
        <v>16950</v>
      </c>
    </row>
    <row r="18">
      <c r="A18">
        <v>16.0</v>
      </c>
      <c r="B18" s="19">
        <v>20.0</v>
      </c>
      <c r="C18" s="21">
        <v>15831.0</v>
      </c>
      <c r="D18" s="21">
        <v>15831.0</v>
      </c>
      <c r="E18" s="29" t="s">
        <v>20464</v>
      </c>
      <c r="H18" s="29" t="s">
        <v>21491</v>
      </c>
    </row>
    <row r="19">
      <c r="A19">
        <v>17.0</v>
      </c>
      <c r="B19" s="19">
        <v>36.0</v>
      </c>
      <c r="C19" s="21">
        <v>15617.0</v>
      </c>
      <c r="D19" s="21">
        <v>15617.0</v>
      </c>
      <c r="E19" s="29" t="s">
        <v>16950</v>
      </c>
    </row>
    <row r="20">
      <c r="A20">
        <v>18.0</v>
      </c>
      <c r="B20" s="19">
        <v>56.0</v>
      </c>
      <c r="C20" s="21">
        <v>14842.0</v>
      </c>
      <c r="D20" s="21">
        <v>14839.0</v>
      </c>
      <c r="E20" s="19" t="s">
        <v>20620</v>
      </c>
    </row>
    <row r="21">
      <c r="A21">
        <v>19.0</v>
      </c>
      <c r="B21" s="19">
        <v>42.0</v>
      </c>
      <c r="C21" s="21">
        <v>14297.0</v>
      </c>
      <c r="D21" s="21">
        <v>14297.0</v>
      </c>
      <c r="E21" s="19" t="s">
        <v>3339</v>
      </c>
    </row>
    <row r="22">
      <c r="A22">
        <v>20.0</v>
      </c>
      <c r="B22" s="19">
        <v>41.0</v>
      </c>
      <c r="C22" s="21">
        <v>13487.0</v>
      </c>
      <c r="D22" s="21">
        <v>13487.0</v>
      </c>
      <c r="E22" s="19" t="s">
        <v>16892</v>
      </c>
    </row>
    <row r="23">
      <c r="A23">
        <v>21.0</v>
      </c>
      <c r="B23" s="19">
        <v>14.0</v>
      </c>
      <c r="C23" s="21">
        <v>11742.0</v>
      </c>
      <c r="D23" s="21">
        <v>11742.0</v>
      </c>
      <c r="E23" s="19" t="s">
        <v>16564</v>
      </c>
    </row>
    <row r="24">
      <c r="A24">
        <v>22.0</v>
      </c>
      <c r="B24" s="19">
        <v>13.0</v>
      </c>
      <c r="C24" s="21">
        <v>11724.0</v>
      </c>
      <c r="D24" s="21">
        <v>11724.0</v>
      </c>
    </row>
    <row r="25">
      <c r="A25">
        <v>23.0</v>
      </c>
      <c r="B25" s="19">
        <v>55.0</v>
      </c>
      <c r="C25" s="21">
        <v>11482.0</v>
      </c>
      <c r="D25" s="21">
        <v>11263.0</v>
      </c>
      <c r="E25" s="19" t="s">
        <v>16293</v>
      </c>
    </row>
    <row r="26">
      <c r="A26">
        <v>24.0</v>
      </c>
      <c r="B26" s="19">
        <v>59.0</v>
      </c>
      <c r="C26" s="21">
        <v>10366.0</v>
      </c>
      <c r="D26" s="21">
        <v>10360.0</v>
      </c>
    </row>
    <row r="27">
      <c r="A27">
        <v>25.0</v>
      </c>
      <c r="B27" s="19">
        <v>28.0</v>
      </c>
      <c r="C27" s="21">
        <v>10138.0</v>
      </c>
      <c r="D27" s="21">
        <v>10138.0</v>
      </c>
      <c r="E27" s="29" t="s">
        <v>20464</v>
      </c>
    </row>
    <row r="28">
      <c r="A28">
        <v>26.0</v>
      </c>
      <c r="B28" s="19">
        <v>3.0</v>
      </c>
      <c r="C28" s="21">
        <v>10013.0</v>
      </c>
      <c r="D28" s="21">
        <v>10013.0</v>
      </c>
      <c r="E28" s="29" t="s">
        <v>20464</v>
      </c>
    </row>
    <row r="29">
      <c r="A29">
        <v>27.0</v>
      </c>
      <c r="B29" s="19">
        <v>52.0</v>
      </c>
      <c r="C29" s="21">
        <v>9919.0</v>
      </c>
      <c r="D29" s="21">
        <v>0.0</v>
      </c>
      <c r="E29" s="19" t="s">
        <v>17733</v>
      </c>
    </row>
    <row r="30">
      <c r="A30">
        <v>28.0</v>
      </c>
      <c r="B30" s="19">
        <v>8.0</v>
      </c>
      <c r="C30" s="21">
        <v>8531.0</v>
      </c>
      <c r="D30" s="21">
        <v>8531.0</v>
      </c>
      <c r="E30" s="29" t="s">
        <v>17733</v>
      </c>
      <c r="H30" s="19" t="s">
        <v>21276</v>
      </c>
    </row>
    <row r="31">
      <c r="A31">
        <v>29.0</v>
      </c>
      <c r="B31" s="19">
        <v>48.0</v>
      </c>
      <c r="C31" s="21">
        <v>8458.0</v>
      </c>
      <c r="D31" s="21">
        <v>8458.0</v>
      </c>
    </row>
    <row r="32">
      <c r="A32">
        <v>30.0</v>
      </c>
      <c r="B32" s="19">
        <v>67.0</v>
      </c>
      <c r="C32" s="21">
        <v>7955.0</v>
      </c>
      <c r="D32" s="21">
        <v>7955.0</v>
      </c>
      <c r="E32" s="19" t="s">
        <v>20503</v>
      </c>
    </row>
    <row r="33">
      <c r="A33">
        <v>31.0</v>
      </c>
      <c r="B33" s="19">
        <v>18.0</v>
      </c>
      <c r="C33" s="21">
        <v>7904.0</v>
      </c>
      <c r="D33" s="21">
        <v>7904.0</v>
      </c>
      <c r="E33" s="19" t="s">
        <v>17677</v>
      </c>
    </row>
    <row r="34">
      <c r="A34">
        <v>32.0</v>
      </c>
      <c r="B34" s="19">
        <v>62.0</v>
      </c>
      <c r="C34" s="21">
        <v>7706.0</v>
      </c>
      <c r="D34" s="21">
        <v>7706.0</v>
      </c>
      <c r="E34" s="29" t="s">
        <v>20464</v>
      </c>
      <c r="H34" s="29" t="s">
        <v>21491</v>
      </c>
    </row>
    <row r="35">
      <c r="A35">
        <v>33.0</v>
      </c>
      <c r="B35" s="19">
        <v>40.0</v>
      </c>
      <c r="C35" s="21">
        <v>7408.0</v>
      </c>
      <c r="D35" s="21">
        <v>7408.0</v>
      </c>
      <c r="E35" s="29" t="s">
        <v>17733</v>
      </c>
      <c r="H35" s="29" t="s">
        <v>21501</v>
      </c>
    </row>
    <row r="36">
      <c r="A36">
        <v>34.0</v>
      </c>
      <c r="B36" s="19">
        <v>33.0</v>
      </c>
      <c r="C36" s="21">
        <v>7298.0</v>
      </c>
      <c r="D36" s="21">
        <v>7298.0</v>
      </c>
      <c r="E36" s="19" t="s">
        <v>21502</v>
      </c>
    </row>
    <row r="37">
      <c r="A37">
        <v>35.0</v>
      </c>
      <c r="B37" s="19">
        <v>70.0</v>
      </c>
      <c r="C37" s="21">
        <v>7109.0</v>
      </c>
      <c r="D37" s="21">
        <v>7109.0</v>
      </c>
      <c r="E37" s="19" t="s">
        <v>16978</v>
      </c>
    </row>
    <row r="38">
      <c r="A38">
        <v>36.0</v>
      </c>
      <c r="B38" s="19">
        <v>24.0</v>
      </c>
      <c r="C38" s="21">
        <v>6955.0</v>
      </c>
      <c r="D38" s="21">
        <v>6955.0</v>
      </c>
      <c r="E38" s="29" t="s">
        <v>16564</v>
      </c>
    </row>
    <row r="39">
      <c r="A39">
        <v>37.0</v>
      </c>
      <c r="B39" s="19">
        <v>7.0</v>
      </c>
      <c r="C39" s="21">
        <v>6800.0</v>
      </c>
      <c r="D39" s="21">
        <v>6800.0</v>
      </c>
      <c r="E39" s="29" t="s">
        <v>17677</v>
      </c>
      <c r="H39" s="19" t="s">
        <v>21286</v>
      </c>
    </row>
    <row r="40">
      <c r="A40">
        <v>38.0</v>
      </c>
      <c r="B40" s="19">
        <v>69.0</v>
      </c>
      <c r="C40" s="21">
        <v>6698.0</v>
      </c>
      <c r="D40" s="21">
        <v>6697.0</v>
      </c>
    </row>
    <row r="41">
      <c r="A41">
        <v>39.0</v>
      </c>
      <c r="B41" s="19">
        <v>65.0</v>
      </c>
      <c r="C41" s="21">
        <v>6644.0</v>
      </c>
      <c r="D41" s="21">
        <v>6637.0</v>
      </c>
    </row>
    <row r="42">
      <c r="A42">
        <v>40.0</v>
      </c>
      <c r="B42" s="19">
        <v>57.0</v>
      </c>
      <c r="C42" s="21">
        <v>6403.0</v>
      </c>
      <c r="D42" s="21">
        <v>6403.0</v>
      </c>
      <c r="E42" s="19" t="s">
        <v>21503</v>
      </c>
    </row>
    <row r="43">
      <c r="A43">
        <v>41.0</v>
      </c>
      <c r="B43" s="19">
        <v>54.0</v>
      </c>
      <c r="C43" s="21">
        <v>6386.0</v>
      </c>
      <c r="D43" s="21">
        <v>6381.0</v>
      </c>
      <c r="E43" s="19" t="s">
        <v>17583</v>
      </c>
    </row>
    <row r="44">
      <c r="A44">
        <v>42.0</v>
      </c>
      <c r="B44" s="19">
        <v>63.0</v>
      </c>
      <c r="C44" s="21">
        <v>5992.0</v>
      </c>
      <c r="D44" s="21">
        <v>4.0</v>
      </c>
      <c r="E44" s="19" t="s">
        <v>16564</v>
      </c>
    </row>
    <row r="45">
      <c r="A45">
        <v>43.0</v>
      </c>
      <c r="B45" s="19">
        <v>22.0</v>
      </c>
      <c r="C45" s="21">
        <v>5810.0</v>
      </c>
      <c r="D45" s="21">
        <v>5810.0</v>
      </c>
    </row>
    <row r="46">
      <c r="A46">
        <v>44.0</v>
      </c>
      <c r="B46" s="19">
        <v>58.0</v>
      </c>
      <c r="C46" s="21">
        <v>5783.0</v>
      </c>
      <c r="D46" s="21">
        <v>5783.0</v>
      </c>
    </row>
    <row r="47">
      <c r="A47">
        <v>45.0</v>
      </c>
      <c r="B47" s="19">
        <v>30.0</v>
      </c>
      <c r="C47" s="21">
        <v>5760.0</v>
      </c>
      <c r="D47" s="21">
        <v>5760.0</v>
      </c>
      <c r="E47" s="29" t="s">
        <v>20464</v>
      </c>
      <c r="H47" s="29" t="s">
        <v>21491</v>
      </c>
    </row>
    <row r="48">
      <c r="A48">
        <v>46.0</v>
      </c>
      <c r="B48" s="19">
        <v>47.0</v>
      </c>
      <c r="C48" s="21">
        <v>5585.0</v>
      </c>
      <c r="D48" s="21">
        <v>0.0</v>
      </c>
      <c r="E48" s="19" t="s">
        <v>17268</v>
      </c>
    </row>
    <row r="49">
      <c r="A49">
        <v>47.0</v>
      </c>
      <c r="B49" s="19">
        <v>64.0</v>
      </c>
      <c r="C49" s="21">
        <v>5512.0</v>
      </c>
      <c r="D49" s="21">
        <v>5426.0</v>
      </c>
    </row>
    <row r="50">
      <c r="A50">
        <v>48.0</v>
      </c>
      <c r="B50" s="19">
        <v>31.0</v>
      </c>
      <c r="C50" s="21">
        <v>5392.0</v>
      </c>
      <c r="D50" s="21">
        <v>5026.0</v>
      </c>
      <c r="E50" s="29" t="s">
        <v>20464</v>
      </c>
    </row>
    <row r="51">
      <c r="A51">
        <v>49.0</v>
      </c>
      <c r="B51" s="19">
        <v>29.0</v>
      </c>
      <c r="C51" s="21">
        <v>5308.0</v>
      </c>
      <c r="D51" s="21">
        <v>5308.0</v>
      </c>
    </row>
    <row r="52">
      <c r="A52">
        <v>50.0</v>
      </c>
      <c r="B52" s="19">
        <v>51.0</v>
      </c>
      <c r="C52" s="21">
        <v>4919.0</v>
      </c>
      <c r="D52" s="21">
        <v>4913.0</v>
      </c>
    </row>
    <row r="53">
      <c r="A53">
        <v>51.0</v>
      </c>
      <c r="B53" s="19">
        <v>53.0</v>
      </c>
      <c r="C53" s="21">
        <v>4140.0</v>
      </c>
      <c r="D53" s="21">
        <v>4140.0</v>
      </c>
    </row>
    <row r="54">
      <c r="A54">
        <v>52.0</v>
      </c>
      <c r="B54" s="19">
        <v>15.0</v>
      </c>
      <c r="C54" s="21">
        <v>3971.0</v>
      </c>
      <c r="D54" s="21">
        <v>3971.0</v>
      </c>
      <c r="E54" s="29" t="s">
        <v>17677</v>
      </c>
      <c r="H54" s="29" t="s">
        <v>21286</v>
      </c>
    </row>
    <row r="55">
      <c r="A55">
        <v>53.0</v>
      </c>
      <c r="B55" s="19">
        <v>68.0</v>
      </c>
      <c r="C55" s="21">
        <v>3916.0</v>
      </c>
      <c r="D55" s="21">
        <v>3916.0</v>
      </c>
      <c r="E55" s="19" t="s">
        <v>18817</v>
      </c>
    </row>
    <row r="56">
      <c r="A56">
        <v>54.0</v>
      </c>
      <c r="B56" s="19">
        <v>46.0</v>
      </c>
      <c r="C56" s="21">
        <v>3868.0</v>
      </c>
      <c r="D56" s="21">
        <v>3868.0</v>
      </c>
    </row>
    <row r="57">
      <c r="A57">
        <v>55.0</v>
      </c>
      <c r="B57" s="19">
        <v>11.0</v>
      </c>
      <c r="C57" s="21">
        <v>3701.0</v>
      </c>
      <c r="D57" s="21">
        <v>3693.0</v>
      </c>
      <c r="E57" s="19" t="s">
        <v>20464</v>
      </c>
    </row>
    <row r="58">
      <c r="A58">
        <v>56.0</v>
      </c>
      <c r="B58" s="19">
        <v>10.0</v>
      </c>
      <c r="C58" s="21">
        <v>3468.0</v>
      </c>
      <c r="D58" s="21">
        <v>3468.0</v>
      </c>
      <c r="E58" s="29" t="s">
        <v>17677</v>
      </c>
      <c r="H58" s="29" t="s">
        <v>21286</v>
      </c>
    </row>
    <row r="59">
      <c r="A59">
        <v>57.0</v>
      </c>
      <c r="B59" s="19">
        <v>2.0</v>
      </c>
      <c r="C59" s="21">
        <v>3354.0</v>
      </c>
      <c r="D59" s="21">
        <v>3354.0</v>
      </c>
      <c r="E59" s="19" t="s">
        <v>16308</v>
      </c>
      <c r="H59" s="19" t="s">
        <v>21504</v>
      </c>
    </row>
    <row r="60">
      <c r="A60">
        <v>58.0</v>
      </c>
      <c r="B60" s="19">
        <v>77.0</v>
      </c>
      <c r="C60" s="21">
        <v>3345.0</v>
      </c>
      <c r="D60" s="21">
        <v>3253.0</v>
      </c>
    </row>
    <row r="61">
      <c r="A61">
        <v>59.0</v>
      </c>
      <c r="B61" s="19">
        <v>9.0</v>
      </c>
      <c r="C61" s="21">
        <v>3332.0</v>
      </c>
      <c r="D61" s="21">
        <v>3332.0</v>
      </c>
    </row>
    <row r="62">
      <c r="A62">
        <v>60.0</v>
      </c>
      <c r="B62" s="19">
        <v>75.0</v>
      </c>
      <c r="C62" s="21">
        <v>2809.0</v>
      </c>
      <c r="D62" s="21">
        <v>2809.0</v>
      </c>
    </row>
    <row r="63">
      <c r="A63">
        <v>61.0</v>
      </c>
      <c r="B63" s="19">
        <v>6.0</v>
      </c>
      <c r="C63" s="21">
        <v>2615.0</v>
      </c>
      <c r="D63" s="21">
        <v>2615.0</v>
      </c>
      <c r="E63" s="19" t="s">
        <v>20464</v>
      </c>
    </row>
    <row r="64">
      <c r="A64">
        <v>62.0</v>
      </c>
      <c r="B64" s="19">
        <v>12.0</v>
      </c>
      <c r="C64" s="21">
        <v>2429.0</v>
      </c>
      <c r="D64" s="21">
        <v>2429.0</v>
      </c>
    </row>
    <row r="65">
      <c r="A65">
        <v>63.0</v>
      </c>
      <c r="B65" s="19">
        <v>4.0</v>
      </c>
      <c r="C65" s="21">
        <v>2332.0</v>
      </c>
      <c r="D65" s="21">
        <v>2332.0</v>
      </c>
      <c r="E65" s="19" t="s">
        <v>20464</v>
      </c>
    </row>
    <row r="66">
      <c r="A66">
        <v>64.0</v>
      </c>
      <c r="B66" s="19">
        <v>74.0</v>
      </c>
      <c r="C66" s="21">
        <v>2024.0</v>
      </c>
      <c r="D66" s="21">
        <v>2024.0</v>
      </c>
    </row>
    <row r="67">
      <c r="A67">
        <v>65.0</v>
      </c>
      <c r="B67" s="19">
        <v>76.0</v>
      </c>
      <c r="C67" s="21">
        <v>1434.0</v>
      </c>
      <c r="D67" s="21">
        <v>1434.0</v>
      </c>
    </row>
    <row r="68">
      <c r="A68">
        <v>66.0</v>
      </c>
      <c r="B68" s="19">
        <v>50.0</v>
      </c>
      <c r="C68" s="21">
        <v>1427.0</v>
      </c>
      <c r="D68" s="21">
        <v>1427.0</v>
      </c>
    </row>
    <row r="69">
      <c r="A69">
        <v>67.0</v>
      </c>
      <c r="B69" s="19">
        <v>73.0</v>
      </c>
      <c r="C69" s="21">
        <v>1256.0</v>
      </c>
      <c r="D69" s="21">
        <v>1256.0</v>
      </c>
      <c r="E69" s="29" t="s">
        <v>17677</v>
      </c>
      <c r="H69" s="29" t="s">
        <v>21286</v>
      </c>
    </row>
    <row r="70">
      <c r="A70">
        <v>68.0</v>
      </c>
      <c r="B70" s="19">
        <v>17.0</v>
      </c>
      <c r="C70" s="21">
        <v>1125.0</v>
      </c>
      <c r="D70" s="21">
        <v>1125.0</v>
      </c>
      <c r="E70" s="29" t="s">
        <v>20464</v>
      </c>
      <c r="H70" s="29" t="s">
        <v>21491</v>
      </c>
    </row>
    <row r="71">
      <c r="A71">
        <v>69.0</v>
      </c>
      <c r="B71" s="19">
        <v>1.0</v>
      </c>
      <c r="C71" s="21">
        <v>937.0</v>
      </c>
      <c r="D71" s="21">
        <v>937.0</v>
      </c>
    </row>
    <row r="72">
      <c r="A72">
        <v>70.0</v>
      </c>
      <c r="B72" s="19">
        <v>32.0</v>
      </c>
      <c r="C72" s="21">
        <v>827.0</v>
      </c>
      <c r="D72" s="21">
        <v>827.0</v>
      </c>
      <c r="E72" s="29" t="s">
        <v>17733</v>
      </c>
      <c r="H72" s="29" t="s">
        <v>21501</v>
      </c>
    </row>
    <row r="73">
      <c r="A73">
        <v>71.0</v>
      </c>
      <c r="B73" s="19">
        <v>0.0</v>
      </c>
      <c r="C73" s="21">
        <v>642.0</v>
      </c>
      <c r="D73" s="21">
        <v>642.0</v>
      </c>
      <c r="E73" s="19" t="s">
        <v>19564</v>
      </c>
    </row>
    <row r="74">
      <c r="A74">
        <v>72.0</v>
      </c>
      <c r="B74" s="19">
        <v>66.0</v>
      </c>
      <c r="C74" s="21">
        <v>640.0</v>
      </c>
      <c r="D74" s="21">
        <v>640.0</v>
      </c>
    </row>
    <row r="75">
      <c r="A75">
        <v>73.0</v>
      </c>
      <c r="B75" s="19">
        <v>27.0</v>
      </c>
      <c r="C75" s="21">
        <v>273.0</v>
      </c>
      <c r="D75" s="21">
        <v>273.0</v>
      </c>
      <c r="E75" s="29" t="s">
        <v>20464</v>
      </c>
      <c r="H75" s="29" t="s">
        <v>21491</v>
      </c>
    </row>
    <row r="76">
      <c r="A76">
        <v>74.0</v>
      </c>
      <c r="B76" s="19">
        <v>5.0</v>
      </c>
      <c r="C76" s="21">
        <v>200.0</v>
      </c>
      <c r="D76" s="21">
        <v>200.0</v>
      </c>
    </row>
    <row r="77">
      <c r="A77">
        <v>75.0</v>
      </c>
      <c r="B77" s="19">
        <v>72.0</v>
      </c>
      <c r="C77" s="21">
        <v>186.0</v>
      </c>
      <c r="D77" s="21">
        <v>186.0</v>
      </c>
      <c r="E77" s="19" t="s">
        <v>21505</v>
      </c>
    </row>
    <row r="78">
      <c r="A78">
        <v>76.0</v>
      </c>
      <c r="B78" s="19">
        <v>25.0</v>
      </c>
      <c r="C78" s="21">
        <v>153.0</v>
      </c>
      <c r="D78" s="21">
        <v>0.0</v>
      </c>
      <c r="E78" s="29" t="s">
        <v>17733</v>
      </c>
    </row>
    <row r="79">
      <c r="A79">
        <v>77.0</v>
      </c>
      <c r="B79" s="19">
        <v>49.0</v>
      </c>
      <c r="C79" s="21">
        <v>127.0</v>
      </c>
      <c r="D79" s="21">
        <v>127.0</v>
      </c>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63"/>
    <col customWidth="1" min="5" max="5" width="34.63"/>
    <col customWidth="1" min="6" max="6" width="17.25"/>
    <col customWidth="1" min="11" max="11" width="51.13"/>
  </cols>
  <sheetData>
    <row r="1">
      <c r="A1" s="191" t="s">
        <v>21212</v>
      </c>
      <c r="B1" s="192" t="s">
        <v>21214</v>
      </c>
      <c r="C1" s="193" t="s">
        <v>21258</v>
      </c>
      <c r="D1" s="193" t="s">
        <v>21259</v>
      </c>
      <c r="E1" s="191" t="s">
        <v>21260</v>
      </c>
      <c r="F1" s="191" t="s">
        <v>21261</v>
      </c>
      <c r="G1" s="191" t="s">
        <v>21262</v>
      </c>
      <c r="H1" s="191" t="s">
        <v>16282</v>
      </c>
      <c r="I1" s="191" t="s">
        <v>21263</v>
      </c>
      <c r="J1" s="191" t="s">
        <v>21264</v>
      </c>
      <c r="K1" s="191" t="s">
        <v>21219</v>
      </c>
    </row>
    <row r="2">
      <c r="A2" s="19">
        <v>0.0</v>
      </c>
      <c r="B2" s="19">
        <v>6.0</v>
      </c>
      <c r="C2" s="21">
        <v>2519.0</v>
      </c>
      <c r="D2" s="21">
        <v>0.0</v>
      </c>
      <c r="E2" s="29" t="s">
        <v>17442</v>
      </c>
    </row>
    <row r="3">
      <c r="A3" s="19">
        <v>1.0</v>
      </c>
      <c r="B3" s="19">
        <v>12.0</v>
      </c>
      <c r="C3" s="21">
        <v>1680.0</v>
      </c>
      <c r="D3" s="21">
        <v>0.0</v>
      </c>
      <c r="E3" s="29" t="s">
        <v>17442</v>
      </c>
    </row>
    <row r="4">
      <c r="A4" s="19">
        <v>2.0</v>
      </c>
      <c r="B4" s="19">
        <v>10.0</v>
      </c>
      <c r="C4" s="21">
        <v>1614.0</v>
      </c>
      <c r="D4" s="21">
        <v>0.0</v>
      </c>
      <c r="E4" s="29" t="s">
        <v>17442</v>
      </c>
    </row>
    <row r="5">
      <c r="A5" s="19">
        <v>3.0</v>
      </c>
      <c r="B5" s="19">
        <v>9.0</v>
      </c>
      <c r="C5" s="21">
        <v>1440.0</v>
      </c>
      <c r="D5" s="21">
        <v>0.0</v>
      </c>
      <c r="E5" s="29" t="s">
        <v>17978</v>
      </c>
    </row>
    <row r="6">
      <c r="A6" s="19">
        <v>4.0</v>
      </c>
      <c r="B6" s="19">
        <v>3.0</v>
      </c>
      <c r="C6" s="21">
        <v>1325.0</v>
      </c>
      <c r="D6" s="21">
        <v>0.0</v>
      </c>
      <c r="E6" s="29" t="s">
        <v>17978</v>
      </c>
    </row>
    <row r="7">
      <c r="A7" s="19">
        <v>5.0</v>
      </c>
      <c r="B7" s="19">
        <v>13.0</v>
      </c>
      <c r="C7" s="21">
        <v>1044.0</v>
      </c>
      <c r="D7" s="21">
        <v>0.0</v>
      </c>
      <c r="E7" s="29" t="s">
        <v>17442</v>
      </c>
    </row>
    <row r="8">
      <c r="A8" s="19">
        <v>6.0</v>
      </c>
      <c r="B8" s="19">
        <v>2.0</v>
      </c>
      <c r="C8" s="21">
        <v>1017.0</v>
      </c>
      <c r="D8" s="21">
        <v>0.0</v>
      </c>
      <c r="E8" s="29" t="s">
        <v>17442</v>
      </c>
    </row>
    <row r="9">
      <c r="A9" s="19">
        <v>7.0</v>
      </c>
      <c r="B9" s="19">
        <v>5.0</v>
      </c>
      <c r="C9" s="21">
        <v>552.0</v>
      </c>
      <c r="D9" s="21">
        <v>0.0</v>
      </c>
      <c r="E9" s="29" t="s">
        <v>20237</v>
      </c>
    </row>
    <row r="10">
      <c r="A10" s="19">
        <v>8.0</v>
      </c>
      <c r="B10" s="19">
        <v>7.0</v>
      </c>
      <c r="C10" s="21">
        <v>503.0</v>
      </c>
      <c r="D10" s="21">
        <v>0.0</v>
      </c>
      <c r="E10" s="29" t="s">
        <v>17442</v>
      </c>
    </row>
    <row r="11">
      <c r="A11" s="19">
        <v>9.0</v>
      </c>
      <c r="B11" s="19">
        <v>11.0</v>
      </c>
      <c r="C11" s="21">
        <v>499.0</v>
      </c>
      <c r="D11" s="21">
        <v>0.0</v>
      </c>
      <c r="E11" s="29" t="s">
        <v>17442</v>
      </c>
    </row>
    <row r="12">
      <c r="A12" s="19">
        <v>10.0</v>
      </c>
      <c r="B12" s="19">
        <v>0.0</v>
      </c>
      <c r="C12" s="21">
        <v>467.0</v>
      </c>
      <c r="D12" s="21">
        <v>0.0</v>
      </c>
      <c r="E12" s="29" t="s">
        <v>20027</v>
      </c>
    </row>
    <row r="13">
      <c r="A13" s="19">
        <v>11.0</v>
      </c>
      <c r="B13" s="19">
        <v>4.0</v>
      </c>
      <c r="C13" s="21">
        <v>430.0</v>
      </c>
      <c r="D13" s="21">
        <v>0.0</v>
      </c>
      <c r="E13" s="29" t="s">
        <v>17442</v>
      </c>
    </row>
    <row r="14">
      <c r="A14" s="19">
        <v>12.0</v>
      </c>
      <c r="B14" s="19">
        <v>14.0</v>
      </c>
      <c r="C14" s="21">
        <v>355.0</v>
      </c>
      <c r="D14" s="21">
        <v>0.0</v>
      </c>
      <c r="E14" s="29" t="s">
        <v>17442</v>
      </c>
    </row>
    <row r="15">
      <c r="A15" s="19">
        <v>13.0</v>
      </c>
      <c r="B15" s="19">
        <v>1.0</v>
      </c>
      <c r="C15" s="21">
        <v>264.0</v>
      </c>
      <c r="D15" s="21">
        <v>0.0</v>
      </c>
      <c r="E15" s="29" t="s">
        <v>20237</v>
      </c>
    </row>
    <row r="16">
      <c r="A16" s="19">
        <v>14.0</v>
      </c>
      <c r="B16" s="19">
        <v>8.0</v>
      </c>
      <c r="C16" s="21">
        <v>80.0</v>
      </c>
      <c r="D16" s="21">
        <v>0.0</v>
      </c>
      <c r="E16" s="29" t="s">
        <v>17442</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9.25"/>
    <col customWidth="1" min="2" max="2" width="7.63"/>
    <col customWidth="1" min="3" max="3" width="8.13"/>
    <col customWidth="1" min="4" max="4" width="16.38"/>
    <col customWidth="1" min="5" max="5" width="51.75"/>
    <col customWidth="1" min="6" max="6" width="17.25"/>
    <col customWidth="1" min="8" max="8" width="14.25"/>
    <col customWidth="1" min="11" max="11" width="51.13"/>
  </cols>
  <sheetData>
    <row r="1">
      <c r="A1" s="191" t="s">
        <v>21212</v>
      </c>
      <c r="B1" s="192" t="s">
        <v>21214</v>
      </c>
      <c r="C1" s="193" t="s">
        <v>21258</v>
      </c>
      <c r="D1" s="193" t="s">
        <v>21259</v>
      </c>
      <c r="E1" s="191" t="s">
        <v>21260</v>
      </c>
      <c r="F1" s="191" t="s">
        <v>21261</v>
      </c>
      <c r="G1" s="191" t="s">
        <v>21262</v>
      </c>
      <c r="H1" s="191" t="s">
        <v>16282</v>
      </c>
      <c r="I1" s="191" t="s">
        <v>21263</v>
      </c>
      <c r="J1" s="191" t="s">
        <v>21264</v>
      </c>
      <c r="K1" s="191" t="s">
        <v>21219</v>
      </c>
    </row>
    <row r="2">
      <c r="A2">
        <v>0.0</v>
      </c>
      <c r="B2" s="19">
        <v>20.0</v>
      </c>
      <c r="C2" s="21">
        <v>406908.0</v>
      </c>
      <c r="D2" s="21">
        <v>406897.0</v>
      </c>
      <c r="E2" s="19" t="s">
        <v>21506</v>
      </c>
      <c r="J2" s="19" t="s">
        <v>21507</v>
      </c>
    </row>
    <row r="3">
      <c r="A3">
        <v>1.0</v>
      </c>
      <c r="B3" s="19">
        <v>80.0</v>
      </c>
      <c r="C3" s="21">
        <v>365805.0</v>
      </c>
      <c r="D3" s="21">
        <v>365805.0</v>
      </c>
      <c r="E3" s="19" t="s">
        <v>21508</v>
      </c>
      <c r="J3" s="19" t="s">
        <v>21509</v>
      </c>
    </row>
    <row r="4">
      <c r="A4">
        <v>2.0</v>
      </c>
      <c r="B4" s="19">
        <v>64.0</v>
      </c>
      <c r="C4" s="21">
        <v>284639.0</v>
      </c>
      <c r="D4" s="21">
        <v>284639.0</v>
      </c>
      <c r="E4" s="19" t="s">
        <v>21510</v>
      </c>
      <c r="J4" s="29" t="s">
        <v>21511</v>
      </c>
    </row>
    <row r="5">
      <c r="A5">
        <v>3.0</v>
      </c>
      <c r="B5" s="19">
        <v>155.0</v>
      </c>
      <c r="C5" s="21">
        <v>269571.0</v>
      </c>
      <c r="D5" s="21">
        <v>67.0</v>
      </c>
      <c r="E5" s="19" t="s">
        <v>17602</v>
      </c>
    </row>
    <row r="6">
      <c r="A6">
        <v>4.0</v>
      </c>
      <c r="B6" s="19">
        <v>75.0</v>
      </c>
      <c r="C6" s="21">
        <v>269127.0</v>
      </c>
      <c r="D6" s="21">
        <v>269126.0</v>
      </c>
      <c r="E6" s="29" t="s">
        <v>17602</v>
      </c>
      <c r="H6" s="19" t="s">
        <v>21512</v>
      </c>
      <c r="J6" s="29" t="s">
        <v>21512</v>
      </c>
    </row>
    <row r="7">
      <c r="A7">
        <v>5.0</v>
      </c>
      <c r="B7" s="19">
        <v>19.0</v>
      </c>
      <c r="C7" s="21">
        <v>266425.0</v>
      </c>
      <c r="D7" s="21">
        <v>266425.0</v>
      </c>
      <c r="E7" s="29" t="s">
        <v>21510</v>
      </c>
      <c r="J7" s="29" t="s">
        <v>21511</v>
      </c>
    </row>
    <row r="8">
      <c r="A8">
        <v>6.0</v>
      </c>
      <c r="B8" s="19">
        <v>78.0</v>
      </c>
      <c r="C8" s="21">
        <v>263246.0</v>
      </c>
      <c r="D8" s="21">
        <v>263243.0</v>
      </c>
      <c r="E8" s="19" t="s">
        <v>16453</v>
      </c>
      <c r="J8" s="29" t="s">
        <v>21513</v>
      </c>
    </row>
    <row r="9">
      <c r="A9">
        <v>7.0</v>
      </c>
      <c r="B9" s="19">
        <v>132.0</v>
      </c>
      <c r="C9" s="21">
        <v>248608.0</v>
      </c>
      <c r="D9" s="21">
        <v>2530.0</v>
      </c>
      <c r="E9" s="29" t="s">
        <v>17602</v>
      </c>
    </row>
    <row r="10">
      <c r="A10">
        <v>8.0</v>
      </c>
      <c r="B10" s="19">
        <v>24.0</v>
      </c>
      <c r="C10" s="21">
        <v>195743.0</v>
      </c>
      <c r="D10" s="21">
        <v>195736.0</v>
      </c>
      <c r="E10" s="29" t="s">
        <v>17602</v>
      </c>
    </row>
    <row r="11">
      <c r="A11">
        <v>9.0</v>
      </c>
      <c r="B11" s="19">
        <v>30.0</v>
      </c>
      <c r="C11" s="21">
        <v>176348.0</v>
      </c>
      <c r="D11" s="21">
        <v>7006.0</v>
      </c>
    </row>
    <row r="12">
      <c r="A12">
        <v>10.0</v>
      </c>
      <c r="B12" s="19">
        <v>60.0</v>
      </c>
      <c r="C12" s="21">
        <v>170640.0</v>
      </c>
      <c r="D12" s="21">
        <v>92764.0</v>
      </c>
      <c r="E12" s="29" t="s">
        <v>17602</v>
      </c>
    </row>
    <row r="13">
      <c r="A13">
        <v>11.0</v>
      </c>
      <c r="B13" s="19">
        <v>111.0</v>
      </c>
      <c r="C13" s="21">
        <v>165198.0</v>
      </c>
      <c r="D13" s="21">
        <v>264.0</v>
      </c>
      <c r="E13" s="19" t="s">
        <v>19784</v>
      </c>
    </row>
    <row r="14">
      <c r="A14">
        <v>12.0</v>
      </c>
      <c r="B14" s="19">
        <v>145.0</v>
      </c>
      <c r="C14" s="21">
        <v>151322.0</v>
      </c>
      <c r="D14" s="21">
        <v>33996.0</v>
      </c>
      <c r="E14" s="19" t="s">
        <v>17380</v>
      </c>
      <c r="J14" s="29" t="s">
        <v>21514</v>
      </c>
    </row>
    <row r="15">
      <c r="A15">
        <v>13.0</v>
      </c>
      <c r="B15" s="19">
        <v>22.0</v>
      </c>
      <c r="C15" s="21">
        <v>144796.0</v>
      </c>
      <c r="D15" s="21">
        <v>144796.0</v>
      </c>
      <c r="E15" s="19" t="s">
        <v>19784</v>
      </c>
      <c r="J15" s="29" t="s">
        <v>21515</v>
      </c>
    </row>
    <row r="16">
      <c r="A16">
        <v>14.0</v>
      </c>
      <c r="B16" s="19">
        <v>93.0</v>
      </c>
      <c r="C16" s="21">
        <v>143810.0</v>
      </c>
      <c r="D16" s="21">
        <v>143809.0</v>
      </c>
      <c r="E16" s="19" t="s">
        <v>16453</v>
      </c>
      <c r="J16" s="29" t="s">
        <v>21516</v>
      </c>
    </row>
    <row r="17">
      <c r="A17">
        <v>15.0</v>
      </c>
      <c r="B17" s="19">
        <v>31.0</v>
      </c>
      <c r="C17" s="21">
        <v>127758.0</v>
      </c>
      <c r="D17" s="21">
        <v>77370.0</v>
      </c>
      <c r="E17" s="29" t="s">
        <v>16453</v>
      </c>
      <c r="J17" s="29" t="s">
        <v>21516</v>
      </c>
    </row>
    <row r="18">
      <c r="A18">
        <v>16.0</v>
      </c>
      <c r="B18" s="19">
        <v>66.0</v>
      </c>
      <c r="C18" s="21">
        <v>127307.0</v>
      </c>
      <c r="D18" s="21">
        <v>127307.0</v>
      </c>
      <c r="E18" s="19" t="s">
        <v>20504</v>
      </c>
      <c r="J18" s="19" t="s">
        <v>21517</v>
      </c>
    </row>
    <row r="19">
      <c r="A19">
        <v>17.0</v>
      </c>
      <c r="B19" s="19">
        <v>166.0</v>
      </c>
      <c r="C19" s="21">
        <v>122321.0</v>
      </c>
      <c r="D19" s="21">
        <v>86871.0</v>
      </c>
      <c r="E19" s="19" t="s">
        <v>20504</v>
      </c>
      <c r="J19" s="19" t="s">
        <v>21518</v>
      </c>
    </row>
    <row r="20">
      <c r="A20">
        <v>18.0</v>
      </c>
      <c r="B20" s="19">
        <v>107.0</v>
      </c>
      <c r="C20" s="21">
        <v>114614.0</v>
      </c>
      <c r="D20" s="21">
        <v>56427.0</v>
      </c>
      <c r="E20" s="29" t="s">
        <v>17380</v>
      </c>
      <c r="J20" s="29" t="s">
        <v>21514</v>
      </c>
    </row>
    <row r="21">
      <c r="A21">
        <v>19.0</v>
      </c>
      <c r="B21" s="19">
        <v>48.0</v>
      </c>
      <c r="C21" s="21">
        <v>108277.0</v>
      </c>
      <c r="D21" s="21">
        <v>108264.0</v>
      </c>
      <c r="E21" s="19" t="s">
        <v>20504</v>
      </c>
      <c r="J21" s="29" t="s">
        <v>21517</v>
      </c>
    </row>
    <row r="22">
      <c r="A22">
        <v>20.0</v>
      </c>
      <c r="B22" s="19">
        <v>136.0</v>
      </c>
      <c r="C22" s="21">
        <v>103591.0</v>
      </c>
      <c r="D22" s="21">
        <v>57750.0</v>
      </c>
      <c r="E22" s="19" t="s">
        <v>17380</v>
      </c>
      <c r="J22" s="29" t="s">
        <v>21514</v>
      </c>
    </row>
    <row r="23">
      <c r="A23">
        <v>21.0</v>
      </c>
      <c r="B23" s="19">
        <v>119.0</v>
      </c>
      <c r="C23" s="21">
        <v>99743.0</v>
      </c>
      <c r="D23" s="21">
        <v>99731.0</v>
      </c>
      <c r="E23" s="19" t="s">
        <v>19770</v>
      </c>
      <c r="J23" s="19" t="s">
        <v>21519</v>
      </c>
    </row>
    <row r="24">
      <c r="A24">
        <v>22.0</v>
      </c>
      <c r="B24" s="19">
        <v>21.0</v>
      </c>
      <c r="C24" s="21">
        <v>91982.0</v>
      </c>
      <c r="D24" s="21">
        <v>91982.0</v>
      </c>
      <c r="E24" s="19" t="s">
        <v>21520</v>
      </c>
      <c r="J24" s="19" t="s">
        <v>21521</v>
      </c>
    </row>
    <row r="25">
      <c r="A25">
        <v>23.0</v>
      </c>
      <c r="B25" s="19">
        <v>45.0</v>
      </c>
      <c r="C25" s="21">
        <v>91794.0</v>
      </c>
      <c r="D25" s="21">
        <v>38164.0</v>
      </c>
      <c r="E25" s="29" t="s">
        <v>21522</v>
      </c>
      <c r="J25" s="19" t="s">
        <v>21523</v>
      </c>
    </row>
    <row r="26">
      <c r="A26">
        <v>24.0</v>
      </c>
      <c r="B26" s="19">
        <v>88.0</v>
      </c>
      <c r="C26" s="21">
        <v>90447.0</v>
      </c>
      <c r="D26" s="21">
        <v>90447.0</v>
      </c>
      <c r="E26" s="19" t="s">
        <v>16603</v>
      </c>
      <c r="J26" s="19" t="s">
        <v>19489</v>
      </c>
    </row>
    <row r="27">
      <c r="A27">
        <v>25.0</v>
      </c>
      <c r="B27" s="19">
        <v>56.0</v>
      </c>
      <c r="C27" s="21">
        <v>88484.0</v>
      </c>
      <c r="D27" s="21">
        <v>88352.0</v>
      </c>
      <c r="E27" s="19" t="s">
        <v>20504</v>
      </c>
      <c r="J27" s="29" t="s">
        <v>21517</v>
      </c>
    </row>
    <row r="28">
      <c r="A28">
        <v>26.0</v>
      </c>
      <c r="B28" s="19">
        <v>134.0</v>
      </c>
      <c r="C28" s="21">
        <v>85972.0</v>
      </c>
      <c r="D28" s="21">
        <v>85965.0</v>
      </c>
      <c r="E28" s="19" t="s">
        <v>19810</v>
      </c>
      <c r="J28" s="19" t="s">
        <v>21524</v>
      </c>
    </row>
    <row r="29">
      <c r="A29">
        <v>27.0</v>
      </c>
      <c r="B29" s="19">
        <v>127.0</v>
      </c>
      <c r="C29" s="21">
        <v>81748.0</v>
      </c>
      <c r="D29" s="21">
        <v>53045.0</v>
      </c>
      <c r="E29" s="19" t="s">
        <v>17602</v>
      </c>
    </row>
    <row r="30">
      <c r="A30">
        <v>28.0</v>
      </c>
      <c r="B30" s="19">
        <v>85.0</v>
      </c>
      <c r="C30" s="21">
        <v>81589.0</v>
      </c>
      <c r="D30" s="21">
        <v>35122.0</v>
      </c>
    </row>
    <row r="31">
      <c r="A31">
        <v>29.0</v>
      </c>
      <c r="B31" s="19">
        <v>67.0</v>
      </c>
      <c r="C31" s="21">
        <v>80706.0</v>
      </c>
      <c r="D31" s="21">
        <v>80706.0</v>
      </c>
      <c r="E31" s="19" t="s">
        <v>20504</v>
      </c>
      <c r="J31" s="29" t="s">
        <v>21517</v>
      </c>
    </row>
    <row r="32">
      <c r="A32">
        <v>30.0</v>
      </c>
      <c r="B32" s="19">
        <v>29.0</v>
      </c>
      <c r="C32" s="21">
        <v>79876.0</v>
      </c>
      <c r="D32" s="21">
        <v>0.0</v>
      </c>
      <c r="E32" s="19" t="s">
        <v>20504</v>
      </c>
    </row>
    <row r="33">
      <c r="A33">
        <v>31.0</v>
      </c>
      <c r="B33" s="19">
        <v>14.0</v>
      </c>
      <c r="C33" s="21">
        <v>78670.0</v>
      </c>
      <c r="D33" s="21">
        <v>78668.0</v>
      </c>
      <c r="E33" s="29" t="s">
        <v>20504</v>
      </c>
      <c r="J33" s="29" t="s">
        <v>21517</v>
      </c>
    </row>
    <row r="34">
      <c r="A34">
        <v>32.0</v>
      </c>
      <c r="B34" s="19">
        <v>125.0</v>
      </c>
      <c r="C34" s="21">
        <v>78116.0</v>
      </c>
      <c r="D34" s="21">
        <v>13146.0</v>
      </c>
      <c r="E34" s="19" t="s">
        <v>17380</v>
      </c>
      <c r="J34" s="19" t="s">
        <v>21514</v>
      </c>
    </row>
    <row r="35">
      <c r="A35">
        <v>33.0</v>
      </c>
      <c r="B35" s="19">
        <v>12.0</v>
      </c>
      <c r="C35" s="21">
        <v>76897.0</v>
      </c>
      <c r="D35" s="21">
        <v>76897.0</v>
      </c>
      <c r="E35" s="29" t="s">
        <v>17602</v>
      </c>
    </row>
    <row r="36">
      <c r="A36">
        <v>34.0</v>
      </c>
      <c r="B36" s="19">
        <v>100.0</v>
      </c>
      <c r="C36" s="21">
        <v>75741.0</v>
      </c>
      <c r="D36" s="21">
        <v>75713.0</v>
      </c>
      <c r="E36" s="19" t="s">
        <v>19784</v>
      </c>
    </row>
    <row r="37">
      <c r="A37">
        <v>35.0</v>
      </c>
      <c r="B37" s="19">
        <v>69.0</v>
      </c>
      <c r="C37" s="21">
        <v>73061.0</v>
      </c>
      <c r="D37" s="21">
        <v>0.0</v>
      </c>
      <c r="E37" s="29" t="s">
        <v>20504</v>
      </c>
    </row>
    <row r="38">
      <c r="A38">
        <v>36.0</v>
      </c>
      <c r="B38" s="19">
        <v>103.0</v>
      </c>
      <c r="C38" s="21">
        <v>71021.0</v>
      </c>
      <c r="D38" s="21">
        <v>70761.0</v>
      </c>
      <c r="E38" s="19" t="s">
        <v>16453</v>
      </c>
      <c r="J38" s="29" t="s">
        <v>21516</v>
      </c>
    </row>
    <row r="39">
      <c r="A39">
        <v>37.0</v>
      </c>
      <c r="B39" s="19">
        <v>109.0</v>
      </c>
      <c r="C39" s="21">
        <v>66167.0</v>
      </c>
      <c r="D39" s="21">
        <v>45155.0</v>
      </c>
    </row>
    <row r="40">
      <c r="A40">
        <v>38.0</v>
      </c>
      <c r="B40" s="19">
        <v>167.0</v>
      </c>
      <c r="C40" s="21">
        <v>61014.0</v>
      </c>
      <c r="D40" s="21">
        <v>60996.0</v>
      </c>
      <c r="E40" s="29" t="s">
        <v>17602</v>
      </c>
    </row>
    <row r="41">
      <c r="A41">
        <v>39.0</v>
      </c>
      <c r="B41" s="19">
        <v>184.0</v>
      </c>
      <c r="C41" s="21">
        <v>59904.0</v>
      </c>
      <c r="D41" s="21">
        <v>59904.0</v>
      </c>
      <c r="E41" s="29" t="s">
        <v>16453</v>
      </c>
      <c r="J41" s="29" t="s">
        <v>21516</v>
      </c>
    </row>
    <row r="42">
      <c r="A42">
        <v>40.0</v>
      </c>
      <c r="B42" s="19">
        <v>172.0</v>
      </c>
      <c r="C42" s="21">
        <v>59657.0</v>
      </c>
      <c r="D42" s="21">
        <v>28831.0</v>
      </c>
      <c r="E42" s="19" t="s">
        <v>18518</v>
      </c>
      <c r="J42" s="19" t="s">
        <v>21525</v>
      </c>
    </row>
    <row r="43">
      <c r="A43">
        <v>41.0</v>
      </c>
      <c r="B43" s="19">
        <v>180.0</v>
      </c>
      <c r="C43" s="21">
        <v>56944.0</v>
      </c>
      <c r="D43" s="21">
        <v>56931.0</v>
      </c>
      <c r="E43" s="19" t="s">
        <v>18759</v>
      </c>
    </row>
    <row r="44">
      <c r="A44">
        <v>42.0</v>
      </c>
      <c r="B44" s="19">
        <v>54.0</v>
      </c>
      <c r="C44" s="21">
        <v>55305.0</v>
      </c>
      <c r="D44" s="21">
        <v>55285.0</v>
      </c>
      <c r="E44" s="29" t="s">
        <v>16453</v>
      </c>
      <c r="J44" s="19" t="s">
        <v>21513</v>
      </c>
    </row>
    <row r="45">
      <c r="A45">
        <v>43.0</v>
      </c>
      <c r="B45" s="19">
        <v>15.0</v>
      </c>
      <c r="C45" s="21">
        <v>54131.0</v>
      </c>
      <c r="D45" s="21">
        <v>54131.0</v>
      </c>
      <c r="E45" s="29" t="s">
        <v>17602</v>
      </c>
    </row>
    <row r="46">
      <c r="A46">
        <v>44.0</v>
      </c>
      <c r="B46" s="19">
        <v>126.0</v>
      </c>
      <c r="C46" s="21">
        <v>53848.0</v>
      </c>
      <c r="D46" s="21">
        <v>10561.0</v>
      </c>
      <c r="E46" s="29" t="s">
        <v>20504</v>
      </c>
      <c r="J46" s="19" t="s">
        <v>21517</v>
      </c>
    </row>
    <row r="47">
      <c r="A47">
        <v>45.0</v>
      </c>
      <c r="B47" s="19">
        <v>25.0</v>
      </c>
      <c r="C47" s="21">
        <v>53777.0</v>
      </c>
      <c r="D47" s="21">
        <v>53777.0</v>
      </c>
      <c r="E47" s="19" t="s">
        <v>19818</v>
      </c>
      <c r="J47" s="19" t="s">
        <v>21526</v>
      </c>
    </row>
    <row r="48">
      <c r="A48">
        <v>46.0</v>
      </c>
      <c r="B48" s="19">
        <v>164.0</v>
      </c>
      <c r="C48" s="21">
        <v>52529.0</v>
      </c>
      <c r="D48" s="21">
        <v>52523.0</v>
      </c>
      <c r="E48" s="19" t="s">
        <v>18518</v>
      </c>
    </row>
    <row r="49">
      <c r="A49">
        <v>47.0</v>
      </c>
      <c r="B49" s="19">
        <v>123.0</v>
      </c>
      <c r="C49" s="21">
        <v>51695.0</v>
      </c>
      <c r="D49" s="21">
        <v>51695.0</v>
      </c>
    </row>
    <row r="50">
      <c r="A50">
        <v>48.0</v>
      </c>
      <c r="B50" s="19">
        <v>144.0</v>
      </c>
      <c r="C50" s="21">
        <v>51237.0</v>
      </c>
      <c r="D50" s="21">
        <v>47369.0</v>
      </c>
    </row>
    <row r="51">
      <c r="A51">
        <v>49.0</v>
      </c>
      <c r="B51" s="19">
        <v>38.0</v>
      </c>
      <c r="C51" s="21">
        <v>51003.0</v>
      </c>
      <c r="D51" s="21">
        <v>4426.0</v>
      </c>
      <c r="E51" s="29" t="s">
        <v>20504</v>
      </c>
    </row>
    <row r="52">
      <c r="A52">
        <v>50.0</v>
      </c>
      <c r="B52" s="19">
        <v>179.0</v>
      </c>
      <c r="C52" s="21">
        <v>50376.0</v>
      </c>
      <c r="D52" s="21">
        <v>49457.0</v>
      </c>
      <c r="E52" s="19" t="s">
        <v>17380</v>
      </c>
      <c r="J52" s="29" t="s">
        <v>21514</v>
      </c>
    </row>
    <row r="53">
      <c r="A53">
        <v>51.0</v>
      </c>
      <c r="B53" s="19">
        <v>74.0</v>
      </c>
      <c r="C53" s="21">
        <v>49549.0</v>
      </c>
      <c r="D53" s="21">
        <v>49458.0</v>
      </c>
    </row>
    <row r="54">
      <c r="A54">
        <v>52.0</v>
      </c>
      <c r="B54" s="19">
        <v>96.0</v>
      </c>
      <c r="C54" s="21">
        <v>49052.0</v>
      </c>
      <c r="D54" s="21">
        <v>49050.0</v>
      </c>
      <c r="E54" s="19" t="s">
        <v>17602</v>
      </c>
    </row>
    <row r="55">
      <c r="A55">
        <v>53.0</v>
      </c>
      <c r="B55" s="19">
        <v>117.0</v>
      </c>
      <c r="C55" s="21">
        <v>47629.0</v>
      </c>
      <c r="D55" s="21">
        <v>1687.0</v>
      </c>
      <c r="E55" s="19" t="s">
        <v>17380</v>
      </c>
      <c r="J55" s="29" t="s">
        <v>21514</v>
      </c>
    </row>
    <row r="56">
      <c r="A56">
        <v>54.0</v>
      </c>
      <c r="B56" s="19">
        <v>39.0</v>
      </c>
      <c r="C56" s="21">
        <v>46275.0</v>
      </c>
      <c r="D56" s="21">
        <v>46275.0</v>
      </c>
    </row>
    <row r="57">
      <c r="A57">
        <v>55.0</v>
      </c>
      <c r="B57" s="19">
        <v>128.0</v>
      </c>
      <c r="C57" s="21">
        <v>46235.0</v>
      </c>
      <c r="D57" s="21">
        <v>39511.0</v>
      </c>
      <c r="E57" s="19" t="s">
        <v>16862</v>
      </c>
    </row>
    <row r="58">
      <c r="A58">
        <v>56.0</v>
      </c>
      <c r="B58" s="19">
        <v>43.0</v>
      </c>
      <c r="C58" s="21">
        <v>45722.0</v>
      </c>
      <c r="D58" s="21">
        <v>45700.0</v>
      </c>
      <c r="E58" s="29" t="s">
        <v>17602</v>
      </c>
    </row>
    <row r="59">
      <c r="A59">
        <v>57.0</v>
      </c>
      <c r="B59" s="19">
        <v>89.0</v>
      </c>
      <c r="C59" s="21">
        <v>44925.0</v>
      </c>
      <c r="D59" s="21">
        <v>44895.0</v>
      </c>
    </row>
    <row r="60">
      <c r="A60">
        <v>58.0</v>
      </c>
      <c r="B60" s="19">
        <v>77.0</v>
      </c>
      <c r="C60" s="21">
        <v>44314.0</v>
      </c>
      <c r="D60" s="21">
        <v>44314.0</v>
      </c>
      <c r="E60" s="19" t="s">
        <v>17351</v>
      </c>
      <c r="H60" s="19" t="s">
        <v>21527</v>
      </c>
    </row>
    <row r="61">
      <c r="A61">
        <v>59.0</v>
      </c>
      <c r="B61" s="19">
        <v>120.0</v>
      </c>
      <c r="C61" s="21">
        <v>43276.0</v>
      </c>
      <c r="D61" s="21">
        <v>43242.0</v>
      </c>
      <c r="E61" s="19" t="s">
        <v>18759</v>
      </c>
      <c r="J61" s="19" t="s">
        <v>21528</v>
      </c>
    </row>
    <row r="62">
      <c r="A62">
        <v>60.0</v>
      </c>
      <c r="B62" s="19">
        <v>112.0</v>
      </c>
      <c r="C62" s="21">
        <v>42172.0</v>
      </c>
      <c r="D62" s="21">
        <v>42167.0</v>
      </c>
      <c r="E62" s="19" t="s">
        <v>18817</v>
      </c>
    </row>
    <row r="63">
      <c r="A63">
        <v>61.0</v>
      </c>
      <c r="B63" s="19">
        <v>40.0</v>
      </c>
      <c r="C63" s="21">
        <v>41853.0</v>
      </c>
      <c r="D63" s="21">
        <v>41852.0</v>
      </c>
      <c r="E63" s="29" t="s">
        <v>19818</v>
      </c>
      <c r="J63" s="29" t="s">
        <v>21526</v>
      </c>
    </row>
    <row r="64">
      <c r="A64">
        <v>62.0</v>
      </c>
      <c r="B64" s="19">
        <v>27.0</v>
      </c>
      <c r="C64" s="21">
        <v>41299.0</v>
      </c>
      <c r="D64" s="21">
        <v>41299.0</v>
      </c>
    </row>
    <row r="65">
      <c r="A65">
        <v>63.0</v>
      </c>
      <c r="B65" s="19">
        <v>71.0</v>
      </c>
      <c r="C65" s="21">
        <v>40345.0</v>
      </c>
      <c r="D65" s="21">
        <v>40321.0</v>
      </c>
      <c r="E65" s="19" t="s">
        <v>19071</v>
      </c>
      <c r="J65" s="19" t="s">
        <v>21529</v>
      </c>
    </row>
    <row r="66">
      <c r="A66">
        <v>64.0</v>
      </c>
      <c r="B66" s="19">
        <v>55.0</v>
      </c>
      <c r="C66" s="21">
        <v>37663.0</v>
      </c>
      <c r="D66" s="21">
        <v>20568.0</v>
      </c>
      <c r="E66" s="19" t="s">
        <v>16453</v>
      </c>
      <c r="J66" s="19" t="s">
        <v>21530</v>
      </c>
    </row>
    <row r="67">
      <c r="A67">
        <v>65.0</v>
      </c>
      <c r="B67" s="19">
        <v>137.0</v>
      </c>
      <c r="C67" s="21">
        <v>35464.0</v>
      </c>
      <c r="D67" s="21">
        <v>35459.0</v>
      </c>
    </row>
    <row r="68">
      <c r="A68">
        <v>66.0</v>
      </c>
      <c r="B68" s="19">
        <v>72.0</v>
      </c>
      <c r="C68" s="21">
        <v>35022.0</v>
      </c>
      <c r="D68" s="21">
        <v>35022.0</v>
      </c>
    </row>
    <row r="69">
      <c r="A69">
        <v>67.0</v>
      </c>
      <c r="B69" s="19">
        <v>148.0</v>
      </c>
      <c r="C69" s="21">
        <v>34815.0</v>
      </c>
      <c r="D69" s="21">
        <v>34813.0</v>
      </c>
      <c r="E69" s="19" t="s">
        <v>18518</v>
      </c>
      <c r="J69" s="19" t="s">
        <v>21531</v>
      </c>
    </row>
    <row r="70">
      <c r="A70">
        <v>68.0</v>
      </c>
      <c r="B70" s="19">
        <v>47.0</v>
      </c>
      <c r="C70" s="21">
        <v>33300.0</v>
      </c>
      <c r="D70" s="21">
        <v>4911.0</v>
      </c>
      <c r="E70" s="19" t="s">
        <v>17399</v>
      </c>
      <c r="J70" s="19" t="s">
        <v>21532</v>
      </c>
    </row>
    <row r="71">
      <c r="A71">
        <v>69.0</v>
      </c>
      <c r="B71" s="19">
        <v>57.0</v>
      </c>
      <c r="C71" s="21">
        <v>33028.0</v>
      </c>
      <c r="D71" s="21">
        <v>33024.0</v>
      </c>
      <c r="E71" s="19" t="s">
        <v>21533</v>
      </c>
      <c r="J71" s="19" t="s">
        <v>21532</v>
      </c>
    </row>
    <row r="72">
      <c r="A72">
        <v>70.0</v>
      </c>
      <c r="B72" s="19">
        <v>106.0</v>
      </c>
      <c r="C72" s="21">
        <v>32991.0</v>
      </c>
      <c r="D72" s="21">
        <v>32570.0</v>
      </c>
    </row>
    <row r="73">
      <c r="A73">
        <v>71.0</v>
      </c>
      <c r="B73" s="19">
        <v>131.0</v>
      </c>
      <c r="C73" s="21">
        <v>32838.0</v>
      </c>
      <c r="D73" s="21">
        <v>32838.0</v>
      </c>
      <c r="E73" s="19" t="s">
        <v>18346</v>
      </c>
      <c r="J73" s="19" t="s">
        <v>21517</v>
      </c>
    </row>
    <row r="74">
      <c r="A74">
        <v>72.0</v>
      </c>
      <c r="B74" s="19">
        <v>99.0</v>
      </c>
      <c r="C74" s="21">
        <v>32205.0</v>
      </c>
      <c r="D74" s="21">
        <v>32192.0</v>
      </c>
      <c r="E74" s="19" t="s">
        <v>17380</v>
      </c>
      <c r="J74" s="19" t="s">
        <v>21514</v>
      </c>
    </row>
    <row r="75">
      <c r="A75">
        <v>73.0</v>
      </c>
      <c r="B75" s="19">
        <v>116.0</v>
      </c>
      <c r="C75" s="21">
        <v>31811.0</v>
      </c>
      <c r="D75" s="21">
        <v>31811.0</v>
      </c>
      <c r="E75" s="19" t="s">
        <v>17602</v>
      </c>
    </row>
    <row r="76">
      <c r="A76">
        <v>74.0</v>
      </c>
      <c r="B76" s="19">
        <v>174.0</v>
      </c>
      <c r="C76" s="21">
        <v>31716.0</v>
      </c>
      <c r="D76" s="21">
        <v>30340.0</v>
      </c>
    </row>
    <row r="77">
      <c r="A77">
        <v>75.0</v>
      </c>
      <c r="B77" s="19">
        <v>59.0</v>
      </c>
      <c r="C77" s="21">
        <v>31427.0</v>
      </c>
      <c r="D77" s="21">
        <v>31426.0</v>
      </c>
      <c r="E77" s="19" t="s">
        <v>17602</v>
      </c>
    </row>
    <row r="78">
      <c r="A78">
        <v>76.0</v>
      </c>
      <c r="B78" s="19">
        <v>26.0</v>
      </c>
      <c r="C78" s="21">
        <v>30883.0</v>
      </c>
      <c r="D78" s="21">
        <v>30882.0</v>
      </c>
      <c r="E78" s="29" t="s">
        <v>17602</v>
      </c>
    </row>
    <row r="79">
      <c r="A79">
        <v>77.0</v>
      </c>
      <c r="B79" s="19">
        <v>168.0</v>
      </c>
      <c r="C79" s="21">
        <v>30731.0</v>
      </c>
      <c r="D79" s="21">
        <v>27534.0</v>
      </c>
      <c r="E79" s="19" t="s">
        <v>19861</v>
      </c>
    </row>
    <row r="80">
      <c r="A80">
        <v>78.0</v>
      </c>
      <c r="B80" s="19">
        <v>165.0</v>
      </c>
      <c r="C80" s="21">
        <v>30609.0</v>
      </c>
      <c r="D80" s="21">
        <v>8.0</v>
      </c>
      <c r="E80" s="29" t="s">
        <v>17602</v>
      </c>
    </row>
    <row r="81">
      <c r="A81">
        <v>79.0</v>
      </c>
      <c r="B81" s="19">
        <v>16.0</v>
      </c>
      <c r="C81" s="21">
        <v>30391.0</v>
      </c>
      <c r="D81" s="21">
        <v>29596.0</v>
      </c>
    </row>
    <row r="82">
      <c r="A82">
        <v>80.0</v>
      </c>
      <c r="B82" s="19">
        <v>158.0</v>
      </c>
      <c r="C82" s="21">
        <v>29681.0</v>
      </c>
      <c r="D82" s="21">
        <v>22851.0</v>
      </c>
    </row>
    <row r="83">
      <c r="A83">
        <v>81.0</v>
      </c>
      <c r="B83" s="19">
        <v>157.0</v>
      </c>
      <c r="C83" s="21">
        <v>28857.0</v>
      </c>
      <c r="D83" s="21">
        <v>28831.0</v>
      </c>
      <c r="E83" s="19" t="s">
        <v>17380</v>
      </c>
      <c r="J83" s="19" t="s">
        <v>21514</v>
      </c>
    </row>
    <row r="84">
      <c r="A84">
        <v>82.0</v>
      </c>
      <c r="B84" s="19">
        <v>122.0</v>
      </c>
      <c r="C84" s="21">
        <v>27708.0</v>
      </c>
      <c r="D84" s="21">
        <v>27708.0</v>
      </c>
    </row>
    <row r="85">
      <c r="A85">
        <v>83.0</v>
      </c>
      <c r="B85" s="19">
        <v>130.0</v>
      </c>
      <c r="C85" s="21">
        <v>27675.0</v>
      </c>
      <c r="D85" s="21">
        <v>27675.0</v>
      </c>
    </row>
    <row r="86">
      <c r="A86">
        <v>84.0</v>
      </c>
      <c r="B86" s="19">
        <v>173.0</v>
      </c>
      <c r="C86" s="21">
        <v>27472.0</v>
      </c>
      <c r="D86" s="21">
        <v>27472.0</v>
      </c>
    </row>
    <row r="87">
      <c r="A87">
        <v>85.0</v>
      </c>
      <c r="B87" s="19">
        <v>163.0</v>
      </c>
      <c r="C87" s="21">
        <v>27145.0</v>
      </c>
      <c r="D87" s="21">
        <v>27123.0</v>
      </c>
    </row>
    <row r="88">
      <c r="A88">
        <v>86.0</v>
      </c>
      <c r="B88" s="19">
        <v>87.0</v>
      </c>
      <c r="C88" s="21">
        <v>27020.0</v>
      </c>
      <c r="D88" s="21">
        <v>27020.0</v>
      </c>
    </row>
    <row r="89">
      <c r="A89">
        <v>87.0</v>
      </c>
      <c r="B89" s="19">
        <v>13.0</v>
      </c>
      <c r="C89" s="21">
        <v>25576.0</v>
      </c>
      <c r="D89" s="21">
        <v>25561.0</v>
      </c>
    </row>
    <row r="90">
      <c r="A90">
        <v>88.0</v>
      </c>
      <c r="B90" s="19">
        <v>79.0</v>
      </c>
      <c r="C90" s="21">
        <v>24068.0</v>
      </c>
      <c r="D90" s="21">
        <v>24066.0</v>
      </c>
      <c r="E90" s="19" t="s">
        <v>17380</v>
      </c>
      <c r="J90" s="19" t="s">
        <v>21514</v>
      </c>
    </row>
    <row r="91">
      <c r="A91">
        <v>89.0</v>
      </c>
      <c r="B91" s="19">
        <v>105.0</v>
      </c>
      <c r="C91" s="21">
        <v>23538.0</v>
      </c>
      <c r="D91" s="21">
        <v>23537.0</v>
      </c>
    </row>
    <row r="92">
      <c r="A92">
        <v>90.0</v>
      </c>
      <c r="B92" s="19">
        <v>162.0</v>
      </c>
      <c r="C92" s="21">
        <v>23306.0</v>
      </c>
      <c r="D92" s="21">
        <v>23289.0</v>
      </c>
    </row>
    <row r="93">
      <c r="A93">
        <v>91.0</v>
      </c>
      <c r="B93" s="19">
        <v>149.0</v>
      </c>
      <c r="C93" s="21">
        <v>22042.0</v>
      </c>
      <c r="D93" s="21">
        <v>22042.0</v>
      </c>
      <c r="E93" s="19" t="s">
        <v>17380</v>
      </c>
      <c r="J93" s="29" t="s">
        <v>21514</v>
      </c>
    </row>
    <row r="94">
      <c r="A94">
        <v>92.0</v>
      </c>
      <c r="B94" s="19">
        <v>115.0</v>
      </c>
      <c r="C94" s="21">
        <v>21932.0</v>
      </c>
      <c r="D94" s="21">
        <v>21833.0</v>
      </c>
      <c r="E94" s="19" t="s">
        <v>17602</v>
      </c>
    </row>
    <row r="95">
      <c r="A95">
        <v>93.0</v>
      </c>
      <c r="B95" s="19">
        <v>169.0</v>
      </c>
      <c r="C95" s="21">
        <v>21821.0</v>
      </c>
      <c r="D95" s="21">
        <v>21820.0</v>
      </c>
    </row>
    <row r="96">
      <c r="A96">
        <v>94.0</v>
      </c>
      <c r="B96" s="19">
        <v>146.0</v>
      </c>
      <c r="C96" s="21">
        <v>21657.0</v>
      </c>
      <c r="D96" s="21">
        <v>21595.0</v>
      </c>
      <c r="E96" s="19" t="s">
        <v>20504</v>
      </c>
    </row>
    <row r="97">
      <c r="A97">
        <v>95.0</v>
      </c>
      <c r="B97" s="19">
        <v>33.0</v>
      </c>
      <c r="C97" s="21">
        <v>21414.0</v>
      </c>
      <c r="D97" s="21">
        <v>13629.0</v>
      </c>
      <c r="E97" s="29" t="s">
        <v>17602</v>
      </c>
    </row>
    <row r="98">
      <c r="A98">
        <v>96.0</v>
      </c>
      <c r="B98" s="19">
        <v>97.0</v>
      </c>
      <c r="C98" s="21">
        <v>21135.0</v>
      </c>
      <c r="D98" s="21">
        <v>8367.0</v>
      </c>
      <c r="E98" s="29" t="s">
        <v>19818</v>
      </c>
      <c r="J98" s="29" t="s">
        <v>21526</v>
      </c>
    </row>
    <row r="99">
      <c r="A99">
        <v>97.0</v>
      </c>
      <c r="B99" s="19">
        <v>118.0</v>
      </c>
      <c r="C99" s="21">
        <v>20764.0</v>
      </c>
      <c r="D99" s="21">
        <v>9678.0</v>
      </c>
      <c r="E99" s="19" t="s">
        <v>16453</v>
      </c>
      <c r="J99" s="19" t="s">
        <v>21513</v>
      </c>
    </row>
    <row r="100">
      <c r="A100">
        <v>98.0</v>
      </c>
      <c r="B100" s="19">
        <v>124.0</v>
      </c>
      <c r="C100" s="21">
        <v>19713.0</v>
      </c>
      <c r="D100" s="21">
        <v>19696.0</v>
      </c>
    </row>
    <row r="101">
      <c r="A101">
        <v>99.0</v>
      </c>
      <c r="B101" s="19">
        <v>86.0</v>
      </c>
      <c r="C101" s="21">
        <v>19681.0</v>
      </c>
      <c r="D101" s="21">
        <v>19681.0</v>
      </c>
    </row>
    <row r="102">
      <c r="A102">
        <v>100.0</v>
      </c>
      <c r="B102" s="19">
        <v>42.0</v>
      </c>
      <c r="C102" s="21">
        <v>19663.0</v>
      </c>
      <c r="D102" s="21">
        <v>19662.0</v>
      </c>
      <c r="E102" s="19" t="s">
        <v>17602</v>
      </c>
    </row>
    <row r="103">
      <c r="A103">
        <v>101.0</v>
      </c>
      <c r="B103" s="19">
        <v>51.0</v>
      </c>
      <c r="C103" s="21">
        <v>19222.0</v>
      </c>
      <c r="D103" s="21">
        <v>19222.0</v>
      </c>
      <c r="E103" s="29" t="s">
        <v>16862</v>
      </c>
      <c r="J103" s="19" t="s">
        <v>21534</v>
      </c>
    </row>
    <row r="104">
      <c r="A104">
        <v>102.0</v>
      </c>
      <c r="B104" s="19">
        <v>135.0</v>
      </c>
      <c r="C104" s="21">
        <v>19056.0</v>
      </c>
      <c r="D104" s="21">
        <v>12303.0</v>
      </c>
      <c r="E104" s="19" t="s">
        <v>18759</v>
      </c>
    </row>
    <row r="105">
      <c r="A105">
        <v>103.0</v>
      </c>
      <c r="B105" s="19">
        <v>150.0</v>
      </c>
      <c r="C105" s="21">
        <v>18595.0</v>
      </c>
      <c r="D105" s="21">
        <v>18594.0</v>
      </c>
      <c r="E105" s="19" t="s">
        <v>19865</v>
      </c>
      <c r="J105" s="19" t="s">
        <v>21535</v>
      </c>
    </row>
    <row r="106">
      <c r="A106">
        <v>104.0</v>
      </c>
      <c r="B106" s="19">
        <v>153.0</v>
      </c>
      <c r="C106" s="21">
        <v>18090.0</v>
      </c>
      <c r="D106" s="21">
        <v>12127.0</v>
      </c>
      <c r="E106" s="19" t="s">
        <v>20588</v>
      </c>
    </row>
    <row r="107">
      <c r="A107">
        <v>105.0</v>
      </c>
      <c r="B107" s="19">
        <v>83.0</v>
      </c>
      <c r="C107" s="21">
        <v>17793.0</v>
      </c>
      <c r="D107" s="21">
        <v>17789.0</v>
      </c>
      <c r="E107" s="19" t="s">
        <v>17383</v>
      </c>
      <c r="J107" s="19" t="s">
        <v>21536</v>
      </c>
    </row>
    <row r="108">
      <c r="A108">
        <v>106.0</v>
      </c>
      <c r="B108" s="19">
        <v>84.0</v>
      </c>
      <c r="C108" s="21">
        <v>17587.0</v>
      </c>
      <c r="D108" s="21">
        <v>2706.0</v>
      </c>
    </row>
    <row r="109">
      <c r="A109">
        <v>107.0</v>
      </c>
      <c r="B109" s="19">
        <v>142.0</v>
      </c>
      <c r="C109" s="21">
        <v>17468.0</v>
      </c>
      <c r="D109" s="21">
        <v>13391.0</v>
      </c>
      <c r="E109" s="19" t="s">
        <v>18518</v>
      </c>
      <c r="J109" s="19" t="s">
        <v>21523</v>
      </c>
    </row>
    <row r="110">
      <c r="A110">
        <v>108.0</v>
      </c>
      <c r="B110" s="19">
        <v>95.0</v>
      </c>
      <c r="C110" s="21">
        <v>16388.0</v>
      </c>
      <c r="D110" s="21">
        <v>16388.0</v>
      </c>
      <c r="E110" s="29" t="s">
        <v>16862</v>
      </c>
      <c r="J110" s="19" t="s">
        <v>21537</v>
      </c>
    </row>
    <row r="111">
      <c r="A111">
        <v>109.0</v>
      </c>
      <c r="B111" s="19">
        <v>44.0</v>
      </c>
      <c r="C111" s="21">
        <v>16328.0</v>
      </c>
      <c r="D111" s="21">
        <v>16319.0</v>
      </c>
      <c r="E111" s="29" t="s">
        <v>17380</v>
      </c>
      <c r="J111" s="29" t="s">
        <v>21514</v>
      </c>
    </row>
    <row r="112">
      <c r="A112">
        <v>110.0</v>
      </c>
      <c r="B112" s="19">
        <v>177.0</v>
      </c>
      <c r="C112" s="21">
        <v>15987.0</v>
      </c>
      <c r="D112" s="21">
        <v>5515.0</v>
      </c>
    </row>
    <row r="113">
      <c r="A113">
        <v>111.0</v>
      </c>
      <c r="B113" s="19">
        <v>62.0</v>
      </c>
      <c r="C113" s="21">
        <v>15730.0</v>
      </c>
      <c r="D113" s="21">
        <v>65.0</v>
      </c>
    </row>
    <row r="114">
      <c r="A114">
        <v>112.0</v>
      </c>
      <c r="B114" s="19">
        <v>76.0</v>
      </c>
      <c r="C114" s="21">
        <v>14353.0</v>
      </c>
      <c r="D114" s="21">
        <v>14350.0</v>
      </c>
      <c r="E114" s="19" t="s">
        <v>17602</v>
      </c>
      <c r="F114" s="19" t="s">
        <v>21224</v>
      </c>
      <c r="G114" s="19" t="s">
        <v>21538</v>
      </c>
    </row>
    <row r="115">
      <c r="A115">
        <v>113.0</v>
      </c>
      <c r="B115" s="19">
        <v>138.0</v>
      </c>
      <c r="C115" s="21">
        <v>13410.0</v>
      </c>
      <c r="D115" s="21">
        <v>13410.0</v>
      </c>
      <c r="E115" s="19" t="s">
        <v>17602</v>
      </c>
    </row>
    <row r="116">
      <c r="A116">
        <v>114.0</v>
      </c>
      <c r="B116" s="19">
        <v>176.0</v>
      </c>
      <c r="C116" s="21">
        <v>13349.0</v>
      </c>
      <c r="D116" s="21">
        <v>1894.0</v>
      </c>
      <c r="E116" s="19" t="s">
        <v>20522</v>
      </c>
    </row>
    <row r="117">
      <c r="A117">
        <v>115.0</v>
      </c>
      <c r="B117" s="19">
        <v>37.0</v>
      </c>
      <c r="C117" s="21">
        <v>12972.0</v>
      </c>
      <c r="D117" s="21">
        <v>12972.0</v>
      </c>
    </row>
    <row r="118">
      <c r="A118">
        <v>116.0</v>
      </c>
      <c r="B118" s="19">
        <v>133.0</v>
      </c>
      <c r="C118" s="21">
        <v>12748.0</v>
      </c>
      <c r="D118" s="21">
        <v>12748.0</v>
      </c>
      <c r="E118" s="19" t="s">
        <v>18817</v>
      </c>
    </row>
    <row r="119">
      <c r="A119">
        <v>117.0</v>
      </c>
      <c r="B119" s="19">
        <v>151.0</v>
      </c>
      <c r="C119" s="21">
        <v>12737.0</v>
      </c>
      <c r="D119" s="21">
        <v>12735.0</v>
      </c>
    </row>
    <row r="120">
      <c r="A120">
        <v>118.0</v>
      </c>
      <c r="B120" s="19">
        <v>70.0</v>
      </c>
      <c r="C120" s="21">
        <v>12448.0</v>
      </c>
      <c r="D120" s="21">
        <v>12448.0</v>
      </c>
    </row>
    <row r="121">
      <c r="A121">
        <v>119.0</v>
      </c>
      <c r="B121" s="19">
        <v>113.0</v>
      </c>
      <c r="C121" s="21">
        <v>12437.0</v>
      </c>
      <c r="D121" s="21">
        <v>12429.0</v>
      </c>
    </row>
    <row r="122">
      <c r="A122">
        <v>120.0</v>
      </c>
      <c r="B122" s="19">
        <v>92.0</v>
      </c>
      <c r="C122" s="21">
        <v>12190.0</v>
      </c>
      <c r="D122" s="21">
        <v>12190.0</v>
      </c>
      <c r="E122" s="19" t="s">
        <v>17602</v>
      </c>
    </row>
    <row r="123">
      <c r="A123">
        <v>121.0</v>
      </c>
      <c r="B123" s="19">
        <v>65.0</v>
      </c>
      <c r="C123" s="21">
        <v>12182.0</v>
      </c>
      <c r="D123" s="21">
        <v>12182.0</v>
      </c>
      <c r="E123" s="19" t="s">
        <v>17602</v>
      </c>
    </row>
    <row r="124">
      <c r="A124">
        <v>122.0</v>
      </c>
      <c r="B124" s="19">
        <v>34.0</v>
      </c>
      <c r="C124" s="21">
        <v>12009.0</v>
      </c>
      <c r="D124" s="21">
        <v>12007.0</v>
      </c>
      <c r="E124" s="19" t="s">
        <v>17351</v>
      </c>
    </row>
    <row r="125">
      <c r="A125">
        <v>123.0</v>
      </c>
      <c r="B125" s="19">
        <v>18.0</v>
      </c>
      <c r="C125" s="21">
        <v>11622.0</v>
      </c>
      <c r="D125" s="21">
        <v>11622.0</v>
      </c>
      <c r="E125" s="19" t="s">
        <v>17380</v>
      </c>
    </row>
    <row r="126">
      <c r="A126">
        <v>124.0</v>
      </c>
      <c r="B126" s="19">
        <v>73.0</v>
      </c>
      <c r="C126" s="21">
        <v>11531.0</v>
      </c>
      <c r="D126" s="21">
        <v>11531.0</v>
      </c>
      <c r="E126" s="19" t="s">
        <v>17602</v>
      </c>
    </row>
    <row r="127">
      <c r="A127">
        <v>125.0</v>
      </c>
      <c r="B127" s="19">
        <v>35.0</v>
      </c>
      <c r="C127" s="21">
        <v>11437.0</v>
      </c>
      <c r="D127" s="21">
        <v>11437.0</v>
      </c>
      <c r="E127" s="19" t="s">
        <v>17602</v>
      </c>
    </row>
    <row r="128">
      <c r="A128">
        <v>126.0</v>
      </c>
      <c r="B128" s="19">
        <v>141.0</v>
      </c>
      <c r="C128" s="21">
        <v>11346.0</v>
      </c>
      <c r="D128" s="21">
        <v>11271.0</v>
      </c>
    </row>
    <row r="129">
      <c r="A129">
        <v>127.0</v>
      </c>
      <c r="B129" s="19">
        <v>154.0</v>
      </c>
      <c r="C129" s="21">
        <v>11270.0</v>
      </c>
      <c r="D129" s="21">
        <v>9969.0</v>
      </c>
    </row>
    <row r="130">
      <c r="A130">
        <v>128.0</v>
      </c>
      <c r="B130" s="19">
        <v>82.0</v>
      </c>
      <c r="C130" s="21">
        <v>11002.0</v>
      </c>
      <c r="D130" s="21">
        <v>4.0</v>
      </c>
      <c r="E130" s="19" t="s">
        <v>19100</v>
      </c>
    </row>
    <row r="131">
      <c r="A131">
        <v>129.0</v>
      </c>
      <c r="B131" s="19">
        <v>121.0</v>
      </c>
      <c r="C131" s="21">
        <v>10455.0</v>
      </c>
      <c r="D131" s="21">
        <v>10455.0</v>
      </c>
      <c r="E131" s="19" t="s">
        <v>17602</v>
      </c>
    </row>
    <row r="132">
      <c r="A132">
        <v>130.0</v>
      </c>
      <c r="B132" s="19">
        <v>58.0</v>
      </c>
      <c r="C132" s="21">
        <v>10375.0</v>
      </c>
      <c r="D132" s="21">
        <v>10375.0</v>
      </c>
      <c r="E132" s="19" t="s">
        <v>17380</v>
      </c>
      <c r="J132" s="19" t="s">
        <v>21514</v>
      </c>
    </row>
    <row r="133">
      <c r="A133">
        <v>131.0</v>
      </c>
      <c r="B133" s="19">
        <v>36.0</v>
      </c>
      <c r="C133" s="21">
        <v>10365.0</v>
      </c>
      <c r="D133" s="21">
        <v>10365.0</v>
      </c>
    </row>
    <row r="134">
      <c r="A134">
        <v>132.0</v>
      </c>
      <c r="B134" s="19">
        <v>53.0</v>
      </c>
      <c r="C134" s="21">
        <v>10308.0</v>
      </c>
      <c r="D134" s="21">
        <v>10308.0</v>
      </c>
      <c r="E134" s="19" t="s">
        <v>17602</v>
      </c>
    </row>
    <row r="135">
      <c r="A135">
        <v>133.0</v>
      </c>
      <c r="B135" s="19">
        <v>110.0</v>
      </c>
      <c r="C135" s="21">
        <v>10136.0</v>
      </c>
      <c r="D135" s="21">
        <v>10044.0</v>
      </c>
      <c r="E135" s="19" t="s">
        <v>17380</v>
      </c>
    </row>
    <row r="136">
      <c r="A136">
        <v>134.0</v>
      </c>
      <c r="B136" s="19">
        <v>4.0</v>
      </c>
      <c r="C136" s="21">
        <v>10113.0</v>
      </c>
      <c r="D136" s="21">
        <v>10112.0</v>
      </c>
      <c r="E136" s="19" t="s">
        <v>20522</v>
      </c>
    </row>
    <row r="137">
      <c r="A137">
        <v>135.0</v>
      </c>
      <c r="B137" s="19">
        <v>156.0</v>
      </c>
      <c r="C137" s="21">
        <v>9900.0</v>
      </c>
      <c r="D137" s="21">
        <v>5370.0</v>
      </c>
    </row>
    <row r="138">
      <c r="A138">
        <v>136.0</v>
      </c>
      <c r="B138" s="19">
        <v>181.0</v>
      </c>
      <c r="C138" s="21">
        <v>9885.0</v>
      </c>
      <c r="D138" s="21">
        <v>9879.0</v>
      </c>
    </row>
    <row r="139">
      <c r="A139">
        <v>137.0</v>
      </c>
      <c r="B139" s="19">
        <v>152.0</v>
      </c>
      <c r="C139" s="21">
        <v>9545.0</v>
      </c>
      <c r="D139" s="21">
        <v>9545.0</v>
      </c>
    </row>
    <row r="140">
      <c r="A140">
        <v>138.0</v>
      </c>
      <c r="B140" s="19">
        <v>101.0</v>
      </c>
      <c r="C140" s="21">
        <v>9231.0</v>
      </c>
      <c r="D140" s="21">
        <v>9231.0</v>
      </c>
    </row>
    <row r="141">
      <c r="A141">
        <v>139.0</v>
      </c>
      <c r="B141" s="19">
        <v>91.0</v>
      </c>
      <c r="C141" s="21">
        <v>9204.0</v>
      </c>
      <c r="D141" s="21">
        <v>16.0</v>
      </c>
      <c r="E141" s="19" t="s">
        <v>20522</v>
      </c>
    </row>
    <row r="142">
      <c r="A142">
        <v>140.0</v>
      </c>
      <c r="B142" s="19">
        <v>98.0</v>
      </c>
      <c r="C142" s="21">
        <v>8841.0</v>
      </c>
      <c r="D142" s="21">
        <v>8559.0</v>
      </c>
      <c r="E142" s="29" t="s">
        <v>19810</v>
      </c>
      <c r="J142" s="19" t="s">
        <v>21539</v>
      </c>
    </row>
    <row r="143">
      <c r="A143">
        <v>141.0</v>
      </c>
      <c r="B143" s="19">
        <v>143.0</v>
      </c>
      <c r="C143" s="21">
        <v>8826.0</v>
      </c>
      <c r="D143" s="21">
        <v>8666.0</v>
      </c>
      <c r="E143" s="19" t="s">
        <v>20588</v>
      </c>
    </row>
    <row r="144">
      <c r="A144">
        <v>142.0</v>
      </c>
      <c r="B144" s="19">
        <v>159.0</v>
      </c>
      <c r="C144" s="21">
        <v>8348.0</v>
      </c>
      <c r="D144" s="21">
        <v>8347.0</v>
      </c>
    </row>
    <row r="145">
      <c r="A145">
        <v>143.0</v>
      </c>
      <c r="B145" s="19">
        <v>1.0</v>
      </c>
      <c r="C145" s="21">
        <v>8164.0</v>
      </c>
      <c r="D145" s="21">
        <v>8164.0</v>
      </c>
    </row>
    <row r="146">
      <c r="A146">
        <v>144.0</v>
      </c>
      <c r="B146" s="19">
        <v>46.0</v>
      </c>
      <c r="C146" s="21">
        <v>7615.0</v>
      </c>
      <c r="D146" s="21">
        <v>7613.0</v>
      </c>
    </row>
    <row r="147">
      <c r="A147">
        <v>145.0</v>
      </c>
      <c r="B147" s="19">
        <v>23.0</v>
      </c>
      <c r="C147" s="21">
        <v>7322.0</v>
      </c>
      <c r="D147" s="21">
        <v>7322.0</v>
      </c>
      <c r="E147" s="19" t="s">
        <v>17602</v>
      </c>
      <c r="H147" s="19" t="s">
        <v>21540</v>
      </c>
    </row>
    <row r="148">
      <c r="A148">
        <v>146.0</v>
      </c>
      <c r="B148" s="19">
        <v>3.0</v>
      </c>
      <c r="C148" s="21">
        <v>7190.0</v>
      </c>
      <c r="D148" s="21">
        <v>7190.0</v>
      </c>
    </row>
    <row r="149">
      <c r="A149">
        <v>147.0</v>
      </c>
      <c r="B149" s="19">
        <v>114.0</v>
      </c>
      <c r="C149" s="21">
        <v>6726.0</v>
      </c>
      <c r="D149" s="21">
        <v>2701.0</v>
      </c>
      <c r="E149" s="19" t="s">
        <v>20588</v>
      </c>
    </row>
    <row r="150">
      <c r="A150">
        <v>148.0</v>
      </c>
      <c r="B150" s="19">
        <v>32.0</v>
      </c>
      <c r="C150" s="21">
        <v>6471.0</v>
      </c>
      <c r="D150" s="21">
        <v>6471.0</v>
      </c>
      <c r="E150" s="19" t="s">
        <v>16453</v>
      </c>
      <c r="J150" s="19" t="s">
        <v>21513</v>
      </c>
    </row>
    <row r="151">
      <c r="A151">
        <v>149.0</v>
      </c>
      <c r="B151" s="19">
        <v>161.0</v>
      </c>
      <c r="C151" s="21">
        <v>6457.0</v>
      </c>
      <c r="D151" s="21">
        <v>6457.0</v>
      </c>
    </row>
    <row r="152">
      <c r="A152">
        <v>150.0</v>
      </c>
      <c r="B152" s="19">
        <v>104.0</v>
      </c>
      <c r="C152" s="21">
        <v>6432.0</v>
      </c>
      <c r="D152" s="21">
        <v>6393.0</v>
      </c>
      <c r="E152" s="19" t="s">
        <v>17380</v>
      </c>
      <c r="J152" s="19" t="s">
        <v>21514</v>
      </c>
    </row>
    <row r="153">
      <c r="A153">
        <v>151.0</v>
      </c>
      <c r="B153" s="19">
        <v>41.0</v>
      </c>
      <c r="C153" s="21">
        <v>6410.0</v>
      </c>
      <c r="D153" s="21">
        <v>6410.0</v>
      </c>
      <c r="E153" s="19" t="s">
        <v>17602</v>
      </c>
    </row>
    <row r="154">
      <c r="A154">
        <v>152.0</v>
      </c>
      <c r="B154" s="19">
        <v>11.0</v>
      </c>
      <c r="C154" s="21">
        <v>6140.0</v>
      </c>
      <c r="D154" s="21">
        <v>6138.0</v>
      </c>
      <c r="E154" s="19" t="s">
        <v>17827</v>
      </c>
    </row>
    <row r="155">
      <c r="A155">
        <v>153.0</v>
      </c>
      <c r="B155" s="19">
        <v>94.0</v>
      </c>
      <c r="C155" s="21">
        <v>5889.0</v>
      </c>
      <c r="D155" s="21">
        <v>5889.0</v>
      </c>
      <c r="E155" s="19" t="s">
        <v>17602</v>
      </c>
    </row>
    <row r="156">
      <c r="A156">
        <v>154.0</v>
      </c>
      <c r="B156" s="19">
        <v>61.0</v>
      </c>
      <c r="C156" s="21">
        <v>5850.0</v>
      </c>
      <c r="D156" s="21">
        <v>21.0</v>
      </c>
    </row>
    <row r="157">
      <c r="A157">
        <v>155.0</v>
      </c>
      <c r="B157" s="19">
        <v>81.0</v>
      </c>
      <c r="C157" s="21">
        <v>5604.0</v>
      </c>
      <c r="D157" s="21">
        <v>5604.0</v>
      </c>
      <c r="E157" s="19" t="s">
        <v>17602</v>
      </c>
    </row>
    <row r="158">
      <c r="A158">
        <v>156.0</v>
      </c>
      <c r="B158" s="19">
        <v>2.0</v>
      </c>
      <c r="C158" s="21">
        <v>5567.0</v>
      </c>
      <c r="D158" s="21">
        <v>5553.0</v>
      </c>
    </row>
    <row r="159">
      <c r="A159">
        <v>157.0</v>
      </c>
      <c r="B159" s="19">
        <v>178.0</v>
      </c>
      <c r="C159" s="21">
        <v>5285.0</v>
      </c>
      <c r="D159" s="21">
        <v>5285.0</v>
      </c>
    </row>
    <row r="160">
      <c r="A160">
        <v>158.0</v>
      </c>
      <c r="B160" s="19">
        <v>63.0</v>
      </c>
      <c r="C160" s="21">
        <v>4475.0</v>
      </c>
      <c r="D160" s="21">
        <v>4475.0</v>
      </c>
      <c r="E160" s="19" t="s">
        <v>17380</v>
      </c>
      <c r="J160" s="19" t="s">
        <v>21514</v>
      </c>
    </row>
    <row r="161">
      <c r="A161">
        <v>159.0</v>
      </c>
      <c r="B161" s="19">
        <v>108.0</v>
      </c>
      <c r="C161" s="21">
        <v>4416.0</v>
      </c>
      <c r="D161" s="21">
        <v>4416.0</v>
      </c>
    </row>
    <row r="162">
      <c r="A162">
        <v>160.0</v>
      </c>
      <c r="B162" s="19">
        <v>102.0</v>
      </c>
      <c r="C162" s="21">
        <v>4372.0</v>
      </c>
      <c r="D162" s="21">
        <v>0.0</v>
      </c>
      <c r="E162" s="19" t="s">
        <v>20522</v>
      </c>
    </row>
    <row r="163">
      <c r="A163">
        <v>161.0</v>
      </c>
      <c r="B163" s="19">
        <v>90.0</v>
      </c>
      <c r="C163" s="21">
        <v>4111.0</v>
      </c>
      <c r="D163" s="21">
        <v>4110.0</v>
      </c>
      <c r="E163" s="19" t="s">
        <v>17602</v>
      </c>
    </row>
    <row r="164">
      <c r="A164">
        <v>162.0</v>
      </c>
      <c r="B164" s="19">
        <v>52.0</v>
      </c>
      <c r="C164" s="21">
        <v>4010.0</v>
      </c>
      <c r="D164" s="21">
        <v>4010.0</v>
      </c>
    </row>
    <row r="165">
      <c r="A165">
        <v>163.0</v>
      </c>
      <c r="B165" s="19">
        <v>5.0</v>
      </c>
      <c r="C165" s="21">
        <v>3913.0</v>
      </c>
      <c r="D165" s="21">
        <v>3905.0</v>
      </c>
    </row>
    <row r="166">
      <c r="A166">
        <v>164.0</v>
      </c>
      <c r="B166" s="19">
        <v>183.0</v>
      </c>
      <c r="C166" s="21">
        <v>3479.0</v>
      </c>
      <c r="D166" s="21">
        <v>3472.0</v>
      </c>
    </row>
    <row r="167">
      <c r="A167">
        <v>165.0</v>
      </c>
      <c r="B167" s="19">
        <v>171.0</v>
      </c>
      <c r="C167" s="21">
        <v>3383.0</v>
      </c>
      <c r="D167" s="21">
        <v>3383.0</v>
      </c>
    </row>
    <row r="168">
      <c r="A168">
        <v>166.0</v>
      </c>
      <c r="B168" s="19">
        <v>6.0</v>
      </c>
      <c r="C168" s="21">
        <v>3310.0</v>
      </c>
      <c r="D168" s="21">
        <v>3310.0</v>
      </c>
    </row>
    <row r="169">
      <c r="A169">
        <v>167.0</v>
      </c>
      <c r="B169" s="19">
        <v>185.0</v>
      </c>
      <c r="C169" s="21">
        <v>3011.0</v>
      </c>
      <c r="D169" s="21">
        <v>3011.0</v>
      </c>
    </row>
    <row r="170">
      <c r="A170">
        <v>168.0</v>
      </c>
      <c r="B170" s="19">
        <v>175.0</v>
      </c>
      <c r="C170" s="21">
        <v>2880.0</v>
      </c>
      <c r="D170" s="21">
        <v>2880.0</v>
      </c>
    </row>
    <row r="171">
      <c r="A171">
        <v>169.0</v>
      </c>
      <c r="B171" s="19">
        <v>68.0</v>
      </c>
      <c r="C171" s="21">
        <v>2877.0</v>
      </c>
      <c r="D171" s="21">
        <v>404.0</v>
      </c>
      <c r="E171" s="19" t="s">
        <v>17380</v>
      </c>
    </row>
    <row r="172">
      <c r="A172">
        <v>170.0</v>
      </c>
      <c r="B172" s="19">
        <v>7.0</v>
      </c>
      <c r="C172" s="21">
        <v>2496.0</v>
      </c>
      <c r="D172" s="21">
        <v>2496.0</v>
      </c>
      <c r="E172" s="19" t="s">
        <v>17602</v>
      </c>
    </row>
    <row r="173">
      <c r="A173">
        <v>171.0</v>
      </c>
      <c r="B173" s="19">
        <v>170.0</v>
      </c>
      <c r="C173" s="21">
        <v>2361.0</v>
      </c>
      <c r="D173" s="21">
        <v>2361.0</v>
      </c>
    </row>
    <row r="174">
      <c r="A174">
        <v>172.0</v>
      </c>
      <c r="B174" s="19">
        <v>49.0</v>
      </c>
      <c r="C174" s="21">
        <v>2253.0</v>
      </c>
      <c r="D174" s="21">
        <v>5.0</v>
      </c>
      <c r="E174" s="19" t="s">
        <v>17827</v>
      </c>
    </row>
    <row r="175">
      <c r="A175">
        <v>173.0</v>
      </c>
      <c r="B175" s="19">
        <v>50.0</v>
      </c>
      <c r="C175" s="21">
        <v>2201.0</v>
      </c>
      <c r="D175" s="21">
        <v>2200.0</v>
      </c>
    </row>
    <row r="176">
      <c r="A176">
        <v>174.0</v>
      </c>
      <c r="B176" s="19">
        <v>17.0</v>
      </c>
      <c r="C176" s="21">
        <v>2183.0</v>
      </c>
      <c r="D176" s="21">
        <v>2183.0</v>
      </c>
    </row>
    <row r="177">
      <c r="A177">
        <v>175.0</v>
      </c>
      <c r="B177" s="19">
        <v>182.0</v>
      </c>
      <c r="C177" s="21">
        <v>1897.0</v>
      </c>
      <c r="D177" s="21">
        <v>1897.0</v>
      </c>
      <c r="E177" s="19" t="s">
        <v>20522</v>
      </c>
    </row>
    <row r="178">
      <c r="A178">
        <v>176.0</v>
      </c>
      <c r="B178" s="19">
        <v>10.0</v>
      </c>
      <c r="C178" s="21">
        <v>1707.0</v>
      </c>
      <c r="D178" s="21">
        <v>1655.0</v>
      </c>
      <c r="E178" s="19" t="s">
        <v>17602</v>
      </c>
    </row>
    <row r="179">
      <c r="A179">
        <v>177.0</v>
      </c>
      <c r="B179" s="19">
        <v>129.0</v>
      </c>
      <c r="C179" s="21">
        <v>1705.0</v>
      </c>
      <c r="D179" s="21">
        <v>1705.0</v>
      </c>
    </row>
    <row r="180">
      <c r="A180">
        <v>178.0</v>
      </c>
      <c r="B180" s="19">
        <v>139.0</v>
      </c>
      <c r="C180" s="21">
        <v>1408.0</v>
      </c>
      <c r="D180" s="21">
        <v>0.0</v>
      </c>
      <c r="E180" s="19" t="s">
        <v>17380</v>
      </c>
    </row>
    <row r="181">
      <c r="A181">
        <v>179.0</v>
      </c>
      <c r="B181" s="19">
        <v>8.0</v>
      </c>
      <c r="C181" s="21">
        <v>968.0</v>
      </c>
      <c r="D181" s="21">
        <v>968.0</v>
      </c>
      <c r="E181" s="19" t="s">
        <v>17602</v>
      </c>
    </row>
    <row r="182">
      <c r="A182">
        <v>180.0</v>
      </c>
      <c r="B182" s="19">
        <v>140.0</v>
      </c>
      <c r="C182" s="21">
        <v>966.0</v>
      </c>
      <c r="D182" s="21">
        <v>966.0</v>
      </c>
    </row>
    <row r="183">
      <c r="A183">
        <v>181.0</v>
      </c>
      <c r="B183" s="19">
        <v>147.0</v>
      </c>
      <c r="C183" s="21">
        <v>581.0</v>
      </c>
      <c r="D183" s="21">
        <v>581.0</v>
      </c>
    </row>
    <row r="184">
      <c r="A184">
        <v>182.0</v>
      </c>
      <c r="B184" s="19">
        <v>0.0</v>
      </c>
      <c r="C184" s="21">
        <v>514.0</v>
      </c>
      <c r="D184" s="21">
        <v>0.0</v>
      </c>
      <c r="E184" s="29" t="s">
        <v>19784</v>
      </c>
    </row>
    <row r="185">
      <c r="A185">
        <v>183.0</v>
      </c>
      <c r="B185" s="19">
        <v>28.0</v>
      </c>
      <c r="C185" s="21">
        <v>212.0</v>
      </c>
      <c r="D185" s="21">
        <v>0.0</v>
      </c>
      <c r="E185" s="19" t="s">
        <v>21541</v>
      </c>
    </row>
    <row r="186">
      <c r="A186">
        <v>184.0</v>
      </c>
      <c r="B186" s="19">
        <v>160.0</v>
      </c>
      <c r="C186" s="21">
        <v>170.0</v>
      </c>
      <c r="D186" s="21">
        <v>0.0</v>
      </c>
    </row>
    <row r="187">
      <c r="A187">
        <v>185.0</v>
      </c>
      <c r="B187" s="19">
        <v>9.0</v>
      </c>
      <c r="C187" s="21">
        <v>126.0</v>
      </c>
      <c r="D187" s="21">
        <v>126.0</v>
      </c>
      <c r="E187" s="19" t="s">
        <v>17602</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9.25"/>
    <col customWidth="1" min="2" max="2" width="7.63"/>
    <col customWidth="1" min="3" max="3" width="8.13"/>
    <col customWidth="1" min="4" max="4" width="16.38"/>
    <col customWidth="1" min="5" max="5" width="39.0"/>
    <col customWidth="1" min="6" max="6" width="17.25"/>
    <col customWidth="1" min="8" max="8" width="14.25"/>
    <col customWidth="1" min="10" max="10" width="22.5"/>
    <col customWidth="1" min="11" max="11" width="21.38"/>
  </cols>
  <sheetData>
    <row r="1">
      <c r="A1" s="191" t="s">
        <v>21212</v>
      </c>
      <c r="B1" s="192" t="s">
        <v>21214</v>
      </c>
      <c r="C1" s="193" t="s">
        <v>21258</v>
      </c>
      <c r="D1" s="193" t="s">
        <v>21259</v>
      </c>
      <c r="E1" s="191" t="s">
        <v>21260</v>
      </c>
      <c r="F1" s="191" t="s">
        <v>21261</v>
      </c>
      <c r="G1" s="191" t="s">
        <v>21262</v>
      </c>
      <c r="H1" s="191" t="s">
        <v>16282</v>
      </c>
      <c r="I1" s="191" t="s">
        <v>21263</v>
      </c>
      <c r="J1" s="191" t="s">
        <v>21264</v>
      </c>
      <c r="K1" s="191" t="s">
        <v>21219</v>
      </c>
    </row>
    <row r="2">
      <c r="A2">
        <v>0.0</v>
      </c>
      <c r="B2" s="19">
        <v>36.0</v>
      </c>
      <c r="C2" s="21">
        <v>119618.0</v>
      </c>
      <c r="D2" s="21">
        <v>4698.0</v>
      </c>
      <c r="E2" s="19" t="s">
        <v>16950</v>
      </c>
    </row>
    <row r="3">
      <c r="A3">
        <v>1.0</v>
      </c>
      <c r="B3" s="19">
        <v>54.0</v>
      </c>
      <c r="C3" s="21">
        <v>86797.0</v>
      </c>
      <c r="D3" s="21">
        <v>216.0</v>
      </c>
      <c r="E3" s="19" t="s">
        <v>18817</v>
      </c>
    </row>
    <row r="4">
      <c r="A4">
        <v>2.0</v>
      </c>
      <c r="B4" s="19">
        <v>57.0</v>
      </c>
      <c r="C4" s="21">
        <v>51266.0</v>
      </c>
      <c r="D4" s="21">
        <v>51266.0</v>
      </c>
    </row>
    <row r="5">
      <c r="A5">
        <v>3.0</v>
      </c>
      <c r="B5" s="19">
        <v>44.0</v>
      </c>
      <c r="C5" s="21">
        <v>51001.0</v>
      </c>
      <c r="D5" s="21">
        <v>51001.0</v>
      </c>
    </row>
    <row r="6">
      <c r="A6">
        <v>4.0</v>
      </c>
      <c r="B6" s="19">
        <v>3.0</v>
      </c>
      <c r="C6" s="21">
        <v>43097.0</v>
      </c>
      <c r="D6" s="21">
        <v>43097.0</v>
      </c>
      <c r="E6" s="19" t="s">
        <v>16950</v>
      </c>
      <c r="H6" s="29" t="s">
        <v>21542</v>
      </c>
      <c r="J6" s="19" t="s">
        <v>21542</v>
      </c>
    </row>
    <row r="7">
      <c r="A7">
        <v>5.0</v>
      </c>
      <c r="B7" s="19">
        <v>41.0</v>
      </c>
      <c r="C7" s="21">
        <v>41013.0</v>
      </c>
      <c r="D7" s="21">
        <v>339.0</v>
      </c>
      <c r="E7" s="19" t="s">
        <v>16892</v>
      </c>
    </row>
    <row r="8">
      <c r="A8">
        <v>6.0</v>
      </c>
      <c r="B8" s="19">
        <v>60.0</v>
      </c>
      <c r="C8" s="21">
        <v>40763.0</v>
      </c>
      <c r="D8" s="21">
        <v>1.0</v>
      </c>
      <c r="E8" s="19" t="s">
        <v>16288</v>
      </c>
      <c r="J8" s="19" t="s">
        <v>21543</v>
      </c>
    </row>
    <row r="9">
      <c r="A9">
        <v>7.0</v>
      </c>
      <c r="B9" s="19">
        <v>56.0</v>
      </c>
      <c r="C9" s="21">
        <v>39965.0</v>
      </c>
      <c r="D9" s="21">
        <v>39965.0</v>
      </c>
    </row>
    <row r="10">
      <c r="A10">
        <v>8.0</v>
      </c>
      <c r="B10" s="19">
        <v>53.0</v>
      </c>
      <c r="C10" s="21">
        <v>39361.0</v>
      </c>
      <c r="D10" s="21">
        <v>39361.0</v>
      </c>
    </row>
    <row r="11">
      <c r="A11">
        <v>9.0</v>
      </c>
      <c r="B11" s="19">
        <v>64.0</v>
      </c>
      <c r="C11" s="21">
        <v>39084.0</v>
      </c>
      <c r="D11" s="21">
        <v>39084.0</v>
      </c>
    </row>
    <row r="12">
      <c r="A12">
        <v>10.0</v>
      </c>
      <c r="B12" s="19">
        <v>107.0</v>
      </c>
      <c r="C12" s="21">
        <v>37054.0</v>
      </c>
      <c r="D12" s="21">
        <v>37054.0</v>
      </c>
    </row>
    <row r="13">
      <c r="A13">
        <v>11.0</v>
      </c>
      <c r="B13" s="19">
        <v>66.0</v>
      </c>
      <c r="C13" s="21">
        <v>33026.0</v>
      </c>
      <c r="D13" s="21">
        <v>206.0</v>
      </c>
      <c r="E13" s="19" t="s">
        <v>16288</v>
      </c>
      <c r="J13" s="19" t="s">
        <v>21544</v>
      </c>
    </row>
    <row r="14">
      <c r="A14">
        <v>12.0</v>
      </c>
      <c r="B14" s="19">
        <v>43.0</v>
      </c>
      <c r="C14" s="21">
        <v>32096.0</v>
      </c>
      <c r="D14" s="21">
        <v>76.0</v>
      </c>
      <c r="E14" s="19" t="s">
        <v>19870</v>
      </c>
    </row>
    <row r="15">
      <c r="A15">
        <v>13.0</v>
      </c>
      <c r="B15" s="19">
        <v>50.0</v>
      </c>
      <c r="C15" s="21">
        <v>30573.0</v>
      </c>
      <c r="D15" s="21">
        <v>10.0</v>
      </c>
      <c r="E15" s="19" t="s">
        <v>17268</v>
      </c>
    </row>
    <row r="16">
      <c r="A16">
        <v>14.0</v>
      </c>
      <c r="B16" s="19">
        <v>68.0</v>
      </c>
      <c r="C16" s="21">
        <v>30416.0</v>
      </c>
      <c r="D16" s="21">
        <v>30416.0</v>
      </c>
    </row>
    <row r="17">
      <c r="A17">
        <v>15.0</v>
      </c>
      <c r="B17" s="19">
        <v>80.0</v>
      </c>
      <c r="C17" s="21">
        <v>28542.0</v>
      </c>
      <c r="D17" s="21">
        <v>28542.0</v>
      </c>
    </row>
    <row r="18">
      <c r="A18">
        <v>16.0</v>
      </c>
      <c r="B18" s="19">
        <v>67.0</v>
      </c>
      <c r="C18" s="21">
        <v>28517.0</v>
      </c>
      <c r="D18" s="21">
        <v>28517.0</v>
      </c>
    </row>
    <row r="19">
      <c r="A19">
        <v>17.0</v>
      </c>
      <c r="B19" s="19">
        <v>90.0</v>
      </c>
      <c r="C19" s="21">
        <v>27324.0</v>
      </c>
      <c r="D19" s="21">
        <v>27324.0</v>
      </c>
      <c r="E19" s="19" t="s">
        <v>16564</v>
      </c>
    </row>
    <row r="20">
      <c r="A20">
        <v>18.0</v>
      </c>
      <c r="B20" s="19">
        <v>65.0</v>
      </c>
      <c r="C20" s="21">
        <v>26737.0</v>
      </c>
      <c r="D20" s="21">
        <v>4.0</v>
      </c>
      <c r="E20" s="19" t="s">
        <v>16950</v>
      </c>
    </row>
    <row r="21">
      <c r="A21">
        <v>19.0</v>
      </c>
      <c r="B21" s="19">
        <v>110.0</v>
      </c>
      <c r="C21" s="21">
        <v>24923.0</v>
      </c>
      <c r="D21" s="21">
        <v>24371.0</v>
      </c>
    </row>
    <row r="22">
      <c r="A22">
        <v>20.0</v>
      </c>
      <c r="B22" s="19">
        <v>21.0</v>
      </c>
      <c r="C22" s="21">
        <v>23884.0</v>
      </c>
      <c r="D22" s="21">
        <v>23853.0</v>
      </c>
    </row>
    <row r="23">
      <c r="A23">
        <v>21.0</v>
      </c>
      <c r="B23" s="19">
        <v>94.0</v>
      </c>
      <c r="C23" s="21">
        <v>23333.0</v>
      </c>
      <c r="D23" s="21">
        <v>23333.0</v>
      </c>
      <c r="E23" s="19" t="s">
        <v>18878</v>
      </c>
    </row>
    <row r="24">
      <c r="A24">
        <v>22.0</v>
      </c>
      <c r="B24" s="19">
        <v>15.0</v>
      </c>
      <c r="C24" s="21">
        <v>22993.0</v>
      </c>
      <c r="D24" s="21">
        <v>22980.0</v>
      </c>
    </row>
    <row r="25">
      <c r="A25">
        <v>23.0</v>
      </c>
      <c r="B25" s="19">
        <v>97.0</v>
      </c>
      <c r="C25" s="21">
        <v>22574.0</v>
      </c>
      <c r="D25" s="21">
        <v>22574.0</v>
      </c>
      <c r="E25" s="19" t="s">
        <v>16564</v>
      </c>
    </row>
    <row r="26">
      <c r="A26">
        <v>24.0</v>
      </c>
      <c r="B26" s="19">
        <v>46.0</v>
      </c>
      <c r="C26" s="21">
        <v>22239.0</v>
      </c>
      <c r="D26" s="21">
        <v>9080.0</v>
      </c>
      <c r="E26" s="19" t="s">
        <v>16288</v>
      </c>
    </row>
    <row r="27">
      <c r="A27">
        <v>25.0</v>
      </c>
      <c r="B27" s="19">
        <v>70.0</v>
      </c>
      <c r="C27" s="21">
        <v>21119.0</v>
      </c>
      <c r="D27" s="21">
        <v>21119.0</v>
      </c>
      <c r="E27" s="19" t="s">
        <v>17049</v>
      </c>
    </row>
    <row r="28">
      <c r="A28">
        <v>26.0</v>
      </c>
      <c r="B28" s="19">
        <v>35.0</v>
      </c>
      <c r="C28" s="21">
        <v>20261.0</v>
      </c>
      <c r="D28" s="21">
        <v>20250.0</v>
      </c>
      <c r="E28" s="19" t="s">
        <v>18457</v>
      </c>
      <c r="J28" s="19" t="s">
        <v>21545</v>
      </c>
    </row>
    <row r="29">
      <c r="A29">
        <v>27.0</v>
      </c>
      <c r="B29" s="19">
        <v>115.0</v>
      </c>
      <c r="C29" s="21">
        <v>19561.0</v>
      </c>
      <c r="D29" s="21">
        <v>19561.0</v>
      </c>
      <c r="E29" s="19" t="s">
        <v>17583</v>
      </c>
      <c r="J29" s="19" t="s">
        <v>21546</v>
      </c>
    </row>
    <row r="30">
      <c r="A30">
        <v>28.0</v>
      </c>
      <c r="B30" s="19">
        <v>77.0</v>
      </c>
      <c r="C30" s="21">
        <v>19445.0</v>
      </c>
      <c r="D30" s="21">
        <v>46.0</v>
      </c>
      <c r="E30" s="19" t="s">
        <v>16288</v>
      </c>
    </row>
    <row r="31">
      <c r="A31">
        <v>29.0</v>
      </c>
      <c r="B31" s="19">
        <v>11.0</v>
      </c>
      <c r="C31" s="21">
        <v>19416.0</v>
      </c>
      <c r="D31" s="21">
        <v>19416.0</v>
      </c>
    </row>
    <row r="32">
      <c r="A32">
        <v>30.0</v>
      </c>
      <c r="B32" s="19">
        <v>106.0</v>
      </c>
      <c r="C32" s="21">
        <v>16291.0</v>
      </c>
      <c r="D32" s="21">
        <v>16291.0</v>
      </c>
    </row>
    <row r="33">
      <c r="A33">
        <v>31.0</v>
      </c>
      <c r="B33" s="19">
        <v>49.0</v>
      </c>
      <c r="C33" s="21">
        <v>15712.0</v>
      </c>
      <c r="D33" s="21">
        <v>0.0</v>
      </c>
      <c r="E33" s="19" t="s">
        <v>18878</v>
      </c>
    </row>
    <row r="34">
      <c r="A34">
        <v>32.0</v>
      </c>
      <c r="B34" s="19">
        <v>14.0</v>
      </c>
      <c r="C34" s="21">
        <v>14627.0</v>
      </c>
      <c r="D34" s="21">
        <v>12452.0</v>
      </c>
    </row>
    <row r="35">
      <c r="A35">
        <v>33.0</v>
      </c>
      <c r="B35" s="19">
        <v>61.0</v>
      </c>
      <c r="C35" s="21">
        <v>13866.0</v>
      </c>
      <c r="D35" s="21">
        <v>0.0</v>
      </c>
      <c r="E35" s="19" t="s">
        <v>17677</v>
      </c>
      <c r="H35" s="19" t="s">
        <v>21547</v>
      </c>
    </row>
    <row r="36">
      <c r="A36">
        <v>34.0</v>
      </c>
      <c r="B36" s="19">
        <v>26.0</v>
      </c>
      <c r="C36" s="21">
        <v>13454.0</v>
      </c>
      <c r="D36" s="21">
        <v>13454.0</v>
      </c>
      <c r="E36" s="19" t="s">
        <v>17049</v>
      </c>
    </row>
    <row r="37">
      <c r="A37">
        <v>35.0</v>
      </c>
      <c r="B37" s="19">
        <v>34.0</v>
      </c>
      <c r="C37" s="21">
        <v>12823.0</v>
      </c>
      <c r="D37" s="21">
        <v>12813.0</v>
      </c>
      <c r="E37" s="19" t="s">
        <v>16809</v>
      </c>
    </row>
    <row r="38">
      <c r="A38">
        <v>36.0</v>
      </c>
      <c r="B38" s="19">
        <v>83.0</v>
      </c>
      <c r="C38" s="21">
        <v>11853.0</v>
      </c>
      <c r="D38" s="21">
        <v>29.0</v>
      </c>
      <c r="E38" s="19" t="s">
        <v>16288</v>
      </c>
    </row>
    <row r="39">
      <c r="A39">
        <v>37.0</v>
      </c>
      <c r="B39" s="19">
        <v>73.0</v>
      </c>
      <c r="C39" s="21">
        <v>11656.0</v>
      </c>
      <c r="D39" s="21">
        <v>11656.0</v>
      </c>
    </row>
    <row r="40">
      <c r="A40">
        <v>38.0</v>
      </c>
      <c r="B40" s="19">
        <v>30.0</v>
      </c>
      <c r="C40" s="21">
        <v>11440.0</v>
      </c>
      <c r="D40" s="21">
        <v>11425.0</v>
      </c>
      <c r="E40" s="19" t="s">
        <v>17459</v>
      </c>
      <c r="F40" s="19" t="s">
        <v>21224</v>
      </c>
      <c r="G40" s="19" t="s">
        <v>20480</v>
      </c>
      <c r="H40" s="19" t="s">
        <v>21336</v>
      </c>
      <c r="K40" s="19" t="s">
        <v>21336</v>
      </c>
    </row>
    <row r="41">
      <c r="A41">
        <v>39.0</v>
      </c>
      <c r="B41" s="19">
        <v>20.0</v>
      </c>
      <c r="C41" s="21">
        <v>11367.0</v>
      </c>
      <c r="D41" s="21">
        <v>11367.0</v>
      </c>
      <c r="E41" s="29" t="s">
        <v>17733</v>
      </c>
    </row>
    <row r="42">
      <c r="A42">
        <v>40.0</v>
      </c>
      <c r="B42" s="19">
        <v>38.0</v>
      </c>
      <c r="C42" s="21">
        <v>11202.0</v>
      </c>
      <c r="D42" s="21">
        <v>11199.0</v>
      </c>
    </row>
    <row r="43">
      <c r="A43">
        <v>41.0</v>
      </c>
      <c r="B43" s="19">
        <v>62.0</v>
      </c>
      <c r="C43" s="21">
        <v>10959.0</v>
      </c>
      <c r="D43" s="21">
        <v>10959.0</v>
      </c>
    </row>
    <row r="44">
      <c r="A44">
        <v>42.0</v>
      </c>
      <c r="B44" s="19">
        <v>126.0</v>
      </c>
      <c r="C44" s="21">
        <v>10849.0</v>
      </c>
      <c r="D44" s="21">
        <v>10849.0</v>
      </c>
      <c r="E44" s="19" t="s">
        <v>17583</v>
      </c>
    </row>
    <row r="45">
      <c r="A45">
        <v>43.0</v>
      </c>
      <c r="B45" s="19">
        <v>19.0</v>
      </c>
      <c r="C45" s="21">
        <v>10081.0</v>
      </c>
      <c r="D45" s="21">
        <v>10081.0</v>
      </c>
      <c r="E45" s="19" t="s">
        <v>18457</v>
      </c>
    </row>
    <row r="46">
      <c r="A46">
        <v>44.0</v>
      </c>
      <c r="B46" s="19">
        <v>48.0</v>
      </c>
      <c r="C46" s="21">
        <v>9466.0</v>
      </c>
      <c r="D46" s="21">
        <v>9449.0</v>
      </c>
    </row>
    <row r="47">
      <c r="A47">
        <v>45.0</v>
      </c>
      <c r="B47" s="19">
        <v>104.0</v>
      </c>
      <c r="C47" s="21">
        <v>9338.0</v>
      </c>
      <c r="D47" s="21">
        <v>9338.0</v>
      </c>
    </row>
    <row r="48">
      <c r="A48">
        <v>46.0</v>
      </c>
      <c r="B48" s="19">
        <v>24.0</v>
      </c>
      <c r="C48" s="21">
        <v>9230.0</v>
      </c>
      <c r="D48" s="21">
        <v>9230.0</v>
      </c>
    </row>
    <row r="49">
      <c r="A49">
        <v>47.0</v>
      </c>
      <c r="B49" s="19">
        <v>52.0</v>
      </c>
      <c r="C49" s="21">
        <v>9070.0</v>
      </c>
      <c r="D49" s="21">
        <v>9070.0</v>
      </c>
    </row>
    <row r="50">
      <c r="A50">
        <v>48.0</v>
      </c>
      <c r="B50" s="19">
        <v>86.0</v>
      </c>
      <c r="C50" s="21">
        <v>8312.0</v>
      </c>
      <c r="D50" s="21">
        <v>8312.0</v>
      </c>
      <c r="E50" s="19" t="s">
        <v>19528</v>
      </c>
    </row>
    <row r="51">
      <c r="A51">
        <v>49.0</v>
      </c>
      <c r="B51" s="19">
        <v>127.0</v>
      </c>
      <c r="C51" s="21">
        <v>8102.0</v>
      </c>
      <c r="D51" s="21">
        <v>8099.0</v>
      </c>
    </row>
    <row r="52">
      <c r="A52">
        <v>50.0</v>
      </c>
      <c r="B52" s="19">
        <v>42.0</v>
      </c>
      <c r="C52" s="21">
        <v>7947.0</v>
      </c>
      <c r="D52" s="21">
        <v>5404.0</v>
      </c>
      <c r="E52" s="19" t="s">
        <v>18457</v>
      </c>
    </row>
    <row r="53">
      <c r="A53">
        <v>51.0</v>
      </c>
      <c r="B53" s="19">
        <v>9.0</v>
      </c>
      <c r="C53" s="21">
        <v>7904.0</v>
      </c>
      <c r="D53" s="21">
        <v>7904.0</v>
      </c>
    </row>
    <row r="54">
      <c r="A54">
        <v>52.0</v>
      </c>
      <c r="B54" s="19">
        <v>6.0</v>
      </c>
      <c r="C54" s="21">
        <v>7601.0</v>
      </c>
      <c r="D54" s="21">
        <v>7597.0</v>
      </c>
      <c r="E54" s="19" t="s">
        <v>17049</v>
      </c>
    </row>
    <row r="55">
      <c r="A55">
        <v>53.0</v>
      </c>
      <c r="B55" s="19">
        <v>55.0</v>
      </c>
      <c r="C55" s="21">
        <v>7306.0</v>
      </c>
      <c r="D55" s="21">
        <v>0.0</v>
      </c>
      <c r="E55" s="19" t="s">
        <v>18878</v>
      </c>
    </row>
    <row r="56">
      <c r="A56">
        <v>54.0</v>
      </c>
      <c r="B56" s="19">
        <v>29.0</v>
      </c>
      <c r="C56" s="21">
        <v>7283.0</v>
      </c>
      <c r="D56" s="21">
        <v>7282.0</v>
      </c>
    </row>
    <row r="57">
      <c r="A57">
        <v>55.0</v>
      </c>
      <c r="B57" s="19">
        <v>105.0</v>
      </c>
      <c r="C57" s="21">
        <v>7236.0</v>
      </c>
      <c r="D57" s="21">
        <v>7236.0</v>
      </c>
    </row>
    <row r="58">
      <c r="A58">
        <v>56.0</v>
      </c>
      <c r="B58" s="19">
        <v>47.0</v>
      </c>
      <c r="C58" s="21">
        <v>7173.0</v>
      </c>
      <c r="D58" s="21">
        <v>7173.0</v>
      </c>
    </row>
    <row r="59">
      <c r="A59">
        <v>57.0</v>
      </c>
      <c r="B59" s="19">
        <v>37.0</v>
      </c>
      <c r="C59" s="21">
        <v>7068.0</v>
      </c>
      <c r="D59" s="21">
        <v>7062.0</v>
      </c>
      <c r="E59" s="19" t="s">
        <v>18684</v>
      </c>
      <c r="F59" s="19" t="s">
        <v>21224</v>
      </c>
      <c r="G59" s="19" t="s">
        <v>19493</v>
      </c>
    </row>
    <row r="60">
      <c r="A60">
        <v>58.0</v>
      </c>
      <c r="B60" s="19">
        <v>76.0</v>
      </c>
      <c r="C60" s="21">
        <v>7056.0</v>
      </c>
      <c r="D60" s="21">
        <v>0.0</v>
      </c>
      <c r="E60" s="19" t="s">
        <v>17677</v>
      </c>
    </row>
    <row r="61">
      <c r="A61">
        <v>59.0</v>
      </c>
      <c r="B61" s="19">
        <v>28.0</v>
      </c>
      <c r="C61" s="21">
        <v>6798.0</v>
      </c>
      <c r="D61" s="21">
        <v>6732.0</v>
      </c>
    </row>
    <row r="62">
      <c r="A62">
        <v>60.0</v>
      </c>
      <c r="B62" s="19">
        <v>96.0</v>
      </c>
      <c r="C62" s="21">
        <v>6673.0</v>
      </c>
      <c r="D62" s="21">
        <v>6673.0</v>
      </c>
    </row>
    <row r="63">
      <c r="A63">
        <v>61.0</v>
      </c>
      <c r="B63" s="19">
        <v>8.0</v>
      </c>
      <c r="C63" s="21">
        <v>6289.0</v>
      </c>
      <c r="D63" s="21">
        <v>6289.0</v>
      </c>
      <c r="E63" s="19" t="s">
        <v>17944</v>
      </c>
    </row>
    <row r="64">
      <c r="A64">
        <v>62.0</v>
      </c>
      <c r="B64" s="19">
        <v>99.0</v>
      </c>
      <c r="C64" s="21">
        <v>6140.0</v>
      </c>
      <c r="D64" s="21">
        <v>6140.0</v>
      </c>
    </row>
    <row r="65">
      <c r="A65">
        <v>63.0</v>
      </c>
      <c r="B65" s="19">
        <v>102.0</v>
      </c>
      <c r="C65" s="21">
        <v>6072.0</v>
      </c>
      <c r="D65" s="21">
        <v>6072.0</v>
      </c>
      <c r="E65" s="29" t="s">
        <v>17733</v>
      </c>
    </row>
    <row r="66">
      <c r="A66">
        <v>64.0</v>
      </c>
      <c r="B66" s="19">
        <v>17.0</v>
      </c>
      <c r="C66" s="21">
        <v>6070.0</v>
      </c>
      <c r="D66" s="21">
        <v>6067.0</v>
      </c>
      <c r="E66" s="19" t="s">
        <v>18457</v>
      </c>
    </row>
    <row r="67">
      <c r="A67">
        <v>65.0</v>
      </c>
      <c r="B67" s="19">
        <v>98.0</v>
      </c>
      <c r="C67" s="21">
        <v>6017.0</v>
      </c>
      <c r="D67" s="21">
        <v>6017.0</v>
      </c>
      <c r="E67" s="29" t="s">
        <v>17677</v>
      </c>
      <c r="H67" s="19" t="s">
        <v>21286</v>
      </c>
    </row>
    <row r="68">
      <c r="A68">
        <v>66.0</v>
      </c>
      <c r="B68" s="19">
        <v>84.0</v>
      </c>
      <c r="C68" s="21">
        <v>5620.0</v>
      </c>
      <c r="D68" s="21">
        <v>5620.0</v>
      </c>
      <c r="E68" s="19" t="s">
        <v>17459</v>
      </c>
      <c r="F68" s="19" t="s">
        <v>21456</v>
      </c>
      <c r="H68" s="19" t="s">
        <v>21336</v>
      </c>
      <c r="K68" s="19" t="s">
        <v>21548</v>
      </c>
    </row>
    <row r="69">
      <c r="A69">
        <v>67.0</v>
      </c>
      <c r="B69" s="19">
        <v>124.0</v>
      </c>
      <c r="C69" s="21">
        <v>5506.0</v>
      </c>
      <c r="D69" s="21">
        <v>5505.0</v>
      </c>
      <c r="E69" s="29" t="s">
        <v>16564</v>
      </c>
    </row>
    <row r="70">
      <c r="A70">
        <v>68.0</v>
      </c>
      <c r="B70" s="19">
        <v>12.0</v>
      </c>
      <c r="C70" s="21">
        <v>5378.0</v>
      </c>
      <c r="D70" s="21">
        <v>3224.0</v>
      </c>
      <c r="E70" s="19" t="s">
        <v>16950</v>
      </c>
    </row>
    <row r="71">
      <c r="A71">
        <v>69.0</v>
      </c>
      <c r="B71" s="19">
        <v>74.0</v>
      </c>
      <c r="C71" s="21">
        <v>5342.0</v>
      </c>
      <c r="D71" s="21">
        <v>5342.0</v>
      </c>
    </row>
    <row r="72">
      <c r="A72">
        <v>70.0</v>
      </c>
      <c r="B72" s="19">
        <v>130.0</v>
      </c>
      <c r="C72" s="21">
        <v>5332.0</v>
      </c>
      <c r="D72" s="21">
        <v>5332.0</v>
      </c>
    </row>
    <row r="73">
      <c r="A73">
        <v>71.0</v>
      </c>
      <c r="B73" s="19">
        <v>129.0</v>
      </c>
      <c r="C73" s="21">
        <v>5317.0</v>
      </c>
      <c r="D73" s="21">
        <v>5317.0</v>
      </c>
      <c r="E73" s="19" t="s">
        <v>16851</v>
      </c>
    </row>
    <row r="74">
      <c r="A74">
        <v>72.0</v>
      </c>
      <c r="B74" s="19">
        <v>31.0</v>
      </c>
      <c r="C74" s="21">
        <v>5240.0</v>
      </c>
      <c r="D74" s="21">
        <v>5240.0</v>
      </c>
      <c r="E74" s="19" t="s">
        <v>18457</v>
      </c>
    </row>
    <row r="75">
      <c r="A75">
        <v>73.0</v>
      </c>
      <c r="B75" s="19">
        <v>45.0</v>
      </c>
      <c r="C75" s="21">
        <v>5154.0</v>
      </c>
      <c r="D75" s="21">
        <v>0.0</v>
      </c>
      <c r="E75" s="19" t="s">
        <v>19926</v>
      </c>
    </row>
    <row r="76">
      <c r="A76">
        <v>74.0</v>
      </c>
      <c r="B76" s="19">
        <v>108.0</v>
      </c>
      <c r="C76" s="21">
        <v>4938.0</v>
      </c>
      <c r="D76" s="21">
        <v>0.0</v>
      </c>
    </row>
    <row r="77">
      <c r="A77">
        <v>75.0</v>
      </c>
      <c r="B77" s="19">
        <v>85.0</v>
      </c>
      <c r="C77" s="21">
        <v>4842.0</v>
      </c>
      <c r="D77" s="21">
        <v>4802.0</v>
      </c>
    </row>
    <row r="78">
      <c r="A78">
        <v>76.0</v>
      </c>
      <c r="B78" s="19">
        <v>114.0</v>
      </c>
      <c r="C78" s="21">
        <v>4817.0</v>
      </c>
      <c r="D78" s="21">
        <v>4817.0</v>
      </c>
    </row>
    <row r="79">
      <c r="A79">
        <v>77.0</v>
      </c>
      <c r="B79" s="19">
        <v>33.0</v>
      </c>
      <c r="C79" s="21">
        <v>4748.0</v>
      </c>
      <c r="D79" s="21">
        <v>1.0</v>
      </c>
      <c r="E79" s="19" t="s">
        <v>16851</v>
      </c>
    </row>
    <row r="80">
      <c r="A80">
        <v>78.0</v>
      </c>
      <c r="B80" s="19">
        <v>95.0</v>
      </c>
      <c r="C80" s="21">
        <v>4645.0</v>
      </c>
      <c r="D80" s="21">
        <v>4645.0</v>
      </c>
      <c r="E80" s="19" t="s">
        <v>16308</v>
      </c>
      <c r="J80" s="19" t="s">
        <v>21325</v>
      </c>
    </row>
    <row r="81">
      <c r="A81">
        <v>79.0</v>
      </c>
      <c r="B81" s="19">
        <v>51.0</v>
      </c>
      <c r="C81" s="21">
        <v>4515.0</v>
      </c>
      <c r="D81" s="21">
        <v>4515.0</v>
      </c>
    </row>
    <row r="82">
      <c r="A82">
        <v>80.0</v>
      </c>
      <c r="B82" s="19">
        <v>22.0</v>
      </c>
      <c r="C82" s="21">
        <v>4371.0</v>
      </c>
      <c r="D82" s="21">
        <v>4371.0</v>
      </c>
    </row>
    <row r="83">
      <c r="A83">
        <v>81.0</v>
      </c>
      <c r="B83" s="19">
        <v>7.0</v>
      </c>
      <c r="C83" s="21">
        <v>4300.0</v>
      </c>
      <c r="D83" s="21">
        <v>4300.0</v>
      </c>
    </row>
    <row r="84">
      <c r="A84">
        <v>82.0</v>
      </c>
      <c r="B84" s="19">
        <v>88.0</v>
      </c>
      <c r="C84" s="21">
        <v>4221.0</v>
      </c>
      <c r="D84" s="21">
        <v>3477.0</v>
      </c>
    </row>
    <row r="85">
      <c r="A85">
        <v>83.0</v>
      </c>
      <c r="B85" s="19">
        <v>92.0</v>
      </c>
      <c r="C85" s="21">
        <v>3992.0</v>
      </c>
      <c r="D85" s="21">
        <v>3992.0</v>
      </c>
    </row>
    <row r="86">
      <c r="A86">
        <v>84.0</v>
      </c>
      <c r="B86" s="19">
        <v>23.0</v>
      </c>
      <c r="C86" s="21">
        <v>3976.0</v>
      </c>
      <c r="D86" s="21">
        <v>3976.0</v>
      </c>
    </row>
    <row r="87">
      <c r="A87">
        <v>85.0</v>
      </c>
      <c r="B87" s="19">
        <v>72.0</v>
      </c>
      <c r="C87" s="21">
        <v>3840.0</v>
      </c>
      <c r="D87" s="21">
        <v>230.0</v>
      </c>
      <c r="E87" s="19" t="s">
        <v>18878</v>
      </c>
    </row>
    <row r="88">
      <c r="A88">
        <v>86.0</v>
      </c>
      <c r="B88" s="19">
        <v>87.0</v>
      </c>
      <c r="C88" s="21">
        <v>3715.0</v>
      </c>
      <c r="D88" s="21">
        <v>3715.0</v>
      </c>
      <c r="E88" s="29" t="s">
        <v>16564</v>
      </c>
    </row>
    <row r="89">
      <c r="A89">
        <v>87.0</v>
      </c>
      <c r="B89" s="19">
        <v>16.0</v>
      </c>
      <c r="C89" s="21">
        <v>3618.0</v>
      </c>
      <c r="D89" s="21">
        <v>3595.0</v>
      </c>
      <c r="E89" s="19" t="s">
        <v>17459</v>
      </c>
      <c r="F89" s="19" t="s">
        <v>21361</v>
      </c>
      <c r="G89" s="19" t="s">
        <v>20480</v>
      </c>
    </row>
    <row r="90">
      <c r="A90">
        <v>88.0</v>
      </c>
      <c r="B90" s="19">
        <v>25.0</v>
      </c>
      <c r="C90" s="21">
        <v>3617.0</v>
      </c>
      <c r="D90" s="21">
        <v>3617.0</v>
      </c>
      <c r="E90" s="29" t="s">
        <v>17677</v>
      </c>
      <c r="H90" s="29" t="s">
        <v>21286</v>
      </c>
    </row>
    <row r="91">
      <c r="A91">
        <v>89.0</v>
      </c>
      <c r="B91" s="19">
        <v>100.0</v>
      </c>
      <c r="C91" s="21">
        <v>3413.0</v>
      </c>
      <c r="D91" s="21">
        <v>3413.0</v>
      </c>
      <c r="K91" s="19" t="s">
        <v>21549</v>
      </c>
    </row>
    <row r="92">
      <c r="A92">
        <v>90.0</v>
      </c>
      <c r="B92" s="19">
        <v>122.0</v>
      </c>
      <c r="C92" s="21">
        <v>3388.0</v>
      </c>
      <c r="D92" s="21">
        <v>3388.0</v>
      </c>
      <c r="E92" s="19" t="s">
        <v>17459</v>
      </c>
      <c r="F92" s="19" t="s">
        <v>21224</v>
      </c>
      <c r="G92" s="19" t="s">
        <v>3149</v>
      </c>
    </row>
    <row r="93">
      <c r="A93">
        <v>91.0</v>
      </c>
      <c r="B93" s="19">
        <v>13.0</v>
      </c>
      <c r="C93" s="21">
        <v>3386.0</v>
      </c>
      <c r="D93" s="21">
        <v>3385.0</v>
      </c>
      <c r="E93" s="19" t="s">
        <v>16288</v>
      </c>
      <c r="H93" s="19" t="s">
        <v>21265</v>
      </c>
    </row>
    <row r="94">
      <c r="A94">
        <v>92.0</v>
      </c>
      <c r="B94" s="19">
        <v>101.0</v>
      </c>
      <c r="C94" s="21">
        <v>3317.0</v>
      </c>
      <c r="D94" s="21">
        <v>3317.0</v>
      </c>
    </row>
    <row r="95">
      <c r="A95">
        <v>93.0</v>
      </c>
      <c r="B95" s="19">
        <v>39.0</v>
      </c>
      <c r="C95" s="21">
        <v>3239.0</v>
      </c>
      <c r="D95" s="21">
        <v>3239.0</v>
      </c>
    </row>
    <row r="96">
      <c r="A96">
        <v>94.0</v>
      </c>
      <c r="B96" s="19">
        <v>119.0</v>
      </c>
      <c r="C96" s="21">
        <v>3155.0</v>
      </c>
      <c r="D96" s="21">
        <v>3148.0</v>
      </c>
      <c r="E96" s="19" t="s">
        <v>17285</v>
      </c>
      <c r="J96" s="19" t="s">
        <v>21550</v>
      </c>
    </row>
    <row r="97">
      <c r="A97">
        <v>95.0</v>
      </c>
      <c r="B97" s="19">
        <v>18.0</v>
      </c>
      <c r="C97" s="21">
        <v>3152.0</v>
      </c>
      <c r="D97" s="21">
        <v>3152.0</v>
      </c>
    </row>
    <row r="98">
      <c r="A98">
        <v>96.0</v>
      </c>
      <c r="B98" s="19">
        <v>27.0</v>
      </c>
      <c r="C98" s="21">
        <v>3089.0</v>
      </c>
      <c r="D98" s="21">
        <v>0.0</v>
      </c>
    </row>
    <row r="99">
      <c r="A99">
        <v>97.0</v>
      </c>
      <c r="B99" s="19">
        <v>116.0</v>
      </c>
      <c r="C99" s="21">
        <v>3066.0</v>
      </c>
      <c r="D99" s="21">
        <v>3065.0</v>
      </c>
    </row>
    <row r="100">
      <c r="A100">
        <v>98.0</v>
      </c>
      <c r="B100" s="19">
        <v>63.0</v>
      </c>
      <c r="C100" s="21">
        <v>2980.0</v>
      </c>
      <c r="D100" s="21">
        <v>0.0</v>
      </c>
    </row>
    <row r="101">
      <c r="A101">
        <v>99.0</v>
      </c>
      <c r="B101" s="19">
        <v>103.0</v>
      </c>
      <c r="C101" s="21">
        <v>2962.0</v>
      </c>
      <c r="D101" s="21">
        <v>2962.0</v>
      </c>
    </row>
    <row r="102">
      <c r="A102">
        <v>100.0</v>
      </c>
      <c r="B102" s="19">
        <v>2.0</v>
      </c>
      <c r="C102" s="21">
        <v>2956.0</v>
      </c>
      <c r="D102" s="21">
        <v>2222.0</v>
      </c>
    </row>
    <row r="103">
      <c r="A103">
        <v>101.0</v>
      </c>
      <c r="B103" s="19">
        <v>111.0</v>
      </c>
      <c r="C103" s="21">
        <v>2921.0</v>
      </c>
      <c r="D103" s="21">
        <v>2921.0</v>
      </c>
    </row>
    <row r="104">
      <c r="A104">
        <v>102.0</v>
      </c>
      <c r="B104" s="19">
        <v>91.0</v>
      </c>
      <c r="C104" s="21">
        <v>2920.0</v>
      </c>
      <c r="D104" s="21">
        <v>7.0</v>
      </c>
      <c r="E104" s="19" t="s">
        <v>16803</v>
      </c>
    </row>
    <row r="105">
      <c r="A105">
        <v>103.0</v>
      </c>
      <c r="B105" s="19">
        <v>75.0</v>
      </c>
      <c r="C105" s="21">
        <v>2548.0</v>
      </c>
      <c r="D105" s="21">
        <v>1.0</v>
      </c>
      <c r="E105" s="19" t="s">
        <v>17268</v>
      </c>
    </row>
    <row r="106">
      <c r="A106">
        <v>104.0</v>
      </c>
      <c r="B106" s="19">
        <v>125.0</v>
      </c>
      <c r="C106" s="21">
        <v>2498.0</v>
      </c>
      <c r="D106" s="21">
        <v>2497.0</v>
      </c>
    </row>
    <row r="107">
      <c r="A107">
        <v>105.0</v>
      </c>
      <c r="B107" s="19">
        <v>69.0</v>
      </c>
      <c r="C107" s="21">
        <v>2403.0</v>
      </c>
      <c r="D107" s="21">
        <v>2403.0</v>
      </c>
    </row>
    <row r="108">
      <c r="A108">
        <v>106.0</v>
      </c>
      <c r="B108" s="19">
        <v>58.0</v>
      </c>
      <c r="C108" s="21">
        <v>2348.0</v>
      </c>
      <c r="D108" s="21">
        <v>195.0</v>
      </c>
    </row>
    <row r="109">
      <c r="A109">
        <v>107.0</v>
      </c>
      <c r="B109" s="19">
        <v>81.0</v>
      </c>
      <c r="C109" s="21">
        <v>2144.0</v>
      </c>
      <c r="D109" s="21">
        <v>2143.0</v>
      </c>
    </row>
    <row r="110">
      <c r="A110">
        <v>108.0</v>
      </c>
      <c r="B110" s="19">
        <v>0.0</v>
      </c>
      <c r="C110" s="21">
        <v>2107.0</v>
      </c>
      <c r="D110" s="21">
        <v>1077.0</v>
      </c>
      <c r="E110" s="19" t="s">
        <v>16288</v>
      </c>
    </row>
    <row r="111">
      <c r="A111">
        <v>109.0</v>
      </c>
      <c r="B111" s="19">
        <v>82.0</v>
      </c>
      <c r="C111" s="21">
        <v>1856.0</v>
      </c>
      <c r="D111" s="21">
        <v>0.0</v>
      </c>
      <c r="E111" s="19" t="s">
        <v>18817</v>
      </c>
    </row>
    <row r="112">
      <c r="A112">
        <v>110.0</v>
      </c>
      <c r="B112" s="19">
        <v>113.0</v>
      </c>
      <c r="C112" s="21">
        <v>1773.0</v>
      </c>
      <c r="D112" s="21">
        <v>1773.0</v>
      </c>
    </row>
    <row r="113">
      <c r="A113">
        <v>111.0</v>
      </c>
      <c r="B113" s="19">
        <v>109.0</v>
      </c>
      <c r="C113" s="21">
        <v>1561.0</v>
      </c>
      <c r="D113" s="21">
        <v>1561.0</v>
      </c>
    </row>
    <row r="114">
      <c r="A114">
        <v>112.0</v>
      </c>
      <c r="B114" s="19">
        <v>128.0</v>
      </c>
      <c r="C114" s="21">
        <v>1461.0</v>
      </c>
      <c r="D114" s="21">
        <v>1461.0</v>
      </c>
    </row>
    <row r="115">
      <c r="A115">
        <v>113.0</v>
      </c>
      <c r="B115" s="19">
        <v>89.0</v>
      </c>
      <c r="C115" s="21">
        <v>1426.0</v>
      </c>
      <c r="D115" s="21">
        <v>1426.0</v>
      </c>
    </row>
    <row r="116">
      <c r="A116">
        <v>114.0</v>
      </c>
      <c r="B116" s="19">
        <v>118.0</v>
      </c>
      <c r="C116" s="21">
        <v>1420.0</v>
      </c>
      <c r="D116" s="21">
        <v>1420.0</v>
      </c>
    </row>
    <row r="117">
      <c r="A117">
        <v>115.0</v>
      </c>
      <c r="B117" s="19">
        <v>71.0</v>
      </c>
      <c r="C117" s="21">
        <v>1406.0</v>
      </c>
      <c r="D117" s="21">
        <v>1406.0</v>
      </c>
    </row>
    <row r="118">
      <c r="A118">
        <v>116.0</v>
      </c>
      <c r="B118" s="19">
        <v>59.0</v>
      </c>
      <c r="C118" s="21">
        <v>1379.0</v>
      </c>
      <c r="D118" s="21">
        <v>1.0</v>
      </c>
      <c r="E118" s="19" t="s">
        <v>16288</v>
      </c>
    </row>
    <row r="119">
      <c r="A119">
        <v>117.0</v>
      </c>
      <c r="B119" s="19">
        <v>123.0</v>
      </c>
      <c r="C119" s="21">
        <v>1282.0</v>
      </c>
      <c r="D119" s="21">
        <v>1282.0</v>
      </c>
    </row>
    <row r="120">
      <c r="A120">
        <v>118.0</v>
      </c>
      <c r="B120" s="19">
        <v>121.0</v>
      </c>
      <c r="C120" s="21">
        <v>1232.0</v>
      </c>
      <c r="D120" s="21">
        <v>1232.0</v>
      </c>
      <c r="E120" s="19" t="s">
        <v>16337</v>
      </c>
      <c r="H120" s="19" t="s">
        <v>21551</v>
      </c>
    </row>
    <row r="121">
      <c r="A121">
        <v>119.0</v>
      </c>
      <c r="B121" s="19">
        <v>4.0</v>
      </c>
      <c r="C121" s="21">
        <v>1218.0</v>
      </c>
      <c r="D121" s="21">
        <v>1218.0</v>
      </c>
    </row>
    <row r="122">
      <c r="A122">
        <v>120.0</v>
      </c>
      <c r="B122" s="19">
        <v>10.0</v>
      </c>
      <c r="C122" s="21">
        <v>1178.0</v>
      </c>
      <c r="D122" s="21">
        <v>1178.0</v>
      </c>
    </row>
    <row r="123">
      <c r="A123">
        <v>121.0</v>
      </c>
      <c r="B123" s="19">
        <v>117.0</v>
      </c>
      <c r="C123" s="21">
        <v>1150.0</v>
      </c>
      <c r="D123" s="21">
        <v>1150.0</v>
      </c>
    </row>
    <row r="124">
      <c r="A124">
        <v>122.0</v>
      </c>
      <c r="B124" s="19">
        <v>112.0</v>
      </c>
      <c r="C124" s="21">
        <v>1137.0</v>
      </c>
      <c r="D124" s="21">
        <v>1137.0</v>
      </c>
    </row>
    <row r="125">
      <c r="A125">
        <v>123.0</v>
      </c>
      <c r="B125" s="19">
        <v>1.0</v>
      </c>
      <c r="C125" s="21">
        <v>1108.0</v>
      </c>
      <c r="D125" s="21">
        <v>1086.0</v>
      </c>
    </row>
    <row r="126">
      <c r="A126">
        <v>124.0</v>
      </c>
      <c r="B126" s="19">
        <v>32.0</v>
      </c>
      <c r="C126" s="21">
        <v>1052.0</v>
      </c>
      <c r="D126" s="21">
        <v>7.0</v>
      </c>
      <c r="E126" s="19" t="s">
        <v>18220</v>
      </c>
    </row>
    <row r="127">
      <c r="A127">
        <v>125.0</v>
      </c>
      <c r="B127" s="19">
        <v>40.0</v>
      </c>
      <c r="C127" s="21">
        <v>825.0</v>
      </c>
      <c r="D127" s="21">
        <v>825.0</v>
      </c>
    </row>
    <row r="128">
      <c r="A128">
        <v>126.0</v>
      </c>
      <c r="B128" s="19">
        <v>120.0</v>
      </c>
      <c r="C128" s="21">
        <v>787.0</v>
      </c>
      <c r="D128" s="21">
        <v>787.0</v>
      </c>
    </row>
    <row r="129">
      <c r="A129">
        <v>127.0</v>
      </c>
      <c r="B129" s="19">
        <v>78.0</v>
      </c>
      <c r="C129" s="21">
        <v>424.0</v>
      </c>
      <c r="D129" s="21">
        <v>424.0</v>
      </c>
    </row>
    <row r="130">
      <c r="A130">
        <v>128.0</v>
      </c>
      <c r="B130" s="19">
        <v>5.0</v>
      </c>
      <c r="C130" s="21">
        <v>244.0</v>
      </c>
      <c r="D130" s="21">
        <v>244.0</v>
      </c>
    </row>
    <row r="131">
      <c r="A131">
        <v>129.0</v>
      </c>
      <c r="B131" s="19">
        <v>93.0</v>
      </c>
      <c r="C131" s="21">
        <v>228.0</v>
      </c>
      <c r="D131" s="21">
        <v>228.0</v>
      </c>
    </row>
    <row r="132">
      <c r="A132">
        <v>130.0</v>
      </c>
      <c r="B132" s="19">
        <v>79.0</v>
      </c>
      <c r="C132" s="21">
        <v>214.0</v>
      </c>
      <c r="D132" s="21">
        <v>214.0</v>
      </c>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9.25"/>
    <col customWidth="1" min="2" max="2" width="7.63"/>
    <col customWidth="1" min="3" max="3" width="8.13"/>
    <col customWidth="1" min="4" max="4" width="16.38"/>
    <col customWidth="1" min="5" max="5" width="39.0"/>
    <col customWidth="1" min="6" max="6" width="17.25"/>
    <col customWidth="1" min="8" max="8" width="14.25"/>
    <col customWidth="1" min="10" max="10" width="22.5"/>
    <col customWidth="1" min="11" max="11" width="21.38"/>
  </cols>
  <sheetData>
    <row r="1">
      <c r="A1" s="191" t="s">
        <v>21212</v>
      </c>
      <c r="B1" s="192" t="s">
        <v>21214</v>
      </c>
      <c r="C1" s="193" t="s">
        <v>21258</v>
      </c>
      <c r="D1" s="193" t="s">
        <v>21259</v>
      </c>
      <c r="E1" s="191" t="s">
        <v>21260</v>
      </c>
      <c r="F1" s="191" t="s">
        <v>21261</v>
      </c>
      <c r="G1" s="191" t="s">
        <v>21262</v>
      </c>
      <c r="H1" s="191" t="s">
        <v>16282</v>
      </c>
      <c r="I1" s="191" t="s">
        <v>21263</v>
      </c>
      <c r="J1" s="191" t="s">
        <v>21264</v>
      </c>
      <c r="K1" s="191" t="s">
        <v>21219</v>
      </c>
    </row>
    <row r="2">
      <c r="A2">
        <v>0.0</v>
      </c>
      <c r="B2" s="19">
        <v>34.0</v>
      </c>
      <c r="C2" s="21">
        <v>7590.0</v>
      </c>
      <c r="D2" s="21">
        <v>7589.0</v>
      </c>
      <c r="E2" s="19" t="s">
        <v>17049</v>
      </c>
      <c r="J2" s="19" t="s">
        <v>21552</v>
      </c>
    </row>
    <row r="3">
      <c r="A3">
        <v>1.0</v>
      </c>
      <c r="B3" s="19">
        <v>32.0</v>
      </c>
      <c r="C3" s="21">
        <v>7257.0</v>
      </c>
      <c r="D3" s="21">
        <v>7257.0</v>
      </c>
      <c r="E3" s="19" t="s">
        <v>17049</v>
      </c>
      <c r="J3" s="19" t="s">
        <v>21553</v>
      </c>
    </row>
    <row r="4">
      <c r="A4">
        <v>2.0</v>
      </c>
      <c r="B4" s="19">
        <v>23.0</v>
      </c>
      <c r="C4" s="21">
        <v>6632.0</v>
      </c>
      <c r="D4" s="21">
        <v>6632.0</v>
      </c>
      <c r="E4" s="19" t="s">
        <v>17049</v>
      </c>
      <c r="J4" s="29" t="s">
        <v>21552</v>
      </c>
    </row>
    <row r="5">
      <c r="A5">
        <v>3.0</v>
      </c>
      <c r="B5" s="19">
        <v>14.0</v>
      </c>
      <c r="C5" s="21">
        <v>6539.0</v>
      </c>
      <c r="D5" s="21">
        <v>6539.0</v>
      </c>
      <c r="E5" s="19" t="s">
        <v>17049</v>
      </c>
      <c r="J5" s="19" t="s">
        <v>21554</v>
      </c>
    </row>
    <row r="6">
      <c r="A6">
        <v>4.0</v>
      </c>
      <c r="B6" s="19">
        <v>38.0</v>
      </c>
      <c r="C6" s="21">
        <v>5746.0</v>
      </c>
      <c r="D6" s="21">
        <v>5746.0</v>
      </c>
      <c r="E6" s="19" t="s">
        <v>17049</v>
      </c>
      <c r="J6" s="29" t="s">
        <v>21552</v>
      </c>
    </row>
    <row r="7">
      <c r="A7">
        <v>5.0</v>
      </c>
      <c r="B7" s="19">
        <v>17.0</v>
      </c>
      <c r="C7" s="21">
        <v>5528.0</v>
      </c>
      <c r="D7" s="21">
        <v>850.0</v>
      </c>
      <c r="E7" s="29" t="s">
        <v>17049</v>
      </c>
      <c r="F7" s="19" t="s">
        <v>21361</v>
      </c>
      <c r="G7" s="19" t="s">
        <v>21555</v>
      </c>
      <c r="J7" s="19" t="s">
        <v>21556</v>
      </c>
    </row>
    <row r="8">
      <c r="A8">
        <v>6.0</v>
      </c>
      <c r="B8" s="19">
        <v>33.0</v>
      </c>
      <c r="C8" s="21">
        <v>5197.0</v>
      </c>
      <c r="D8" s="21">
        <v>5197.0</v>
      </c>
      <c r="E8" s="19" t="s">
        <v>21557</v>
      </c>
    </row>
    <row r="9">
      <c r="A9">
        <v>7.0</v>
      </c>
      <c r="B9" s="19">
        <v>20.0</v>
      </c>
      <c r="C9" s="21">
        <v>4820.0</v>
      </c>
      <c r="D9" s="21">
        <v>4820.0</v>
      </c>
      <c r="E9" s="29" t="s">
        <v>17049</v>
      </c>
      <c r="J9" s="19" t="s">
        <v>21558</v>
      </c>
    </row>
    <row r="10">
      <c r="A10">
        <v>8.0</v>
      </c>
      <c r="B10" s="19">
        <v>29.0</v>
      </c>
      <c r="C10" s="21">
        <v>4646.0</v>
      </c>
      <c r="D10" s="21">
        <v>4641.0</v>
      </c>
      <c r="E10" s="29" t="s">
        <v>17049</v>
      </c>
      <c r="J10" s="29" t="s">
        <v>21552</v>
      </c>
    </row>
    <row r="11">
      <c r="A11">
        <v>9.0</v>
      </c>
      <c r="B11" s="19">
        <v>37.0</v>
      </c>
      <c r="C11" s="21">
        <v>4084.0</v>
      </c>
      <c r="D11" s="21">
        <v>4084.0</v>
      </c>
      <c r="E11" s="29" t="s">
        <v>17049</v>
      </c>
      <c r="J11" s="29" t="s">
        <v>21552</v>
      </c>
    </row>
    <row r="12">
      <c r="A12">
        <v>10.0</v>
      </c>
      <c r="B12" s="19">
        <v>26.0</v>
      </c>
      <c r="C12" s="21">
        <v>4029.0</v>
      </c>
      <c r="D12" s="21">
        <v>4029.0</v>
      </c>
      <c r="E12" s="19" t="s">
        <v>21559</v>
      </c>
      <c r="J12" s="29" t="s">
        <v>21552</v>
      </c>
    </row>
    <row r="13">
      <c r="A13">
        <v>11.0</v>
      </c>
      <c r="B13" s="19">
        <v>31.0</v>
      </c>
      <c r="C13" s="21">
        <v>3866.0</v>
      </c>
      <c r="D13" s="21">
        <v>3866.0</v>
      </c>
      <c r="E13" s="19" t="s">
        <v>19121</v>
      </c>
      <c r="J13" s="19" t="s">
        <v>21560</v>
      </c>
    </row>
    <row r="14">
      <c r="A14">
        <v>12.0</v>
      </c>
      <c r="B14" s="19">
        <v>28.0</v>
      </c>
      <c r="C14" s="21">
        <v>3505.0</v>
      </c>
      <c r="D14" s="21">
        <v>1314.0</v>
      </c>
      <c r="E14" s="29" t="s">
        <v>17049</v>
      </c>
      <c r="J14" s="29" t="s">
        <v>21552</v>
      </c>
    </row>
    <row r="15">
      <c r="A15">
        <v>13.0</v>
      </c>
      <c r="B15" s="19">
        <v>9.0</v>
      </c>
      <c r="C15" s="21">
        <v>3385.0</v>
      </c>
      <c r="D15" s="21">
        <v>1.0</v>
      </c>
      <c r="E15" s="19" t="s">
        <v>17049</v>
      </c>
    </row>
    <row r="16">
      <c r="A16">
        <v>14.0</v>
      </c>
      <c r="B16" s="19">
        <v>36.0</v>
      </c>
      <c r="C16" s="21">
        <v>3090.0</v>
      </c>
      <c r="D16" s="21">
        <v>3090.0</v>
      </c>
    </row>
    <row r="17">
      <c r="A17">
        <v>15.0</v>
      </c>
      <c r="B17" s="19">
        <v>7.0</v>
      </c>
      <c r="C17" s="21">
        <v>2539.0</v>
      </c>
      <c r="D17" s="21">
        <v>3.0</v>
      </c>
      <c r="E17" s="19" t="s">
        <v>17049</v>
      </c>
    </row>
    <row r="18">
      <c r="A18">
        <v>16.0</v>
      </c>
      <c r="B18" s="19">
        <v>11.0</v>
      </c>
      <c r="C18" s="21">
        <v>2519.0</v>
      </c>
      <c r="D18" s="21">
        <v>3.0</v>
      </c>
      <c r="E18" s="19" t="s">
        <v>17049</v>
      </c>
    </row>
    <row r="19">
      <c r="A19">
        <v>17.0</v>
      </c>
      <c r="B19" s="19">
        <v>41.0</v>
      </c>
      <c r="C19" s="21">
        <v>2443.0</v>
      </c>
      <c r="D19" s="21">
        <v>2442.0</v>
      </c>
      <c r="E19" s="19" t="s">
        <v>17543</v>
      </c>
      <c r="J19" s="19" t="s">
        <v>21561</v>
      </c>
    </row>
    <row r="20">
      <c r="A20">
        <v>18.0</v>
      </c>
      <c r="B20" s="19">
        <v>3.0</v>
      </c>
      <c r="C20" s="21">
        <v>2320.0</v>
      </c>
      <c r="D20" s="21">
        <v>2320.0</v>
      </c>
      <c r="E20" s="29" t="s">
        <v>17049</v>
      </c>
      <c r="J20" s="29" t="s">
        <v>21552</v>
      </c>
    </row>
    <row r="21">
      <c r="A21">
        <v>19.0</v>
      </c>
      <c r="B21" s="19">
        <v>0.0</v>
      </c>
      <c r="C21" s="21">
        <v>2218.0</v>
      </c>
      <c r="D21" s="21">
        <v>2217.0</v>
      </c>
      <c r="E21" s="29" t="s">
        <v>17049</v>
      </c>
      <c r="J21" s="29" t="s">
        <v>21552</v>
      </c>
    </row>
    <row r="22">
      <c r="A22">
        <v>20.0</v>
      </c>
      <c r="B22" s="19">
        <v>35.0</v>
      </c>
      <c r="C22" s="21">
        <v>2117.0</v>
      </c>
      <c r="D22" s="21">
        <v>2117.0</v>
      </c>
      <c r="E22" s="29" t="s">
        <v>17049</v>
      </c>
    </row>
    <row r="23">
      <c r="A23">
        <v>21.0</v>
      </c>
      <c r="B23" s="19">
        <v>4.0</v>
      </c>
      <c r="C23" s="21">
        <v>1903.0</v>
      </c>
      <c r="D23" s="21">
        <v>1903.0</v>
      </c>
    </row>
    <row r="24">
      <c r="A24">
        <v>22.0</v>
      </c>
      <c r="B24" s="19">
        <v>21.0</v>
      </c>
      <c r="C24" s="21">
        <v>1871.0</v>
      </c>
      <c r="D24" s="21">
        <v>1868.0</v>
      </c>
      <c r="E24" s="29" t="s">
        <v>17049</v>
      </c>
    </row>
    <row r="25">
      <c r="A25">
        <v>23.0</v>
      </c>
      <c r="B25" s="19">
        <v>22.0</v>
      </c>
      <c r="C25" s="21">
        <v>1789.0</v>
      </c>
      <c r="D25" s="21">
        <v>1248.0</v>
      </c>
    </row>
    <row r="26">
      <c r="A26">
        <v>24.0</v>
      </c>
      <c r="B26" s="19">
        <v>13.0</v>
      </c>
      <c r="C26" s="21">
        <v>1534.0</v>
      </c>
      <c r="D26" s="21">
        <v>0.0</v>
      </c>
    </row>
    <row r="27">
      <c r="A27">
        <v>25.0</v>
      </c>
      <c r="B27" s="19">
        <v>19.0</v>
      </c>
      <c r="C27" s="21">
        <v>1516.0</v>
      </c>
      <c r="D27" s="21">
        <v>1463.0</v>
      </c>
      <c r="E27" s="19" t="s">
        <v>16877</v>
      </c>
      <c r="J27" s="19" t="s">
        <v>21562</v>
      </c>
    </row>
    <row r="28">
      <c r="A28">
        <v>26.0</v>
      </c>
      <c r="B28" s="19">
        <v>43.0</v>
      </c>
      <c r="C28" s="21">
        <v>1504.0</v>
      </c>
      <c r="D28" s="21">
        <v>1503.0</v>
      </c>
      <c r="E28" s="29" t="s">
        <v>17543</v>
      </c>
      <c r="J28" s="29" t="s">
        <v>21561</v>
      </c>
    </row>
    <row r="29">
      <c r="A29">
        <v>27.0</v>
      </c>
      <c r="B29" s="19">
        <v>27.0</v>
      </c>
      <c r="C29" s="21">
        <v>1465.0</v>
      </c>
      <c r="D29" s="21">
        <v>1465.0</v>
      </c>
      <c r="E29" s="19" t="s">
        <v>21557</v>
      </c>
    </row>
    <row r="30">
      <c r="A30">
        <v>28.0</v>
      </c>
      <c r="B30" s="19">
        <v>5.0</v>
      </c>
      <c r="C30" s="21">
        <v>1411.0</v>
      </c>
      <c r="D30" s="21">
        <v>1410.0</v>
      </c>
      <c r="E30" s="19" t="s">
        <v>21557</v>
      </c>
    </row>
    <row r="31">
      <c r="A31">
        <v>29.0</v>
      </c>
      <c r="B31" s="19">
        <v>24.0</v>
      </c>
      <c r="C31" s="21">
        <v>1409.0</v>
      </c>
      <c r="D31" s="21">
        <v>1405.0</v>
      </c>
    </row>
    <row r="32">
      <c r="A32">
        <v>30.0</v>
      </c>
      <c r="B32" s="19">
        <v>10.0</v>
      </c>
      <c r="C32" s="21">
        <v>1381.0</v>
      </c>
      <c r="D32" s="21">
        <v>0.0</v>
      </c>
      <c r="E32" s="19" t="s">
        <v>18211</v>
      </c>
    </row>
    <row r="33">
      <c r="A33">
        <v>31.0</v>
      </c>
      <c r="B33" s="19">
        <v>15.0</v>
      </c>
      <c r="C33" s="21">
        <v>1181.0</v>
      </c>
      <c r="D33" s="21">
        <v>15.0</v>
      </c>
      <c r="E33" s="29" t="s">
        <v>16877</v>
      </c>
      <c r="J33" s="29" t="s">
        <v>21562</v>
      </c>
    </row>
    <row r="34">
      <c r="A34">
        <v>32.0</v>
      </c>
      <c r="B34" s="19">
        <v>30.0</v>
      </c>
      <c r="C34" s="21">
        <v>1147.0</v>
      </c>
      <c r="D34" s="21">
        <v>1147.0</v>
      </c>
      <c r="E34" s="29" t="s">
        <v>17049</v>
      </c>
      <c r="J34" s="29" t="s">
        <v>21552</v>
      </c>
    </row>
    <row r="35">
      <c r="A35">
        <v>33.0</v>
      </c>
      <c r="B35" s="19">
        <v>39.0</v>
      </c>
      <c r="C35" s="21">
        <v>1124.0</v>
      </c>
      <c r="D35" s="21">
        <v>1124.0</v>
      </c>
      <c r="E35" s="29" t="s">
        <v>17543</v>
      </c>
      <c r="J35" s="29" t="s">
        <v>21561</v>
      </c>
    </row>
    <row r="36">
      <c r="A36">
        <v>34.0</v>
      </c>
      <c r="B36" s="19">
        <v>40.0</v>
      </c>
      <c r="C36" s="21">
        <v>979.0</v>
      </c>
      <c r="D36" s="21">
        <v>979.0</v>
      </c>
      <c r="E36" s="19" t="s">
        <v>17543</v>
      </c>
    </row>
    <row r="37">
      <c r="A37">
        <v>35.0</v>
      </c>
      <c r="B37" s="19">
        <v>12.0</v>
      </c>
      <c r="C37" s="21">
        <v>804.0</v>
      </c>
      <c r="D37" s="21">
        <v>804.0</v>
      </c>
    </row>
    <row r="38">
      <c r="A38">
        <v>36.0</v>
      </c>
      <c r="B38" s="19">
        <v>25.0</v>
      </c>
      <c r="C38" s="21">
        <v>337.0</v>
      </c>
      <c r="D38" s="21">
        <v>334.0</v>
      </c>
      <c r="E38" s="29" t="s">
        <v>17543</v>
      </c>
      <c r="J38" s="29" t="s">
        <v>21561</v>
      </c>
    </row>
    <row r="39">
      <c r="A39">
        <v>37.0</v>
      </c>
      <c r="B39" s="19">
        <v>1.0</v>
      </c>
      <c r="C39" s="21">
        <v>298.0</v>
      </c>
      <c r="D39" s="21">
        <v>298.0</v>
      </c>
      <c r="E39" s="19" t="s">
        <v>17049</v>
      </c>
    </row>
    <row r="40">
      <c r="A40">
        <v>38.0</v>
      </c>
      <c r="B40" s="19">
        <v>8.0</v>
      </c>
      <c r="C40" s="21">
        <v>223.0</v>
      </c>
      <c r="D40" s="21">
        <v>0.0</v>
      </c>
      <c r="E40" s="19" t="s">
        <v>18194</v>
      </c>
      <c r="J40" s="19" t="s">
        <v>21563</v>
      </c>
    </row>
    <row r="41">
      <c r="A41">
        <v>39.0</v>
      </c>
      <c r="B41" s="19">
        <v>18.0</v>
      </c>
      <c r="C41" s="21">
        <v>190.0</v>
      </c>
      <c r="D41" s="21">
        <v>0.0</v>
      </c>
      <c r="E41" s="29" t="s">
        <v>17049</v>
      </c>
      <c r="J41" s="29" t="s">
        <v>21552</v>
      </c>
    </row>
    <row r="42">
      <c r="A42">
        <v>40.0</v>
      </c>
      <c r="B42" s="19">
        <v>42.0</v>
      </c>
      <c r="C42" s="21">
        <v>171.0</v>
      </c>
      <c r="D42" s="21">
        <v>171.0</v>
      </c>
      <c r="E42" s="19" t="s">
        <v>16877</v>
      </c>
      <c r="J42" s="29" t="s">
        <v>21562</v>
      </c>
    </row>
    <row r="43">
      <c r="A43">
        <v>41.0</v>
      </c>
      <c r="B43" s="19">
        <v>16.0</v>
      </c>
      <c r="C43" s="21">
        <v>162.0</v>
      </c>
      <c r="D43" s="21">
        <v>0.0</v>
      </c>
      <c r="E43" s="29" t="s">
        <v>17049</v>
      </c>
      <c r="J43" s="29" t="s">
        <v>21552</v>
      </c>
    </row>
    <row r="44">
      <c r="A44">
        <v>42.0</v>
      </c>
      <c r="B44" s="19">
        <v>6.0</v>
      </c>
      <c r="C44" s="21">
        <v>71.0</v>
      </c>
      <c r="D44" s="21">
        <v>0.0</v>
      </c>
      <c r="E44" s="19" t="s">
        <v>18172</v>
      </c>
    </row>
    <row r="45">
      <c r="A45">
        <v>43.0</v>
      </c>
      <c r="B45" s="19">
        <v>2.0</v>
      </c>
      <c r="C45" s="21">
        <v>32.0</v>
      </c>
      <c r="D45" s="21">
        <v>0.0</v>
      </c>
      <c r="E45" s="19" t="s">
        <v>17617</v>
      </c>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9.25"/>
    <col customWidth="1" min="2" max="2" width="7.63"/>
    <col customWidth="1" min="3" max="3" width="8.13"/>
    <col customWidth="1" min="4" max="4" width="16.25"/>
    <col customWidth="1" min="5" max="5" width="39.0"/>
    <col customWidth="1" min="6" max="6" width="17.25"/>
    <col customWidth="1" min="8" max="8" width="14.25"/>
    <col customWidth="1" min="10" max="10" width="22.5"/>
    <col customWidth="1" min="11" max="11" width="21.38"/>
  </cols>
  <sheetData>
    <row r="1">
      <c r="A1" s="191" t="s">
        <v>21212</v>
      </c>
      <c r="B1" s="192" t="s">
        <v>21214</v>
      </c>
      <c r="C1" s="193" t="s">
        <v>21258</v>
      </c>
      <c r="D1" s="193" t="s">
        <v>21259</v>
      </c>
      <c r="E1" s="191" t="s">
        <v>21260</v>
      </c>
      <c r="F1" s="191" t="s">
        <v>21261</v>
      </c>
      <c r="G1" s="191" t="s">
        <v>21262</v>
      </c>
      <c r="H1" s="191" t="s">
        <v>16282</v>
      </c>
      <c r="I1" s="191" t="s">
        <v>21263</v>
      </c>
      <c r="J1" s="191" t="s">
        <v>21264</v>
      </c>
      <c r="K1" s="191" t="s">
        <v>21219</v>
      </c>
    </row>
    <row r="2">
      <c r="A2">
        <v>0.0</v>
      </c>
      <c r="B2" s="19">
        <v>11.0</v>
      </c>
      <c r="C2" s="21">
        <v>28780.0</v>
      </c>
      <c r="D2" s="21">
        <v>2.0</v>
      </c>
      <c r="E2" s="19" t="s">
        <v>17543</v>
      </c>
    </row>
    <row r="3">
      <c r="A3">
        <v>1.0</v>
      </c>
      <c r="B3" s="19">
        <v>6.0</v>
      </c>
      <c r="C3" s="21">
        <v>26104.0</v>
      </c>
      <c r="D3" s="21">
        <v>0.0</v>
      </c>
      <c r="E3" s="19" t="s">
        <v>17543</v>
      </c>
    </row>
    <row r="4">
      <c r="A4">
        <v>2.0</v>
      </c>
      <c r="B4" s="19">
        <v>24.0</v>
      </c>
      <c r="C4" s="21">
        <v>23451.0</v>
      </c>
      <c r="D4" s="21">
        <v>19.0</v>
      </c>
      <c r="E4" s="19" t="s">
        <v>17543</v>
      </c>
    </row>
    <row r="5">
      <c r="A5">
        <v>3.0</v>
      </c>
      <c r="B5" s="19">
        <v>39.0</v>
      </c>
      <c r="C5" s="21">
        <v>18820.0</v>
      </c>
      <c r="D5" s="21">
        <v>18818.0</v>
      </c>
      <c r="E5" s="19" t="s">
        <v>16873</v>
      </c>
      <c r="J5" s="29" t="s">
        <v>21564</v>
      </c>
    </row>
    <row r="6">
      <c r="A6">
        <v>4.0</v>
      </c>
      <c r="B6" s="19">
        <v>17.0</v>
      </c>
      <c r="C6" s="21">
        <v>15405.0</v>
      </c>
      <c r="D6" s="21">
        <v>15237.0</v>
      </c>
      <c r="E6" s="19" t="s">
        <v>16873</v>
      </c>
      <c r="J6" s="19" t="s">
        <v>21564</v>
      </c>
    </row>
    <row r="7">
      <c r="A7">
        <v>5.0</v>
      </c>
      <c r="B7" s="19">
        <v>16.0</v>
      </c>
      <c r="C7" s="21">
        <v>15092.0</v>
      </c>
      <c r="D7" s="21">
        <v>5.0</v>
      </c>
      <c r="E7" s="19" t="s">
        <v>16873</v>
      </c>
    </row>
    <row r="8">
      <c r="A8">
        <v>6.0</v>
      </c>
      <c r="B8" s="19">
        <v>9.0</v>
      </c>
      <c r="C8" s="21">
        <v>13404.0</v>
      </c>
      <c r="D8" s="21">
        <v>0.0</v>
      </c>
      <c r="E8" s="19" t="s">
        <v>17543</v>
      </c>
    </row>
    <row r="9">
      <c r="A9">
        <v>7.0</v>
      </c>
      <c r="B9" s="19">
        <v>19.0</v>
      </c>
      <c r="C9" s="21">
        <v>11873.0</v>
      </c>
      <c r="D9" s="21">
        <v>1.0</v>
      </c>
      <c r="E9" s="19" t="s">
        <v>16873</v>
      </c>
    </row>
    <row r="10">
      <c r="A10">
        <v>8.0</v>
      </c>
      <c r="B10" s="19">
        <v>3.0</v>
      </c>
      <c r="C10" s="21">
        <v>9493.0</v>
      </c>
      <c r="D10" s="21">
        <v>9103.0</v>
      </c>
      <c r="E10" s="19" t="s">
        <v>17543</v>
      </c>
    </row>
    <row r="11">
      <c r="A11">
        <v>9.0</v>
      </c>
      <c r="B11" s="19">
        <v>36.0</v>
      </c>
      <c r="C11" s="21">
        <v>8281.0</v>
      </c>
      <c r="D11" s="21">
        <v>0.0</v>
      </c>
      <c r="E11" s="19" t="s">
        <v>16873</v>
      </c>
    </row>
    <row r="12">
      <c r="A12">
        <v>10.0</v>
      </c>
      <c r="B12" s="19">
        <v>40.0</v>
      </c>
      <c r="C12" s="21">
        <v>7507.0</v>
      </c>
      <c r="D12" s="21">
        <v>7480.0</v>
      </c>
      <c r="E12" s="19" t="s">
        <v>16873</v>
      </c>
      <c r="J12" s="19" t="s">
        <v>21565</v>
      </c>
    </row>
    <row r="13">
      <c r="A13">
        <v>11.0</v>
      </c>
      <c r="B13" s="19">
        <v>38.0</v>
      </c>
      <c r="C13" s="21">
        <v>7113.0</v>
      </c>
      <c r="D13" s="21">
        <v>2689.0</v>
      </c>
      <c r="E13" s="19" t="s">
        <v>16873</v>
      </c>
    </row>
    <row r="14">
      <c r="A14">
        <v>12.0</v>
      </c>
      <c r="B14" s="19">
        <v>43.0</v>
      </c>
      <c r="C14" s="21">
        <v>6983.0</v>
      </c>
      <c r="D14" s="21">
        <v>2.0</v>
      </c>
      <c r="E14" s="19" t="s">
        <v>17543</v>
      </c>
    </row>
    <row r="15">
      <c r="A15">
        <v>13.0</v>
      </c>
      <c r="B15" s="19">
        <v>22.0</v>
      </c>
      <c r="C15" s="21">
        <v>6469.0</v>
      </c>
      <c r="D15" s="21">
        <v>0.0</v>
      </c>
      <c r="E15" s="19" t="s">
        <v>17543</v>
      </c>
    </row>
    <row r="16">
      <c r="A16">
        <v>14.0</v>
      </c>
      <c r="B16" s="19">
        <v>41.0</v>
      </c>
      <c r="C16" s="21">
        <v>6127.0</v>
      </c>
      <c r="D16" s="21">
        <v>6080.0</v>
      </c>
      <c r="E16" s="19" t="s">
        <v>16873</v>
      </c>
      <c r="J16" s="19" t="s">
        <v>21564</v>
      </c>
    </row>
    <row r="17">
      <c r="A17">
        <v>15.0</v>
      </c>
      <c r="B17" s="19">
        <v>42.0</v>
      </c>
      <c r="C17" s="21">
        <v>5822.0</v>
      </c>
      <c r="D17" s="21">
        <v>4401.0</v>
      </c>
    </row>
    <row r="18">
      <c r="A18">
        <v>16.0</v>
      </c>
      <c r="B18" s="19">
        <v>18.0</v>
      </c>
      <c r="C18" s="21">
        <v>5591.0</v>
      </c>
      <c r="D18" s="21">
        <v>109.0</v>
      </c>
      <c r="E18" s="19" t="s">
        <v>19604</v>
      </c>
      <c r="J18" s="19" t="s">
        <v>21566</v>
      </c>
    </row>
    <row r="19">
      <c r="A19">
        <v>17.0</v>
      </c>
      <c r="B19" s="19">
        <v>21.0</v>
      </c>
      <c r="C19" s="21">
        <v>5396.0</v>
      </c>
      <c r="D19" s="21">
        <v>0.0</v>
      </c>
      <c r="E19" s="19" t="s">
        <v>19604</v>
      </c>
    </row>
    <row r="20">
      <c r="A20">
        <v>18.0</v>
      </c>
      <c r="B20" s="19">
        <v>29.0</v>
      </c>
      <c r="C20" s="21">
        <v>5390.0</v>
      </c>
      <c r="D20" s="21">
        <v>5390.0</v>
      </c>
      <c r="E20" s="29" t="s">
        <v>16873</v>
      </c>
      <c r="J20" s="29" t="s">
        <v>21567</v>
      </c>
    </row>
    <row r="21">
      <c r="A21">
        <v>19.0</v>
      </c>
      <c r="B21" s="19">
        <v>44.0</v>
      </c>
      <c r="C21" s="21">
        <v>5199.0</v>
      </c>
      <c r="D21" s="21">
        <v>5177.0</v>
      </c>
      <c r="E21" s="19" t="s">
        <v>17543</v>
      </c>
    </row>
    <row r="22">
      <c r="A22">
        <v>20.0</v>
      </c>
      <c r="B22" s="19">
        <v>23.0</v>
      </c>
      <c r="C22" s="21">
        <v>4799.0</v>
      </c>
      <c r="D22" s="21">
        <v>4796.0</v>
      </c>
    </row>
    <row r="23">
      <c r="A23">
        <v>21.0</v>
      </c>
      <c r="B23" s="19">
        <v>4.0</v>
      </c>
      <c r="C23" s="21">
        <v>4718.0</v>
      </c>
      <c r="D23" s="21">
        <v>4718.0</v>
      </c>
      <c r="E23" s="19" t="s">
        <v>16873</v>
      </c>
      <c r="J23" s="29" t="s">
        <v>21567</v>
      </c>
    </row>
    <row r="24">
      <c r="A24">
        <v>22.0</v>
      </c>
      <c r="B24" s="19">
        <v>1.0</v>
      </c>
      <c r="C24" s="21">
        <v>4373.0</v>
      </c>
      <c r="D24" s="21">
        <v>4371.0</v>
      </c>
    </row>
    <row r="25">
      <c r="A25">
        <v>23.0</v>
      </c>
      <c r="B25" s="19">
        <v>53.0</v>
      </c>
      <c r="C25" s="21">
        <v>4336.0</v>
      </c>
      <c r="D25" s="21">
        <v>4336.0</v>
      </c>
      <c r="E25" s="29" t="s">
        <v>16873</v>
      </c>
      <c r="J25" s="29" t="s">
        <v>21567</v>
      </c>
    </row>
    <row r="26">
      <c r="A26">
        <v>24.0</v>
      </c>
      <c r="B26" s="19">
        <v>12.0</v>
      </c>
      <c r="C26" s="21">
        <v>3938.0</v>
      </c>
      <c r="D26" s="21">
        <v>3938.0</v>
      </c>
      <c r="E26" s="29" t="s">
        <v>16873</v>
      </c>
      <c r="J26" s="29" t="s">
        <v>21567</v>
      </c>
    </row>
    <row r="27">
      <c r="A27">
        <v>25.0</v>
      </c>
      <c r="B27" s="19">
        <v>25.0</v>
      </c>
      <c r="C27" s="21">
        <v>3842.0</v>
      </c>
      <c r="D27" s="21">
        <v>0.0</v>
      </c>
    </row>
    <row r="28">
      <c r="A28">
        <v>26.0</v>
      </c>
      <c r="B28" s="19">
        <v>20.0</v>
      </c>
      <c r="C28" s="21">
        <v>3576.0</v>
      </c>
      <c r="D28" s="21">
        <v>1.0</v>
      </c>
    </row>
    <row r="29">
      <c r="A29">
        <v>27.0</v>
      </c>
      <c r="B29" s="19">
        <v>49.0</v>
      </c>
      <c r="C29" s="21">
        <v>3496.0</v>
      </c>
      <c r="D29" s="21">
        <v>3495.0</v>
      </c>
    </row>
    <row r="30">
      <c r="A30">
        <v>28.0</v>
      </c>
      <c r="B30" s="19">
        <v>10.0</v>
      </c>
      <c r="C30" s="21">
        <v>3367.0</v>
      </c>
      <c r="D30" s="21">
        <v>3348.0</v>
      </c>
    </row>
    <row r="31">
      <c r="A31">
        <v>29.0</v>
      </c>
      <c r="B31" s="19">
        <v>31.0</v>
      </c>
      <c r="C31" s="21">
        <v>3156.0</v>
      </c>
      <c r="D31" s="21">
        <v>2.0</v>
      </c>
      <c r="E31" s="19" t="s">
        <v>16873</v>
      </c>
    </row>
    <row r="32">
      <c r="A32">
        <v>30.0</v>
      </c>
      <c r="B32" s="19">
        <v>5.0</v>
      </c>
      <c r="C32" s="21">
        <v>3140.0</v>
      </c>
      <c r="D32" s="21">
        <v>3113.0</v>
      </c>
    </row>
    <row r="33">
      <c r="A33">
        <v>31.0</v>
      </c>
      <c r="B33" s="19">
        <v>26.0</v>
      </c>
      <c r="C33" s="21">
        <v>2884.0</v>
      </c>
      <c r="D33" s="21">
        <v>2.0</v>
      </c>
      <c r="E33" s="19" t="s">
        <v>17543</v>
      </c>
    </row>
    <row r="34">
      <c r="A34">
        <v>32.0</v>
      </c>
      <c r="B34" s="19">
        <v>46.0</v>
      </c>
      <c r="C34" s="21">
        <v>2640.0</v>
      </c>
      <c r="D34" s="21">
        <v>2626.0</v>
      </c>
    </row>
    <row r="35">
      <c r="A35">
        <v>33.0</v>
      </c>
      <c r="B35" s="19">
        <v>0.0</v>
      </c>
      <c r="C35" s="21">
        <v>2597.0</v>
      </c>
      <c r="D35" s="21">
        <v>2597.0</v>
      </c>
    </row>
    <row r="36">
      <c r="A36">
        <v>34.0</v>
      </c>
      <c r="B36" s="19">
        <v>32.0</v>
      </c>
      <c r="C36" s="21">
        <v>2550.0</v>
      </c>
      <c r="D36" s="21">
        <v>300.0</v>
      </c>
      <c r="E36" s="19" t="s">
        <v>16873</v>
      </c>
    </row>
    <row r="37">
      <c r="A37">
        <v>35.0</v>
      </c>
      <c r="B37" s="19">
        <v>33.0</v>
      </c>
      <c r="C37" s="21">
        <v>2295.0</v>
      </c>
      <c r="D37" s="21">
        <v>1.0</v>
      </c>
    </row>
    <row r="38">
      <c r="A38">
        <v>36.0</v>
      </c>
      <c r="B38" s="19">
        <v>13.0</v>
      </c>
      <c r="C38" s="21">
        <v>2267.0</v>
      </c>
      <c r="D38" s="21">
        <v>0.0</v>
      </c>
    </row>
    <row r="39">
      <c r="A39">
        <v>37.0</v>
      </c>
      <c r="B39" s="19">
        <v>45.0</v>
      </c>
      <c r="C39" s="21">
        <v>2221.0</v>
      </c>
      <c r="D39" s="21">
        <v>2221.0</v>
      </c>
      <c r="E39" s="19" t="s">
        <v>16873</v>
      </c>
    </row>
    <row r="40">
      <c r="A40">
        <v>38.0</v>
      </c>
      <c r="B40" s="19">
        <v>2.0</v>
      </c>
      <c r="C40" s="21">
        <v>2015.0</v>
      </c>
      <c r="D40" s="21">
        <v>1967.0</v>
      </c>
    </row>
    <row r="41">
      <c r="A41">
        <v>39.0</v>
      </c>
      <c r="B41" s="19">
        <v>27.0</v>
      </c>
      <c r="C41" s="21">
        <v>1912.0</v>
      </c>
      <c r="D41" s="21">
        <v>0.0</v>
      </c>
      <c r="E41" s="19" t="s">
        <v>19604</v>
      </c>
    </row>
    <row r="42">
      <c r="A42">
        <v>40.0</v>
      </c>
      <c r="B42" s="19">
        <v>34.0</v>
      </c>
      <c r="C42" s="21">
        <v>1818.0</v>
      </c>
      <c r="D42" s="21">
        <v>1818.0</v>
      </c>
    </row>
    <row r="43">
      <c r="A43">
        <v>41.0</v>
      </c>
      <c r="B43" s="19">
        <v>30.0</v>
      </c>
      <c r="C43" s="21">
        <v>1652.0</v>
      </c>
      <c r="D43" s="21">
        <v>6.0</v>
      </c>
    </row>
    <row r="44">
      <c r="A44">
        <v>42.0</v>
      </c>
      <c r="B44" s="19">
        <v>7.0</v>
      </c>
      <c r="C44" s="21">
        <v>1512.0</v>
      </c>
      <c r="D44" s="21">
        <v>0.0</v>
      </c>
    </row>
    <row r="45">
      <c r="A45">
        <v>43.0</v>
      </c>
      <c r="B45" s="19">
        <v>48.0</v>
      </c>
      <c r="C45" s="21">
        <v>1510.0</v>
      </c>
      <c r="D45" s="21">
        <v>1509.0</v>
      </c>
      <c r="E45" s="19" t="s">
        <v>16873</v>
      </c>
      <c r="J45" s="19" t="s">
        <v>21567</v>
      </c>
    </row>
    <row r="46">
      <c r="A46">
        <v>44.0</v>
      </c>
      <c r="B46" s="19">
        <v>54.0</v>
      </c>
      <c r="C46" s="21">
        <v>1410.0</v>
      </c>
      <c r="D46" s="21">
        <v>1410.0</v>
      </c>
      <c r="E46" s="29" t="s">
        <v>16873</v>
      </c>
      <c r="J46" s="19" t="s">
        <v>21567</v>
      </c>
    </row>
    <row r="47">
      <c r="A47">
        <v>45.0</v>
      </c>
      <c r="B47" s="19">
        <v>51.0</v>
      </c>
      <c r="C47" s="21">
        <v>1293.0</v>
      </c>
      <c r="D47" s="21">
        <v>1293.0</v>
      </c>
      <c r="E47" s="29" t="s">
        <v>16873</v>
      </c>
      <c r="J47" s="29" t="s">
        <v>21567</v>
      </c>
    </row>
    <row r="48">
      <c r="A48">
        <v>46.0</v>
      </c>
      <c r="B48" s="19">
        <v>14.0</v>
      </c>
      <c r="C48" s="21">
        <v>1292.0</v>
      </c>
      <c r="D48" s="21">
        <v>1281.0</v>
      </c>
    </row>
    <row r="49">
      <c r="A49">
        <v>47.0</v>
      </c>
      <c r="B49" s="19">
        <v>8.0</v>
      </c>
      <c r="C49" s="21">
        <v>1225.0</v>
      </c>
      <c r="D49" s="21">
        <v>1224.0</v>
      </c>
    </row>
    <row r="50">
      <c r="A50">
        <v>48.0</v>
      </c>
      <c r="B50" s="19">
        <v>47.0</v>
      </c>
      <c r="C50" s="21">
        <v>1194.0</v>
      </c>
      <c r="D50" s="21">
        <v>1194.0</v>
      </c>
      <c r="E50" s="29" t="s">
        <v>16873</v>
      </c>
      <c r="J50" s="29" t="s">
        <v>21567</v>
      </c>
    </row>
    <row r="51">
      <c r="A51">
        <v>49.0</v>
      </c>
      <c r="B51" s="19">
        <v>35.0</v>
      </c>
      <c r="C51" s="21">
        <v>1188.0</v>
      </c>
      <c r="D51" s="21">
        <v>1181.0</v>
      </c>
    </row>
    <row r="52">
      <c r="A52">
        <v>50.0</v>
      </c>
      <c r="B52" s="19">
        <v>15.0</v>
      </c>
      <c r="C52" s="21">
        <v>883.0</v>
      </c>
      <c r="D52" s="21">
        <v>827.0</v>
      </c>
      <c r="E52" s="19" t="s">
        <v>19604</v>
      </c>
      <c r="J52" s="19" t="s">
        <v>21568</v>
      </c>
    </row>
    <row r="53">
      <c r="A53">
        <v>51.0</v>
      </c>
      <c r="B53" s="19">
        <v>50.0</v>
      </c>
      <c r="C53" s="21">
        <v>617.0</v>
      </c>
      <c r="D53" s="21">
        <v>617.0</v>
      </c>
    </row>
    <row r="54">
      <c r="A54">
        <v>52.0</v>
      </c>
      <c r="B54" s="19">
        <v>52.0</v>
      </c>
      <c r="C54" s="21">
        <v>385.0</v>
      </c>
      <c r="D54" s="21">
        <v>385.0</v>
      </c>
    </row>
    <row r="55">
      <c r="A55">
        <v>53.0</v>
      </c>
      <c r="B55" s="19">
        <v>37.0</v>
      </c>
      <c r="C55" s="21">
        <v>334.0</v>
      </c>
      <c r="D55" s="21">
        <v>331.0</v>
      </c>
    </row>
    <row r="56">
      <c r="A56">
        <v>54.0</v>
      </c>
      <c r="B56" s="19">
        <v>28.0</v>
      </c>
      <c r="C56" s="21">
        <v>329.0</v>
      </c>
      <c r="D56" s="21">
        <v>0.0</v>
      </c>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9.25"/>
    <col customWidth="1" min="2" max="2" width="7.63"/>
    <col customWidth="1" min="3" max="3" width="8.13"/>
    <col customWidth="1" min="4" max="4" width="16.25"/>
    <col customWidth="1" min="5" max="5" width="39.0"/>
    <col customWidth="1" min="6" max="6" width="17.25"/>
    <col customWidth="1" min="8" max="8" width="14.25"/>
    <col customWidth="1" min="10" max="10" width="22.5"/>
    <col customWidth="1" min="11" max="11" width="21.38"/>
  </cols>
  <sheetData>
    <row r="1">
      <c r="A1" s="191" t="s">
        <v>21212</v>
      </c>
      <c r="B1" s="192" t="s">
        <v>21214</v>
      </c>
      <c r="C1" s="193" t="s">
        <v>21258</v>
      </c>
      <c r="D1" s="193" t="s">
        <v>21259</v>
      </c>
      <c r="E1" s="191" t="s">
        <v>21260</v>
      </c>
      <c r="F1" s="191" t="s">
        <v>21261</v>
      </c>
      <c r="G1" s="191" t="s">
        <v>21262</v>
      </c>
      <c r="H1" s="191" t="s">
        <v>16282</v>
      </c>
      <c r="I1" s="191" t="s">
        <v>21263</v>
      </c>
      <c r="J1" s="191" t="s">
        <v>21264</v>
      </c>
      <c r="K1" s="191" t="s">
        <v>21219</v>
      </c>
    </row>
    <row r="2">
      <c r="A2" s="19">
        <v>0.0</v>
      </c>
      <c r="B2" s="19">
        <v>7.0</v>
      </c>
      <c r="C2" s="21">
        <v>2383.0</v>
      </c>
      <c r="D2" s="21">
        <v>0.0</v>
      </c>
      <c r="E2" s="19" t="s">
        <v>17880</v>
      </c>
    </row>
    <row r="3">
      <c r="A3" s="19">
        <v>1.0</v>
      </c>
      <c r="B3" s="19">
        <v>0.0</v>
      </c>
      <c r="C3" s="21">
        <v>1953.0</v>
      </c>
      <c r="D3" s="21">
        <v>0.0</v>
      </c>
      <c r="E3" s="19" t="s">
        <v>16554</v>
      </c>
    </row>
    <row r="4">
      <c r="A4" s="19">
        <v>2.0</v>
      </c>
      <c r="B4" s="19">
        <v>19.0</v>
      </c>
      <c r="C4" s="21">
        <v>1823.0</v>
      </c>
      <c r="D4" s="21">
        <v>0.0</v>
      </c>
      <c r="E4" s="19" t="s">
        <v>17880</v>
      </c>
    </row>
    <row r="5">
      <c r="A5" s="19">
        <v>3.0</v>
      </c>
      <c r="B5" s="19">
        <v>9.0</v>
      </c>
      <c r="C5" s="21">
        <v>1695.0</v>
      </c>
      <c r="D5" s="21">
        <v>0.0</v>
      </c>
      <c r="E5" s="19" t="s">
        <v>16554</v>
      </c>
    </row>
    <row r="6">
      <c r="A6" s="19">
        <v>4.0</v>
      </c>
      <c r="B6" s="19">
        <v>6.0</v>
      </c>
      <c r="C6" s="21">
        <v>1650.0</v>
      </c>
      <c r="D6" s="21">
        <v>0.0</v>
      </c>
      <c r="E6" s="19" t="s">
        <v>17880</v>
      </c>
    </row>
    <row r="7">
      <c r="A7" s="19">
        <v>5.0</v>
      </c>
      <c r="B7" s="19">
        <v>4.0</v>
      </c>
      <c r="C7" s="21">
        <v>1502.0</v>
      </c>
      <c r="D7" s="21">
        <v>0.0</v>
      </c>
      <c r="E7" s="19" t="s">
        <v>17880</v>
      </c>
    </row>
    <row r="8">
      <c r="A8" s="19">
        <v>6.0</v>
      </c>
      <c r="B8" s="19">
        <v>1.0</v>
      </c>
      <c r="C8" s="21">
        <v>1499.0</v>
      </c>
      <c r="D8" s="21">
        <v>0.0</v>
      </c>
      <c r="E8" s="19" t="s">
        <v>16554</v>
      </c>
    </row>
    <row r="9">
      <c r="A9" s="19">
        <v>7.0</v>
      </c>
      <c r="B9" s="19">
        <v>8.0</v>
      </c>
      <c r="C9" s="21">
        <v>1018.0</v>
      </c>
      <c r="D9" s="21">
        <v>0.0</v>
      </c>
      <c r="E9" s="29" t="s">
        <v>17880</v>
      </c>
    </row>
    <row r="10">
      <c r="A10" s="19">
        <v>8.0</v>
      </c>
      <c r="B10" s="19">
        <v>5.0</v>
      </c>
      <c r="C10" s="21">
        <v>759.0</v>
      </c>
      <c r="D10" s="21">
        <v>0.0</v>
      </c>
      <c r="E10" s="19" t="s">
        <v>16554</v>
      </c>
    </row>
    <row r="11">
      <c r="A11" s="19">
        <v>9.0</v>
      </c>
      <c r="B11" s="19">
        <v>10.0</v>
      </c>
      <c r="C11" s="21">
        <v>704.0</v>
      </c>
      <c r="D11" s="21">
        <v>0.0</v>
      </c>
      <c r="E11" s="29" t="s">
        <v>17880</v>
      </c>
    </row>
    <row r="12">
      <c r="A12" s="19">
        <v>10.0</v>
      </c>
      <c r="B12" s="19">
        <v>3.0</v>
      </c>
      <c r="C12" s="21">
        <v>625.0</v>
      </c>
      <c r="D12" s="21">
        <v>0.0</v>
      </c>
      <c r="E12" s="29" t="s">
        <v>17880</v>
      </c>
    </row>
    <row r="13">
      <c r="A13" s="19">
        <v>11.0</v>
      </c>
      <c r="B13" s="19">
        <v>14.0</v>
      </c>
      <c r="C13" s="21">
        <v>591.0</v>
      </c>
      <c r="D13" s="21">
        <v>0.0</v>
      </c>
      <c r="E13" s="29" t="s">
        <v>17880</v>
      </c>
    </row>
    <row r="14">
      <c r="A14" s="19">
        <v>12.0</v>
      </c>
      <c r="B14" s="19">
        <v>17.0</v>
      </c>
      <c r="C14" s="21">
        <v>588.0</v>
      </c>
      <c r="D14" s="21">
        <v>0.0</v>
      </c>
      <c r="E14" s="19" t="s">
        <v>17832</v>
      </c>
    </row>
    <row r="15">
      <c r="A15" s="19">
        <v>13.0</v>
      </c>
      <c r="B15" s="19">
        <v>18.0</v>
      </c>
      <c r="C15" s="21">
        <v>587.0</v>
      </c>
      <c r="D15" s="21">
        <v>0.0</v>
      </c>
      <c r="E15" s="29" t="s">
        <v>17880</v>
      </c>
    </row>
    <row r="16">
      <c r="A16" s="19">
        <v>14.0</v>
      </c>
      <c r="B16" s="19">
        <v>16.0</v>
      </c>
      <c r="C16" s="21">
        <v>574.0</v>
      </c>
      <c r="D16" s="21">
        <v>0.0</v>
      </c>
      <c r="E16" s="29" t="s">
        <v>17880</v>
      </c>
    </row>
    <row r="17">
      <c r="A17" s="19">
        <v>15.0</v>
      </c>
      <c r="B17" s="19">
        <v>15.0</v>
      </c>
      <c r="C17" s="21">
        <v>518.0</v>
      </c>
      <c r="D17" s="21">
        <v>0.0</v>
      </c>
      <c r="E17" s="29" t="s">
        <v>17832</v>
      </c>
    </row>
    <row r="18">
      <c r="A18" s="19">
        <v>16.0</v>
      </c>
      <c r="B18" s="19">
        <v>12.0</v>
      </c>
      <c r="C18" s="21">
        <v>379.0</v>
      </c>
      <c r="D18" s="21">
        <v>0.0</v>
      </c>
      <c r="E18" s="19" t="s">
        <v>17880</v>
      </c>
    </row>
    <row r="19">
      <c r="A19" s="19">
        <v>17.0</v>
      </c>
      <c r="B19" s="19">
        <v>13.0</v>
      </c>
      <c r="C19" s="21">
        <v>280.0</v>
      </c>
      <c r="D19" s="21">
        <v>0.0</v>
      </c>
      <c r="E19" s="29" t="s">
        <v>17880</v>
      </c>
    </row>
    <row r="20">
      <c r="A20" s="19">
        <v>18.0</v>
      </c>
      <c r="B20" s="19">
        <v>11.0</v>
      </c>
      <c r="C20" s="21">
        <v>224.0</v>
      </c>
      <c r="D20" s="21">
        <v>0.0</v>
      </c>
      <c r="E20" s="29" t="s">
        <v>17832</v>
      </c>
    </row>
    <row r="21">
      <c r="A21" s="19">
        <v>19.0</v>
      </c>
      <c r="B21" s="19">
        <v>20.0</v>
      </c>
      <c r="C21" s="21">
        <v>198.0</v>
      </c>
      <c r="D21" s="21">
        <v>0.0</v>
      </c>
      <c r="E21" s="29" t="s">
        <v>17880</v>
      </c>
    </row>
    <row r="22">
      <c r="A22" s="19">
        <v>20.0</v>
      </c>
      <c r="B22" s="19">
        <v>21.0</v>
      </c>
      <c r="C22" s="21">
        <v>107.0</v>
      </c>
      <c r="D22" s="21">
        <v>0.0</v>
      </c>
      <c r="E22" s="29" t="s">
        <v>17880</v>
      </c>
    </row>
    <row r="23">
      <c r="A23" s="19">
        <v>21.0</v>
      </c>
      <c r="B23" s="19">
        <v>2.0</v>
      </c>
      <c r="C23" s="21">
        <v>36.0</v>
      </c>
      <c r="D23" s="21">
        <v>0.0</v>
      </c>
      <c r="E23" s="19" t="s">
        <v>17947</v>
      </c>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9.25"/>
    <col customWidth="1" min="2" max="2" width="7.63"/>
    <col customWidth="1" min="3" max="3" width="8.13"/>
    <col customWidth="1" min="4" max="4" width="16.25"/>
    <col customWidth="1" min="5" max="5" width="39.0"/>
    <col customWidth="1" min="6" max="6" width="17.25"/>
    <col customWidth="1" min="8" max="8" width="14.25"/>
    <col customWidth="1" min="10" max="10" width="22.5"/>
    <col customWidth="1" min="11" max="11" width="21.38"/>
  </cols>
  <sheetData>
    <row r="1">
      <c r="A1" s="191" t="s">
        <v>21212</v>
      </c>
      <c r="B1" s="192" t="s">
        <v>21214</v>
      </c>
      <c r="C1" s="193" t="s">
        <v>21258</v>
      </c>
      <c r="D1" s="193" t="s">
        <v>21259</v>
      </c>
      <c r="E1" s="191" t="s">
        <v>21260</v>
      </c>
      <c r="F1" s="191" t="s">
        <v>21261</v>
      </c>
      <c r="G1" s="191" t="s">
        <v>21262</v>
      </c>
      <c r="H1" s="191" t="s">
        <v>16282</v>
      </c>
      <c r="I1" s="191" t="s">
        <v>21263</v>
      </c>
      <c r="J1" s="191" t="s">
        <v>21264</v>
      </c>
      <c r="K1" s="191" t="s">
        <v>21219</v>
      </c>
    </row>
    <row r="2">
      <c r="A2" s="19">
        <v>0.0</v>
      </c>
      <c r="B2" s="19">
        <v>6.0</v>
      </c>
      <c r="C2" s="21">
        <v>6443.0</v>
      </c>
      <c r="D2" s="21">
        <v>0.0</v>
      </c>
      <c r="E2" s="19" t="s">
        <v>17285</v>
      </c>
    </row>
    <row r="3">
      <c r="A3" s="19">
        <v>1.0</v>
      </c>
      <c r="B3" s="19">
        <v>12.0</v>
      </c>
      <c r="C3" s="21">
        <v>4559.0</v>
      </c>
      <c r="D3" s="21">
        <v>8.0</v>
      </c>
      <c r="E3" s="19" t="s">
        <v>17285</v>
      </c>
    </row>
    <row r="4">
      <c r="A4" s="19">
        <v>2.0</v>
      </c>
      <c r="B4" s="19">
        <v>20.0</v>
      </c>
      <c r="C4" s="21">
        <v>4314.0</v>
      </c>
      <c r="D4" s="21">
        <v>1982.0</v>
      </c>
      <c r="E4" s="19" t="s">
        <v>17285</v>
      </c>
    </row>
    <row r="5">
      <c r="A5" s="19">
        <v>3.0</v>
      </c>
      <c r="B5" s="19">
        <v>15.0</v>
      </c>
      <c r="C5" s="21">
        <v>4268.0</v>
      </c>
      <c r="D5" s="21">
        <v>5.0</v>
      </c>
      <c r="E5" s="19" t="s">
        <v>17285</v>
      </c>
    </row>
    <row r="6">
      <c r="A6" s="19">
        <v>4.0</v>
      </c>
      <c r="B6" s="19">
        <v>10.0</v>
      </c>
      <c r="C6" s="21">
        <v>4090.0</v>
      </c>
      <c r="D6" s="21">
        <v>1.0</v>
      </c>
      <c r="E6" s="29" t="s">
        <v>17285</v>
      </c>
    </row>
    <row r="7">
      <c r="A7" s="19">
        <v>5.0</v>
      </c>
      <c r="B7" s="19">
        <v>19.0</v>
      </c>
      <c r="C7" s="21">
        <v>3893.0</v>
      </c>
      <c r="D7" s="21">
        <v>23.0</v>
      </c>
      <c r="E7" s="29" t="s">
        <v>17285</v>
      </c>
    </row>
    <row r="8">
      <c r="A8" s="19">
        <v>6.0</v>
      </c>
      <c r="B8" s="19">
        <v>17.0</v>
      </c>
      <c r="C8" s="21">
        <v>3567.0</v>
      </c>
      <c r="D8" s="21">
        <v>47.0</v>
      </c>
      <c r="E8" s="29" t="s">
        <v>17285</v>
      </c>
    </row>
    <row r="9">
      <c r="A9" s="19">
        <v>7.0</v>
      </c>
      <c r="B9" s="19">
        <v>11.0</v>
      </c>
      <c r="C9" s="21">
        <v>3242.0</v>
      </c>
      <c r="D9" s="21">
        <v>0.0</v>
      </c>
      <c r="E9" s="29" t="s">
        <v>17285</v>
      </c>
    </row>
    <row r="10">
      <c r="A10" s="19">
        <v>8.0</v>
      </c>
      <c r="B10" s="19">
        <v>22.0</v>
      </c>
      <c r="C10" s="21">
        <v>3002.0</v>
      </c>
      <c r="D10" s="21">
        <v>2.0</v>
      </c>
      <c r="E10" s="29" t="s">
        <v>17285</v>
      </c>
    </row>
    <row r="11">
      <c r="A11" s="19">
        <v>9.0</v>
      </c>
      <c r="B11" s="19">
        <v>5.0</v>
      </c>
      <c r="C11" s="21">
        <v>2979.0</v>
      </c>
      <c r="D11" s="21">
        <v>2967.0</v>
      </c>
      <c r="E11" s="29" t="s">
        <v>17285</v>
      </c>
    </row>
    <row r="12">
      <c r="A12" s="19">
        <v>10.0</v>
      </c>
      <c r="B12" s="19">
        <v>18.0</v>
      </c>
      <c r="C12" s="21">
        <v>2508.0</v>
      </c>
      <c r="D12" s="21">
        <v>5.0</v>
      </c>
      <c r="E12" s="29" t="s">
        <v>17285</v>
      </c>
    </row>
    <row r="13">
      <c r="A13" s="19">
        <v>11.0</v>
      </c>
      <c r="B13" s="19">
        <v>9.0</v>
      </c>
      <c r="C13" s="21">
        <v>2414.0</v>
      </c>
      <c r="D13" s="21">
        <v>19.0</v>
      </c>
      <c r="E13" s="29" t="s">
        <v>17285</v>
      </c>
    </row>
    <row r="14">
      <c r="A14" s="19">
        <v>12.0</v>
      </c>
      <c r="B14" s="19">
        <v>7.0</v>
      </c>
      <c r="C14" s="21">
        <v>2203.0</v>
      </c>
      <c r="D14" s="21">
        <v>3.0</v>
      </c>
      <c r="E14" s="29" t="s">
        <v>17285</v>
      </c>
    </row>
    <row r="15">
      <c r="A15" s="19">
        <v>13.0</v>
      </c>
      <c r="B15" s="19">
        <v>3.0</v>
      </c>
      <c r="C15" s="21">
        <v>1986.0</v>
      </c>
      <c r="D15" s="21">
        <v>1739.0</v>
      </c>
      <c r="E15" s="29" t="s">
        <v>17285</v>
      </c>
    </row>
    <row r="16">
      <c r="A16" s="19">
        <v>14.0</v>
      </c>
      <c r="B16" s="19">
        <v>16.0</v>
      </c>
      <c r="C16" s="21">
        <v>1618.0</v>
      </c>
      <c r="D16" s="21">
        <v>0.0</v>
      </c>
      <c r="E16" s="29" t="s">
        <v>17285</v>
      </c>
    </row>
    <row r="17">
      <c r="A17" s="19">
        <v>15.0</v>
      </c>
      <c r="B17" s="19">
        <v>14.0</v>
      </c>
      <c r="C17" s="21">
        <v>1378.0</v>
      </c>
      <c r="D17" s="21">
        <v>1.0</v>
      </c>
      <c r="E17" s="29" t="s">
        <v>17285</v>
      </c>
    </row>
    <row r="18">
      <c r="A18" s="19">
        <v>16.0</v>
      </c>
      <c r="B18" s="19">
        <v>8.0</v>
      </c>
      <c r="C18" s="21">
        <v>1317.0</v>
      </c>
      <c r="D18" s="21">
        <v>1.0</v>
      </c>
      <c r="E18" s="29" t="s">
        <v>17285</v>
      </c>
    </row>
    <row r="19">
      <c r="A19" s="19">
        <v>17.0</v>
      </c>
      <c r="B19" s="19">
        <v>2.0</v>
      </c>
      <c r="C19" s="21">
        <v>774.0</v>
      </c>
      <c r="D19" s="21">
        <v>4.0</v>
      </c>
      <c r="E19" s="29" t="s">
        <v>17285</v>
      </c>
    </row>
    <row r="20">
      <c r="A20" s="19">
        <v>18.0</v>
      </c>
      <c r="B20" s="19">
        <v>1.0</v>
      </c>
      <c r="C20" s="21">
        <v>752.0</v>
      </c>
      <c r="D20" s="21">
        <v>748.0</v>
      </c>
      <c r="E20" s="29" t="s">
        <v>17285</v>
      </c>
    </row>
    <row r="21">
      <c r="A21" s="19">
        <v>19.0</v>
      </c>
      <c r="B21" s="19">
        <v>21.0</v>
      </c>
      <c r="C21" s="21">
        <v>620.0</v>
      </c>
      <c r="D21" s="21">
        <v>0.0</v>
      </c>
      <c r="E21" s="29" t="s">
        <v>17285</v>
      </c>
    </row>
    <row r="22">
      <c r="A22" s="19">
        <v>20.0</v>
      </c>
      <c r="B22" s="19">
        <v>13.0</v>
      </c>
      <c r="C22" s="21">
        <v>538.0</v>
      </c>
      <c r="D22" s="21">
        <v>15.0</v>
      </c>
      <c r="E22" s="29" t="s">
        <v>17285</v>
      </c>
    </row>
    <row r="23">
      <c r="A23" s="19">
        <v>21.0</v>
      </c>
      <c r="B23" s="19">
        <v>4.0</v>
      </c>
      <c r="C23" s="21">
        <v>220.0</v>
      </c>
      <c r="D23" s="21">
        <v>1.0</v>
      </c>
      <c r="E23" s="29" t="s">
        <v>17285</v>
      </c>
    </row>
    <row r="24">
      <c r="A24" s="19">
        <v>22.0</v>
      </c>
      <c r="B24" s="19">
        <v>0.0</v>
      </c>
      <c r="C24" s="21">
        <v>52.0</v>
      </c>
      <c r="D24" s="21">
        <v>0.0</v>
      </c>
      <c r="E24" s="29" t="s">
        <v>17285</v>
      </c>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9.25"/>
    <col customWidth="1" min="2" max="2" width="7.63"/>
    <col customWidth="1" min="3" max="3" width="8.13"/>
    <col customWidth="1" min="4" max="4" width="16.25"/>
    <col customWidth="1" min="5" max="5" width="39.0"/>
    <col customWidth="1" min="6" max="6" width="17.25"/>
    <col customWidth="1" min="8" max="8" width="14.25"/>
    <col customWidth="1" min="10" max="10" width="22.5"/>
    <col customWidth="1" min="11" max="11" width="21.38"/>
  </cols>
  <sheetData>
    <row r="1">
      <c r="A1" s="191" t="s">
        <v>21212</v>
      </c>
      <c r="B1" s="192" t="s">
        <v>21214</v>
      </c>
      <c r="C1" s="193" t="s">
        <v>21258</v>
      </c>
      <c r="D1" s="193" t="s">
        <v>21259</v>
      </c>
      <c r="E1" s="191" t="s">
        <v>21260</v>
      </c>
      <c r="F1" s="191" t="s">
        <v>21261</v>
      </c>
      <c r="G1" s="191" t="s">
        <v>21262</v>
      </c>
      <c r="H1" s="191" t="s">
        <v>16282</v>
      </c>
      <c r="I1" s="191" t="s">
        <v>21263</v>
      </c>
      <c r="J1" s="191" t="s">
        <v>21264</v>
      </c>
      <c r="K1" s="191" t="s">
        <v>21219</v>
      </c>
    </row>
    <row r="2">
      <c r="A2" s="19">
        <v>0.0</v>
      </c>
      <c r="B2" s="19">
        <v>75.0</v>
      </c>
      <c r="C2" s="21">
        <v>413259.0</v>
      </c>
      <c r="D2" s="21">
        <v>207861.0</v>
      </c>
      <c r="E2" s="19" t="s">
        <v>16391</v>
      </c>
    </row>
    <row r="3">
      <c r="A3">
        <v>1.0</v>
      </c>
      <c r="B3" s="19">
        <v>151.0</v>
      </c>
      <c r="C3" s="21">
        <v>404587.0</v>
      </c>
      <c r="D3" s="21">
        <v>404554.0</v>
      </c>
      <c r="E3" s="19" t="s">
        <v>16391</v>
      </c>
    </row>
    <row r="4">
      <c r="A4">
        <v>2.0</v>
      </c>
      <c r="B4" s="19">
        <v>218.0</v>
      </c>
      <c r="C4" s="21">
        <v>374578.0</v>
      </c>
      <c r="D4" s="21">
        <v>374311.0</v>
      </c>
      <c r="E4" s="19" t="s">
        <v>19118</v>
      </c>
      <c r="J4" s="19" t="s">
        <v>21569</v>
      </c>
    </row>
    <row r="5">
      <c r="A5">
        <v>3.0</v>
      </c>
      <c r="B5" s="19">
        <v>163.0</v>
      </c>
      <c r="C5" s="21">
        <v>308976.0</v>
      </c>
      <c r="D5" s="21">
        <v>149589.0</v>
      </c>
      <c r="E5" s="19" t="s">
        <v>16794</v>
      </c>
      <c r="J5" s="19" t="s">
        <v>21570</v>
      </c>
    </row>
    <row r="6">
      <c r="A6">
        <v>4.0</v>
      </c>
      <c r="B6" s="19">
        <v>140.0</v>
      </c>
      <c r="C6" s="21">
        <v>258099.0</v>
      </c>
      <c r="D6" s="21">
        <v>244149.0</v>
      </c>
      <c r="E6" s="19" t="s">
        <v>16391</v>
      </c>
    </row>
    <row r="7">
      <c r="A7">
        <v>5.0</v>
      </c>
      <c r="B7" s="19">
        <v>46.0</v>
      </c>
      <c r="C7" s="21">
        <v>237670.0</v>
      </c>
      <c r="D7" s="21">
        <v>237669.0</v>
      </c>
      <c r="E7" s="19" t="s">
        <v>16391</v>
      </c>
    </row>
    <row r="8">
      <c r="A8">
        <v>6.0</v>
      </c>
      <c r="B8" s="19">
        <v>41.0</v>
      </c>
      <c r="C8" s="21">
        <v>231326.0</v>
      </c>
      <c r="D8" s="21">
        <v>219144.0</v>
      </c>
      <c r="E8" s="19" t="s">
        <v>16391</v>
      </c>
    </row>
    <row r="9">
      <c r="A9">
        <v>7.0</v>
      </c>
      <c r="B9" s="19">
        <v>165.0</v>
      </c>
      <c r="C9" s="21">
        <v>219536.0</v>
      </c>
      <c r="D9" s="21">
        <v>219523.0</v>
      </c>
      <c r="E9" s="19" t="s">
        <v>16391</v>
      </c>
    </row>
    <row r="10">
      <c r="A10">
        <v>8.0</v>
      </c>
      <c r="B10" s="19">
        <v>203.0</v>
      </c>
      <c r="C10" s="21">
        <v>213805.0</v>
      </c>
      <c r="D10" s="21">
        <v>23081.0</v>
      </c>
      <c r="E10" s="19" t="s">
        <v>16391</v>
      </c>
    </row>
    <row r="11">
      <c r="A11">
        <v>9.0</v>
      </c>
      <c r="B11" s="19">
        <v>67.0</v>
      </c>
      <c r="C11" s="21">
        <v>211088.0</v>
      </c>
      <c r="D11" s="21">
        <v>211086.0</v>
      </c>
      <c r="E11" s="19" t="s">
        <v>16312</v>
      </c>
    </row>
    <row r="12">
      <c r="A12">
        <v>10.0</v>
      </c>
      <c r="B12" s="19">
        <v>53.0</v>
      </c>
      <c r="C12" s="21">
        <v>201502.0</v>
      </c>
      <c r="D12" s="21">
        <v>200545.0</v>
      </c>
      <c r="E12" s="19" t="s">
        <v>16391</v>
      </c>
    </row>
    <row r="13">
      <c r="A13">
        <v>11.0</v>
      </c>
      <c r="B13" s="19">
        <v>229.0</v>
      </c>
      <c r="C13" s="21">
        <v>194643.0</v>
      </c>
      <c r="D13" s="21">
        <v>176250.0</v>
      </c>
      <c r="E13" s="19" t="s">
        <v>16794</v>
      </c>
    </row>
    <row r="14">
      <c r="A14">
        <v>12.0</v>
      </c>
      <c r="B14" s="19">
        <v>159.0</v>
      </c>
      <c r="C14" s="21">
        <v>190454.0</v>
      </c>
      <c r="D14" s="21">
        <v>190395.0</v>
      </c>
      <c r="E14" s="19" t="s">
        <v>19118</v>
      </c>
    </row>
    <row r="15">
      <c r="A15">
        <v>13.0</v>
      </c>
      <c r="B15" s="19">
        <v>205.0</v>
      </c>
      <c r="C15" s="21">
        <v>188210.0</v>
      </c>
      <c r="D15" s="21">
        <v>178158.0</v>
      </c>
      <c r="E15" s="19" t="s">
        <v>19118</v>
      </c>
    </row>
    <row r="16">
      <c r="A16">
        <v>14.0</v>
      </c>
      <c r="B16" s="19">
        <v>100.0</v>
      </c>
      <c r="C16" s="21">
        <v>186039.0</v>
      </c>
      <c r="D16" s="21">
        <v>186035.0</v>
      </c>
      <c r="E16" s="19" t="s">
        <v>16391</v>
      </c>
    </row>
    <row r="17">
      <c r="A17">
        <v>15.0</v>
      </c>
      <c r="B17" s="19">
        <v>121.0</v>
      </c>
      <c r="C17" s="21">
        <v>172224.0</v>
      </c>
      <c r="D17" s="21">
        <v>113353.0</v>
      </c>
      <c r="E17" s="19" t="s">
        <v>16391</v>
      </c>
    </row>
    <row r="18">
      <c r="A18">
        <v>16.0</v>
      </c>
      <c r="B18" s="19">
        <v>59.0</v>
      </c>
      <c r="C18" s="21">
        <v>169185.0</v>
      </c>
      <c r="D18" s="21">
        <v>169185.0</v>
      </c>
      <c r="E18" s="19" t="s">
        <v>16391</v>
      </c>
    </row>
    <row r="19">
      <c r="A19">
        <v>17.0</v>
      </c>
      <c r="B19" s="19">
        <v>110.0</v>
      </c>
      <c r="C19" s="21">
        <v>156973.0</v>
      </c>
      <c r="D19" s="21">
        <v>156959.0</v>
      </c>
      <c r="E19" s="19" t="s">
        <v>16312</v>
      </c>
    </row>
    <row r="20">
      <c r="A20">
        <v>18.0</v>
      </c>
      <c r="B20" s="19">
        <v>94.0</v>
      </c>
      <c r="C20" s="21">
        <v>156050.0</v>
      </c>
      <c r="D20" s="21">
        <v>156002.0</v>
      </c>
      <c r="E20" s="19" t="s">
        <v>16391</v>
      </c>
    </row>
    <row r="21">
      <c r="A21">
        <v>19.0</v>
      </c>
      <c r="B21" s="19">
        <v>27.0</v>
      </c>
      <c r="C21" s="21">
        <v>154264.0</v>
      </c>
      <c r="D21" s="21">
        <v>107797.0</v>
      </c>
      <c r="E21" s="19" t="s">
        <v>16312</v>
      </c>
    </row>
    <row r="22">
      <c r="A22">
        <v>20.0</v>
      </c>
      <c r="B22" s="19">
        <v>119.0</v>
      </c>
      <c r="C22" s="21">
        <v>153567.0</v>
      </c>
      <c r="D22" s="21">
        <v>1064.0</v>
      </c>
      <c r="E22" s="19" t="s">
        <v>16728</v>
      </c>
    </row>
    <row r="23">
      <c r="A23">
        <v>21.0</v>
      </c>
      <c r="B23" s="19">
        <v>176.0</v>
      </c>
      <c r="C23" s="21">
        <v>141299.0</v>
      </c>
      <c r="D23" s="21">
        <v>141289.0</v>
      </c>
      <c r="E23" s="19" t="s">
        <v>17465</v>
      </c>
    </row>
    <row r="24">
      <c r="A24">
        <v>22.0</v>
      </c>
      <c r="B24" s="19">
        <v>238.0</v>
      </c>
      <c r="C24" s="21">
        <v>141001.0</v>
      </c>
      <c r="D24" s="21">
        <v>133852.0</v>
      </c>
      <c r="E24" s="19" t="s">
        <v>16391</v>
      </c>
    </row>
    <row r="25">
      <c r="A25">
        <v>23.0</v>
      </c>
      <c r="B25" s="19">
        <v>12.0</v>
      </c>
      <c r="C25" s="21">
        <v>136345.0</v>
      </c>
      <c r="D25" s="21">
        <v>15146.0</v>
      </c>
      <c r="E25" s="19" t="s">
        <v>19170</v>
      </c>
    </row>
    <row r="26">
      <c r="A26">
        <v>24.0</v>
      </c>
      <c r="B26" s="19">
        <v>189.0</v>
      </c>
      <c r="C26" s="21">
        <v>132559.0</v>
      </c>
      <c r="D26" s="21">
        <v>44216.0</v>
      </c>
      <c r="E26" s="19" t="s">
        <v>16391</v>
      </c>
    </row>
    <row r="27">
      <c r="A27">
        <v>25.0</v>
      </c>
      <c r="B27" s="19">
        <v>207.0</v>
      </c>
      <c r="C27" s="21">
        <v>129308.0</v>
      </c>
      <c r="D27" s="21">
        <v>129308.0</v>
      </c>
      <c r="E27" s="19" t="s">
        <v>16391</v>
      </c>
    </row>
    <row r="28">
      <c r="A28">
        <v>26.0</v>
      </c>
      <c r="B28" s="19">
        <v>81.0</v>
      </c>
      <c r="C28" s="21">
        <v>127767.0</v>
      </c>
      <c r="D28" s="21">
        <v>127747.0</v>
      </c>
      <c r="E28" s="19" t="s">
        <v>19118</v>
      </c>
    </row>
    <row r="29">
      <c r="A29">
        <v>27.0</v>
      </c>
      <c r="B29" s="19">
        <v>202.0</v>
      </c>
      <c r="C29" s="21">
        <v>125515.0</v>
      </c>
      <c r="D29" s="21">
        <v>18618.0</v>
      </c>
      <c r="E29" s="19" t="s">
        <v>17465</v>
      </c>
    </row>
    <row r="30">
      <c r="A30">
        <v>28.0</v>
      </c>
      <c r="B30" s="19">
        <v>183.0</v>
      </c>
      <c r="C30" s="21">
        <v>123260.0</v>
      </c>
      <c r="D30" s="21">
        <v>914.0</v>
      </c>
      <c r="E30" s="19" t="s">
        <v>16794</v>
      </c>
    </row>
    <row r="31">
      <c r="A31">
        <v>29.0</v>
      </c>
      <c r="B31" s="19">
        <v>93.0</v>
      </c>
      <c r="C31" s="21">
        <v>115624.0</v>
      </c>
      <c r="D31" s="21">
        <v>49568.0</v>
      </c>
      <c r="E31" s="19" t="s">
        <v>16391</v>
      </c>
    </row>
    <row r="32">
      <c r="A32">
        <v>30.0</v>
      </c>
      <c r="B32" s="19">
        <v>62.0</v>
      </c>
      <c r="C32" s="21">
        <v>110450.0</v>
      </c>
      <c r="D32" s="21">
        <v>110449.0</v>
      </c>
      <c r="E32" s="19" t="s">
        <v>16391</v>
      </c>
    </row>
    <row r="33">
      <c r="A33">
        <v>31.0</v>
      </c>
      <c r="B33" s="19">
        <v>34.0</v>
      </c>
      <c r="C33" s="21">
        <v>110139.0</v>
      </c>
      <c r="D33" s="21">
        <v>153.0</v>
      </c>
      <c r="E33" s="19" t="s">
        <v>16794</v>
      </c>
    </row>
    <row r="34">
      <c r="A34">
        <v>32.0</v>
      </c>
      <c r="B34" s="19">
        <v>28.0</v>
      </c>
      <c r="C34" s="21">
        <v>108707.0</v>
      </c>
      <c r="D34" s="21">
        <v>108621.0</v>
      </c>
      <c r="E34" s="19" t="s">
        <v>16391</v>
      </c>
    </row>
    <row r="35">
      <c r="A35">
        <v>33.0</v>
      </c>
      <c r="B35" s="19">
        <v>227.0</v>
      </c>
      <c r="C35" s="21">
        <v>108634.0</v>
      </c>
      <c r="D35" s="21">
        <v>102176.0</v>
      </c>
      <c r="E35" s="19" t="s">
        <v>19170</v>
      </c>
    </row>
    <row r="36">
      <c r="A36">
        <v>34.0</v>
      </c>
      <c r="B36" s="19">
        <v>145.0</v>
      </c>
      <c r="C36" s="21">
        <v>107827.0</v>
      </c>
      <c r="D36" s="21">
        <v>26554.0</v>
      </c>
      <c r="E36" s="19" t="s">
        <v>16312</v>
      </c>
    </row>
    <row r="37">
      <c r="A37">
        <v>35.0</v>
      </c>
      <c r="B37" s="19">
        <v>108.0</v>
      </c>
      <c r="C37" s="21">
        <v>107715.0</v>
      </c>
      <c r="D37" s="21">
        <v>107659.0</v>
      </c>
      <c r="E37" s="19" t="s">
        <v>16391</v>
      </c>
    </row>
    <row r="38">
      <c r="A38">
        <v>36.0</v>
      </c>
      <c r="B38" s="19">
        <v>55.0</v>
      </c>
      <c r="C38" s="21">
        <v>105400.0</v>
      </c>
      <c r="D38" s="21">
        <v>105155.0</v>
      </c>
      <c r="E38" s="19" t="s">
        <v>19118</v>
      </c>
    </row>
    <row r="39">
      <c r="A39">
        <v>37.0</v>
      </c>
      <c r="B39" s="19">
        <v>221.0</v>
      </c>
      <c r="C39" s="21">
        <v>103772.0</v>
      </c>
      <c r="D39" s="21">
        <v>103534.0</v>
      </c>
      <c r="E39" s="19" t="s">
        <v>16391</v>
      </c>
    </row>
    <row r="40">
      <c r="A40">
        <v>38.0</v>
      </c>
      <c r="B40" s="19">
        <v>30.0</v>
      </c>
      <c r="C40" s="21">
        <v>102961.0</v>
      </c>
      <c r="D40" s="21">
        <v>65030.0</v>
      </c>
      <c r="E40" s="19" t="s">
        <v>16794</v>
      </c>
    </row>
    <row r="41">
      <c r="A41">
        <v>39.0</v>
      </c>
      <c r="B41" s="19">
        <v>193.0</v>
      </c>
      <c r="C41" s="21">
        <v>102929.0</v>
      </c>
      <c r="D41" s="21">
        <v>1526.0</v>
      </c>
      <c r="E41" s="19" t="s">
        <v>20185</v>
      </c>
    </row>
    <row r="42">
      <c r="A42">
        <v>40.0</v>
      </c>
      <c r="B42" s="19">
        <v>150.0</v>
      </c>
      <c r="C42" s="21">
        <v>97953.0</v>
      </c>
      <c r="D42" s="21">
        <v>97887.0</v>
      </c>
      <c r="E42" s="19" t="s">
        <v>18730</v>
      </c>
    </row>
    <row r="43">
      <c r="A43">
        <v>41.0</v>
      </c>
      <c r="B43" s="19">
        <v>37.0</v>
      </c>
      <c r="C43" s="21">
        <v>97200.0</v>
      </c>
      <c r="D43" s="21">
        <v>12198.0</v>
      </c>
      <c r="E43" s="19" t="s">
        <v>16728</v>
      </c>
    </row>
    <row r="44">
      <c r="A44">
        <v>42.0</v>
      </c>
      <c r="B44" s="19">
        <v>70.0</v>
      </c>
      <c r="C44" s="21">
        <v>96995.0</v>
      </c>
      <c r="D44" s="21">
        <v>96995.0</v>
      </c>
      <c r="E44" s="19" t="s">
        <v>19118</v>
      </c>
    </row>
    <row r="45">
      <c r="A45">
        <v>43.0</v>
      </c>
      <c r="B45" s="19">
        <v>71.0</v>
      </c>
      <c r="C45" s="21">
        <v>95479.0</v>
      </c>
      <c r="D45" s="21">
        <v>93986.0</v>
      </c>
      <c r="E45" s="19" t="s">
        <v>16391</v>
      </c>
    </row>
    <row r="46">
      <c r="A46">
        <v>44.0</v>
      </c>
      <c r="B46" s="19">
        <v>73.0</v>
      </c>
      <c r="C46" s="21">
        <v>93451.0</v>
      </c>
      <c r="D46" s="21">
        <v>93448.0</v>
      </c>
      <c r="E46" s="19" t="s">
        <v>17465</v>
      </c>
    </row>
    <row r="47">
      <c r="A47">
        <v>45.0</v>
      </c>
      <c r="B47" s="19">
        <v>102.0</v>
      </c>
      <c r="C47" s="21">
        <v>92221.0</v>
      </c>
      <c r="D47" s="21">
        <v>92221.0</v>
      </c>
      <c r="E47" s="19" t="s">
        <v>19118</v>
      </c>
    </row>
    <row r="48">
      <c r="A48">
        <v>46.0</v>
      </c>
      <c r="B48" s="19">
        <v>39.0</v>
      </c>
      <c r="C48" s="21">
        <v>92188.0</v>
      </c>
      <c r="D48" s="21">
        <v>11.0</v>
      </c>
      <c r="E48" s="19" t="s">
        <v>16391</v>
      </c>
    </row>
    <row r="49">
      <c r="A49">
        <v>47.0</v>
      </c>
      <c r="B49" s="19">
        <v>61.0</v>
      </c>
      <c r="C49" s="21">
        <v>91735.0</v>
      </c>
      <c r="D49" s="21">
        <v>1767.0</v>
      </c>
      <c r="E49" s="19" t="s">
        <v>16391</v>
      </c>
    </row>
    <row r="50">
      <c r="A50">
        <v>48.0</v>
      </c>
      <c r="B50" s="19">
        <v>220.0</v>
      </c>
      <c r="C50" s="21">
        <v>90407.0</v>
      </c>
      <c r="D50" s="21">
        <v>18417.0</v>
      </c>
      <c r="E50" s="19" t="s">
        <v>16391</v>
      </c>
    </row>
    <row r="51">
      <c r="A51">
        <v>49.0</v>
      </c>
      <c r="B51" s="19">
        <v>129.0</v>
      </c>
      <c r="C51" s="21">
        <v>89730.0</v>
      </c>
      <c r="D51" s="21">
        <v>24960.0</v>
      </c>
      <c r="E51" s="19" t="s">
        <v>16312</v>
      </c>
    </row>
    <row r="52">
      <c r="A52">
        <v>50.0</v>
      </c>
      <c r="B52" s="19">
        <v>92.0</v>
      </c>
      <c r="C52" s="21">
        <v>89392.0</v>
      </c>
      <c r="D52" s="21">
        <v>61.0</v>
      </c>
      <c r="E52" s="19" t="s">
        <v>20185</v>
      </c>
    </row>
    <row r="53">
      <c r="A53">
        <v>51.0</v>
      </c>
      <c r="B53" s="19">
        <v>154.0</v>
      </c>
      <c r="C53" s="21">
        <v>89372.0</v>
      </c>
      <c r="D53" s="21">
        <v>89370.0</v>
      </c>
      <c r="E53" s="19" t="s">
        <v>16391</v>
      </c>
    </row>
    <row r="54">
      <c r="A54">
        <v>52.0</v>
      </c>
      <c r="B54" s="19">
        <v>164.0</v>
      </c>
      <c r="C54" s="21">
        <v>87549.0</v>
      </c>
      <c r="D54" s="21">
        <v>87549.0</v>
      </c>
      <c r="E54" s="19" t="s">
        <v>16391</v>
      </c>
    </row>
    <row r="55">
      <c r="A55">
        <v>53.0</v>
      </c>
      <c r="B55" s="19">
        <v>51.0</v>
      </c>
      <c r="C55" s="21">
        <v>85843.0</v>
      </c>
      <c r="D55" s="21">
        <v>70457.0</v>
      </c>
      <c r="E55" s="19" t="s">
        <v>16391</v>
      </c>
    </row>
    <row r="56">
      <c r="A56">
        <v>54.0</v>
      </c>
      <c r="B56" s="19">
        <v>179.0</v>
      </c>
      <c r="C56" s="21">
        <v>84942.0</v>
      </c>
      <c r="D56" s="21">
        <v>68767.0</v>
      </c>
      <c r="E56" s="19" t="s">
        <v>18730</v>
      </c>
    </row>
    <row r="57">
      <c r="A57">
        <v>55.0</v>
      </c>
      <c r="B57" s="19">
        <v>48.0</v>
      </c>
      <c r="C57" s="21">
        <v>83623.0</v>
      </c>
      <c r="D57" s="21">
        <v>33.0</v>
      </c>
      <c r="E57" s="19" t="s">
        <v>16391</v>
      </c>
    </row>
    <row r="58">
      <c r="A58">
        <v>56.0</v>
      </c>
      <c r="B58" s="19">
        <v>88.0</v>
      </c>
      <c r="C58" s="21">
        <v>79739.0</v>
      </c>
      <c r="D58" s="21">
        <v>79423.0</v>
      </c>
      <c r="E58" s="19" t="s">
        <v>17465</v>
      </c>
    </row>
    <row r="59">
      <c r="A59">
        <v>57.0</v>
      </c>
      <c r="B59" s="19">
        <v>66.0</v>
      </c>
      <c r="C59" s="21">
        <v>78506.0</v>
      </c>
      <c r="D59" s="21">
        <v>78494.0</v>
      </c>
      <c r="E59" s="19" t="s">
        <v>16391</v>
      </c>
    </row>
    <row r="60">
      <c r="A60">
        <v>58.0</v>
      </c>
      <c r="B60" s="19">
        <v>225.0</v>
      </c>
      <c r="C60" s="21">
        <v>78227.0</v>
      </c>
      <c r="D60" s="21">
        <v>78227.0</v>
      </c>
      <c r="E60" s="19" t="s">
        <v>16391</v>
      </c>
    </row>
    <row r="61">
      <c r="A61">
        <v>59.0</v>
      </c>
      <c r="B61" s="19">
        <v>116.0</v>
      </c>
      <c r="C61" s="21">
        <v>78002.0</v>
      </c>
      <c r="D61" s="21">
        <v>77963.0</v>
      </c>
      <c r="E61" s="19" t="s">
        <v>16391</v>
      </c>
    </row>
    <row r="62">
      <c r="A62">
        <v>60.0</v>
      </c>
      <c r="B62" s="19">
        <v>192.0</v>
      </c>
      <c r="C62" s="21">
        <v>77142.0</v>
      </c>
      <c r="D62" s="21">
        <v>3458.0</v>
      </c>
      <c r="E62" s="19" t="s">
        <v>19118</v>
      </c>
    </row>
    <row r="63">
      <c r="A63">
        <v>61.0</v>
      </c>
      <c r="B63" s="19">
        <v>216.0</v>
      </c>
      <c r="C63" s="21">
        <v>76035.0</v>
      </c>
      <c r="D63" s="21">
        <v>67537.0</v>
      </c>
      <c r="E63" s="19" t="s">
        <v>16391</v>
      </c>
    </row>
    <row r="64">
      <c r="A64">
        <v>62.0</v>
      </c>
      <c r="B64" s="19">
        <v>219.0</v>
      </c>
      <c r="C64" s="21">
        <v>75211.0</v>
      </c>
      <c r="D64" s="21">
        <v>72867.0</v>
      </c>
      <c r="E64" s="19" t="s">
        <v>16312</v>
      </c>
    </row>
    <row r="65">
      <c r="A65">
        <v>63.0</v>
      </c>
      <c r="B65" s="19">
        <v>181.0</v>
      </c>
      <c r="C65" s="21">
        <v>72755.0</v>
      </c>
      <c r="D65" s="21">
        <v>865.0</v>
      </c>
      <c r="E65" s="19" t="s">
        <v>16794</v>
      </c>
    </row>
    <row r="66">
      <c r="A66">
        <v>64.0</v>
      </c>
      <c r="B66" s="19">
        <v>171.0</v>
      </c>
      <c r="C66" s="21">
        <v>71487.0</v>
      </c>
      <c r="D66" s="21">
        <v>58503.0</v>
      </c>
      <c r="E66" s="19" t="s">
        <v>16391</v>
      </c>
    </row>
    <row r="67">
      <c r="A67">
        <v>65.0</v>
      </c>
      <c r="B67" s="19">
        <v>166.0</v>
      </c>
      <c r="C67" s="21">
        <v>71179.0</v>
      </c>
      <c r="D67" s="21">
        <v>15518.0</v>
      </c>
      <c r="E67" s="19" t="s">
        <v>16391</v>
      </c>
    </row>
    <row r="68">
      <c r="A68">
        <v>66.0</v>
      </c>
      <c r="B68" s="19">
        <v>9.0</v>
      </c>
      <c r="C68" s="21">
        <v>70507.0</v>
      </c>
      <c r="D68" s="21">
        <v>10093.0</v>
      </c>
      <c r="E68" s="19" t="s">
        <v>16312</v>
      </c>
    </row>
    <row r="69">
      <c r="A69">
        <v>67.0</v>
      </c>
      <c r="B69" s="19">
        <v>82.0</v>
      </c>
      <c r="C69" s="21">
        <v>69274.0</v>
      </c>
      <c r="D69" s="21">
        <v>69274.0</v>
      </c>
      <c r="E69" s="19" t="s">
        <v>16391</v>
      </c>
    </row>
    <row r="70">
      <c r="A70">
        <v>68.0</v>
      </c>
      <c r="B70" s="19">
        <v>120.0</v>
      </c>
      <c r="C70" s="21">
        <v>68488.0</v>
      </c>
      <c r="D70" s="21">
        <v>58084.0</v>
      </c>
      <c r="E70" s="19" t="s">
        <v>16794</v>
      </c>
    </row>
    <row r="71">
      <c r="A71">
        <v>69.0</v>
      </c>
      <c r="B71" s="19">
        <v>98.0</v>
      </c>
      <c r="C71" s="21">
        <v>67740.0</v>
      </c>
      <c r="D71" s="21">
        <v>67740.0</v>
      </c>
      <c r="E71" s="19" t="s">
        <v>19118</v>
      </c>
    </row>
    <row r="72">
      <c r="A72">
        <v>70.0</v>
      </c>
      <c r="B72" s="19">
        <v>161.0</v>
      </c>
      <c r="C72" s="21">
        <v>66575.0</v>
      </c>
      <c r="D72" s="21">
        <v>399.0</v>
      </c>
      <c r="E72" s="19" t="s">
        <v>16391</v>
      </c>
    </row>
    <row r="73">
      <c r="A73">
        <v>71.0</v>
      </c>
      <c r="B73" s="19">
        <v>54.0</v>
      </c>
      <c r="C73" s="21">
        <v>66184.0</v>
      </c>
      <c r="D73" s="21">
        <v>32.0</v>
      </c>
      <c r="E73" s="19" t="s">
        <v>17465</v>
      </c>
    </row>
    <row r="74">
      <c r="A74">
        <v>72.0</v>
      </c>
      <c r="B74" s="19">
        <v>185.0</v>
      </c>
      <c r="C74" s="21">
        <v>64965.0</v>
      </c>
      <c r="D74" s="21">
        <v>50.0</v>
      </c>
      <c r="E74" s="19" t="s">
        <v>16391</v>
      </c>
    </row>
    <row r="75">
      <c r="A75">
        <v>73.0</v>
      </c>
      <c r="B75" s="19">
        <v>68.0</v>
      </c>
      <c r="C75" s="21">
        <v>64502.0</v>
      </c>
      <c r="D75" s="21">
        <v>64502.0</v>
      </c>
      <c r="E75" s="19" t="s">
        <v>18730</v>
      </c>
    </row>
    <row r="76">
      <c r="A76">
        <v>74.0</v>
      </c>
      <c r="B76" s="19">
        <v>187.0</v>
      </c>
      <c r="C76" s="21">
        <v>63618.0</v>
      </c>
      <c r="D76" s="21">
        <v>63618.0</v>
      </c>
      <c r="E76" s="19" t="s">
        <v>16391</v>
      </c>
    </row>
    <row r="77">
      <c r="A77">
        <v>75.0</v>
      </c>
      <c r="B77" s="19">
        <v>31.0</v>
      </c>
      <c r="C77" s="21">
        <v>63137.0</v>
      </c>
      <c r="D77" s="21">
        <v>62054.0</v>
      </c>
      <c r="E77" s="19" t="s">
        <v>16391</v>
      </c>
    </row>
    <row r="78">
      <c r="A78">
        <v>76.0</v>
      </c>
      <c r="B78" s="19">
        <v>14.0</v>
      </c>
      <c r="C78" s="21">
        <v>62758.0</v>
      </c>
      <c r="D78" s="21">
        <v>57536.0</v>
      </c>
      <c r="E78" s="19" t="s">
        <v>16391</v>
      </c>
    </row>
    <row r="79">
      <c r="A79">
        <v>77.0</v>
      </c>
      <c r="B79" s="19">
        <v>104.0</v>
      </c>
      <c r="C79" s="21">
        <v>61916.0</v>
      </c>
      <c r="D79" s="21">
        <v>61854.0</v>
      </c>
      <c r="E79" s="19" t="s">
        <v>16794</v>
      </c>
    </row>
    <row r="80">
      <c r="A80">
        <v>78.0</v>
      </c>
      <c r="B80" s="19">
        <v>111.0</v>
      </c>
      <c r="C80" s="21">
        <v>61863.0</v>
      </c>
      <c r="D80" s="21">
        <v>10587.0</v>
      </c>
      <c r="E80" s="19" t="s">
        <v>16391</v>
      </c>
    </row>
    <row r="81">
      <c r="A81">
        <v>79.0</v>
      </c>
      <c r="B81" s="19">
        <v>20.0</v>
      </c>
      <c r="C81" s="21">
        <v>61641.0</v>
      </c>
      <c r="D81" s="21">
        <v>61185.0</v>
      </c>
      <c r="E81" s="19" t="s">
        <v>19118</v>
      </c>
    </row>
    <row r="82">
      <c r="A82">
        <v>80.0</v>
      </c>
      <c r="B82" s="19">
        <v>153.0</v>
      </c>
      <c r="C82" s="21">
        <v>60824.0</v>
      </c>
      <c r="D82" s="21">
        <v>41673.0</v>
      </c>
      <c r="E82" s="19" t="s">
        <v>16728</v>
      </c>
    </row>
    <row r="83">
      <c r="A83">
        <v>81.0</v>
      </c>
      <c r="B83" s="19">
        <v>201.0</v>
      </c>
      <c r="C83" s="21">
        <v>60371.0</v>
      </c>
      <c r="D83" s="21">
        <v>60371.0</v>
      </c>
      <c r="E83" s="19" t="s">
        <v>16391</v>
      </c>
    </row>
    <row r="84">
      <c r="A84">
        <v>82.0</v>
      </c>
      <c r="B84" s="19">
        <v>115.0</v>
      </c>
      <c r="C84" s="21">
        <v>59532.0</v>
      </c>
      <c r="D84" s="21">
        <v>59406.0</v>
      </c>
      <c r="E84" s="19" t="s">
        <v>19118</v>
      </c>
    </row>
    <row r="85">
      <c r="A85">
        <v>83.0</v>
      </c>
      <c r="B85" s="19">
        <v>170.0</v>
      </c>
      <c r="C85" s="21">
        <v>59202.0</v>
      </c>
      <c r="D85" s="21">
        <v>59183.0</v>
      </c>
      <c r="E85" s="19" t="s">
        <v>16312</v>
      </c>
    </row>
    <row r="86">
      <c r="A86">
        <v>84.0</v>
      </c>
      <c r="B86" s="19">
        <v>243.0</v>
      </c>
      <c r="C86" s="21">
        <v>58939.0</v>
      </c>
      <c r="D86" s="21">
        <v>54530.0</v>
      </c>
      <c r="E86" s="19" t="s">
        <v>19118</v>
      </c>
    </row>
    <row r="87">
      <c r="A87">
        <v>85.0</v>
      </c>
      <c r="B87" s="19">
        <v>184.0</v>
      </c>
      <c r="C87" s="21">
        <v>57617.0</v>
      </c>
      <c r="D87" s="21">
        <v>57617.0</v>
      </c>
      <c r="E87" s="19" t="s">
        <v>16391</v>
      </c>
    </row>
    <row r="88">
      <c r="A88">
        <v>86.0</v>
      </c>
      <c r="B88" s="19">
        <v>217.0</v>
      </c>
      <c r="C88" s="21">
        <v>56332.0</v>
      </c>
      <c r="D88" s="21">
        <v>1478.0</v>
      </c>
      <c r="E88" s="19" t="s">
        <v>16391</v>
      </c>
    </row>
    <row r="89">
      <c r="A89">
        <v>87.0</v>
      </c>
      <c r="B89" s="19">
        <v>131.0</v>
      </c>
      <c r="C89" s="21">
        <v>55821.0</v>
      </c>
      <c r="D89" s="21">
        <v>6806.0</v>
      </c>
      <c r="E89" s="19" t="s">
        <v>16391</v>
      </c>
    </row>
    <row r="90">
      <c r="A90">
        <v>88.0</v>
      </c>
      <c r="B90" s="19">
        <v>196.0</v>
      </c>
      <c r="C90" s="21">
        <v>55539.0</v>
      </c>
      <c r="D90" s="21">
        <v>55537.0</v>
      </c>
      <c r="E90" s="19" t="s">
        <v>17046</v>
      </c>
    </row>
    <row r="91">
      <c r="A91">
        <v>89.0</v>
      </c>
      <c r="B91" s="19">
        <v>96.0</v>
      </c>
      <c r="C91" s="21">
        <v>54764.0</v>
      </c>
      <c r="D91" s="21">
        <v>54758.0</v>
      </c>
      <c r="E91" s="19" t="s">
        <v>19118</v>
      </c>
    </row>
    <row r="92">
      <c r="A92">
        <v>90.0</v>
      </c>
      <c r="B92" s="19">
        <v>103.0</v>
      </c>
      <c r="C92" s="21">
        <v>54096.0</v>
      </c>
      <c r="D92" s="21">
        <v>17961.0</v>
      </c>
      <c r="E92" s="19" t="s">
        <v>16391</v>
      </c>
    </row>
    <row r="93">
      <c r="A93">
        <v>91.0</v>
      </c>
      <c r="B93" s="19">
        <v>38.0</v>
      </c>
      <c r="C93" s="21">
        <v>53222.0</v>
      </c>
      <c r="D93" s="21">
        <v>53179.0</v>
      </c>
      <c r="E93" s="19" t="s">
        <v>16312</v>
      </c>
    </row>
    <row r="94">
      <c r="A94">
        <v>92.0</v>
      </c>
      <c r="B94" s="19">
        <v>87.0</v>
      </c>
      <c r="C94" s="21">
        <v>53190.0</v>
      </c>
      <c r="D94" s="21">
        <v>53055.0</v>
      </c>
      <c r="E94" s="19" t="s">
        <v>19118</v>
      </c>
    </row>
    <row r="95">
      <c r="A95">
        <v>93.0</v>
      </c>
      <c r="B95" s="19">
        <v>23.0</v>
      </c>
      <c r="C95" s="21">
        <v>52418.0</v>
      </c>
      <c r="D95" s="21">
        <v>52418.0</v>
      </c>
      <c r="E95" s="19" t="s">
        <v>19118</v>
      </c>
    </row>
    <row r="96">
      <c r="A96">
        <v>94.0</v>
      </c>
      <c r="B96" s="19">
        <v>40.0</v>
      </c>
      <c r="C96" s="21">
        <v>52246.0</v>
      </c>
      <c r="D96" s="21">
        <v>52246.0</v>
      </c>
      <c r="E96" s="19" t="s">
        <v>17062</v>
      </c>
    </row>
    <row r="97">
      <c r="A97">
        <v>95.0</v>
      </c>
      <c r="B97" s="19">
        <v>32.0</v>
      </c>
      <c r="C97" s="21">
        <v>51998.0</v>
      </c>
      <c r="D97" s="21">
        <v>51992.0</v>
      </c>
      <c r="E97" s="19" t="s">
        <v>17465</v>
      </c>
    </row>
    <row r="98">
      <c r="A98">
        <v>96.0</v>
      </c>
      <c r="B98" s="19">
        <v>142.0</v>
      </c>
      <c r="C98" s="21">
        <v>50640.0</v>
      </c>
      <c r="D98" s="21">
        <v>50640.0</v>
      </c>
      <c r="E98" s="19" t="s">
        <v>18730</v>
      </c>
    </row>
    <row r="99">
      <c r="A99">
        <v>97.0</v>
      </c>
      <c r="B99" s="19">
        <v>76.0</v>
      </c>
      <c r="C99" s="21">
        <v>49857.0</v>
      </c>
      <c r="D99" s="21">
        <v>49857.0</v>
      </c>
      <c r="E99" s="19" t="s">
        <v>16391</v>
      </c>
    </row>
    <row r="100">
      <c r="A100">
        <v>98.0</v>
      </c>
      <c r="B100" s="19">
        <v>101.0</v>
      </c>
      <c r="C100" s="21">
        <v>47909.0</v>
      </c>
      <c r="D100" s="21">
        <v>47908.0</v>
      </c>
      <c r="E100" s="19" t="s">
        <v>16391</v>
      </c>
    </row>
    <row r="101">
      <c r="A101">
        <v>99.0</v>
      </c>
      <c r="B101" s="19">
        <v>194.0</v>
      </c>
      <c r="C101" s="21">
        <v>47581.0</v>
      </c>
      <c r="D101" s="21">
        <v>47478.0</v>
      </c>
      <c r="E101" s="19" t="s">
        <v>17465</v>
      </c>
    </row>
    <row r="102">
      <c r="A102">
        <v>100.0</v>
      </c>
      <c r="B102" s="19">
        <v>57.0</v>
      </c>
      <c r="C102" s="21">
        <v>47480.0</v>
      </c>
      <c r="D102" s="21">
        <v>47480.0</v>
      </c>
      <c r="E102" s="19" t="s">
        <v>16391</v>
      </c>
    </row>
    <row r="103">
      <c r="A103">
        <v>101.0</v>
      </c>
      <c r="B103" s="19">
        <v>112.0</v>
      </c>
      <c r="C103" s="21">
        <v>47107.0</v>
      </c>
      <c r="D103" s="21">
        <v>47088.0</v>
      </c>
      <c r="E103" s="19" t="s">
        <v>16391</v>
      </c>
    </row>
    <row r="104">
      <c r="A104">
        <v>102.0</v>
      </c>
      <c r="B104" s="19">
        <v>177.0</v>
      </c>
      <c r="C104" s="21">
        <v>46936.0</v>
      </c>
      <c r="D104" s="21">
        <v>44949.0</v>
      </c>
      <c r="E104" s="19" t="s">
        <v>19118</v>
      </c>
    </row>
    <row r="105">
      <c r="A105">
        <v>103.0</v>
      </c>
      <c r="B105" s="19">
        <v>52.0</v>
      </c>
      <c r="C105" s="21">
        <v>46157.0</v>
      </c>
      <c r="D105" s="21">
        <v>46157.0</v>
      </c>
      <c r="E105" s="19" t="s">
        <v>16391</v>
      </c>
    </row>
    <row r="106">
      <c r="A106">
        <v>104.0</v>
      </c>
      <c r="B106" s="19">
        <v>114.0</v>
      </c>
      <c r="C106" s="21">
        <v>46102.0</v>
      </c>
      <c r="D106" s="21">
        <v>4629.0</v>
      </c>
      <c r="E106" s="19" t="s">
        <v>17465</v>
      </c>
    </row>
    <row r="107">
      <c r="A107">
        <v>105.0</v>
      </c>
      <c r="B107" s="19">
        <v>152.0</v>
      </c>
      <c r="C107" s="21">
        <v>42607.0</v>
      </c>
      <c r="D107" s="21">
        <v>42565.0</v>
      </c>
      <c r="E107" s="19" t="s">
        <v>16391</v>
      </c>
    </row>
    <row r="108">
      <c r="A108">
        <v>106.0</v>
      </c>
      <c r="B108" s="19">
        <v>29.0</v>
      </c>
      <c r="C108" s="21">
        <v>41964.0</v>
      </c>
      <c r="D108" s="21">
        <v>41962.0</v>
      </c>
      <c r="E108" s="19" t="s">
        <v>19118</v>
      </c>
    </row>
    <row r="109">
      <c r="A109">
        <v>107.0</v>
      </c>
      <c r="B109" s="19">
        <v>178.0</v>
      </c>
      <c r="C109" s="21">
        <v>41735.0</v>
      </c>
      <c r="D109" s="21">
        <v>405.0</v>
      </c>
      <c r="E109" s="19" t="s">
        <v>16391</v>
      </c>
    </row>
    <row r="110">
      <c r="A110">
        <v>108.0</v>
      </c>
      <c r="B110" s="19">
        <v>245.0</v>
      </c>
      <c r="C110" s="21">
        <v>41660.0</v>
      </c>
      <c r="D110" s="21">
        <v>41660.0</v>
      </c>
      <c r="E110" s="19" t="s">
        <v>16391</v>
      </c>
    </row>
    <row r="111">
      <c r="A111">
        <v>109.0</v>
      </c>
      <c r="B111" s="19">
        <v>109.0</v>
      </c>
      <c r="C111" s="21">
        <v>40322.0</v>
      </c>
      <c r="D111" s="21">
        <v>40148.0</v>
      </c>
      <c r="E111" s="19" t="s">
        <v>16391</v>
      </c>
    </row>
    <row r="112">
      <c r="A112">
        <v>110.0</v>
      </c>
      <c r="B112" s="19">
        <v>50.0</v>
      </c>
      <c r="C112" s="21">
        <v>40170.0</v>
      </c>
      <c r="D112" s="21">
        <v>40157.0</v>
      </c>
      <c r="E112" s="19" t="s">
        <v>16391</v>
      </c>
    </row>
    <row r="113">
      <c r="A113">
        <v>111.0</v>
      </c>
      <c r="B113" s="19">
        <v>79.0</v>
      </c>
      <c r="C113" s="21">
        <v>38698.0</v>
      </c>
      <c r="D113" s="21">
        <v>24712.0</v>
      </c>
      <c r="E113" s="19" t="s">
        <v>16312</v>
      </c>
    </row>
    <row r="114">
      <c r="A114">
        <v>112.0</v>
      </c>
      <c r="B114" s="19">
        <v>237.0</v>
      </c>
      <c r="C114" s="21">
        <v>38641.0</v>
      </c>
      <c r="D114" s="21">
        <v>38640.0</v>
      </c>
      <c r="E114" s="19" t="s">
        <v>19118</v>
      </c>
    </row>
    <row r="115">
      <c r="A115">
        <v>113.0</v>
      </c>
      <c r="B115" s="19">
        <v>197.0</v>
      </c>
      <c r="C115" s="21">
        <v>37988.0</v>
      </c>
      <c r="D115" s="21">
        <v>37975.0</v>
      </c>
      <c r="E115" s="19" t="s">
        <v>16391</v>
      </c>
    </row>
    <row r="116">
      <c r="A116">
        <v>114.0</v>
      </c>
      <c r="B116" s="19">
        <v>118.0</v>
      </c>
      <c r="C116" s="21">
        <v>37351.0</v>
      </c>
      <c r="D116" s="21">
        <v>37329.0</v>
      </c>
      <c r="E116" s="19" t="s">
        <v>16312</v>
      </c>
    </row>
    <row r="117">
      <c r="A117">
        <v>115.0</v>
      </c>
      <c r="B117" s="19">
        <v>144.0</v>
      </c>
      <c r="C117" s="21">
        <v>37270.0</v>
      </c>
      <c r="D117" s="21">
        <v>37270.0</v>
      </c>
      <c r="E117" s="19" t="s">
        <v>19118</v>
      </c>
    </row>
    <row r="118">
      <c r="A118">
        <v>116.0</v>
      </c>
      <c r="B118" s="19">
        <v>208.0</v>
      </c>
      <c r="C118" s="21">
        <v>36822.0</v>
      </c>
      <c r="D118" s="21">
        <v>36818.0</v>
      </c>
      <c r="E118" s="19" t="s">
        <v>16391</v>
      </c>
    </row>
    <row r="119">
      <c r="A119">
        <v>117.0</v>
      </c>
      <c r="B119" s="19">
        <v>248.0</v>
      </c>
      <c r="C119" s="21">
        <v>35348.0</v>
      </c>
      <c r="D119" s="21">
        <v>34316.0</v>
      </c>
      <c r="E119" s="19" t="s">
        <v>16312</v>
      </c>
    </row>
    <row r="120">
      <c r="A120">
        <v>118.0</v>
      </c>
      <c r="B120" s="19">
        <v>182.0</v>
      </c>
      <c r="C120" s="21">
        <v>35285.0</v>
      </c>
      <c r="D120" s="21">
        <v>35092.0</v>
      </c>
      <c r="E120" s="19" t="s">
        <v>16312</v>
      </c>
    </row>
    <row r="121">
      <c r="A121">
        <v>119.0</v>
      </c>
      <c r="B121" s="19">
        <v>42.0</v>
      </c>
      <c r="C121" s="21">
        <v>35267.0</v>
      </c>
      <c r="D121" s="21">
        <v>35267.0</v>
      </c>
      <c r="E121" s="19" t="s">
        <v>16391</v>
      </c>
    </row>
    <row r="122">
      <c r="A122">
        <v>120.0</v>
      </c>
      <c r="B122" s="19">
        <v>25.0</v>
      </c>
      <c r="C122" s="21">
        <v>34600.0</v>
      </c>
      <c r="D122" s="21">
        <v>34548.0</v>
      </c>
      <c r="E122" s="19" t="s">
        <v>19118</v>
      </c>
    </row>
    <row r="123">
      <c r="A123">
        <v>121.0</v>
      </c>
      <c r="B123" s="19">
        <v>44.0</v>
      </c>
      <c r="C123" s="21">
        <v>34405.0</v>
      </c>
      <c r="D123" s="21">
        <v>34403.0</v>
      </c>
      <c r="E123" s="19" t="s">
        <v>19118</v>
      </c>
    </row>
    <row r="124">
      <c r="A124">
        <v>122.0</v>
      </c>
      <c r="B124" s="19">
        <v>26.0</v>
      </c>
      <c r="C124" s="21">
        <v>34380.0</v>
      </c>
      <c r="D124" s="21">
        <v>34377.0</v>
      </c>
      <c r="E124" s="19" t="s">
        <v>16391</v>
      </c>
    </row>
    <row r="125">
      <c r="A125">
        <v>123.0</v>
      </c>
      <c r="B125" s="19">
        <v>169.0</v>
      </c>
      <c r="C125" s="21">
        <v>34220.0</v>
      </c>
      <c r="D125" s="21">
        <v>31817.0</v>
      </c>
      <c r="E125" s="19" t="s">
        <v>17465</v>
      </c>
    </row>
    <row r="126">
      <c r="A126">
        <v>124.0</v>
      </c>
      <c r="B126" s="19">
        <v>210.0</v>
      </c>
      <c r="C126" s="21">
        <v>34046.0</v>
      </c>
      <c r="D126" s="21">
        <v>18944.0</v>
      </c>
      <c r="E126" s="19" t="s">
        <v>16331</v>
      </c>
    </row>
    <row r="127">
      <c r="A127">
        <v>125.0</v>
      </c>
      <c r="B127" s="19">
        <v>60.0</v>
      </c>
      <c r="C127" s="21">
        <v>33646.0</v>
      </c>
      <c r="D127" s="21">
        <v>2547.0</v>
      </c>
      <c r="E127" s="19" t="s">
        <v>17465</v>
      </c>
    </row>
    <row r="128">
      <c r="A128">
        <v>126.0</v>
      </c>
      <c r="B128" s="19">
        <v>83.0</v>
      </c>
      <c r="C128" s="21">
        <v>33067.0</v>
      </c>
      <c r="D128" s="21">
        <v>33067.0</v>
      </c>
      <c r="E128" s="19" t="s">
        <v>17465</v>
      </c>
    </row>
    <row r="129">
      <c r="A129">
        <v>127.0</v>
      </c>
      <c r="B129" s="19">
        <v>211.0</v>
      </c>
      <c r="C129" s="21">
        <v>31711.0</v>
      </c>
      <c r="D129" s="21">
        <v>56.0</v>
      </c>
      <c r="E129" s="19" t="s">
        <v>16794</v>
      </c>
    </row>
    <row r="130">
      <c r="A130">
        <v>128.0</v>
      </c>
      <c r="B130" s="19">
        <v>204.0</v>
      </c>
      <c r="C130" s="21">
        <v>31446.0</v>
      </c>
      <c r="D130" s="21">
        <v>31408.0</v>
      </c>
      <c r="E130" s="19" t="s">
        <v>16312</v>
      </c>
    </row>
    <row r="131">
      <c r="A131">
        <v>129.0</v>
      </c>
      <c r="B131" s="19">
        <v>16.0</v>
      </c>
      <c r="C131" s="21">
        <v>31406.0</v>
      </c>
      <c r="D131" s="21">
        <v>31404.0</v>
      </c>
      <c r="E131" s="19" t="s">
        <v>16312</v>
      </c>
    </row>
    <row r="132">
      <c r="A132">
        <v>130.0</v>
      </c>
      <c r="B132" s="19">
        <v>213.0</v>
      </c>
      <c r="C132" s="21">
        <v>31334.0</v>
      </c>
      <c r="D132" s="21">
        <v>31334.0</v>
      </c>
      <c r="E132" s="19" t="s">
        <v>17057</v>
      </c>
    </row>
    <row r="133">
      <c r="A133">
        <v>131.0</v>
      </c>
      <c r="B133" s="19">
        <v>223.0</v>
      </c>
      <c r="C133" s="21">
        <v>30939.0</v>
      </c>
      <c r="D133" s="21">
        <v>30939.0</v>
      </c>
      <c r="E133" s="19" t="s">
        <v>18730</v>
      </c>
    </row>
    <row r="134">
      <c r="A134">
        <v>132.0</v>
      </c>
      <c r="B134" s="19">
        <v>239.0</v>
      </c>
      <c r="C134" s="21">
        <v>30065.0</v>
      </c>
      <c r="D134" s="21">
        <v>30060.0</v>
      </c>
      <c r="E134" s="19" t="s">
        <v>16391</v>
      </c>
    </row>
    <row r="135">
      <c r="A135">
        <v>133.0</v>
      </c>
      <c r="B135" s="19">
        <v>123.0</v>
      </c>
      <c r="C135" s="21">
        <v>29969.0</v>
      </c>
      <c r="D135" s="21">
        <v>29936.0</v>
      </c>
      <c r="E135" s="19" t="s">
        <v>16391</v>
      </c>
    </row>
    <row r="136">
      <c r="A136">
        <v>134.0</v>
      </c>
      <c r="B136" s="19">
        <v>24.0</v>
      </c>
      <c r="C136" s="21">
        <v>29680.0</v>
      </c>
      <c r="D136" s="21">
        <v>29578.0</v>
      </c>
      <c r="E136" s="19" t="s">
        <v>19118</v>
      </c>
    </row>
    <row r="137">
      <c r="A137">
        <v>135.0</v>
      </c>
      <c r="B137" s="19">
        <v>97.0</v>
      </c>
      <c r="C137" s="21">
        <v>29518.0</v>
      </c>
      <c r="D137" s="21">
        <v>29518.0</v>
      </c>
      <c r="E137" s="19" t="s">
        <v>16391</v>
      </c>
    </row>
    <row r="138">
      <c r="A138">
        <v>136.0</v>
      </c>
      <c r="B138" s="19">
        <v>138.0</v>
      </c>
      <c r="C138" s="21">
        <v>29256.0</v>
      </c>
      <c r="D138" s="21">
        <v>940.0</v>
      </c>
      <c r="E138" s="19" t="s">
        <v>16312</v>
      </c>
    </row>
    <row r="139">
      <c r="A139">
        <v>137.0</v>
      </c>
      <c r="B139" s="19">
        <v>174.0</v>
      </c>
      <c r="C139" s="21">
        <v>28064.0</v>
      </c>
      <c r="D139" s="21">
        <v>28034.0</v>
      </c>
      <c r="E139" s="19" t="s">
        <v>17465</v>
      </c>
    </row>
    <row r="140">
      <c r="A140">
        <v>138.0</v>
      </c>
      <c r="B140" s="19">
        <v>10.0</v>
      </c>
      <c r="C140" s="21">
        <v>27594.0</v>
      </c>
      <c r="D140" s="21">
        <v>27580.0</v>
      </c>
      <c r="E140" s="19" t="s">
        <v>16391</v>
      </c>
    </row>
    <row r="141">
      <c r="A141">
        <v>139.0</v>
      </c>
      <c r="B141" s="19">
        <v>156.0</v>
      </c>
      <c r="C141" s="21">
        <v>26616.0</v>
      </c>
      <c r="D141" s="21">
        <v>26612.0</v>
      </c>
      <c r="E141" s="19" t="s">
        <v>16312</v>
      </c>
    </row>
    <row r="142">
      <c r="A142">
        <v>140.0</v>
      </c>
      <c r="B142" s="19">
        <v>244.0</v>
      </c>
      <c r="C142" s="21">
        <v>26414.0</v>
      </c>
      <c r="D142" s="21">
        <v>26414.0</v>
      </c>
      <c r="E142" s="19" t="s">
        <v>16391</v>
      </c>
    </row>
    <row r="143">
      <c r="A143">
        <v>141.0</v>
      </c>
      <c r="B143" s="19">
        <v>160.0</v>
      </c>
      <c r="C143" s="21">
        <v>26250.0</v>
      </c>
      <c r="D143" s="21">
        <v>26218.0</v>
      </c>
      <c r="E143" s="19" t="s">
        <v>16391</v>
      </c>
    </row>
    <row r="144">
      <c r="A144">
        <v>142.0</v>
      </c>
      <c r="B144" s="19">
        <v>236.0</v>
      </c>
      <c r="C144" s="21">
        <v>26097.0</v>
      </c>
      <c r="D144" s="21">
        <v>26089.0</v>
      </c>
      <c r="E144" s="19" t="s">
        <v>16794</v>
      </c>
    </row>
    <row r="145">
      <c r="A145">
        <v>143.0</v>
      </c>
      <c r="B145" s="19">
        <v>158.0</v>
      </c>
      <c r="C145" s="21">
        <v>26093.0</v>
      </c>
      <c r="D145" s="21">
        <v>1.0</v>
      </c>
      <c r="E145" s="19" t="s">
        <v>17177</v>
      </c>
    </row>
    <row r="146">
      <c r="A146">
        <v>144.0</v>
      </c>
      <c r="B146" s="19">
        <v>63.0</v>
      </c>
      <c r="C146" s="21">
        <v>26014.0</v>
      </c>
      <c r="D146" s="21">
        <v>26013.0</v>
      </c>
      <c r="E146" s="19" t="s">
        <v>19118</v>
      </c>
    </row>
    <row r="147">
      <c r="A147">
        <v>145.0</v>
      </c>
      <c r="B147" s="19">
        <v>130.0</v>
      </c>
      <c r="C147" s="21">
        <v>25930.0</v>
      </c>
      <c r="D147" s="21">
        <v>25914.0</v>
      </c>
      <c r="E147" s="19" t="s">
        <v>17465</v>
      </c>
    </row>
    <row r="148">
      <c r="A148">
        <v>146.0</v>
      </c>
      <c r="B148" s="19">
        <v>47.0</v>
      </c>
      <c r="C148" s="21">
        <v>25752.0</v>
      </c>
      <c r="D148" s="21">
        <v>25727.0</v>
      </c>
      <c r="E148" s="19" t="s">
        <v>18730</v>
      </c>
    </row>
    <row r="149">
      <c r="A149">
        <v>147.0</v>
      </c>
      <c r="B149" s="19">
        <v>11.0</v>
      </c>
      <c r="C149" s="21">
        <v>25281.0</v>
      </c>
      <c r="D149" s="21">
        <v>25278.0</v>
      </c>
      <c r="E149" s="19" t="s">
        <v>16391</v>
      </c>
    </row>
    <row r="150">
      <c r="A150">
        <v>148.0</v>
      </c>
      <c r="B150" s="19">
        <v>172.0</v>
      </c>
      <c r="C150" s="21">
        <v>25203.0</v>
      </c>
      <c r="D150" s="21">
        <v>25203.0</v>
      </c>
      <c r="E150" s="19" t="s">
        <v>16391</v>
      </c>
    </row>
    <row r="151">
      <c r="A151">
        <v>149.0</v>
      </c>
      <c r="B151" s="19">
        <v>125.0</v>
      </c>
      <c r="C151" s="21">
        <v>25199.0</v>
      </c>
      <c r="D151" s="21">
        <v>11318.0</v>
      </c>
      <c r="E151" s="19" t="s">
        <v>16312</v>
      </c>
    </row>
    <row r="152">
      <c r="A152">
        <v>150.0</v>
      </c>
      <c r="B152" s="19">
        <v>58.0</v>
      </c>
      <c r="C152" s="21">
        <v>25026.0</v>
      </c>
      <c r="D152" s="21">
        <v>25026.0</v>
      </c>
      <c r="E152" s="19" t="s">
        <v>19118</v>
      </c>
    </row>
    <row r="153">
      <c r="A153">
        <v>151.0</v>
      </c>
      <c r="B153" s="19">
        <v>124.0</v>
      </c>
      <c r="C153" s="21">
        <v>24471.0</v>
      </c>
      <c r="D153" s="21">
        <v>23957.0</v>
      </c>
      <c r="E153" s="19" t="s">
        <v>16312</v>
      </c>
    </row>
    <row r="154">
      <c r="A154">
        <v>152.0</v>
      </c>
      <c r="B154" s="19">
        <v>21.0</v>
      </c>
      <c r="C154" s="21">
        <v>24135.0</v>
      </c>
      <c r="D154" s="21">
        <v>24134.0</v>
      </c>
      <c r="E154" s="19" t="s">
        <v>19170</v>
      </c>
    </row>
    <row r="155">
      <c r="A155">
        <v>153.0</v>
      </c>
      <c r="B155" s="19">
        <v>198.0</v>
      </c>
      <c r="C155" s="21">
        <v>23369.0</v>
      </c>
      <c r="D155" s="21">
        <v>18863.0</v>
      </c>
      <c r="E155" s="19" t="s">
        <v>16391</v>
      </c>
    </row>
    <row r="156">
      <c r="A156">
        <v>154.0</v>
      </c>
      <c r="B156" s="19">
        <v>133.0</v>
      </c>
      <c r="C156" s="21">
        <v>22367.0</v>
      </c>
      <c r="D156" s="21">
        <v>22319.0</v>
      </c>
      <c r="E156" s="19" t="s">
        <v>16794</v>
      </c>
    </row>
    <row r="157">
      <c r="A157">
        <v>155.0</v>
      </c>
      <c r="B157" s="19">
        <v>228.0</v>
      </c>
      <c r="C157" s="21">
        <v>22200.0</v>
      </c>
      <c r="D157" s="21">
        <v>22200.0</v>
      </c>
      <c r="E157" s="19" t="s">
        <v>16391</v>
      </c>
    </row>
    <row r="158">
      <c r="A158">
        <v>156.0</v>
      </c>
      <c r="B158" s="19">
        <v>126.0</v>
      </c>
      <c r="C158" s="21">
        <v>21450.0</v>
      </c>
      <c r="D158" s="21">
        <v>21449.0</v>
      </c>
      <c r="E158" s="19" t="s">
        <v>16391</v>
      </c>
    </row>
    <row r="159">
      <c r="A159">
        <v>157.0</v>
      </c>
      <c r="B159" s="19">
        <v>141.0</v>
      </c>
      <c r="C159" s="21">
        <v>21099.0</v>
      </c>
      <c r="D159" s="21">
        <v>21097.0</v>
      </c>
      <c r="E159" s="19" t="s">
        <v>16312</v>
      </c>
    </row>
    <row r="160">
      <c r="A160">
        <v>158.0</v>
      </c>
      <c r="B160" s="19">
        <v>226.0</v>
      </c>
      <c r="C160" s="21">
        <v>20534.0</v>
      </c>
      <c r="D160" s="21">
        <v>20532.0</v>
      </c>
      <c r="E160" s="19" t="s">
        <v>16391</v>
      </c>
    </row>
    <row r="161">
      <c r="A161">
        <v>159.0</v>
      </c>
      <c r="B161" s="19">
        <v>90.0</v>
      </c>
      <c r="C161" s="21">
        <v>19910.0</v>
      </c>
      <c r="D161" s="21">
        <v>19910.0</v>
      </c>
      <c r="E161" s="19" t="s">
        <v>16391</v>
      </c>
    </row>
    <row r="162">
      <c r="A162">
        <v>160.0</v>
      </c>
      <c r="B162" s="19">
        <v>167.0</v>
      </c>
      <c r="C162" s="21">
        <v>19883.0</v>
      </c>
      <c r="D162" s="21">
        <v>165.0</v>
      </c>
      <c r="E162" s="19" t="s">
        <v>16312</v>
      </c>
    </row>
    <row r="163">
      <c r="A163">
        <v>161.0</v>
      </c>
      <c r="B163" s="19">
        <v>13.0</v>
      </c>
      <c r="C163" s="21">
        <v>19494.0</v>
      </c>
      <c r="D163" s="21">
        <v>19494.0</v>
      </c>
      <c r="E163" s="19" t="s">
        <v>16391</v>
      </c>
    </row>
    <row r="164">
      <c r="A164">
        <v>162.0</v>
      </c>
      <c r="B164" s="19">
        <v>113.0</v>
      </c>
      <c r="C164" s="21">
        <v>19482.0</v>
      </c>
      <c r="D164" s="21">
        <v>17706.0</v>
      </c>
      <c r="E164" s="19" t="s">
        <v>16391</v>
      </c>
    </row>
    <row r="165">
      <c r="A165">
        <v>163.0</v>
      </c>
      <c r="B165" s="19">
        <v>64.0</v>
      </c>
      <c r="C165" s="21">
        <v>18487.0</v>
      </c>
      <c r="D165" s="21">
        <v>18466.0</v>
      </c>
      <c r="E165" s="19" t="s">
        <v>19118</v>
      </c>
    </row>
    <row r="166">
      <c r="A166">
        <v>164.0</v>
      </c>
      <c r="B166" s="19">
        <v>106.0</v>
      </c>
      <c r="C166" s="21">
        <v>17950.0</v>
      </c>
      <c r="D166" s="21">
        <v>689.0</v>
      </c>
      <c r="E166" s="19" t="s">
        <v>17465</v>
      </c>
    </row>
    <row r="167">
      <c r="A167">
        <v>165.0</v>
      </c>
      <c r="B167" s="19">
        <v>36.0</v>
      </c>
      <c r="C167" s="21">
        <v>17511.0</v>
      </c>
      <c r="D167" s="21">
        <v>17511.0</v>
      </c>
      <c r="E167" s="19" t="s">
        <v>16312</v>
      </c>
    </row>
    <row r="168">
      <c r="A168">
        <v>166.0</v>
      </c>
      <c r="B168" s="19">
        <v>99.0</v>
      </c>
      <c r="C168" s="21">
        <v>17471.0</v>
      </c>
      <c r="D168" s="21">
        <v>7.0</v>
      </c>
      <c r="E168" s="19" t="s">
        <v>16391</v>
      </c>
    </row>
    <row r="169">
      <c r="A169">
        <v>167.0</v>
      </c>
      <c r="B169" s="19">
        <v>84.0</v>
      </c>
      <c r="C169" s="21">
        <v>17360.0</v>
      </c>
      <c r="D169" s="21">
        <v>17360.0</v>
      </c>
      <c r="E169" s="19" t="s">
        <v>16391</v>
      </c>
    </row>
    <row r="170">
      <c r="A170">
        <v>168.0</v>
      </c>
      <c r="B170" s="19">
        <v>143.0</v>
      </c>
      <c r="C170" s="21">
        <v>17302.0</v>
      </c>
      <c r="D170" s="21">
        <v>17301.0</v>
      </c>
      <c r="E170" s="19" t="s">
        <v>19170</v>
      </c>
    </row>
    <row r="171">
      <c r="A171">
        <v>169.0</v>
      </c>
      <c r="B171" s="19">
        <v>91.0</v>
      </c>
      <c r="C171" s="21">
        <v>17176.0</v>
      </c>
      <c r="D171" s="21">
        <v>17176.0</v>
      </c>
      <c r="E171" s="19" t="s">
        <v>16794</v>
      </c>
    </row>
    <row r="172">
      <c r="A172">
        <v>170.0</v>
      </c>
      <c r="B172" s="19">
        <v>77.0</v>
      </c>
      <c r="C172" s="21">
        <v>16896.0</v>
      </c>
      <c r="D172" s="21">
        <v>16896.0</v>
      </c>
      <c r="E172" s="19" t="s">
        <v>19118</v>
      </c>
    </row>
    <row r="173">
      <c r="A173">
        <v>171.0</v>
      </c>
      <c r="B173" s="19">
        <v>173.0</v>
      </c>
      <c r="C173" s="21">
        <v>16748.0</v>
      </c>
      <c r="D173" s="21">
        <v>16668.0</v>
      </c>
      <c r="E173" s="19" t="s">
        <v>17046</v>
      </c>
    </row>
    <row r="174">
      <c r="A174">
        <v>172.0</v>
      </c>
      <c r="B174" s="19">
        <v>195.0</v>
      </c>
      <c r="C174" s="21">
        <v>16261.0</v>
      </c>
      <c r="D174" s="21">
        <v>16261.0</v>
      </c>
      <c r="E174" s="19" t="s">
        <v>16391</v>
      </c>
    </row>
    <row r="175">
      <c r="A175">
        <v>173.0</v>
      </c>
      <c r="B175" s="19">
        <v>134.0</v>
      </c>
      <c r="C175" s="21">
        <v>16130.0</v>
      </c>
      <c r="D175" s="21">
        <v>16128.0</v>
      </c>
      <c r="E175" s="19" t="s">
        <v>16794</v>
      </c>
    </row>
    <row r="176">
      <c r="A176">
        <v>174.0</v>
      </c>
      <c r="B176" s="19">
        <v>155.0</v>
      </c>
      <c r="C176" s="21">
        <v>15473.0</v>
      </c>
      <c r="D176" s="21">
        <v>15473.0</v>
      </c>
      <c r="E176" s="19" t="s">
        <v>16391</v>
      </c>
    </row>
    <row r="177">
      <c r="A177">
        <v>175.0</v>
      </c>
      <c r="B177" s="19">
        <v>89.0</v>
      </c>
      <c r="C177" s="21">
        <v>15214.0</v>
      </c>
      <c r="D177" s="21">
        <v>15103.0</v>
      </c>
      <c r="E177" s="19" t="s">
        <v>16391</v>
      </c>
    </row>
    <row r="178">
      <c r="A178">
        <v>176.0</v>
      </c>
      <c r="B178" s="19">
        <v>122.0</v>
      </c>
      <c r="C178" s="21">
        <v>15076.0</v>
      </c>
      <c r="D178" s="21">
        <v>15076.0</v>
      </c>
      <c r="E178" s="19" t="s">
        <v>16391</v>
      </c>
    </row>
    <row r="179">
      <c r="A179">
        <v>177.0</v>
      </c>
      <c r="B179" s="19">
        <v>149.0</v>
      </c>
      <c r="C179" s="21">
        <v>14910.0</v>
      </c>
      <c r="D179" s="21">
        <v>14910.0</v>
      </c>
      <c r="E179" s="19" t="s">
        <v>16391</v>
      </c>
    </row>
    <row r="180">
      <c r="A180">
        <v>178.0</v>
      </c>
      <c r="B180" s="19">
        <v>241.0</v>
      </c>
      <c r="C180" s="21">
        <v>14077.0</v>
      </c>
      <c r="D180" s="21">
        <v>2882.0</v>
      </c>
      <c r="E180" s="19" t="s">
        <v>18730</v>
      </c>
    </row>
    <row r="181">
      <c r="A181">
        <v>179.0</v>
      </c>
      <c r="B181" s="19">
        <v>168.0</v>
      </c>
      <c r="C181" s="21">
        <v>13955.0</v>
      </c>
      <c r="D181" s="21">
        <v>13955.0</v>
      </c>
      <c r="E181" s="19" t="s">
        <v>18730</v>
      </c>
    </row>
    <row r="182">
      <c r="A182">
        <v>180.0</v>
      </c>
      <c r="B182" s="19">
        <v>200.0</v>
      </c>
      <c r="C182" s="21">
        <v>13887.0</v>
      </c>
      <c r="D182" s="21">
        <v>19.0</v>
      </c>
      <c r="E182" s="19" t="s">
        <v>19118</v>
      </c>
    </row>
    <row r="183">
      <c r="A183">
        <v>181.0</v>
      </c>
      <c r="B183" s="19">
        <v>180.0</v>
      </c>
      <c r="C183" s="21">
        <v>13664.0</v>
      </c>
      <c r="D183" s="21">
        <v>10846.0</v>
      </c>
      <c r="E183" s="19" t="s">
        <v>16391</v>
      </c>
    </row>
    <row r="184">
      <c r="A184">
        <v>182.0</v>
      </c>
      <c r="B184" s="19">
        <v>175.0</v>
      </c>
      <c r="C184" s="21">
        <v>13397.0</v>
      </c>
      <c r="D184" s="21">
        <v>12912.0</v>
      </c>
      <c r="E184" s="19" t="s">
        <v>19118</v>
      </c>
    </row>
    <row r="185">
      <c r="A185">
        <v>183.0</v>
      </c>
      <c r="B185" s="19">
        <v>157.0</v>
      </c>
      <c r="C185" s="21">
        <v>13074.0</v>
      </c>
      <c r="D185" s="21">
        <v>13074.0</v>
      </c>
      <c r="E185" s="19" t="s">
        <v>16312</v>
      </c>
    </row>
    <row r="186">
      <c r="A186">
        <v>184.0</v>
      </c>
      <c r="B186" s="19">
        <v>234.0</v>
      </c>
      <c r="C186" s="21">
        <v>12809.0</v>
      </c>
      <c r="D186" s="21">
        <v>12809.0</v>
      </c>
      <c r="E186" s="19" t="s">
        <v>19118</v>
      </c>
    </row>
    <row r="187">
      <c r="A187">
        <v>185.0</v>
      </c>
      <c r="B187" s="19">
        <v>85.0</v>
      </c>
      <c r="C187" s="21">
        <v>12790.0</v>
      </c>
      <c r="D187" s="21">
        <v>12790.0</v>
      </c>
      <c r="E187" s="19" t="s">
        <v>16391</v>
      </c>
    </row>
    <row r="188">
      <c r="A188">
        <v>186.0</v>
      </c>
      <c r="B188" s="19">
        <v>95.0</v>
      </c>
      <c r="C188" s="21">
        <v>12532.0</v>
      </c>
      <c r="D188" s="21">
        <v>12413.0</v>
      </c>
      <c r="E188" s="19" t="s">
        <v>16312</v>
      </c>
    </row>
    <row r="189">
      <c r="A189">
        <v>187.0</v>
      </c>
      <c r="B189" s="19">
        <v>148.0</v>
      </c>
      <c r="C189" s="21">
        <v>12531.0</v>
      </c>
      <c r="D189" s="21">
        <v>12525.0</v>
      </c>
      <c r="E189" s="19" t="s">
        <v>17465</v>
      </c>
    </row>
    <row r="190">
      <c r="A190">
        <v>188.0</v>
      </c>
      <c r="B190" s="19">
        <v>222.0</v>
      </c>
      <c r="C190" s="21">
        <v>12497.0</v>
      </c>
      <c r="D190" s="21">
        <v>12495.0</v>
      </c>
      <c r="E190" s="19" t="s">
        <v>16312</v>
      </c>
    </row>
    <row r="191">
      <c r="A191">
        <v>189.0</v>
      </c>
      <c r="B191" s="19">
        <v>199.0</v>
      </c>
      <c r="C191" s="21">
        <v>12441.0</v>
      </c>
      <c r="D191" s="21">
        <v>186.0</v>
      </c>
      <c r="E191" s="19" t="s">
        <v>19118</v>
      </c>
    </row>
    <row r="192">
      <c r="A192">
        <v>190.0</v>
      </c>
      <c r="B192" s="19">
        <v>190.0</v>
      </c>
      <c r="C192" s="21">
        <v>12105.0</v>
      </c>
      <c r="D192" s="21">
        <v>12105.0</v>
      </c>
      <c r="E192" s="19" t="s">
        <v>16794</v>
      </c>
    </row>
    <row r="193">
      <c r="A193">
        <v>191.0</v>
      </c>
      <c r="B193" s="19">
        <v>186.0</v>
      </c>
      <c r="C193" s="21">
        <v>12098.0</v>
      </c>
      <c r="D193" s="21">
        <v>12098.0</v>
      </c>
      <c r="E193" s="19" t="s">
        <v>16391</v>
      </c>
    </row>
    <row r="194">
      <c r="A194">
        <v>192.0</v>
      </c>
      <c r="B194" s="19">
        <v>231.0</v>
      </c>
      <c r="C194" s="21">
        <v>11970.0</v>
      </c>
      <c r="D194" s="21">
        <v>11970.0</v>
      </c>
      <c r="E194" s="19" t="s">
        <v>18730</v>
      </c>
    </row>
    <row r="195">
      <c r="A195">
        <v>193.0</v>
      </c>
      <c r="B195" s="19">
        <v>135.0</v>
      </c>
      <c r="C195" s="21">
        <v>11705.0</v>
      </c>
      <c r="D195" s="21">
        <v>7312.0</v>
      </c>
      <c r="E195" s="19" t="s">
        <v>18730</v>
      </c>
    </row>
    <row r="196">
      <c r="A196">
        <v>194.0</v>
      </c>
      <c r="B196" s="19">
        <v>17.0</v>
      </c>
      <c r="C196" s="21">
        <v>11606.0</v>
      </c>
      <c r="D196" s="21">
        <v>11606.0</v>
      </c>
      <c r="E196" s="19" t="s">
        <v>16391</v>
      </c>
    </row>
    <row r="197">
      <c r="A197">
        <v>195.0</v>
      </c>
      <c r="B197" s="19">
        <v>247.0</v>
      </c>
      <c r="C197" s="21">
        <v>10721.0</v>
      </c>
      <c r="D197" s="21">
        <v>10691.0</v>
      </c>
      <c r="E197" s="19" t="s">
        <v>19118</v>
      </c>
    </row>
    <row r="198">
      <c r="A198">
        <v>196.0</v>
      </c>
      <c r="B198" s="19">
        <v>107.0</v>
      </c>
      <c r="C198" s="21">
        <v>10165.0</v>
      </c>
      <c r="D198" s="21">
        <v>10165.0</v>
      </c>
      <c r="E198" s="19" t="s">
        <v>19118</v>
      </c>
    </row>
    <row r="199">
      <c r="A199">
        <v>197.0</v>
      </c>
      <c r="B199" s="19">
        <v>117.0</v>
      </c>
      <c r="C199" s="21">
        <v>9771.0</v>
      </c>
      <c r="D199" s="21">
        <v>8.0</v>
      </c>
      <c r="E199" s="19" t="s">
        <v>16728</v>
      </c>
    </row>
    <row r="200">
      <c r="A200">
        <v>198.0</v>
      </c>
      <c r="B200" s="19">
        <v>212.0</v>
      </c>
      <c r="C200" s="21">
        <v>9724.0</v>
      </c>
      <c r="D200" s="21">
        <v>9693.0</v>
      </c>
      <c r="E200" s="19" t="s">
        <v>19170</v>
      </c>
    </row>
    <row r="201">
      <c r="A201">
        <v>199.0</v>
      </c>
      <c r="B201" s="19">
        <v>233.0</v>
      </c>
      <c r="C201" s="21">
        <v>9580.0</v>
      </c>
      <c r="D201" s="21">
        <v>9579.0</v>
      </c>
      <c r="E201" s="19" t="s">
        <v>20185</v>
      </c>
    </row>
    <row r="202">
      <c r="A202">
        <v>200.0</v>
      </c>
      <c r="B202" s="19">
        <v>56.0</v>
      </c>
      <c r="C202" s="21">
        <v>9527.0</v>
      </c>
      <c r="D202" s="21">
        <v>7161.0</v>
      </c>
      <c r="E202" s="19" t="s">
        <v>16794</v>
      </c>
    </row>
    <row r="203">
      <c r="A203">
        <v>201.0</v>
      </c>
      <c r="B203" s="19">
        <v>162.0</v>
      </c>
      <c r="C203" s="21">
        <v>9439.0</v>
      </c>
      <c r="D203" s="21">
        <v>9437.0</v>
      </c>
      <c r="E203" s="19" t="s">
        <v>16391</v>
      </c>
    </row>
    <row r="204">
      <c r="A204">
        <v>202.0</v>
      </c>
      <c r="B204" s="19">
        <v>242.0</v>
      </c>
      <c r="C204" s="21">
        <v>8711.0</v>
      </c>
      <c r="D204" s="21">
        <v>8711.0</v>
      </c>
      <c r="E204" s="19" t="s">
        <v>16391</v>
      </c>
    </row>
    <row r="205">
      <c r="A205">
        <v>203.0</v>
      </c>
      <c r="B205" s="19">
        <v>105.0</v>
      </c>
      <c r="C205" s="21">
        <v>8665.0</v>
      </c>
      <c r="D205" s="21">
        <v>8665.0</v>
      </c>
      <c r="E205" s="19" t="s">
        <v>16391</v>
      </c>
    </row>
    <row r="206">
      <c r="A206">
        <v>204.0</v>
      </c>
      <c r="B206" s="19">
        <v>72.0</v>
      </c>
      <c r="C206" s="21">
        <v>8061.0</v>
      </c>
      <c r="D206" s="21">
        <v>8059.0</v>
      </c>
      <c r="E206" s="19" t="s">
        <v>16794</v>
      </c>
    </row>
    <row r="207">
      <c r="A207">
        <v>205.0</v>
      </c>
      <c r="B207" s="19">
        <v>4.0</v>
      </c>
      <c r="C207" s="21">
        <v>7829.0</v>
      </c>
      <c r="D207" s="21">
        <v>7829.0</v>
      </c>
      <c r="E207" s="19" t="s">
        <v>19118</v>
      </c>
    </row>
    <row r="208">
      <c r="A208">
        <v>206.0</v>
      </c>
      <c r="B208" s="19">
        <v>18.0</v>
      </c>
      <c r="C208" s="21">
        <v>7822.0</v>
      </c>
      <c r="D208" s="21">
        <v>7822.0</v>
      </c>
      <c r="E208" s="19" t="s">
        <v>19118</v>
      </c>
    </row>
    <row r="209">
      <c r="A209">
        <v>207.0</v>
      </c>
      <c r="B209" s="19">
        <v>6.0</v>
      </c>
      <c r="C209" s="21">
        <v>6961.0</v>
      </c>
      <c r="D209" s="21">
        <v>6961.0</v>
      </c>
      <c r="E209" s="19" t="s">
        <v>19118</v>
      </c>
    </row>
    <row r="210">
      <c r="A210">
        <v>208.0</v>
      </c>
      <c r="B210" s="19">
        <v>232.0</v>
      </c>
      <c r="C210" s="21">
        <v>6735.0</v>
      </c>
      <c r="D210" s="21">
        <v>6735.0</v>
      </c>
      <c r="E210" s="19" t="s">
        <v>16391</v>
      </c>
    </row>
    <row r="211">
      <c r="A211">
        <v>209.0</v>
      </c>
      <c r="B211" s="19">
        <v>230.0</v>
      </c>
      <c r="C211" s="21">
        <v>6380.0</v>
      </c>
      <c r="D211" s="21">
        <v>6380.0</v>
      </c>
      <c r="E211" s="19" t="s">
        <v>18730</v>
      </c>
    </row>
    <row r="212">
      <c r="A212">
        <v>210.0</v>
      </c>
      <c r="B212" s="19">
        <v>132.0</v>
      </c>
      <c r="C212" s="21">
        <v>6258.0</v>
      </c>
      <c r="D212" s="21">
        <v>0.0</v>
      </c>
      <c r="E212" s="19" t="s">
        <v>17062</v>
      </c>
    </row>
    <row r="213">
      <c r="A213">
        <v>211.0</v>
      </c>
      <c r="B213" s="19">
        <v>147.0</v>
      </c>
      <c r="C213" s="21">
        <v>6235.0</v>
      </c>
      <c r="D213" s="21">
        <v>2264.0</v>
      </c>
      <c r="E213" s="19" t="s">
        <v>16312</v>
      </c>
    </row>
    <row r="214">
      <c r="A214">
        <v>212.0</v>
      </c>
      <c r="B214" s="19">
        <v>137.0</v>
      </c>
      <c r="C214" s="21">
        <v>5834.0</v>
      </c>
      <c r="D214" s="21">
        <v>5834.0</v>
      </c>
      <c r="E214" s="19" t="s">
        <v>16794</v>
      </c>
    </row>
    <row r="215">
      <c r="A215">
        <v>213.0</v>
      </c>
      <c r="B215" s="19">
        <v>7.0</v>
      </c>
      <c r="C215" s="21">
        <v>5785.0</v>
      </c>
      <c r="D215" s="21">
        <v>5776.0</v>
      </c>
      <c r="E215" s="19" t="s">
        <v>19118</v>
      </c>
    </row>
    <row r="216">
      <c r="A216">
        <v>214.0</v>
      </c>
      <c r="B216" s="19">
        <v>69.0</v>
      </c>
      <c r="C216" s="21">
        <v>5618.0</v>
      </c>
      <c r="D216" s="21">
        <v>2073.0</v>
      </c>
      <c r="E216" s="19" t="s">
        <v>16391</v>
      </c>
    </row>
    <row r="217">
      <c r="A217">
        <v>215.0</v>
      </c>
      <c r="B217" s="19">
        <v>209.0</v>
      </c>
      <c r="C217" s="21">
        <v>5484.0</v>
      </c>
      <c r="D217" s="21">
        <v>5479.0</v>
      </c>
      <c r="E217" s="19" t="s">
        <v>16312</v>
      </c>
    </row>
    <row r="218">
      <c r="A218">
        <v>216.0</v>
      </c>
      <c r="B218" s="19">
        <v>45.0</v>
      </c>
      <c r="C218" s="21">
        <v>5127.0</v>
      </c>
      <c r="D218" s="21">
        <v>5127.0</v>
      </c>
      <c r="E218" s="19" t="s">
        <v>16312</v>
      </c>
    </row>
    <row r="219">
      <c r="A219">
        <v>217.0</v>
      </c>
      <c r="B219" s="19">
        <v>128.0</v>
      </c>
      <c r="C219" s="21">
        <v>4990.0</v>
      </c>
      <c r="D219" s="21">
        <v>0.0</v>
      </c>
      <c r="E219" s="19" t="s">
        <v>17062</v>
      </c>
    </row>
    <row r="220">
      <c r="A220">
        <v>218.0</v>
      </c>
      <c r="B220" s="19">
        <v>43.0</v>
      </c>
      <c r="C220" s="21">
        <v>4743.0</v>
      </c>
      <c r="D220" s="21">
        <v>4742.0</v>
      </c>
      <c r="E220" s="19" t="s">
        <v>19118</v>
      </c>
    </row>
    <row r="221">
      <c r="A221">
        <v>219.0</v>
      </c>
      <c r="B221" s="19">
        <v>224.0</v>
      </c>
      <c r="C221" s="21">
        <v>4634.0</v>
      </c>
      <c r="D221" s="21">
        <v>0.0</v>
      </c>
      <c r="E221" s="19" t="s">
        <v>17062</v>
      </c>
    </row>
    <row r="222">
      <c r="A222">
        <v>220.0</v>
      </c>
      <c r="B222" s="19">
        <v>215.0</v>
      </c>
      <c r="C222" s="21">
        <v>4390.0</v>
      </c>
      <c r="D222" s="21">
        <v>4388.0</v>
      </c>
      <c r="E222" s="19" t="s">
        <v>16794</v>
      </c>
    </row>
    <row r="223">
      <c r="A223">
        <v>221.0</v>
      </c>
      <c r="B223" s="19">
        <v>127.0</v>
      </c>
      <c r="C223" s="21">
        <v>4173.0</v>
      </c>
      <c r="D223" s="21">
        <v>4173.0</v>
      </c>
      <c r="E223" s="19" t="s">
        <v>19118</v>
      </c>
    </row>
    <row r="224">
      <c r="A224">
        <v>222.0</v>
      </c>
      <c r="B224" s="19">
        <v>35.0</v>
      </c>
      <c r="C224" s="21">
        <v>4009.0</v>
      </c>
      <c r="D224" s="21">
        <v>4009.0</v>
      </c>
      <c r="E224" s="19" t="s">
        <v>17057</v>
      </c>
    </row>
    <row r="225">
      <c r="A225">
        <v>223.0</v>
      </c>
      <c r="B225" s="19">
        <v>139.0</v>
      </c>
      <c r="C225" s="21">
        <v>3668.0</v>
      </c>
      <c r="D225" s="21">
        <v>3667.0</v>
      </c>
      <c r="E225" s="19" t="s">
        <v>16794</v>
      </c>
    </row>
    <row r="226">
      <c r="A226">
        <v>224.0</v>
      </c>
      <c r="B226" s="19">
        <v>191.0</v>
      </c>
      <c r="C226" s="21">
        <v>3319.0</v>
      </c>
      <c r="D226" s="21">
        <v>3319.0</v>
      </c>
      <c r="E226" s="19" t="s">
        <v>16794</v>
      </c>
    </row>
    <row r="227">
      <c r="A227">
        <v>225.0</v>
      </c>
      <c r="B227" s="19">
        <v>188.0</v>
      </c>
      <c r="C227" s="21">
        <v>3221.0</v>
      </c>
      <c r="D227" s="21">
        <v>3221.0</v>
      </c>
      <c r="E227" s="19" t="s">
        <v>16794</v>
      </c>
    </row>
    <row r="228">
      <c r="A228">
        <v>226.0</v>
      </c>
      <c r="B228" s="19">
        <v>235.0</v>
      </c>
      <c r="C228" s="21">
        <v>3208.0</v>
      </c>
      <c r="D228" s="21">
        <v>3208.0</v>
      </c>
      <c r="E228" s="19" t="s">
        <v>16391</v>
      </c>
    </row>
    <row r="229">
      <c r="A229">
        <v>227.0</v>
      </c>
      <c r="B229" s="19">
        <v>80.0</v>
      </c>
      <c r="C229" s="21">
        <v>3121.0</v>
      </c>
      <c r="D229" s="21">
        <v>3121.0</v>
      </c>
      <c r="E229" s="19" t="s">
        <v>16391</v>
      </c>
    </row>
    <row r="230">
      <c r="A230">
        <v>228.0</v>
      </c>
      <c r="B230" s="19">
        <v>146.0</v>
      </c>
      <c r="C230" s="21">
        <v>3105.0</v>
      </c>
      <c r="D230" s="21">
        <v>3103.0</v>
      </c>
      <c r="E230" s="19" t="s">
        <v>16391</v>
      </c>
    </row>
    <row r="231">
      <c r="A231">
        <v>229.0</v>
      </c>
      <c r="B231" s="19">
        <v>0.0</v>
      </c>
      <c r="C231" s="21">
        <v>3076.0</v>
      </c>
      <c r="D231" s="21">
        <v>3076.0</v>
      </c>
      <c r="E231" s="19" t="s">
        <v>18730</v>
      </c>
    </row>
    <row r="232">
      <c r="A232">
        <v>230.0</v>
      </c>
      <c r="B232" s="19">
        <v>240.0</v>
      </c>
      <c r="C232" s="21">
        <v>2946.0</v>
      </c>
      <c r="D232" s="21">
        <v>2945.0</v>
      </c>
      <c r="E232" s="19" t="s">
        <v>16391</v>
      </c>
    </row>
    <row r="233">
      <c r="A233">
        <v>231.0</v>
      </c>
      <c r="B233" s="19">
        <v>246.0</v>
      </c>
      <c r="C233" s="21">
        <v>2564.0</v>
      </c>
      <c r="D233" s="21">
        <v>2564.0</v>
      </c>
      <c r="E233" s="19" t="s">
        <v>19118</v>
      </c>
    </row>
    <row r="234">
      <c r="A234">
        <v>232.0</v>
      </c>
      <c r="B234" s="19">
        <v>2.0</v>
      </c>
      <c r="C234" s="21">
        <v>2353.0</v>
      </c>
      <c r="D234" s="21">
        <v>2353.0</v>
      </c>
      <c r="E234" s="19" t="s">
        <v>19170</v>
      </c>
    </row>
    <row r="235">
      <c r="A235">
        <v>233.0</v>
      </c>
      <c r="B235" s="19">
        <v>22.0</v>
      </c>
      <c r="C235" s="21">
        <v>2168.0</v>
      </c>
      <c r="D235" s="21">
        <v>2167.0</v>
      </c>
      <c r="E235" s="19" t="s">
        <v>16391</v>
      </c>
    </row>
    <row r="236">
      <c r="A236">
        <v>234.0</v>
      </c>
      <c r="B236" s="19">
        <v>65.0</v>
      </c>
      <c r="C236" s="21">
        <v>2102.0</v>
      </c>
      <c r="D236" s="21">
        <v>2098.0</v>
      </c>
      <c r="E236" s="19" t="s">
        <v>19118</v>
      </c>
    </row>
    <row r="237">
      <c r="A237">
        <v>235.0</v>
      </c>
      <c r="B237" s="19">
        <v>1.0</v>
      </c>
      <c r="C237" s="21">
        <v>2058.0</v>
      </c>
      <c r="D237" s="21">
        <v>2058.0</v>
      </c>
      <c r="E237" s="19" t="s">
        <v>19118</v>
      </c>
    </row>
    <row r="238">
      <c r="A238">
        <v>236.0</v>
      </c>
      <c r="B238" s="19">
        <v>3.0</v>
      </c>
      <c r="C238" s="21">
        <v>2036.0</v>
      </c>
      <c r="D238" s="21">
        <v>2036.0</v>
      </c>
      <c r="E238" s="19" t="s">
        <v>16391</v>
      </c>
    </row>
    <row r="239">
      <c r="A239">
        <v>237.0</v>
      </c>
      <c r="B239" s="19">
        <v>15.0</v>
      </c>
      <c r="C239" s="21">
        <v>1969.0</v>
      </c>
      <c r="D239" s="21">
        <v>1969.0</v>
      </c>
      <c r="E239" s="19" t="s">
        <v>16391</v>
      </c>
    </row>
    <row r="240">
      <c r="A240">
        <v>238.0</v>
      </c>
      <c r="B240" s="19">
        <v>206.0</v>
      </c>
      <c r="C240" s="21">
        <v>1866.0</v>
      </c>
      <c r="D240" s="21">
        <v>1866.0</v>
      </c>
      <c r="E240" s="19" t="s">
        <v>16391</v>
      </c>
    </row>
    <row r="241">
      <c r="A241">
        <v>239.0</v>
      </c>
      <c r="B241" s="19">
        <v>78.0</v>
      </c>
      <c r="C241" s="21">
        <v>1560.0</v>
      </c>
      <c r="D241" s="21">
        <v>1560.0</v>
      </c>
      <c r="E241" s="19" t="s">
        <v>19170</v>
      </c>
    </row>
    <row r="242">
      <c r="A242">
        <v>240.0</v>
      </c>
      <c r="B242" s="19">
        <v>251.0</v>
      </c>
      <c r="C242" s="21">
        <v>1551.0</v>
      </c>
      <c r="D242" s="21">
        <v>1551.0</v>
      </c>
      <c r="E242" s="19" t="s">
        <v>16794</v>
      </c>
    </row>
    <row r="243">
      <c r="A243">
        <v>241.0</v>
      </c>
      <c r="B243" s="19">
        <v>214.0</v>
      </c>
      <c r="C243" s="21">
        <v>1447.0</v>
      </c>
      <c r="D243" s="21">
        <v>1447.0</v>
      </c>
      <c r="E243" s="19" t="s">
        <v>16391</v>
      </c>
    </row>
    <row r="244">
      <c r="A244">
        <v>242.0</v>
      </c>
      <c r="B244" s="19">
        <v>74.0</v>
      </c>
      <c r="C244" s="21">
        <v>986.0</v>
      </c>
      <c r="D244" s="21">
        <v>986.0</v>
      </c>
      <c r="E244" s="19" t="s">
        <v>17046</v>
      </c>
    </row>
    <row r="245">
      <c r="A245">
        <v>243.0</v>
      </c>
      <c r="B245" s="19">
        <v>136.0</v>
      </c>
      <c r="C245" s="21">
        <v>823.0</v>
      </c>
      <c r="D245" s="21">
        <v>822.0</v>
      </c>
      <c r="E245" s="19" t="s">
        <v>16391</v>
      </c>
    </row>
    <row r="246">
      <c r="A246">
        <v>244.0</v>
      </c>
      <c r="B246" s="19">
        <v>86.0</v>
      </c>
      <c r="C246" s="21">
        <v>689.0</v>
      </c>
      <c r="D246" s="21">
        <v>689.0</v>
      </c>
      <c r="E246" s="19" t="s">
        <v>17046</v>
      </c>
    </row>
    <row r="247">
      <c r="A247">
        <v>245.0</v>
      </c>
      <c r="B247" s="19">
        <v>249.0</v>
      </c>
      <c r="C247" s="21">
        <v>645.0</v>
      </c>
      <c r="D247" s="21">
        <v>645.0</v>
      </c>
      <c r="E247" s="19" t="s">
        <v>19118</v>
      </c>
    </row>
    <row r="248">
      <c r="A248">
        <v>246.0</v>
      </c>
      <c r="B248" s="19">
        <v>250.0</v>
      </c>
      <c r="C248" s="21">
        <v>635.0</v>
      </c>
      <c r="D248" s="21">
        <v>635.0</v>
      </c>
      <c r="E248" s="19" t="s">
        <v>19118</v>
      </c>
    </row>
    <row r="249">
      <c r="A249">
        <v>247.0</v>
      </c>
      <c r="B249" s="19">
        <v>8.0</v>
      </c>
      <c r="C249" s="21">
        <v>246.0</v>
      </c>
      <c r="D249" s="21">
        <v>0.0</v>
      </c>
      <c r="E249" s="19" t="s">
        <v>19170</v>
      </c>
    </row>
    <row r="250">
      <c r="A250">
        <v>248.0</v>
      </c>
      <c r="B250" s="19">
        <v>5.0</v>
      </c>
      <c r="C250" s="21">
        <v>112.0</v>
      </c>
      <c r="D250" s="21">
        <v>112.0</v>
      </c>
      <c r="E250" s="19" t="s">
        <v>19170</v>
      </c>
    </row>
    <row r="251">
      <c r="A251">
        <v>249.0</v>
      </c>
      <c r="B251" s="19">
        <v>19.0</v>
      </c>
      <c r="C251" s="21">
        <v>110.0</v>
      </c>
      <c r="D251" s="21">
        <v>0.0</v>
      </c>
      <c r="E251" s="19" t="s">
        <v>19170</v>
      </c>
    </row>
    <row r="252">
      <c r="A252">
        <v>250.0</v>
      </c>
      <c r="B252" s="19">
        <v>49.0</v>
      </c>
      <c r="C252" s="21">
        <v>73.0</v>
      </c>
      <c r="D252" s="21">
        <v>73.0</v>
      </c>
      <c r="E252" s="19" t="s">
        <v>19118</v>
      </c>
    </row>
    <row r="253">
      <c r="A253">
        <v>251.0</v>
      </c>
      <c r="B253" s="19">
        <v>33.0</v>
      </c>
      <c r="C253" s="21">
        <v>35.0</v>
      </c>
      <c r="D253" s="21">
        <v>35.0</v>
      </c>
      <c r="E253" s="19" t="s">
        <v>16391</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9.25"/>
    <col customWidth="1" min="2" max="2" width="7.63"/>
    <col customWidth="1" min="3" max="3" width="8.13"/>
    <col customWidth="1" min="4" max="4" width="16.25"/>
    <col customWidth="1" min="5" max="5" width="39.0"/>
    <col customWidth="1" min="6" max="6" width="17.25"/>
    <col customWidth="1" min="8" max="8" width="14.25"/>
    <col customWidth="1" min="10" max="10" width="22.5"/>
    <col customWidth="1" min="11" max="11" width="21.38"/>
  </cols>
  <sheetData>
    <row r="1">
      <c r="A1" s="191" t="s">
        <v>21212</v>
      </c>
      <c r="B1" s="192" t="s">
        <v>21214</v>
      </c>
      <c r="C1" s="193" t="s">
        <v>21258</v>
      </c>
      <c r="D1" s="193" t="s">
        <v>21259</v>
      </c>
      <c r="E1" s="191" t="s">
        <v>21260</v>
      </c>
      <c r="F1" s="191" t="s">
        <v>21261</v>
      </c>
      <c r="G1" s="191" t="s">
        <v>21262</v>
      </c>
      <c r="H1" s="191" t="s">
        <v>16282</v>
      </c>
      <c r="I1" s="191" t="s">
        <v>21263</v>
      </c>
      <c r="J1" s="191" t="s">
        <v>21264</v>
      </c>
      <c r="K1" s="191" t="s">
        <v>21219</v>
      </c>
    </row>
    <row r="2">
      <c r="A2" s="19">
        <v>0.0</v>
      </c>
      <c r="B2" s="19">
        <v>46.0</v>
      </c>
      <c r="C2" s="21">
        <v>102615.0</v>
      </c>
      <c r="D2" s="21">
        <v>81.0</v>
      </c>
      <c r="E2" s="19" t="s">
        <v>16728</v>
      </c>
      <c r="J2" s="19" t="s">
        <v>21571</v>
      </c>
    </row>
    <row r="3">
      <c r="A3">
        <v>1.0</v>
      </c>
      <c r="B3" s="19">
        <v>15.0</v>
      </c>
      <c r="C3" s="21">
        <v>72378.0</v>
      </c>
      <c r="D3" s="21">
        <v>21469.0</v>
      </c>
      <c r="E3" s="19" t="s">
        <v>16312</v>
      </c>
      <c r="J3" s="19" t="s">
        <v>21572</v>
      </c>
    </row>
    <row r="4">
      <c r="A4">
        <v>2.0</v>
      </c>
      <c r="B4" s="19">
        <v>64.0</v>
      </c>
      <c r="C4" s="21">
        <v>71619.0</v>
      </c>
      <c r="D4" s="21">
        <v>71609.0</v>
      </c>
      <c r="E4" s="29" t="s">
        <v>16312</v>
      </c>
    </row>
    <row r="5">
      <c r="A5">
        <v>3.0</v>
      </c>
      <c r="B5" s="19">
        <v>44.0</v>
      </c>
      <c r="C5" s="21">
        <v>68914.0</v>
      </c>
      <c r="D5" s="21">
        <v>68914.0</v>
      </c>
      <c r="E5" s="19" t="s">
        <v>18827</v>
      </c>
      <c r="J5" s="19" t="s">
        <v>21573</v>
      </c>
    </row>
    <row r="6">
      <c r="A6">
        <v>4.0</v>
      </c>
      <c r="B6" s="19">
        <v>24.0</v>
      </c>
      <c r="C6" s="21">
        <v>63775.0</v>
      </c>
      <c r="D6" s="21">
        <v>63775.0</v>
      </c>
      <c r="E6" s="29" t="s">
        <v>18827</v>
      </c>
      <c r="J6" s="29" t="s">
        <v>21573</v>
      </c>
    </row>
    <row r="7">
      <c r="A7">
        <v>5.0</v>
      </c>
      <c r="B7" s="19">
        <v>53.0</v>
      </c>
      <c r="C7" s="21">
        <v>58623.0</v>
      </c>
      <c r="D7" s="21">
        <v>6655.0</v>
      </c>
      <c r="E7" s="19" t="s">
        <v>16728</v>
      </c>
    </row>
    <row r="8">
      <c r="A8">
        <v>6.0</v>
      </c>
      <c r="B8" s="19">
        <v>25.0</v>
      </c>
      <c r="C8" s="21">
        <v>58008.0</v>
      </c>
      <c r="D8" s="21">
        <v>58008.0</v>
      </c>
      <c r="E8" s="19" t="s">
        <v>18827</v>
      </c>
    </row>
    <row r="9">
      <c r="A9">
        <v>7.0</v>
      </c>
      <c r="B9" s="19">
        <v>35.0</v>
      </c>
      <c r="C9" s="21">
        <v>55922.0</v>
      </c>
      <c r="D9" s="21">
        <v>8946.0</v>
      </c>
      <c r="E9" s="19" t="s">
        <v>19158</v>
      </c>
    </row>
    <row r="10">
      <c r="A10">
        <v>8.0</v>
      </c>
      <c r="B10" s="19">
        <v>37.0</v>
      </c>
      <c r="C10" s="21">
        <v>46040.0</v>
      </c>
      <c r="D10" s="21">
        <v>46020.0</v>
      </c>
      <c r="E10" s="29" t="s">
        <v>18827</v>
      </c>
      <c r="J10" s="29" t="s">
        <v>21573</v>
      </c>
    </row>
    <row r="11">
      <c r="A11">
        <v>9.0</v>
      </c>
      <c r="B11" s="19">
        <v>2.0</v>
      </c>
      <c r="C11" s="21">
        <v>45147.0</v>
      </c>
      <c r="D11" s="21">
        <v>45147.0</v>
      </c>
      <c r="E11" s="19" t="s">
        <v>18827</v>
      </c>
      <c r="J11" s="29" t="s">
        <v>21573</v>
      </c>
    </row>
    <row r="12">
      <c r="A12">
        <v>10.0</v>
      </c>
      <c r="B12" s="19">
        <v>16.0</v>
      </c>
      <c r="C12" s="21">
        <v>42586.0</v>
      </c>
      <c r="D12" s="21">
        <v>298.0</v>
      </c>
      <c r="E12" s="19" t="s">
        <v>20509</v>
      </c>
      <c r="J12" s="29" t="s">
        <v>21574</v>
      </c>
    </row>
    <row r="13">
      <c r="A13">
        <v>11.0</v>
      </c>
      <c r="B13" s="19">
        <v>54.0</v>
      </c>
      <c r="C13" s="21">
        <v>36671.0</v>
      </c>
      <c r="D13" s="21">
        <v>215.0</v>
      </c>
      <c r="E13" s="29" t="s">
        <v>20509</v>
      </c>
      <c r="J13" s="19" t="s">
        <v>21574</v>
      </c>
    </row>
    <row r="14">
      <c r="A14">
        <v>12.0</v>
      </c>
      <c r="B14" s="19">
        <v>13.0</v>
      </c>
      <c r="C14" s="21">
        <v>36576.0</v>
      </c>
      <c r="D14" s="21">
        <v>36492.0</v>
      </c>
      <c r="E14" s="29" t="s">
        <v>16763</v>
      </c>
      <c r="H14" s="19" t="s">
        <v>21575</v>
      </c>
      <c r="J14" s="19" t="s">
        <v>21576</v>
      </c>
    </row>
    <row r="15">
      <c r="A15">
        <v>13.0</v>
      </c>
      <c r="B15" s="19">
        <v>56.0</v>
      </c>
      <c r="C15" s="21">
        <v>35881.0</v>
      </c>
      <c r="D15" s="21">
        <v>32112.0</v>
      </c>
      <c r="E15" s="19" t="s">
        <v>20509</v>
      </c>
      <c r="H15" s="95" t="s">
        <v>456</v>
      </c>
    </row>
    <row r="16">
      <c r="A16">
        <v>14.0</v>
      </c>
      <c r="B16" s="19">
        <v>12.0</v>
      </c>
      <c r="C16" s="21">
        <v>35475.0</v>
      </c>
      <c r="D16" s="21">
        <v>35449.0</v>
      </c>
      <c r="E16" s="29" t="s">
        <v>16763</v>
      </c>
      <c r="H16" s="19" t="s">
        <v>21575</v>
      </c>
      <c r="J16" s="19" t="s">
        <v>21577</v>
      </c>
    </row>
    <row r="17">
      <c r="A17">
        <v>15.0</v>
      </c>
      <c r="B17" s="19">
        <v>40.0</v>
      </c>
      <c r="C17" s="21">
        <v>30739.0</v>
      </c>
      <c r="D17" s="21">
        <v>30717.0</v>
      </c>
      <c r="E17" s="19" t="s">
        <v>19646</v>
      </c>
      <c r="J17" s="19" t="s">
        <v>21578</v>
      </c>
    </row>
    <row r="18">
      <c r="A18">
        <v>16.0</v>
      </c>
      <c r="B18" s="19">
        <v>3.0</v>
      </c>
      <c r="C18" s="21">
        <v>30092.0</v>
      </c>
      <c r="D18" s="21">
        <v>30092.0</v>
      </c>
      <c r="E18" s="19" t="s">
        <v>16312</v>
      </c>
    </row>
    <row r="19">
      <c r="A19">
        <v>17.0</v>
      </c>
      <c r="B19" s="19">
        <v>51.0</v>
      </c>
      <c r="C19" s="21">
        <v>29633.0</v>
      </c>
      <c r="D19" s="21">
        <v>15034.0</v>
      </c>
      <c r="E19" s="19" t="s">
        <v>19158</v>
      </c>
      <c r="J19" s="29" t="s">
        <v>21573</v>
      </c>
    </row>
    <row r="20">
      <c r="A20">
        <v>18.0</v>
      </c>
      <c r="B20" s="19">
        <v>9.0</v>
      </c>
      <c r="C20" s="21">
        <v>27336.0</v>
      </c>
      <c r="D20" s="21">
        <v>5913.0</v>
      </c>
      <c r="E20" s="19" t="s">
        <v>20524</v>
      </c>
      <c r="J20" s="19" t="s">
        <v>21579</v>
      </c>
    </row>
    <row r="21">
      <c r="A21">
        <v>19.0</v>
      </c>
      <c r="B21" s="19">
        <v>32.0</v>
      </c>
      <c r="C21" s="21">
        <v>26893.0</v>
      </c>
      <c r="D21" s="21">
        <v>25096.0</v>
      </c>
      <c r="E21" s="19" t="s">
        <v>18301</v>
      </c>
      <c r="J21" s="19" t="s">
        <v>21580</v>
      </c>
    </row>
    <row r="22">
      <c r="A22">
        <v>20.0</v>
      </c>
      <c r="B22" s="19">
        <v>43.0</v>
      </c>
      <c r="C22" s="21">
        <v>26698.0</v>
      </c>
      <c r="D22" s="21">
        <v>73.0</v>
      </c>
      <c r="E22" s="29" t="s">
        <v>20524</v>
      </c>
      <c r="J22" s="29" t="s">
        <v>21579</v>
      </c>
    </row>
    <row r="23">
      <c r="A23">
        <v>21.0</v>
      </c>
      <c r="B23" s="19">
        <v>5.0</v>
      </c>
      <c r="C23" s="21">
        <v>26433.0</v>
      </c>
      <c r="D23" s="21">
        <v>26419.0</v>
      </c>
      <c r="E23" s="19" t="s">
        <v>20509</v>
      </c>
      <c r="J23" s="19" t="s">
        <v>21581</v>
      </c>
    </row>
    <row r="24">
      <c r="A24">
        <v>22.0</v>
      </c>
      <c r="B24" s="19">
        <v>7.0</v>
      </c>
      <c r="C24" s="21">
        <v>26363.0</v>
      </c>
      <c r="D24" s="21">
        <v>26362.0</v>
      </c>
      <c r="E24" s="29" t="s">
        <v>16312</v>
      </c>
    </row>
    <row r="25">
      <c r="A25">
        <v>23.0</v>
      </c>
      <c r="B25" s="19">
        <v>50.0</v>
      </c>
      <c r="C25" s="21">
        <v>26089.0</v>
      </c>
      <c r="D25" s="21">
        <v>24262.0</v>
      </c>
    </row>
    <row r="26">
      <c r="A26">
        <v>24.0</v>
      </c>
      <c r="B26" s="19">
        <v>21.0</v>
      </c>
      <c r="C26" s="21">
        <v>24509.0</v>
      </c>
      <c r="D26" s="21">
        <v>24508.0</v>
      </c>
      <c r="E26" s="29" t="s">
        <v>16312</v>
      </c>
    </row>
    <row r="27">
      <c r="A27">
        <v>25.0</v>
      </c>
      <c r="B27" s="19">
        <v>34.0</v>
      </c>
      <c r="C27" s="21">
        <v>23923.0</v>
      </c>
      <c r="D27" s="21">
        <v>23701.0</v>
      </c>
      <c r="E27" s="19" t="s">
        <v>20509</v>
      </c>
    </row>
    <row r="28">
      <c r="A28">
        <v>26.0</v>
      </c>
      <c r="B28" s="19">
        <v>60.0</v>
      </c>
      <c r="C28" s="21">
        <v>23892.0</v>
      </c>
      <c r="D28" s="21">
        <v>18.0</v>
      </c>
      <c r="E28" s="29" t="s">
        <v>16763</v>
      </c>
      <c r="J28" s="19" t="s">
        <v>21582</v>
      </c>
    </row>
    <row r="29">
      <c r="A29">
        <v>27.0</v>
      </c>
      <c r="B29" s="19">
        <v>28.0</v>
      </c>
      <c r="C29" s="21">
        <v>23575.0</v>
      </c>
      <c r="D29" s="21">
        <v>23573.0</v>
      </c>
    </row>
    <row r="30">
      <c r="A30">
        <v>28.0</v>
      </c>
      <c r="B30" s="19">
        <v>57.0</v>
      </c>
      <c r="C30" s="21">
        <v>22501.0</v>
      </c>
      <c r="D30" s="21">
        <v>62.0</v>
      </c>
      <c r="E30" s="19" t="s">
        <v>18864</v>
      </c>
    </row>
    <row r="31">
      <c r="A31">
        <v>29.0</v>
      </c>
      <c r="B31" s="19">
        <v>48.0</v>
      </c>
      <c r="C31" s="21">
        <v>22110.0</v>
      </c>
      <c r="D31" s="21">
        <v>22038.0</v>
      </c>
    </row>
    <row r="32">
      <c r="A32">
        <v>30.0</v>
      </c>
      <c r="B32" s="19">
        <v>6.0</v>
      </c>
      <c r="C32" s="21">
        <v>21917.0</v>
      </c>
      <c r="D32" s="21">
        <v>91.0</v>
      </c>
      <c r="E32" s="19" t="s">
        <v>16391</v>
      </c>
    </row>
    <row r="33">
      <c r="A33">
        <v>31.0</v>
      </c>
      <c r="B33" s="19">
        <v>27.0</v>
      </c>
      <c r="C33" s="21">
        <v>21805.0</v>
      </c>
      <c r="D33" s="21">
        <v>15983.0</v>
      </c>
      <c r="E33" s="19" t="s">
        <v>16728</v>
      </c>
    </row>
    <row r="34">
      <c r="A34">
        <v>32.0</v>
      </c>
      <c r="B34" s="19">
        <v>26.0</v>
      </c>
      <c r="C34" s="21">
        <v>20724.0</v>
      </c>
      <c r="D34" s="21">
        <v>8842.0</v>
      </c>
      <c r="E34" s="19" t="s">
        <v>16312</v>
      </c>
    </row>
    <row r="35">
      <c r="A35">
        <v>33.0</v>
      </c>
      <c r="B35" s="19">
        <v>77.0</v>
      </c>
      <c r="C35" s="21">
        <v>20614.0</v>
      </c>
      <c r="D35" s="21">
        <v>13708.0</v>
      </c>
      <c r="E35" s="29" t="s">
        <v>16312</v>
      </c>
    </row>
    <row r="36">
      <c r="A36">
        <v>34.0</v>
      </c>
      <c r="B36" s="19">
        <v>65.0</v>
      </c>
      <c r="C36" s="21">
        <v>20307.0</v>
      </c>
      <c r="D36" s="21">
        <v>15838.0</v>
      </c>
      <c r="E36" s="19" t="s">
        <v>18864</v>
      </c>
    </row>
    <row r="37">
      <c r="A37">
        <v>35.0</v>
      </c>
      <c r="B37" s="19">
        <v>67.0</v>
      </c>
      <c r="C37" s="21">
        <v>19881.0</v>
      </c>
      <c r="D37" s="21">
        <v>165.0</v>
      </c>
      <c r="E37" s="29" t="s">
        <v>16312</v>
      </c>
    </row>
    <row r="38">
      <c r="A38">
        <v>36.0</v>
      </c>
      <c r="B38" s="19">
        <v>69.0</v>
      </c>
      <c r="C38" s="21">
        <v>19006.0</v>
      </c>
      <c r="D38" s="21">
        <v>5172.0</v>
      </c>
      <c r="E38" s="29" t="s">
        <v>16312</v>
      </c>
    </row>
    <row r="39">
      <c r="A39">
        <v>37.0</v>
      </c>
      <c r="B39" s="19">
        <v>31.0</v>
      </c>
      <c r="C39" s="21">
        <v>17792.0</v>
      </c>
      <c r="D39" s="21">
        <v>27.0</v>
      </c>
      <c r="E39" s="19" t="s">
        <v>20524</v>
      </c>
    </row>
    <row r="40">
      <c r="A40">
        <v>38.0</v>
      </c>
      <c r="B40" s="19">
        <v>22.0</v>
      </c>
      <c r="C40" s="21">
        <v>17569.0</v>
      </c>
      <c r="D40" s="21">
        <v>17567.0</v>
      </c>
      <c r="E40" s="29" t="s">
        <v>16312</v>
      </c>
    </row>
    <row r="41">
      <c r="A41">
        <v>39.0</v>
      </c>
      <c r="B41" s="19">
        <v>79.0</v>
      </c>
      <c r="C41" s="21">
        <v>17524.0</v>
      </c>
      <c r="D41" s="21">
        <v>17486.0</v>
      </c>
      <c r="E41" s="29" t="s">
        <v>18827</v>
      </c>
      <c r="J41" s="29" t="s">
        <v>21573</v>
      </c>
    </row>
    <row r="42">
      <c r="A42">
        <v>40.0</v>
      </c>
      <c r="B42" s="19">
        <v>78.0</v>
      </c>
      <c r="C42" s="21">
        <v>17016.0</v>
      </c>
      <c r="D42" s="21">
        <v>17008.0</v>
      </c>
      <c r="E42" s="19" t="s">
        <v>21583</v>
      </c>
      <c r="J42" s="19" t="s">
        <v>21584</v>
      </c>
    </row>
    <row r="43">
      <c r="A43">
        <v>41.0</v>
      </c>
      <c r="B43" s="19">
        <v>59.0</v>
      </c>
      <c r="C43" s="21">
        <v>15619.0</v>
      </c>
      <c r="D43" s="21">
        <v>15619.0</v>
      </c>
      <c r="E43" s="29" t="s">
        <v>16763</v>
      </c>
      <c r="J43" s="19" t="s">
        <v>21585</v>
      </c>
    </row>
    <row r="44">
      <c r="A44">
        <v>42.0</v>
      </c>
      <c r="B44" s="19">
        <v>47.0</v>
      </c>
      <c r="C44" s="21">
        <v>14594.0</v>
      </c>
      <c r="D44" s="21">
        <v>14590.0</v>
      </c>
      <c r="E44" s="19" t="s">
        <v>18827</v>
      </c>
      <c r="J44" s="29" t="s">
        <v>21573</v>
      </c>
    </row>
    <row r="45">
      <c r="A45">
        <v>43.0</v>
      </c>
      <c r="B45" s="19">
        <v>33.0</v>
      </c>
      <c r="C45" s="21">
        <v>13757.0</v>
      </c>
      <c r="D45" s="21">
        <v>13757.0</v>
      </c>
      <c r="E45" s="19" t="s">
        <v>21586</v>
      </c>
      <c r="J45" s="19" t="s">
        <v>21587</v>
      </c>
    </row>
    <row r="46">
      <c r="A46">
        <v>44.0</v>
      </c>
      <c r="B46" s="19">
        <v>81.0</v>
      </c>
      <c r="C46" s="21">
        <v>13074.0</v>
      </c>
      <c r="D46" s="21">
        <v>13074.0</v>
      </c>
      <c r="E46" s="19" t="s">
        <v>19646</v>
      </c>
      <c r="J46" s="19" t="s">
        <v>21588</v>
      </c>
    </row>
    <row r="47">
      <c r="A47">
        <v>45.0</v>
      </c>
      <c r="B47" s="19">
        <v>73.0</v>
      </c>
      <c r="C47" s="21">
        <v>12937.0</v>
      </c>
      <c r="D47" s="21">
        <v>12905.0</v>
      </c>
      <c r="E47" s="19" t="s">
        <v>20509</v>
      </c>
      <c r="J47" s="29" t="s">
        <v>21584</v>
      </c>
    </row>
    <row r="48">
      <c r="A48">
        <v>46.0</v>
      </c>
      <c r="B48" s="19">
        <v>42.0</v>
      </c>
      <c r="C48" s="21">
        <v>12279.0</v>
      </c>
      <c r="D48" s="21">
        <v>12279.0</v>
      </c>
      <c r="E48" s="19" t="s">
        <v>16312</v>
      </c>
    </row>
    <row r="49">
      <c r="A49">
        <v>47.0</v>
      </c>
      <c r="B49" s="19">
        <v>38.0</v>
      </c>
      <c r="C49" s="21">
        <v>12086.0</v>
      </c>
      <c r="D49" s="21">
        <v>11968.0</v>
      </c>
    </row>
    <row r="50">
      <c r="A50">
        <v>48.0</v>
      </c>
      <c r="B50" s="19">
        <v>61.0</v>
      </c>
      <c r="C50" s="21">
        <v>12058.0</v>
      </c>
      <c r="D50" s="21">
        <v>4520.0</v>
      </c>
      <c r="E50" s="19" t="s">
        <v>16728</v>
      </c>
    </row>
    <row r="51">
      <c r="A51">
        <v>49.0</v>
      </c>
      <c r="B51" s="19">
        <v>62.0</v>
      </c>
      <c r="C51" s="21">
        <v>11894.0</v>
      </c>
      <c r="D51" s="21">
        <v>372.0</v>
      </c>
      <c r="E51" s="29" t="s">
        <v>16728</v>
      </c>
    </row>
    <row r="52">
      <c r="A52">
        <v>50.0</v>
      </c>
      <c r="B52" s="19">
        <v>23.0</v>
      </c>
      <c r="C52" s="21">
        <v>11092.0</v>
      </c>
      <c r="D52" s="21">
        <v>11092.0</v>
      </c>
      <c r="E52" s="19" t="s">
        <v>16312</v>
      </c>
    </row>
    <row r="53">
      <c r="A53">
        <v>51.0</v>
      </c>
      <c r="B53" s="19">
        <v>58.0</v>
      </c>
      <c r="C53" s="21">
        <v>10331.0</v>
      </c>
      <c r="D53" s="21">
        <v>731.0</v>
      </c>
      <c r="E53" s="29" t="s">
        <v>16728</v>
      </c>
    </row>
    <row r="54">
      <c r="A54">
        <v>52.0</v>
      </c>
      <c r="B54" s="19">
        <v>29.0</v>
      </c>
      <c r="C54" s="21">
        <v>9991.0</v>
      </c>
      <c r="D54" s="21">
        <v>9924.0</v>
      </c>
      <c r="E54" s="19" t="s">
        <v>20524</v>
      </c>
    </row>
    <row r="55">
      <c r="A55">
        <v>53.0</v>
      </c>
      <c r="B55" s="19">
        <v>55.0</v>
      </c>
      <c r="C55" s="21">
        <v>9772.0</v>
      </c>
      <c r="D55" s="21">
        <v>9.0</v>
      </c>
      <c r="E55" s="29" t="s">
        <v>16728</v>
      </c>
    </row>
    <row r="56">
      <c r="A56">
        <v>54.0</v>
      </c>
      <c r="B56" s="19">
        <v>63.0</v>
      </c>
      <c r="C56" s="21">
        <v>9631.0</v>
      </c>
      <c r="D56" s="21">
        <v>9381.0</v>
      </c>
      <c r="E56" s="29" t="s">
        <v>16763</v>
      </c>
    </row>
    <row r="57">
      <c r="A57">
        <v>55.0</v>
      </c>
      <c r="B57" s="19">
        <v>74.0</v>
      </c>
      <c r="C57" s="21">
        <v>8767.0</v>
      </c>
      <c r="D57" s="21">
        <v>8759.0</v>
      </c>
      <c r="E57" s="19" t="s">
        <v>16312</v>
      </c>
    </row>
    <row r="58">
      <c r="A58">
        <v>56.0</v>
      </c>
      <c r="B58" s="19">
        <v>10.0</v>
      </c>
      <c r="C58" s="21">
        <v>7895.0</v>
      </c>
      <c r="D58" s="21">
        <v>5978.0</v>
      </c>
      <c r="E58" s="29" t="s">
        <v>16312</v>
      </c>
    </row>
    <row r="59">
      <c r="A59">
        <v>57.0</v>
      </c>
      <c r="B59" s="19">
        <v>75.0</v>
      </c>
      <c r="C59" s="21">
        <v>7470.0</v>
      </c>
      <c r="D59" s="21">
        <v>7470.0</v>
      </c>
      <c r="E59" s="29" t="s">
        <v>18827</v>
      </c>
    </row>
    <row r="60">
      <c r="A60">
        <v>58.0</v>
      </c>
      <c r="B60" s="19">
        <v>4.0</v>
      </c>
      <c r="C60" s="21">
        <v>7163.0</v>
      </c>
      <c r="D60" s="21">
        <v>7161.0</v>
      </c>
      <c r="E60" s="19" t="s">
        <v>16728</v>
      </c>
    </row>
    <row r="61">
      <c r="A61">
        <v>59.0</v>
      </c>
      <c r="B61" s="19">
        <v>68.0</v>
      </c>
      <c r="C61" s="21">
        <v>6142.0</v>
      </c>
      <c r="D61" s="21">
        <v>6141.0</v>
      </c>
      <c r="E61" s="29" t="s">
        <v>16312</v>
      </c>
    </row>
    <row r="62">
      <c r="A62">
        <v>60.0</v>
      </c>
      <c r="B62" s="19">
        <v>8.0</v>
      </c>
      <c r="C62" s="21">
        <v>5633.0</v>
      </c>
      <c r="D62" s="21">
        <v>5630.0</v>
      </c>
      <c r="E62" s="29" t="s">
        <v>16312</v>
      </c>
      <c r="H62" s="19" t="s">
        <v>21589</v>
      </c>
    </row>
    <row r="63">
      <c r="A63">
        <v>61.0</v>
      </c>
      <c r="B63" s="19">
        <v>39.0</v>
      </c>
      <c r="C63" s="21">
        <v>5565.0</v>
      </c>
      <c r="D63" s="21">
        <v>5564.0</v>
      </c>
      <c r="E63" s="29" t="s">
        <v>16312</v>
      </c>
    </row>
    <row r="64">
      <c r="A64">
        <v>62.0</v>
      </c>
      <c r="B64" s="19">
        <v>45.0</v>
      </c>
      <c r="C64" s="21">
        <v>5478.0</v>
      </c>
      <c r="D64" s="21">
        <v>5476.0</v>
      </c>
    </row>
    <row r="65">
      <c r="A65">
        <v>63.0</v>
      </c>
      <c r="B65" s="19">
        <v>36.0</v>
      </c>
      <c r="C65" s="21">
        <v>5148.0</v>
      </c>
      <c r="D65" s="21">
        <v>5144.0</v>
      </c>
    </row>
    <row r="66">
      <c r="A66">
        <v>64.0</v>
      </c>
      <c r="B66" s="19">
        <v>18.0</v>
      </c>
      <c r="C66" s="21">
        <v>5128.0</v>
      </c>
      <c r="D66" s="21">
        <v>5128.0</v>
      </c>
      <c r="E66" s="29" t="s">
        <v>18827</v>
      </c>
      <c r="J66" s="29" t="s">
        <v>21573</v>
      </c>
    </row>
    <row r="67">
      <c r="A67">
        <v>65.0</v>
      </c>
      <c r="B67" s="19">
        <v>80.0</v>
      </c>
      <c r="C67" s="21">
        <v>5078.0</v>
      </c>
      <c r="D67" s="21">
        <v>5078.0</v>
      </c>
      <c r="E67" s="29" t="s">
        <v>16312</v>
      </c>
    </row>
    <row r="68">
      <c r="A68">
        <v>66.0</v>
      </c>
      <c r="B68" s="19">
        <v>49.0</v>
      </c>
      <c r="C68" s="21">
        <v>5062.0</v>
      </c>
      <c r="D68" s="21">
        <v>5062.0</v>
      </c>
      <c r="E68" s="29" t="s">
        <v>16312</v>
      </c>
    </row>
    <row r="69">
      <c r="A69">
        <v>67.0</v>
      </c>
      <c r="B69" s="19">
        <v>83.0</v>
      </c>
      <c r="C69" s="21">
        <v>4609.0</v>
      </c>
      <c r="D69" s="21">
        <v>3600.0</v>
      </c>
    </row>
    <row r="70">
      <c r="A70">
        <v>68.0</v>
      </c>
      <c r="B70" s="19">
        <v>19.0</v>
      </c>
      <c r="C70" s="21">
        <v>4451.0</v>
      </c>
      <c r="D70" s="21">
        <v>483.0</v>
      </c>
      <c r="E70" s="29" t="s">
        <v>16312</v>
      </c>
    </row>
    <row r="71">
      <c r="A71">
        <v>69.0</v>
      </c>
      <c r="B71" s="19">
        <v>52.0</v>
      </c>
      <c r="C71" s="21">
        <v>4259.0</v>
      </c>
      <c r="D71" s="21">
        <v>20.0</v>
      </c>
      <c r="E71" s="29" t="s">
        <v>16312</v>
      </c>
    </row>
    <row r="72">
      <c r="A72">
        <v>70.0</v>
      </c>
      <c r="B72" s="19">
        <v>76.0</v>
      </c>
      <c r="C72" s="21">
        <v>3837.0</v>
      </c>
      <c r="D72" s="21">
        <v>3823.0</v>
      </c>
      <c r="E72" s="19" t="s">
        <v>16391</v>
      </c>
    </row>
    <row r="73">
      <c r="A73">
        <v>71.0</v>
      </c>
      <c r="B73" s="19">
        <v>66.0</v>
      </c>
      <c r="C73" s="21">
        <v>3755.0</v>
      </c>
      <c r="D73" s="21">
        <v>3755.0</v>
      </c>
      <c r="E73" s="29" t="s">
        <v>16312</v>
      </c>
    </row>
    <row r="74">
      <c r="A74">
        <v>72.0</v>
      </c>
      <c r="B74" s="19">
        <v>1.0</v>
      </c>
      <c r="C74" s="21">
        <v>3531.0</v>
      </c>
      <c r="D74" s="21">
        <v>3527.0</v>
      </c>
      <c r="E74" s="19" t="s">
        <v>16728</v>
      </c>
    </row>
    <row r="75">
      <c r="A75">
        <v>73.0</v>
      </c>
      <c r="B75" s="19">
        <v>82.0</v>
      </c>
      <c r="C75" s="21">
        <v>3042.0</v>
      </c>
      <c r="D75" s="21">
        <v>3040.0</v>
      </c>
    </row>
    <row r="76">
      <c r="A76">
        <v>74.0</v>
      </c>
      <c r="B76" s="19">
        <v>0.0</v>
      </c>
      <c r="C76" s="21">
        <v>2768.0</v>
      </c>
      <c r="D76" s="21">
        <v>2762.0</v>
      </c>
    </row>
    <row r="77">
      <c r="A77">
        <v>75.0</v>
      </c>
      <c r="B77" s="19">
        <v>30.0</v>
      </c>
      <c r="C77" s="21">
        <v>2718.0</v>
      </c>
      <c r="D77" s="21">
        <v>2717.0</v>
      </c>
    </row>
    <row r="78">
      <c r="A78">
        <v>76.0</v>
      </c>
      <c r="B78" s="19">
        <v>17.0</v>
      </c>
      <c r="C78" s="21">
        <v>2463.0</v>
      </c>
      <c r="D78" s="21">
        <v>2463.0</v>
      </c>
      <c r="E78" s="29" t="s">
        <v>16312</v>
      </c>
    </row>
    <row r="79">
      <c r="A79">
        <v>77.0</v>
      </c>
      <c r="B79" s="19">
        <v>41.0</v>
      </c>
      <c r="C79" s="21">
        <v>2439.0</v>
      </c>
      <c r="D79" s="21">
        <v>2252.0</v>
      </c>
    </row>
    <row r="80">
      <c r="A80">
        <v>78.0</v>
      </c>
      <c r="B80" s="19">
        <v>72.0</v>
      </c>
      <c r="C80" s="21">
        <v>2361.0</v>
      </c>
      <c r="D80" s="21">
        <v>2327.0</v>
      </c>
      <c r="E80" s="29" t="s">
        <v>16312</v>
      </c>
    </row>
    <row r="81">
      <c r="A81">
        <v>79.0</v>
      </c>
      <c r="B81" s="19">
        <v>11.0</v>
      </c>
      <c r="C81" s="21">
        <v>2252.0</v>
      </c>
      <c r="D81" s="21">
        <v>1011.0</v>
      </c>
      <c r="E81" s="29" t="s">
        <v>16312</v>
      </c>
    </row>
    <row r="82">
      <c r="A82">
        <v>80.0</v>
      </c>
      <c r="B82" s="19">
        <v>70.0</v>
      </c>
      <c r="C82" s="21">
        <v>1909.0</v>
      </c>
      <c r="D82" s="21">
        <v>1897.0</v>
      </c>
    </row>
    <row r="83">
      <c r="A83">
        <v>81.0</v>
      </c>
      <c r="B83" s="19">
        <v>14.0</v>
      </c>
      <c r="C83" s="21">
        <v>1835.0</v>
      </c>
      <c r="D83" s="21">
        <v>1834.0</v>
      </c>
    </row>
    <row r="84">
      <c r="A84">
        <v>82.0</v>
      </c>
      <c r="B84" s="19">
        <v>71.0</v>
      </c>
      <c r="C84" s="21">
        <v>1829.0</v>
      </c>
      <c r="D84" s="21">
        <v>35.0</v>
      </c>
      <c r="E84" s="19" t="s">
        <v>16728</v>
      </c>
    </row>
    <row r="85">
      <c r="A85">
        <v>83.0</v>
      </c>
      <c r="B85" s="19">
        <v>20.0</v>
      </c>
      <c r="C85" s="21">
        <v>1031.0</v>
      </c>
      <c r="D85" s="21">
        <v>1031.0</v>
      </c>
      <c r="E85" s="19" t="s">
        <v>18827</v>
      </c>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9.25"/>
    <col customWidth="1" min="2" max="2" width="7.63"/>
    <col customWidth="1" min="3" max="3" width="8.13"/>
    <col customWidth="1" min="4" max="4" width="16.25"/>
    <col customWidth="1" min="5" max="5" width="39.0"/>
    <col customWidth="1" min="6" max="6" width="17.25"/>
    <col customWidth="1" min="8" max="8" width="14.25"/>
    <col customWidth="1" min="10" max="10" width="22.5"/>
    <col customWidth="1" min="11" max="11" width="21.38"/>
  </cols>
  <sheetData>
    <row r="1">
      <c r="A1" s="191" t="s">
        <v>21212</v>
      </c>
      <c r="B1" s="192" t="s">
        <v>21214</v>
      </c>
      <c r="C1" s="193" t="s">
        <v>21258</v>
      </c>
      <c r="D1" s="193" t="s">
        <v>21259</v>
      </c>
      <c r="E1" s="191" t="s">
        <v>21260</v>
      </c>
      <c r="F1" s="191" t="s">
        <v>21261</v>
      </c>
      <c r="G1" s="191" t="s">
        <v>21262</v>
      </c>
      <c r="H1" s="191" t="s">
        <v>16282</v>
      </c>
      <c r="I1" s="191" t="s">
        <v>21263</v>
      </c>
      <c r="J1" s="191" t="s">
        <v>21264</v>
      </c>
      <c r="K1" s="191" t="s">
        <v>21219</v>
      </c>
    </row>
    <row r="2">
      <c r="A2" s="19">
        <v>0.0</v>
      </c>
      <c r="B2" s="19">
        <v>59.0</v>
      </c>
      <c r="C2" s="21">
        <v>373125.0</v>
      </c>
      <c r="D2" s="21">
        <v>372934.0</v>
      </c>
      <c r="E2" s="19" t="s">
        <v>17016</v>
      </c>
      <c r="J2" s="19" t="s">
        <v>21590</v>
      </c>
    </row>
    <row r="3">
      <c r="A3">
        <v>1.0</v>
      </c>
      <c r="B3" s="19">
        <v>98.0</v>
      </c>
      <c r="C3" s="21">
        <v>183237.0</v>
      </c>
      <c r="D3" s="21">
        <v>100797.0</v>
      </c>
    </row>
    <row r="4">
      <c r="A4">
        <v>2.0</v>
      </c>
      <c r="B4" s="19">
        <v>110.0</v>
      </c>
      <c r="C4" s="21">
        <v>142234.0</v>
      </c>
      <c r="D4" s="21">
        <v>134545.0</v>
      </c>
      <c r="E4" s="19" t="s">
        <v>16794</v>
      </c>
    </row>
    <row r="5">
      <c r="A5">
        <v>3.0</v>
      </c>
      <c r="B5" s="19">
        <v>131.0</v>
      </c>
      <c r="C5" s="21">
        <v>139960.0</v>
      </c>
      <c r="D5" s="21">
        <v>139946.0</v>
      </c>
      <c r="E5" s="29" t="s">
        <v>17016</v>
      </c>
    </row>
    <row r="6">
      <c r="A6">
        <v>4.0</v>
      </c>
      <c r="B6" s="19">
        <v>129.0</v>
      </c>
      <c r="C6" s="21">
        <v>117541.0</v>
      </c>
      <c r="D6" s="21">
        <v>18585.0</v>
      </c>
      <c r="E6" s="29" t="s">
        <v>17016</v>
      </c>
    </row>
    <row r="7">
      <c r="A7">
        <v>5.0</v>
      </c>
      <c r="B7" s="19">
        <v>18.0</v>
      </c>
      <c r="C7" s="21">
        <v>113264.0</v>
      </c>
      <c r="D7" s="21">
        <v>113259.0</v>
      </c>
    </row>
    <row r="8">
      <c r="A8">
        <v>6.0</v>
      </c>
      <c r="B8" s="19">
        <v>108.0</v>
      </c>
      <c r="C8" s="21">
        <v>111879.0</v>
      </c>
      <c r="D8" s="21">
        <v>582.0</v>
      </c>
      <c r="E8" s="19" t="s">
        <v>16794</v>
      </c>
      <c r="J8" s="19" t="s">
        <v>21591</v>
      </c>
    </row>
    <row r="9">
      <c r="A9">
        <v>7.0</v>
      </c>
      <c r="B9" s="19">
        <v>5.0</v>
      </c>
      <c r="C9" s="21">
        <v>110198.0</v>
      </c>
      <c r="D9" s="21">
        <v>142.0</v>
      </c>
      <c r="E9" s="29" t="s">
        <v>16794</v>
      </c>
    </row>
    <row r="10">
      <c r="A10">
        <v>8.0</v>
      </c>
      <c r="B10" s="19">
        <v>74.0</v>
      </c>
      <c r="C10" s="21">
        <v>93649.0</v>
      </c>
      <c r="D10" s="21">
        <v>93644.0</v>
      </c>
      <c r="E10" s="19" t="s">
        <v>17016</v>
      </c>
      <c r="J10" s="19" t="s">
        <v>21592</v>
      </c>
    </row>
    <row r="11">
      <c r="A11">
        <v>9.0</v>
      </c>
      <c r="B11" s="19">
        <v>67.0</v>
      </c>
      <c r="C11" s="21">
        <v>92113.0</v>
      </c>
      <c r="D11" s="21">
        <v>92113.0</v>
      </c>
    </row>
    <row r="12">
      <c r="A12">
        <v>10.0</v>
      </c>
      <c r="B12" s="19">
        <v>54.0</v>
      </c>
      <c r="C12" s="21">
        <v>91958.0</v>
      </c>
      <c r="D12" s="21">
        <v>91951.0</v>
      </c>
      <c r="E12" s="29" t="s">
        <v>16794</v>
      </c>
      <c r="J12" s="19" t="s">
        <v>21593</v>
      </c>
    </row>
    <row r="13">
      <c r="A13">
        <v>11.0</v>
      </c>
      <c r="B13" s="19">
        <v>133.0</v>
      </c>
      <c r="C13" s="21">
        <v>86814.0</v>
      </c>
      <c r="D13" s="21">
        <v>70087.0</v>
      </c>
      <c r="E13" s="29" t="s">
        <v>16794</v>
      </c>
    </row>
    <row r="14">
      <c r="A14">
        <v>12.0</v>
      </c>
      <c r="B14" s="19">
        <v>58.0</v>
      </c>
      <c r="C14" s="21">
        <v>80503.0</v>
      </c>
      <c r="D14" s="21">
        <v>80203.0</v>
      </c>
      <c r="E14" s="19" t="s">
        <v>17016</v>
      </c>
    </row>
    <row r="15">
      <c r="A15">
        <v>13.0</v>
      </c>
      <c r="B15" s="19">
        <v>76.0</v>
      </c>
      <c r="C15" s="21">
        <v>77485.0</v>
      </c>
      <c r="D15" s="21">
        <v>76907.0</v>
      </c>
      <c r="E15" s="29" t="s">
        <v>16794</v>
      </c>
    </row>
    <row r="16">
      <c r="A16">
        <v>14.0</v>
      </c>
      <c r="B16" s="19">
        <v>111.0</v>
      </c>
      <c r="C16" s="21">
        <v>77368.0</v>
      </c>
      <c r="D16" s="21">
        <v>3524.0</v>
      </c>
      <c r="E16" s="19" t="s">
        <v>17046</v>
      </c>
      <c r="J16" s="19" t="s">
        <v>21563</v>
      </c>
    </row>
    <row r="17">
      <c r="A17">
        <v>15.0</v>
      </c>
      <c r="B17" s="19">
        <v>104.0</v>
      </c>
      <c r="C17" s="21">
        <v>72197.0</v>
      </c>
      <c r="D17" s="21">
        <v>72191.0</v>
      </c>
      <c r="E17" s="29" t="s">
        <v>16794</v>
      </c>
      <c r="J17" s="29" t="s">
        <v>21593</v>
      </c>
    </row>
    <row r="18">
      <c r="A18">
        <v>16.0</v>
      </c>
      <c r="B18" s="19">
        <v>48.0</v>
      </c>
      <c r="C18" s="21">
        <v>67848.0</v>
      </c>
      <c r="D18" s="21">
        <v>67848.0</v>
      </c>
      <c r="E18" s="19" t="s">
        <v>17016</v>
      </c>
    </row>
    <row r="19">
      <c r="A19">
        <v>17.0</v>
      </c>
      <c r="B19" s="19">
        <v>26.0</v>
      </c>
      <c r="C19" s="21">
        <v>66184.0</v>
      </c>
      <c r="D19" s="21">
        <v>32.0</v>
      </c>
    </row>
    <row r="20">
      <c r="A20">
        <v>18.0</v>
      </c>
      <c r="B20" s="19">
        <v>41.0</v>
      </c>
      <c r="C20" s="21">
        <v>64503.0</v>
      </c>
      <c r="D20" s="21">
        <v>64503.0</v>
      </c>
      <c r="E20" s="19" t="s">
        <v>20522</v>
      </c>
    </row>
    <row r="21">
      <c r="A21">
        <v>19.0</v>
      </c>
      <c r="B21" s="19">
        <v>27.0</v>
      </c>
      <c r="C21" s="21">
        <v>64417.0</v>
      </c>
      <c r="D21" s="21">
        <v>64365.0</v>
      </c>
    </row>
    <row r="22">
      <c r="A22">
        <v>20.0</v>
      </c>
      <c r="B22" s="19">
        <v>101.0</v>
      </c>
      <c r="C22" s="21">
        <v>62315.0</v>
      </c>
      <c r="D22" s="21">
        <v>46137.0</v>
      </c>
      <c r="E22" s="19" t="s">
        <v>20522</v>
      </c>
    </row>
    <row r="23">
      <c r="A23">
        <v>21.0</v>
      </c>
      <c r="B23" s="19">
        <v>72.0</v>
      </c>
      <c r="C23" s="21">
        <v>62199.0</v>
      </c>
      <c r="D23" s="21">
        <v>32147.0</v>
      </c>
    </row>
    <row r="24">
      <c r="A24">
        <v>22.0</v>
      </c>
      <c r="B24" s="19">
        <v>125.0</v>
      </c>
      <c r="C24" s="21">
        <v>59580.0</v>
      </c>
      <c r="D24" s="21">
        <v>59495.0</v>
      </c>
      <c r="E24" s="19" t="s">
        <v>17046</v>
      </c>
    </row>
    <row r="25">
      <c r="A25">
        <v>23.0</v>
      </c>
      <c r="B25" s="19">
        <v>34.0</v>
      </c>
      <c r="C25" s="21">
        <v>59455.0</v>
      </c>
      <c r="D25" s="21">
        <v>59333.0</v>
      </c>
      <c r="E25" s="19" t="s">
        <v>16794</v>
      </c>
    </row>
    <row r="26">
      <c r="A26">
        <v>24.0</v>
      </c>
      <c r="B26" s="19">
        <v>66.0</v>
      </c>
      <c r="C26" s="21">
        <v>59041.0</v>
      </c>
      <c r="D26" s="21">
        <v>42092.0</v>
      </c>
      <c r="E26" s="19" t="s">
        <v>17465</v>
      </c>
    </row>
    <row r="27">
      <c r="A27">
        <v>25.0</v>
      </c>
      <c r="B27" s="19">
        <v>126.0</v>
      </c>
      <c r="C27" s="21">
        <v>58985.0</v>
      </c>
      <c r="D27" s="21">
        <v>58895.0</v>
      </c>
      <c r="E27" s="19" t="s">
        <v>16794</v>
      </c>
    </row>
    <row r="28">
      <c r="A28">
        <v>26.0</v>
      </c>
      <c r="B28" s="19">
        <v>82.0</v>
      </c>
      <c r="C28" s="21">
        <v>55192.0</v>
      </c>
      <c r="D28" s="21">
        <v>11907.0</v>
      </c>
    </row>
    <row r="29">
      <c r="A29">
        <v>27.0</v>
      </c>
      <c r="B29" s="19">
        <v>11.0</v>
      </c>
      <c r="C29" s="21">
        <v>52661.0</v>
      </c>
      <c r="D29" s="21">
        <v>52661.0</v>
      </c>
      <c r="E29" s="19" t="s">
        <v>16794</v>
      </c>
    </row>
    <row r="30">
      <c r="A30">
        <v>28.0</v>
      </c>
      <c r="B30" s="19">
        <v>90.0</v>
      </c>
      <c r="C30" s="21">
        <v>51991.0</v>
      </c>
      <c r="D30" s="21">
        <v>51985.0</v>
      </c>
      <c r="E30" s="19" t="s">
        <v>17318</v>
      </c>
    </row>
    <row r="31">
      <c r="A31">
        <v>29.0</v>
      </c>
      <c r="B31" s="19">
        <v>63.0</v>
      </c>
      <c r="C31" s="21">
        <v>50642.0</v>
      </c>
      <c r="D31" s="21">
        <v>50642.0</v>
      </c>
      <c r="E31" s="19" t="s">
        <v>20522</v>
      </c>
    </row>
    <row r="32">
      <c r="A32">
        <v>30.0</v>
      </c>
      <c r="B32" s="19">
        <v>53.0</v>
      </c>
      <c r="C32" s="21">
        <v>48698.0</v>
      </c>
      <c r="D32" s="21">
        <v>48267.0</v>
      </c>
    </row>
    <row r="33">
      <c r="A33">
        <v>31.0</v>
      </c>
      <c r="B33" s="19">
        <v>112.0</v>
      </c>
      <c r="C33" s="21">
        <v>48003.0</v>
      </c>
      <c r="D33" s="21">
        <v>47896.0</v>
      </c>
      <c r="E33" s="19" t="s">
        <v>17465</v>
      </c>
    </row>
    <row r="34">
      <c r="A34">
        <v>32.0</v>
      </c>
      <c r="B34" s="19">
        <v>57.0</v>
      </c>
      <c r="C34" s="21">
        <v>47951.0</v>
      </c>
      <c r="D34" s="21">
        <v>44124.0</v>
      </c>
    </row>
    <row r="35">
      <c r="A35">
        <v>33.0</v>
      </c>
      <c r="B35" s="19">
        <v>106.0</v>
      </c>
      <c r="C35" s="21">
        <v>47766.0</v>
      </c>
      <c r="D35" s="21">
        <v>236.0</v>
      </c>
    </row>
    <row r="36">
      <c r="A36">
        <v>34.0</v>
      </c>
      <c r="B36" s="19">
        <v>68.0</v>
      </c>
      <c r="C36" s="21">
        <v>46194.0</v>
      </c>
      <c r="D36" s="21">
        <v>46185.0</v>
      </c>
      <c r="E36" s="19" t="s">
        <v>18730</v>
      </c>
    </row>
    <row r="37">
      <c r="A37">
        <v>35.0</v>
      </c>
      <c r="B37" s="19">
        <v>47.0</v>
      </c>
      <c r="C37" s="21">
        <v>44236.0</v>
      </c>
      <c r="D37" s="21">
        <v>44236.0</v>
      </c>
      <c r="E37" s="19" t="s">
        <v>16794</v>
      </c>
    </row>
    <row r="38">
      <c r="A38">
        <v>36.0</v>
      </c>
      <c r="B38" s="19">
        <v>51.0</v>
      </c>
      <c r="C38" s="21">
        <v>38685.0</v>
      </c>
      <c r="D38" s="21">
        <v>38685.0</v>
      </c>
    </row>
    <row r="39">
      <c r="A39">
        <v>37.0</v>
      </c>
      <c r="B39" s="19">
        <v>138.0</v>
      </c>
      <c r="C39" s="21">
        <v>38634.0</v>
      </c>
      <c r="D39" s="21">
        <v>38633.0</v>
      </c>
    </row>
    <row r="40">
      <c r="A40">
        <v>38.0</v>
      </c>
      <c r="B40" s="19">
        <v>119.0</v>
      </c>
      <c r="C40" s="21">
        <v>38422.0</v>
      </c>
      <c r="D40" s="21">
        <v>4543.0</v>
      </c>
      <c r="E40" s="19" t="s">
        <v>17016</v>
      </c>
    </row>
    <row r="41">
      <c r="A41">
        <v>39.0</v>
      </c>
      <c r="B41" s="19">
        <v>25.0</v>
      </c>
      <c r="C41" s="21">
        <v>38389.0</v>
      </c>
      <c r="D41" s="21">
        <v>38387.0</v>
      </c>
      <c r="E41" s="19" t="s">
        <v>16794</v>
      </c>
    </row>
    <row r="42">
      <c r="A42">
        <v>40.0</v>
      </c>
      <c r="B42" s="19">
        <v>103.0</v>
      </c>
      <c r="C42" s="21">
        <v>37985.0</v>
      </c>
      <c r="D42" s="21">
        <v>36018.0</v>
      </c>
      <c r="E42" s="19" t="s">
        <v>17046</v>
      </c>
    </row>
    <row r="43">
      <c r="A43">
        <v>41.0</v>
      </c>
      <c r="B43" s="19">
        <v>50.0</v>
      </c>
      <c r="C43" s="21">
        <v>37851.0</v>
      </c>
      <c r="D43" s="21">
        <v>28513.0</v>
      </c>
      <c r="E43" s="19" t="s">
        <v>19118</v>
      </c>
    </row>
    <row r="44">
      <c r="A44">
        <v>42.0</v>
      </c>
      <c r="B44" s="19">
        <v>71.0</v>
      </c>
      <c r="C44" s="21">
        <v>35922.0</v>
      </c>
      <c r="D44" s="21">
        <v>35860.0</v>
      </c>
      <c r="E44" s="19" t="s">
        <v>19118</v>
      </c>
    </row>
    <row r="45">
      <c r="A45">
        <v>43.0</v>
      </c>
      <c r="B45" s="19">
        <v>100.0</v>
      </c>
      <c r="C45" s="21">
        <v>34223.0</v>
      </c>
      <c r="D45" s="21">
        <v>31819.0</v>
      </c>
      <c r="E45" s="19" t="s">
        <v>17016</v>
      </c>
    </row>
    <row r="46">
      <c r="A46">
        <v>44.0</v>
      </c>
      <c r="B46" s="19">
        <v>33.0</v>
      </c>
      <c r="C46" s="21">
        <v>33422.0</v>
      </c>
      <c r="D46" s="21">
        <v>2350.0</v>
      </c>
      <c r="E46" s="19" t="s">
        <v>17465</v>
      </c>
    </row>
    <row r="47">
      <c r="A47">
        <v>45.0</v>
      </c>
      <c r="B47" s="19">
        <v>105.0</v>
      </c>
      <c r="C47" s="21">
        <v>32282.0</v>
      </c>
      <c r="D47" s="21">
        <v>32280.0</v>
      </c>
      <c r="E47" s="19" t="s">
        <v>16794</v>
      </c>
    </row>
    <row r="48">
      <c r="A48">
        <v>46.0</v>
      </c>
      <c r="B48" s="19">
        <v>43.0</v>
      </c>
      <c r="C48" s="21">
        <v>31596.0</v>
      </c>
      <c r="D48" s="21">
        <v>52.0</v>
      </c>
      <c r="E48" s="19" t="s">
        <v>16794</v>
      </c>
    </row>
    <row r="49">
      <c r="A49">
        <v>47.0</v>
      </c>
      <c r="B49" s="19">
        <v>124.0</v>
      </c>
      <c r="C49" s="21">
        <v>31016.0</v>
      </c>
      <c r="D49" s="21">
        <v>15908.0</v>
      </c>
      <c r="E49" s="19" t="s">
        <v>16331</v>
      </c>
    </row>
    <row r="50">
      <c r="A50">
        <v>48.0</v>
      </c>
      <c r="B50" s="19">
        <v>21.0</v>
      </c>
      <c r="C50" s="21">
        <v>30939.0</v>
      </c>
      <c r="D50" s="21">
        <v>30939.0</v>
      </c>
      <c r="E50" s="19" t="s">
        <v>20522</v>
      </c>
    </row>
    <row r="51">
      <c r="A51">
        <v>49.0</v>
      </c>
      <c r="B51" s="19">
        <v>79.0</v>
      </c>
      <c r="C51" s="21">
        <v>30809.0</v>
      </c>
      <c r="D51" s="21">
        <v>30809.0</v>
      </c>
      <c r="E51" s="19" t="s">
        <v>16794</v>
      </c>
    </row>
    <row r="52">
      <c r="A52">
        <v>50.0</v>
      </c>
      <c r="B52" s="19">
        <v>46.0</v>
      </c>
      <c r="C52" s="21">
        <v>30664.0</v>
      </c>
      <c r="D52" s="21">
        <v>30660.0</v>
      </c>
    </row>
    <row r="53">
      <c r="A53">
        <v>51.0</v>
      </c>
      <c r="B53" s="19">
        <v>118.0</v>
      </c>
      <c r="C53" s="21">
        <v>29249.0</v>
      </c>
      <c r="D53" s="21">
        <v>29236.0</v>
      </c>
    </row>
    <row r="54">
      <c r="A54">
        <v>52.0</v>
      </c>
      <c r="B54" s="19">
        <v>139.0</v>
      </c>
      <c r="C54" s="21">
        <v>28063.0</v>
      </c>
      <c r="D54" s="21">
        <v>28033.0</v>
      </c>
      <c r="E54" s="19" t="s">
        <v>17465</v>
      </c>
    </row>
    <row r="55">
      <c r="A55">
        <v>53.0</v>
      </c>
      <c r="B55" s="19">
        <v>142.0</v>
      </c>
      <c r="C55" s="21">
        <v>27126.0</v>
      </c>
      <c r="D55" s="21">
        <v>26331.0</v>
      </c>
    </row>
    <row r="56">
      <c r="A56">
        <v>54.0</v>
      </c>
      <c r="B56" s="19">
        <v>65.0</v>
      </c>
      <c r="C56" s="21">
        <v>26501.0</v>
      </c>
      <c r="D56" s="21">
        <v>26458.0</v>
      </c>
    </row>
    <row r="57">
      <c r="A57">
        <v>55.0</v>
      </c>
      <c r="B57" s="19">
        <v>15.0</v>
      </c>
      <c r="C57" s="21">
        <v>25998.0</v>
      </c>
      <c r="D57" s="21">
        <v>25998.0</v>
      </c>
    </row>
    <row r="58">
      <c r="A58">
        <v>56.0</v>
      </c>
      <c r="B58" s="19">
        <v>42.0</v>
      </c>
      <c r="C58" s="21">
        <v>25768.0</v>
      </c>
      <c r="D58" s="21">
        <v>25767.0</v>
      </c>
    </row>
    <row r="59">
      <c r="A59">
        <v>57.0</v>
      </c>
      <c r="B59" s="19">
        <v>69.0</v>
      </c>
      <c r="C59" s="21">
        <v>25562.0</v>
      </c>
      <c r="D59" s="21">
        <v>25508.0</v>
      </c>
    </row>
    <row r="60">
      <c r="A60">
        <v>58.0</v>
      </c>
      <c r="B60" s="19">
        <v>13.0</v>
      </c>
      <c r="C60" s="21">
        <v>25550.0</v>
      </c>
      <c r="D60" s="21">
        <v>25542.0</v>
      </c>
      <c r="E60" s="19" t="s">
        <v>19118</v>
      </c>
    </row>
    <row r="61">
      <c r="A61">
        <v>59.0</v>
      </c>
      <c r="B61" s="19">
        <v>22.0</v>
      </c>
      <c r="C61" s="21">
        <v>25540.0</v>
      </c>
      <c r="D61" s="21">
        <v>25516.0</v>
      </c>
      <c r="E61" s="19" t="s">
        <v>18730</v>
      </c>
      <c r="J61" s="19" t="s">
        <v>21594</v>
      </c>
    </row>
    <row r="62">
      <c r="A62">
        <v>60.0</v>
      </c>
      <c r="B62" s="19">
        <v>130.0</v>
      </c>
      <c r="C62" s="21">
        <v>25124.0</v>
      </c>
      <c r="D62" s="21">
        <v>25111.0</v>
      </c>
      <c r="E62" s="19" t="s">
        <v>17465</v>
      </c>
    </row>
    <row r="63">
      <c r="A63">
        <v>61.0</v>
      </c>
      <c r="B63" s="19">
        <v>32.0</v>
      </c>
      <c r="C63" s="21">
        <v>25025.0</v>
      </c>
      <c r="D63" s="21">
        <v>25025.0</v>
      </c>
    </row>
    <row r="64">
      <c r="A64">
        <v>62.0</v>
      </c>
      <c r="B64" s="19">
        <v>52.0</v>
      </c>
      <c r="C64" s="21">
        <v>24007.0</v>
      </c>
      <c r="D64" s="21">
        <v>23925.0</v>
      </c>
      <c r="E64" s="19" t="s">
        <v>16794</v>
      </c>
    </row>
    <row r="65">
      <c r="A65">
        <v>63.0</v>
      </c>
      <c r="B65" s="19">
        <v>96.0</v>
      </c>
      <c r="C65" s="21">
        <v>23110.0</v>
      </c>
      <c r="D65" s="21">
        <v>23107.0</v>
      </c>
      <c r="E65" s="19" t="s">
        <v>18730</v>
      </c>
      <c r="J65" s="29" t="s">
        <v>21594</v>
      </c>
    </row>
    <row r="66">
      <c r="A66">
        <v>64.0</v>
      </c>
      <c r="B66" s="19">
        <v>55.0</v>
      </c>
      <c r="C66" s="21">
        <v>22068.0</v>
      </c>
      <c r="D66" s="21">
        <v>22068.0</v>
      </c>
      <c r="E66" s="19" t="s">
        <v>19118</v>
      </c>
    </row>
    <row r="67">
      <c r="A67">
        <v>65.0</v>
      </c>
      <c r="B67" s="19">
        <v>36.0</v>
      </c>
      <c r="C67" s="21">
        <v>21560.0</v>
      </c>
      <c r="D67" s="21">
        <v>21546.0</v>
      </c>
    </row>
    <row r="68">
      <c r="A68">
        <v>66.0</v>
      </c>
      <c r="B68" s="19">
        <v>127.0</v>
      </c>
      <c r="C68" s="21">
        <v>20869.0</v>
      </c>
      <c r="D68" s="21">
        <v>6.0</v>
      </c>
      <c r="E68" s="19" t="s">
        <v>16794</v>
      </c>
    </row>
    <row r="69">
      <c r="A69">
        <v>67.0</v>
      </c>
      <c r="B69" s="19">
        <v>81.0</v>
      </c>
      <c r="C69" s="21">
        <v>20764.0</v>
      </c>
      <c r="D69" s="21">
        <v>20715.0</v>
      </c>
      <c r="E69" s="19" t="s">
        <v>18489</v>
      </c>
      <c r="J69" s="19" t="s">
        <v>21595</v>
      </c>
    </row>
    <row r="70">
      <c r="A70">
        <v>68.0</v>
      </c>
      <c r="B70" s="19">
        <v>102.0</v>
      </c>
      <c r="C70" s="21">
        <v>20370.0</v>
      </c>
      <c r="D70" s="21">
        <v>20347.0</v>
      </c>
      <c r="E70" s="19" t="s">
        <v>17046</v>
      </c>
    </row>
    <row r="71">
      <c r="A71">
        <v>69.0</v>
      </c>
      <c r="B71" s="19">
        <v>107.0</v>
      </c>
      <c r="C71" s="21">
        <v>20323.0</v>
      </c>
      <c r="D71" s="21">
        <v>20195.0</v>
      </c>
    </row>
    <row r="72">
      <c r="A72">
        <v>70.0</v>
      </c>
      <c r="B72" s="19">
        <v>97.0</v>
      </c>
      <c r="C72" s="21">
        <v>20321.0</v>
      </c>
      <c r="D72" s="21">
        <v>20321.0</v>
      </c>
      <c r="E72" s="19" t="s">
        <v>16391</v>
      </c>
    </row>
    <row r="73">
      <c r="A73">
        <v>71.0</v>
      </c>
      <c r="B73" s="19">
        <v>87.0</v>
      </c>
      <c r="C73" s="21">
        <v>17978.0</v>
      </c>
      <c r="D73" s="21">
        <v>688.0</v>
      </c>
      <c r="E73" s="19" t="s">
        <v>17465</v>
      </c>
    </row>
    <row r="74">
      <c r="A74">
        <v>72.0</v>
      </c>
      <c r="B74" s="19">
        <v>60.0</v>
      </c>
      <c r="C74" s="21">
        <v>17176.0</v>
      </c>
      <c r="D74" s="21">
        <v>17176.0</v>
      </c>
    </row>
    <row r="75">
      <c r="A75">
        <v>73.0</v>
      </c>
      <c r="B75" s="19">
        <v>95.0</v>
      </c>
      <c r="C75" s="21">
        <v>17019.0</v>
      </c>
      <c r="D75" s="21">
        <v>226.0</v>
      </c>
      <c r="E75" s="19" t="s">
        <v>16794</v>
      </c>
    </row>
    <row r="76">
      <c r="A76">
        <v>74.0</v>
      </c>
      <c r="B76" s="19">
        <v>70.0</v>
      </c>
      <c r="C76" s="21">
        <v>16945.0</v>
      </c>
      <c r="D76" s="21">
        <v>16945.0</v>
      </c>
    </row>
    <row r="77">
      <c r="A77">
        <v>75.0</v>
      </c>
      <c r="B77" s="19">
        <v>86.0</v>
      </c>
      <c r="C77" s="21">
        <v>16147.0</v>
      </c>
      <c r="D77" s="21">
        <v>16101.0</v>
      </c>
      <c r="E77" s="29" t="s">
        <v>16794</v>
      </c>
    </row>
    <row r="78">
      <c r="A78">
        <v>76.0</v>
      </c>
      <c r="B78" s="19">
        <v>7.0</v>
      </c>
      <c r="C78" s="21">
        <v>16130.0</v>
      </c>
      <c r="D78" s="21">
        <v>16128.0</v>
      </c>
      <c r="E78" s="29" t="s">
        <v>16794</v>
      </c>
    </row>
    <row r="79">
      <c r="A79">
        <v>77.0</v>
      </c>
      <c r="B79" s="19">
        <v>37.0</v>
      </c>
      <c r="C79" s="21">
        <v>15963.0</v>
      </c>
      <c r="D79" s="21">
        <v>15946.0</v>
      </c>
    </row>
    <row r="80">
      <c r="A80">
        <v>78.0</v>
      </c>
      <c r="B80" s="19">
        <v>132.0</v>
      </c>
      <c r="C80" s="21">
        <v>15586.0</v>
      </c>
      <c r="D80" s="21">
        <v>15586.0</v>
      </c>
      <c r="E80" s="19" t="s">
        <v>18730</v>
      </c>
      <c r="J80" s="29" t="s">
        <v>21594</v>
      </c>
    </row>
    <row r="81">
      <c r="A81">
        <v>79.0</v>
      </c>
      <c r="B81" s="19">
        <v>19.0</v>
      </c>
      <c r="C81" s="21">
        <v>14861.0</v>
      </c>
      <c r="D81" s="21">
        <v>14861.0</v>
      </c>
    </row>
    <row r="82">
      <c r="A82">
        <v>80.0</v>
      </c>
      <c r="B82" s="19">
        <v>89.0</v>
      </c>
      <c r="C82" s="21">
        <v>14424.0</v>
      </c>
      <c r="D82" s="21">
        <v>14424.0</v>
      </c>
      <c r="E82" s="19" t="s">
        <v>17046</v>
      </c>
    </row>
    <row r="83">
      <c r="A83">
        <v>81.0</v>
      </c>
      <c r="B83" s="19">
        <v>141.0</v>
      </c>
      <c r="C83" s="21">
        <v>14078.0</v>
      </c>
      <c r="D83" s="21">
        <v>2881.0</v>
      </c>
      <c r="E83" s="19" t="s">
        <v>16794</v>
      </c>
    </row>
    <row r="84">
      <c r="A84">
        <v>82.0</v>
      </c>
      <c r="B84" s="19">
        <v>99.0</v>
      </c>
      <c r="C84" s="21">
        <v>13953.0</v>
      </c>
      <c r="D84" s="21">
        <v>13953.0</v>
      </c>
      <c r="E84" s="19" t="s">
        <v>18730</v>
      </c>
    </row>
    <row r="85">
      <c r="A85">
        <v>83.0</v>
      </c>
      <c r="B85" s="19">
        <v>64.0</v>
      </c>
      <c r="C85" s="21">
        <v>13929.0</v>
      </c>
      <c r="D85" s="21">
        <v>13274.0</v>
      </c>
    </row>
    <row r="86">
      <c r="A86">
        <v>84.0</v>
      </c>
      <c r="B86" s="19">
        <v>116.0</v>
      </c>
      <c r="C86" s="21">
        <v>13887.0</v>
      </c>
      <c r="D86" s="21">
        <v>20.0</v>
      </c>
    </row>
    <row r="87">
      <c r="A87">
        <v>85.0</v>
      </c>
      <c r="B87" s="19">
        <v>144.0</v>
      </c>
      <c r="C87" s="21">
        <v>13216.0</v>
      </c>
      <c r="D87" s="21">
        <v>13111.0</v>
      </c>
    </row>
    <row r="88">
      <c r="A88">
        <v>86.0</v>
      </c>
      <c r="B88" s="19">
        <v>61.0</v>
      </c>
      <c r="C88" s="21">
        <v>12125.0</v>
      </c>
      <c r="D88" s="21">
        <v>1812.0</v>
      </c>
      <c r="E88" s="19" t="s">
        <v>18730</v>
      </c>
    </row>
    <row r="89">
      <c r="A89">
        <v>87.0</v>
      </c>
      <c r="B89" s="19">
        <v>31.0</v>
      </c>
      <c r="C89" s="21">
        <v>11964.0</v>
      </c>
      <c r="D89" s="21">
        <v>11964.0</v>
      </c>
      <c r="E89" s="19" t="s">
        <v>18730</v>
      </c>
    </row>
    <row r="90">
      <c r="A90">
        <v>88.0</v>
      </c>
      <c r="B90" s="19">
        <v>121.0</v>
      </c>
      <c r="C90" s="21">
        <v>11751.0</v>
      </c>
      <c r="D90" s="21">
        <v>11310.0</v>
      </c>
    </row>
    <row r="91">
      <c r="A91">
        <v>89.0</v>
      </c>
      <c r="B91" s="19">
        <v>84.0</v>
      </c>
      <c r="C91" s="21">
        <v>11705.0</v>
      </c>
      <c r="D91" s="21">
        <v>7314.0</v>
      </c>
      <c r="E91" s="19" t="s">
        <v>18730</v>
      </c>
    </row>
    <row r="92">
      <c r="A92">
        <v>90.0</v>
      </c>
      <c r="B92" s="19">
        <v>109.0</v>
      </c>
      <c r="C92" s="21">
        <v>11640.0</v>
      </c>
      <c r="D92" s="21">
        <v>11640.0</v>
      </c>
    </row>
    <row r="93">
      <c r="A93">
        <v>91.0</v>
      </c>
      <c r="B93" s="19">
        <v>114.0</v>
      </c>
      <c r="C93" s="21">
        <v>11235.0</v>
      </c>
      <c r="D93" s="21">
        <v>11235.0</v>
      </c>
      <c r="E93" s="19" t="s">
        <v>17465</v>
      </c>
    </row>
    <row r="94">
      <c r="A94">
        <v>92.0</v>
      </c>
      <c r="B94" s="19">
        <v>6.0</v>
      </c>
      <c r="C94" s="21">
        <v>10778.0</v>
      </c>
      <c r="D94" s="21">
        <v>10757.0</v>
      </c>
    </row>
    <row r="95">
      <c r="A95">
        <v>93.0</v>
      </c>
      <c r="B95" s="19">
        <v>38.0</v>
      </c>
      <c r="C95" s="21">
        <v>10719.0</v>
      </c>
      <c r="D95" s="21">
        <v>10654.0</v>
      </c>
    </row>
    <row r="96">
      <c r="A96">
        <v>94.0</v>
      </c>
      <c r="B96" s="19">
        <v>73.0</v>
      </c>
      <c r="C96" s="21">
        <v>10167.0</v>
      </c>
      <c r="D96" s="21">
        <v>10167.0</v>
      </c>
      <c r="E96" s="19" t="s">
        <v>19118</v>
      </c>
    </row>
    <row r="97">
      <c r="A97">
        <v>95.0</v>
      </c>
      <c r="B97" s="19">
        <v>14.0</v>
      </c>
      <c r="C97" s="21">
        <v>9919.0</v>
      </c>
      <c r="D97" s="21">
        <v>9919.0</v>
      </c>
    </row>
    <row r="98">
      <c r="A98">
        <v>96.0</v>
      </c>
      <c r="B98" s="19">
        <v>80.0</v>
      </c>
      <c r="C98" s="21">
        <v>9603.0</v>
      </c>
      <c r="D98" s="21">
        <v>9603.0</v>
      </c>
      <c r="E98" s="19" t="s">
        <v>17465</v>
      </c>
    </row>
    <row r="99">
      <c r="A99">
        <v>97.0</v>
      </c>
      <c r="B99" s="19">
        <v>49.0</v>
      </c>
      <c r="C99" s="21">
        <v>9212.0</v>
      </c>
      <c r="D99" s="21">
        <v>9212.0</v>
      </c>
      <c r="E99" s="19" t="s">
        <v>16794</v>
      </c>
    </row>
    <row r="100">
      <c r="A100">
        <v>98.0</v>
      </c>
      <c r="B100" s="19">
        <v>56.0</v>
      </c>
      <c r="C100" s="21">
        <v>8799.0</v>
      </c>
      <c r="D100" s="21">
        <v>8703.0</v>
      </c>
      <c r="E100" s="19" t="s">
        <v>19118</v>
      </c>
    </row>
    <row r="101">
      <c r="A101">
        <v>99.0</v>
      </c>
      <c r="B101" s="19">
        <v>45.0</v>
      </c>
      <c r="C101" s="21">
        <v>8543.0</v>
      </c>
      <c r="D101" s="21">
        <v>8540.0</v>
      </c>
      <c r="E101" s="19" t="s">
        <v>16794</v>
      </c>
    </row>
    <row r="102">
      <c r="A102">
        <v>100.0</v>
      </c>
      <c r="B102" s="19">
        <v>115.0</v>
      </c>
      <c r="C102" s="21">
        <v>8537.0</v>
      </c>
      <c r="D102" s="21">
        <v>180.0</v>
      </c>
    </row>
    <row r="103">
      <c r="A103">
        <v>101.0</v>
      </c>
      <c r="B103" s="19">
        <v>23.0</v>
      </c>
      <c r="C103" s="21">
        <v>8472.0</v>
      </c>
      <c r="D103" s="21">
        <v>8472.0</v>
      </c>
      <c r="E103" s="19" t="s">
        <v>16794</v>
      </c>
    </row>
    <row r="104">
      <c r="A104">
        <v>102.0</v>
      </c>
      <c r="B104" s="19">
        <v>94.0</v>
      </c>
      <c r="C104" s="21">
        <v>8115.0</v>
      </c>
      <c r="D104" s="21">
        <v>7619.0</v>
      </c>
      <c r="E104" s="19" t="s">
        <v>18309</v>
      </c>
    </row>
    <row r="105">
      <c r="A105">
        <v>103.0</v>
      </c>
      <c r="B105" s="19">
        <v>117.0</v>
      </c>
      <c r="C105" s="21">
        <v>7983.0</v>
      </c>
      <c r="D105" s="21">
        <v>37.0</v>
      </c>
      <c r="E105" s="19" t="s">
        <v>17465</v>
      </c>
    </row>
    <row r="106">
      <c r="A106">
        <v>104.0</v>
      </c>
      <c r="B106" s="19">
        <v>113.0</v>
      </c>
      <c r="C106" s="21">
        <v>7885.0</v>
      </c>
      <c r="D106" s="21">
        <v>7885.0</v>
      </c>
      <c r="E106" s="19" t="s">
        <v>17046</v>
      </c>
    </row>
    <row r="107">
      <c r="A107">
        <v>105.0</v>
      </c>
      <c r="B107" s="19">
        <v>145.0</v>
      </c>
      <c r="C107" s="21">
        <v>7834.0</v>
      </c>
      <c r="D107" s="21">
        <v>7834.0</v>
      </c>
    </row>
    <row r="108">
      <c r="A108">
        <v>106.0</v>
      </c>
      <c r="B108" s="19">
        <v>10.0</v>
      </c>
      <c r="C108" s="21">
        <v>7822.0</v>
      </c>
      <c r="D108" s="21">
        <v>7822.0</v>
      </c>
      <c r="E108" s="19" t="s">
        <v>16794</v>
      </c>
    </row>
    <row r="109">
      <c r="A109">
        <v>107.0</v>
      </c>
      <c r="B109" s="19">
        <v>9.0</v>
      </c>
      <c r="C109" s="21">
        <v>7698.0</v>
      </c>
      <c r="D109" s="21">
        <v>100.0</v>
      </c>
      <c r="E109" s="19" t="s">
        <v>16794</v>
      </c>
    </row>
    <row r="110">
      <c r="A110">
        <v>108.0</v>
      </c>
      <c r="B110" s="19">
        <v>128.0</v>
      </c>
      <c r="C110" s="21">
        <v>7123.0</v>
      </c>
      <c r="D110" s="21">
        <v>7114.0</v>
      </c>
      <c r="E110" s="19" t="s">
        <v>16794</v>
      </c>
    </row>
    <row r="111">
      <c r="A111">
        <v>109.0</v>
      </c>
      <c r="B111" s="19">
        <v>3.0</v>
      </c>
      <c r="C111" s="21">
        <v>6961.0</v>
      </c>
      <c r="D111" s="21">
        <v>6961.0</v>
      </c>
    </row>
    <row r="112">
      <c r="A112">
        <v>110.0</v>
      </c>
      <c r="B112" s="19">
        <v>137.0</v>
      </c>
      <c r="C112" s="21">
        <v>6955.0</v>
      </c>
      <c r="D112" s="21">
        <v>6955.0</v>
      </c>
    </row>
    <row r="113">
      <c r="A113">
        <v>111.0</v>
      </c>
      <c r="B113" s="19">
        <v>39.0</v>
      </c>
      <c r="C113" s="21">
        <v>6924.0</v>
      </c>
      <c r="D113" s="21">
        <v>6924.0</v>
      </c>
    </row>
    <row r="114">
      <c r="A114">
        <v>112.0</v>
      </c>
      <c r="B114" s="19">
        <v>91.0</v>
      </c>
      <c r="C114" s="21">
        <v>6856.0</v>
      </c>
      <c r="D114" s="21">
        <v>118.0</v>
      </c>
      <c r="E114" s="19" t="s">
        <v>16794</v>
      </c>
    </row>
    <row r="115">
      <c r="A115">
        <v>113.0</v>
      </c>
      <c r="B115" s="19">
        <v>20.0</v>
      </c>
      <c r="C115" s="21">
        <v>6832.0</v>
      </c>
      <c r="D115" s="21">
        <v>5318.0</v>
      </c>
    </row>
    <row r="116">
      <c r="A116">
        <v>114.0</v>
      </c>
      <c r="B116" s="19">
        <v>0.0</v>
      </c>
      <c r="C116" s="21">
        <v>6780.0</v>
      </c>
      <c r="D116" s="21">
        <v>3702.0</v>
      </c>
      <c r="E116" s="19" t="s">
        <v>17465</v>
      </c>
    </row>
    <row r="117">
      <c r="A117">
        <v>115.0</v>
      </c>
      <c r="B117" s="19">
        <v>78.0</v>
      </c>
      <c r="C117" s="21">
        <v>6557.0</v>
      </c>
      <c r="D117" s="21">
        <v>6556.0</v>
      </c>
    </row>
    <row r="118">
      <c r="A118">
        <v>116.0</v>
      </c>
      <c r="B118" s="19">
        <v>135.0</v>
      </c>
      <c r="C118" s="21">
        <v>6379.0</v>
      </c>
      <c r="D118" s="21">
        <v>6379.0</v>
      </c>
      <c r="E118" s="19" t="s">
        <v>18730</v>
      </c>
    </row>
    <row r="119">
      <c r="A119">
        <v>117.0</v>
      </c>
      <c r="B119" s="19">
        <v>85.0</v>
      </c>
      <c r="C119" s="21">
        <v>5834.0</v>
      </c>
      <c r="D119" s="21">
        <v>5834.0</v>
      </c>
      <c r="E119" s="19" t="s">
        <v>16794</v>
      </c>
    </row>
    <row r="120">
      <c r="A120">
        <v>118.0</v>
      </c>
      <c r="B120" s="19">
        <v>62.0</v>
      </c>
      <c r="C120" s="21">
        <v>5823.0</v>
      </c>
      <c r="D120" s="21">
        <v>5814.0</v>
      </c>
      <c r="E120" s="19" t="s">
        <v>18730</v>
      </c>
    </row>
    <row r="121">
      <c r="A121">
        <v>119.0</v>
      </c>
      <c r="B121" s="19">
        <v>4.0</v>
      </c>
      <c r="C121" s="21">
        <v>5783.0</v>
      </c>
      <c r="D121" s="21">
        <v>5774.0</v>
      </c>
    </row>
    <row r="122">
      <c r="A122">
        <v>120.0</v>
      </c>
      <c r="B122" s="19">
        <v>147.0</v>
      </c>
      <c r="C122" s="21">
        <v>5627.0</v>
      </c>
      <c r="D122" s="21">
        <v>5599.0</v>
      </c>
    </row>
    <row r="123">
      <c r="A123">
        <v>121.0</v>
      </c>
      <c r="B123" s="19">
        <v>122.0</v>
      </c>
      <c r="C123" s="21">
        <v>5392.0</v>
      </c>
      <c r="D123" s="21">
        <v>5392.0</v>
      </c>
    </row>
    <row r="124">
      <c r="A124">
        <v>122.0</v>
      </c>
      <c r="B124" s="19">
        <v>17.0</v>
      </c>
      <c r="C124" s="21">
        <v>5094.0</v>
      </c>
      <c r="D124" s="21">
        <v>5092.0</v>
      </c>
    </row>
    <row r="125">
      <c r="A125">
        <v>123.0</v>
      </c>
      <c r="B125" s="19">
        <v>92.0</v>
      </c>
      <c r="C125" s="21">
        <v>4978.0</v>
      </c>
      <c r="D125" s="21">
        <v>4968.0</v>
      </c>
      <c r="E125" s="19" t="s">
        <v>16794</v>
      </c>
    </row>
    <row r="126">
      <c r="A126">
        <v>124.0</v>
      </c>
      <c r="B126" s="19">
        <v>149.0</v>
      </c>
      <c r="C126" s="21">
        <v>4743.0</v>
      </c>
      <c r="D126" s="21">
        <v>4742.0</v>
      </c>
    </row>
    <row r="127">
      <c r="A127">
        <v>125.0</v>
      </c>
      <c r="B127" s="19">
        <v>40.0</v>
      </c>
      <c r="C127" s="21">
        <v>4677.0</v>
      </c>
      <c r="D127" s="21">
        <v>4677.0</v>
      </c>
      <c r="E127" s="19" t="s">
        <v>17468</v>
      </c>
    </row>
    <row r="128">
      <c r="A128">
        <v>126.0</v>
      </c>
      <c r="B128" s="19">
        <v>136.0</v>
      </c>
      <c r="C128" s="21">
        <v>4402.0</v>
      </c>
      <c r="D128" s="21">
        <v>326.0</v>
      </c>
    </row>
    <row r="129">
      <c r="A129">
        <v>127.0</v>
      </c>
      <c r="B129" s="19">
        <v>28.0</v>
      </c>
      <c r="C129" s="21">
        <v>4174.0</v>
      </c>
      <c r="D129" s="21">
        <v>4174.0</v>
      </c>
    </row>
    <row r="130">
      <c r="A130">
        <v>128.0</v>
      </c>
      <c r="B130" s="19">
        <v>93.0</v>
      </c>
      <c r="C130" s="21">
        <v>3977.0</v>
      </c>
      <c r="D130" s="21">
        <v>3977.0</v>
      </c>
    </row>
    <row r="131">
      <c r="A131">
        <v>129.0</v>
      </c>
      <c r="B131" s="19">
        <v>8.0</v>
      </c>
      <c r="C131" s="21">
        <v>3899.0</v>
      </c>
      <c r="D131" s="21">
        <v>2.0</v>
      </c>
      <c r="E131" s="19" t="s">
        <v>16312</v>
      </c>
    </row>
    <row r="132">
      <c r="A132">
        <v>130.0</v>
      </c>
      <c r="B132" s="19">
        <v>88.0</v>
      </c>
      <c r="C132" s="21">
        <v>3667.0</v>
      </c>
      <c r="D132" s="21">
        <v>3666.0</v>
      </c>
      <c r="E132" s="19" t="s">
        <v>16794</v>
      </c>
    </row>
    <row r="133">
      <c r="A133">
        <v>131.0</v>
      </c>
      <c r="B133" s="19">
        <v>77.0</v>
      </c>
      <c r="C133" s="21">
        <v>3575.0</v>
      </c>
      <c r="D133" s="21">
        <v>3575.0</v>
      </c>
      <c r="E133" s="19" t="s">
        <v>19121</v>
      </c>
    </row>
    <row r="134">
      <c r="A134">
        <v>132.0</v>
      </c>
      <c r="B134" s="19">
        <v>75.0</v>
      </c>
      <c r="C134" s="21">
        <v>3370.0</v>
      </c>
      <c r="D134" s="21">
        <v>3368.0</v>
      </c>
    </row>
    <row r="135">
      <c r="A135">
        <v>133.0</v>
      </c>
      <c r="B135" s="19">
        <v>2.0</v>
      </c>
      <c r="C135" s="21">
        <v>3319.0</v>
      </c>
      <c r="D135" s="21">
        <v>3319.0</v>
      </c>
      <c r="E135" s="19" t="s">
        <v>16794</v>
      </c>
    </row>
    <row r="136">
      <c r="A136">
        <v>134.0</v>
      </c>
      <c r="B136" s="19">
        <v>30.0</v>
      </c>
      <c r="C136" s="21">
        <v>3223.0</v>
      </c>
      <c r="D136" s="21">
        <v>3223.0</v>
      </c>
      <c r="E136" s="19" t="s">
        <v>16794</v>
      </c>
    </row>
    <row r="137">
      <c r="A137">
        <v>135.0</v>
      </c>
      <c r="B137" s="19">
        <v>16.0</v>
      </c>
      <c r="C137" s="21">
        <v>3027.0</v>
      </c>
      <c r="D137" s="21">
        <v>3027.0</v>
      </c>
    </row>
    <row r="138">
      <c r="A138">
        <v>136.0</v>
      </c>
      <c r="B138" s="19">
        <v>44.0</v>
      </c>
      <c r="C138" s="21">
        <v>2928.0</v>
      </c>
      <c r="D138" s="21">
        <v>2920.0</v>
      </c>
      <c r="E138" s="19" t="s">
        <v>17465</v>
      </c>
    </row>
    <row r="139">
      <c r="A139">
        <v>137.0</v>
      </c>
      <c r="B139" s="19">
        <v>146.0</v>
      </c>
      <c r="C139" s="21">
        <v>2565.0</v>
      </c>
      <c r="D139" s="21">
        <v>2565.0</v>
      </c>
    </row>
    <row r="140">
      <c r="A140">
        <v>138.0</v>
      </c>
      <c r="B140" s="19">
        <v>140.0</v>
      </c>
      <c r="C140" s="21">
        <v>2527.0</v>
      </c>
      <c r="D140" s="21">
        <v>2524.0</v>
      </c>
      <c r="E140" s="19" t="s">
        <v>17465</v>
      </c>
    </row>
    <row r="141">
      <c r="A141">
        <v>139.0</v>
      </c>
      <c r="B141" s="19">
        <v>35.0</v>
      </c>
      <c r="C141" s="21">
        <v>2115.0</v>
      </c>
      <c r="D141" s="21">
        <v>2115.0</v>
      </c>
    </row>
    <row r="142">
      <c r="A142">
        <v>140.0</v>
      </c>
      <c r="B142" s="19">
        <v>1.0</v>
      </c>
      <c r="C142" s="21">
        <v>2058.0</v>
      </c>
      <c r="D142" s="21">
        <v>2058.0</v>
      </c>
    </row>
    <row r="143">
      <c r="A143">
        <v>141.0</v>
      </c>
      <c r="B143" s="19">
        <v>29.0</v>
      </c>
      <c r="C143" s="21">
        <v>2035.0</v>
      </c>
      <c r="D143" s="21">
        <v>2035.0</v>
      </c>
    </row>
    <row r="144">
      <c r="A144">
        <v>142.0</v>
      </c>
      <c r="B144" s="19">
        <v>143.0</v>
      </c>
      <c r="C144" s="21">
        <v>1974.0</v>
      </c>
      <c r="D144" s="21">
        <v>2.0</v>
      </c>
    </row>
    <row r="145">
      <c r="A145">
        <v>143.0</v>
      </c>
      <c r="B145" s="19">
        <v>151.0</v>
      </c>
      <c r="C145" s="21">
        <v>1551.0</v>
      </c>
      <c r="D145" s="21">
        <v>1551.0</v>
      </c>
      <c r="E145" s="19" t="s">
        <v>16574</v>
      </c>
    </row>
    <row r="146">
      <c r="A146">
        <v>144.0</v>
      </c>
      <c r="B146" s="19">
        <v>123.0</v>
      </c>
      <c r="C146" s="21">
        <v>1318.0</v>
      </c>
      <c r="D146" s="21">
        <v>1318.0</v>
      </c>
      <c r="E146" s="19" t="s">
        <v>16594</v>
      </c>
    </row>
    <row r="147">
      <c r="A147">
        <v>145.0</v>
      </c>
      <c r="B147" s="19">
        <v>134.0</v>
      </c>
      <c r="C147" s="21">
        <v>1169.0</v>
      </c>
      <c r="D147" s="21">
        <v>1169.0</v>
      </c>
    </row>
    <row r="148">
      <c r="A148">
        <v>146.0</v>
      </c>
      <c r="B148" s="19">
        <v>83.0</v>
      </c>
      <c r="C148" s="21">
        <v>1107.0</v>
      </c>
      <c r="D148" s="21">
        <v>1105.0</v>
      </c>
      <c r="E148" s="19" t="s">
        <v>16794</v>
      </c>
    </row>
    <row r="149">
      <c r="A149">
        <v>147.0</v>
      </c>
      <c r="B149" s="19">
        <v>12.0</v>
      </c>
      <c r="C149" s="21">
        <v>986.0</v>
      </c>
      <c r="D149" s="21">
        <v>986.0</v>
      </c>
    </row>
    <row r="150">
      <c r="A150">
        <v>148.0</v>
      </c>
      <c r="B150" s="19">
        <v>148.0</v>
      </c>
      <c r="C150" s="21">
        <v>645.0</v>
      </c>
      <c r="D150" s="21">
        <v>645.0</v>
      </c>
    </row>
    <row r="151">
      <c r="A151">
        <v>149.0</v>
      </c>
      <c r="B151" s="19">
        <v>150.0</v>
      </c>
      <c r="C151" s="21">
        <v>635.0</v>
      </c>
      <c r="D151" s="21">
        <v>635.0</v>
      </c>
    </row>
    <row r="152">
      <c r="A152">
        <v>150.0</v>
      </c>
      <c r="B152" s="19">
        <v>120.0</v>
      </c>
      <c r="C152" s="21">
        <v>633.0</v>
      </c>
      <c r="D152" s="21">
        <v>633.0</v>
      </c>
      <c r="E152" s="19" t="s">
        <v>17465</v>
      </c>
    </row>
    <row r="153">
      <c r="A153">
        <v>151.0</v>
      </c>
      <c r="B153" s="19">
        <v>24.0</v>
      </c>
      <c r="C153" s="21">
        <v>73.0</v>
      </c>
      <c r="D153" s="21">
        <v>73.0</v>
      </c>
      <c r="E153" s="19" t="s">
        <v>19118</v>
      </c>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9.25"/>
    <col customWidth="1" min="2" max="2" width="7.63"/>
    <col customWidth="1" min="3" max="3" width="8.13"/>
    <col customWidth="1" min="4" max="4" width="16.25"/>
    <col customWidth="1" min="5" max="5" width="39.0"/>
    <col customWidth="1" min="6" max="6" width="13.0"/>
    <col customWidth="1" min="8" max="8" width="5.75"/>
    <col customWidth="1" min="9" max="9" width="6.25"/>
    <col customWidth="1" min="10" max="10" width="22.5"/>
    <col customWidth="1" min="11" max="11" width="21.38"/>
  </cols>
  <sheetData>
    <row r="1">
      <c r="A1" s="191" t="s">
        <v>21212</v>
      </c>
      <c r="B1" s="192" t="s">
        <v>21214</v>
      </c>
      <c r="C1" s="193" t="s">
        <v>21258</v>
      </c>
      <c r="D1" s="193" t="s">
        <v>21259</v>
      </c>
      <c r="E1" s="191" t="s">
        <v>21260</v>
      </c>
      <c r="F1" s="191" t="s">
        <v>21261</v>
      </c>
      <c r="G1" s="191" t="s">
        <v>21262</v>
      </c>
      <c r="H1" s="191" t="s">
        <v>16282</v>
      </c>
      <c r="I1" s="191" t="s">
        <v>21263</v>
      </c>
      <c r="J1" s="191" t="s">
        <v>21264</v>
      </c>
      <c r="K1" s="191" t="s">
        <v>21219</v>
      </c>
    </row>
    <row r="2">
      <c r="A2" s="19">
        <v>0.0</v>
      </c>
      <c r="B2" s="19">
        <v>19.0</v>
      </c>
      <c r="C2" s="21">
        <v>332500.0</v>
      </c>
      <c r="D2" s="21">
        <v>159159.0</v>
      </c>
      <c r="E2" s="19" t="s">
        <v>20448</v>
      </c>
      <c r="J2" s="19" t="s">
        <v>21596</v>
      </c>
    </row>
    <row r="3">
      <c r="A3">
        <v>1.0</v>
      </c>
      <c r="B3" s="19">
        <v>22.0</v>
      </c>
      <c r="C3" s="21">
        <v>205065.0</v>
      </c>
      <c r="D3" s="21">
        <v>205054.0</v>
      </c>
      <c r="E3" s="19" t="s">
        <v>20448</v>
      </c>
    </row>
    <row r="4">
      <c r="A4">
        <v>2.0</v>
      </c>
      <c r="B4" s="19">
        <v>138.0</v>
      </c>
      <c r="C4" s="21">
        <v>191301.0</v>
      </c>
      <c r="D4" s="21">
        <v>11999.0</v>
      </c>
      <c r="E4" s="19" t="s">
        <v>16297</v>
      </c>
      <c r="J4" s="19" t="s">
        <v>21597</v>
      </c>
    </row>
    <row r="5">
      <c r="A5">
        <v>3.0</v>
      </c>
      <c r="B5" s="19">
        <v>93.0</v>
      </c>
      <c r="C5" s="21">
        <v>187419.0</v>
      </c>
      <c r="D5" s="21">
        <v>187417.0</v>
      </c>
      <c r="E5" s="19" t="s">
        <v>17062</v>
      </c>
      <c r="J5" s="19" t="s">
        <v>21598</v>
      </c>
    </row>
    <row r="6">
      <c r="A6">
        <v>4.0</v>
      </c>
      <c r="B6" s="19">
        <v>146.0</v>
      </c>
      <c r="C6" s="21">
        <v>182862.0</v>
      </c>
      <c r="D6" s="21">
        <v>182862.0</v>
      </c>
      <c r="E6" s="29" t="s">
        <v>16297</v>
      </c>
      <c r="J6" s="19" t="s">
        <v>21599</v>
      </c>
    </row>
    <row r="7">
      <c r="A7">
        <v>5.0</v>
      </c>
      <c r="B7" s="19">
        <v>140.0</v>
      </c>
      <c r="C7" s="21">
        <v>156118.0</v>
      </c>
      <c r="D7" s="21">
        <v>156079.0</v>
      </c>
    </row>
    <row r="8">
      <c r="A8">
        <v>6.0</v>
      </c>
      <c r="B8" s="19">
        <v>108.0</v>
      </c>
      <c r="C8" s="21">
        <v>140342.0</v>
      </c>
      <c r="D8" s="21">
        <v>140342.0</v>
      </c>
      <c r="E8" s="19" t="s">
        <v>21220</v>
      </c>
    </row>
    <row r="9">
      <c r="A9">
        <v>7.0</v>
      </c>
      <c r="B9" s="19">
        <v>101.0</v>
      </c>
      <c r="C9" s="21">
        <v>138063.0</v>
      </c>
      <c r="D9" s="21">
        <v>130913.0</v>
      </c>
      <c r="E9" s="19" t="s">
        <v>17177</v>
      </c>
      <c r="J9" s="19" t="s">
        <v>21600</v>
      </c>
    </row>
    <row r="10">
      <c r="A10">
        <v>8.0</v>
      </c>
      <c r="B10" s="19">
        <v>50.0</v>
      </c>
      <c r="C10" s="21">
        <v>124438.0</v>
      </c>
      <c r="D10" s="21">
        <v>124438.0</v>
      </c>
      <c r="E10" s="19" t="s">
        <v>20448</v>
      </c>
    </row>
    <row r="11">
      <c r="A11">
        <v>9.0</v>
      </c>
      <c r="B11" s="19">
        <v>104.0</v>
      </c>
      <c r="C11" s="21">
        <v>121083.0</v>
      </c>
      <c r="D11" s="21">
        <v>120209.0</v>
      </c>
    </row>
    <row r="12">
      <c r="A12">
        <v>10.0</v>
      </c>
      <c r="B12" s="19">
        <v>73.0</v>
      </c>
      <c r="C12" s="21">
        <v>115304.0</v>
      </c>
      <c r="D12" s="21">
        <v>104926.0</v>
      </c>
      <c r="E12" s="19" t="s">
        <v>16297</v>
      </c>
      <c r="J12" s="19" t="s">
        <v>21601</v>
      </c>
    </row>
    <row r="13">
      <c r="A13">
        <v>11.0</v>
      </c>
      <c r="B13" s="19">
        <v>158.0</v>
      </c>
      <c r="C13" s="21">
        <v>114865.0</v>
      </c>
      <c r="D13" s="21">
        <v>107934.0</v>
      </c>
    </row>
    <row r="14">
      <c r="A14">
        <v>12.0</v>
      </c>
      <c r="B14" s="19">
        <v>94.0</v>
      </c>
      <c r="C14" s="21">
        <v>111564.0</v>
      </c>
      <c r="D14" s="21">
        <v>66144.0</v>
      </c>
      <c r="E14" s="29" t="s">
        <v>20448</v>
      </c>
    </row>
    <row r="15">
      <c r="A15">
        <v>13.0</v>
      </c>
      <c r="B15" s="19">
        <v>21.0</v>
      </c>
      <c r="C15" s="21">
        <v>108938.0</v>
      </c>
      <c r="D15" s="21">
        <v>108846.0</v>
      </c>
    </row>
    <row r="16">
      <c r="A16">
        <v>14.0</v>
      </c>
      <c r="B16" s="19">
        <v>45.0</v>
      </c>
      <c r="C16" s="21">
        <v>106604.0</v>
      </c>
      <c r="D16" s="21">
        <v>102740.0</v>
      </c>
      <c r="E16" s="19" t="s">
        <v>17085</v>
      </c>
    </row>
    <row r="17">
      <c r="A17">
        <v>15.0</v>
      </c>
      <c r="B17" s="19">
        <v>103.0</v>
      </c>
      <c r="C17" s="21">
        <v>102009.0</v>
      </c>
      <c r="D17" s="21">
        <v>102005.0</v>
      </c>
    </row>
    <row r="18">
      <c r="A18">
        <v>16.0</v>
      </c>
      <c r="B18" s="19">
        <v>70.0</v>
      </c>
      <c r="C18" s="21">
        <v>100850.0</v>
      </c>
      <c r="D18" s="21">
        <v>100849.0</v>
      </c>
    </row>
    <row r="19">
      <c r="A19">
        <v>17.0</v>
      </c>
      <c r="B19" s="19">
        <v>143.0</v>
      </c>
      <c r="C19" s="21">
        <v>100560.0</v>
      </c>
      <c r="D19" s="21">
        <v>100560.0</v>
      </c>
    </row>
    <row r="20">
      <c r="A20">
        <v>18.0</v>
      </c>
      <c r="B20" s="19">
        <v>54.0</v>
      </c>
      <c r="C20" s="21">
        <v>96288.0</v>
      </c>
      <c r="D20" s="21">
        <v>2352.0</v>
      </c>
      <c r="E20" s="19" t="s">
        <v>17057</v>
      </c>
    </row>
    <row r="21">
      <c r="A21">
        <v>19.0</v>
      </c>
      <c r="B21" s="19">
        <v>118.0</v>
      </c>
      <c r="C21" s="21">
        <v>94254.0</v>
      </c>
      <c r="D21" s="21">
        <v>59449.0</v>
      </c>
      <c r="E21" s="19" t="s">
        <v>17177</v>
      </c>
    </row>
    <row r="22">
      <c r="A22">
        <v>20.0</v>
      </c>
      <c r="B22" s="19">
        <v>13.0</v>
      </c>
      <c r="C22" s="21">
        <v>92191.0</v>
      </c>
      <c r="D22" s="21">
        <v>10.0</v>
      </c>
      <c r="E22" s="19" t="s">
        <v>16326</v>
      </c>
    </row>
    <row r="23">
      <c r="A23">
        <v>21.0</v>
      </c>
      <c r="B23" s="19">
        <v>156.0</v>
      </c>
      <c r="C23" s="21">
        <v>89404.0</v>
      </c>
      <c r="D23" s="21">
        <v>61.0</v>
      </c>
      <c r="E23" s="19" t="s">
        <v>20185</v>
      </c>
    </row>
    <row r="24">
      <c r="A24">
        <v>22.0</v>
      </c>
      <c r="B24" s="19">
        <v>111.0</v>
      </c>
      <c r="C24" s="21">
        <v>89372.0</v>
      </c>
      <c r="D24" s="21">
        <v>89370.0</v>
      </c>
      <c r="E24" s="29" t="s">
        <v>20448</v>
      </c>
    </row>
    <row r="25">
      <c r="A25">
        <v>23.0</v>
      </c>
      <c r="B25" s="19">
        <v>117.0</v>
      </c>
      <c r="C25" s="21">
        <v>87557.0</v>
      </c>
      <c r="D25" s="21">
        <v>87557.0</v>
      </c>
    </row>
    <row r="26">
      <c r="A26">
        <v>24.0</v>
      </c>
      <c r="B26" s="19">
        <v>105.0</v>
      </c>
      <c r="C26" s="21">
        <v>84983.0</v>
      </c>
      <c r="D26" s="21">
        <v>84983.0</v>
      </c>
      <c r="E26" s="19" t="s">
        <v>21222</v>
      </c>
    </row>
    <row r="27">
      <c r="A27">
        <v>25.0</v>
      </c>
      <c r="B27" s="19">
        <v>155.0</v>
      </c>
      <c r="C27" s="21">
        <v>82697.0</v>
      </c>
      <c r="D27" s="21">
        <v>10746.0</v>
      </c>
      <c r="E27" s="29" t="s">
        <v>20448</v>
      </c>
    </row>
    <row r="28">
      <c r="A28">
        <v>26.0</v>
      </c>
      <c r="B28" s="19">
        <v>127.0</v>
      </c>
      <c r="C28" s="21">
        <v>80837.0</v>
      </c>
      <c r="D28" s="21">
        <v>79915.0</v>
      </c>
    </row>
    <row r="29">
      <c r="A29">
        <v>27.0</v>
      </c>
      <c r="B29" s="19">
        <v>43.0</v>
      </c>
      <c r="C29" s="21">
        <v>78448.0</v>
      </c>
      <c r="D29" s="21">
        <v>78405.0</v>
      </c>
      <c r="E29" s="29" t="s">
        <v>20448</v>
      </c>
    </row>
    <row r="30">
      <c r="A30">
        <v>28.0</v>
      </c>
      <c r="B30" s="19">
        <v>169.0</v>
      </c>
      <c r="C30" s="21">
        <v>78227.0</v>
      </c>
      <c r="D30" s="21">
        <v>78227.0</v>
      </c>
    </row>
    <row r="31">
      <c r="A31">
        <v>29.0</v>
      </c>
      <c r="B31" s="19">
        <v>17.0</v>
      </c>
      <c r="C31" s="21">
        <v>76312.0</v>
      </c>
      <c r="D31" s="21">
        <v>45027.0</v>
      </c>
      <c r="E31" s="19" t="s">
        <v>16297</v>
      </c>
      <c r="J31" s="19" t="s">
        <v>21602</v>
      </c>
    </row>
    <row r="32">
      <c r="A32">
        <v>30.0</v>
      </c>
      <c r="B32" s="19">
        <v>44.0</v>
      </c>
      <c r="C32" s="21">
        <v>74050.0</v>
      </c>
      <c r="D32" s="21">
        <v>58538.0</v>
      </c>
      <c r="E32" s="29" t="s">
        <v>20448</v>
      </c>
    </row>
    <row r="33">
      <c r="A33">
        <v>31.0</v>
      </c>
      <c r="B33" s="19">
        <v>99.0</v>
      </c>
      <c r="C33" s="21">
        <v>71998.0</v>
      </c>
      <c r="D33" s="21">
        <v>15594.0</v>
      </c>
    </row>
    <row r="34">
      <c r="A34">
        <v>32.0</v>
      </c>
      <c r="B34" s="19">
        <v>154.0</v>
      </c>
      <c r="C34" s="21">
        <v>69797.0</v>
      </c>
      <c r="D34" s="21">
        <v>61299.0</v>
      </c>
    </row>
    <row r="35">
      <c r="A35">
        <v>33.0</v>
      </c>
      <c r="B35" s="19">
        <v>42.0</v>
      </c>
      <c r="C35" s="21">
        <v>68820.0</v>
      </c>
      <c r="D35" s="21">
        <v>20.0</v>
      </c>
      <c r="E35" s="19" t="s">
        <v>21603</v>
      </c>
    </row>
    <row r="36">
      <c r="A36">
        <v>34.0</v>
      </c>
      <c r="B36" s="19">
        <v>124.0</v>
      </c>
      <c r="C36" s="21">
        <v>68436.0</v>
      </c>
      <c r="D36" s="21">
        <v>55468.0</v>
      </c>
    </row>
    <row r="37">
      <c r="A37">
        <v>35.0</v>
      </c>
      <c r="B37" s="19">
        <v>48.0</v>
      </c>
      <c r="C37" s="21">
        <v>68281.0</v>
      </c>
      <c r="D37" s="21">
        <v>36303.0</v>
      </c>
    </row>
    <row r="38">
      <c r="A38">
        <v>36.0</v>
      </c>
      <c r="B38" s="19">
        <v>53.0</v>
      </c>
      <c r="C38" s="21">
        <v>67104.0</v>
      </c>
      <c r="D38" s="21">
        <v>67101.0</v>
      </c>
    </row>
    <row r="39">
      <c r="A39">
        <v>37.0</v>
      </c>
      <c r="B39" s="19">
        <v>151.0</v>
      </c>
      <c r="C39" s="21">
        <v>66589.0</v>
      </c>
      <c r="D39" s="21">
        <v>402.0</v>
      </c>
      <c r="E39" s="19" t="s">
        <v>20448</v>
      </c>
    </row>
    <row r="40">
      <c r="A40">
        <v>38.0</v>
      </c>
      <c r="B40" s="19">
        <v>28.0</v>
      </c>
      <c r="C40" s="21">
        <v>64864.0</v>
      </c>
      <c r="D40" s="21">
        <v>64864.0</v>
      </c>
    </row>
    <row r="41">
      <c r="A41">
        <v>39.0</v>
      </c>
      <c r="B41" s="19">
        <v>115.0</v>
      </c>
      <c r="C41" s="21">
        <v>63157.0</v>
      </c>
      <c r="D41" s="21">
        <v>62077.0</v>
      </c>
      <c r="E41" s="19" t="s">
        <v>20448</v>
      </c>
    </row>
    <row r="42">
      <c r="A42">
        <v>40.0</v>
      </c>
      <c r="B42" s="19">
        <v>113.0</v>
      </c>
      <c r="C42" s="21">
        <v>62781.0</v>
      </c>
      <c r="D42" s="21">
        <v>57531.0</v>
      </c>
      <c r="E42" s="29" t="s">
        <v>20448</v>
      </c>
    </row>
    <row r="43">
      <c r="A43">
        <v>41.0</v>
      </c>
      <c r="B43" s="19">
        <v>95.0</v>
      </c>
      <c r="C43" s="21">
        <v>61857.0</v>
      </c>
      <c r="D43" s="21">
        <v>10581.0</v>
      </c>
    </row>
    <row r="44">
      <c r="A44">
        <v>42.0</v>
      </c>
      <c r="B44" s="19">
        <v>163.0</v>
      </c>
      <c r="C44" s="21">
        <v>60901.0</v>
      </c>
      <c r="D44" s="21">
        <v>47.0</v>
      </c>
      <c r="E44" s="19" t="s">
        <v>17075</v>
      </c>
    </row>
    <row r="45">
      <c r="A45">
        <v>43.0</v>
      </c>
      <c r="B45" s="19">
        <v>64.0</v>
      </c>
      <c r="C45" s="21">
        <v>60561.0</v>
      </c>
      <c r="D45" s="21">
        <v>60540.0</v>
      </c>
    </row>
    <row r="46">
      <c r="A46">
        <v>44.0</v>
      </c>
      <c r="B46" s="19">
        <v>121.0</v>
      </c>
      <c r="C46" s="21">
        <v>60452.0</v>
      </c>
      <c r="D46" s="21">
        <v>60452.0</v>
      </c>
    </row>
    <row r="47">
      <c r="A47">
        <v>45.0</v>
      </c>
      <c r="B47" s="19">
        <v>16.0</v>
      </c>
      <c r="C47" s="21">
        <v>60384.0</v>
      </c>
      <c r="D47" s="21">
        <v>60384.0</v>
      </c>
      <c r="E47" s="19" t="s">
        <v>17085</v>
      </c>
    </row>
    <row r="48">
      <c r="A48">
        <v>46.0</v>
      </c>
      <c r="B48" s="19">
        <v>112.0</v>
      </c>
      <c r="C48" s="21">
        <v>58288.0</v>
      </c>
      <c r="D48" s="21">
        <v>58190.0</v>
      </c>
      <c r="E48" s="19" t="s">
        <v>16391</v>
      </c>
    </row>
    <row r="49">
      <c r="A49">
        <v>47.0</v>
      </c>
      <c r="B49" s="19">
        <v>130.0</v>
      </c>
      <c r="C49" s="21">
        <v>57615.0</v>
      </c>
      <c r="D49" s="21">
        <v>57615.0</v>
      </c>
      <c r="E49" s="19" t="s">
        <v>21604</v>
      </c>
    </row>
    <row r="50">
      <c r="A50">
        <v>48.0</v>
      </c>
      <c r="B50" s="19">
        <v>63.0</v>
      </c>
      <c r="C50" s="21">
        <v>57541.0</v>
      </c>
      <c r="D50" s="21">
        <v>57538.0</v>
      </c>
    </row>
    <row r="51">
      <c r="A51">
        <v>49.0</v>
      </c>
      <c r="B51" s="19">
        <v>79.0</v>
      </c>
      <c r="C51" s="21">
        <v>55118.0</v>
      </c>
      <c r="D51" s="21">
        <v>245.0</v>
      </c>
      <c r="E51" s="19" t="s">
        <v>20448</v>
      </c>
    </row>
    <row r="52">
      <c r="A52">
        <v>50.0</v>
      </c>
      <c r="B52" s="19">
        <v>59.0</v>
      </c>
      <c r="C52" s="21">
        <v>54242.0</v>
      </c>
      <c r="D52" s="21">
        <v>54242.0</v>
      </c>
      <c r="E52" s="19" t="s">
        <v>20448</v>
      </c>
    </row>
    <row r="53">
      <c r="A53">
        <v>51.0</v>
      </c>
      <c r="B53" s="19">
        <v>114.0</v>
      </c>
      <c r="C53" s="21">
        <v>53937.0</v>
      </c>
      <c r="D53" s="21">
        <v>24750.0</v>
      </c>
      <c r="E53" s="19" t="s">
        <v>16297</v>
      </c>
    </row>
    <row r="54">
      <c r="A54">
        <v>52.0</v>
      </c>
      <c r="B54" s="19">
        <v>24.0</v>
      </c>
      <c r="C54" s="21">
        <v>52786.0</v>
      </c>
      <c r="D54" s="21">
        <v>52730.0</v>
      </c>
      <c r="E54" s="19" t="s">
        <v>16391</v>
      </c>
    </row>
    <row r="55">
      <c r="A55">
        <v>53.0</v>
      </c>
      <c r="B55" s="19">
        <v>134.0</v>
      </c>
      <c r="C55" s="21">
        <v>52451.0</v>
      </c>
      <c r="D55" s="21">
        <v>474.0</v>
      </c>
      <c r="E55" s="19" t="s">
        <v>20185</v>
      </c>
    </row>
    <row r="56">
      <c r="A56">
        <v>54.0</v>
      </c>
      <c r="B56" s="19">
        <v>75.0</v>
      </c>
      <c r="C56" s="21">
        <v>50886.0</v>
      </c>
      <c r="D56" s="21">
        <v>13364.0</v>
      </c>
      <c r="E56" s="19" t="s">
        <v>20448</v>
      </c>
    </row>
    <row r="57">
      <c r="A57">
        <v>55.0</v>
      </c>
      <c r="B57" s="19">
        <v>160.0</v>
      </c>
      <c r="C57" s="21">
        <v>50653.0</v>
      </c>
      <c r="D57" s="21">
        <v>50653.0</v>
      </c>
      <c r="E57" s="19" t="s">
        <v>16391</v>
      </c>
    </row>
    <row r="58">
      <c r="A58">
        <v>56.0</v>
      </c>
      <c r="B58" s="19">
        <v>120.0</v>
      </c>
      <c r="C58" s="21">
        <v>48163.0</v>
      </c>
      <c r="D58" s="21">
        <v>48153.0</v>
      </c>
    </row>
    <row r="59">
      <c r="A59">
        <v>57.0</v>
      </c>
      <c r="B59" s="19">
        <v>85.0</v>
      </c>
      <c r="C59" s="21">
        <v>47914.0</v>
      </c>
      <c r="D59" s="21">
        <v>47913.0</v>
      </c>
    </row>
    <row r="60">
      <c r="A60">
        <v>58.0</v>
      </c>
      <c r="B60" s="19">
        <v>33.0</v>
      </c>
      <c r="C60" s="21">
        <v>47646.0</v>
      </c>
      <c r="D60" s="21">
        <v>47646.0</v>
      </c>
    </row>
    <row r="61">
      <c r="A61">
        <v>59.0</v>
      </c>
      <c r="B61" s="19">
        <v>41.0</v>
      </c>
      <c r="C61" s="21">
        <v>46290.0</v>
      </c>
      <c r="D61" s="21">
        <v>10246.0</v>
      </c>
      <c r="E61" s="19" t="s">
        <v>17177</v>
      </c>
    </row>
    <row r="62">
      <c r="A62">
        <v>60.0</v>
      </c>
      <c r="B62" s="19">
        <v>91.0</v>
      </c>
      <c r="C62" s="21">
        <v>45654.0</v>
      </c>
      <c r="D62" s="21">
        <v>1049.0</v>
      </c>
      <c r="E62" s="19" t="s">
        <v>20185</v>
      </c>
    </row>
    <row r="63">
      <c r="A63">
        <v>61.0</v>
      </c>
      <c r="B63" s="19">
        <v>132.0</v>
      </c>
      <c r="C63" s="21">
        <v>44625.0</v>
      </c>
      <c r="D63" s="21">
        <v>44625.0</v>
      </c>
      <c r="E63" s="19" t="s">
        <v>16391</v>
      </c>
    </row>
    <row r="64">
      <c r="A64">
        <v>62.0</v>
      </c>
      <c r="B64" s="19">
        <v>31.0</v>
      </c>
      <c r="C64" s="21">
        <v>44067.0</v>
      </c>
      <c r="D64" s="21">
        <v>238.0</v>
      </c>
    </row>
    <row r="65">
      <c r="A65">
        <v>63.0</v>
      </c>
      <c r="B65" s="19">
        <v>65.0</v>
      </c>
      <c r="C65" s="21">
        <v>43662.0</v>
      </c>
      <c r="D65" s="21">
        <v>43662.0</v>
      </c>
    </row>
    <row r="66">
      <c r="A66">
        <v>64.0</v>
      </c>
      <c r="B66" s="19">
        <v>145.0</v>
      </c>
      <c r="C66" s="21">
        <v>42728.0</v>
      </c>
      <c r="D66" s="21">
        <v>42728.0</v>
      </c>
      <c r="E66" s="19" t="s">
        <v>17085</v>
      </c>
    </row>
    <row r="67">
      <c r="A67">
        <v>65.0</v>
      </c>
      <c r="B67" s="19">
        <v>66.0</v>
      </c>
      <c r="C67" s="21">
        <v>42563.0</v>
      </c>
      <c r="D67" s="21">
        <v>42513.0</v>
      </c>
      <c r="E67" s="19" t="s">
        <v>17057</v>
      </c>
    </row>
    <row r="68">
      <c r="A68">
        <v>66.0</v>
      </c>
      <c r="B68" s="19">
        <v>128.0</v>
      </c>
      <c r="C68" s="21">
        <v>42029.0</v>
      </c>
      <c r="D68" s="21">
        <v>447.0</v>
      </c>
      <c r="E68" s="19" t="s">
        <v>20448</v>
      </c>
    </row>
    <row r="69">
      <c r="A69">
        <v>67.0</v>
      </c>
      <c r="B69" s="19">
        <v>168.0</v>
      </c>
      <c r="C69" s="21">
        <v>41956.0</v>
      </c>
      <c r="D69" s="21">
        <v>41956.0</v>
      </c>
      <c r="E69" s="19" t="s">
        <v>16391</v>
      </c>
    </row>
    <row r="70">
      <c r="A70">
        <v>68.0</v>
      </c>
      <c r="B70" s="19">
        <v>175.0</v>
      </c>
      <c r="C70" s="21">
        <v>41674.0</v>
      </c>
      <c r="D70" s="21">
        <v>41674.0</v>
      </c>
    </row>
    <row r="71">
      <c r="A71">
        <v>69.0</v>
      </c>
      <c r="B71" s="19">
        <v>92.0</v>
      </c>
      <c r="C71" s="21">
        <v>40315.0</v>
      </c>
      <c r="D71" s="21">
        <v>40147.0</v>
      </c>
      <c r="E71" s="19" t="s">
        <v>17085</v>
      </c>
    </row>
    <row r="72">
      <c r="A72">
        <v>70.0</v>
      </c>
      <c r="B72" s="19">
        <v>123.0</v>
      </c>
      <c r="C72" s="21">
        <v>39353.0</v>
      </c>
      <c r="D72" s="21">
        <v>39353.0</v>
      </c>
    </row>
    <row r="73">
      <c r="A73">
        <v>71.0</v>
      </c>
      <c r="B73" s="19">
        <v>136.0</v>
      </c>
      <c r="C73" s="21">
        <v>37518.0</v>
      </c>
      <c r="D73" s="21">
        <v>36118.0</v>
      </c>
      <c r="E73" s="19" t="s">
        <v>16391</v>
      </c>
    </row>
    <row r="74">
      <c r="A74">
        <v>72.0</v>
      </c>
      <c r="B74" s="19">
        <v>148.0</v>
      </c>
      <c r="C74" s="21">
        <v>36826.0</v>
      </c>
      <c r="D74" s="21">
        <v>36822.0</v>
      </c>
      <c r="E74" s="19" t="s">
        <v>16297</v>
      </c>
    </row>
    <row r="75">
      <c r="A75">
        <v>73.0</v>
      </c>
      <c r="B75" s="19">
        <v>55.0</v>
      </c>
      <c r="C75" s="21">
        <v>35439.0</v>
      </c>
      <c r="D75" s="21">
        <v>35439.0</v>
      </c>
      <c r="E75" s="19" t="s">
        <v>20448</v>
      </c>
    </row>
    <row r="76">
      <c r="A76">
        <v>74.0</v>
      </c>
      <c r="B76" s="19">
        <v>46.0</v>
      </c>
      <c r="C76" s="21">
        <v>34496.0</v>
      </c>
      <c r="D76" s="21">
        <v>34464.0</v>
      </c>
      <c r="E76" s="19" t="s">
        <v>20448</v>
      </c>
    </row>
    <row r="77">
      <c r="A77">
        <v>75.0</v>
      </c>
      <c r="B77" s="19">
        <v>52.0</v>
      </c>
      <c r="C77" s="21">
        <v>34392.0</v>
      </c>
      <c r="D77" s="21">
        <v>34389.0</v>
      </c>
    </row>
    <row r="78">
      <c r="A78">
        <v>76.0</v>
      </c>
      <c r="B78" s="19">
        <v>157.0</v>
      </c>
      <c r="C78" s="21">
        <v>33400.0</v>
      </c>
      <c r="D78" s="21">
        <v>33358.0</v>
      </c>
    </row>
    <row r="79">
      <c r="A79">
        <v>77.0</v>
      </c>
      <c r="B79" s="19">
        <v>71.0</v>
      </c>
      <c r="C79" s="21">
        <v>32091.0</v>
      </c>
      <c r="D79" s="21">
        <v>32084.0</v>
      </c>
    </row>
    <row r="80">
      <c r="A80">
        <v>78.0</v>
      </c>
      <c r="B80" s="19">
        <v>96.0</v>
      </c>
      <c r="C80" s="21">
        <v>30018.0</v>
      </c>
      <c r="D80" s="21">
        <v>30000.0</v>
      </c>
      <c r="E80" s="19" t="s">
        <v>16391</v>
      </c>
    </row>
    <row r="81">
      <c r="A81">
        <v>79.0</v>
      </c>
      <c r="B81" s="19">
        <v>67.0</v>
      </c>
      <c r="C81" s="21">
        <v>29975.0</v>
      </c>
      <c r="D81" s="21">
        <v>29942.0</v>
      </c>
    </row>
    <row r="82">
      <c r="A82">
        <v>80.0</v>
      </c>
      <c r="B82" s="19">
        <v>51.0</v>
      </c>
      <c r="C82" s="21">
        <v>29932.0</v>
      </c>
      <c r="D82" s="21">
        <v>2978.0</v>
      </c>
      <c r="E82" s="19" t="s">
        <v>20448</v>
      </c>
    </row>
    <row r="83">
      <c r="A83">
        <v>81.0</v>
      </c>
      <c r="B83" s="19">
        <v>80.0</v>
      </c>
      <c r="C83" s="21">
        <v>29514.0</v>
      </c>
      <c r="D83" s="21">
        <v>29514.0</v>
      </c>
    </row>
    <row r="84">
      <c r="A84">
        <v>82.0</v>
      </c>
      <c r="B84" s="19">
        <v>10.0</v>
      </c>
      <c r="C84" s="21">
        <v>28370.0</v>
      </c>
      <c r="D84" s="21">
        <v>28370.0</v>
      </c>
      <c r="E84" s="19" t="s">
        <v>17085</v>
      </c>
    </row>
    <row r="85">
      <c r="A85">
        <v>83.0</v>
      </c>
      <c r="B85" s="19">
        <v>6.0</v>
      </c>
      <c r="C85" s="21">
        <v>27585.0</v>
      </c>
      <c r="D85" s="21">
        <v>27571.0</v>
      </c>
      <c r="E85" s="19" t="s">
        <v>16391</v>
      </c>
    </row>
    <row r="86">
      <c r="A86">
        <v>84.0</v>
      </c>
      <c r="B86" s="19">
        <v>39.0</v>
      </c>
      <c r="C86" s="21">
        <v>27289.0</v>
      </c>
      <c r="D86" s="21">
        <v>27284.0</v>
      </c>
    </row>
    <row r="87">
      <c r="A87">
        <v>85.0</v>
      </c>
      <c r="B87" s="19">
        <v>177.0</v>
      </c>
      <c r="C87" s="21">
        <v>26411.0</v>
      </c>
      <c r="D87" s="21">
        <v>26411.0</v>
      </c>
    </row>
    <row r="88">
      <c r="A88">
        <v>86.0</v>
      </c>
      <c r="B88" s="19">
        <v>40.0</v>
      </c>
      <c r="C88" s="21">
        <v>26094.0</v>
      </c>
      <c r="D88" s="21">
        <v>2.0</v>
      </c>
      <c r="E88" s="19" t="s">
        <v>17177</v>
      </c>
    </row>
    <row r="89">
      <c r="A89">
        <v>87.0</v>
      </c>
      <c r="B89" s="19">
        <v>12.0</v>
      </c>
      <c r="C89" s="21">
        <v>25565.0</v>
      </c>
      <c r="D89" s="21">
        <v>25546.0</v>
      </c>
    </row>
    <row r="90">
      <c r="A90">
        <v>88.0</v>
      </c>
      <c r="B90" s="19">
        <v>126.0</v>
      </c>
      <c r="C90" s="21">
        <v>25204.0</v>
      </c>
      <c r="D90" s="21">
        <v>25204.0</v>
      </c>
      <c r="E90" s="19" t="s">
        <v>20448</v>
      </c>
    </row>
    <row r="91">
      <c r="A91">
        <v>89.0</v>
      </c>
      <c r="B91" s="19">
        <v>106.0</v>
      </c>
      <c r="C91" s="21">
        <v>24354.0</v>
      </c>
      <c r="D91" s="21">
        <v>24337.0</v>
      </c>
      <c r="E91" s="19" t="s">
        <v>21220</v>
      </c>
    </row>
    <row r="92">
      <c r="A92">
        <v>90.0</v>
      </c>
      <c r="B92" s="19">
        <v>82.0</v>
      </c>
      <c r="C92" s="21">
        <v>23670.0</v>
      </c>
      <c r="D92" s="21">
        <v>23670.0</v>
      </c>
    </row>
    <row r="93">
      <c r="A93">
        <v>91.0</v>
      </c>
      <c r="B93" s="19">
        <v>18.0</v>
      </c>
      <c r="C93" s="21">
        <v>22877.0</v>
      </c>
      <c r="D93" s="21">
        <v>8047.0</v>
      </c>
      <c r="E93" s="19" t="s">
        <v>16297</v>
      </c>
    </row>
    <row r="94">
      <c r="A94">
        <v>92.0</v>
      </c>
      <c r="B94" s="19">
        <v>7.0</v>
      </c>
      <c r="C94" s="21">
        <v>22169.0</v>
      </c>
      <c r="D94" s="21">
        <v>22166.0</v>
      </c>
    </row>
    <row r="95">
      <c r="A95">
        <v>93.0</v>
      </c>
      <c r="B95" s="19">
        <v>97.0</v>
      </c>
      <c r="C95" s="21">
        <v>21450.0</v>
      </c>
      <c r="D95" s="21">
        <v>21449.0</v>
      </c>
      <c r="E95" s="19" t="s">
        <v>17085</v>
      </c>
    </row>
    <row r="96">
      <c r="A96">
        <v>94.0</v>
      </c>
      <c r="B96" s="19">
        <v>172.0</v>
      </c>
      <c r="C96" s="21">
        <v>20819.0</v>
      </c>
      <c r="D96" s="21">
        <v>20819.0</v>
      </c>
    </row>
    <row r="97">
      <c r="A97">
        <v>95.0</v>
      </c>
      <c r="B97" s="19">
        <v>56.0</v>
      </c>
      <c r="C97" s="21">
        <v>19910.0</v>
      </c>
      <c r="D97" s="21">
        <v>19910.0</v>
      </c>
      <c r="E97" s="19" t="s">
        <v>21222</v>
      </c>
    </row>
    <row r="98">
      <c r="A98">
        <v>96.0</v>
      </c>
      <c r="B98" s="19">
        <v>8.0</v>
      </c>
      <c r="C98" s="21">
        <v>19504.0</v>
      </c>
      <c r="D98" s="21">
        <v>19504.0</v>
      </c>
    </row>
    <row r="99">
      <c r="A99">
        <v>97.0</v>
      </c>
      <c r="B99" s="19">
        <v>90.0</v>
      </c>
      <c r="C99" s="21">
        <v>18621.0</v>
      </c>
      <c r="D99" s="21">
        <v>18620.0</v>
      </c>
    </row>
    <row r="100">
      <c r="A100">
        <v>98.0</v>
      </c>
      <c r="B100" s="19">
        <v>83.0</v>
      </c>
      <c r="C100" s="21">
        <v>17470.0</v>
      </c>
      <c r="D100" s="21">
        <v>6.0</v>
      </c>
      <c r="E100" s="19" t="s">
        <v>18004</v>
      </c>
    </row>
    <row r="101">
      <c r="A101">
        <v>99.0</v>
      </c>
      <c r="B101" s="19">
        <v>119.0</v>
      </c>
      <c r="C101" s="21">
        <v>17360.0</v>
      </c>
      <c r="D101" s="21">
        <v>17360.0</v>
      </c>
      <c r="E101" s="19" t="s">
        <v>21605</v>
      </c>
    </row>
    <row r="102">
      <c r="A102">
        <v>100.0</v>
      </c>
      <c r="B102" s="19">
        <v>149.0</v>
      </c>
      <c r="C102" s="21">
        <v>17145.0</v>
      </c>
      <c r="D102" s="21">
        <v>17142.0</v>
      </c>
      <c r="E102" s="19" t="s">
        <v>16391</v>
      </c>
    </row>
    <row r="103">
      <c r="A103">
        <v>101.0</v>
      </c>
      <c r="B103" s="19">
        <v>141.0</v>
      </c>
      <c r="C103" s="21">
        <v>16787.0</v>
      </c>
      <c r="D103" s="21">
        <v>16768.0</v>
      </c>
      <c r="E103" s="19" t="s">
        <v>16391</v>
      </c>
    </row>
    <row r="104">
      <c r="A104">
        <v>102.0</v>
      </c>
      <c r="B104" s="19">
        <v>165.0</v>
      </c>
      <c r="C104" s="21">
        <v>16037.0</v>
      </c>
      <c r="D104" s="21">
        <v>16032.0</v>
      </c>
    </row>
    <row r="105">
      <c r="A105">
        <v>103.0</v>
      </c>
      <c r="B105" s="19">
        <v>135.0</v>
      </c>
      <c r="C105" s="21">
        <v>16025.0</v>
      </c>
      <c r="D105" s="21">
        <v>16025.0</v>
      </c>
    </row>
    <row r="106">
      <c r="A106">
        <v>104.0</v>
      </c>
      <c r="B106" s="19">
        <v>4.0</v>
      </c>
      <c r="C106" s="21">
        <v>16004.0</v>
      </c>
      <c r="D106" s="21">
        <v>15913.0</v>
      </c>
      <c r="E106" s="19" t="s">
        <v>21606</v>
      </c>
    </row>
    <row r="107">
      <c r="A107">
        <v>105.0</v>
      </c>
      <c r="B107" s="19">
        <v>32.0</v>
      </c>
      <c r="C107" s="21">
        <v>15474.0</v>
      </c>
      <c r="D107" s="21">
        <v>15474.0</v>
      </c>
    </row>
    <row r="108">
      <c r="A108">
        <v>106.0</v>
      </c>
      <c r="B108" s="19">
        <v>37.0</v>
      </c>
      <c r="C108" s="21">
        <v>15076.0</v>
      </c>
      <c r="D108" s="21">
        <v>15076.0</v>
      </c>
    </row>
    <row r="109">
      <c r="A109">
        <v>107.0</v>
      </c>
      <c r="B109" s="19">
        <v>72.0</v>
      </c>
      <c r="C109" s="21">
        <v>15008.0</v>
      </c>
      <c r="D109" s="21">
        <v>14898.0</v>
      </c>
    </row>
    <row r="110">
      <c r="A110">
        <v>108.0</v>
      </c>
      <c r="B110" s="19">
        <v>38.0</v>
      </c>
      <c r="C110" s="21">
        <v>14912.0</v>
      </c>
      <c r="D110" s="21">
        <v>14912.0</v>
      </c>
      <c r="E110" s="19" t="s">
        <v>18278</v>
      </c>
    </row>
    <row r="111">
      <c r="A111">
        <v>109.0</v>
      </c>
      <c r="B111" s="19">
        <v>102.0</v>
      </c>
      <c r="C111" s="21">
        <v>14331.0</v>
      </c>
      <c r="D111" s="21">
        <v>14309.0</v>
      </c>
    </row>
    <row r="112">
      <c r="A112">
        <v>110.0</v>
      </c>
      <c r="B112" s="19">
        <v>47.0</v>
      </c>
      <c r="C112" s="21">
        <v>14159.0</v>
      </c>
      <c r="D112" s="21">
        <v>4068.0</v>
      </c>
      <c r="E112" s="19" t="s">
        <v>17518</v>
      </c>
    </row>
    <row r="113">
      <c r="A113">
        <v>111.0</v>
      </c>
      <c r="B113" s="19">
        <v>162.0</v>
      </c>
      <c r="C113" s="21">
        <v>13550.0</v>
      </c>
      <c r="D113" s="21">
        <v>13550.0</v>
      </c>
      <c r="E113" s="19" t="s">
        <v>16391</v>
      </c>
      <c r="F113" s="19" t="s">
        <v>21224</v>
      </c>
      <c r="G113" s="19" t="s">
        <v>2863</v>
      </c>
    </row>
    <row r="114">
      <c r="A114">
        <v>112.0</v>
      </c>
      <c r="B114" s="19">
        <v>171.0</v>
      </c>
      <c r="C114" s="21">
        <v>13322.0</v>
      </c>
      <c r="D114" s="21">
        <v>13297.0</v>
      </c>
      <c r="E114" s="19" t="s">
        <v>18004</v>
      </c>
    </row>
    <row r="115">
      <c r="A115">
        <v>113.0</v>
      </c>
      <c r="B115" s="19">
        <v>164.0</v>
      </c>
      <c r="C115" s="21">
        <v>13281.0</v>
      </c>
      <c r="D115" s="21">
        <v>13281.0</v>
      </c>
    </row>
    <row r="116">
      <c r="A116">
        <v>114.0</v>
      </c>
      <c r="B116" s="19">
        <v>69.0</v>
      </c>
      <c r="C116" s="21">
        <v>12790.0</v>
      </c>
      <c r="D116" s="21">
        <v>12790.0</v>
      </c>
      <c r="E116" s="19" t="s">
        <v>21607</v>
      </c>
    </row>
    <row r="117">
      <c r="A117">
        <v>115.0</v>
      </c>
      <c r="B117" s="19">
        <v>57.0</v>
      </c>
      <c r="C117" s="21">
        <v>12508.0</v>
      </c>
      <c r="D117" s="21">
        <v>383.0</v>
      </c>
      <c r="E117" s="19" t="s">
        <v>17177</v>
      </c>
    </row>
    <row r="118">
      <c r="A118">
        <v>116.0</v>
      </c>
      <c r="B118" s="19">
        <v>161.0</v>
      </c>
      <c r="C118" s="21">
        <v>11880.0</v>
      </c>
      <c r="D118" s="21">
        <v>11690.0</v>
      </c>
      <c r="E118" s="19" t="s">
        <v>20448</v>
      </c>
    </row>
    <row r="119">
      <c r="A119">
        <v>117.0</v>
      </c>
      <c r="B119" s="19">
        <v>15.0</v>
      </c>
      <c r="C119" s="21">
        <v>10890.0</v>
      </c>
      <c r="D119" s="21">
        <v>10890.0</v>
      </c>
      <c r="E119" s="19" t="s">
        <v>16391</v>
      </c>
    </row>
    <row r="120">
      <c r="A120">
        <v>118.0</v>
      </c>
      <c r="B120" s="19">
        <v>49.0</v>
      </c>
      <c r="C120" s="21">
        <v>10815.0</v>
      </c>
      <c r="D120" s="21">
        <v>10812.0</v>
      </c>
    </row>
    <row r="121">
      <c r="A121">
        <v>119.0</v>
      </c>
      <c r="B121" s="19">
        <v>81.0</v>
      </c>
      <c r="C121" s="21">
        <v>9580.0</v>
      </c>
      <c r="D121" s="21">
        <v>9579.0</v>
      </c>
      <c r="E121" s="19" t="s">
        <v>20185</v>
      </c>
    </row>
    <row r="122">
      <c r="A122">
        <v>120.0</v>
      </c>
      <c r="B122" s="19">
        <v>116.0</v>
      </c>
      <c r="C122" s="21">
        <v>9450.0</v>
      </c>
      <c r="D122" s="21">
        <v>9448.0</v>
      </c>
    </row>
    <row r="123">
      <c r="A123">
        <v>121.0</v>
      </c>
      <c r="B123" s="19">
        <v>176.0</v>
      </c>
      <c r="C123" s="21">
        <v>8712.0</v>
      </c>
      <c r="D123" s="21">
        <v>8712.0</v>
      </c>
    </row>
    <row r="124">
      <c r="A124">
        <v>122.0</v>
      </c>
      <c r="B124" s="19">
        <v>88.0</v>
      </c>
      <c r="C124" s="21">
        <v>8665.0</v>
      </c>
      <c r="D124" s="21">
        <v>8665.0</v>
      </c>
      <c r="E124" s="19" t="s">
        <v>20185</v>
      </c>
    </row>
    <row r="125">
      <c r="A125">
        <v>123.0</v>
      </c>
      <c r="B125" s="19">
        <v>78.0</v>
      </c>
      <c r="C125" s="21">
        <v>8541.0</v>
      </c>
      <c r="D125" s="21">
        <v>8540.0</v>
      </c>
      <c r="E125" s="19" t="s">
        <v>21607</v>
      </c>
    </row>
    <row r="126">
      <c r="A126">
        <v>124.0</v>
      </c>
      <c r="B126" s="19">
        <v>142.0</v>
      </c>
      <c r="C126" s="21">
        <v>8097.0</v>
      </c>
      <c r="D126" s="21">
        <v>6921.0</v>
      </c>
      <c r="E126" s="19" t="s">
        <v>17518</v>
      </c>
    </row>
    <row r="127">
      <c r="A127">
        <v>125.0</v>
      </c>
      <c r="B127" s="19">
        <v>152.0</v>
      </c>
      <c r="C127" s="21">
        <v>7420.0</v>
      </c>
      <c r="D127" s="21">
        <v>7420.0</v>
      </c>
    </row>
    <row r="128">
      <c r="A128">
        <v>126.0</v>
      </c>
      <c r="B128" s="19">
        <v>170.0</v>
      </c>
      <c r="C128" s="21">
        <v>7408.0</v>
      </c>
      <c r="D128" s="21">
        <v>7408.0</v>
      </c>
    </row>
    <row r="129">
      <c r="A129">
        <v>127.0</v>
      </c>
      <c r="B129" s="19">
        <v>153.0</v>
      </c>
      <c r="C129" s="21">
        <v>6904.0</v>
      </c>
      <c r="D129" s="21">
        <v>6904.0</v>
      </c>
      <c r="E129" s="19" t="s">
        <v>16391</v>
      </c>
    </row>
    <row r="130">
      <c r="A130">
        <v>128.0</v>
      </c>
      <c r="B130" s="19">
        <v>86.0</v>
      </c>
      <c r="C130" s="21">
        <v>6815.0</v>
      </c>
      <c r="D130" s="21">
        <v>6704.0</v>
      </c>
    </row>
    <row r="131">
      <c r="A131">
        <v>129.0</v>
      </c>
      <c r="B131" s="19">
        <v>166.0</v>
      </c>
      <c r="C131" s="21">
        <v>6735.0</v>
      </c>
      <c r="D131" s="21">
        <v>6735.0</v>
      </c>
    </row>
    <row r="132">
      <c r="A132">
        <v>130.0</v>
      </c>
      <c r="B132" s="19">
        <v>87.0</v>
      </c>
      <c r="C132" s="21">
        <v>6582.0</v>
      </c>
      <c r="D132" s="21">
        <v>6582.0</v>
      </c>
    </row>
    <row r="133">
      <c r="A133">
        <v>131.0</v>
      </c>
      <c r="B133" s="19">
        <v>60.0</v>
      </c>
      <c r="C133" s="21">
        <v>6440.0</v>
      </c>
      <c r="D133" s="21">
        <v>1254.0</v>
      </c>
      <c r="E133" s="19" t="s">
        <v>20448</v>
      </c>
    </row>
    <row r="134">
      <c r="A134">
        <v>132.0</v>
      </c>
      <c r="B134" s="19">
        <v>150.0</v>
      </c>
      <c r="C134" s="21">
        <v>6366.0</v>
      </c>
      <c r="D134" s="21">
        <v>6337.0</v>
      </c>
    </row>
    <row r="135">
      <c r="A135">
        <v>133.0</v>
      </c>
      <c r="B135" s="19">
        <v>58.0</v>
      </c>
      <c r="C135" s="21">
        <v>6348.0</v>
      </c>
      <c r="D135" s="21">
        <v>6348.0</v>
      </c>
      <c r="E135" s="19" t="s">
        <v>17049</v>
      </c>
    </row>
    <row r="136">
      <c r="A136">
        <v>134.0</v>
      </c>
      <c r="B136" s="19">
        <v>100.0</v>
      </c>
      <c r="C136" s="21">
        <v>6258.0</v>
      </c>
      <c r="D136" s="21">
        <v>0.0</v>
      </c>
    </row>
    <row r="137">
      <c r="A137">
        <v>135.0</v>
      </c>
      <c r="B137" s="19">
        <v>110.0</v>
      </c>
      <c r="C137" s="21">
        <v>6220.0</v>
      </c>
      <c r="D137" s="21">
        <v>6220.0</v>
      </c>
    </row>
    <row r="138">
      <c r="A138">
        <v>136.0</v>
      </c>
      <c r="B138" s="19">
        <v>137.0</v>
      </c>
      <c r="C138" s="21">
        <v>6203.0</v>
      </c>
      <c r="D138" s="21">
        <v>6196.0</v>
      </c>
    </row>
    <row r="139">
      <c r="A139">
        <v>137.0</v>
      </c>
      <c r="B139" s="19">
        <v>133.0</v>
      </c>
      <c r="C139" s="21">
        <v>6057.0</v>
      </c>
      <c r="D139" s="21">
        <v>5989.0</v>
      </c>
      <c r="E139" s="19" t="s">
        <v>16297</v>
      </c>
    </row>
    <row r="140">
      <c r="A140">
        <v>138.0</v>
      </c>
      <c r="B140" s="19">
        <v>125.0</v>
      </c>
      <c r="C140" s="21">
        <v>5747.0</v>
      </c>
      <c r="D140" s="21">
        <v>5676.0</v>
      </c>
    </row>
    <row r="141">
      <c r="A141">
        <v>139.0</v>
      </c>
      <c r="B141" s="19">
        <v>131.0</v>
      </c>
      <c r="C141" s="21">
        <v>5569.0</v>
      </c>
      <c r="D141" s="21">
        <v>5569.0</v>
      </c>
      <c r="E141" s="19" t="s">
        <v>20448</v>
      </c>
      <c r="F141" s="19" t="s">
        <v>21224</v>
      </c>
      <c r="G141" s="19" t="s">
        <v>2863</v>
      </c>
    </row>
    <row r="142">
      <c r="A142">
        <v>140.0</v>
      </c>
      <c r="B142" s="19">
        <v>61.0</v>
      </c>
      <c r="C142" s="21">
        <v>5146.0</v>
      </c>
      <c r="D142" s="21">
        <v>4.0</v>
      </c>
      <c r="E142" s="19" t="s">
        <v>20185</v>
      </c>
    </row>
    <row r="143">
      <c r="A143">
        <v>141.0</v>
      </c>
      <c r="B143" s="19">
        <v>147.0</v>
      </c>
      <c r="C143" s="21">
        <v>5071.0</v>
      </c>
      <c r="D143" s="21">
        <v>5071.0</v>
      </c>
    </row>
    <row r="144">
      <c r="A144">
        <v>142.0</v>
      </c>
      <c r="B144" s="19">
        <v>98.0</v>
      </c>
      <c r="C144" s="21">
        <v>4990.0</v>
      </c>
      <c r="D144" s="21">
        <v>0.0</v>
      </c>
    </row>
    <row r="145">
      <c r="A145">
        <v>143.0</v>
      </c>
      <c r="B145" s="19">
        <v>30.0</v>
      </c>
      <c r="C145" s="21">
        <v>4640.0</v>
      </c>
      <c r="D145" s="21">
        <v>4631.0</v>
      </c>
    </row>
    <row r="146">
      <c r="A146">
        <v>144.0</v>
      </c>
      <c r="B146" s="19">
        <v>159.0</v>
      </c>
      <c r="C146" s="21">
        <v>4634.0</v>
      </c>
      <c r="D146" s="21">
        <v>0.0</v>
      </c>
    </row>
    <row r="147">
      <c r="A147">
        <v>145.0</v>
      </c>
      <c r="B147" s="19">
        <v>9.0</v>
      </c>
      <c r="C147" s="21">
        <v>4600.0</v>
      </c>
      <c r="D147" s="21">
        <v>4600.0</v>
      </c>
    </row>
    <row r="148">
      <c r="A148">
        <v>146.0</v>
      </c>
      <c r="B148" s="19">
        <v>35.0</v>
      </c>
      <c r="C148" s="21">
        <v>4472.0</v>
      </c>
      <c r="D148" s="21">
        <v>4472.0</v>
      </c>
      <c r="E148" s="19" t="s">
        <v>20448</v>
      </c>
    </row>
    <row r="149">
      <c r="A149">
        <v>147.0</v>
      </c>
      <c r="B149" s="19">
        <v>129.0</v>
      </c>
      <c r="C149" s="21">
        <v>4351.0</v>
      </c>
      <c r="D149" s="21">
        <v>1483.0</v>
      </c>
    </row>
    <row r="150">
      <c r="A150">
        <v>148.0</v>
      </c>
      <c r="B150" s="19">
        <v>36.0</v>
      </c>
      <c r="C150" s="21">
        <v>4155.0</v>
      </c>
      <c r="D150" s="21">
        <v>4155.0</v>
      </c>
      <c r="E150" s="19" t="s">
        <v>17085</v>
      </c>
    </row>
    <row r="151">
      <c r="A151">
        <v>149.0</v>
      </c>
      <c r="B151" s="19">
        <v>5.0</v>
      </c>
      <c r="C151" s="21">
        <v>3947.0</v>
      </c>
      <c r="D151" s="21">
        <v>3947.0</v>
      </c>
      <c r="E151" s="19" t="s">
        <v>17057</v>
      </c>
    </row>
    <row r="152">
      <c r="A152">
        <v>150.0</v>
      </c>
      <c r="B152" s="19">
        <v>178.0</v>
      </c>
      <c r="C152" s="21">
        <v>3738.0</v>
      </c>
      <c r="D152" s="21">
        <v>951.0</v>
      </c>
    </row>
    <row r="153">
      <c r="A153">
        <v>151.0</v>
      </c>
      <c r="B153" s="19">
        <v>74.0</v>
      </c>
      <c r="C153" s="21">
        <v>3335.0</v>
      </c>
      <c r="D153" s="21">
        <v>3335.0</v>
      </c>
    </row>
    <row r="154">
      <c r="A154">
        <v>152.0</v>
      </c>
      <c r="B154" s="19">
        <v>2.0</v>
      </c>
      <c r="C154" s="21">
        <v>3208.0</v>
      </c>
      <c r="D154" s="21">
        <v>3208.0</v>
      </c>
    </row>
    <row r="155">
      <c r="A155">
        <v>153.0</v>
      </c>
      <c r="B155" s="19">
        <v>68.0</v>
      </c>
      <c r="C155" s="21">
        <v>3120.0</v>
      </c>
      <c r="D155" s="21">
        <v>3120.0</v>
      </c>
      <c r="E155" s="19" t="s">
        <v>20448</v>
      </c>
      <c r="F155" s="19" t="s">
        <v>21224</v>
      </c>
      <c r="G155" s="19" t="s">
        <v>17447</v>
      </c>
    </row>
    <row r="156">
      <c r="A156">
        <v>154.0</v>
      </c>
      <c r="B156" s="19">
        <v>107.0</v>
      </c>
      <c r="C156" s="21">
        <v>3105.0</v>
      </c>
      <c r="D156" s="21">
        <v>3103.0</v>
      </c>
      <c r="E156" s="19" t="s">
        <v>20681</v>
      </c>
    </row>
    <row r="157">
      <c r="A157">
        <v>155.0</v>
      </c>
      <c r="B157" s="19">
        <v>76.0</v>
      </c>
      <c r="C157" s="21">
        <v>3074.0</v>
      </c>
      <c r="D157" s="21">
        <v>3074.0</v>
      </c>
    </row>
    <row r="158">
      <c r="A158">
        <v>156.0</v>
      </c>
      <c r="B158" s="19">
        <v>77.0</v>
      </c>
      <c r="C158" s="21">
        <v>3008.0</v>
      </c>
      <c r="D158" s="21">
        <v>5.0</v>
      </c>
    </row>
    <row r="159">
      <c r="A159">
        <v>157.0</v>
      </c>
      <c r="B159" s="19">
        <v>174.0</v>
      </c>
      <c r="C159" s="21">
        <v>2945.0</v>
      </c>
      <c r="D159" s="21">
        <v>2944.0</v>
      </c>
    </row>
    <row r="160">
      <c r="A160">
        <v>158.0</v>
      </c>
      <c r="B160" s="19">
        <v>139.0</v>
      </c>
      <c r="C160" s="21">
        <v>2864.0</v>
      </c>
      <c r="D160" s="21">
        <v>2864.0</v>
      </c>
      <c r="E160" s="29" t="s">
        <v>18824</v>
      </c>
    </row>
    <row r="161">
      <c r="A161">
        <v>159.0</v>
      </c>
      <c r="B161" s="19">
        <v>34.0</v>
      </c>
      <c r="C161" s="21">
        <v>2807.0</v>
      </c>
      <c r="D161" s="21">
        <v>2807.0</v>
      </c>
      <c r="E161" s="19" t="s">
        <v>21605</v>
      </c>
      <c r="J161" s="19" t="s">
        <v>17110</v>
      </c>
    </row>
    <row r="162">
      <c r="A162">
        <v>160.0</v>
      </c>
      <c r="B162" s="19">
        <v>3.0</v>
      </c>
      <c r="C162" s="21">
        <v>2644.0</v>
      </c>
      <c r="D162" s="21">
        <v>2643.0</v>
      </c>
    </row>
    <row r="163">
      <c r="A163">
        <v>161.0</v>
      </c>
      <c r="B163" s="19">
        <v>14.0</v>
      </c>
      <c r="C163" s="21">
        <v>2304.0</v>
      </c>
      <c r="D163" s="21">
        <v>2304.0</v>
      </c>
    </row>
    <row r="164">
      <c r="A164">
        <v>162.0</v>
      </c>
      <c r="B164" s="19">
        <v>0.0</v>
      </c>
      <c r="C164" s="21">
        <v>2168.0</v>
      </c>
      <c r="D164" s="21">
        <v>2167.0</v>
      </c>
    </row>
    <row r="165">
      <c r="A165">
        <v>163.0</v>
      </c>
      <c r="B165" s="19">
        <v>84.0</v>
      </c>
      <c r="C165" s="21">
        <v>2141.0</v>
      </c>
      <c r="D165" s="21">
        <v>2141.0</v>
      </c>
    </row>
    <row r="166">
      <c r="A166">
        <v>164.0</v>
      </c>
      <c r="B166" s="19">
        <v>1.0</v>
      </c>
      <c r="C166" s="21">
        <v>2036.0</v>
      </c>
      <c r="D166" s="21">
        <v>2036.0</v>
      </c>
    </row>
    <row r="167">
      <c r="A167">
        <v>165.0</v>
      </c>
      <c r="B167" s="19">
        <v>27.0</v>
      </c>
      <c r="C167" s="21">
        <v>2010.0</v>
      </c>
      <c r="D167" s="21">
        <v>2010.0</v>
      </c>
      <c r="E167" s="19" t="s">
        <v>18824</v>
      </c>
    </row>
    <row r="168">
      <c r="A168">
        <v>166.0</v>
      </c>
      <c r="B168" s="19">
        <v>11.0</v>
      </c>
      <c r="C168" s="21">
        <v>1969.0</v>
      </c>
      <c r="D168" s="21">
        <v>1969.0</v>
      </c>
    </row>
    <row r="169">
      <c r="A169">
        <v>167.0</v>
      </c>
      <c r="B169" s="19">
        <v>173.0</v>
      </c>
      <c r="C169" s="21">
        <v>1910.0</v>
      </c>
      <c r="D169" s="21">
        <v>1909.0</v>
      </c>
    </row>
    <row r="170">
      <c r="A170">
        <v>168.0</v>
      </c>
      <c r="B170" s="19">
        <v>29.0</v>
      </c>
      <c r="C170" s="21">
        <v>1880.0</v>
      </c>
      <c r="D170" s="21">
        <v>1880.0</v>
      </c>
      <c r="E170" s="19" t="s">
        <v>16297</v>
      </c>
    </row>
    <row r="171">
      <c r="A171">
        <v>169.0</v>
      </c>
      <c r="B171" s="19">
        <v>144.0</v>
      </c>
      <c r="C171" s="21">
        <v>1866.0</v>
      </c>
      <c r="D171" s="21">
        <v>1866.0</v>
      </c>
    </row>
    <row r="172">
      <c r="A172">
        <v>170.0</v>
      </c>
      <c r="B172" s="19">
        <v>167.0</v>
      </c>
      <c r="C172" s="21">
        <v>1805.0</v>
      </c>
      <c r="D172" s="21">
        <v>1800.0</v>
      </c>
    </row>
    <row r="173">
      <c r="A173">
        <v>171.0</v>
      </c>
      <c r="B173" s="19">
        <v>122.0</v>
      </c>
      <c r="C173" s="21">
        <v>1774.0</v>
      </c>
      <c r="D173" s="21">
        <v>17.0</v>
      </c>
    </row>
    <row r="174">
      <c r="A174">
        <v>172.0</v>
      </c>
      <c r="B174" s="19">
        <v>109.0</v>
      </c>
      <c r="C174" s="21">
        <v>1454.0</v>
      </c>
      <c r="D174" s="21">
        <v>1454.0</v>
      </c>
    </row>
    <row r="175">
      <c r="A175">
        <v>173.0</v>
      </c>
      <c r="B175" s="19">
        <v>89.0</v>
      </c>
      <c r="C175" s="21">
        <v>1233.0</v>
      </c>
      <c r="D175" s="21">
        <v>1233.0</v>
      </c>
      <c r="E175" s="19" t="s">
        <v>17727</v>
      </c>
    </row>
    <row r="176">
      <c r="A176">
        <v>174.0</v>
      </c>
      <c r="B176" s="19">
        <v>23.0</v>
      </c>
      <c r="C176" s="21">
        <v>1154.0</v>
      </c>
      <c r="D176" s="21">
        <v>1154.0</v>
      </c>
      <c r="E176" s="19" t="s">
        <v>16297</v>
      </c>
    </row>
    <row r="177">
      <c r="A177">
        <v>175.0</v>
      </c>
      <c r="B177" s="19">
        <v>179.0</v>
      </c>
      <c r="C177" s="21">
        <v>1118.0</v>
      </c>
      <c r="D177" s="21">
        <v>1116.0</v>
      </c>
    </row>
    <row r="178">
      <c r="A178">
        <v>176.0</v>
      </c>
      <c r="B178" s="19">
        <v>25.0</v>
      </c>
      <c r="C178" s="21">
        <v>1013.0</v>
      </c>
      <c r="D178" s="21">
        <v>1009.0</v>
      </c>
      <c r="E178" s="19" t="s">
        <v>16794</v>
      </c>
    </row>
    <row r="179">
      <c r="A179">
        <v>177.0</v>
      </c>
      <c r="B179" s="19">
        <v>62.0</v>
      </c>
      <c r="C179" s="21">
        <v>763.0</v>
      </c>
      <c r="D179" s="21">
        <v>5.0</v>
      </c>
    </row>
    <row r="180">
      <c r="A180">
        <v>178.0</v>
      </c>
      <c r="B180" s="19">
        <v>20.0</v>
      </c>
      <c r="C180" s="21">
        <v>387.0</v>
      </c>
      <c r="D180" s="21">
        <v>387.0</v>
      </c>
      <c r="E180" s="19" t="s">
        <v>20185</v>
      </c>
    </row>
    <row r="181">
      <c r="A181">
        <v>179.0</v>
      </c>
      <c r="B181" s="19">
        <v>26.0</v>
      </c>
      <c r="C181" s="21">
        <v>35.0</v>
      </c>
      <c r="D181" s="21">
        <v>35.0</v>
      </c>
      <c r="E181" s="19" t="s">
        <v>17085</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9.25"/>
    <col customWidth="1" min="2" max="2" width="32.63"/>
    <col customWidth="1" min="3" max="3" width="8.13"/>
    <col customWidth="1" min="4" max="4" width="16.25"/>
    <col customWidth="1" min="5" max="5" width="39.0"/>
    <col customWidth="1" min="6" max="6" width="17.25"/>
    <col customWidth="1" min="8" max="8" width="14.25"/>
    <col customWidth="1" min="10" max="10" width="22.5"/>
    <col customWidth="1" min="11" max="11" width="21.38"/>
  </cols>
  <sheetData>
    <row r="1">
      <c r="A1" s="192" t="s">
        <v>21214</v>
      </c>
      <c r="B1" s="192" t="s">
        <v>21608</v>
      </c>
      <c r="C1" s="193"/>
      <c r="D1" s="193"/>
      <c r="E1" s="191"/>
      <c r="F1" s="191"/>
      <c r="G1" s="191"/>
      <c r="H1" s="191"/>
      <c r="I1" s="191"/>
      <c r="J1" s="191"/>
      <c r="K1" s="191"/>
    </row>
    <row r="2">
      <c r="A2" s="19">
        <v>134.0</v>
      </c>
      <c r="B2" s="19" t="s">
        <v>16794</v>
      </c>
      <c r="C2" s="21"/>
      <c r="D2" s="21"/>
    </row>
    <row r="3">
      <c r="A3" s="19">
        <v>137.0</v>
      </c>
      <c r="B3" s="29" t="s">
        <v>16794</v>
      </c>
      <c r="C3" s="21"/>
      <c r="D3" s="21"/>
    </row>
    <row r="4">
      <c r="A4" s="19">
        <v>191.0</v>
      </c>
      <c r="B4" s="29" t="s">
        <v>16794</v>
      </c>
      <c r="C4" s="21"/>
      <c r="D4" s="21"/>
    </row>
    <row r="5">
      <c r="A5" s="19">
        <v>188.0</v>
      </c>
      <c r="B5" s="29" t="s">
        <v>16794</v>
      </c>
      <c r="C5" s="21"/>
      <c r="D5" s="21"/>
    </row>
    <row r="6">
      <c r="A6" s="19">
        <v>158.0</v>
      </c>
      <c r="B6" s="19" t="s">
        <v>17177</v>
      </c>
      <c r="C6" s="21"/>
      <c r="D6" s="21"/>
    </row>
    <row r="7">
      <c r="A7" s="19">
        <v>174.0</v>
      </c>
      <c r="B7" s="19" t="s">
        <v>17465</v>
      </c>
      <c r="C7" s="21"/>
      <c r="D7" s="21"/>
    </row>
    <row r="8">
      <c r="A8" s="19">
        <v>169.0</v>
      </c>
      <c r="B8" s="19" t="s">
        <v>17465</v>
      </c>
      <c r="C8" s="21"/>
      <c r="D8" s="21"/>
    </row>
    <row r="9">
      <c r="A9" s="19">
        <v>106.0</v>
      </c>
      <c r="B9" s="19" t="s">
        <v>17465</v>
      </c>
      <c r="C9" s="21"/>
      <c r="D9" s="21"/>
    </row>
    <row r="10">
      <c r="A10" s="19">
        <v>202.0</v>
      </c>
      <c r="B10" s="19" t="s">
        <v>17465</v>
      </c>
      <c r="C10" s="21"/>
      <c r="D10" s="21"/>
    </row>
    <row r="11">
      <c r="A11" s="19">
        <v>54.0</v>
      </c>
      <c r="B11" s="19" t="s">
        <v>17465</v>
      </c>
      <c r="C11" s="21"/>
      <c r="D11" s="21"/>
    </row>
    <row r="12">
      <c r="A12" s="19">
        <v>32.0</v>
      </c>
      <c r="B12" s="19" t="s">
        <v>17465</v>
      </c>
      <c r="C12" s="21"/>
      <c r="D12" s="21"/>
    </row>
    <row r="13">
      <c r="A13" s="19">
        <v>60.0</v>
      </c>
      <c r="B13" s="19" t="s">
        <v>17465</v>
      </c>
      <c r="C13" s="21"/>
      <c r="D13" s="21"/>
    </row>
    <row r="14">
      <c r="A14" s="19">
        <v>114.0</v>
      </c>
      <c r="B14" s="19" t="s">
        <v>17465</v>
      </c>
      <c r="C14" s="21"/>
      <c r="D14" s="21"/>
    </row>
    <row r="15">
      <c r="A15" s="19">
        <v>130.0</v>
      </c>
      <c r="B15" s="19" t="s">
        <v>17465</v>
      </c>
      <c r="C15" s="21"/>
      <c r="D15" s="21"/>
    </row>
    <row r="16">
      <c r="A16" s="19">
        <v>148.0</v>
      </c>
      <c r="B16" s="19" t="s">
        <v>17465</v>
      </c>
      <c r="C16" s="21"/>
      <c r="D16" s="21"/>
    </row>
    <row r="17">
      <c r="A17" s="19">
        <v>88.0</v>
      </c>
      <c r="B17" s="19" t="s">
        <v>17465</v>
      </c>
      <c r="C17" s="21"/>
      <c r="D17" s="21"/>
    </row>
    <row r="18">
      <c r="A18" s="19">
        <v>176.0</v>
      </c>
      <c r="B18" s="19" t="s">
        <v>17465</v>
      </c>
      <c r="C18" s="21"/>
      <c r="D18" s="21"/>
    </row>
    <row r="19">
      <c r="A19" s="19">
        <v>73.0</v>
      </c>
      <c r="B19" s="19" t="s">
        <v>17465</v>
      </c>
      <c r="C19" s="21"/>
      <c r="D19" s="21"/>
    </row>
    <row r="20">
      <c r="A20" s="19">
        <v>194.0</v>
      </c>
      <c r="B20" s="19" t="s">
        <v>17465</v>
      </c>
      <c r="C20" s="21"/>
      <c r="D20" s="21"/>
    </row>
    <row r="21">
      <c r="A21" s="19">
        <v>83.0</v>
      </c>
      <c r="B21" s="19" t="s">
        <v>17465</v>
      </c>
      <c r="C21" s="21"/>
      <c r="D21" s="21"/>
    </row>
    <row r="22">
      <c r="A22" s="19">
        <v>205.0</v>
      </c>
      <c r="B22" s="19" t="s">
        <v>19118</v>
      </c>
      <c r="C22" s="21"/>
      <c r="D22" s="21"/>
    </row>
    <row r="23">
      <c r="A23" s="19">
        <v>18.0</v>
      </c>
      <c r="B23" s="19" t="s">
        <v>19118</v>
      </c>
      <c r="C23" s="21"/>
      <c r="D23" s="21"/>
    </row>
    <row r="24">
      <c r="A24" s="19">
        <v>175.0</v>
      </c>
      <c r="B24" s="19" t="s">
        <v>19118</v>
      </c>
      <c r="C24" s="21"/>
      <c r="D24" s="21"/>
    </row>
    <row r="25">
      <c r="A25" s="19">
        <v>91.0</v>
      </c>
      <c r="B25" s="19" t="s">
        <v>16794</v>
      </c>
      <c r="C25" s="21"/>
      <c r="D25" s="21"/>
    </row>
    <row r="26">
      <c r="A26" s="19">
        <v>251.0</v>
      </c>
      <c r="B26" s="19" t="s">
        <v>16794</v>
      </c>
      <c r="C26" s="21"/>
      <c r="D26" s="21"/>
    </row>
    <row r="27">
      <c r="A27" s="19">
        <v>8.0</v>
      </c>
      <c r="C27" s="21"/>
      <c r="D27" s="21"/>
    </row>
    <row r="28">
      <c r="A28" s="19">
        <v>21.0</v>
      </c>
      <c r="C28" s="21"/>
      <c r="D28" s="21"/>
    </row>
    <row r="29">
      <c r="A29" s="19">
        <v>2.0</v>
      </c>
      <c r="C29" s="21"/>
      <c r="D29" s="21"/>
    </row>
    <row r="30">
      <c r="A30" s="19">
        <v>78.0</v>
      </c>
      <c r="C30" s="21"/>
      <c r="D30" s="21"/>
    </row>
    <row r="31">
      <c r="A31" s="19">
        <v>19.0</v>
      </c>
      <c r="C31" s="21"/>
      <c r="D31" s="21"/>
    </row>
    <row r="32">
      <c r="A32" s="19">
        <v>12.0</v>
      </c>
      <c r="C32" s="21"/>
      <c r="D32" s="21"/>
    </row>
    <row r="33">
      <c r="A33" s="19">
        <v>5.0</v>
      </c>
      <c r="C33" s="21"/>
      <c r="D33" s="21"/>
    </row>
    <row r="34">
      <c r="A34" s="19">
        <v>224.0</v>
      </c>
      <c r="B34" s="19" t="s">
        <v>17062</v>
      </c>
      <c r="C34" s="21"/>
      <c r="D34" s="21"/>
    </row>
    <row r="35">
      <c r="A35" s="19">
        <v>132.0</v>
      </c>
      <c r="B35" s="29" t="s">
        <v>17062</v>
      </c>
      <c r="C35" s="21"/>
      <c r="D35" s="21"/>
    </row>
    <row r="36">
      <c r="A36" s="19">
        <v>128.0</v>
      </c>
      <c r="B36" s="29" t="s">
        <v>17062</v>
      </c>
      <c r="C36" s="21"/>
      <c r="D36" s="21"/>
    </row>
    <row r="37">
      <c r="A37" s="19">
        <v>69.0</v>
      </c>
      <c r="B37" s="19" t="s">
        <v>16391</v>
      </c>
      <c r="C37" s="21"/>
      <c r="D37" s="21"/>
    </row>
    <row r="38">
      <c r="A38" s="19">
        <v>206.0</v>
      </c>
      <c r="B38" s="19" t="s">
        <v>16391</v>
      </c>
      <c r="C38" s="21"/>
      <c r="D38" s="21"/>
    </row>
    <row r="39">
      <c r="A39" s="19">
        <v>22.0</v>
      </c>
      <c r="B39" s="19" t="s">
        <v>16391</v>
      </c>
      <c r="C39" s="21"/>
      <c r="D39" s="21"/>
    </row>
    <row r="40">
      <c r="A40" s="19">
        <v>1.0</v>
      </c>
      <c r="B40" s="19" t="s">
        <v>16391</v>
      </c>
      <c r="C40" s="21"/>
      <c r="D40" s="21"/>
    </row>
    <row r="41">
      <c r="A41" s="19">
        <v>235.0</v>
      </c>
      <c r="B41" s="19" t="s">
        <v>16391</v>
      </c>
      <c r="C41" s="21"/>
      <c r="D41" s="21"/>
    </row>
    <row r="42">
      <c r="A42" s="19">
        <v>3.0</v>
      </c>
      <c r="B42" s="19" t="s">
        <v>16391</v>
      </c>
      <c r="C42" s="21"/>
      <c r="D42" s="21"/>
    </row>
    <row r="43">
      <c r="A43" s="19">
        <v>241.0</v>
      </c>
      <c r="B43" s="19" t="s">
        <v>18730</v>
      </c>
      <c r="C43" s="21"/>
      <c r="D43" s="21"/>
    </row>
    <row r="44">
      <c r="A44" s="19">
        <v>0.0</v>
      </c>
      <c r="B44" s="19" t="s">
        <v>18730</v>
      </c>
      <c r="C44" s="21"/>
      <c r="D44" s="21"/>
    </row>
    <row r="45">
      <c r="A45" s="19">
        <v>150.0</v>
      </c>
      <c r="B45" s="19" t="s">
        <v>18730</v>
      </c>
      <c r="C45" s="21"/>
      <c r="D45" s="21"/>
    </row>
    <row r="46">
      <c r="A46" s="19">
        <v>231.0</v>
      </c>
      <c r="B46" s="19" t="s">
        <v>18730</v>
      </c>
      <c r="C46" s="21"/>
      <c r="D46" s="21"/>
    </row>
    <row r="47">
      <c r="A47" s="19">
        <v>179.0</v>
      </c>
      <c r="B47" s="19" t="s">
        <v>18730</v>
      </c>
      <c r="C47" s="21"/>
      <c r="D47" s="21"/>
    </row>
    <row r="48">
      <c r="A48" s="19">
        <v>223.0</v>
      </c>
      <c r="B48" s="19" t="s">
        <v>18730</v>
      </c>
      <c r="C48" s="21"/>
      <c r="D48" s="21"/>
    </row>
    <row r="49">
      <c r="A49" s="19">
        <v>47.0</v>
      </c>
      <c r="B49" s="19" t="s">
        <v>18730</v>
      </c>
      <c r="C49" s="21"/>
      <c r="D49" s="21"/>
    </row>
    <row r="50">
      <c r="A50" s="19">
        <v>142.0</v>
      </c>
      <c r="B50" s="19" t="s">
        <v>18730</v>
      </c>
      <c r="C50" s="21"/>
      <c r="D50" s="21"/>
    </row>
    <row r="51">
      <c r="A51" s="19">
        <v>68.0</v>
      </c>
      <c r="B51" s="19" t="s">
        <v>18730</v>
      </c>
      <c r="C51" s="21"/>
      <c r="D51" s="21"/>
    </row>
    <row r="52">
      <c r="A52" s="19">
        <v>135.0</v>
      </c>
      <c r="B52" s="19" t="s">
        <v>18730</v>
      </c>
      <c r="C52" s="21"/>
      <c r="D52" s="21"/>
    </row>
    <row r="53">
      <c r="A53" s="19">
        <v>168.0</v>
      </c>
      <c r="B53" s="19" t="s">
        <v>18730</v>
      </c>
      <c r="C53" s="21"/>
      <c r="D53" s="21"/>
    </row>
    <row r="54">
      <c r="A54" s="19">
        <v>230.0</v>
      </c>
      <c r="B54" s="19" t="s">
        <v>18730</v>
      </c>
      <c r="C54" s="21"/>
      <c r="D54" s="21"/>
    </row>
    <row r="55">
      <c r="A55" s="19">
        <v>133.0</v>
      </c>
      <c r="B55" s="19" t="s">
        <v>16794</v>
      </c>
      <c r="C55" s="21"/>
      <c r="D55" s="21"/>
    </row>
    <row r="56">
      <c r="A56" s="19">
        <v>56.0</v>
      </c>
      <c r="B56" s="19" t="s">
        <v>16794</v>
      </c>
      <c r="C56" s="21"/>
      <c r="D56" s="21"/>
    </row>
    <row r="57">
      <c r="A57" s="19">
        <v>120.0</v>
      </c>
      <c r="B57" s="19" t="s">
        <v>16794</v>
      </c>
      <c r="C57" s="21"/>
      <c r="D57" s="21"/>
    </row>
    <row r="58">
      <c r="A58" s="19">
        <v>215.0</v>
      </c>
      <c r="B58" s="19" t="s">
        <v>16794</v>
      </c>
      <c r="C58" s="21"/>
      <c r="D58" s="21"/>
    </row>
    <row r="59">
      <c r="A59" s="19">
        <v>181.0</v>
      </c>
      <c r="B59" s="19" t="s">
        <v>16794</v>
      </c>
      <c r="C59" s="21"/>
      <c r="D59" s="21"/>
    </row>
    <row r="60">
      <c r="A60" s="19">
        <v>211.0</v>
      </c>
      <c r="B60" s="19" t="s">
        <v>16794</v>
      </c>
      <c r="C60" s="21"/>
      <c r="D60" s="21"/>
    </row>
    <row r="61">
      <c r="A61" s="19">
        <v>139.0</v>
      </c>
      <c r="B61" s="19" t="s">
        <v>16794</v>
      </c>
      <c r="C61" s="21"/>
      <c r="D61" s="21"/>
    </row>
    <row r="62">
      <c r="A62" s="19">
        <v>183.0</v>
      </c>
      <c r="B62" s="19" t="s">
        <v>16794</v>
      </c>
      <c r="C62" s="21"/>
      <c r="D62" s="21"/>
    </row>
    <row r="63">
      <c r="A63" s="19">
        <v>34.0</v>
      </c>
      <c r="B63" s="19" t="s">
        <v>16794</v>
      </c>
      <c r="C63" s="21"/>
      <c r="D63" s="21"/>
    </row>
    <row r="64">
      <c r="A64" s="19">
        <v>229.0</v>
      </c>
      <c r="B64" s="19" t="s">
        <v>16794</v>
      </c>
      <c r="C64" s="21"/>
      <c r="D64" s="21"/>
    </row>
    <row r="65">
      <c r="A65" s="19">
        <v>190.0</v>
      </c>
      <c r="B65" s="19" t="s">
        <v>16794</v>
      </c>
      <c r="C65" s="21"/>
      <c r="D65" s="21"/>
    </row>
    <row r="66">
      <c r="A66" s="19">
        <v>104.0</v>
      </c>
      <c r="B66" s="19" t="s">
        <v>16794</v>
      </c>
      <c r="C66" s="21"/>
      <c r="D66" s="21"/>
    </row>
    <row r="67">
      <c r="A67" s="19">
        <v>163.0</v>
      </c>
      <c r="B67" s="19" t="s">
        <v>16794</v>
      </c>
      <c r="C67" s="21"/>
      <c r="D67" s="21"/>
    </row>
    <row r="68">
      <c r="A68" s="19">
        <v>72.0</v>
      </c>
      <c r="B68" s="19" t="s">
        <v>16794</v>
      </c>
      <c r="C68" s="21"/>
      <c r="D68" s="21"/>
    </row>
    <row r="69">
      <c r="A69" s="19">
        <v>227212.0</v>
      </c>
      <c r="B69" s="19" t="s">
        <v>16794</v>
      </c>
      <c r="C69" s="21"/>
      <c r="D69" s="21"/>
    </row>
    <row r="70">
      <c r="A70" s="19">
        <v>30.0</v>
      </c>
      <c r="B70" s="19" t="s">
        <v>16794</v>
      </c>
      <c r="C70" s="21"/>
      <c r="D70" s="21"/>
    </row>
    <row r="71">
      <c r="A71" s="19">
        <v>236.0</v>
      </c>
      <c r="B71" s="19" t="s">
        <v>16794</v>
      </c>
      <c r="C71" s="21"/>
      <c r="D71" s="21"/>
    </row>
    <row r="72">
      <c r="A72" s="19">
        <v>192.0</v>
      </c>
      <c r="B72" s="19" t="s">
        <v>19118</v>
      </c>
      <c r="C72" s="21"/>
      <c r="D72" s="21"/>
    </row>
    <row r="73">
      <c r="A73" s="19">
        <v>102.0</v>
      </c>
      <c r="B73" s="19" t="s">
        <v>19118</v>
      </c>
      <c r="C73" s="21"/>
      <c r="D73" s="21"/>
    </row>
    <row r="74">
      <c r="A74" s="19">
        <v>144.0</v>
      </c>
      <c r="B74" s="19" t="s">
        <v>19118</v>
      </c>
      <c r="C74" s="21"/>
      <c r="D74" s="21"/>
    </row>
    <row r="75">
      <c r="A75" s="19">
        <v>115.0</v>
      </c>
      <c r="B75" s="19" t="s">
        <v>19118</v>
      </c>
      <c r="C75" s="21"/>
      <c r="D75" s="21"/>
    </row>
    <row r="76">
      <c r="A76" s="19">
        <v>44.0</v>
      </c>
      <c r="B76" s="19" t="s">
        <v>19118</v>
      </c>
      <c r="C76" s="21"/>
      <c r="D76" s="21"/>
    </row>
    <row r="77">
      <c r="A77" s="19">
        <v>49.0</v>
      </c>
      <c r="B77" s="19" t="s">
        <v>19118</v>
      </c>
      <c r="C77" s="21"/>
      <c r="D77" s="21"/>
    </row>
    <row r="78">
      <c r="A78" s="19">
        <v>98.0</v>
      </c>
      <c r="B78" s="19" t="s">
        <v>19118</v>
      </c>
      <c r="C78" s="21"/>
      <c r="D78" s="21"/>
    </row>
    <row r="79">
      <c r="A79" s="19">
        <v>199.0</v>
      </c>
      <c r="B79" s="19" t="s">
        <v>19118</v>
      </c>
      <c r="C79" s="21"/>
      <c r="D79" s="21"/>
    </row>
    <row r="80">
      <c r="A80" s="19">
        <v>249.0</v>
      </c>
      <c r="B80" s="19" t="s">
        <v>19118</v>
      </c>
      <c r="C80" s="21"/>
      <c r="D80" s="21"/>
    </row>
    <row r="81">
      <c r="A81" s="19">
        <v>127.0</v>
      </c>
      <c r="B81" s="19" t="s">
        <v>19118</v>
      </c>
      <c r="C81" s="21"/>
      <c r="D81" s="21"/>
    </row>
    <row r="82">
      <c r="A82" s="19">
        <v>6.0</v>
      </c>
      <c r="B82" s="19" t="s">
        <v>19118</v>
      </c>
      <c r="C82" s="21"/>
      <c r="D82" s="21"/>
    </row>
    <row r="83">
      <c r="A83" s="19">
        <v>29.0</v>
      </c>
      <c r="B83" s="19" t="s">
        <v>19118</v>
      </c>
      <c r="C83" s="21"/>
      <c r="D83" s="21"/>
    </row>
    <row r="84">
      <c r="A84" s="19">
        <v>63.0</v>
      </c>
      <c r="B84" s="19" t="s">
        <v>19118</v>
      </c>
      <c r="C84" s="21"/>
      <c r="D84" s="21"/>
    </row>
    <row r="85">
      <c r="A85" s="19">
        <v>64.0</v>
      </c>
      <c r="B85" s="19" t="s">
        <v>19118</v>
      </c>
      <c r="C85" s="21"/>
      <c r="D85" s="21"/>
    </row>
    <row r="86">
      <c r="A86" s="19">
        <v>25.0</v>
      </c>
      <c r="B86" s="19" t="s">
        <v>19118</v>
      </c>
      <c r="C86" s="21"/>
      <c r="D86" s="21"/>
    </row>
    <row r="87">
      <c r="A87" s="19">
        <v>243.0</v>
      </c>
      <c r="B87" s="19" t="s">
        <v>19118</v>
      </c>
      <c r="C87" s="21"/>
      <c r="D87" s="21"/>
    </row>
    <row r="88">
      <c r="A88" s="19">
        <v>24.0</v>
      </c>
      <c r="B88" s="19" t="s">
        <v>19118</v>
      </c>
      <c r="C88" s="21"/>
      <c r="D88" s="21"/>
    </row>
    <row r="89">
      <c r="A89" s="19">
        <v>77.0</v>
      </c>
      <c r="B89" s="19" t="s">
        <v>19118</v>
      </c>
      <c r="C89" s="21"/>
      <c r="D89" s="21"/>
    </row>
    <row r="90">
      <c r="A90" s="19">
        <v>7.0</v>
      </c>
      <c r="B90" s="19" t="s">
        <v>19118</v>
      </c>
      <c r="C90" s="21"/>
      <c r="D90" s="21"/>
    </row>
    <row r="91">
      <c r="A91" s="19">
        <v>250.0</v>
      </c>
      <c r="B91" s="19" t="s">
        <v>19118</v>
      </c>
      <c r="C91" s="21"/>
      <c r="D91" s="21"/>
    </row>
    <row r="92">
      <c r="A92" s="19">
        <v>247.0</v>
      </c>
      <c r="B92" s="19" t="s">
        <v>19118</v>
      </c>
      <c r="C92" s="21"/>
      <c r="D92" s="21"/>
    </row>
    <row r="93">
      <c r="A93" s="19">
        <v>43.0</v>
      </c>
      <c r="B93" s="19" t="s">
        <v>19118</v>
      </c>
      <c r="C93" s="21"/>
      <c r="D93" s="21"/>
    </row>
    <row r="94">
      <c r="A94" s="19">
        <v>246.0</v>
      </c>
      <c r="B94" s="19" t="s">
        <v>19118</v>
      </c>
      <c r="C94" s="21"/>
      <c r="D94" s="21"/>
    </row>
    <row r="95">
      <c r="A95" s="19">
        <v>200.0</v>
      </c>
      <c r="B95" s="19" t="s">
        <v>19118</v>
      </c>
      <c r="C95" s="21"/>
      <c r="D95" s="21"/>
    </row>
    <row r="96">
      <c r="A96" s="19">
        <v>4.0</v>
      </c>
      <c r="B96" s="19" t="s">
        <v>19118</v>
      </c>
      <c r="C96" s="21"/>
      <c r="D96" s="21"/>
    </row>
    <row r="97">
      <c r="A97" s="19">
        <v>1.0</v>
      </c>
      <c r="B97" s="19" t="s">
        <v>19118</v>
      </c>
      <c r="C97" s="21"/>
      <c r="D97" s="21"/>
    </row>
    <row r="98">
      <c r="A98" s="19">
        <v>43.0</v>
      </c>
      <c r="B98" s="19" t="s">
        <v>19118</v>
      </c>
      <c r="C98" s="21"/>
      <c r="D98" s="21"/>
    </row>
    <row r="99">
      <c r="A99" s="19">
        <v>81.0</v>
      </c>
      <c r="B99" s="19" t="s">
        <v>19118</v>
      </c>
      <c r="C99" s="21"/>
      <c r="D99" s="21"/>
    </row>
    <row r="100">
      <c r="A100" s="19">
        <v>70.0</v>
      </c>
      <c r="B100" s="19" t="s">
        <v>19118</v>
      </c>
      <c r="C100" s="21"/>
      <c r="D100" s="21"/>
    </row>
    <row r="101">
      <c r="A101" s="19">
        <v>87.0</v>
      </c>
      <c r="B101" s="19" t="s">
        <v>19118</v>
      </c>
      <c r="C101" s="21"/>
      <c r="D101" s="21"/>
    </row>
    <row r="102">
      <c r="A102" s="19">
        <v>107.0</v>
      </c>
      <c r="B102" s="19" t="s">
        <v>19118</v>
      </c>
      <c r="C102" s="21"/>
      <c r="D102" s="21"/>
    </row>
    <row r="103">
      <c r="A103" s="19">
        <v>234.0</v>
      </c>
      <c r="B103" s="19" t="s">
        <v>19118</v>
      </c>
      <c r="C103" s="21"/>
      <c r="D103" s="21"/>
    </row>
    <row r="104">
      <c r="A104" s="19">
        <v>65.0</v>
      </c>
      <c r="B104" s="19" t="s">
        <v>19118</v>
      </c>
      <c r="C104" s="21"/>
      <c r="D104" s="21"/>
    </row>
    <row r="105">
      <c r="A105" s="19">
        <v>159.0</v>
      </c>
      <c r="B105" s="19" t="s">
        <v>19118</v>
      </c>
      <c r="C105" s="21"/>
      <c r="D105" s="21"/>
    </row>
    <row r="106">
      <c r="A106" s="19">
        <v>55.0</v>
      </c>
      <c r="B106" s="19" t="s">
        <v>19118</v>
      </c>
      <c r="C106" s="21"/>
      <c r="D106" s="21"/>
    </row>
    <row r="107">
      <c r="A107" s="19">
        <v>96.0</v>
      </c>
      <c r="B107" s="19" t="s">
        <v>19118</v>
      </c>
      <c r="C107" s="21"/>
      <c r="D107" s="21"/>
    </row>
    <row r="108">
      <c r="A108" s="19">
        <v>177.0</v>
      </c>
      <c r="B108" s="19" t="s">
        <v>19118</v>
      </c>
      <c r="C108" s="21"/>
      <c r="D108" s="21"/>
    </row>
    <row r="109">
      <c r="A109" s="19">
        <v>20.0</v>
      </c>
      <c r="B109" s="19" t="s">
        <v>19118</v>
      </c>
      <c r="C109" s="21"/>
      <c r="D109" s="21"/>
    </row>
    <row r="110">
      <c r="A110" s="19">
        <v>237.0</v>
      </c>
      <c r="B110" s="19" t="s">
        <v>19118</v>
      </c>
      <c r="C110" s="21"/>
      <c r="D110" s="21"/>
    </row>
    <row r="111">
      <c r="A111" s="19">
        <v>23.0</v>
      </c>
      <c r="B111" s="19" t="s">
        <v>19118</v>
      </c>
      <c r="C111" s="21"/>
      <c r="D111" s="21"/>
    </row>
    <row r="112">
      <c r="A112" s="19">
        <v>58.0</v>
      </c>
      <c r="B112" s="19" t="s">
        <v>19118</v>
      </c>
      <c r="C112" s="21"/>
      <c r="D112" s="21"/>
    </row>
    <row r="113">
      <c r="A113" s="19">
        <v>218.0</v>
      </c>
      <c r="B113" s="19" t="s">
        <v>16331</v>
      </c>
      <c r="C113" s="21"/>
      <c r="D113" s="21"/>
    </row>
    <row r="114">
      <c r="A114" s="19">
        <v>210.0</v>
      </c>
      <c r="B114" s="19" t="s">
        <v>16331</v>
      </c>
      <c r="C114" s="21"/>
      <c r="D114" s="21"/>
    </row>
    <row r="115">
      <c r="A115" s="19">
        <v>74.0</v>
      </c>
      <c r="B115" s="19" t="s">
        <v>17046</v>
      </c>
      <c r="C115" s="21"/>
      <c r="D115" s="21"/>
    </row>
    <row r="116">
      <c r="A116" s="19">
        <v>196.0</v>
      </c>
      <c r="B116" s="19" t="s">
        <v>17046</v>
      </c>
      <c r="C116" s="21"/>
      <c r="D116" s="21"/>
    </row>
    <row r="117">
      <c r="A117" s="19">
        <v>173.0</v>
      </c>
      <c r="B117" s="19" t="s">
        <v>17046</v>
      </c>
      <c r="C117" s="21"/>
      <c r="D117" s="21"/>
    </row>
    <row r="118">
      <c r="A118" s="19">
        <v>86.0</v>
      </c>
      <c r="B118" s="19" t="s">
        <v>17046</v>
      </c>
      <c r="C118" s="21"/>
      <c r="D118" s="21"/>
    </row>
    <row r="119">
      <c r="A119" s="19">
        <v>233.0</v>
      </c>
      <c r="B119" s="19" t="s">
        <v>20185</v>
      </c>
      <c r="C119" s="21"/>
      <c r="D119" s="21"/>
    </row>
    <row r="120">
      <c r="A120" s="19">
        <v>193.0</v>
      </c>
      <c r="B120" s="19" t="s">
        <v>20185</v>
      </c>
      <c r="C120" s="21"/>
      <c r="D120" s="21"/>
    </row>
    <row r="121">
      <c r="A121" s="19">
        <v>92.0</v>
      </c>
      <c r="B121" s="19" t="s">
        <v>20185</v>
      </c>
      <c r="C121" s="21"/>
      <c r="D121" s="21"/>
    </row>
    <row r="122">
      <c r="A122" s="19">
        <v>40.0</v>
      </c>
      <c r="B122" s="19" t="s">
        <v>17062</v>
      </c>
      <c r="C122" s="21"/>
      <c r="D122" s="21"/>
    </row>
    <row r="123">
      <c r="A123" s="19">
        <v>37.0</v>
      </c>
      <c r="B123" s="19" t="s">
        <v>16728</v>
      </c>
      <c r="C123" s="21"/>
      <c r="D123" s="21"/>
    </row>
    <row r="124">
      <c r="A124" s="19">
        <v>153.0</v>
      </c>
      <c r="B124" s="19" t="s">
        <v>16728</v>
      </c>
      <c r="C124" s="21"/>
      <c r="D124" s="21"/>
    </row>
    <row r="125">
      <c r="A125" s="19">
        <v>119.0</v>
      </c>
      <c r="B125" s="19" t="s">
        <v>16728</v>
      </c>
      <c r="C125" s="21"/>
      <c r="D125" s="21"/>
    </row>
    <row r="126">
      <c r="A126" s="19">
        <v>117.0</v>
      </c>
      <c r="B126" s="19" t="s">
        <v>16728</v>
      </c>
      <c r="C126" s="21"/>
      <c r="D126" s="21"/>
    </row>
    <row r="127">
      <c r="A127" s="19">
        <v>27.0</v>
      </c>
      <c r="B127" s="19" t="s">
        <v>16312</v>
      </c>
      <c r="C127" s="21"/>
      <c r="D127" s="21"/>
    </row>
    <row r="128">
      <c r="A128" s="19">
        <v>9.0</v>
      </c>
      <c r="B128" s="19" t="s">
        <v>16312</v>
      </c>
      <c r="C128" s="21"/>
      <c r="D128" s="21"/>
    </row>
    <row r="129">
      <c r="A129" s="19">
        <v>129.0</v>
      </c>
      <c r="B129" s="19" t="s">
        <v>16312</v>
      </c>
      <c r="C129" s="21"/>
      <c r="D129" s="21"/>
    </row>
    <row r="130">
      <c r="A130" s="19">
        <v>79.0</v>
      </c>
      <c r="B130" s="19" t="s">
        <v>16312</v>
      </c>
      <c r="C130" s="21"/>
      <c r="D130" s="21"/>
    </row>
    <row r="131">
      <c r="A131" s="19">
        <v>16.0</v>
      </c>
      <c r="B131" s="19" t="s">
        <v>16312</v>
      </c>
      <c r="C131" s="21"/>
      <c r="D131" s="21"/>
    </row>
    <row r="132">
      <c r="A132" s="19">
        <v>167.0</v>
      </c>
      <c r="B132" s="19" t="s">
        <v>16312</v>
      </c>
      <c r="C132" s="21"/>
      <c r="D132" s="21"/>
    </row>
    <row r="133">
      <c r="A133" s="19">
        <v>125.0</v>
      </c>
      <c r="B133" s="19" t="s">
        <v>16312</v>
      </c>
      <c r="C133" s="21"/>
      <c r="D133" s="21"/>
    </row>
    <row r="134">
      <c r="A134" s="19">
        <v>157.0</v>
      </c>
      <c r="B134" s="19" t="s">
        <v>16312</v>
      </c>
      <c r="C134" s="21"/>
      <c r="D134" s="21"/>
    </row>
    <row r="135">
      <c r="A135" s="19">
        <v>145.0</v>
      </c>
      <c r="B135" s="19" t="s">
        <v>16312</v>
      </c>
      <c r="C135" s="21"/>
      <c r="D135" s="21"/>
    </row>
    <row r="136">
      <c r="A136" s="19">
        <v>204.0</v>
      </c>
      <c r="B136" s="19" t="s">
        <v>16312</v>
      </c>
      <c r="C136" s="21"/>
      <c r="D136" s="21"/>
    </row>
    <row r="137">
      <c r="A137" s="19">
        <v>67.0</v>
      </c>
      <c r="B137" s="19" t="s">
        <v>16312</v>
      </c>
      <c r="C137" s="21"/>
      <c r="D137" s="21"/>
    </row>
    <row r="138">
      <c r="A138" s="19">
        <v>138.0</v>
      </c>
      <c r="B138" s="19" t="s">
        <v>16312</v>
      </c>
      <c r="C138" s="21"/>
      <c r="D138" s="21"/>
    </row>
    <row r="139">
      <c r="A139" s="19">
        <v>110.0</v>
      </c>
      <c r="B139" s="19" t="s">
        <v>16312</v>
      </c>
      <c r="C139" s="21"/>
      <c r="D139" s="21"/>
    </row>
    <row r="140">
      <c r="A140" s="19">
        <v>118.0</v>
      </c>
      <c r="B140" s="19" t="s">
        <v>16312</v>
      </c>
      <c r="C140" s="21"/>
      <c r="D140" s="21"/>
    </row>
    <row r="141">
      <c r="A141" s="19">
        <v>45.0</v>
      </c>
      <c r="B141" s="19" t="s">
        <v>16312</v>
      </c>
      <c r="C141" s="21"/>
      <c r="D141" s="21"/>
    </row>
    <row r="142">
      <c r="A142" s="19">
        <v>219.0</v>
      </c>
      <c r="B142" s="19" t="s">
        <v>16312</v>
      </c>
      <c r="C142" s="21"/>
      <c r="D142" s="21"/>
    </row>
    <row r="143">
      <c r="A143" s="19">
        <v>170.0</v>
      </c>
      <c r="B143" s="19" t="s">
        <v>16312</v>
      </c>
      <c r="C143" s="21"/>
      <c r="D143" s="21"/>
    </row>
    <row r="144">
      <c r="A144" s="19">
        <v>124.0</v>
      </c>
      <c r="B144" s="19" t="s">
        <v>16312</v>
      </c>
      <c r="C144" s="21"/>
      <c r="D144" s="21"/>
    </row>
    <row r="145">
      <c r="A145" s="19">
        <v>222.0</v>
      </c>
      <c r="B145" s="19" t="s">
        <v>16312</v>
      </c>
      <c r="C145" s="21"/>
      <c r="D145" s="21"/>
    </row>
    <row r="146">
      <c r="A146" s="19">
        <v>182.0</v>
      </c>
      <c r="B146" s="19" t="s">
        <v>16312</v>
      </c>
      <c r="C146" s="21"/>
      <c r="D146" s="21"/>
    </row>
    <row r="147">
      <c r="A147" s="19">
        <v>141.0</v>
      </c>
      <c r="B147" s="19" t="s">
        <v>16312</v>
      </c>
      <c r="C147" s="21"/>
      <c r="D147" s="21"/>
    </row>
    <row r="148">
      <c r="A148" s="19">
        <v>38.0</v>
      </c>
      <c r="B148" s="19" t="s">
        <v>16312</v>
      </c>
      <c r="C148" s="21"/>
      <c r="D148" s="21"/>
    </row>
    <row r="149">
      <c r="A149" s="19">
        <v>36.0</v>
      </c>
      <c r="B149" s="19" t="s">
        <v>16312</v>
      </c>
      <c r="C149" s="21"/>
      <c r="D149" s="21"/>
    </row>
    <row r="150">
      <c r="A150" s="19">
        <v>248.0</v>
      </c>
      <c r="B150" s="19" t="s">
        <v>16312</v>
      </c>
      <c r="C150" s="21"/>
      <c r="D150" s="21"/>
    </row>
    <row r="151">
      <c r="A151" s="19">
        <v>147.0</v>
      </c>
      <c r="B151" s="19" t="s">
        <v>16312</v>
      </c>
      <c r="C151" s="21"/>
      <c r="D151" s="21"/>
    </row>
    <row r="152">
      <c r="A152" s="19">
        <v>156.0</v>
      </c>
      <c r="B152" s="19" t="s">
        <v>16312</v>
      </c>
      <c r="C152" s="21"/>
      <c r="D152" s="21"/>
    </row>
    <row r="153">
      <c r="A153" s="19">
        <v>95.0</v>
      </c>
      <c r="B153" s="19" t="s">
        <v>16312</v>
      </c>
      <c r="C153" s="21"/>
      <c r="D153" s="21"/>
    </row>
    <row r="154">
      <c r="A154" s="19">
        <v>209.0</v>
      </c>
      <c r="B154" s="19" t="s">
        <v>16312</v>
      </c>
      <c r="C154" s="21"/>
      <c r="D154" s="21"/>
    </row>
    <row r="155">
      <c r="A155" s="19">
        <v>213.0</v>
      </c>
      <c r="B155" s="19" t="s">
        <v>17057</v>
      </c>
      <c r="C155" s="21"/>
      <c r="D155" s="21"/>
    </row>
    <row r="156">
      <c r="A156" s="19">
        <v>35.0</v>
      </c>
      <c r="B156" s="19" t="s">
        <v>17057</v>
      </c>
      <c r="C156" s="21"/>
      <c r="D156" s="21"/>
    </row>
    <row r="157">
      <c r="A157" s="19">
        <v>46.0</v>
      </c>
      <c r="B157" s="19" t="s">
        <v>16391</v>
      </c>
      <c r="C157" s="21"/>
      <c r="D157" s="21"/>
    </row>
    <row r="158">
      <c r="A158" s="19">
        <v>207.0</v>
      </c>
      <c r="B158" s="19" t="s">
        <v>16391</v>
      </c>
      <c r="C158" s="21"/>
      <c r="D158" s="21"/>
    </row>
    <row r="159">
      <c r="A159" s="19">
        <v>76.0</v>
      </c>
      <c r="B159" s="19" t="s">
        <v>16391</v>
      </c>
      <c r="C159" s="21"/>
      <c r="D159" s="21"/>
    </row>
    <row r="160">
      <c r="A160" s="19">
        <v>195.0</v>
      </c>
      <c r="B160" s="19" t="s">
        <v>16391</v>
      </c>
      <c r="C160" s="21"/>
      <c r="D160" s="21"/>
    </row>
    <row r="161">
      <c r="A161" s="19">
        <v>226.0</v>
      </c>
      <c r="B161" s="19" t="s">
        <v>16391</v>
      </c>
      <c r="C161" s="21"/>
      <c r="D161" s="21"/>
    </row>
    <row r="162">
      <c r="A162" s="19">
        <v>33.0</v>
      </c>
      <c r="B162" s="19" t="s">
        <v>16391</v>
      </c>
      <c r="C162" s="21"/>
      <c r="D162" s="21"/>
    </row>
    <row r="163">
      <c r="A163" s="19">
        <v>100.0</v>
      </c>
      <c r="B163" s="19" t="s">
        <v>16391</v>
      </c>
      <c r="C163" s="21"/>
      <c r="D163" s="21"/>
    </row>
    <row r="164">
      <c r="A164" s="19">
        <v>164.0</v>
      </c>
      <c r="B164" s="19" t="s">
        <v>16391</v>
      </c>
      <c r="C164" s="21"/>
      <c r="D164" s="21"/>
    </row>
    <row r="165">
      <c r="A165" s="19">
        <v>221.0</v>
      </c>
      <c r="B165" s="19" t="s">
        <v>16391</v>
      </c>
      <c r="C165" s="21"/>
      <c r="D165" s="21"/>
    </row>
    <row r="166">
      <c r="A166" s="19">
        <v>13.0</v>
      </c>
      <c r="B166" s="19" t="s">
        <v>16391</v>
      </c>
      <c r="C166" s="21"/>
      <c r="D166" s="21"/>
    </row>
    <row r="167">
      <c r="A167" s="19">
        <v>57.0</v>
      </c>
      <c r="B167" s="19" t="s">
        <v>16391</v>
      </c>
      <c r="C167" s="21"/>
      <c r="D167" s="21"/>
    </row>
    <row r="168">
      <c r="A168" s="19">
        <v>123.0</v>
      </c>
      <c r="B168" s="19" t="s">
        <v>16391</v>
      </c>
      <c r="C168" s="21"/>
      <c r="D168" s="21"/>
    </row>
    <row r="169">
      <c r="A169" s="19">
        <v>11.0</v>
      </c>
      <c r="B169" s="19" t="s">
        <v>16391</v>
      </c>
      <c r="C169" s="21"/>
      <c r="D169" s="21"/>
    </row>
    <row r="170">
      <c r="A170" s="19">
        <v>155.0</v>
      </c>
      <c r="B170" s="19" t="s">
        <v>16391</v>
      </c>
      <c r="C170" s="21"/>
      <c r="D170" s="21"/>
    </row>
    <row r="171">
      <c r="A171" s="19">
        <v>240.0</v>
      </c>
      <c r="B171" s="19" t="s">
        <v>16391</v>
      </c>
      <c r="C171" s="21"/>
      <c r="D171" s="21"/>
    </row>
    <row r="172">
      <c r="A172" s="19">
        <v>225.0</v>
      </c>
      <c r="B172" s="19" t="s">
        <v>16391</v>
      </c>
      <c r="C172" s="21"/>
      <c r="D172" s="21"/>
    </row>
    <row r="173">
      <c r="A173" s="19">
        <v>66.0</v>
      </c>
      <c r="B173" s="19" t="s">
        <v>16391</v>
      </c>
      <c r="C173" s="21"/>
      <c r="D173" s="21"/>
    </row>
    <row r="174">
      <c r="A174" s="19">
        <v>136.0</v>
      </c>
      <c r="B174" s="19" t="s">
        <v>16391</v>
      </c>
      <c r="C174" s="21"/>
      <c r="D174" s="21"/>
    </row>
    <row r="175">
      <c r="A175" s="19">
        <v>85.0</v>
      </c>
      <c r="B175" s="19" t="s">
        <v>16391</v>
      </c>
      <c r="C175" s="21"/>
      <c r="D175" s="21"/>
    </row>
    <row r="176">
      <c r="A176" s="19">
        <v>53.0</v>
      </c>
      <c r="B176" s="19" t="s">
        <v>16391</v>
      </c>
      <c r="C176" s="21"/>
      <c r="D176" s="21"/>
    </row>
    <row r="177">
      <c r="A177" s="19">
        <v>39.0</v>
      </c>
      <c r="B177" s="19" t="s">
        <v>16391</v>
      </c>
      <c r="C177" s="21"/>
      <c r="D177" s="21"/>
    </row>
    <row r="178">
      <c r="A178" s="19">
        <v>15.0</v>
      </c>
      <c r="B178" s="19" t="s">
        <v>16391</v>
      </c>
      <c r="C178" s="21"/>
      <c r="D178" s="21"/>
    </row>
    <row r="179">
      <c r="A179" s="19">
        <v>62.0</v>
      </c>
      <c r="B179" s="19" t="s">
        <v>16391</v>
      </c>
      <c r="C179" s="21"/>
      <c r="D179" s="21"/>
    </row>
    <row r="180">
      <c r="A180" s="19">
        <v>239.0</v>
      </c>
      <c r="B180" s="19" t="s">
        <v>16391</v>
      </c>
      <c r="C180" s="21"/>
      <c r="D180" s="21"/>
    </row>
    <row r="181">
      <c r="A181" s="19">
        <v>244.0</v>
      </c>
      <c r="B181" s="19" t="s">
        <v>16391</v>
      </c>
      <c r="C181" s="21"/>
      <c r="D181" s="21"/>
    </row>
    <row r="182">
      <c r="A182" s="19">
        <v>242.0</v>
      </c>
      <c r="B182" s="19" t="s">
        <v>16391</v>
      </c>
      <c r="C182" s="21"/>
      <c r="D182" s="21"/>
    </row>
    <row r="183">
      <c r="A183" s="19">
        <v>232.0</v>
      </c>
      <c r="B183" s="19" t="s">
        <v>16391</v>
      </c>
      <c r="C183" s="21"/>
      <c r="D183" s="21"/>
    </row>
    <row r="184">
      <c r="A184" s="19">
        <v>214.0</v>
      </c>
      <c r="B184" s="19" t="s">
        <v>16391</v>
      </c>
      <c r="C184" s="21"/>
      <c r="D184" s="21"/>
    </row>
    <row r="185">
      <c r="A185" s="19">
        <v>245.0</v>
      </c>
      <c r="B185" s="19" t="s">
        <v>16391</v>
      </c>
      <c r="C185" s="21"/>
      <c r="D185" s="21"/>
    </row>
    <row r="186">
      <c r="A186" s="19">
        <v>101.0</v>
      </c>
      <c r="B186" s="19" t="s">
        <v>16391</v>
      </c>
      <c r="C186" s="21"/>
      <c r="D186" s="21"/>
    </row>
    <row r="187">
      <c r="A187" s="19">
        <v>89.0</v>
      </c>
      <c r="B187" s="19" t="s">
        <v>16391</v>
      </c>
      <c r="C187" s="21"/>
      <c r="D187" s="21"/>
    </row>
    <row r="188">
      <c r="A188" s="19">
        <v>197.0</v>
      </c>
      <c r="B188" s="19" t="s">
        <v>16391</v>
      </c>
      <c r="C188" s="21"/>
      <c r="D188" s="21"/>
    </row>
    <row r="189">
      <c r="A189" s="19">
        <v>122.0</v>
      </c>
      <c r="B189" s="19" t="s">
        <v>16391</v>
      </c>
      <c r="C189" s="21"/>
      <c r="D189" s="21"/>
    </row>
    <row r="190">
      <c r="A190" s="19">
        <v>203.0</v>
      </c>
      <c r="B190" s="19" t="s">
        <v>16391</v>
      </c>
      <c r="C190" s="21"/>
      <c r="D190" s="21"/>
    </row>
    <row r="191">
      <c r="A191" s="19">
        <v>208.0</v>
      </c>
      <c r="B191" s="19" t="s">
        <v>16391</v>
      </c>
      <c r="C191" s="21"/>
      <c r="D191" s="21"/>
    </row>
    <row r="192">
      <c r="A192" s="19">
        <v>99.0</v>
      </c>
      <c r="B192" s="29" t="s">
        <v>16391</v>
      </c>
      <c r="C192" s="21"/>
      <c r="D192" s="21"/>
    </row>
    <row r="193">
      <c r="A193" s="19">
        <v>97.0</v>
      </c>
      <c r="B193" s="29" t="s">
        <v>16391</v>
      </c>
      <c r="C193" s="21"/>
      <c r="D193" s="21"/>
    </row>
    <row r="194">
      <c r="A194" s="19">
        <v>180.0</v>
      </c>
      <c r="B194" s="29" t="s">
        <v>16391</v>
      </c>
      <c r="C194" s="21"/>
      <c r="D194" s="21"/>
    </row>
    <row r="195">
      <c r="A195" s="19">
        <v>146.0</v>
      </c>
      <c r="B195" s="29" t="s">
        <v>16391</v>
      </c>
      <c r="C195" s="21"/>
      <c r="D195" s="21"/>
    </row>
    <row r="196">
      <c r="A196" s="19">
        <v>113.0</v>
      </c>
      <c r="B196" s="29" t="s">
        <v>16391</v>
      </c>
      <c r="C196" s="21"/>
      <c r="D196" s="21"/>
    </row>
    <row r="197">
      <c r="A197" s="19">
        <v>105.0</v>
      </c>
      <c r="B197" s="29" t="s">
        <v>16391</v>
      </c>
      <c r="C197" s="21"/>
      <c r="D197" s="21"/>
    </row>
    <row r="198">
      <c r="A198" s="19">
        <v>238.0</v>
      </c>
      <c r="B198" s="29" t="s">
        <v>16391</v>
      </c>
      <c r="C198" s="21"/>
      <c r="D198" s="21"/>
    </row>
    <row r="199">
      <c r="A199" s="19">
        <v>184.0</v>
      </c>
      <c r="B199" s="29" t="s">
        <v>16391</v>
      </c>
      <c r="C199" s="21"/>
      <c r="D199" s="21"/>
    </row>
    <row r="200">
      <c r="A200" s="19">
        <v>112.0</v>
      </c>
      <c r="B200" s="29" t="s">
        <v>16391</v>
      </c>
      <c r="C200" s="21"/>
      <c r="D200" s="21"/>
    </row>
    <row r="201">
      <c r="A201" s="19">
        <v>17.0</v>
      </c>
      <c r="B201" s="29" t="s">
        <v>16391</v>
      </c>
      <c r="C201" s="21"/>
      <c r="D201" s="21"/>
    </row>
    <row r="202">
      <c r="A202" s="19">
        <v>166.0</v>
      </c>
      <c r="B202" s="29" t="s">
        <v>16391</v>
      </c>
      <c r="C202" s="21"/>
      <c r="D202" s="21"/>
    </row>
    <row r="203">
      <c r="A203" s="19">
        <v>103.0</v>
      </c>
      <c r="B203" s="29" t="s">
        <v>16391</v>
      </c>
      <c r="C203" s="21"/>
      <c r="D203" s="21"/>
    </row>
    <row r="204">
      <c r="A204" s="19">
        <v>48.0</v>
      </c>
      <c r="B204" s="29" t="s">
        <v>16391</v>
      </c>
      <c r="C204" s="21"/>
      <c r="D204" s="21"/>
    </row>
    <row r="205">
      <c r="A205" s="19">
        <v>82.0</v>
      </c>
      <c r="B205" s="29" t="s">
        <v>16391</v>
      </c>
      <c r="C205" s="21"/>
      <c r="D205" s="21"/>
    </row>
    <row r="206">
      <c r="A206" s="19">
        <v>90.0</v>
      </c>
      <c r="B206" s="29" t="s">
        <v>16391</v>
      </c>
      <c r="C206" s="21"/>
      <c r="D206" s="21"/>
    </row>
    <row r="207">
      <c r="A207" s="19">
        <v>201.0</v>
      </c>
      <c r="B207" s="29" t="s">
        <v>16391</v>
      </c>
      <c r="C207" s="21"/>
      <c r="D207" s="21"/>
    </row>
    <row r="208">
      <c r="A208" s="19">
        <v>84.0</v>
      </c>
      <c r="B208" s="29" t="s">
        <v>16391</v>
      </c>
      <c r="C208" s="21"/>
      <c r="D208" s="21"/>
    </row>
    <row r="209">
      <c r="A209" s="19">
        <v>228.0</v>
      </c>
      <c r="B209" s="29" t="s">
        <v>16391</v>
      </c>
      <c r="C209" s="21"/>
      <c r="D209" s="21"/>
    </row>
    <row r="210">
      <c r="A210" s="19">
        <v>52.0</v>
      </c>
      <c r="B210" s="29" t="s">
        <v>16391</v>
      </c>
      <c r="C210" s="21"/>
      <c r="D210" s="21"/>
    </row>
    <row r="211">
      <c r="A211" s="19">
        <v>42.0</v>
      </c>
      <c r="B211" s="29" t="s">
        <v>16391</v>
      </c>
      <c r="C211" s="21"/>
      <c r="D211" s="21"/>
    </row>
    <row r="212">
      <c r="A212" s="19">
        <v>71.0</v>
      </c>
      <c r="B212" s="29" t="s">
        <v>16391</v>
      </c>
      <c r="C212" s="21"/>
      <c r="D212" s="21"/>
    </row>
    <row r="213">
      <c r="A213" s="19">
        <v>116.0</v>
      </c>
      <c r="B213" s="29" t="s">
        <v>16391</v>
      </c>
      <c r="C213" s="21"/>
      <c r="D213" s="21"/>
    </row>
    <row r="214">
      <c r="A214" s="19">
        <v>187.0</v>
      </c>
      <c r="B214" s="29" t="s">
        <v>16391</v>
      </c>
      <c r="C214" s="21"/>
      <c r="D214" s="21"/>
    </row>
    <row r="215">
      <c r="A215" s="19">
        <v>149.0</v>
      </c>
      <c r="B215" s="29" t="s">
        <v>16391</v>
      </c>
      <c r="C215" s="21"/>
      <c r="D215" s="21"/>
    </row>
    <row r="216">
      <c r="A216" s="19">
        <v>216.0</v>
      </c>
      <c r="B216" s="29" t="s">
        <v>16391</v>
      </c>
      <c r="C216" s="21"/>
      <c r="D216" s="21"/>
    </row>
    <row r="217">
      <c r="A217" s="19">
        <v>26.0</v>
      </c>
      <c r="B217" s="29" t="s">
        <v>16391</v>
      </c>
      <c r="C217" s="21"/>
      <c r="D217" s="21"/>
    </row>
    <row r="218">
      <c r="A218" s="19">
        <v>51.0</v>
      </c>
      <c r="B218" s="29" t="s">
        <v>16391</v>
      </c>
      <c r="C218" s="21"/>
      <c r="D218" s="21"/>
    </row>
    <row r="219">
      <c r="A219" s="19">
        <v>50.0</v>
      </c>
      <c r="B219" s="29" t="s">
        <v>16391</v>
      </c>
      <c r="C219" s="21"/>
      <c r="D219" s="21"/>
    </row>
    <row r="220">
      <c r="A220" s="19">
        <v>59.0</v>
      </c>
      <c r="B220" s="29" t="s">
        <v>16391</v>
      </c>
      <c r="C220" s="21"/>
      <c r="D220" s="21"/>
    </row>
    <row r="221">
      <c r="A221" s="19">
        <v>172.0</v>
      </c>
      <c r="B221" s="29" t="s">
        <v>16391</v>
      </c>
      <c r="C221" s="21"/>
      <c r="D221" s="21"/>
    </row>
    <row r="222">
      <c r="A222" s="19">
        <v>14.0</v>
      </c>
      <c r="B222" s="29" t="s">
        <v>16391</v>
      </c>
      <c r="C222" s="21"/>
      <c r="D222" s="21"/>
    </row>
    <row r="223">
      <c r="A223" s="19">
        <v>178.0</v>
      </c>
      <c r="B223" s="29" t="s">
        <v>16391</v>
      </c>
      <c r="C223" s="21"/>
      <c r="D223" s="21"/>
    </row>
    <row r="224">
      <c r="A224" s="19">
        <v>109.0</v>
      </c>
      <c r="B224" s="29" t="s">
        <v>16391</v>
      </c>
      <c r="C224" s="21"/>
      <c r="D224" s="21"/>
    </row>
    <row r="225">
      <c r="A225" s="19">
        <v>162.0</v>
      </c>
      <c r="B225" s="29" t="s">
        <v>16391</v>
      </c>
      <c r="C225" s="21"/>
      <c r="D225" s="21"/>
    </row>
    <row r="226">
      <c r="A226" s="19">
        <v>140.0</v>
      </c>
      <c r="B226" s="29" t="s">
        <v>16391</v>
      </c>
      <c r="C226" s="21"/>
      <c r="D226" s="21"/>
    </row>
    <row r="227">
      <c r="A227" s="19">
        <v>154.0</v>
      </c>
      <c r="B227" s="29" t="s">
        <v>16391</v>
      </c>
      <c r="C227" s="21"/>
      <c r="D227" s="21"/>
    </row>
    <row r="228">
      <c r="A228" s="19">
        <v>93.0</v>
      </c>
      <c r="B228" s="29" t="s">
        <v>16391</v>
      </c>
      <c r="C228" s="21"/>
      <c r="D228" s="21"/>
    </row>
    <row r="229">
      <c r="A229" s="19">
        <v>186.0</v>
      </c>
      <c r="B229" s="29" t="s">
        <v>16391</v>
      </c>
      <c r="C229" s="21"/>
      <c r="D229" s="21"/>
    </row>
    <row r="230">
      <c r="A230" s="19">
        <v>111.0</v>
      </c>
      <c r="B230" s="29" t="s">
        <v>16391</v>
      </c>
      <c r="C230" s="21"/>
      <c r="D230" s="21"/>
    </row>
    <row r="231">
      <c r="A231" s="19">
        <v>10.0</v>
      </c>
      <c r="B231" s="29" t="s">
        <v>16391</v>
      </c>
      <c r="C231" s="21"/>
      <c r="D231" s="21"/>
    </row>
    <row r="232">
      <c r="A232" s="19">
        <v>151.0</v>
      </c>
      <c r="B232" s="29" t="s">
        <v>16391</v>
      </c>
      <c r="C232" s="21"/>
      <c r="D232" s="21"/>
    </row>
    <row r="233">
      <c r="A233" s="19">
        <v>94.0</v>
      </c>
      <c r="B233" s="29" t="s">
        <v>16391</v>
      </c>
      <c r="C233" s="21"/>
      <c r="D233" s="21"/>
    </row>
    <row r="234">
      <c r="A234" s="19">
        <v>61.0</v>
      </c>
      <c r="B234" s="29" t="s">
        <v>16391</v>
      </c>
      <c r="C234" s="21"/>
      <c r="D234" s="21"/>
    </row>
    <row r="235">
      <c r="A235" s="19">
        <v>152.0</v>
      </c>
      <c r="B235" s="29" t="s">
        <v>16391</v>
      </c>
      <c r="C235" s="21"/>
      <c r="D235" s="21"/>
    </row>
    <row r="236">
      <c r="A236" s="19">
        <v>41.0</v>
      </c>
      <c r="B236" s="29" t="s">
        <v>16391</v>
      </c>
      <c r="C236" s="21"/>
      <c r="D236" s="21"/>
    </row>
    <row r="237">
      <c r="A237" s="19">
        <v>28.0</v>
      </c>
      <c r="B237" s="29" t="s">
        <v>16391</v>
      </c>
      <c r="C237" s="21"/>
      <c r="D237" s="21"/>
    </row>
    <row r="238">
      <c r="A238" s="19">
        <v>161.0</v>
      </c>
      <c r="B238" s="29" t="s">
        <v>16391</v>
      </c>
      <c r="C238" s="21"/>
      <c r="D238" s="21"/>
    </row>
    <row r="239">
      <c r="A239" s="19">
        <v>121.0</v>
      </c>
      <c r="B239" s="29" t="s">
        <v>16391</v>
      </c>
      <c r="C239" s="21"/>
      <c r="D239" s="21"/>
    </row>
    <row r="240">
      <c r="A240" s="19">
        <v>31.0</v>
      </c>
      <c r="B240" s="29" t="s">
        <v>16391</v>
      </c>
      <c r="C240" s="21"/>
      <c r="D240" s="21"/>
    </row>
    <row r="241">
      <c r="A241" s="19">
        <v>160.0</v>
      </c>
      <c r="B241" s="29" t="s">
        <v>16391</v>
      </c>
      <c r="C241" s="21"/>
      <c r="D241" s="21"/>
    </row>
    <row r="242">
      <c r="A242" s="19">
        <v>217.0</v>
      </c>
      <c r="B242" s="29" t="s">
        <v>16391</v>
      </c>
      <c r="C242" s="21"/>
      <c r="D242" s="21"/>
    </row>
    <row r="243">
      <c r="A243" s="19">
        <v>126.0</v>
      </c>
      <c r="B243" s="29" t="s">
        <v>16391</v>
      </c>
      <c r="C243" s="21"/>
      <c r="D243" s="21"/>
    </row>
    <row r="244">
      <c r="A244" s="19">
        <v>189.0</v>
      </c>
      <c r="B244" s="29" t="s">
        <v>16391</v>
      </c>
      <c r="C244" s="21"/>
      <c r="D244" s="21"/>
    </row>
    <row r="245">
      <c r="A245" s="19">
        <v>220.0</v>
      </c>
      <c r="B245" s="29" t="s">
        <v>16391</v>
      </c>
      <c r="C245" s="21"/>
      <c r="D245" s="21"/>
    </row>
    <row r="246">
      <c r="A246" s="19">
        <v>198.0</v>
      </c>
      <c r="B246" s="29" t="s">
        <v>16391</v>
      </c>
      <c r="C246" s="21"/>
      <c r="D246" s="21"/>
    </row>
    <row r="247">
      <c r="A247" s="19">
        <v>75.0</v>
      </c>
      <c r="B247" s="29" t="s">
        <v>16391</v>
      </c>
      <c r="C247" s="21"/>
      <c r="D247" s="21"/>
    </row>
    <row r="248">
      <c r="A248" s="19">
        <v>165.0</v>
      </c>
      <c r="B248" s="29" t="s">
        <v>16391</v>
      </c>
      <c r="C248" s="21"/>
      <c r="D248" s="21"/>
    </row>
    <row r="249">
      <c r="A249" s="19">
        <v>131.0</v>
      </c>
      <c r="B249" s="29" t="s">
        <v>16391</v>
      </c>
      <c r="C249" s="21"/>
      <c r="D249" s="21"/>
    </row>
    <row r="250">
      <c r="A250" s="19">
        <v>108.0</v>
      </c>
      <c r="B250" s="29" t="s">
        <v>16391</v>
      </c>
      <c r="C250" s="21"/>
      <c r="D250" s="21"/>
    </row>
    <row r="251">
      <c r="A251" s="19">
        <v>171.0</v>
      </c>
      <c r="B251" s="29" t="s">
        <v>16391</v>
      </c>
      <c r="C251" s="21"/>
      <c r="D251" s="21"/>
    </row>
    <row r="252">
      <c r="A252" s="19">
        <v>185.0</v>
      </c>
      <c r="B252" s="29" t="s">
        <v>16391</v>
      </c>
      <c r="C252" s="21"/>
      <c r="D252" s="21"/>
    </row>
    <row r="253">
      <c r="A253" s="19">
        <v>80.0</v>
      </c>
      <c r="B253" s="29" t="s">
        <v>16391</v>
      </c>
      <c r="C253" s="21"/>
      <c r="D253" s="21"/>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 t="s">
        <v>4</v>
      </c>
      <c r="B1" s="19" t="s">
        <v>21609</v>
      </c>
      <c r="C1" s="19" t="s">
        <v>21610</v>
      </c>
      <c r="D1" s="19" t="s">
        <v>21611</v>
      </c>
    </row>
    <row r="2">
      <c r="A2" s="19" t="s">
        <v>9246</v>
      </c>
      <c r="B2" s="95" t="s">
        <v>21612</v>
      </c>
      <c r="C2" s="19" t="b">
        <v>1</v>
      </c>
      <c r="D2" s="19">
        <v>1500.0</v>
      </c>
    </row>
    <row r="3">
      <c r="A3" s="19" t="s">
        <v>7306</v>
      </c>
      <c r="B3" s="19" t="s">
        <v>178</v>
      </c>
      <c r="C3" s="19" t="b">
        <v>1</v>
      </c>
      <c r="D3" s="19">
        <v>4732.0</v>
      </c>
    </row>
    <row r="4">
      <c r="A4" s="19" t="s">
        <v>723</v>
      </c>
      <c r="B4" s="19" t="s">
        <v>178</v>
      </c>
      <c r="C4" s="19" t="b">
        <v>1</v>
      </c>
      <c r="D4" s="19">
        <v>59400.0</v>
      </c>
    </row>
    <row r="5">
      <c r="A5" s="19" t="s">
        <v>676</v>
      </c>
      <c r="C5" s="19" t="b">
        <v>1</v>
      </c>
      <c r="D5" s="19">
        <v>130000.0</v>
      </c>
    </row>
    <row r="6">
      <c r="A6" s="19" t="s">
        <v>996</v>
      </c>
      <c r="B6" s="19" t="s">
        <v>21613</v>
      </c>
      <c r="C6" s="19" t="b">
        <v>1</v>
      </c>
      <c r="D6" s="19">
        <v>90008.0</v>
      </c>
    </row>
    <row r="7">
      <c r="A7" s="19" t="s">
        <v>2176</v>
      </c>
      <c r="B7" s="19" t="s">
        <v>118</v>
      </c>
      <c r="C7" s="19" t="b">
        <v>1</v>
      </c>
      <c r="D7" s="19">
        <v>39200.0</v>
      </c>
    </row>
    <row r="8">
      <c r="A8" s="19" t="s">
        <v>471</v>
      </c>
      <c r="C8" s="19" t="b">
        <v>1</v>
      </c>
      <c r="D8" s="19">
        <v>195000.0</v>
      </c>
    </row>
    <row r="9">
      <c r="A9" s="19" t="s">
        <v>2615</v>
      </c>
      <c r="C9" s="19" t="b">
        <v>1</v>
      </c>
      <c r="D9" s="19">
        <v>36000.0</v>
      </c>
    </row>
    <row r="10">
      <c r="A10" s="19" t="s">
        <v>783</v>
      </c>
      <c r="C10" s="19" t="b">
        <v>1</v>
      </c>
      <c r="D10" s="19">
        <v>120000.0</v>
      </c>
    </row>
    <row r="11">
      <c r="A11" s="19" t="s">
        <v>1710</v>
      </c>
      <c r="C11" s="19" t="b">
        <v>1</v>
      </c>
      <c r="D11" s="19">
        <v>40000.0</v>
      </c>
    </row>
    <row r="12">
      <c r="A12" s="19" t="s">
        <v>2735</v>
      </c>
      <c r="C12" s="19" t="b">
        <v>1</v>
      </c>
      <c r="D12" s="19">
        <v>30000.0</v>
      </c>
    </row>
    <row r="13">
      <c r="A13" s="19" t="s">
        <v>1394</v>
      </c>
      <c r="C13" s="19" t="b">
        <v>1</v>
      </c>
      <c r="D13" s="19">
        <v>64000.0</v>
      </c>
    </row>
    <row r="14">
      <c r="A14" s="19" t="s">
        <v>1199</v>
      </c>
      <c r="C14" s="19" t="b">
        <v>1</v>
      </c>
      <c r="D14" s="19">
        <v>70000.0</v>
      </c>
    </row>
    <row r="15">
      <c r="A15" s="29" t="s">
        <v>528</v>
      </c>
      <c r="C15" s="19" t="b">
        <v>1</v>
      </c>
      <c r="D15" s="19">
        <v>170000.0</v>
      </c>
    </row>
    <row r="16">
      <c r="A16" s="19" t="s">
        <v>1022</v>
      </c>
      <c r="C16" s="19" t="b">
        <v>1</v>
      </c>
      <c r="D16" s="19">
        <v>87000.0</v>
      </c>
    </row>
    <row r="17">
      <c r="A17" s="19" t="s">
        <v>1044</v>
      </c>
      <c r="C17" s="19" t="b">
        <v>1</v>
      </c>
      <c r="D17" s="19">
        <v>91000.0</v>
      </c>
    </row>
    <row r="18">
      <c r="A18" s="19" t="s">
        <v>7632</v>
      </c>
      <c r="C18" s="19" t="b">
        <v>1</v>
      </c>
      <c r="D18" s="19">
        <v>4400.0</v>
      </c>
    </row>
    <row r="19">
      <c r="A19" s="19" t="s">
        <v>695</v>
      </c>
      <c r="C19" s="19" t="b">
        <v>1</v>
      </c>
      <c r="D19" s="19">
        <v>130000.0</v>
      </c>
    </row>
    <row r="20">
      <c r="A20" s="19" t="s">
        <v>6658</v>
      </c>
      <c r="B20" s="19" t="s">
        <v>178</v>
      </c>
      <c r="C20" s="19" t="b">
        <v>1</v>
      </c>
      <c r="D20" s="19">
        <v>6110.0</v>
      </c>
    </row>
    <row r="21">
      <c r="A21" s="19" t="s">
        <v>6390</v>
      </c>
      <c r="B21" s="19" t="s">
        <v>21614</v>
      </c>
      <c r="C21" s="19" t="b">
        <v>0</v>
      </c>
      <c r="G21" s="19">
        <f>6.2 + 3.7</f>
        <v>9.9</v>
      </c>
    </row>
    <row r="22">
      <c r="A22" s="19" t="s">
        <v>1565</v>
      </c>
      <c r="B22" s="19" t="s">
        <v>21614</v>
      </c>
      <c r="C22" s="19" t="b">
        <v>0</v>
      </c>
    </row>
    <row r="23">
      <c r="A23" s="19" t="s">
        <v>909</v>
      </c>
      <c r="C23" s="19" t="b">
        <v>1</v>
      </c>
      <c r="D23" s="19">
        <v>2400.0</v>
      </c>
    </row>
    <row r="24">
      <c r="A24" s="19" t="s">
        <v>319</v>
      </c>
      <c r="C24" s="19" t="b">
        <v>1</v>
      </c>
      <c r="D24" s="19">
        <v>300000.0</v>
      </c>
    </row>
    <row r="25">
      <c r="A25" s="19" t="s">
        <v>476</v>
      </c>
      <c r="C25" s="19" t="b">
        <v>1</v>
      </c>
      <c r="D25" s="19">
        <v>420000.0</v>
      </c>
    </row>
    <row r="26">
      <c r="A26" s="19" t="s">
        <v>2649</v>
      </c>
      <c r="C26" s="19" t="b">
        <v>0</v>
      </c>
    </row>
    <row r="27">
      <c r="A27" s="19" t="s">
        <v>5128</v>
      </c>
      <c r="C27" s="19" t="b">
        <v>0</v>
      </c>
    </row>
    <row r="28">
      <c r="A28" s="19" t="s">
        <v>568</v>
      </c>
      <c r="C28" s="19" t="b">
        <v>1</v>
      </c>
      <c r="D28" s="19">
        <v>160000.0</v>
      </c>
    </row>
    <row r="29">
      <c r="A29" s="19" t="s">
        <v>682</v>
      </c>
      <c r="B29" s="19" t="s">
        <v>21615</v>
      </c>
      <c r="C29" s="19" t="b">
        <v>1</v>
      </c>
      <c r="D29" s="19">
        <v>4000.0</v>
      </c>
    </row>
    <row r="30">
      <c r="A30" s="19" t="s">
        <v>5875</v>
      </c>
      <c r="C30" s="19" t="b">
        <v>1</v>
      </c>
      <c r="D30" s="19">
        <v>11000.0</v>
      </c>
    </row>
    <row r="31">
      <c r="A31" s="19" t="s">
        <v>1634</v>
      </c>
      <c r="C31" s="19" t="b">
        <v>1</v>
      </c>
      <c r="D31" s="19">
        <v>10000.0</v>
      </c>
    </row>
    <row r="32">
      <c r="A32" s="19" t="s">
        <v>2046</v>
      </c>
      <c r="C32" s="19" t="b">
        <v>1</v>
      </c>
      <c r="D32" s="19">
        <v>44000.0</v>
      </c>
    </row>
    <row r="33">
      <c r="A33" s="19" t="s">
        <v>6291</v>
      </c>
      <c r="B33" s="19" t="s">
        <v>178</v>
      </c>
      <c r="C33" s="19" t="b">
        <v>1</v>
      </c>
      <c r="D33" s="19">
        <v>7146.0</v>
      </c>
    </row>
    <row r="34">
      <c r="A34" s="19" t="s">
        <v>7869</v>
      </c>
      <c r="C34" s="19" t="b">
        <v>1</v>
      </c>
      <c r="D34" s="19">
        <v>3300.0</v>
      </c>
    </row>
    <row r="35">
      <c r="A35" s="19" t="s">
        <v>1450</v>
      </c>
      <c r="C35" s="19" t="b">
        <v>1</v>
      </c>
      <c r="D35" s="19">
        <v>30000.0</v>
      </c>
    </row>
    <row r="36">
      <c r="A36" s="19" t="s">
        <v>793</v>
      </c>
      <c r="C36" s="19" t="b">
        <v>1</v>
      </c>
      <c r="D36" s="19">
        <v>112000.0</v>
      </c>
    </row>
    <row r="37">
      <c r="A37" s="19" t="s">
        <v>1959</v>
      </c>
      <c r="C37" s="19" t="b">
        <v>1</v>
      </c>
      <c r="D37" s="19">
        <v>44000.0</v>
      </c>
    </row>
    <row r="38">
      <c r="A38" s="19" t="s">
        <v>1233</v>
      </c>
      <c r="C38" s="19" t="b">
        <v>1</v>
      </c>
      <c r="D38" s="19">
        <v>70000.0</v>
      </c>
    </row>
    <row r="39">
      <c r="A39" s="19" t="s">
        <v>4962</v>
      </c>
      <c r="C39" s="19" t="b">
        <v>1</v>
      </c>
      <c r="D39" s="19">
        <v>11000.0</v>
      </c>
    </row>
    <row r="40">
      <c r="A40" s="19" t="s">
        <v>504</v>
      </c>
      <c r="C40" s="19" t="b">
        <v>1</v>
      </c>
      <c r="D40" s="19">
        <v>160000.0</v>
      </c>
    </row>
    <row r="41">
      <c r="A41" s="19" t="s">
        <v>879</v>
      </c>
      <c r="C41" s="19" t="b">
        <v>1</v>
      </c>
      <c r="D41" s="19">
        <v>101000.0</v>
      </c>
    </row>
    <row r="42">
      <c r="A42" s="19" t="s">
        <v>202</v>
      </c>
      <c r="C42" s="19" t="b">
        <v>1</v>
      </c>
      <c r="D42" s="19">
        <v>300000.0</v>
      </c>
    </row>
    <row r="43">
      <c r="A43" s="19" t="s">
        <v>1915</v>
      </c>
      <c r="C43" s="19" t="b">
        <v>1</v>
      </c>
      <c r="D43" s="19">
        <v>46913.0</v>
      </c>
    </row>
    <row r="44">
      <c r="A44" s="19" t="s">
        <v>341</v>
      </c>
      <c r="C44" s="19" t="b">
        <v>1</v>
      </c>
      <c r="D44" s="19">
        <v>276182.0</v>
      </c>
    </row>
    <row r="45">
      <c r="A45" s="19" t="s">
        <v>4046</v>
      </c>
      <c r="C45" s="19" t="b">
        <v>1</v>
      </c>
      <c r="D45" s="19">
        <v>16788.0</v>
      </c>
    </row>
    <row r="46">
      <c r="A46" s="19" t="s">
        <v>323</v>
      </c>
      <c r="C46" s="19" t="b">
        <v>1</v>
      </c>
      <c r="D46" s="19">
        <v>20000.0</v>
      </c>
    </row>
    <row r="47">
      <c r="A47" s="19" t="s">
        <v>9323</v>
      </c>
      <c r="C47" s="19" t="b">
        <v>1</v>
      </c>
      <c r="D47" s="19">
        <v>20000.0</v>
      </c>
    </row>
    <row r="48">
      <c r="A48" s="19" t="s">
        <v>612</v>
      </c>
      <c r="C48" s="19" t="b">
        <v>1</v>
      </c>
      <c r="D48" s="19">
        <v>150000.0</v>
      </c>
    </row>
    <row r="49">
      <c r="C49" s="19" t="s">
        <v>21616</v>
      </c>
      <c r="D49" s="194">
        <f>SUM(D2:D48)</f>
        <v>3688079</v>
      </c>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8" ht="15.0" customHeight="1"/>
    <row r="29" ht="15.0" customHeight="1"/>
    <row r="30" ht="15.0" customHeight="1"/>
    <row r="31" ht="15.0" customHeight="1"/>
    <row r="32" ht="15.0" customHeight="1"/>
    <row r="33" ht="15.0" customHeight="1"/>
    <row r="34" ht="15.0" customHeight="1"/>
    <row r="35">
      <c r="A35" s="195">
        <f>SUM(database!BB:BB)</f>
        <v>79308988</v>
      </c>
    </row>
    <row r="36">
      <c r="A36" s="196" t="s">
        <v>21617</v>
      </c>
    </row>
  </sheetData>
  <mergeCells count="2">
    <mergeCell ref="A35:C35"/>
    <mergeCell ref="A36:C36"/>
  </mergeCells>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8.0"/>
  </cols>
  <sheetData>
    <row r="1">
      <c r="A1" s="19" t="s">
        <v>4</v>
      </c>
      <c r="B1" s="19" t="s">
        <v>21618</v>
      </c>
    </row>
    <row r="2">
      <c r="A2" s="19" t="s">
        <v>13188</v>
      </c>
      <c r="B2" s="19" t="s">
        <v>21619</v>
      </c>
    </row>
    <row r="3">
      <c r="A3" s="19" t="s">
        <v>13927</v>
      </c>
      <c r="B3" s="19" t="s">
        <v>21620</v>
      </c>
    </row>
    <row r="4">
      <c r="A4" s="19" t="s">
        <v>12399</v>
      </c>
      <c r="B4" s="19" t="s">
        <v>21621</v>
      </c>
    </row>
    <row r="5">
      <c r="A5" s="19" t="s">
        <v>12835</v>
      </c>
      <c r="B5" s="19" t="s">
        <v>21621</v>
      </c>
      <c r="F5" s="19">
        <v>3.3915568E7</v>
      </c>
      <c r="G5" s="19" t="s">
        <v>814</v>
      </c>
      <c r="H5" s="197">
        <v>44315.0</v>
      </c>
      <c r="I5" s="19" t="s">
        <v>21622</v>
      </c>
    </row>
    <row r="6">
      <c r="A6" s="19" t="s">
        <v>5311</v>
      </c>
      <c r="B6" s="19" t="s">
        <v>21623</v>
      </c>
      <c r="F6" s="19" t="s">
        <v>21624</v>
      </c>
    </row>
    <row r="7">
      <c r="F7" s="19" t="s">
        <v>21625</v>
      </c>
    </row>
    <row r="8">
      <c r="F8" s="19" t="s">
        <v>21626</v>
      </c>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2.0" topLeftCell="E3" activePane="bottomRight" state="frozen"/>
      <selection activeCell="E1" sqref="E1" pane="topRight"/>
      <selection activeCell="A3" sqref="A3" pane="bottomLeft"/>
      <selection activeCell="E3" sqref="E3" pane="bottomRight"/>
    </sheetView>
  </sheetViews>
  <sheetFormatPr customHeight="1" defaultColWidth="12.63" defaultRowHeight="15.75"/>
  <cols>
    <col customWidth="1" min="1" max="1" width="19.13"/>
    <col customWidth="1" min="2" max="2" width="8.38"/>
    <col customWidth="1" min="3" max="3" width="7.0"/>
    <col customWidth="1" min="4" max="4" width="7.63"/>
    <col customWidth="1" min="7" max="7" width="24.13"/>
  </cols>
  <sheetData>
    <row r="1" ht="15.0" customHeight="1">
      <c r="A1" s="1"/>
      <c r="B1" s="1" t="s">
        <v>0</v>
      </c>
      <c r="C1" s="1" t="s">
        <v>0</v>
      </c>
      <c r="D1" s="1" t="s">
        <v>0</v>
      </c>
      <c r="E1" s="1" t="s">
        <v>2</v>
      </c>
      <c r="F1" s="1" t="s">
        <v>2</v>
      </c>
      <c r="G1" s="1" t="s">
        <v>2</v>
      </c>
    </row>
    <row r="2" ht="16.5" customHeight="1">
      <c r="A2" s="1" t="s">
        <v>4</v>
      </c>
      <c r="B2" s="1" t="s">
        <v>0</v>
      </c>
      <c r="C2" s="1" t="s">
        <v>5</v>
      </c>
      <c r="D2" s="1" t="s">
        <v>7</v>
      </c>
      <c r="E2" s="9" t="s">
        <v>21627</v>
      </c>
      <c r="F2" s="9" t="s">
        <v>21628</v>
      </c>
      <c r="G2" s="9" t="s">
        <v>21629</v>
      </c>
    </row>
    <row r="3" ht="16.5" customHeight="1">
      <c r="A3" s="16" t="s">
        <v>21630</v>
      </c>
      <c r="C3" s="17"/>
      <c r="D3" s="18"/>
      <c r="E3" s="19">
        <v>4.0</v>
      </c>
      <c r="F3" s="19" t="s">
        <v>21631</v>
      </c>
      <c r="G3" s="19" t="s">
        <v>21632</v>
      </c>
    </row>
    <row r="4" ht="16.5" customHeight="1">
      <c r="A4" s="16" t="s">
        <v>21633</v>
      </c>
      <c r="C4" s="17"/>
      <c r="D4" s="18"/>
      <c r="E4" s="19">
        <v>2.0</v>
      </c>
      <c r="F4" s="29" t="s">
        <v>21631</v>
      </c>
      <c r="G4" s="19" t="s">
        <v>21634</v>
      </c>
    </row>
    <row r="5" ht="16.5" customHeight="1">
      <c r="A5" s="16" t="s">
        <v>21635</v>
      </c>
      <c r="C5" s="28"/>
      <c r="D5" s="17"/>
      <c r="E5" s="19">
        <v>1.0</v>
      </c>
      <c r="F5" s="29" t="s">
        <v>21631</v>
      </c>
      <c r="G5" s="19" t="s">
        <v>21636</v>
      </c>
    </row>
    <row r="6" ht="16.5" customHeight="1">
      <c r="A6" s="16" t="s">
        <v>21637</v>
      </c>
      <c r="C6" s="17"/>
      <c r="D6" s="18"/>
      <c r="E6" s="29">
        <v>4.0</v>
      </c>
      <c r="F6" s="29" t="s">
        <v>21631</v>
      </c>
      <c r="G6" s="19" t="s">
        <v>21638</v>
      </c>
    </row>
    <row r="7" ht="16.5" customHeight="1">
      <c r="A7" s="16" t="s">
        <v>21639</v>
      </c>
      <c r="C7" s="17"/>
      <c r="D7" s="18"/>
      <c r="E7" s="19">
        <v>2.0</v>
      </c>
      <c r="F7" s="29" t="s">
        <v>21631</v>
      </c>
      <c r="G7" s="19" t="s">
        <v>21640</v>
      </c>
    </row>
    <row r="8" ht="16.5" customHeight="1">
      <c r="A8" s="16" t="s">
        <v>21641</v>
      </c>
      <c r="C8" s="17"/>
      <c r="D8" s="18"/>
      <c r="E8" s="19">
        <v>4.0</v>
      </c>
      <c r="F8" s="29" t="s">
        <v>21631</v>
      </c>
      <c r="G8" s="19" t="s">
        <v>21642</v>
      </c>
    </row>
    <row r="9" ht="16.5" customHeight="1">
      <c r="A9" s="16" t="s">
        <v>21643</v>
      </c>
      <c r="C9" s="17"/>
      <c r="D9" s="18"/>
      <c r="E9" s="19">
        <v>6.0</v>
      </c>
      <c r="F9" s="29" t="s">
        <v>21631</v>
      </c>
      <c r="G9" s="19" t="s">
        <v>21644</v>
      </c>
    </row>
    <row r="10" ht="16.5" customHeight="1">
      <c r="A10" s="16" t="s">
        <v>21645</v>
      </c>
      <c r="C10" s="17"/>
      <c r="D10" s="18"/>
      <c r="E10" s="19">
        <v>3.0</v>
      </c>
      <c r="F10" s="29" t="s">
        <v>21631</v>
      </c>
      <c r="G10" s="19" t="s">
        <v>21646</v>
      </c>
    </row>
    <row r="11" ht="16.5" customHeight="1">
      <c r="A11" s="16" t="s">
        <v>2730</v>
      </c>
      <c r="C11" s="17"/>
      <c r="D11" s="18"/>
      <c r="E11" s="19">
        <v>1.0</v>
      </c>
      <c r="F11" s="29" t="s">
        <v>21631</v>
      </c>
      <c r="G11" s="19" t="s">
        <v>21313</v>
      </c>
    </row>
    <row r="12" ht="16.5" customHeight="1">
      <c r="A12" s="16" t="s">
        <v>5887</v>
      </c>
      <c r="C12" s="17"/>
      <c r="D12" s="18"/>
      <c r="E12" s="19">
        <v>16.0</v>
      </c>
      <c r="F12" s="19" t="s">
        <v>21631</v>
      </c>
      <c r="G12" s="19" t="s">
        <v>21647</v>
      </c>
    </row>
    <row r="13" ht="16.5" customHeight="1">
      <c r="A13" s="16" t="s">
        <v>21648</v>
      </c>
      <c r="C13" s="17"/>
      <c r="D13" s="18"/>
      <c r="E13" s="19">
        <v>7.0</v>
      </c>
      <c r="F13" s="19" t="s">
        <v>21631</v>
      </c>
      <c r="G13" s="19" t="s">
        <v>21313</v>
      </c>
    </row>
    <row r="14" ht="16.5" customHeight="1">
      <c r="A14" s="16" t="s">
        <v>21649</v>
      </c>
      <c r="C14" s="17"/>
      <c r="D14" s="18"/>
      <c r="E14" s="19">
        <v>5.0</v>
      </c>
      <c r="F14" s="29" t="s">
        <v>21631</v>
      </c>
      <c r="G14" s="19" t="s">
        <v>21650</v>
      </c>
    </row>
    <row r="15" ht="16.5" customHeight="1">
      <c r="A15" s="16" t="s">
        <v>21651</v>
      </c>
      <c r="C15" s="17"/>
      <c r="D15" s="18"/>
      <c r="E15" s="19">
        <v>2.0</v>
      </c>
      <c r="F15" s="29" t="s">
        <v>21631</v>
      </c>
      <c r="G15" s="19" t="s">
        <v>21652</v>
      </c>
    </row>
    <row r="16" ht="16.5" customHeight="1">
      <c r="A16" s="16" t="s">
        <v>21653</v>
      </c>
      <c r="C16" s="17"/>
      <c r="D16" s="18"/>
      <c r="E16" s="19">
        <v>2.0</v>
      </c>
      <c r="F16" s="19" t="s">
        <v>21631</v>
      </c>
      <c r="G16" s="19" t="s">
        <v>21654</v>
      </c>
    </row>
    <row r="17" ht="16.5" customHeight="1">
      <c r="A17" s="16"/>
      <c r="C17" s="17"/>
      <c r="D17" s="18"/>
    </row>
    <row r="18" ht="16.5" customHeight="1">
      <c r="A18" s="16"/>
      <c r="C18" s="17"/>
      <c r="D18" s="18"/>
    </row>
    <row r="19" ht="16.5" customHeight="1">
      <c r="A19" s="16"/>
      <c r="C19" s="17"/>
      <c r="D19" s="18"/>
    </row>
    <row r="20" ht="16.5" customHeight="1">
      <c r="A20" s="16"/>
      <c r="C20" s="17"/>
      <c r="D20" s="18"/>
    </row>
    <row r="21" ht="16.5" customHeight="1">
      <c r="A21" s="16"/>
      <c r="C21" s="17"/>
      <c r="D21" s="18"/>
    </row>
    <row r="22" ht="16.5" customHeight="1">
      <c r="A22" s="16"/>
      <c r="C22" s="17"/>
      <c r="D22" s="18"/>
    </row>
    <row r="23" ht="16.5" customHeight="1">
      <c r="A23" s="16"/>
      <c r="C23" s="17"/>
      <c r="D23" s="18"/>
    </row>
    <row r="24" ht="16.5" customHeight="1">
      <c r="A24" s="16"/>
      <c r="C24" s="17"/>
      <c r="D24" s="18"/>
    </row>
    <row r="25" ht="16.5" customHeight="1">
      <c r="A25" s="16"/>
      <c r="C25" s="17"/>
      <c r="D25" s="18"/>
    </row>
    <row r="26" ht="16.5" customHeight="1">
      <c r="A26" s="16"/>
      <c r="C26" s="17"/>
      <c r="D26" s="18"/>
    </row>
    <row r="27" ht="16.5" customHeight="1">
      <c r="A27" s="16"/>
      <c r="C27" s="17"/>
      <c r="D27" s="18"/>
    </row>
    <row r="28" ht="16.5" customHeight="1">
      <c r="A28" s="16"/>
      <c r="C28" s="17"/>
      <c r="D28" s="18"/>
    </row>
    <row r="29" ht="16.5" customHeight="1">
      <c r="A29" s="16"/>
      <c r="C29" s="17"/>
      <c r="D29" s="18"/>
    </row>
    <row r="30" ht="16.5" customHeight="1">
      <c r="A30" s="16"/>
      <c r="C30" s="17"/>
      <c r="D30" s="18"/>
    </row>
    <row r="31" ht="16.5" customHeight="1">
      <c r="A31" s="16"/>
      <c r="C31" s="17"/>
      <c r="D31" s="18"/>
    </row>
    <row r="32" ht="16.5" customHeight="1">
      <c r="A32" s="16"/>
      <c r="C32" s="17"/>
      <c r="D32" s="18"/>
    </row>
    <row r="33" ht="16.5" customHeight="1">
      <c r="A33" s="16"/>
      <c r="C33" s="17"/>
      <c r="D33" s="18"/>
    </row>
    <row r="34" ht="16.5" customHeight="1">
      <c r="A34" s="16"/>
      <c r="C34" s="17"/>
      <c r="D34" s="18"/>
    </row>
    <row r="35" ht="16.5" customHeight="1">
      <c r="A35" s="16"/>
      <c r="C35" s="17"/>
      <c r="D35" s="18"/>
    </row>
    <row r="36" ht="16.5" customHeight="1">
      <c r="A36" s="16"/>
      <c r="C36" s="17"/>
      <c r="D36" s="18"/>
    </row>
    <row r="37" ht="16.5" customHeight="1">
      <c r="A37" s="16"/>
      <c r="C37" s="17"/>
      <c r="D37" s="18"/>
    </row>
    <row r="38" ht="16.5" customHeight="1">
      <c r="A38" s="16"/>
      <c r="C38" s="17"/>
      <c r="D38" s="18"/>
    </row>
    <row r="39" ht="16.5" customHeight="1">
      <c r="A39" s="16"/>
      <c r="C39" s="17"/>
      <c r="D39" s="18"/>
    </row>
    <row r="40" ht="16.5" customHeight="1">
      <c r="A40" s="16"/>
      <c r="C40" s="17"/>
      <c r="D40" s="18"/>
    </row>
    <row r="41" ht="16.5" customHeight="1">
      <c r="A41" s="16"/>
      <c r="C41" s="17"/>
      <c r="D41" s="18"/>
    </row>
    <row r="42" ht="16.5" customHeight="1">
      <c r="A42" s="16"/>
      <c r="C42" s="17"/>
      <c r="D42" s="18"/>
    </row>
    <row r="43" ht="16.5" customHeight="1">
      <c r="A43" s="16"/>
      <c r="C43" s="17"/>
      <c r="D43" s="18"/>
    </row>
    <row r="44" ht="16.5" customHeight="1">
      <c r="A44" s="16"/>
      <c r="C44" s="17"/>
      <c r="D44" s="18"/>
    </row>
    <row r="45" ht="16.5" customHeight="1">
      <c r="A45" s="16"/>
      <c r="C45" s="17"/>
      <c r="D45" s="18"/>
    </row>
    <row r="46" ht="16.5" customHeight="1">
      <c r="A46" s="16"/>
      <c r="C46" s="17"/>
      <c r="D46" s="18"/>
    </row>
    <row r="47" ht="16.5" customHeight="1">
      <c r="A47" s="16"/>
      <c r="C47" s="17"/>
      <c r="D47" s="18"/>
    </row>
    <row r="48" ht="16.5" customHeight="1">
      <c r="A48" s="16"/>
      <c r="C48" s="17"/>
      <c r="D48" s="18"/>
    </row>
    <row r="49" ht="16.5" customHeight="1">
      <c r="A49" s="16"/>
      <c r="C49" s="17"/>
      <c r="D49" s="18"/>
    </row>
    <row r="50" ht="16.5" customHeight="1">
      <c r="A50" s="16"/>
      <c r="C50" s="17"/>
      <c r="D50" s="18"/>
    </row>
    <row r="51" ht="16.5" customHeight="1">
      <c r="A51" s="16"/>
      <c r="C51" s="17"/>
      <c r="D51" s="18"/>
    </row>
    <row r="52" ht="16.5" customHeight="1">
      <c r="A52" s="16"/>
      <c r="C52" s="17"/>
      <c r="D52" s="18"/>
    </row>
    <row r="53" ht="16.5" customHeight="1">
      <c r="A53" s="16"/>
      <c r="C53" s="17"/>
      <c r="D53" s="18"/>
    </row>
    <row r="54" ht="16.5" customHeight="1">
      <c r="A54" s="16"/>
      <c r="C54" s="17"/>
      <c r="D54" s="18"/>
    </row>
    <row r="55" ht="16.5" customHeight="1">
      <c r="A55" s="16"/>
      <c r="C55" s="17"/>
      <c r="D55" s="18"/>
    </row>
    <row r="56" ht="16.5" customHeight="1">
      <c r="A56" s="16"/>
      <c r="C56" s="17"/>
      <c r="D56" s="18"/>
    </row>
    <row r="57" ht="16.5" customHeight="1">
      <c r="A57" s="16"/>
      <c r="C57" s="17"/>
      <c r="D57" s="18"/>
    </row>
    <row r="58" ht="16.5" customHeight="1">
      <c r="A58" s="16"/>
      <c r="C58" s="17"/>
      <c r="D58" s="18"/>
    </row>
    <row r="59" ht="16.5" customHeight="1">
      <c r="A59" s="16"/>
      <c r="C59" s="17"/>
      <c r="D59" s="18"/>
    </row>
    <row r="60" ht="16.5" customHeight="1">
      <c r="A60" s="16"/>
      <c r="C60" s="17"/>
      <c r="D60" s="18"/>
    </row>
    <row r="61" ht="16.5" customHeight="1">
      <c r="A61" s="16"/>
      <c r="C61" s="17"/>
      <c r="D61" s="18"/>
    </row>
    <row r="62" ht="16.5" customHeight="1">
      <c r="A62" s="16"/>
      <c r="C62" s="17"/>
      <c r="D62" s="18"/>
    </row>
    <row r="63" ht="16.5" customHeight="1">
      <c r="A63" s="16"/>
      <c r="C63" s="17"/>
      <c r="D63" s="18"/>
    </row>
    <row r="64" ht="16.5" customHeight="1">
      <c r="A64" s="16"/>
      <c r="C64" s="17"/>
      <c r="D64" s="18"/>
    </row>
    <row r="65" ht="16.5" customHeight="1">
      <c r="A65" s="16"/>
      <c r="C65" s="17"/>
      <c r="D65" s="18"/>
    </row>
    <row r="66" ht="16.5" customHeight="1">
      <c r="A66" s="16"/>
      <c r="C66" s="17"/>
      <c r="D66" s="18"/>
    </row>
    <row r="67" ht="16.5" customHeight="1">
      <c r="A67" s="16"/>
      <c r="C67" s="17"/>
      <c r="D67" s="18"/>
    </row>
    <row r="68" ht="16.5" customHeight="1">
      <c r="A68" s="16"/>
      <c r="C68" s="17"/>
      <c r="D68" s="18"/>
    </row>
    <row r="69" ht="16.5" customHeight="1">
      <c r="A69" s="16"/>
      <c r="C69" s="17"/>
      <c r="D69" s="18"/>
    </row>
    <row r="70" ht="16.5" customHeight="1">
      <c r="A70" s="16"/>
      <c r="C70" s="17"/>
      <c r="D70" s="18"/>
    </row>
    <row r="71" ht="16.5" customHeight="1">
      <c r="A71" s="16"/>
      <c r="C71" s="17"/>
      <c r="D71" s="18"/>
    </row>
    <row r="72" ht="16.5" customHeight="1">
      <c r="A72" s="16"/>
      <c r="C72" s="17"/>
      <c r="D72" s="18"/>
    </row>
    <row r="73" ht="16.5" customHeight="1">
      <c r="A73" s="16"/>
      <c r="C73" s="17"/>
      <c r="D73" s="18"/>
    </row>
    <row r="74" ht="16.5" customHeight="1">
      <c r="A74" s="16"/>
      <c r="C74" s="17"/>
      <c r="D74" s="18"/>
    </row>
    <row r="75" ht="16.5" customHeight="1">
      <c r="A75" s="16"/>
      <c r="C75" s="17"/>
      <c r="D75" s="18"/>
    </row>
    <row r="76" ht="16.5" customHeight="1">
      <c r="A76" s="16"/>
      <c r="C76" s="17"/>
      <c r="D76" s="18"/>
    </row>
    <row r="77" ht="16.5" customHeight="1">
      <c r="A77" s="16"/>
      <c r="C77" s="17"/>
      <c r="D77" s="18"/>
    </row>
    <row r="78" ht="16.5" customHeight="1">
      <c r="A78" s="16"/>
      <c r="C78" s="17"/>
      <c r="D78" s="18"/>
    </row>
    <row r="79" ht="16.5" customHeight="1">
      <c r="A79" s="16"/>
      <c r="C79" s="17"/>
      <c r="D79" s="18"/>
    </row>
    <row r="80" ht="16.5" customHeight="1">
      <c r="A80" s="16"/>
      <c r="C80" s="17"/>
      <c r="D80" s="18"/>
    </row>
    <row r="81" ht="16.5" customHeight="1">
      <c r="A81" s="16"/>
      <c r="C81" s="17"/>
      <c r="D81" s="18"/>
    </row>
    <row r="82" ht="16.5" customHeight="1">
      <c r="A82" s="16"/>
      <c r="C82" s="17"/>
      <c r="D82" s="18"/>
    </row>
    <row r="83" ht="16.5" customHeight="1">
      <c r="A83" s="16"/>
      <c r="C83" s="17"/>
      <c r="D83" s="18"/>
    </row>
    <row r="84" ht="16.5" customHeight="1">
      <c r="A84" s="16"/>
      <c r="C84" s="17"/>
      <c r="D84" s="18"/>
    </row>
    <row r="85" ht="16.5" customHeight="1">
      <c r="A85" s="16"/>
      <c r="C85" s="17"/>
      <c r="D85" s="18"/>
    </row>
    <row r="86" ht="16.5" customHeight="1">
      <c r="A86" s="16"/>
      <c r="C86" s="17"/>
      <c r="D86" s="18"/>
    </row>
    <row r="87" ht="16.5" customHeight="1">
      <c r="A87" s="16"/>
      <c r="C87" s="17"/>
      <c r="D87" s="18"/>
    </row>
    <row r="88" ht="16.5" customHeight="1">
      <c r="A88" s="16"/>
      <c r="C88" s="17"/>
      <c r="D88" s="18"/>
    </row>
    <row r="89" ht="16.5" customHeight="1">
      <c r="A89" s="16"/>
      <c r="C89" s="17"/>
      <c r="D89" s="18"/>
    </row>
    <row r="90" ht="16.5" customHeight="1">
      <c r="A90" s="16"/>
      <c r="C90" s="17"/>
      <c r="D90" s="18"/>
    </row>
    <row r="91" ht="16.5" customHeight="1">
      <c r="A91" s="16"/>
      <c r="C91" s="17"/>
      <c r="D91" s="18"/>
    </row>
    <row r="92" ht="16.5" customHeight="1">
      <c r="A92" s="16"/>
      <c r="C92" s="17"/>
      <c r="D92" s="18"/>
    </row>
    <row r="93" ht="16.5" customHeight="1">
      <c r="A93" s="16"/>
      <c r="C93" s="17"/>
      <c r="D93" s="18"/>
    </row>
    <row r="94" ht="16.5" customHeight="1">
      <c r="A94" s="16"/>
      <c r="C94" s="17"/>
      <c r="D94" s="18"/>
    </row>
    <row r="95" ht="16.5" customHeight="1">
      <c r="A95" s="16"/>
      <c r="C95" s="17"/>
      <c r="D95" s="18"/>
    </row>
    <row r="96" ht="16.5" customHeight="1">
      <c r="A96" s="16"/>
      <c r="C96" s="17"/>
      <c r="D96" s="18"/>
    </row>
    <row r="97" ht="16.5" customHeight="1">
      <c r="A97" s="16"/>
      <c r="C97" s="17"/>
      <c r="D97" s="18"/>
    </row>
    <row r="98" ht="16.5" customHeight="1">
      <c r="A98" s="16"/>
      <c r="C98" s="17"/>
      <c r="D98" s="18"/>
    </row>
    <row r="99" ht="16.5" customHeight="1">
      <c r="A99" s="16"/>
      <c r="C99" s="17"/>
      <c r="D99" s="18"/>
    </row>
    <row r="100" ht="16.5" customHeight="1">
      <c r="A100" s="16"/>
      <c r="C100" s="17"/>
      <c r="D100" s="18"/>
    </row>
    <row r="101" ht="16.5" customHeight="1">
      <c r="A101" s="16"/>
      <c r="C101" s="17"/>
      <c r="D101" s="18"/>
    </row>
    <row r="102" ht="16.5" customHeight="1">
      <c r="A102" s="16"/>
      <c r="C102" s="17"/>
      <c r="D102" s="18"/>
    </row>
    <row r="103" ht="16.5" customHeight="1">
      <c r="A103" s="16"/>
      <c r="C103" s="17"/>
      <c r="D103" s="18"/>
    </row>
    <row r="104" ht="16.5" customHeight="1">
      <c r="A104" s="16"/>
      <c r="C104" s="17"/>
      <c r="D104" s="18"/>
    </row>
    <row r="105" ht="16.5" customHeight="1">
      <c r="A105" s="16"/>
      <c r="C105" s="17"/>
      <c r="D105" s="18"/>
    </row>
    <row r="106" ht="16.5" customHeight="1">
      <c r="A106" s="16"/>
      <c r="C106" s="17"/>
      <c r="D106" s="18"/>
    </row>
    <row r="107" ht="16.5" customHeight="1">
      <c r="A107" s="16"/>
      <c r="C107" s="17"/>
      <c r="D107" s="18"/>
    </row>
    <row r="108" ht="16.5" customHeight="1">
      <c r="A108" s="16"/>
      <c r="C108" s="17"/>
      <c r="D108" s="18"/>
    </row>
    <row r="109" ht="16.5" customHeight="1">
      <c r="A109" s="16"/>
      <c r="C109" s="17"/>
      <c r="D109" s="18"/>
    </row>
  </sheetData>
  <customSheetViews>
    <customSheetView guid="{F66B3C92-B50C-40DF-961C-CD7A2703148B}" filter="1" showAutoFilter="1">
      <autoFilter ref="$A$2:$G$16">
        <filterColumn colId="3">
          <filters blank="1"/>
        </filterColumn>
      </autoFilter>
    </customSheetView>
  </customSheetViews>
  <conditionalFormatting sqref="B1:C109 D1 D3:D109">
    <cfRule type="containsText" dxfId="0" priority="1" operator="containsText" text="Yes">
      <formula>NOT(ISERROR(SEARCH(("Yes"),(B1))))</formula>
    </cfRule>
  </conditionalFormatting>
  <conditionalFormatting sqref="B1:C109 D1 D3:D109">
    <cfRule type="containsText" dxfId="1" priority="2" operator="containsText" text="No">
      <formula>NOT(ISERROR(SEARCH(("No"),(B1))))</formula>
    </cfRule>
  </conditionalFormatting>
  <drawing r:id="rId1"/>
</worksheet>
</file>